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885" yWindow="2685" windowWidth="27795" windowHeight="13350"/>
  </bookViews>
  <sheets>
    <sheet name="2016" sheetId="2" r:id="rId1"/>
    <sheet name="2027" sheetId="1" r:id="rId2"/>
    <sheet name="pivot" sheetId="4" r:id="rId3"/>
    <sheet name="lookup" sheetId="3" r:id="rId4"/>
  </sheets>
  <definedNames>
    <definedName name="_xlnm._FilterDatabase" localSheetId="0" hidden="1">'2016'!$A$1:$O$3768</definedName>
    <definedName name="_xlnm._FilterDatabase" localSheetId="1" hidden="1">'2027'!$A$1:$U$3998</definedName>
  </definedNames>
  <calcPr calcId="145621"/>
  <pivotCaches>
    <pivotCache cacheId="18" r:id="rId5"/>
    <pivotCache cacheId="19" r:id="rId6"/>
  </pivotCaches>
</workbook>
</file>

<file path=xl/calcChain.xml><?xml version="1.0" encoding="utf-8"?>
<calcChain xmlns="http://schemas.openxmlformats.org/spreadsheetml/2006/main">
  <c r="I37" i="4" l="1"/>
  <c r="I36" i="4"/>
  <c r="I35" i="4"/>
  <c r="I34" i="4"/>
  <c r="I33" i="4"/>
  <c r="I32" i="4"/>
  <c r="I31" i="4"/>
  <c r="I30" i="4"/>
  <c r="I29" i="4"/>
  <c r="I28" i="4"/>
  <c r="I6" i="4"/>
  <c r="I7" i="4"/>
  <c r="I8" i="4"/>
  <c r="I9" i="4"/>
  <c r="I10" i="4"/>
  <c r="I11" i="4"/>
  <c r="I12" i="4"/>
  <c r="I13" i="4"/>
  <c r="I14" i="4"/>
  <c r="I5" i="4"/>
  <c r="M3" i="2" l="1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2" i="2"/>
  <c r="L4" i="2"/>
  <c r="N4" i="2" s="1"/>
  <c r="L5" i="2"/>
  <c r="N5" i="2" s="1"/>
  <c r="L6" i="2"/>
  <c r="N6" i="2" s="1"/>
  <c r="L7" i="2"/>
  <c r="N7" i="2" s="1"/>
  <c r="L8" i="2"/>
  <c r="N8" i="2" s="1"/>
  <c r="L9" i="2"/>
  <c r="N9" i="2" s="1"/>
  <c r="L10" i="2"/>
  <c r="N10" i="2" s="1"/>
  <c r="L11" i="2"/>
  <c r="N11" i="2" s="1"/>
  <c r="L12" i="2"/>
  <c r="N12" i="2" s="1"/>
  <c r="L13" i="2"/>
  <c r="N13" i="2" s="1"/>
  <c r="L14" i="2"/>
  <c r="N14" i="2" s="1"/>
  <c r="L15" i="2"/>
  <c r="N15" i="2" s="1"/>
  <c r="L16" i="2"/>
  <c r="N16" i="2" s="1"/>
  <c r="L17" i="2"/>
  <c r="N17" i="2" s="1"/>
  <c r="L18" i="2"/>
  <c r="N18" i="2" s="1"/>
  <c r="L19" i="2"/>
  <c r="N19" i="2" s="1"/>
  <c r="L20" i="2"/>
  <c r="N20" i="2" s="1"/>
  <c r="L21" i="2"/>
  <c r="N21" i="2" s="1"/>
  <c r="L22" i="2"/>
  <c r="N22" i="2" s="1"/>
  <c r="L23" i="2"/>
  <c r="N23" i="2" s="1"/>
  <c r="L24" i="2"/>
  <c r="N24" i="2" s="1"/>
  <c r="L25" i="2"/>
  <c r="N25" i="2" s="1"/>
  <c r="L26" i="2"/>
  <c r="N26" i="2" s="1"/>
  <c r="L27" i="2"/>
  <c r="N27" i="2" s="1"/>
  <c r="L28" i="2"/>
  <c r="N28" i="2" s="1"/>
  <c r="L29" i="2"/>
  <c r="N29" i="2" s="1"/>
  <c r="L30" i="2"/>
  <c r="N30" i="2" s="1"/>
  <c r="L31" i="2"/>
  <c r="N31" i="2" s="1"/>
  <c r="L32" i="2"/>
  <c r="N32" i="2" s="1"/>
  <c r="L33" i="2"/>
  <c r="N33" i="2" s="1"/>
  <c r="L34" i="2"/>
  <c r="N34" i="2" s="1"/>
  <c r="L35" i="2"/>
  <c r="N35" i="2" s="1"/>
  <c r="L36" i="2"/>
  <c r="N36" i="2" s="1"/>
  <c r="L37" i="2"/>
  <c r="N37" i="2" s="1"/>
  <c r="L38" i="2"/>
  <c r="N38" i="2" s="1"/>
  <c r="L39" i="2"/>
  <c r="N39" i="2" s="1"/>
  <c r="L40" i="2"/>
  <c r="N40" i="2" s="1"/>
  <c r="L41" i="2"/>
  <c r="N41" i="2" s="1"/>
  <c r="L42" i="2"/>
  <c r="N42" i="2" s="1"/>
  <c r="L43" i="2"/>
  <c r="N43" i="2" s="1"/>
  <c r="L44" i="2"/>
  <c r="N44" i="2" s="1"/>
  <c r="L45" i="2"/>
  <c r="N45" i="2" s="1"/>
  <c r="L46" i="2"/>
  <c r="N46" i="2" s="1"/>
  <c r="L47" i="2"/>
  <c r="N47" i="2" s="1"/>
  <c r="L48" i="2"/>
  <c r="N48" i="2" s="1"/>
  <c r="L49" i="2"/>
  <c r="N49" i="2" s="1"/>
  <c r="L50" i="2"/>
  <c r="N50" i="2" s="1"/>
  <c r="L51" i="2"/>
  <c r="N51" i="2" s="1"/>
  <c r="L52" i="2"/>
  <c r="N52" i="2" s="1"/>
  <c r="L53" i="2"/>
  <c r="N53" i="2" s="1"/>
  <c r="L54" i="2"/>
  <c r="N54" i="2" s="1"/>
  <c r="L55" i="2"/>
  <c r="N55" i="2" s="1"/>
  <c r="L56" i="2"/>
  <c r="N56" i="2" s="1"/>
  <c r="L57" i="2"/>
  <c r="N57" i="2" s="1"/>
  <c r="L58" i="2"/>
  <c r="N58" i="2" s="1"/>
  <c r="L59" i="2"/>
  <c r="N59" i="2" s="1"/>
  <c r="L60" i="2"/>
  <c r="N60" i="2" s="1"/>
  <c r="L61" i="2"/>
  <c r="N61" i="2" s="1"/>
  <c r="L62" i="2"/>
  <c r="N62" i="2" s="1"/>
  <c r="L63" i="2"/>
  <c r="N63" i="2" s="1"/>
  <c r="L64" i="2"/>
  <c r="N64" i="2" s="1"/>
  <c r="L65" i="2"/>
  <c r="N65" i="2" s="1"/>
  <c r="L66" i="2"/>
  <c r="N66" i="2" s="1"/>
  <c r="L67" i="2"/>
  <c r="N67" i="2" s="1"/>
  <c r="L68" i="2"/>
  <c r="N68" i="2" s="1"/>
  <c r="L69" i="2"/>
  <c r="N69" i="2" s="1"/>
  <c r="L70" i="2"/>
  <c r="N70" i="2" s="1"/>
  <c r="L71" i="2"/>
  <c r="N71" i="2" s="1"/>
  <c r="L72" i="2"/>
  <c r="N72" i="2" s="1"/>
  <c r="L73" i="2"/>
  <c r="N73" i="2" s="1"/>
  <c r="L74" i="2"/>
  <c r="N74" i="2" s="1"/>
  <c r="L75" i="2"/>
  <c r="N75" i="2" s="1"/>
  <c r="L76" i="2"/>
  <c r="N76" i="2" s="1"/>
  <c r="L77" i="2"/>
  <c r="N77" i="2" s="1"/>
  <c r="L78" i="2"/>
  <c r="N78" i="2" s="1"/>
  <c r="L79" i="2"/>
  <c r="N79" i="2" s="1"/>
  <c r="L80" i="2"/>
  <c r="N80" i="2" s="1"/>
  <c r="L81" i="2"/>
  <c r="N81" i="2" s="1"/>
  <c r="L82" i="2"/>
  <c r="N82" i="2" s="1"/>
  <c r="L83" i="2"/>
  <c r="N83" i="2" s="1"/>
  <c r="L84" i="2"/>
  <c r="N84" i="2" s="1"/>
  <c r="L85" i="2"/>
  <c r="N85" i="2" s="1"/>
  <c r="L86" i="2"/>
  <c r="N86" i="2" s="1"/>
  <c r="L87" i="2"/>
  <c r="N87" i="2" s="1"/>
  <c r="L88" i="2"/>
  <c r="N88" i="2" s="1"/>
  <c r="L89" i="2"/>
  <c r="N89" i="2" s="1"/>
  <c r="L90" i="2"/>
  <c r="N90" i="2" s="1"/>
  <c r="L91" i="2"/>
  <c r="N91" i="2" s="1"/>
  <c r="L92" i="2"/>
  <c r="N92" i="2" s="1"/>
  <c r="L93" i="2"/>
  <c r="N93" i="2" s="1"/>
  <c r="L94" i="2"/>
  <c r="N94" i="2" s="1"/>
  <c r="L95" i="2"/>
  <c r="N95" i="2" s="1"/>
  <c r="L96" i="2"/>
  <c r="N96" i="2" s="1"/>
  <c r="L97" i="2"/>
  <c r="N97" i="2" s="1"/>
  <c r="L98" i="2"/>
  <c r="N98" i="2" s="1"/>
  <c r="L99" i="2"/>
  <c r="N99" i="2" s="1"/>
  <c r="L100" i="2"/>
  <c r="N100" i="2" s="1"/>
  <c r="L101" i="2"/>
  <c r="N101" i="2" s="1"/>
  <c r="L102" i="2"/>
  <c r="N102" i="2" s="1"/>
  <c r="L103" i="2"/>
  <c r="N103" i="2" s="1"/>
  <c r="L104" i="2"/>
  <c r="N104" i="2" s="1"/>
  <c r="L105" i="2"/>
  <c r="N105" i="2" s="1"/>
  <c r="L106" i="2"/>
  <c r="N106" i="2" s="1"/>
  <c r="L107" i="2"/>
  <c r="N107" i="2" s="1"/>
  <c r="L108" i="2"/>
  <c r="N108" i="2" s="1"/>
  <c r="L109" i="2"/>
  <c r="N109" i="2" s="1"/>
  <c r="L110" i="2"/>
  <c r="N110" i="2" s="1"/>
  <c r="L111" i="2"/>
  <c r="N111" i="2" s="1"/>
  <c r="L112" i="2"/>
  <c r="N112" i="2" s="1"/>
  <c r="L113" i="2"/>
  <c r="N113" i="2" s="1"/>
  <c r="L114" i="2"/>
  <c r="N114" i="2" s="1"/>
  <c r="L115" i="2"/>
  <c r="N115" i="2" s="1"/>
  <c r="L116" i="2"/>
  <c r="N116" i="2" s="1"/>
  <c r="L117" i="2"/>
  <c r="N117" i="2" s="1"/>
  <c r="L118" i="2"/>
  <c r="N118" i="2" s="1"/>
  <c r="L119" i="2"/>
  <c r="N119" i="2" s="1"/>
  <c r="L120" i="2"/>
  <c r="N120" i="2" s="1"/>
  <c r="L121" i="2"/>
  <c r="N121" i="2" s="1"/>
  <c r="L122" i="2"/>
  <c r="N122" i="2" s="1"/>
  <c r="L123" i="2"/>
  <c r="N123" i="2" s="1"/>
  <c r="L124" i="2"/>
  <c r="N124" i="2" s="1"/>
  <c r="L125" i="2"/>
  <c r="N125" i="2" s="1"/>
  <c r="L126" i="2"/>
  <c r="N126" i="2" s="1"/>
  <c r="L127" i="2"/>
  <c r="N127" i="2" s="1"/>
  <c r="L128" i="2"/>
  <c r="N128" i="2" s="1"/>
  <c r="L129" i="2"/>
  <c r="N129" i="2" s="1"/>
  <c r="L130" i="2"/>
  <c r="N130" i="2" s="1"/>
  <c r="L131" i="2"/>
  <c r="N131" i="2" s="1"/>
  <c r="L132" i="2"/>
  <c r="N132" i="2" s="1"/>
  <c r="L133" i="2"/>
  <c r="N133" i="2" s="1"/>
  <c r="L134" i="2"/>
  <c r="N134" i="2" s="1"/>
  <c r="L135" i="2"/>
  <c r="N135" i="2" s="1"/>
  <c r="L136" i="2"/>
  <c r="N136" i="2" s="1"/>
  <c r="L137" i="2"/>
  <c r="N137" i="2" s="1"/>
  <c r="L138" i="2"/>
  <c r="N138" i="2" s="1"/>
  <c r="L139" i="2"/>
  <c r="N139" i="2" s="1"/>
  <c r="L140" i="2"/>
  <c r="N140" i="2" s="1"/>
  <c r="L141" i="2"/>
  <c r="N141" i="2" s="1"/>
  <c r="L142" i="2"/>
  <c r="N142" i="2" s="1"/>
  <c r="L143" i="2"/>
  <c r="N143" i="2" s="1"/>
  <c r="L144" i="2"/>
  <c r="N144" i="2" s="1"/>
  <c r="L145" i="2"/>
  <c r="N145" i="2" s="1"/>
  <c r="L146" i="2"/>
  <c r="N146" i="2" s="1"/>
  <c r="L147" i="2"/>
  <c r="N147" i="2" s="1"/>
  <c r="L148" i="2"/>
  <c r="N148" i="2" s="1"/>
  <c r="L149" i="2"/>
  <c r="N149" i="2" s="1"/>
  <c r="L150" i="2"/>
  <c r="N150" i="2" s="1"/>
  <c r="L151" i="2"/>
  <c r="N151" i="2" s="1"/>
  <c r="L152" i="2"/>
  <c r="N152" i="2" s="1"/>
  <c r="L153" i="2"/>
  <c r="N153" i="2" s="1"/>
  <c r="L154" i="2"/>
  <c r="N154" i="2" s="1"/>
  <c r="L155" i="2"/>
  <c r="N155" i="2" s="1"/>
  <c r="L156" i="2"/>
  <c r="N156" i="2" s="1"/>
  <c r="L157" i="2"/>
  <c r="N157" i="2" s="1"/>
  <c r="L158" i="2"/>
  <c r="N158" i="2" s="1"/>
  <c r="L159" i="2"/>
  <c r="N159" i="2" s="1"/>
  <c r="L160" i="2"/>
  <c r="N160" i="2" s="1"/>
  <c r="L161" i="2"/>
  <c r="N161" i="2" s="1"/>
  <c r="L162" i="2"/>
  <c r="N162" i="2" s="1"/>
  <c r="L163" i="2"/>
  <c r="N163" i="2" s="1"/>
  <c r="L164" i="2"/>
  <c r="N164" i="2" s="1"/>
  <c r="L165" i="2"/>
  <c r="N165" i="2" s="1"/>
  <c r="L166" i="2"/>
  <c r="N166" i="2" s="1"/>
  <c r="L167" i="2"/>
  <c r="N167" i="2" s="1"/>
  <c r="L168" i="2"/>
  <c r="N168" i="2" s="1"/>
  <c r="L169" i="2"/>
  <c r="N169" i="2" s="1"/>
  <c r="L170" i="2"/>
  <c r="N170" i="2" s="1"/>
  <c r="L171" i="2"/>
  <c r="N171" i="2" s="1"/>
  <c r="L172" i="2"/>
  <c r="N172" i="2" s="1"/>
  <c r="L173" i="2"/>
  <c r="N173" i="2" s="1"/>
  <c r="L174" i="2"/>
  <c r="N174" i="2" s="1"/>
  <c r="L175" i="2"/>
  <c r="N175" i="2" s="1"/>
  <c r="L176" i="2"/>
  <c r="N176" i="2" s="1"/>
  <c r="L177" i="2"/>
  <c r="N177" i="2" s="1"/>
  <c r="L178" i="2"/>
  <c r="N178" i="2" s="1"/>
  <c r="L179" i="2"/>
  <c r="N179" i="2" s="1"/>
  <c r="L180" i="2"/>
  <c r="N180" i="2" s="1"/>
  <c r="L181" i="2"/>
  <c r="N181" i="2" s="1"/>
  <c r="L182" i="2"/>
  <c r="N182" i="2" s="1"/>
  <c r="L183" i="2"/>
  <c r="N183" i="2" s="1"/>
  <c r="L184" i="2"/>
  <c r="N184" i="2" s="1"/>
  <c r="L185" i="2"/>
  <c r="N185" i="2" s="1"/>
  <c r="L186" i="2"/>
  <c r="N186" i="2" s="1"/>
  <c r="L187" i="2"/>
  <c r="N187" i="2" s="1"/>
  <c r="L188" i="2"/>
  <c r="N188" i="2" s="1"/>
  <c r="L189" i="2"/>
  <c r="N189" i="2" s="1"/>
  <c r="L190" i="2"/>
  <c r="N190" i="2" s="1"/>
  <c r="L191" i="2"/>
  <c r="N191" i="2" s="1"/>
  <c r="L192" i="2"/>
  <c r="N192" i="2" s="1"/>
  <c r="L193" i="2"/>
  <c r="N193" i="2" s="1"/>
  <c r="L194" i="2"/>
  <c r="N194" i="2" s="1"/>
  <c r="L195" i="2"/>
  <c r="N195" i="2" s="1"/>
  <c r="L196" i="2"/>
  <c r="N196" i="2" s="1"/>
  <c r="L197" i="2"/>
  <c r="N197" i="2" s="1"/>
  <c r="L198" i="2"/>
  <c r="N198" i="2" s="1"/>
  <c r="L199" i="2"/>
  <c r="N199" i="2" s="1"/>
  <c r="L200" i="2"/>
  <c r="N200" i="2" s="1"/>
  <c r="L201" i="2"/>
  <c r="N201" i="2" s="1"/>
  <c r="L202" i="2"/>
  <c r="N202" i="2" s="1"/>
  <c r="L203" i="2"/>
  <c r="N203" i="2" s="1"/>
  <c r="L204" i="2"/>
  <c r="N204" i="2" s="1"/>
  <c r="L205" i="2"/>
  <c r="N205" i="2" s="1"/>
  <c r="L206" i="2"/>
  <c r="N206" i="2" s="1"/>
  <c r="L207" i="2"/>
  <c r="N207" i="2" s="1"/>
  <c r="L208" i="2"/>
  <c r="N208" i="2" s="1"/>
  <c r="L209" i="2"/>
  <c r="N209" i="2" s="1"/>
  <c r="L210" i="2"/>
  <c r="N210" i="2" s="1"/>
  <c r="L211" i="2"/>
  <c r="N211" i="2" s="1"/>
  <c r="L212" i="2"/>
  <c r="N212" i="2" s="1"/>
  <c r="L213" i="2"/>
  <c r="N213" i="2" s="1"/>
  <c r="L214" i="2"/>
  <c r="N214" i="2" s="1"/>
  <c r="L215" i="2"/>
  <c r="N215" i="2" s="1"/>
  <c r="L216" i="2"/>
  <c r="N216" i="2" s="1"/>
  <c r="L217" i="2"/>
  <c r="N217" i="2" s="1"/>
  <c r="L218" i="2"/>
  <c r="N218" i="2" s="1"/>
  <c r="L219" i="2"/>
  <c r="N219" i="2" s="1"/>
  <c r="L220" i="2"/>
  <c r="N220" i="2" s="1"/>
  <c r="L221" i="2"/>
  <c r="N221" i="2" s="1"/>
  <c r="L222" i="2"/>
  <c r="N222" i="2" s="1"/>
  <c r="L223" i="2"/>
  <c r="N223" i="2" s="1"/>
  <c r="L224" i="2"/>
  <c r="N224" i="2" s="1"/>
  <c r="L225" i="2"/>
  <c r="N225" i="2" s="1"/>
  <c r="L226" i="2"/>
  <c r="N226" i="2" s="1"/>
  <c r="L227" i="2"/>
  <c r="N227" i="2" s="1"/>
  <c r="L228" i="2"/>
  <c r="N228" i="2" s="1"/>
  <c r="L229" i="2"/>
  <c r="N229" i="2" s="1"/>
  <c r="L230" i="2"/>
  <c r="N230" i="2" s="1"/>
  <c r="L231" i="2"/>
  <c r="N231" i="2" s="1"/>
  <c r="L232" i="2"/>
  <c r="N232" i="2" s="1"/>
  <c r="L233" i="2"/>
  <c r="N233" i="2" s="1"/>
  <c r="L234" i="2"/>
  <c r="N234" i="2" s="1"/>
  <c r="L235" i="2"/>
  <c r="N235" i="2" s="1"/>
  <c r="L236" i="2"/>
  <c r="N236" i="2" s="1"/>
  <c r="L237" i="2"/>
  <c r="N237" i="2" s="1"/>
  <c r="L238" i="2"/>
  <c r="N238" i="2" s="1"/>
  <c r="L239" i="2"/>
  <c r="N239" i="2" s="1"/>
  <c r="L240" i="2"/>
  <c r="N240" i="2" s="1"/>
  <c r="L241" i="2"/>
  <c r="N241" i="2" s="1"/>
  <c r="L242" i="2"/>
  <c r="N242" i="2" s="1"/>
  <c r="L243" i="2"/>
  <c r="N243" i="2" s="1"/>
  <c r="L244" i="2"/>
  <c r="N244" i="2" s="1"/>
  <c r="L245" i="2"/>
  <c r="N245" i="2" s="1"/>
  <c r="L246" i="2"/>
  <c r="N246" i="2" s="1"/>
  <c r="L247" i="2"/>
  <c r="N247" i="2" s="1"/>
  <c r="L248" i="2"/>
  <c r="N248" i="2" s="1"/>
  <c r="L249" i="2"/>
  <c r="N249" i="2" s="1"/>
  <c r="L250" i="2"/>
  <c r="N250" i="2" s="1"/>
  <c r="L251" i="2"/>
  <c r="N251" i="2" s="1"/>
  <c r="L252" i="2"/>
  <c r="N252" i="2" s="1"/>
  <c r="L253" i="2"/>
  <c r="N253" i="2" s="1"/>
  <c r="L254" i="2"/>
  <c r="N254" i="2" s="1"/>
  <c r="L255" i="2"/>
  <c r="N255" i="2" s="1"/>
  <c r="L256" i="2"/>
  <c r="N256" i="2" s="1"/>
  <c r="L257" i="2"/>
  <c r="N257" i="2" s="1"/>
  <c r="L258" i="2"/>
  <c r="N258" i="2" s="1"/>
  <c r="L259" i="2"/>
  <c r="N259" i="2" s="1"/>
  <c r="L260" i="2"/>
  <c r="N260" i="2" s="1"/>
  <c r="L261" i="2"/>
  <c r="N261" i="2" s="1"/>
  <c r="L262" i="2"/>
  <c r="N262" i="2" s="1"/>
  <c r="L263" i="2"/>
  <c r="N263" i="2" s="1"/>
  <c r="L264" i="2"/>
  <c r="N264" i="2" s="1"/>
  <c r="L265" i="2"/>
  <c r="N265" i="2" s="1"/>
  <c r="L266" i="2"/>
  <c r="N266" i="2" s="1"/>
  <c r="L267" i="2"/>
  <c r="N267" i="2" s="1"/>
  <c r="L268" i="2"/>
  <c r="N268" i="2" s="1"/>
  <c r="L269" i="2"/>
  <c r="N269" i="2" s="1"/>
  <c r="L270" i="2"/>
  <c r="N270" i="2" s="1"/>
  <c r="L271" i="2"/>
  <c r="N271" i="2" s="1"/>
  <c r="L272" i="2"/>
  <c r="N272" i="2" s="1"/>
  <c r="L273" i="2"/>
  <c r="N273" i="2" s="1"/>
  <c r="L274" i="2"/>
  <c r="N274" i="2" s="1"/>
  <c r="L275" i="2"/>
  <c r="N275" i="2" s="1"/>
  <c r="L276" i="2"/>
  <c r="N276" i="2" s="1"/>
  <c r="L277" i="2"/>
  <c r="N277" i="2" s="1"/>
  <c r="L278" i="2"/>
  <c r="N278" i="2" s="1"/>
  <c r="L279" i="2"/>
  <c r="N279" i="2" s="1"/>
  <c r="L280" i="2"/>
  <c r="N280" i="2" s="1"/>
  <c r="L281" i="2"/>
  <c r="N281" i="2" s="1"/>
  <c r="L282" i="2"/>
  <c r="N282" i="2" s="1"/>
  <c r="L283" i="2"/>
  <c r="N283" i="2" s="1"/>
  <c r="L284" i="2"/>
  <c r="N284" i="2" s="1"/>
  <c r="L285" i="2"/>
  <c r="N285" i="2" s="1"/>
  <c r="L286" i="2"/>
  <c r="N286" i="2" s="1"/>
  <c r="L287" i="2"/>
  <c r="N287" i="2" s="1"/>
  <c r="L288" i="2"/>
  <c r="N288" i="2" s="1"/>
  <c r="L289" i="2"/>
  <c r="N289" i="2" s="1"/>
  <c r="L290" i="2"/>
  <c r="N290" i="2" s="1"/>
  <c r="L291" i="2"/>
  <c r="N291" i="2" s="1"/>
  <c r="L292" i="2"/>
  <c r="N292" i="2" s="1"/>
  <c r="L293" i="2"/>
  <c r="N293" i="2" s="1"/>
  <c r="L294" i="2"/>
  <c r="N294" i="2" s="1"/>
  <c r="L295" i="2"/>
  <c r="N295" i="2" s="1"/>
  <c r="L296" i="2"/>
  <c r="N296" i="2" s="1"/>
  <c r="L297" i="2"/>
  <c r="N297" i="2" s="1"/>
  <c r="L298" i="2"/>
  <c r="N298" i="2" s="1"/>
  <c r="L299" i="2"/>
  <c r="N299" i="2" s="1"/>
  <c r="L300" i="2"/>
  <c r="N300" i="2" s="1"/>
  <c r="L301" i="2"/>
  <c r="N301" i="2" s="1"/>
  <c r="L302" i="2"/>
  <c r="N302" i="2" s="1"/>
  <c r="L303" i="2"/>
  <c r="N303" i="2" s="1"/>
  <c r="L304" i="2"/>
  <c r="N304" i="2" s="1"/>
  <c r="L305" i="2"/>
  <c r="N305" i="2" s="1"/>
  <c r="L306" i="2"/>
  <c r="N306" i="2" s="1"/>
  <c r="L307" i="2"/>
  <c r="N307" i="2" s="1"/>
  <c r="L308" i="2"/>
  <c r="N308" i="2" s="1"/>
  <c r="L309" i="2"/>
  <c r="N309" i="2" s="1"/>
  <c r="L310" i="2"/>
  <c r="N310" i="2" s="1"/>
  <c r="L311" i="2"/>
  <c r="N311" i="2" s="1"/>
  <c r="L312" i="2"/>
  <c r="N312" i="2" s="1"/>
  <c r="L313" i="2"/>
  <c r="N313" i="2" s="1"/>
  <c r="L314" i="2"/>
  <c r="N314" i="2" s="1"/>
  <c r="L315" i="2"/>
  <c r="N315" i="2" s="1"/>
  <c r="L316" i="2"/>
  <c r="N316" i="2" s="1"/>
  <c r="L317" i="2"/>
  <c r="N317" i="2" s="1"/>
  <c r="L318" i="2"/>
  <c r="N318" i="2" s="1"/>
  <c r="L319" i="2"/>
  <c r="N319" i="2" s="1"/>
  <c r="L320" i="2"/>
  <c r="N320" i="2" s="1"/>
  <c r="L321" i="2"/>
  <c r="N321" i="2" s="1"/>
  <c r="L322" i="2"/>
  <c r="N322" i="2" s="1"/>
  <c r="L323" i="2"/>
  <c r="N323" i="2" s="1"/>
  <c r="L324" i="2"/>
  <c r="N324" i="2" s="1"/>
  <c r="L325" i="2"/>
  <c r="N325" i="2" s="1"/>
  <c r="L326" i="2"/>
  <c r="N326" i="2" s="1"/>
  <c r="L327" i="2"/>
  <c r="N327" i="2" s="1"/>
  <c r="L328" i="2"/>
  <c r="N328" i="2" s="1"/>
  <c r="L329" i="2"/>
  <c r="N329" i="2" s="1"/>
  <c r="L330" i="2"/>
  <c r="N330" i="2" s="1"/>
  <c r="L331" i="2"/>
  <c r="N331" i="2" s="1"/>
  <c r="L332" i="2"/>
  <c r="N332" i="2" s="1"/>
  <c r="L333" i="2"/>
  <c r="N333" i="2" s="1"/>
  <c r="L334" i="2"/>
  <c r="N334" i="2" s="1"/>
  <c r="L335" i="2"/>
  <c r="N335" i="2" s="1"/>
  <c r="O335" i="2" s="1"/>
  <c r="L336" i="2"/>
  <c r="N336" i="2" s="1"/>
  <c r="L337" i="2"/>
  <c r="N337" i="2" s="1"/>
  <c r="L338" i="2"/>
  <c r="N338" i="2" s="1"/>
  <c r="L339" i="2"/>
  <c r="N339" i="2" s="1"/>
  <c r="O339" i="2" s="1"/>
  <c r="L340" i="2"/>
  <c r="N340" i="2" s="1"/>
  <c r="L341" i="2"/>
  <c r="N341" i="2" s="1"/>
  <c r="L342" i="2"/>
  <c r="N342" i="2" s="1"/>
  <c r="L343" i="2"/>
  <c r="N343" i="2" s="1"/>
  <c r="O343" i="2" s="1"/>
  <c r="L344" i="2"/>
  <c r="N344" i="2" s="1"/>
  <c r="L345" i="2"/>
  <c r="N345" i="2" s="1"/>
  <c r="L346" i="2"/>
  <c r="N346" i="2" s="1"/>
  <c r="L347" i="2"/>
  <c r="N347" i="2" s="1"/>
  <c r="O347" i="2" s="1"/>
  <c r="L348" i="2"/>
  <c r="N348" i="2" s="1"/>
  <c r="L349" i="2"/>
  <c r="N349" i="2" s="1"/>
  <c r="L350" i="2"/>
  <c r="N350" i="2" s="1"/>
  <c r="L351" i="2"/>
  <c r="N351" i="2" s="1"/>
  <c r="O351" i="2" s="1"/>
  <c r="L352" i="2"/>
  <c r="N352" i="2" s="1"/>
  <c r="L353" i="2"/>
  <c r="N353" i="2" s="1"/>
  <c r="L354" i="2"/>
  <c r="N354" i="2" s="1"/>
  <c r="L355" i="2"/>
  <c r="N355" i="2" s="1"/>
  <c r="O355" i="2" s="1"/>
  <c r="L356" i="2"/>
  <c r="N356" i="2" s="1"/>
  <c r="L357" i="2"/>
  <c r="N357" i="2" s="1"/>
  <c r="L358" i="2"/>
  <c r="N358" i="2" s="1"/>
  <c r="L359" i="2"/>
  <c r="N359" i="2" s="1"/>
  <c r="O359" i="2" s="1"/>
  <c r="L360" i="2"/>
  <c r="N360" i="2" s="1"/>
  <c r="L361" i="2"/>
  <c r="N361" i="2" s="1"/>
  <c r="L362" i="2"/>
  <c r="N362" i="2" s="1"/>
  <c r="L363" i="2"/>
  <c r="N363" i="2" s="1"/>
  <c r="O363" i="2" s="1"/>
  <c r="L364" i="2"/>
  <c r="N364" i="2" s="1"/>
  <c r="L365" i="2"/>
  <c r="N365" i="2" s="1"/>
  <c r="L366" i="2"/>
  <c r="N366" i="2" s="1"/>
  <c r="L367" i="2"/>
  <c r="N367" i="2" s="1"/>
  <c r="O367" i="2" s="1"/>
  <c r="L368" i="2"/>
  <c r="N368" i="2" s="1"/>
  <c r="L369" i="2"/>
  <c r="N369" i="2" s="1"/>
  <c r="L370" i="2"/>
  <c r="N370" i="2" s="1"/>
  <c r="L371" i="2"/>
  <c r="N371" i="2" s="1"/>
  <c r="O371" i="2" s="1"/>
  <c r="L372" i="2"/>
  <c r="N372" i="2" s="1"/>
  <c r="L373" i="2"/>
  <c r="N373" i="2" s="1"/>
  <c r="L374" i="2"/>
  <c r="N374" i="2" s="1"/>
  <c r="L375" i="2"/>
  <c r="N375" i="2" s="1"/>
  <c r="O375" i="2" s="1"/>
  <c r="L376" i="2"/>
  <c r="N376" i="2" s="1"/>
  <c r="L377" i="2"/>
  <c r="N377" i="2" s="1"/>
  <c r="L378" i="2"/>
  <c r="N378" i="2" s="1"/>
  <c r="L379" i="2"/>
  <c r="N379" i="2" s="1"/>
  <c r="O379" i="2" s="1"/>
  <c r="L380" i="2"/>
  <c r="N380" i="2" s="1"/>
  <c r="L381" i="2"/>
  <c r="N381" i="2" s="1"/>
  <c r="L382" i="2"/>
  <c r="N382" i="2" s="1"/>
  <c r="L383" i="2"/>
  <c r="N383" i="2" s="1"/>
  <c r="O383" i="2" s="1"/>
  <c r="L384" i="2"/>
  <c r="N384" i="2" s="1"/>
  <c r="L385" i="2"/>
  <c r="N385" i="2" s="1"/>
  <c r="L386" i="2"/>
  <c r="N386" i="2" s="1"/>
  <c r="L387" i="2"/>
  <c r="N387" i="2" s="1"/>
  <c r="O387" i="2" s="1"/>
  <c r="L388" i="2"/>
  <c r="N388" i="2" s="1"/>
  <c r="L389" i="2"/>
  <c r="N389" i="2" s="1"/>
  <c r="L390" i="2"/>
  <c r="N390" i="2" s="1"/>
  <c r="L391" i="2"/>
  <c r="N391" i="2" s="1"/>
  <c r="O391" i="2" s="1"/>
  <c r="L392" i="2"/>
  <c r="N392" i="2" s="1"/>
  <c r="L393" i="2"/>
  <c r="N393" i="2" s="1"/>
  <c r="L394" i="2"/>
  <c r="N394" i="2" s="1"/>
  <c r="L395" i="2"/>
  <c r="N395" i="2" s="1"/>
  <c r="O395" i="2" s="1"/>
  <c r="L396" i="2"/>
  <c r="N396" i="2" s="1"/>
  <c r="L397" i="2"/>
  <c r="N397" i="2" s="1"/>
  <c r="L398" i="2"/>
  <c r="N398" i="2" s="1"/>
  <c r="L399" i="2"/>
  <c r="N399" i="2" s="1"/>
  <c r="O399" i="2" s="1"/>
  <c r="L400" i="2"/>
  <c r="N400" i="2" s="1"/>
  <c r="L401" i="2"/>
  <c r="N401" i="2" s="1"/>
  <c r="L402" i="2"/>
  <c r="N402" i="2" s="1"/>
  <c r="L403" i="2"/>
  <c r="N403" i="2" s="1"/>
  <c r="O403" i="2" s="1"/>
  <c r="L404" i="2"/>
  <c r="N404" i="2" s="1"/>
  <c r="L405" i="2"/>
  <c r="N405" i="2" s="1"/>
  <c r="L406" i="2"/>
  <c r="N406" i="2" s="1"/>
  <c r="L407" i="2"/>
  <c r="N407" i="2" s="1"/>
  <c r="O407" i="2" s="1"/>
  <c r="L408" i="2"/>
  <c r="N408" i="2" s="1"/>
  <c r="L409" i="2"/>
  <c r="N409" i="2" s="1"/>
  <c r="L410" i="2"/>
  <c r="N410" i="2" s="1"/>
  <c r="L411" i="2"/>
  <c r="N411" i="2" s="1"/>
  <c r="O411" i="2" s="1"/>
  <c r="L412" i="2"/>
  <c r="N412" i="2" s="1"/>
  <c r="L413" i="2"/>
  <c r="N413" i="2" s="1"/>
  <c r="L414" i="2"/>
  <c r="N414" i="2" s="1"/>
  <c r="L415" i="2"/>
  <c r="N415" i="2" s="1"/>
  <c r="O415" i="2" s="1"/>
  <c r="L416" i="2"/>
  <c r="N416" i="2" s="1"/>
  <c r="L417" i="2"/>
  <c r="N417" i="2" s="1"/>
  <c r="L418" i="2"/>
  <c r="N418" i="2" s="1"/>
  <c r="L419" i="2"/>
  <c r="N419" i="2" s="1"/>
  <c r="O419" i="2" s="1"/>
  <c r="L420" i="2"/>
  <c r="N420" i="2" s="1"/>
  <c r="L421" i="2"/>
  <c r="N421" i="2" s="1"/>
  <c r="L422" i="2"/>
  <c r="N422" i="2" s="1"/>
  <c r="L423" i="2"/>
  <c r="N423" i="2" s="1"/>
  <c r="O423" i="2" s="1"/>
  <c r="L424" i="2"/>
  <c r="N424" i="2" s="1"/>
  <c r="L425" i="2"/>
  <c r="N425" i="2" s="1"/>
  <c r="L426" i="2"/>
  <c r="N426" i="2" s="1"/>
  <c r="L427" i="2"/>
  <c r="N427" i="2" s="1"/>
  <c r="O427" i="2" s="1"/>
  <c r="L428" i="2"/>
  <c r="N428" i="2" s="1"/>
  <c r="L429" i="2"/>
  <c r="N429" i="2" s="1"/>
  <c r="L430" i="2"/>
  <c r="N430" i="2" s="1"/>
  <c r="L431" i="2"/>
  <c r="N431" i="2" s="1"/>
  <c r="O431" i="2" s="1"/>
  <c r="L432" i="2"/>
  <c r="N432" i="2" s="1"/>
  <c r="L433" i="2"/>
  <c r="N433" i="2" s="1"/>
  <c r="L434" i="2"/>
  <c r="N434" i="2" s="1"/>
  <c r="L435" i="2"/>
  <c r="N435" i="2" s="1"/>
  <c r="O435" i="2" s="1"/>
  <c r="L436" i="2"/>
  <c r="N436" i="2" s="1"/>
  <c r="L437" i="2"/>
  <c r="N437" i="2" s="1"/>
  <c r="L438" i="2"/>
  <c r="N438" i="2" s="1"/>
  <c r="L439" i="2"/>
  <c r="N439" i="2" s="1"/>
  <c r="O439" i="2" s="1"/>
  <c r="L440" i="2"/>
  <c r="N440" i="2" s="1"/>
  <c r="L441" i="2"/>
  <c r="N441" i="2" s="1"/>
  <c r="L442" i="2"/>
  <c r="N442" i="2" s="1"/>
  <c r="L443" i="2"/>
  <c r="N443" i="2" s="1"/>
  <c r="O443" i="2" s="1"/>
  <c r="L444" i="2"/>
  <c r="N444" i="2" s="1"/>
  <c r="L445" i="2"/>
  <c r="N445" i="2" s="1"/>
  <c r="L446" i="2"/>
  <c r="N446" i="2" s="1"/>
  <c r="L447" i="2"/>
  <c r="N447" i="2" s="1"/>
  <c r="O447" i="2" s="1"/>
  <c r="L448" i="2"/>
  <c r="N448" i="2" s="1"/>
  <c r="L449" i="2"/>
  <c r="N449" i="2" s="1"/>
  <c r="L450" i="2"/>
  <c r="N450" i="2" s="1"/>
  <c r="L451" i="2"/>
  <c r="N451" i="2" s="1"/>
  <c r="O451" i="2" s="1"/>
  <c r="L452" i="2"/>
  <c r="N452" i="2" s="1"/>
  <c r="L453" i="2"/>
  <c r="N453" i="2" s="1"/>
  <c r="L454" i="2"/>
  <c r="N454" i="2" s="1"/>
  <c r="L455" i="2"/>
  <c r="N455" i="2" s="1"/>
  <c r="O455" i="2" s="1"/>
  <c r="L456" i="2"/>
  <c r="N456" i="2" s="1"/>
  <c r="L457" i="2"/>
  <c r="N457" i="2" s="1"/>
  <c r="L458" i="2"/>
  <c r="N458" i="2" s="1"/>
  <c r="L459" i="2"/>
  <c r="N459" i="2" s="1"/>
  <c r="O459" i="2" s="1"/>
  <c r="L460" i="2"/>
  <c r="N460" i="2" s="1"/>
  <c r="L461" i="2"/>
  <c r="N461" i="2" s="1"/>
  <c r="L462" i="2"/>
  <c r="N462" i="2" s="1"/>
  <c r="L463" i="2"/>
  <c r="N463" i="2" s="1"/>
  <c r="O463" i="2" s="1"/>
  <c r="L464" i="2"/>
  <c r="N464" i="2" s="1"/>
  <c r="L465" i="2"/>
  <c r="N465" i="2" s="1"/>
  <c r="L466" i="2"/>
  <c r="N466" i="2" s="1"/>
  <c r="L467" i="2"/>
  <c r="N467" i="2" s="1"/>
  <c r="O467" i="2" s="1"/>
  <c r="L468" i="2"/>
  <c r="N468" i="2" s="1"/>
  <c r="L469" i="2"/>
  <c r="N469" i="2" s="1"/>
  <c r="L470" i="2"/>
  <c r="N470" i="2" s="1"/>
  <c r="L471" i="2"/>
  <c r="N471" i="2" s="1"/>
  <c r="O471" i="2" s="1"/>
  <c r="L472" i="2"/>
  <c r="N472" i="2" s="1"/>
  <c r="L473" i="2"/>
  <c r="N473" i="2" s="1"/>
  <c r="L474" i="2"/>
  <c r="N474" i="2" s="1"/>
  <c r="L475" i="2"/>
  <c r="N475" i="2" s="1"/>
  <c r="O475" i="2" s="1"/>
  <c r="L476" i="2"/>
  <c r="N476" i="2" s="1"/>
  <c r="L477" i="2"/>
  <c r="N477" i="2" s="1"/>
  <c r="L478" i="2"/>
  <c r="N478" i="2" s="1"/>
  <c r="L479" i="2"/>
  <c r="N479" i="2" s="1"/>
  <c r="O479" i="2" s="1"/>
  <c r="L480" i="2"/>
  <c r="N480" i="2" s="1"/>
  <c r="L481" i="2"/>
  <c r="N481" i="2" s="1"/>
  <c r="L482" i="2"/>
  <c r="N482" i="2" s="1"/>
  <c r="L483" i="2"/>
  <c r="N483" i="2" s="1"/>
  <c r="O483" i="2" s="1"/>
  <c r="L484" i="2"/>
  <c r="N484" i="2" s="1"/>
  <c r="L485" i="2"/>
  <c r="N485" i="2" s="1"/>
  <c r="L486" i="2"/>
  <c r="N486" i="2" s="1"/>
  <c r="L487" i="2"/>
  <c r="N487" i="2" s="1"/>
  <c r="O487" i="2" s="1"/>
  <c r="L488" i="2"/>
  <c r="N488" i="2" s="1"/>
  <c r="L489" i="2"/>
  <c r="N489" i="2" s="1"/>
  <c r="L490" i="2"/>
  <c r="N490" i="2" s="1"/>
  <c r="L491" i="2"/>
  <c r="N491" i="2" s="1"/>
  <c r="O491" i="2" s="1"/>
  <c r="L492" i="2"/>
  <c r="N492" i="2" s="1"/>
  <c r="L493" i="2"/>
  <c r="N493" i="2" s="1"/>
  <c r="L494" i="2"/>
  <c r="N494" i="2" s="1"/>
  <c r="L495" i="2"/>
  <c r="N495" i="2" s="1"/>
  <c r="O495" i="2" s="1"/>
  <c r="L496" i="2"/>
  <c r="N496" i="2" s="1"/>
  <c r="L497" i="2"/>
  <c r="N497" i="2" s="1"/>
  <c r="L498" i="2"/>
  <c r="N498" i="2" s="1"/>
  <c r="L499" i="2"/>
  <c r="N499" i="2" s="1"/>
  <c r="O499" i="2" s="1"/>
  <c r="L500" i="2"/>
  <c r="N500" i="2" s="1"/>
  <c r="L501" i="2"/>
  <c r="N501" i="2" s="1"/>
  <c r="L502" i="2"/>
  <c r="N502" i="2" s="1"/>
  <c r="L503" i="2"/>
  <c r="N503" i="2" s="1"/>
  <c r="O503" i="2" s="1"/>
  <c r="L504" i="2"/>
  <c r="N504" i="2" s="1"/>
  <c r="L505" i="2"/>
  <c r="N505" i="2" s="1"/>
  <c r="L506" i="2"/>
  <c r="N506" i="2" s="1"/>
  <c r="L507" i="2"/>
  <c r="N507" i="2" s="1"/>
  <c r="O507" i="2" s="1"/>
  <c r="L508" i="2"/>
  <c r="N508" i="2" s="1"/>
  <c r="L509" i="2"/>
  <c r="N509" i="2" s="1"/>
  <c r="L510" i="2"/>
  <c r="N510" i="2" s="1"/>
  <c r="L511" i="2"/>
  <c r="N511" i="2" s="1"/>
  <c r="O511" i="2" s="1"/>
  <c r="L512" i="2"/>
  <c r="N512" i="2" s="1"/>
  <c r="L513" i="2"/>
  <c r="N513" i="2" s="1"/>
  <c r="L514" i="2"/>
  <c r="N514" i="2" s="1"/>
  <c r="L515" i="2"/>
  <c r="N515" i="2" s="1"/>
  <c r="O515" i="2" s="1"/>
  <c r="L516" i="2"/>
  <c r="N516" i="2" s="1"/>
  <c r="L517" i="2"/>
  <c r="N517" i="2" s="1"/>
  <c r="L518" i="2"/>
  <c r="N518" i="2" s="1"/>
  <c r="L519" i="2"/>
  <c r="N519" i="2" s="1"/>
  <c r="O519" i="2" s="1"/>
  <c r="L520" i="2"/>
  <c r="N520" i="2" s="1"/>
  <c r="L521" i="2"/>
  <c r="N521" i="2" s="1"/>
  <c r="L522" i="2"/>
  <c r="N522" i="2" s="1"/>
  <c r="L523" i="2"/>
  <c r="N523" i="2" s="1"/>
  <c r="O523" i="2" s="1"/>
  <c r="L524" i="2"/>
  <c r="N524" i="2" s="1"/>
  <c r="L525" i="2"/>
  <c r="N525" i="2" s="1"/>
  <c r="L526" i="2"/>
  <c r="N526" i="2" s="1"/>
  <c r="L527" i="2"/>
  <c r="N527" i="2" s="1"/>
  <c r="O527" i="2" s="1"/>
  <c r="L528" i="2"/>
  <c r="N528" i="2" s="1"/>
  <c r="L529" i="2"/>
  <c r="N529" i="2" s="1"/>
  <c r="L530" i="2"/>
  <c r="N530" i="2" s="1"/>
  <c r="L531" i="2"/>
  <c r="N531" i="2" s="1"/>
  <c r="O531" i="2" s="1"/>
  <c r="L532" i="2"/>
  <c r="N532" i="2" s="1"/>
  <c r="L533" i="2"/>
  <c r="N533" i="2" s="1"/>
  <c r="L534" i="2"/>
  <c r="N534" i="2" s="1"/>
  <c r="L535" i="2"/>
  <c r="N535" i="2" s="1"/>
  <c r="O535" i="2" s="1"/>
  <c r="L536" i="2"/>
  <c r="N536" i="2" s="1"/>
  <c r="L537" i="2"/>
  <c r="N537" i="2" s="1"/>
  <c r="L538" i="2"/>
  <c r="N538" i="2" s="1"/>
  <c r="L539" i="2"/>
  <c r="N539" i="2" s="1"/>
  <c r="O539" i="2" s="1"/>
  <c r="L540" i="2"/>
  <c r="N540" i="2" s="1"/>
  <c r="L541" i="2"/>
  <c r="N541" i="2" s="1"/>
  <c r="L542" i="2"/>
  <c r="N542" i="2" s="1"/>
  <c r="L543" i="2"/>
  <c r="N543" i="2" s="1"/>
  <c r="O543" i="2" s="1"/>
  <c r="L544" i="2"/>
  <c r="N544" i="2" s="1"/>
  <c r="L545" i="2"/>
  <c r="N545" i="2" s="1"/>
  <c r="L546" i="2"/>
  <c r="N546" i="2" s="1"/>
  <c r="L547" i="2"/>
  <c r="N547" i="2" s="1"/>
  <c r="O547" i="2" s="1"/>
  <c r="L548" i="2"/>
  <c r="N548" i="2" s="1"/>
  <c r="L549" i="2"/>
  <c r="N549" i="2" s="1"/>
  <c r="L550" i="2"/>
  <c r="N550" i="2" s="1"/>
  <c r="L551" i="2"/>
  <c r="N551" i="2" s="1"/>
  <c r="O551" i="2" s="1"/>
  <c r="L552" i="2"/>
  <c r="N552" i="2" s="1"/>
  <c r="L553" i="2"/>
  <c r="N553" i="2" s="1"/>
  <c r="L554" i="2"/>
  <c r="N554" i="2" s="1"/>
  <c r="L555" i="2"/>
  <c r="N555" i="2" s="1"/>
  <c r="O555" i="2" s="1"/>
  <c r="L556" i="2"/>
  <c r="N556" i="2" s="1"/>
  <c r="L557" i="2"/>
  <c r="N557" i="2" s="1"/>
  <c r="L558" i="2"/>
  <c r="N558" i="2" s="1"/>
  <c r="L559" i="2"/>
  <c r="N559" i="2" s="1"/>
  <c r="O559" i="2" s="1"/>
  <c r="L560" i="2"/>
  <c r="N560" i="2" s="1"/>
  <c r="L561" i="2"/>
  <c r="N561" i="2" s="1"/>
  <c r="L562" i="2"/>
  <c r="N562" i="2" s="1"/>
  <c r="L563" i="2"/>
  <c r="N563" i="2" s="1"/>
  <c r="O563" i="2" s="1"/>
  <c r="L564" i="2"/>
  <c r="N564" i="2" s="1"/>
  <c r="L565" i="2"/>
  <c r="N565" i="2" s="1"/>
  <c r="L566" i="2"/>
  <c r="N566" i="2" s="1"/>
  <c r="L567" i="2"/>
  <c r="N567" i="2" s="1"/>
  <c r="O567" i="2" s="1"/>
  <c r="L568" i="2"/>
  <c r="N568" i="2" s="1"/>
  <c r="L569" i="2"/>
  <c r="N569" i="2" s="1"/>
  <c r="L570" i="2"/>
  <c r="N570" i="2" s="1"/>
  <c r="L571" i="2"/>
  <c r="N571" i="2" s="1"/>
  <c r="O571" i="2" s="1"/>
  <c r="L572" i="2"/>
  <c r="N572" i="2" s="1"/>
  <c r="L573" i="2"/>
  <c r="N573" i="2" s="1"/>
  <c r="L574" i="2"/>
  <c r="N574" i="2" s="1"/>
  <c r="L575" i="2"/>
  <c r="N575" i="2" s="1"/>
  <c r="O575" i="2" s="1"/>
  <c r="L576" i="2"/>
  <c r="N576" i="2" s="1"/>
  <c r="L577" i="2"/>
  <c r="N577" i="2" s="1"/>
  <c r="L578" i="2"/>
  <c r="N578" i="2" s="1"/>
  <c r="L579" i="2"/>
  <c r="N579" i="2" s="1"/>
  <c r="O579" i="2" s="1"/>
  <c r="L580" i="2"/>
  <c r="N580" i="2" s="1"/>
  <c r="L581" i="2"/>
  <c r="N581" i="2" s="1"/>
  <c r="L582" i="2"/>
  <c r="N582" i="2" s="1"/>
  <c r="L583" i="2"/>
  <c r="N583" i="2" s="1"/>
  <c r="O583" i="2" s="1"/>
  <c r="L584" i="2"/>
  <c r="N584" i="2" s="1"/>
  <c r="L585" i="2"/>
  <c r="N585" i="2" s="1"/>
  <c r="L586" i="2"/>
  <c r="N586" i="2" s="1"/>
  <c r="L587" i="2"/>
  <c r="N587" i="2" s="1"/>
  <c r="O587" i="2" s="1"/>
  <c r="L588" i="2"/>
  <c r="N588" i="2" s="1"/>
  <c r="L589" i="2"/>
  <c r="N589" i="2" s="1"/>
  <c r="L590" i="2"/>
  <c r="N590" i="2" s="1"/>
  <c r="L591" i="2"/>
  <c r="N591" i="2" s="1"/>
  <c r="O591" i="2" s="1"/>
  <c r="L592" i="2"/>
  <c r="N592" i="2" s="1"/>
  <c r="L593" i="2"/>
  <c r="N593" i="2" s="1"/>
  <c r="L594" i="2"/>
  <c r="N594" i="2" s="1"/>
  <c r="L595" i="2"/>
  <c r="N595" i="2" s="1"/>
  <c r="O595" i="2" s="1"/>
  <c r="L596" i="2"/>
  <c r="N596" i="2" s="1"/>
  <c r="L597" i="2"/>
  <c r="N597" i="2" s="1"/>
  <c r="L598" i="2"/>
  <c r="N598" i="2" s="1"/>
  <c r="L599" i="2"/>
  <c r="N599" i="2" s="1"/>
  <c r="O599" i="2" s="1"/>
  <c r="L600" i="2"/>
  <c r="N600" i="2" s="1"/>
  <c r="L601" i="2"/>
  <c r="N601" i="2" s="1"/>
  <c r="L602" i="2"/>
  <c r="N602" i="2" s="1"/>
  <c r="L603" i="2"/>
  <c r="N603" i="2" s="1"/>
  <c r="O603" i="2" s="1"/>
  <c r="L604" i="2"/>
  <c r="N604" i="2" s="1"/>
  <c r="L605" i="2"/>
  <c r="N605" i="2" s="1"/>
  <c r="L606" i="2"/>
  <c r="N606" i="2" s="1"/>
  <c r="L607" i="2"/>
  <c r="N607" i="2" s="1"/>
  <c r="O607" i="2" s="1"/>
  <c r="L608" i="2"/>
  <c r="N608" i="2" s="1"/>
  <c r="L609" i="2"/>
  <c r="N609" i="2" s="1"/>
  <c r="L610" i="2"/>
  <c r="N610" i="2" s="1"/>
  <c r="L611" i="2"/>
  <c r="N611" i="2" s="1"/>
  <c r="O611" i="2" s="1"/>
  <c r="L612" i="2"/>
  <c r="N612" i="2" s="1"/>
  <c r="L613" i="2"/>
  <c r="N613" i="2" s="1"/>
  <c r="L614" i="2"/>
  <c r="N614" i="2" s="1"/>
  <c r="L615" i="2"/>
  <c r="N615" i="2" s="1"/>
  <c r="O615" i="2" s="1"/>
  <c r="L616" i="2"/>
  <c r="N616" i="2" s="1"/>
  <c r="L617" i="2"/>
  <c r="N617" i="2" s="1"/>
  <c r="L618" i="2"/>
  <c r="N618" i="2" s="1"/>
  <c r="L619" i="2"/>
  <c r="N619" i="2" s="1"/>
  <c r="O619" i="2" s="1"/>
  <c r="L620" i="2"/>
  <c r="N620" i="2" s="1"/>
  <c r="L621" i="2"/>
  <c r="N621" i="2" s="1"/>
  <c r="L622" i="2"/>
  <c r="N622" i="2" s="1"/>
  <c r="L623" i="2"/>
  <c r="N623" i="2" s="1"/>
  <c r="O623" i="2" s="1"/>
  <c r="L624" i="2"/>
  <c r="N624" i="2" s="1"/>
  <c r="L625" i="2"/>
  <c r="N625" i="2" s="1"/>
  <c r="L626" i="2"/>
  <c r="N626" i="2" s="1"/>
  <c r="L627" i="2"/>
  <c r="N627" i="2" s="1"/>
  <c r="O627" i="2" s="1"/>
  <c r="L628" i="2"/>
  <c r="N628" i="2" s="1"/>
  <c r="L629" i="2"/>
  <c r="N629" i="2" s="1"/>
  <c r="L630" i="2"/>
  <c r="N630" i="2" s="1"/>
  <c r="L631" i="2"/>
  <c r="N631" i="2" s="1"/>
  <c r="O631" i="2" s="1"/>
  <c r="L632" i="2"/>
  <c r="N632" i="2" s="1"/>
  <c r="L633" i="2"/>
  <c r="N633" i="2" s="1"/>
  <c r="L634" i="2"/>
  <c r="N634" i="2" s="1"/>
  <c r="L635" i="2"/>
  <c r="N635" i="2" s="1"/>
  <c r="O635" i="2" s="1"/>
  <c r="L636" i="2"/>
  <c r="N636" i="2" s="1"/>
  <c r="L637" i="2"/>
  <c r="N637" i="2" s="1"/>
  <c r="L638" i="2"/>
  <c r="N638" i="2" s="1"/>
  <c r="L639" i="2"/>
  <c r="N639" i="2" s="1"/>
  <c r="O639" i="2" s="1"/>
  <c r="L640" i="2"/>
  <c r="N640" i="2" s="1"/>
  <c r="L641" i="2"/>
  <c r="N641" i="2" s="1"/>
  <c r="L642" i="2"/>
  <c r="N642" i="2" s="1"/>
  <c r="L643" i="2"/>
  <c r="N643" i="2" s="1"/>
  <c r="O643" i="2" s="1"/>
  <c r="L644" i="2"/>
  <c r="N644" i="2" s="1"/>
  <c r="L645" i="2"/>
  <c r="N645" i="2" s="1"/>
  <c r="L646" i="2"/>
  <c r="N646" i="2" s="1"/>
  <c r="L647" i="2"/>
  <c r="N647" i="2" s="1"/>
  <c r="O647" i="2" s="1"/>
  <c r="L648" i="2"/>
  <c r="N648" i="2" s="1"/>
  <c r="L649" i="2"/>
  <c r="N649" i="2" s="1"/>
  <c r="L650" i="2"/>
  <c r="N650" i="2" s="1"/>
  <c r="L651" i="2"/>
  <c r="N651" i="2" s="1"/>
  <c r="O651" i="2" s="1"/>
  <c r="L652" i="2"/>
  <c r="N652" i="2" s="1"/>
  <c r="L653" i="2"/>
  <c r="N653" i="2" s="1"/>
  <c r="L654" i="2"/>
  <c r="N654" i="2" s="1"/>
  <c r="L655" i="2"/>
  <c r="N655" i="2" s="1"/>
  <c r="O655" i="2" s="1"/>
  <c r="L656" i="2"/>
  <c r="N656" i="2" s="1"/>
  <c r="L657" i="2"/>
  <c r="N657" i="2" s="1"/>
  <c r="L658" i="2"/>
  <c r="N658" i="2" s="1"/>
  <c r="L659" i="2"/>
  <c r="N659" i="2" s="1"/>
  <c r="O659" i="2" s="1"/>
  <c r="L660" i="2"/>
  <c r="N660" i="2" s="1"/>
  <c r="L661" i="2"/>
  <c r="N661" i="2" s="1"/>
  <c r="L662" i="2"/>
  <c r="N662" i="2" s="1"/>
  <c r="L663" i="2"/>
  <c r="N663" i="2" s="1"/>
  <c r="O663" i="2" s="1"/>
  <c r="L664" i="2"/>
  <c r="N664" i="2" s="1"/>
  <c r="L665" i="2"/>
  <c r="N665" i="2" s="1"/>
  <c r="L666" i="2"/>
  <c r="N666" i="2" s="1"/>
  <c r="L667" i="2"/>
  <c r="N667" i="2" s="1"/>
  <c r="O667" i="2" s="1"/>
  <c r="L668" i="2"/>
  <c r="N668" i="2" s="1"/>
  <c r="L669" i="2"/>
  <c r="N669" i="2" s="1"/>
  <c r="L670" i="2"/>
  <c r="N670" i="2" s="1"/>
  <c r="L671" i="2"/>
  <c r="N671" i="2" s="1"/>
  <c r="O671" i="2" s="1"/>
  <c r="L672" i="2"/>
  <c r="N672" i="2" s="1"/>
  <c r="L673" i="2"/>
  <c r="N673" i="2" s="1"/>
  <c r="L674" i="2"/>
  <c r="N674" i="2" s="1"/>
  <c r="L675" i="2"/>
  <c r="N675" i="2" s="1"/>
  <c r="O675" i="2" s="1"/>
  <c r="L676" i="2"/>
  <c r="N676" i="2" s="1"/>
  <c r="L677" i="2"/>
  <c r="N677" i="2" s="1"/>
  <c r="L678" i="2"/>
  <c r="N678" i="2" s="1"/>
  <c r="L679" i="2"/>
  <c r="N679" i="2" s="1"/>
  <c r="O679" i="2" s="1"/>
  <c r="L680" i="2"/>
  <c r="N680" i="2" s="1"/>
  <c r="L681" i="2"/>
  <c r="N681" i="2" s="1"/>
  <c r="L682" i="2"/>
  <c r="N682" i="2" s="1"/>
  <c r="L683" i="2"/>
  <c r="N683" i="2" s="1"/>
  <c r="O683" i="2" s="1"/>
  <c r="L684" i="2"/>
  <c r="N684" i="2" s="1"/>
  <c r="L685" i="2"/>
  <c r="N685" i="2" s="1"/>
  <c r="L686" i="2"/>
  <c r="N686" i="2" s="1"/>
  <c r="L687" i="2"/>
  <c r="N687" i="2" s="1"/>
  <c r="O687" i="2" s="1"/>
  <c r="L688" i="2"/>
  <c r="N688" i="2" s="1"/>
  <c r="L689" i="2"/>
  <c r="N689" i="2" s="1"/>
  <c r="L690" i="2"/>
  <c r="N690" i="2" s="1"/>
  <c r="L691" i="2"/>
  <c r="N691" i="2" s="1"/>
  <c r="O691" i="2" s="1"/>
  <c r="L692" i="2"/>
  <c r="N692" i="2" s="1"/>
  <c r="L693" i="2"/>
  <c r="N693" i="2" s="1"/>
  <c r="L694" i="2"/>
  <c r="N694" i="2" s="1"/>
  <c r="L695" i="2"/>
  <c r="N695" i="2" s="1"/>
  <c r="O695" i="2" s="1"/>
  <c r="L696" i="2"/>
  <c r="N696" i="2" s="1"/>
  <c r="L697" i="2"/>
  <c r="N697" i="2" s="1"/>
  <c r="L698" i="2"/>
  <c r="N698" i="2" s="1"/>
  <c r="L699" i="2"/>
  <c r="N699" i="2" s="1"/>
  <c r="O699" i="2" s="1"/>
  <c r="L700" i="2"/>
  <c r="N700" i="2" s="1"/>
  <c r="L701" i="2"/>
  <c r="N701" i="2" s="1"/>
  <c r="L702" i="2"/>
  <c r="N702" i="2" s="1"/>
  <c r="L703" i="2"/>
  <c r="N703" i="2" s="1"/>
  <c r="O703" i="2" s="1"/>
  <c r="L704" i="2"/>
  <c r="N704" i="2" s="1"/>
  <c r="L705" i="2"/>
  <c r="N705" i="2" s="1"/>
  <c r="L706" i="2"/>
  <c r="N706" i="2" s="1"/>
  <c r="L707" i="2"/>
  <c r="N707" i="2" s="1"/>
  <c r="O707" i="2" s="1"/>
  <c r="L708" i="2"/>
  <c r="N708" i="2" s="1"/>
  <c r="L709" i="2"/>
  <c r="N709" i="2" s="1"/>
  <c r="L710" i="2"/>
  <c r="N710" i="2" s="1"/>
  <c r="L711" i="2"/>
  <c r="N711" i="2" s="1"/>
  <c r="O711" i="2" s="1"/>
  <c r="L712" i="2"/>
  <c r="N712" i="2" s="1"/>
  <c r="L713" i="2"/>
  <c r="N713" i="2" s="1"/>
  <c r="L714" i="2"/>
  <c r="N714" i="2" s="1"/>
  <c r="L715" i="2"/>
  <c r="N715" i="2" s="1"/>
  <c r="O715" i="2" s="1"/>
  <c r="L716" i="2"/>
  <c r="N716" i="2" s="1"/>
  <c r="L717" i="2"/>
  <c r="N717" i="2" s="1"/>
  <c r="L718" i="2"/>
  <c r="N718" i="2" s="1"/>
  <c r="L719" i="2"/>
  <c r="N719" i="2" s="1"/>
  <c r="O719" i="2" s="1"/>
  <c r="L720" i="2"/>
  <c r="N720" i="2" s="1"/>
  <c r="L721" i="2"/>
  <c r="N721" i="2" s="1"/>
  <c r="L722" i="2"/>
  <c r="N722" i="2" s="1"/>
  <c r="L723" i="2"/>
  <c r="N723" i="2" s="1"/>
  <c r="O723" i="2" s="1"/>
  <c r="L724" i="2"/>
  <c r="N724" i="2" s="1"/>
  <c r="L725" i="2"/>
  <c r="N725" i="2" s="1"/>
  <c r="L726" i="2"/>
  <c r="N726" i="2" s="1"/>
  <c r="L727" i="2"/>
  <c r="N727" i="2" s="1"/>
  <c r="O727" i="2" s="1"/>
  <c r="L728" i="2"/>
  <c r="N728" i="2" s="1"/>
  <c r="L729" i="2"/>
  <c r="N729" i="2" s="1"/>
  <c r="L730" i="2"/>
  <c r="N730" i="2" s="1"/>
  <c r="L731" i="2"/>
  <c r="N731" i="2" s="1"/>
  <c r="O731" i="2" s="1"/>
  <c r="L732" i="2"/>
  <c r="N732" i="2" s="1"/>
  <c r="L733" i="2"/>
  <c r="N733" i="2" s="1"/>
  <c r="L734" i="2"/>
  <c r="N734" i="2" s="1"/>
  <c r="L735" i="2"/>
  <c r="N735" i="2" s="1"/>
  <c r="O735" i="2" s="1"/>
  <c r="L736" i="2"/>
  <c r="N736" i="2" s="1"/>
  <c r="L737" i="2"/>
  <c r="N737" i="2" s="1"/>
  <c r="L738" i="2"/>
  <c r="N738" i="2" s="1"/>
  <c r="L739" i="2"/>
  <c r="N739" i="2" s="1"/>
  <c r="O739" i="2" s="1"/>
  <c r="L740" i="2"/>
  <c r="N740" i="2" s="1"/>
  <c r="L741" i="2"/>
  <c r="N741" i="2" s="1"/>
  <c r="L742" i="2"/>
  <c r="N742" i="2" s="1"/>
  <c r="L743" i="2"/>
  <c r="N743" i="2" s="1"/>
  <c r="O743" i="2" s="1"/>
  <c r="L744" i="2"/>
  <c r="N744" i="2" s="1"/>
  <c r="L745" i="2"/>
  <c r="N745" i="2" s="1"/>
  <c r="L746" i="2"/>
  <c r="N746" i="2" s="1"/>
  <c r="L747" i="2"/>
  <c r="N747" i="2" s="1"/>
  <c r="O747" i="2" s="1"/>
  <c r="L748" i="2"/>
  <c r="N748" i="2" s="1"/>
  <c r="L749" i="2"/>
  <c r="N749" i="2" s="1"/>
  <c r="L750" i="2"/>
  <c r="N750" i="2" s="1"/>
  <c r="L751" i="2"/>
  <c r="N751" i="2" s="1"/>
  <c r="O751" i="2" s="1"/>
  <c r="L752" i="2"/>
  <c r="N752" i="2" s="1"/>
  <c r="L753" i="2"/>
  <c r="N753" i="2" s="1"/>
  <c r="L754" i="2"/>
  <c r="N754" i="2" s="1"/>
  <c r="L755" i="2"/>
  <c r="N755" i="2" s="1"/>
  <c r="O755" i="2" s="1"/>
  <c r="L756" i="2"/>
  <c r="N756" i="2" s="1"/>
  <c r="L757" i="2"/>
  <c r="N757" i="2" s="1"/>
  <c r="L758" i="2"/>
  <c r="N758" i="2" s="1"/>
  <c r="L759" i="2"/>
  <c r="N759" i="2" s="1"/>
  <c r="O759" i="2" s="1"/>
  <c r="L760" i="2"/>
  <c r="N760" i="2" s="1"/>
  <c r="L761" i="2"/>
  <c r="N761" i="2" s="1"/>
  <c r="L762" i="2"/>
  <c r="N762" i="2" s="1"/>
  <c r="L763" i="2"/>
  <c r="N763" i="2" s="1"/>
  <c r="O763" i="2" s="1"/>
  <c r="L764" i="2"/>
  <c r="N764" i="2" s="1"/>
  <c r="L765" i="2"/>
  <c r="N765" i="2" s="1"/>
  <c r="L766" i="2"/>
  <c r="N766" i="2" s="1"/>
  <c r="L767" i="2"/>
  <c r="N767" i="2" s="1"/>
  <c r="O767" i="2" s="1"/>
  <c r="L768" i="2"/>
  <c r="N768" i="2" s="1"/>
  <c r="L769" i="2"/>
  <c r="N769" i="2" s="1"/>
  <c r="L770" i="2"/>
  <c r="N770" i="2" s="1"/>
  <c r="L771" i="2"/>
  <c r="N771" i="2" s="1"/>
  <c r="O771" i="2" s="1"/>
  <c r="L772" i="2"/>
  <c r="N772" i="2" s="1"/>
  <c r="L773" i="2"/>
  <c r="N773" i="2" s="1"/>
  <c r="L774" i="2"/>
  <c r="N774" i="2" s="1"/>
  <c r="L775" i="2"/>
  <c r="N775" i="2" s="1"/>
  <c r="O775" i="2" s="1"/>
  <c r="L776" i="2"/>
  <c r="N776" i="2" s="1"/>
  <c r="L777" i="2"/>
  <c r="N777" i="2" s="1"/>
  <c r="L778" i="2"/>
  <c r="N778" i="2" s="1"/>
  <c r="L779" i="2"/>
  <c r="N779" i="2" s="1"/>
  <c r="O779" i="2" s="1"/>
  <c r="L780" i="2"/>
  <c r="N780" i="2" s="1"/>
  <c r="L781" i="2"/>
  <c r="N781" i="2" s="1"/>
  <c r="L782" i="2"/>
  <c r="N782" i="2" s="1"/>
  <c r="L783" i="2"/>
  <c r="N783" i="2" s="1"/>
  <c r="O783" i="2" s="1"/>
  <c r="L784" i="2"/>
  <c r="N784" i="2" s="1"/>
  <c r="L785" i="2"/>
  <c r="N785" i="2" s="1"/>
  <c r="L786" i="2"/>
  <c r="N786" i="2" s="1"/>
  <c r="L787" i="2"/>
  <c r="N787" i="2" s="1"/>
  <c r="O787" i="2" s="1"/>
  <c r="L788" i="2"/>
  <c r="N788" i="2" s="1"/>
  <c r="L789" i="2"/>
  <c r="N789" i="2" s="1"/>
  <c r="L790" i="2"/>
  <c r="N790" i="2" s="1"/>
  <c r="L791" i="2"/>
  <c r="N791" i="2" s="1"/>
  <c r="O791" i="2" s="1"/>
  <c r="L792" i="2"/>
  <c r="N792" i="2" s="1"/>
  <c r="L793" i="2"/>
  <c r="N793" i="2" s="1"/>
  <c r="L794" i="2"/>
  <c r="N794" i="2" s="1"/>
  <c r="L795" i="2"/>
  <c r="N795" i="2" s="1"/>
  <c r="O795" i="2" s="1"/>
  <c r="L796" i="2"/>
  <c r="N796" i="2" s="1"/>
  <c r="L797" i="2"/>
  <c r="N797" i="2" s="1"/>
  <c r="L798" i="2"/>
  <c r="N798" i="2" s="1"/>
  <c r="L799" i="2"/>
  <c r="N799" i="2" s="1"/>
  <c r="O799" i="2" s="1"/>
  <c r="L800" i="2"/>
  <c r="N800" i="2" s="1"/>
  <c r="L801" i="2"/>
  <c r="N801" i="2" s="1"/>
  <c r="L802" i="2"/>
  <c r="N802" i="2" s="1"/>
  <c r="L803" i="2"/>
  <c r="N803" i="2" s="1"/>
  <c r="O803" i="2" s="1"/>
  <c r="L804" i="2"/>
  <c r="N804" i="2" s="1"/>
  <c r="L805" i="2"/>
  <c r="N805" i="2" s="1"/>
  <c r="L806" i="2"/>
  <c r="N806" i="2" s="1"/>
  <c r="L807" i="2"/>
  <c r="N807" i="2" s="1"/>
  <c r="O807" i="2" s="1"/>
  <c r="L808" i="2"/>
  <c r="N808" i="2" s="1"/>
  <c r="L809" i="2"/>
  <c r="N809" i="2" s="1"/>
  <c r="L810" i="2"/>
  <c r="N810" i="2" s="1"/>
  <c r="L811" i="2"/>
  <c r="N811" i="2" s="1"/>
  <c r="O811" i="2" s="1"/>
  <c r="L812" i="2"/>
  <c r="N812" i="2" s="1"/>
  <c r="L813" i="2"/>
  <c r="N813" i="2" s="1"/>
  <c r="L814" i="2"/>
  <c r="N814" i="2" s="1"/>
  <c r="L815" i="2"/>
  <c r="N815" i="2" s="1"/>
  <c r="O815" i="2" s="1"/>
  <c r="L816" i="2"/>
  <c r="N816" i="2" s="1"/>
  <c r="L817" i="2"/>
  <c r="N817" i="2" s="1"/>
  <c r="L818" i="2"/>
  <c r="N818" i="2" s="1"/>
  <c r="L819" i="2"/>
  <c r="N819" i="2" s="1"/>
  <c r="O819" i="2" s="1"/>
  <c r="L820" i="2"/>
  <c r="N820" i="2" s="1"/>
  <c r="L821" i="2"/>
  <c r="N821" i="2" s="1"/>
  <c r="L822" i="2"/>
  <c r="N822" i="2" s="1"/>
  <c r="L823" i="2"/>
  <c r="N823" i="2" s="1"/>
  <c r="O823" i="2" s="1"/>
  <c r="L824" i="2"/>
  <c r="N824" i="2" s="1"/>
  <c r="L825" i="2"/>
  <c r="N825" i="2" s="1"/>
  <c r="L826" i="2"/>
  <c r="N826" i="2" s="1"/>
  <c r="L827" i="2"/>
  <c r="N827" i="2" s="1"/>
  <c r="O827" i="2" s="1"/>
  <c r="L828" i="2"/>
  <c r="N828" i="2" s="1"/>
  <c r="L829" i="2"/>
  <c r="N829" i="2" s="1"/>
  <c r="L830" i="2"/>
  <c r="N830" i="2" s="1"/>
  <c r="L831" i="2"/>
  <c r="N831" i="2" s="1"/>
  <c r="O831" i="2" s="1"/>
  <c r="L832" i="2"/>
  <c r="N832" i="2" s="1"/>
  <c r="L833" i="2"/>
  <c r="N833" i="2" s="1"/>
  <c r="L834" i="2"/>
  <c r="N834" i="2" s="1"/>
  <c r="L835" i="2"/>
  <c r="N835" i="2" s="1"/>
  <c r="O835" i="2" s="1"/>
  <c r="L836" i="2"/>
  <c r="N836" i="2" s="1"/>
  <c r="L837" i="2"/>
  <c r="N837" i="2" s="1"/>
  <c r="L838" i="2"/>
  <c r="N838" i="2" s="1"/>
  <c r="L839" i="2"/>
  <c r="N839" i="2" s="1"/>
  <c r="O839" i="2" s="1"/>
  <c r="L840" i="2"/>
  <c r="N840" i="2" s="1"/>
  <c r="L841" i="2"/>
  <c r="N841" i="2" s="1"/>
  <c r="L842" i="2"/>
  <c r="N842" i="2" s="1"/>
  <c r="L843" i="2"/>
  <c r="N843" i="2" s="1"/>
  <c r="O843" i="2" s="1"/>
  <c r="L844" i="2"/>
  <c r="N844" i="2" s="1"/>
  <c r="L845" i="2"/>
  <c r="N845" i="2" s="1"/>
  <c r="L846" i="2"/>
  <c r="N846" i="2" s="1"/>
  <c r="L847" i="2"/>
  <c r="N847" i="2" s="1"/>
  <c r="O847" i="2" s="1"/>
  <c r="L848" i="2"/>
  <c r="N848" i="2" s="1"/>
  <c r="L849" i="2"/>
  <c r="N849" i="2" s="1"/>
  <c r="L850" i="2"/>
  <c r="N850" i="2" s="1"/>
  <c r="L851" i="2"/>
  <c r="N851" i="2" s="1"/>
  <c r="O851" i="2" s="1"/>
  <c r="L852" i="2"/>
  <c r="N852" i="2" s="1"/>
  <c r="L853" i="2"/>
  <c r="N853" i="2" s="1"/>
  <c r="L854" i="2"/>
  <c r="N854" i="2" s="1"/>
  <c r="L855" i="2"/>
  <c r="N855" i="2" s="1"/>
  <c r="O855" i="2" s="1"/>
  <c r="L856" i="2"/>
  <c r="N856" i="2" s="1"/>
  <c r="L857" i="2"/>
  <c r="N857" i="2" s="1"/>
  <c r="L858" i="2"/>
  <c r="N858" i="2" s="1"/>
  <c r="L859" i="2"/>
  <c r="N859" i="2" s="1"/>
  <c r="O859" i="2" s="1"/>
  <c r="L860" i="2"/>
  <c r="N860" i="2" s="1"/>
  <c r="L861" i="2"/>
  <c r="N861" i="2" s="1"/>
  <c r="L862" i="2"/>
  <c r="N862" i="2" s="1"/>
  <c r="L863" i="2"/>
  <c r="N863" i="2" s="1"/>
  <c r="O863" i="2" s="1"/>
  <c r="L864" i="2"/>
  <c r="N864" i="2" s="1"/>
  <c r="L865" i="2"/>
  <c r="N865" i="2" s="1"/>
  <c r="L866" i="2"/>
  <c r="N866" i="2" s="1"/>
  <c r="L867" i="2"/>
  <c r="N867" i="2" s="1"/>
  <c r="O867" i="2" s="1"/>
  <c r="L868" i="2"/>
  <c r="N868" i="2" s="1"/>
  <c r="L869" i="2"/>
  <c r="N869" i="2" s="1"/>
  <c r="L870" i="2"/>
  <c r="N870" i="2" s="1"/>
  <c r="L871" i="2"/>
  <c r="N871" i="2" s="1"/>
  <c r="O871" i="2" s="1"/>
  <c r="L872" i="2"/>
  <c r="N872" i="2" s="1"/>
  <c r="L873" i="2"/>
  <c r="N873" i="2" s="1"/>
  <c r="L874" i="2"/>
  <c r="N874" i="2" s="1"/>
  <c r="L875" i="2"/>
  <c r="N875" i="2" s="1"/>
  <c r="O875" i="2" s="1"/>
  <c r="L876" i="2"/>
  <c r="N876" i="2" s="1"/>
  <c r="L877" i="2"/>
  <c r="N877" i="2" s="1"/>
  <c r="L878" i="2"/>
  <c r="N878" i="2" s="1"/>
  <c r="L879" i="2"/>
  <c r="N879" i="2" s="1"/>
  <c r="O879" i="2" s="1"/>
  <c r="L880" i="2"/>
  <c r="N880" i="2" s="1"/>
  <c r="L881" i="2"/>
  <c r="N881" i="2" s="1"/>
  <c r="L882" i="2"/>
  <c r="N882" i="2" s="1"/>
  <c r="L883" i="2"/>
  <c r="N883" i="2" s="1"/>
  <c r="O883" i="2" s="1"/>
  <c r="L884" i="2"/>
  <c r="N884" i="2" s="1"/>
  <c r="L885" i="2"/>
  <c r="N885" i="2" s="1"/>
  <c r="L886" i="2"/>
  <c r="N886" i="2" s="1"/>
  <c r="L887" i="2"/>
  <c r="N887" i="2" s="1"/>
  <c r="O887" i="2" s="1"/>
  <c r="L888" i="2"/>
  <c r="N888" i="2" s="1"/>
  <c r="L889" i="2"/>
  <c r="N889" i="2" s="1"/>
  <c r="L890" i="2"/>
  <c r="N890" i="2" s="1"/>
  <c r="L891" i="2"/>
  <c r="N891" i="2" s="1"/>
  <c r="O891" i="2" s="1"/>
  <c r="L892" i="2"/>
  <c r="N892" i="2" s="1"/>
  <c r="L893" i="2"/>
  <c r="N893" i="2" s="1"/>
  <c r="L894" i="2"/>
  <c r="N894" i="2" s="1"/>
  <c r="L895" i="2"/>
  <c r="N895" i="2" s="1"/>
  <c r="O895" i="2" s="1"/>
  <c r="L896" i="2"/>
  <c r="N896" i="2" s="1"/>
  <c r="L897" i="2"/>
  <c r="N897" i="2" s="1"/>
  <c r="L898" i="2"/>
  <c r="N898" i="2" s="1"/>
  <c r="L899" i="2"/>
  <c r="N899" i="2" s="1"/>
  <c r="O899" i="2" s="1"/>
  <c r="L900" i="2"/>
  <c r="N900" i="2" s="1"/>
  <c r="L901" i="2"/>
  <c r="N901" i="2" s="1"/>
  <c r="L902" i="2"/>
  <c r="N902" i="2" s="1"/>
  <c r="L903" i="2"/>
  <c r="N903" i="2" s="1"/>
  <c r="O903" i="2" s="1"/>
  <c r="L904" i="2"/>
  <c r="N904" i="2" s="1"/>
  <c r="L905" i="2"/>
  <c r="N905" i="2" s="1"/>
  <c r="L906" i="2"/>
  <c r="N906" i="2" s="1"/>
  <c r="L907" i="2"/>
  <c r="N907" i="2" s="1"/>
  <c r="O907" i="2" s="1"/>
  <c r="L908" i="2"/>
  <c r="N908" i="2" s="1"/>
  <c r="L909" i="2"/>
  <c r="N909" i="2" s="1"/>
  <c r="L910" i="2"/>
  <c r="N910" i="2" s="1"/>
  <c r="L911" i="2"/>
  <c r="N911" i="2" s="1"/>
  <c r="O911" i="2" s="1"/>
  <c r="L912" i="2"/>
  <c r="N912" i="2" s="1"/>
  <c r="L913" i="2"/>
  <c r="N913" i="2" s="1"/>
  <c r="L914" i="2"/>
  <c r="N914" i="2" s="1"/>
  <c r="L915" i="2"/>
  <c r="N915" i="2" s="1"/>
  <c r="O915" i="2" s="1"/>
  <c r="L916" i="2"/>
  <c r="N916" i="2" s="1"/>
  <c r="L917" i="2"/>
  <c r="N917" i="2" s="1"/>
  <c r="L918" i="2"/>
  <c r="N918" i="2" s="1"/>
  <c r="L919" i="2"/>
  <c r="N919" i="2" s="1"/>
  <c r="O919" i="2" s="1"/>
  <c r="L920" i="2"/>
  <c r="N920" i="2" s="1"/>
  <c r="L921" i="2"/>
  <c r="N921" i="2" s="1"/>
  <c r="L922" i="2"/>
  <c r="N922" i="2" s="1"/>
  <c r="L923" i="2"/>
  <c r="N923" i="2" s="1"/>
  <c r="O923" i="2" s="1"/>
  <c r="L924" i="2"/>
  <c r="N924" i="2" s="1"/>
  <c r="L925" i="2"/>
  <c r="N925" i="2" s="1"/>
  <c r="L926" i="2"/>
  <c r="N926" i="2" s="1"/>
  <c r="L927" i="2"/>
  <c r="N927" i="2" s="1"/>
  <c r="O927" i="2" s="1"/>
  <c r="L928" i="2"/>
  <c r="N928" i="2" s="1"/>
  <c r="L929" i="2"/>
  <c r="N929" i="2" s="1"/>
  <c r="L930" i="2"/>
  <c r="N930" i="2" s="1"/>
  <c r="L931" i="2"/>
  <c r="N931" i="2" s="1"/>
  <c r="O931" i="2" s="1"/>
  <c r="L932" i="2"/>
  <c r="N932" i="2" s="1"/>
  <c r="L933" i="2"/>
  <c r="N933" i="2" s="1"/>
  <c r="L934" i="2"/>
  <c r="N934" i="2" s="1"/>
  <c r="L935" i="2"/>
  <c r="N935" i="2" s="1"/>
  <c r="O935" i="2" s="1"/>
  <c r="L936" i="2"/>
  <c r="N936" i="2" s="1"/>
  <c r="L937" i="2"/>
  <c r="N937" i="2" s="1"/>
  <c r="L938" i="2"/>
  <c r="N938" i="2" s="1"/>
  <c r="L939" i="2"/>
  <c r="N939" i="2" s="1"/>
  <c r="O939" i="2" s="1"/>
  <c r="L940" i="2"/>
  <c r="N940" i="2" s="1"/>
  <c r="L941" i="2"/>
  <c r="N941" i="2" s="1"/>
  <c r="L942" i="2"/>
  <c r="N942" i="2" s="1"/>
  <c r="L943" i="2"/>
  <c r="N943" i="2" s="1"/>
  <c r="O943" i="2" s="1"/>
  <c r="L944" i="2"/>
  <c r="N944" i="2" s="1"/>
  <c r="L945" i="2"/>
  <c r="N945" i="2" s="1"/>
  <c r="L946" i="2"/>
  <c r="N946" i="2" s="1"/>
  <c r="L947" i="2"/>
  <c r="N947" i="2" s="1"/>
  <c r="O947" i="2" s="1"/>
  <c r="L948" i="2"/>
  <c r="N948" i="2" s="1"/>
  <c r="L949" i="2"/>
  <c r="N949" i="2" s="1"/>
  <c r="L950" i="2"/>
  <c r="N950" i="2" s="1"/>
  <c r="L951" i="2"/>
  <c r="N951" i="2" s="1"/>
  <c r="O951" i="2" s="1"/>
  <c r="L952" i="2"/>
  <c r="N952" i="2" s="1"/>
  <c r="L953" i="2"/>
  <c r="N953" i="2" s="1"/>
  <c r="L954" i="2"/>
  <c r="N954" i="2" s="1"/>
  <c r="L955" i="2"/>
  <c r="N955" i="2" s="1"/>
  <c r="O955" i="2" s="1"/>
  <c r="L956" i="2"/>
  <c r="N956" i="2" s="1"/>
  <c r="L957" i="2"/>
  <c r="N957" i="2" s="1"/>
  <c r="L958" i="2"/>
  <c r="N958" i="2" s="1"/>
  <c r="L959" i="2"/>
  <c r="N959" i="2" s="1"/>
  <c r="O959" i="2" s="1"/>
  <c r="L960" i="2"/>
  <c r="N960" i="2" s="1"/>
  <c r="L961" i="2"/>
  <c r="N961" i="2" s="1"/>
  <c r="L962" i="2"/>
  <c r="N962" i="2" s="1"/>
  <c r="L963" i="2"/>
  <c r="N963" i="2" s="1"/>
  <c r="O963" i="2" s="1"/>
  <c r="L964" i="2"/>
  <c r="N964" i="2" s="1"/>
  <c r="L965" i="2"/>
  <c r="N965" i="2" s="1"/>
  <c r="L966" i="2"/>
  <c r="N966" i="2" s="1"/>
  <c r="L967" i="2"/>
  <c r="N967" i="2" s="1"/>
  <c r="O967" i="2" s="1"/>
  <c r="L968" i="2"/>
  <c r="N968" i="2" s="1"/>
  <c r="L969" i="2"/>
  <c r="N969" i="2" s="1"/>
  <c r="L970" i="2"/>
  <c r="N970" i="2" s="1"/>
  <c r="L971" i="2"/>
  <c r="N971" i="2" s="1"/>
  <c r="O971" i="2" s="1"/>
  <c r="L972" i="2"/>
  <c r="N972" i="2" s="1"/>
  <c r="L973" i="2"/>
  <c r="N973" i="2" s="1"/>
  <c r="L974" i="2"/>
  <c r="N974" i="2" s="1"/>
  <c r="L975" i="2"/>
  <c r="N975" i="2" s="1"/>
  <c r="O975" i="2" s="1"/>
  <c r="L976" i="2"/>
  <c r="N976" i="2" s="1"/>
  <c r="L977" i="2"/>
  <c r="N977" i="2" s="1"/>
  <c r="L978" i="2"/>
  <c r="N978" i="2" s="1"/>
  <c r="L979" i="2"/>
  <c r="N979" i="2" s="1"/>
  <c r="O979" i="2" s="1"/>
  <c r="L980" i="2"/>
  <c r="N980" i="2" s="1"/>
  <c r="L981" i="2"/>
  <c r="N981" i="2" s="1"/>
  <c r="L982" i="2"/>
  <c r="N982" i="2" s="1"/>
  <c r="L983" i="2"/>
  <c r="N983" i="2" s="1"/>
  <c r="O983" i="2" s="1"/>
  <c r="L984" i="2"/>
  <c r="N984" i="2" s="1"/>
  <c r="L985" i="2"/>
  <c r="N985" i="2" s="1"/>
  <c r="L986" i="2"/>
  <c r="N986" i="2" s="1"/>
  <c r="L987" i="2"/>
  <c r="N987" i="2" s="1"/>
  <c r="O987" i="2" s="1"/>
  <c r="L988" i="2"/>
  <c r="N988" i="2" s="1"/>
  <c r="L989" i="2"/>
  <c r="N989" i="2" s="1"/>
  <c r="L990" i="2"/>
  <c r="N990" i="2" s="1"/>
  <c r="L991" i="2"/>
  <c r="N991" i="2" s="1"/>
  <c r="O991" i="2" s="1"/>
  <c r="L992" i="2"/>
  <c r="N992" i="2" s="1"/>
  <c r="L993" i="2"/>
  <c r="N993" i="2" s="1"/>
  <c r="L994" i="2"/>
  <c r="N994" i="2" s="1"/>
  <c r="L995" i="2"/>
  <c r="N995" i="2" s="1"/>
  <c r="O995" i="2" s="1"/>
  <c r="L996" i="2"/>
  <c r="N996" i="2" s="1"/>
  <c r="L997" i="2"/>
  <c r="N997" i="2" s="1"/>
  <c r="L998" i="2"/>
  <c r="N998" i="2" s="1"/>
  <c r="L999" i="2"/>
  <c r="N999" i="2" s="1"/>
  <c r="O999" i="2" s="1"/>
  <c r="L1000" i="2"/>
  <c r="N1000" i="2" s="1"/>
  <c r="L1001" i="2"/>
  <c r="N1001" i="2" s="1"/>
  <c r="L1002" i="2"/>
  <c r="N1002" i="2" s="1"/>
  <c r="L1003" i="2"/>
  <c r="N1003" i="2" s="1"/>
  <c r="O1003" i="2" s="1"/>
  <c r="L1004" i="2"/>
  <c r="N1004" i="2" s="1"/>
  <c r="L1005" i="2"/>
  <c r="N1005" i="2" s="1"/>
  <c r="L1006" i="2"/>
  <c r="N1006" i="2" s="1"/>
  <c r="L1007" i="2"/>
  <c r="N1007" i="2" s="1"/>
  <c r="O1007" i="2" s="1"/>
  <c r="L1008" i="2"/>
  <c r="N1008" i="2" s="1"/>
  <c r="L1009" i="2"/>
  <c r="N1009" i="2" s="1"/>
  <c r="L1010" i="2"/>
  <c r="N1010" i="2" s="1"/>
  <c r="L1011" i="2"/>
  <c r="N1011" i="2" s="1"/>
  <c r="O1011" i="2" s="1"/>
  <c r="L1012" i="2"/>
  <c r="N1012" i="2" s="1"/>
  <c r="L1013" i="2"/>
  <c r="N1013" i="2" s="1"/>
  <c r="L1014" i="2"/>
  <c r="N1014" i="2" s="1"/>
  <c r="L1015" i="2"/>
  <c r="N1015" i="2" s="1"/>
  <c r="O1015" i="2" s="1"/>
  <c r="L1016" i="2"/>
  <c r="N1016" i="2" s="1"/>
  <c r="L1017" i="2"/>
  <c r="N1017" i="2" s="1"/>
  <c r="L1018" i="2"/>
  <c r="N1018" i="2" s="1"/>
  <c r="L1019" i="2"/>
  <c r="N1019" i="2" s="1"/>
  <c r="O1019" i="2" s="1"/>
  <c r="L1020" i="2"/>
  <c r="N1020" i="2" s="1"/>
  <c r="L1021" i="2"/>
  <c r="N1021" i="2" s="1"/>
  <c r="L1022" i="2"/>
  <c r="N1022" i="2" s="1"/>
  <c r="L1023" i="2"/>
  <c r="N1023" i="2" s="1"/>
  <c r="O1023" i="2" s="1"/>
  <c r="L1024" i="2"/>
  <c r="N1024" i="2" s="1"/>
  <c r="L1025" i="2"/>
  <c r="N1025" i="2" s="1"/>
  <c r="L1026" i="2"/>
  <c r="N1026" i="2" s="1"/>
  <c r="L1027" i="2"/>
  <c r="N1027" i="2" s="1"/>
  <c r="O1027" i="2" s="1"/>
  <c r="L1028" i="2"/>
  <c r="N1028" i="2" s="1"/>
  <c r="L1029" i="2"/>
  <c r="N1029" i="2" s="1"/>
  <c r="L1030" i="2"/>
  <c r="N1030" i="2" s="1"/>
  <c r="L1031" i="2"/>
  <c r="N1031" i="2" s="1"/>
  <c r="O1031" i="2" s="1"/>
  <c r="L1032" i="2"/>
  <c r="N1032" i="2" s="1"/>
  <c r="L1033" i="2"/>
  <c r="N1033" i="2" s="1"/>
  <c r="L1034" i="2"/>
  <c r="N1034" i="2" s="1"/>
  <c r="L1035" i="2"/>
  <c r="N1035" i="2" s="1"/>
  <c r="O1035" i="2" s="1"/>
  <c r="L1036" i="2"/>
  <c r="N1036" i="2" s="1"/>
  <c r="L1037" i="2"/>
  <c r="N1037" i="2" s="1"/>
  <c r="L1038" i="2"/>
  <c r="N1038" i="2" s="1"/>
  <c r="L1039" i="2"/>
  <c r="N1039" i="2" s="1"/>
  <c r="O1039" i="2" s="1"/>
  <c r="L1040" i="2"/>
  <c r="N1040" i="2" s="1"/>
  <c r="L1041" i="2"/>
  <c r="N1041" i="2" s="1"/>
  <c r="L1042" i="2"/>
  <c r="N1042" i="2" s="1"/>
  <c r="L1043" i="2"/>
  <c r="N1043" i="2" s="1"/>
  <c r="O1043" i="2" s="1"/>
  <c r="L1044" i="2"/>
  <c r="N1044" i="2" s="1"/>
  <c r="L1045" i="2"/>
  <c r="N1045" i="2" s="1"/>
  <c r="L1046" i="2"/>
  <c r="N1046" i="2" s="1"/>
  <c r="L1047" i="2"/>
  <c r="N1047" i="2" s="1"/>
  <c r="O1047" i="2" s="1"/>
  <c r="L1048" i="2"/>
  <c r="N1048" i="2" s="1"/>
  <c r="L1049" i="2"/>
  <c r="N1049" i="2" s="1"/>
  <c r="L1050" i="2"/>
  <c r="N1050" i="2" s="1"/>
  <c r="L1051" i="2"/>
  <c r="N1051" i="2" s="1"/>
  <c r="O1051" i="2" s="1"/>
  <c r="L1052" i="2"/>
  <c r="N1052" i="2" s="1"/>
  <c r="L1053" i="2"/>
  <c r="N1053" i="2" s="1"/>
  <c r="L1054" i="2"/>
  <c r="N1054" i="2" s="1"/>
  <c r="L1055" i="2"/>
  <c r="N1055" i="2" s="1"/>
  <c r="O1055" i="2" s="1"/>
  <c r="L1056" i="2"/>
  <c r="N1056" i="2" s="1"/>
  <c r="L1057" i="2"/>
  <c r="N1057" i="2" s="1"/>
  <c r="L1058" i="2"/>
  <c r="N1058" i="2" s="1"/>
  <c r="L1059" i="2"/>
  <c r="N1059" i="2" s="1"/>
  <c r="O1059" i="2" s="1"/>
  <c r="L1060" i="2"/>
  <c r="N1060" i="2" s="1"/>
  <c r="L1061" i="2"/>
  <c r="N1061" i="2" s="1"/>
  <c r="L1062" i="2"/>
  <c r="N1062" i="2" s="1"/>
  <c r="L1063" i="2"/>
  <c r="N1063" i="2" s="1"/>
  <c r="O1063" i="2" s="1"/>
  <c r="L1064" i="2"/>
  <c r="N1064" i="2" s="1"/>
  <c r="L1065" i="2"/>
  <c r="N1065" i="2" s="1"/>
  <c r="L1066" i="2"/>
  <c r="N1066" i="2" s="1"/>
  <c r="L1067" i="2"/>
  <c r="N1067" i="2" s="1"/>
  <c r="O1067" i="2" s="1"/>
  <c r="L1068" i="2"/>
  <c r="N1068" i="2" s="1"/>
  <c r="L1069" i="2"/>
  <c r="N1069" i="2" s="1"/>
  <c r="L1070" i="2"/>
  <c r="N1070" i="2" s="1"/>
  <c r="L1071" i="2"/>
  <c r="N1071" i="2" s="1"/>
  <c r="O1071" i="2" s="1"/>
  <c r="L1072" i="2"/>
  <c r="N1072" i="2" s="1"/>
  <c r="L1073" i="2"/>
  <c r="N1073" i="2" s="1"/>
  <c r="L1074" i="2"/>
  <c r="N1074" i="2" s="1"/>
  <c r="L1075" i="2"/>
  <c r="N1075" i="2" s="1"/>
  <c r="O1075" i="2" s="1"/>
  <c r="L1076" i="2"/>
  <c r="N1076" i="2" s="1"/>
  <c r="L1077" i="2"/>
  <c r="N1077" i="2" s="1"/>
  <c r="L1078" i="2"/>
  <c r="N1078" i="2" s="1"/>
  <c r="L1079" i="2"/>
  <c r="N1079" i="2" s="1"/>
  <c r="O1079" i="2" s="1"/>
  <c r="L1080" i="2"/>
  <c r="N1080" i="2" s="1"/>
  <c r="L1081" i="2"/>
  <c r="N1081" i="2" s="1"/>
  <c r="L1082" i="2"/>
  <c r="N1082" i="2" s="1"/>
  <c r="L1083" i="2"/>
  <c r="N1083" i="2" s="1"/>
  <c r="O1083" i="2" s="1"/>
  <c r="L1084" i="2"/>
  <c r="N1084" i="2" s="1"/>
  <c r="L1085" i="2"/>
  <c r="N1085" i="2" s="1"/>
  <c r="L1086" i="2"/>
  <c r="N1086" i="2" s="1"/>
  <c r="L1087" i="2"/>
  <c r="N1087" i="2" s="1"/>
  <c r="O1087" i="2" s="1"/>
  <c r="L1088" i="2"/>
  <c r="N1088" i="2" s="1"/>
  <c r="L1089" i="2"/>
  <c r="N1089" i="2" s="1"/>
  <c r="L1090" i="2"/>
  <c r="N1090" i="2" s="1"/>
  <c r="L1091" i="2"/>
  <c r="N1091" i="2" s="1"/>
  <c r="O1091" i="2" s="1"/>
  <c r="L1092" i="2"/>
  <c r="N1092" i="2" s="1"/>
  <c r="L1093" i="2"/>
  <c r="N1093" i="2" s="1"/>
  <c r="L1094" i="2"/>
  <c r="N1094" i="2" s="1"/>
  <c r="L1095" i="2"/>
  <c r="N1095" i="2" s="1"/>
  <c r="O1095" i="2" s="1"/>
  <c r="L1096" i="2"/>
  <c r="N1096" i="2" s="1"/>
  <c r="L1097" i="2"/>
  <c r="N1097" i="2" s="1"/>
  <c r="L1098" i="2"/>
  <c r="N1098" i="2" s="1"/>
  <c r="L1099" i="2"/>
  <c r="N1099" i="2" s="1"/>
  <c r="O1099" i="2" s="1"/>
  <c r="L1100" i="2"/>
  <c r="N1100" i="2" s="1"/>
  <c r="O1100" i="2" s="1"/>
  <c r="L1101" i="2"/>
  <c r="N1101" i="2" s="1"/>
  <c r="L1102" i="2"/>
  <c r="N1102" i="2" s="1"/>
  <c r="L1103" i="2"/>
  <c r="N1103" i="2" s="1"/>
  <c r="O1103" i="2" s="1"/>
  <c r="L1104" i="2"/>
  <c r="N1104" i="2" s="1"/>
  <c r="O1104" i="2" s="1"/>
  <c r="L1105" i="2"/>
  <c r="N1105" i="2" s="1"/>
  <c r="L1106" i="2"/>
  <c r="N1106" i="2" s="1"/>
  <c r="L1107" i="2"/>
  <c r="N1107" i="2" s="1"/>
  <c r="O1107" i="2" s="1"/>
  <c r="L1108" i="2"/>
  <c r="N1108" i="2" s="1"/>
  <c r="O1108" i="2" s="1"/>
  <c r="L1109" i="2"/>
  <c r="N1109" i="2" s="1"/>
  <c r="L1110" i="2"/>
  <c r="N1110" i="2" s="1"/>
  <c r="L1111" i="2"/>
  <c r="N1111" i="2" s="1"/>
  <c r="O1111" i="2" s="1"/>
  <c r="L1112" i="2"/>
  <c r="N1112" i="2" s="1"/>
  <c r="O1112" i="2" s="1"/>
  <c r="L1113" i="2"/>
  <c r="N1113" i="2" s="1"/>
  <c r="L1114" i="2"/>
  <c r="N1114" i="2" s="1"/>
  <c r="L1115" i="2"/>
  <c r="N1115" i="2" s="1"/>
  <c r="O1115" i="2" s="1"/>
  <c r="L1116" i="2"/>
  <c r="N1116" i="2" s="1"/>
  <c r="O1116" i="2" s="1"/>
  <c r="L1117" i="2"/>
  <c r="N1117" i="2" s="1"/>
  <c r="L1118" i="2"/>
  <c r="N1118" i="2" s="1"/>
  <c r="L1119" i="2"/>
  <c r="N1119" i="2" s="1"/>
  <c r="O1119" i="2" s="1"/>
  <c r="L1120" i="2"/>
  <c r="N1120" i="2" s="1"/>
  <c r="O1120" i="2" s="1"/>
  <c r="L1121" i="2"/>
  <c r="N1121" i="2" s="1"/>
  <c r="L1122" i="2"/>
  <c r="N1122" i="2" s="1"/>
  <c r="L1123" i="2"/>
  <c r="N1123" i="2" s="1"/>
  <c r="O1123" i="2" s="1"/>
  <c r="L1124" i="2"/>
  <c r="N1124" i="2" s="1"/>
  <c r="O1124" i="2" s="1"/>
  <c r="L1125" i="2"/>
  <c r="N1125" i="2" s="1"/>
  <c r="L1126" i="2"/>
  <c r="N1126" i="2" s="1"/>
  <c r="L1127" i="2"/>
  <c r="N1127" i="2" s="1"/>
  <c r="O1127" i="2" s="1"/>
  <c r="L1128" i="2"/>
  <c r="N1128" i="2" s="1"/>
  <c r="O1128" i="2" s="1"/>
  <c r="L1129" i="2"/>
  <c r="N1129" i="2" s="1"/>
  <c r="L1130" i="2"/>
  <c r="N1130" i="2" s="1"/>
  <c r="L1131" i="2"/>
  <c r="N1131" i="2" s="1"/>
  <c r="O1131" i="2" s="1"/>
  <c r="L1132" i="2"/>
  <c r="N1132" i="2" s="1"/>
  <c r="O1132" i="2" s="1"/>
  <c r="L1133" i="2"/>
  <c r="N1133" i="2" s="1"/>
  <c r="L1134" i="2"/>
  <c r="N1134" i="2" s="1"/>
  <c r="L1135" i="2"/>
  <c r="N1135" i="2" s="1"/>
  <c r="O1135" i="2" s="1"/>
  <c r="L1136" i="2"/>
  <c r="N1136" i="2" s="1"/>
  <c r="O1136" i="2" s="1"/>
  <c r="L1137" i="2"/>
  <c r="N1137" i="2" s="1"/>
  <c r="L1138" i="2"/>
  <c r="N1138" i="2" s="1"/>
  <c r="L1139" i="2"/>
  <c r="N1139" i="2" s="1"/>
  <c r="O1139" i="2" s="1"/>
  <c r="L1140" i="2"/>
  <c r="N1140" i="2" s="1"/>
  <c r="O1140" i="2" s="1"/>
  <c r="L1141" i="2"/>
  <c r="N1141" i="2" s="1"/>
  <c r="L1142" i="2"/>
  <c r="N1142" i="2" s="1"/>
  <c r="L1143" i="2"/>
  <c r="N1143" i="2" s="1"/>
  <c r="O1143" i="2" s="1"/>
  <c r="L1144" i="2"/>
  <c r="N1144" i="2" s="1"/>
  <c r="O1144" i="2" s="1"/>
  <c r="L1145" i="2"/>
  <c r="N1145" i="2" s="1"/>
  <c r="L1146" i="2"/>
  <c r="N1146" i="2" s="1"/>
  <c r="L1147" i="2"/>
  <c r="N1147" i="2" s="1"/>
  <c r="O1147" i="2" s="1"/>
  <c r="L1148" i="2"/>
  <c r="N1148" i="2" s="1"/>
  <c r="O1148" i="2" s="1"/>
  <c r="L1149" i="2"/>
  <c r="N1149" i="2" s="1"/>
  <c r="L1150" i="2"/>
  <c r="N1150" i="2" s="1"/>
  <c r="L1151" i="2"/>
  <c r="N1151" i="2" s="1"/>
  <c r="O1151" i="2" s="1"/>
  <c r="L1152" i="2"/>
  <c r="N1152" i="2" s="1"/>
  <c r="O1152" i="2" s="1"/>
  <c r="L1153" i="2"/>
  <c r="N1153" i="2" s="1"/>
  <c r="L1154" i="2"/>
  <c r="N1154" i="2" s="1"/>
  <c r="L1155" i="2"/>
  <c r="N1155" i="2" s="1"/>
  <c r="O1155" i="2" s="1"/>
  <c r="L1156" i="2"/>
  <c r="N1156" i="2" s="1"/>
  <c r="O1156" i="2" s="1"/>
  <c r="L1157" i="2"/>
  <c r="N1157" i="2" s="1"/>
  <c r="L1158" i="2"/>
  <c r="N1158" i="2" s="1"/>
  <c r="L1159" i="2"/>
  <c r="N1159" i="2" s="1"/>
  <c r="O1159" i="2" s="1"/>
  <c r="L1160" i="2"/>
  <c r="N1160" i="2" s="1"/>
  <c r="O1160" i="2" s="1"/>
  <c r="L1161" i="2"/>
  <c r="N1161" i="2" s="1"/>
  <c r="L1162" i="2"/>
  <c r="N1162" i="2" s="1"/>
  <c r="L1163" i="2"/>
  <c r="N1163" i="2" s="1"/>
  <c r="O1163" i="2" s="1"/>
  <c r="L1164" i="2"/>
  <c r="N1164" i="2" s="1"/>
  <c r="O1164" i="2" s="1"/>
  <c r="L1165" i="2"/>
  <c r="N1165" i="2" s="1"/>
  <c r="L1166" i="2"/>
  <c r="N1166" i="2" s="1"/>
  <c r="L1167" i="2"/>
  <c r="N1167" i="2" s="1"/>
  <c r="O1167" i="2" s="1"/>
  <c r="L1168" i="2"/>
  <c r="N1168" i="2" s="1"/>
  <c r="O1168" i="2" s="1"/>
  <c r="L1169" i="2"/>
  <c r="N1169" i="2" s="1"/>
  <c r="L1170" i="2"/>
  <c r="N1170" i="2" s="1"/>
  <c r="L1171" i="2"/>
  <c r="N1171" i="2" s="1"/>
  <c r="O1171" i="2" s="1"/>
  <c r="L1172" i="2"/>
  <c r="N1172" i="2" s="1"/>
  <c r="O1172" i="2" s="1"/>
  <c r="L1173" i="2"/>
  <c r="N1173" i="2" s="1"/>
  <c r="L1174" i="2"/>
  <c r="N1174" i="2" s="1"/>
  <c r="L1175" i="2"/>
  <c r="N1175" i="2" s="1"/>
  <c r="O1175" i="2" s="1"/>
  <c r="L1176" i="2"/>
  <c r="N1176" i="2" s="1"/>
  <c r="O1176" i="2" s="1"/>
  <c r="L1177" i="2"/>
  <c r="N1177" i="2" s="1"/>
  <c r="L1178" i="2"/>
  <c r="N1178" i="2" s="1"/>
  <c r="L1179" i="2"/>
  <c r="N1179" i="2" s="1"/>
  <c r="O1179" i="2" s="1"/>
  <c r="L1180" i="2"/>
  <c r="N1180" i="2" s="1"/>
  <c r="O1180" i="2" s="1"/>
  <c r="L1181" i="2"/>
  <c r="N1181" i="2" s="1"/>
  <c r="L1182" i="2"/>
  <c r="N1182" i="2" s="1"/>
  <c r="L1183" i="2"/>
  <c r="N1183" i="2" s="1"/>
  <c r="O1183" i="2" s="1"/>
  <c r="L1184" i="2"/>
  <c r="N1184" i="2" s="1"/>
  <c r="O1184" i="2" s="1"/>
  <c r="L1185" i="2"/>
  <c r="N1185" i="2" s="1"/>
  <c r="L1186" i="2"/>
  <c r="N1186" i="2" s="1"/>
  <c r="L1187" i="2"/>
  <c r="N1187" i="2" s="1"/>
  <c r="O1187" i="2" s="1"/>
  <c r="L1188" i="2"/>
  <c r="N1188" i="2" s="1"/>
  <c r="O1188" i="2" s="1"/>
  <c r="L1189" i="2"/>
  <c r="N1189" i="2" s="1"/>
  <c r="L1190" i="2"/>
  <c r="N1190" i="2" s="1"/>
  <c r="L1191" i="2"/>
  <c r="N1191" i="2" s="1"/>
  <c r="O1191" i="2" s="1"/>
  <c r="L1192" i="2"/>
  <c r="N1192" i="2" s="1"/>
  <c r="O1192" i="2" s="1"/>
  <c r="L1193" i="2"/>
  <c r="N1193" i="2" s="1"/>
  <c r="L1194" i="2"/>
  <c r="N1194" i="2" s="1"/>
  <c r="L1195" i="2"/>
  <c r="N1195" i="2" s="1"/>
  <c r="O1195" i="2" s="1"/>
  <c r="L1196" i="2"/>
  <c r="N1196" i="2" s="1"/>
  <c r="O1196" i="2" s="1"/>
  <c r="L1197" i="2"/>
  <c r="N1197" i="2" s="1"/>
  <c r="L1198" i="2"/>
  <c r="N1198" i="2" s="1"/>
  <c r="L1199" i="2"/>
  <c r="N1199" i="2" s="1"/>
  <c r="O1199" i="2" s="1"/>
  <c r="L1200" i="2"/>
  <c r="N1200" i="2" s="1"/>
  <c r="O1200" i="2" s="1"/>
  <c r="L1201" i="2"/>
  <c r="N1201" i="2" s="1"/>
  <c r="L1202" i="2"/>
  <c r="N1202" i="2" s="1"/>
  <c r="L1203" i="2"/>
  <c r="N1203" i="2" s="1"/>
  <c r="O1203" i="2" s="1"/>
  <c r="L1204" i="2"/>
  <c r="N1204" i="2" s="1"/>
  <c r="O1204" i="2" s="1"/>
  <c r="L1205" i="2"/>
  <c r="N1205" i="2" s="1"/>
  <c r="L1206" i="2"/>
  <c r="N1206" i="2" s="1"/>
  <c r="L1207" i="2"/>
  <c r="N1207" i="2" s="1"/>
  <c r="O1207" i="2" s="1"/>
  <c r="L1208" i="2"/>
  <c r="N1208" i="2" s="1"/>
  <c r="O1208" i="2" s="1"/>
  <c r="L1209" i="2"/>
  <c r="N1209" i="2" s="1"/>
  <c r="L1210" i="2"/>
  <c r="N1210" i="2" s="1"/>
  <c r="L1211" i="2"/>
  <c r="N1211" i="2" s="1"/>
  <c r="O1211" i="2" s="1"/>
  <c r="L1212" i="2"/>
  <c r="N1212" i="2" s="1"/>
  <c r="O1212" i="2" s="1"/>
  <c r="L1213" i="2"/>
  <c r="N1213" i="2" s="1"/>
  <c r="L1214" i="2"/>
  <c r="N1214" i="2" s="1"/>
  <c r="L1215" i="2"/>
  <c r="N1215" i="2" s="1"/>
  <c r="O1215" i="2" s="1"/>
  <c r="L1216" i="2"/>
  <c r="N1216" i="2" s="1"/>
  <c r="O1216" i="2" s="1"/>
  <c r="L1217" i="2"/>
  <c r="N1217" i="2" s="1"/>
  <c r="L1218" i="2"/>
  <c r="N1218" i="2" s="1"/>
  <c r="L1219" i="2"/>
  <c r="N1219" i="2" s="1"/>
  <c r="O1219" i="2" s="1"/>
  <c r="L1220" i="2"/>
  <c r="N1220" i="2" s="1"/>
  <c r="O1220" i="2" s="1"/>
  <c r="L1221" i="2"/>
  <c r="N1221" i="2" s="1"/>
  <c r="L1222" i="2"/>
  <c r="N1222" i="2" s="1"/>
  <c r="L1223" i="2"/>
  <c r="N1223" i="2" s="1"/>
  <c r="O1223" i="2" s="1"/>
  <c r="L1224" i="2"/>
  <c r="N1224" i="2" s="1"/>
  <c r="O1224" i="2" s="1"/>
  <c r="L1225" i="2"/>
  <c r="N1225" i="2" s="1"/>
  <c r="L1226" i="2"/>
  <c r="N1226" i="2" s="1"/>
  <c r="L1227" i="2"/>
  <c r="N1227" i="2" s="1"/>
  <c r="O1227" i="2" s="1"/>
  <c r="L1228" i="2"/>
  <c r="N1228" i="2" s="1"/>
  <c r="O1228" i="2" s="1"/>
  <c r="L1229" i="2"/>
  <c r="N1229" i="2" s="1"/>
  <c r="L1230" i="2"/>
  <c r="N1230" i="2" s="1"/>
  <c r="L1231" i="2"/>
  <c r="N1231" i="2" s="1"/>
  <c r="O1231" i="2" s="1"/>
  <c r="L1232" i="2"/>
  <c r="N1232" i="2" s="1"/>
  <c r="O1232" i="2" s="1"/>
  <c r="L1233" i="2"/>
  <c r="N1233" i="2" s="1"/>
  <c r="L1234" i="2"/>
  <c r="N1234" i="2" s="1"/>
  <c r="L1235" i="2"/>
  <c r="N1235" i="2" s="1"/>
  <c r="O1235" i="2" s="1"/>
  <c r="L1236" i="2"/>
  <c r="N1236" i="2" s="1"/>
  <c r="O1236" i="2" s="1"/>
  <c r="L1237" i="2"/>
  <c r="N1237" i="2" s="1"/>
  <c r="L1238" i="2"/>
  <c r="N1238" i="2" s="1"/>
  <c r="L1239" i="2"/>
  <c r="N1239" i="2" s="1"/>
  <c r="O1239" i="2" s="1"/>
  <c r="L1240" i="2"/>
  <c r="N1240" i="2" s="1"/>
  <c r="O1240" i="2" s="1"/>
  <c r="L1241" i="2"/>
  <c r="N1241" i="2" s="1"/>
  <c r="L1242" i="2"/>
  <c r="N1242" i="2" s="1"/>
  <c r="L1243" i="2"/>
  <c r="N1243" i="2" s="1"/>
  <c r="O1243" i="2" s="1"/>
  <c r="L1244" i="2"/>
  <c r="N1244" i="2" s="1"/>
  <c r="O1244" i="2" s="1"/>
  <c r="L1245" i="2"/>
  <c r="N1245" i="2" s="1"/>
  <c r="L1246" i="2"/>
  <c r="N1246" i="2" s="1"/>
  <c r="L1247" i="2"/>
  <c r="N1247" i="2" s="1"/>
  <c r="O1247" i="2" s="1"/>
  <c r="L1248" i="2"/>
  <c r="N1248" i="2" s="1"/>
  <c r="O1248" i="2" s="1"/>
  <c r="L1249" i="2"/>
  <c r="N1249" i="2" s="1"/>
  <c r="L1250" i="2"/>
  <c r="N1250" i="2" s="1"/>
  <c r="L1251" i="2"/>
  <c r="N1251" i="2" s="1"/>
  <c r="O1251" i="2" s="1"/>
  <c r="L1252" i="2"/>
  <c r="N1252" i="2" s="1"/>
  <c r="O1252" i="2" s="1"/>
  <c r="L1253" i="2"/>
  <c r="N1253" i="2" s="1"/>
  <c r="L1254" i="2"/>
  <c r="N1254" i="2" s="1"/>
  <c r="L1255" i="2"/>
  <c r="N1255" i="2" s="1"/>
  <c r="O1255" i="2" s="1"/>
  <c r="L1256" i="2"/>
  <c r="N1256" i="2" s="1"/>
  <c r="O1256" i="2" s="1"/>
  <c r="L1257" i="2"/>
  <c r="N1257" i="2" s="1"/>
  <c r="L1258" i="2"/>
  <c r="N1258" i="2" s="1"/>
  <c r="L1259" i="2"/>
  <c r="N1259" i="2" s="1"/>
  <c r="O1259" i="2" s="1"/>
  <c r="L1260" i="2"/>
  <c r="N1260" i="2" s="1"/>
  <c r="O1260" i="2" s="1"/>
  <c r="L1261" i="2"/>
  <c r="N1261" i="2" s="1"/>
  <c r="L1262" i="2"/>
  <c r="N1262" i="2" s="1"/>
  <c r="L1263" i="2"/>
  <c r="N1263" i="2" s="1"/>
  <c r="O1263" i="2" s="1"/>
  <c r="L1264" i="2"/>
  <c r="N1264" i="2" s="1"/>
  <c r="O1264" i="2" s="1"/>
  <c r="L1265" i="2"/>
  <c r="N1265" i="2" s="1"/>
  <c r="L1266" i="2"/>
  <c r="N1266" i="2" s="1"/>
  <c r="L1267" i="2"/>
  <c r="N1267" i="2" s="1"/>
  <c r="O1267" i="2" s="1"/>
  <c r="L1268" i="2"/>
  <c r="N1268" i="2" s="1"/>
  <c r="O1268" i="2" s="1"/>
  <c r="L1269" i="2"/>
  <c r="N1269" i="2" s="1"/>
  <c r="L1270" i="2"/>
  <c r="N1270" i="2" s="1"/>
  <c r="L1271" i="2"/>
  <c r="N1271" i="2" s="1"/>
  <c r="O1271" i="2" s="1"/>
  <c r="L1272" i="2"/>
  <c r="N1272" i="2" s="1"/>
  <c r="O1272" i="2" s="1"/>
  <c r="L1273" i="2"/>
  <c r="N1273" i="2" s="1"/>
  <c r="L1274" i="2"/>
  <c r="N1274" i="2" s="1"/>
  <c r="L1275" i="2"/>
  <c r="N1275" i="2" s="1"/>
  <c r="O1275" i="2" s="1"/>
  <c r="L1276" i="2"/>
  <c r="N1276" i="2" s="1"/>
  <c r="O1276" i="2" s="1"/>
  <c r="L1277" i="2"/>
  <c r="N1277" i="2" s="1"/>
  <c r="L1278" i="2"/>
  <c r="N1278" i="2" s="1"/>
  <c r="L1279" i="2"/>
  <c r="N1279" i="2" s="1"/>
  <c r="O1279" i="2" s="1"/>
  <c r="L1280" i="2"/>
  <c r="N1280" i="2" s="1"/>
  <c r="O1280" i="2" s="1"/>
  <c r="L1281" i="2"/>
  <c r="N1281" i="2" s="1"/>
  <c r="L1282" i="2"/>
  <c r="N1282" i="2" s="1"/>
  <c r="L1283" i="2"/>
  <c r="N1283" i="2" s="1"/>
  <c r="O1283" i="2" s="1"/>
  <c r="L1284" i="2"/>
  <c r="N1284" i="2" s="1"/>
  <c r="O1284" i="2" s="1"/>
  <c r="L1285" i="2"/>
  <c r="N1285" i="2" s="1"/>
  <c r="L1286" i="2"/>
  <c r="N1286" i="2" s="1"/>
  <c r="L1287" i="2"/>
  <c r="N1287" i="2" s="1"/>
  <c r="O1287" i="2" s="1"/>
  <c r="L1288" i="2"/>
  <c r="N1288" i="2" s="1"/>
  <c r="O1288" i="2" s="1"/>
  <c r="L1289" i="2"/>
  <c r="N1289" i="2" s="1"/>
  <c r="L1290" i="2"/>
  <c r="N1290" i="2" s="1"/>
  <c r="L1291" i="2"/>
  <c r="N1291" i="2" s="1"/>
  <c r="O1291" i="2" s="1"/>
  <c r="L1292" i="2"/>
  <c r="N1292" i="2" s="1"/>
  <c r="O1292" i="2" s="1"/>
  <c r="L1293" i="2"/>
  <c r="N1293" i="2" s="1"/>
  <c r="L1294" i="2"/>
  <c r="N1294" i="2" s="1"/>
  <c r="L1295" i="2"/>
  <c r="N1295" i="2" s="1"/>
  <c r="O1295" i="2" s="1"/>
  <c r="L1296" i="2"/>
  <c r="N1296" i="2" s="1"/>
  <c r="O1296" i="2" s="1"/>
  <c r="L1297" i="2"/>
  <c r="N1297" i="2" s="1"/>
  <c r="L1298" i="2"/>
  <c r="N1298" i="2" s="1"/>
  <c r="L1299" i="2"/>
  <c r="N1299" i="2" s="1"/>
  <c r="O1299" i="2" s="1"/>
  <c r="L1300" i="2"/>
  <c r="N1300" i="2" s="1"/>
  <c r="O1300" i="2" s="1"/>
  <c r="L1301" i="2"/>
  <c r="N1301" i="2" s="1"/>
  <c r="L1302" i="2"/>
  <c r="N1302" i="2" s="1"/>
  <c r="L1303" i="2"/>
  <c r="N1303" i="2" s="1"/>
  <c r="O1303" i="2" s="1"/>
  <c r="L1304" i="2"/>
  <c r="N1304" i="2" s="1"/>
  <c r="O1304" i="2" s="1"/>
  <c r="L1305" i="2"/>
  <c r="N1305" i="2" s="1"/>
  <c r="L1306" i="2"/>
  <c r="N1306" i="2" s="1"/>
  <c r="L1307" i="2"/>
  <c r="N1307" i="2" s="1"/>
  <c r="O1307" i="2" s="1"/>
  <c r="L1308" i="2"/>
  <c r="N1308" i="2" s="1"/>
  <c r="O1308" i="2" s="1"/>
  <c r="L1309" i="2"/>
  <c r="N1309" i="2" s="1"/>
  <c r="L1310" i="2"/>
  <c r="N1310" i="2" s="1"/>
  <c r="L1311" i="2"/>
  <c r="N1311" i="2" s="1"/>
  <c r="O1311" i="2" s="1"/>
  <c r="L1312" i="2"/>
  <c r="N1312" i="2" s="1"/>
  <c r="O1312" i="2" s="1"/>
  <c r="L1313" i="2"/>
  <c r="N1313" i="2" s="1"/>
  <c r="L1314" i="2"/>
  <c r="N1314" i="2" s="1"/>
  <c r="L1315" i="2"/>
  <c r="N1315" i="2" s="1"/>
  <c r="O1315" i="2" s="1"/>
  <c r="L1316" i="2"/>
  <c r="N1316" i="2" s="1"/>
  <c r="O1316" i="2" s="1"/>
  <c r="L1317" i="2"/>
  <c r="N1317" i="2" s="1"/>
  <c r="L1318" i="2"/>
  <c r="N1318" i="2" s="1"/>
  <c r="L1319" i="2"/>
  <c r="N1319" i="2" s="1"/>
  <c r="O1319" i="2" s="1"/>
  <c r="L1320" i="2"/>
  <c r="N1320" i="2" s="1"/>
  <c r="O1320" i="2" s="1"/>
  <c r="L1321" i="2"/>
  <c r="N1321" i="2" s="1"/>
  <c r="L1322" i="2"/>
  <c r="N1322" i="2" s="1"/>
  <c r="L1323" i="2"/>
  <c r="N1323" i="2" s="1"/>
  <c r="O1323" i="2" s="1"/>
  <c r="L1324" i="2"/>
  <c r="N1324" i="2" s="1"/>
  <c r="O1324" i="2" s="1"/>
  <c r="L1325" i="2"/>
  <c r="N1325" i="2" s="1"/>
  <c r="L1326" i="2"/>
  <c r="N1326" i="2" s="1"/>
  <c r="L1327" i="2"/>
  <c r="N1327" i="2" s="1"/>
  <c r="O1327" i="2" s="1"/>
  <c r="L1328" i="2"/>
  <c r="N1328" i="2" s="1"/>
  <c r="O1328" i="2" s="1"/>
  <c r="L1329" i="2"/>
  <c r="N1329" i="2" s="1"/>
  <c r="L1330" i="2"/>
  <c r="N1330" i="2" s="1"/>
  <c r="L1331" i="2"/>
  <c r="N1331" i="2" s="1"/>
  <c r="O1331" i="2" s="1"/>
  <c r="L1332" i="2"/>
  <c r="N1332" i="2" s="1"/>
  <c r="O1332" i="2" s="1"/>
  <c r="L1333" i="2"/>
  <c r="N1333" i="2" s="1"/>
  <c r="L1334" i="2"/>
  <c r="N1334" i="2" s="1"/>
  <c r="L1335" i="2"/>
  <c r="N1335" i="2" s="1"/>
  <c r="O1335" i="2" s="1"/>
  <c r="L1336" i="2"/>
  <c r="N1336" i="2" s="1"/>
  <c r="O1336" i="2" s="1"/>
  <c r="L1337" i="2"/>
  <c r="N1337" i="2" s="1"/>
  <c r="L1338" i="2"/>
  <c r="N1338" i="2" s="1"/>
  <c r="L1339" i="2"/>
  <c r="N1339" i="2" s="1"/>
  <c r="O1339" i="2" s="1"/>
  <c r="L1340" i="2"/>
  <c r="N1340" i="2" s="1"/>
  <c r="O1340" i="2" s="1"/>
  <c r="L1341" i="2"/>
  <c r="N1341" i="2" s="1"/>
  <c r="L1342" i="2"/>
  <c r="N1342" i="2" s="1"/>
  <c r="L1343" i="2"/>
  <c r="N1343" i="2" s="1"/>
  <c r="O1343" i="2" s="1"/>
  <c r="L1344" i="2"/>
  <c r="N1344" i="2" s="1"/>
  <c r="O1344" i="2" s="1"/>
  <c r="L1345" i="2"/>
  <c r="N1345" i="2" s="1"/>
  <c r="L1346" i="2"/>
  <c r="N1346" i="2" s="1"/>
  <c r="L1347" i="2"/>
  <c r="N1347" i="2" s="1"/>
  <c r="O1347" i="2" s="1"/>
  <c r="L1348" i="2"/>
  <c r="N1348" i="2" s="1"/>
  <c r="O1348" i="2" s="1"/>
  <c r="L1349" i="2"/>
  <c r="N1349" i="2" s="1"/>
  <c r="L1350" i="2"/>
  <c r="N1350" i="2" s="1"/>
  <c r="L1351" i="2"/>
  <c r="N1351" i="2" s="1"/>
  <c r="O1351" i="2" s="1"/>
  <c r="L1352" i="2"/>
  <c r="N1352" i="2" s="1"/>
  <c r="O1352" i="2" s="1"/>
  <c r="L1353" i="2"/>
  <c r="N1353" i="2" s="1"/>
  <c r="L1354" i="2"/>
  <c r="N1354" i="2" s="1"/>
  <c r="L1355" i="2"/>
  <c r="N1355" i="2" s="1"/>
  <c r="O1355" i="2" s="1"/>
  <c r="L1356" i="2"/>
  <c r="N1356" i="2" s="1"/>
  <c r="O1356" i="2" s="1"/>
  <c r="L1357" i="2"/>
  <c r="N1357" i="2" s="1"/>
  <c r="L1358" i="2"/>
  <c r="N1358" i="2" s="1"/>
  <c r="L1359" i="2"/>
  <c r="N1359" i="2" s="1"/>
  <c r="O1359" i="2" s="1"/>
  <c r="L1360" i="2"/>
  <c r="N1360" i="2" s="1"/>
  <c r="O1360" i="2" s="1"/>
  <c r="L1361" i="2"/>
  <c r="N1361" i="2" s="1"/>
  <c r="L1362" i="2"/>
  <c r="N1362" i="2" s="1"/>
  <c r="L1363" i="2"/>
  <c r="N1363" i="2" s="1"/>
  <c r="O1363" i="2" s="1"/>
  <c r="L1364" i="2"/>
  <c r="N1364" i="2" s="1"/>
  <c r="O1364" i="2" s="1"/>
  <c r="L1365" i="2"/>
  <c r="N1365" i="2" s="1"/>
  <c r="L1366" i="2"/>
  <c r="N1366" i="2" s="1"/>
  <c r="L1367" i="2"/>
  <c r="N1367" i="2" s="1"/>
  <c r="O1367" i="2" s="1"/>
  <c r="L1368" i="2"/>
  <c r="N1368" i="2" s="1"/>
  <c r="O1368" i="2" s="1"/>
  <c r="L1369" i="2"/>
  <c r="N1369" i="2" s="1"/>
  <c r="L1370" i="2"/>
  <c r="N1370" i="2" s="1"/>
  <c r="L1371" i="2"/>
  <c r="N1371" i="2" s="1"/>
  <c r="O1371" i="2" s="1"/>
  <c r="L1372" i="2"/>
  <c r="N1372" i="2" s="1"/>
  <c r="O1372" i="2" s="1"/>
  <c r="L1373" i="2"/>
  <c r="N1373" i="2" s="1"/>
  <c r="L1374" i="2"/>
  <c r="N1374" i="2" s="1"/>
  <c r="L1375" i="2"/>
  <c r="N1375" i="2" s="1"/>
  <c r="O1375" i="2" s="1"/>
  <c r="L1376" i="2"/>
  <c r="N1376" i="2" s="1"/>
  <c r="O1376" i="2" s="1"/>
  <c r="L1377" i="2"/>
  <c r="N1377" i="2" s="1"/>
  <c r="L1378" i="2"/>
  <c r="N1378" i="2" s="1"/>
  <c r="L1379" i="2"/>
  <c r="N1379" i="2" s="1"/>
  <c r="O1379" i="2" s="1"/>
  <c r="L1380" i="2"/>
  <c r="N1380" i="2" s="1"/>
  <c r="O1380" i="2" s="1"/>
  <c r="L1381" i="2"/>
  <c r="N1381" i="2" s="1"/>
  <c r="L1382" i="2"/>
  <c r="N1382" i="2" s="1"/>
  <c r="L1383" i="2"/>
  <c r="N1383" i="2" s="1"/>
  <c r="O1383" i="2" s="1"/>
  <c r="L1384" i="2"/>
  <c r="N1384" i="2" s="1"/>
  <c r="O1384" i="2" s="1"/>
  <c r="L1385" i="2"/>
  <c r="N1385" i="2" s="1"/>
  <c r="L1386" i="2"/>
  <c r="N1386" i="2" s="1"/>
  <c r="L1387" i="2"/>
  <c r="N1387" i="2" s="1"/>
  <c r="O1387" i="2" s="1"/>
  <c r="L1388" i="2"/>
  <c r="N1388" i="2" s="1"/>
  <c r="O1388" i="2" s="1"/>
  <c r="L1389" i="2"/>
  <c r="N1389" i="2" s="1"/>
  <c r="L1390" i="2"/>
  <c r="N1390" i="2" s="1"/>
  <c r="L1391" i="2"/>
  <c r="N1391" i="2" s="1"/>
  <c r="O1391" i="2" s="1"/>
  <c r="L1392" i="2"/>
  <c r="N1392" i="2" s="1"/>
  <c r="O1392" i="2" s="1"/>
  <c r="L1393" i="2"/>
  <c r="N1393" i="2" s="1"/>
  <c r="L1394" i="2"/>
  <c r="N1394" i="2" s="1"/>
  <c r="L1395" i="2"/>
  <c r="N1395" i="2" s="1"/>
  <c r="O1395" i="2" s="1"/>
  <c r="L1396" i="2"/>
  <c r="N1396" i="2" s="1"/>
  <c r="O1396" i="2" s="1"/>
  <c r="L1397" i="2"/>
  <c r="N1397" i="2" s="1"/>
  <c r="L1398" i="2"/>
  <c r="N1398" i="2" s="1"/>
  <c r="L1399" i="2"/>
  <c r="N1399" i="2" s="1"/>
  <c r="O1399" i="2" s="1"/>
  <c r="L1400" i="2"/>
  <c r="N1400" i="2" s="1"/>
  <c r="O1400" i="2" s="1"/>
  <c r="L1401" i="2"/>
  <c r="N1401" i="2" s="1"/>
  <c r="L1402" i="2"/>
  <c r="N1402" i="2" s="1"/>
  <c r="L1403" i="2"/>
  <c r="N1403" i="2" s="1"/>
  <c r="O1403" i="2" s="1"/>
  <c r="L1404" i="2"/>
  <c r="N1404" i="2" s="1"/>
  <c r="O1404" i="2" s="1"/>
  <c r="L1405" i="2"/>
  <c r="N1405" i="2" s="1"/>
  <c r="L1406" i="2"/>
  <c r="N1406" i="2" s="1"/>
  <c r="L1407" i="2"/>
  <c r="N1407" i="2" s="1"/>
  <c r="O1407" i="2" s="1"/>
  <c r="L1408" i="2"/>
  <c r="N1408" i="2" s="1"/>
  <c r="O1408" i="2" s="1"/>
  <c r="L1409" i="2"/>
  <c r="N1409" i="2" s="1"/>
  <c r="L1410" i="2"/>
  <c r="N1410" i="2" s="1"/>
  <c r="L1411" i="2"/>
  <c r="N1411" i="2" s="1"/>
  <c r="O1411" i="2" s="1"/>
  <c r="L1412" i="2"/>
  <c r="N1412" i="2" s="1"/>
  <c r="O1412" i="2" s="1"/>
  <c r="L1413" i="2"/>
  <c r="N1413" i="2" s="1"/>
  <c r="L1414" i="2"/>
  <c r="N1414" i="2" s="1"/>
  <c r="L1415" i="2"/>
  <c r="N1415" i="2" s="1"/>
  <c r="O1415" i="2" s="1"/>
  <c r="L1416" i="2"/>
  <c r="N1416" i="2" s="1"/>
  <c r="O1416" i="2" s="1"/>
  <c r="L1417" i="2"/>
  <c r="N1417" i="2" s="1"/>
  <c r="L1418" i="2"/>
  <c r="N1418" i="2" s="1"/>
  <c r="L1419" i="2"/>
  <c r="N1419" i="2" s="1"/>
  <c r="O1419" i="2" s="1"/>
  <c r="L1420" i="2"/>
  <c r="N1420" i="2" s="1"/>
  <c r="O1420" i="2" s="1"/>
  <c r="L1421" i="2"/>
  <c r="N1421" i="2" s="1"/>
  <c r="L1422" i="2"/>
  <c r="N1422" i="2" s="1"/>
  <c r="L1423" i="2"/>
  <c r="N1423" i="2" s="1"/>
  <c r="O1423" i="2" s="1"/>
  <c r="L1424" i="2"/>
  <c r="N1424" i="2" s="1"/>
  <c r="O1424" i="2" s="1"/>
  <c r="L1425" i="2"/>
  <c r="N1425" i="2" s="1"/>
  <c r="L1426" i="2"/>
  <c r="N1426" i="2" s="1"/>
  <c r="L1427" i="2"/>
  <c r="N1427" i="2" s="1"/>
  <c r="O1427" i="2" s="1"/>
  <c r="L1428" i="2"/>
  <c r="N1428" i="2" s="1"/>
  <c r="O1428" i="2" s="1"/>
  <c r="L1429" i="2"/>
  <c r="N1429" i="2" s="1"/>
  <c r="L1430" i="2"/>
  <c r="N1430" i="2" s="1"/>
  <c r="L1431" i="2"/>
  <c r="N1431" i="2" s="1"/>
  <c r="O1431" i="2" s="1"/>
  <c r="L1432" i="2"/>
  <c r="N1432" i="2" s="1"/>
  <c r="O1432" i="2" s="1"/>
  <c r="L1433" i="2"/>
  <c r="N1433" i="2" s="1"/>
  <c r="L1434" i="2"/>
  <c r="N1434" i="2" s="1"/>
  <c r="L1435" i="2"/>
  <c r="N1435" i="2" s="1"/>
  <c r="O1435" i="2" s="1"/>
  <c r="L1436" i="2"/>
  <c r="N1436" i="2" s="1"/>
  <c r="O1436" i="2" s="1"/>
  <c r="L1437" i="2"/>
  <c r="N1437" i="2" s="1"/>
  <c r="L1438" i="2"/>
  <c r="N1438" i="2" s="1"/>
  <c r="L1439" i="2"/>
  <c r="N1439" i="2" s="1"/>
  <c r="O1439" i="2" s="1"/>
  <c r="L1440" i="2"/>
  <c r="N1440" i="2" s="1"/>
  <c r="O1440" i="2" s="1"/>
  <c r="L1441" i="2"/>
  <c r="N1441" i="2" s="1"/>
  <c r="L1442" i="2"/>
  <c r="N1442" i="2" s="1"/>
  <c r="L1443" i="2"/>
  <c r="N1443" i="2" s="1"/>
  <c r="O1443" i="2" s="1"/>
  <c r="L1444" i="2"/>
  <c r="N1444" i="2" s="1"/>
  <c r="O1444" i="2" s="1"/>
  <c r="L1445" i="2"/>
  <c r="N1445" i="2" s="1"/>
  <c r="L1446" i="2"/>
  <c r="N1446" i="2" s="1"/>
  <c r="L1447" i="2"/>
  <c r="N1447" i="2" s="1"/>
  <c r="O1447" i="2" s="1"/>
  <c r="L1448" i="2"/>
  <c r="N1448" i="2" s="1"/>
  <c r="O1448" i="2" s="1"/>
  <c r="L1449" i="2"/>
  <c r="N1449" i="2" s="1"/>
  <c r="L1450" i="2"/>
  <c r="N1450" i="2" s="1"/>
  <c r="L1451" i="2"/>
  <c r="N1451" i="2" s="1"/>
  <c r="O1451" i="2" s="1"/>
  <c r="L1452" i="2"/>
  <c r="N1452" i="2" s="1"/>
  <c r="O1452" i="2" s="1"/>
  <c r="L1453" i="2"/>
  <c r="N1453" i="2" s="1"/>
  <c r="L1454" i="2"/>
  <c r="N1454" i="2" s="1"/>
  <c r="L1455" i="2"/>
  <c r="N1455" i="2" s="1"/>
  <c r="O1455" i="2" s="1"/>
  <c r="L1456" i="2"/>
  <c r="N1456" i="2" s="1"/>
  <c r="O1456" i="2" s="1"/>
  <c r="L1457" i="2"/>
  <c r="N1457" i="2" s="1"/>
  <c r="L1458" i="2"/>
  <c r="N1458" i="2" s="1"/>
  <c r="L1459" i="2"/>
  <c r="N1459" i="2" s="1"/>
  <c r="O1459" i="2" s="1"/>
  <c r="L1460" i="2"/>
  <c r="N1460" i="2" s="1"/>
  <c r="O1460" i="2" s="1"/>
  <c r="L1461" i="2"/>
  <c r="N1461" i="2" s="1"/>
  <c r="L1462" i="2"/>
  <c r="N1462" i="2" s="1"/>
  <c r="L1463" i="2"/>
  <c r="N1463" i="2" s="1"/>
  <c r="O1463" i="2" s="1"/>
  <c r="L1464" i="2"/>
  <c r="N1464" i="2" s="1"/>
  <c r="O1464" i="2" s="1"/>
  <c r="L1465" i="2"/>
  <c r="N1465" i="2" s="1"/>
  <c r="L1466" i="2"/>
  <c r="N1466" i="2" s="1"/>
  <c r="L1467" i="2"/>
  <c r="N1467" i="2" s="1"/>
  <c r="O1467" i="2" s="1"/>
  <c r="L1468" i="2"/>
  <c r="N1468" i="2" s="1"/>
  <c r="O1468" i="2" s="1"/>
  <c r="L1469" i="2"/>
  <c r="N1469" i="2" s="1"/>
  <c r="L1470" i="2"/>
  <c r="N1470" i="2" s="1"/>
  <c r="L1471" i="2"/>
  <c r="N1471" i="2" s="1"/>
  <c r="O1471" i="2" s="1"/>
  <c r="L1472" i="2"/>
  <c r="N1472" i="2" s="1"/>
  <c r="O1472" i="2" s="1"/>
  <c r="L1473" i="2"/>
  <c r="N1473" i="2" s="1"/>
  <c r="L1474" i="2"/>
  <c r="N1474" i="2" s="1"/>
  <c r="L1475" i="2"/>
  <c r="N1475" i="2" s="1"/>
  <c r="O1475" i="2" s="1"/>
  <c r="L1476" i="2"/>
  <c r="N1476" i="2" s="1"/>
  <c r="O1476" i="2" s="1"/>
  <c r="L1477" i="2"/>
  <c r="N1477" i="2" s="1"/>
  <c r="L1478" i="2"/>
  <c r="N1478" i="2" s="1"/>
  <c r="L1479" i="2"/>
  <c r="N1479" i="2" s="1"/>
  <c r="O1479" i="2" s="1"/>
  <c r="L1480" i="2"/>
  <c r="N1480" i="2" s="1"/>
  <c r="O1480" i="2" s="1"/>
  <c r="L1481" i="2"/>
  <c r="N1481" i="2" s="1"/>
  <c r="L1482" i="2"/>
  <c r="N1482" i="2" s="1"/>
  <c r="L1483" i="2"/>
  <c r="N1483" i="2" s="1"/>
  <c r="O1483" i="2" s="1"/>
  <c r="L1484" i="2"/>
  <c r="N1484" i="2" s="1"/>
  <c r="O1484" i="2" s="1"/>
  <c r="L1485" i="2"/>
  <c r="N1485" i="2" s="1"/>
  <c r="L1486" i="2"/>
  <c r="N1486" i="2" s="1"/>
  <c r="L1487" i="2"/>
  <c r="N1487" i="2" s="1"/>
  <c r="O1487" i="2" s="1"/>
  <c r="L1488" i="2"/>
  <c r="N1488" i="2" s="1"/>
  <c r="O1488" i="2" s="1"/>
  <c r="L1489" i="2"/>
  <c r="N1489" i="2" s="1"/>
  <c r="L1490" i="2"/>
  <c r="N1490" i="2" s="1"/>
  <c r="L1491" i="2"/>
  <c r="N1491" i="2" s="1"/>
  <c r="O1491" i="2" s="1"/>
  <c r="L1492" i="2"/>
  <c r="N1492" i="2" s="1"/>
  <c r="O1492" i="2" s="1"/>
  <c r="L1493" i="2"/>
  <c r="N1493" i="2" s="1"/>
  <c r="L1494" i="2"/>
  <c r="N1494" i="2" s="1"/>
  <c r="L1495" i="2"/>
  <c r="N1495" i="2" s="1"/>
  <c r="O1495" i="2" s="1"/>
  <c r="L1496" i="2"/>
  <c r="N1496" i="2" s="1"/>
  <c r="O1496" i="2" s="1"/>
  <c r="L1497" i="2"/>
  <c r="N1497" i="2" s="1"/>
  <c r="L1498" i="2"/>
  <c r="N1498" i="2" s="1"/>
  <c r="L1499" i="2"/>
  <c r="N1499" i="2" s="1"/>
  <c r="O1499" i="2" s="1"/>
  <c r="L1500" i="2"/>
  <c r="N1500" i="2" s="1"/>
  <c r="O1500" i="2" s="1"/>
  <c r="L1501" i="2"/>
  <c r="N1501" i="2" s="1"/>
  <c r="L1502" i="2"/>
  <c r="N1502" i="2" s="1"/>
  <c r="L1503" i="2"/>
  <c r="N1503" i="2" s="1"/>
  <c r="O1503" i="2" s="1"/>
  <c r="L1504" i="2"/>
  <c r="N1504" i="2" s="1"/>
  <c r="O1504" i="2" s="1"/>
  <c r="L1505" i="2"/>
  <c r="N1505" i="2" s="1"/>
  <c r="L1506" i="2"/>
  <c r="N1506" i="2" s="1"/>
  <c r="L1507" i="2"/>
  <c r="N1507" i="2" s="1"/>
  <c r="O1507" i="2" s="1"/>
  <c r="L1508" i="2"/>
  <c r="N1508" i="2" s="1"/>
  <c r="O1508" i="2" s="1"/>
  <c r="L1509" i="2"/>
  <c r="N1509" i="2" s="1"/>
  <c r="L1510" i="2"/>
  <c r="N1510" i="2" s="1"/>
  <c r="L1511" i="2"/>
  <c r="N1511" i="2" s="1"/>
  <c r="O1511" i="2" s="1"/>
  <c r="L1512" i="2"/>
  <c r="N1512" i="2" s="1"/>
  <c r="O1512" i="2" s="1"/>
  <c r="L1513" i="2"/>
  <c r="N1513" i="2" s="1"/>
  <c r="L1514" i="2"/>
  <c r="N1514" i="2" s="1"/>
  <c r="L1515" i="2"/>
  <c r="N1515" i="2" s="1"/>
  <c r="O1515" i="2" s="1"/>
  <c r="L1516" i="2"/>
  <c r="N1516" i="2" s="1"/>
  <c r="O1516" i="2" s="1"/>
  <c r="L1517" i="2"/>
  <c r="N1517" i="2" s="1"/>
  <c r="L1518" i="2"/>
  <c r="N1518" i="2" s="1"/>
  <c r="L1519" i="2"/>
  <c r="N1519" i="2" s="1"/>
  <c r="O1519" i="2" s="1"/>
  <c r="L1520" i="2"/>
  <c r="N1520" i="2" s="1"/>
  <c r="O1520" i="2" s="1"/>
  <c r="L1521" i="2"/>
  <c r="N1521" i="2" s="1"/>
  <c r="L1522" i="2"/>
  <c r="N1522" i="2" s="1"/>
  <c r="L1523" i="2"/>
  <c r="N1523" i="2" s="1"/>
  <c r="O1523" i="2" s="1"/>
  <c r="L1524" i="2"/>
  <c r="N1524" i="2" s="1"/>
  <c r="O1524" i="2" s="1"/>
  <c r="L1525" i="2"/>
  <c r="N1525" i="2" s="1"/>
  <c r="L1526" i="2"/>
  <c r="N1526" i="2" s="1"/>
  <c r="L1527" i="2"/>
  <c r="N1527" i="2" s="1"/>
  <c r="O1527" i="2" s="1"/>
  <c r="L1528" i="2"/>
  <c r="N1528" i="2" s="1"/>
  <c r="O1528" i="2" s="1"/>
  <c r="L1529" i="2"/>
  <c r="N1529" i="2" s="1"/>
  <c r="L1530" i="2"/>
  <c r="N1530" i="2" s="1"/>
  <c r="L1531" i="2"/>
  <c r="N1531" i="2" s="1"/>
  <c r="O1531" i="2" s="1"/>
  <c r="L1532" i="2"/>
  <c r="N1532" i="2" s="1"/>
  <c r="O1532" i="2" s="1"/>
  <c r="L1533" i="2"/>
  <c r="N1533" i="2" s="1"/>
  <c r="L1534" i="2"/>
  <c r="N1534" i="2" s="1"/>
  <c r="L1535" i="2"/>
  <c r="N1535" i="2" s="1"/>
  <c r="O1535" i="2" s="1"/>
  <c r="L1536" i="2"/>
  <c r="N1536" i="2" s="1"/>
  <c r="O1536" i="2" s="1"/>
  <c r="L1537" i="2"/>
  <c r="N1537" i="2" s="1"/>
  <c r="L1538" i="2"/>
  <c r="N1538" i="2" s="1"/>
  <c r="L1539" i="2"/>
  <c r="N1539" i="2" s="1"/>
  <c r="O1539" i="2" s="1"/>
  <c r="L1540" i="2"/>
  <c r="N1540" i="2" s="1"/>
  <c r="O1540" i="2" s="1"/>
  <c r="L1541" i="2"/>
  <c r="N1541" i="2" s="1"/>
  <c r="L1542" i="2"/>
  <c r="N1542" i="2" s="1"/>
  <c r="L1543" i="2"/>
  <c r="N1543" i="2" s="1"/>
  <c r="O1543" i="2" s="1"/>
  <c r="L1544" i="2"/>
  <c r="N1544" i="2" s="1"/>
  <c r="O1544" i="2" s="1"/>
  <c r="L1545" i="2"/>
  <c r="N1545" i="2" s="1"/>
  <c r="L1546" i="2"/>
  <c r="N1546" i="2" s="1"/>
  <c r="L1547" i="2"/>
  <c r="N1547" i="2" s="1"/>
  <c r="O1547" i="2" s="1"/>
  <c r="L1548" i="2"/>
  <c r="N1548" i="2" s="1"/>
  <c r="O1548" i="2" s="1"/>
  <c r="L1549" i="2"/>
  <c r="N1549" i="2" s="1"/>
  <c r="L1550" i="2"/>
  <c r="N1550" i="2" s="1"/>
  <c r="L1551" i="2"/>
  <c r="N1551" i="2" s="1"/>
  <c r="O1551" i="2" s="1"/>
  <c r="L1552" i="2"/>
  <c r="N1552" i="2" s="1"/>
  <c r="O1552" i="2" s="1"/>
  <c r="L1553" i="2"/>
  <c r="N1553" i="2" s="1"/>
  <c r="L1554" i="2"/>
  <c r="N1554" i="2" s="1"/>
  <c r="L1555" i="2"/>
  <c r="N1555" i="2" s="1"/>
  <c r="O1555" i="2" s="1"/>
  <c r="L1556" i="2"/>
  <c r="N1556" i="2" s="1"/>
  <c r="O1556" i="2" s="1"/>
  <c r="L1557" i="2"/>
  <c r="N1557" i="2" s="1"/>
  <c r="L1558" i="2"/>
  <c r="N1558" i="2" s="1"/>
  <c r="L1559" i="2"/>
  <c r="N1559" i="2" s="1"/>
  <c r="O1559" i="2" s="1"/>
  <c r="L1560" i="2"/>
  <c r="N1560" i="2" s="1"/>
  <c r="O1560" i="2" s="1"/>
  <c r="L1561" i="2"/>
  <c r="N1561" i="2" s="1"/>
  <c r="L1562" i="2"/>
  <c r="N1562" i="2" s="1"/>
  <c r="L1563" i="2"/>
  <c r="N1563" i="2" s="1"/>
  <c r="O1563" i="2" s="1"/>
  <c r="L1564" i="2"/>
  <c r="N1564" i="2" s="1"/>
  <c r="O1564" i="2" s="1"/>
  <c r="L1565" i="2"/>
  <c r="N1565" i="2" s="1"/>
  <c r="L1566" i="2"/>
  <c r="N1566" i="2" s="1"/>
  <c r="L1567" i="2"/>
  <c r="N1567" i="2" s="1"/>
  <c r="O1567" i="2" s="1"/>
  <c r="L1568" i="2"/>
  <c r="N1568" i="2" s="1"/>
  <c r="O1568" i="2" s="1"/>
  <c r="L1569" i="2"/>
  <c r="N1569" i="2" s="1"/>
  <c r="L1570" i="2"/>
  <c r="N1570" i="2" s="1"/>
  <c r="L1571" i="2"/>
  <c r="N1571" i="2" s="1"/>
  <c r="O1571" i="2" s="1"/>
  <c r="L1572" i="2"/>
  <c r="N1572" i="2" s="1"/>
  <c r="O1572" i="2" s="1"/>
  <c r="L1573" i="2"/>
  <c r="N1573" i="2" s="1"/>
  <c r="L1574" i="2"/>
  <c r="N1574" i="2" s="1"/>
  <c r="L1575" i="2"/>
  <c r="N1575" i="2" s="1"/>
  <c r="O1575" i="2" s="1"/>
  <c r="L1576" i="2"/>
  <c r="N1576" i="2" s="1"/>
  <c r="O1576" i="2" s="1"/>
  <c r="L1577" i="2"/>
  <c r="N1577" i="2" s="1"/>
  <c r="L1578" i="2"/>
  <c r="N1578" i="2" s="1"/>
  <c r="L1579" i="2"/>
  <c r="N1579" i="2" s="1"/>
  <c r="L1580" i="2"/>
  <c r="N1580" i="2" s="1"/>
  <c r="O1580" i="2" s="1"/>
  <c r="L1581" i="2"/>
  <c r="N1581" i="2" s="1"/>
  <c r="L1582" i="2"/>
  <c r="N1582" i="2" s="1"/>
  <c r="L1583" i="2"/>
  <c r="N1583" i="2" s="1"/>
  <c r="L1584" i="2"/>
  <c r="N1584" i="2" s="1"/>
  <c r="O1584" i="2" s="1"/>
  <c r="L1585" i="2"/>
  <c r="N1585" i="2" s="1"/>
  <c r="L1586" i="2"/>
  <c r="N1586" i="2" s="1"/>
  <c r="L1587" i="2"/>
  <c r="N1587" i="2" s="1"/>
  <c r="L1588" i="2"/>
  <c r="N1588" i="2" s="1"/>
  <c r="O1588" i="2" s="1"/>
  <c r="L1589" i="2"/>
  <c r="N1589" i="2" s="1"/>
  <c r="L1590" i="2"/>
  <c r="N1590" i="2" s="1"/>
  <c r="L1591" i="2"/>
  <c r="N1591" i="2" s="1"/>
  <c r="L1592" i="2"/>
  <c r="N1592" i="2" s="1"/>
  <c r="O1592" i="2" s="1"/>
  <c r="L1593" i="2"/>
  <c r="N1593" i="2" s="1"/>
  <c r="L1594" i="2"/>
  <c r="N1594" i="2" s="1"/>
  <c r="L1595" i="2"/>
  <c r="N1595" i="2" s="1"/>
  <c r="L1596" i="2"/>
  <c r="N1596" i="2" s="1"/>
  <c r="O1596" i="2" s="1"/>
  <c r="L1597" i="2"/>
  <c r="N1597" i="2" s="1"/>
  <c r="L1598" i="2"/>
  <c r="N1598" i="2" s="1"/>
  <c r="L1599" i="2"/>
  <c r="N1599" i="2" s="1"/>
  <c r="L1600" i="2"/>
  <c r="N1600" i="2" s="1"/>
  <c r="O1600" i="2" s="1"/>
  <c r="L1601" i="2"/>
  <c r="N1601" i="2" s="1"/>
  <c r="L1602" i="2"/>
  <c r="N1602" i="2" s="1"/>
  <c r="L1603" i="2"/>
  <c r="N1603" i="2" s="1"/>
  <c r="L1604" i="2"/>
  <c r="N1604" i="2" s="1"/>
  <c r="O1604" i="2" s="1"/>
  <c r="L1605" i="2"/>
  <c r="N1605" i="2" s="1"/>
  <c r="L1606" i="2"/>
  <c r="N1606" i="2" s="1"/>
  <c r="L1607" i="2"/>
  <c r="N1607" i="2" s="1"/>
  <c r="L1608" i="2"/>
  <c r="N1608" i="2" s="1"/>
  <c r="O1608" i="2" s="1"/>
  <c r="L1609" i="2"/>
  <c r="N1609" i="2" s="1"/>
  <c r="L1610" i="2"/>
  <c r="N1610" i="2" s="1"/>
  <c r="L1611" i="2"/>
  <c r="N1611" i="2" s="1"/>
  <c r="L1612" i="2"/>
  <c r="N1612" i="2" s="1"/>
  <c r="O1612" i="2" s="1"/>
  <c r="L1613" i="2"/>
  <c r="N1613" i="2" s="1"/>
  <c r="L1614" i="2"/>
  <c r="N1614" i="2" s="1"/>
  <c r="L1615" i="2"/>
  <c r="N1615" i="2" s="1"/>
  <c r="L1616" i="2"/>
  <c r="N1616" i="2" s="1"/>
  <c r="O1616" i="2" s="1"/>
  <c r="L1617" i="2"/>
  <c r="N1617" i="2" s="1"/>
  <c r="L1618" i="2"/>
  <c r="N1618" i="2" s="1"/>
  <c r="L1619" i="2"/>
  <c r="N1619" i="2" s="1"/>
  <c r="L1620" i="2"/>
  <c r="N1620" i="2" s="1"/>
  <c r="O1620" i="2" s="1"/>
  <c r="L1621" i="2"/>
  <c r="N1621" i="2" s="1"/>
  <c r="L1622" i="2"/>
  <c r="N1622" i="2" s="1"/>
  <c r="L1623" i="2"/>
  <c r="N1623" i="2" s="1"/>
  <c r="L1624" i="2"/>
  <c r="N1624" i="2" s="1"/>
  <c r="O1624" i="2" s="1"/>
  <c r="L1625" i="2"/>
  <c r="N1625" i="2" s="1"/>
  <c r="L1626" i="2"/>
  <c r="N1626" i="2" s="1"/>
  <c r="L1627" i="2"/>
  <c r="N1627" i="2" s="1"/>
  <c r="L1628" i="2"/>
  <c r="N1628" i="2" s="1"/>
  <c r="O1628" i="2" s="1"/>
  <c r="L1629" i="2"/>
  <c r="N1629" i="2" s="1"/>
  <c r="L1630" i="2"/>
  <c r="N1630" i="2" s="1"/>
  <c r="L1631" i="2"/>
  <c r="N1631" i="2" s="1"/>
  <c r="L1632" i="2"/>
  <c r="N1632" i="2" s="1"/>
  <c r="O1632" i="2" s="1"/>
  <c r="L1633" i="2"/>
  <c r="N1633" i="2" s="1"/>
  <c r="L1634" i="2"/>
  <c r="N1634" i="2" s="1"/>
  <c r="L1635" i="2"/>
  <c r="N1635" i="2" s="1"/>
  <c r="L1636" i="2"/>
  <c r="N1636" i="2" s="1"/>
  <c r="O1636" i="2" s="1"/>
  <c r="L1637" i="2"/>
  <c r="N1637" i="2" s="1"/>
  <c r="L1638" i="2"/>
  <c r="N1638" i="2" s="1"/>
  <c r="L1639" i="2"/>
  <c r="N1639" i="2" s="1"/>
  <c r="L1640" i="2"/>
  <c r="N1640" i="2" s="1"/>
  <c r="O1640" i="2" s="1"/>
  <c r="L1641" i="2"/>
  <c r="N1641" i="2" s="1"/>
  <c r="L1642" i="2"/>
  <c r="N1642" i="2" s="1"/>
  <c r="L1643" i="2"/>
  <c r="N1643" i="2" s="1"/>
  <c r="L1644" i="2"/>
  <c r="N1644" i="2" s="1"/>
  <c r="O1644" i="2" s="1"/>
  <c r="L1645" i="2"/>
  <c r="N1645" i="2" s="1"/>
  <c r="L1646" i="2"/>
  <c r="N1646" i="2" s="1"/>
  <c r="L1647" i="2"/>
  <c r="N1647" i="2" s="1"/>
  <c r="L1648" i="2"/>
  <c r="N1648" i="2" s="1"/>
  <c r="O1648" i="2" s="1"/>
  <c r="L1649" i="2"/>
  <c r="N1649" i="2" s="1"/>
  <c r="L1650" i="2"/>
  <c r="N1650" i="2" s="1"/>
  <c r="L1651" i="2"/>
  <c r="N1651" i="2" s="1"/>
  <c r="L1652" i="2"/>
  <c r="N1652" i="2" s="1"/>
  <c r="O1652" i="2" s="1"/>
  <c r="L1653" i="2"/>
  <c r="N1653" i="2" s="1"/>
  <c r="L1654" i="2"/>
  <c r="N1654" i="2" s="1"/>
  <c r="L1655" i="2"/>
  <c r="N1655" i="2" s="1"/>
  <c r="L1656" i="2"/>
  <c r="N1656" i="2" s="1"/>
  <c r="O1656" i="2" s="1"/>
  <c r="L1657" i="2"/>
  <c r="N1657" i="2" s="1"/>
  <c r="L1658" i="2"/>
  <c r="N1658" i="2" s="1"/>
  <c r="L1659" i="2"/>
  <c r="N1659" i="2" s="1"/>
  <c r="L1660" i="2"/>
  <c r="N1660" i="2" s="1"/>
  <c r="O1660" i="2" s="1"/>
  <c r="L1661" i="2"/>
  <c r="N1661" i="2" s="1"/>
  <c r="L1662" i="2"/>
  <c r="N1662" i="2" s="1"/>
  <c r="L1663" i="2"/>
  <c r="N1663" i="2" s="1"/>
  <c r="L1664" i="2"/>
  <c r="N1664" i="2" s="1"/>
  <c r="O1664" i="2" s="1"/>
  <c r="L1665" i="2"/>
  <c r="N1665" i="2" s="1"/>
  <c r="L1666" i="2"/>
  <c r="N1666" i="2" s="1"/>
  <c r="L1667" i="2"/>
  <c r="N1667" i="2" s="1"/>
  <c r="L1668" i="2"/>
  <c r="N1668" i="2" s="1"/>
  <c r="O1668" i="2" s="1"/>
  <c r="L1669" i="2"/>
  <c r="N1669" i="2" s="1"/>
  <c r="L1670" i="2"/>
  <c r="N1670" i="2" s="1"/>
  <c r="L1671" i="2"/>
  <c r="N1671" i="2" s="1"/>
  <c r="L1672" i="2"/>
  <c r="N1672" i="2" s="1"/>
  <c r="O1672" i="2" s="1"/>
  <c r="L1673" i="2"/>
  <c r="N1673" i="2" s="1"/>
  <c r="L1674" i="2"/>
  <c r="N1674" i="2" s="1"/>
  <c r="L1675" i="2"/>
  <c r="N1675" i="2" s="1"/>
  <c r="L1676" i="2"/>
  <c r="N1676" i="2" s="1"/>
  <c r="O1676" i="2" s="1"/>
  <c r="L1677" i="2"/>
  <c r="N1677" i="2" s="1"/>
  <c r="L1678" i="2"/>
  <c r="N1678" i="2" s="1"/>
  <c r="L1679" i="2"/>
  <c r="N1679" i="2" s="1"/>
  <c r="L1680" i="2"/>
  <c r="N1680" i="2" s="1"/>
  <c r="O1680" i="2" s="1"/>
  <c r="L1681" i="2"/>
  <c r="N1681" i="2" s="1"/>
  <c r="L1682" i="2"/>
  <c r="N1682" i="2" s="1"/>
  <c r="L1683" i="2"/>
  <c r="N1683" i="2" s="1"/>
  <c r="L1684" i="2"/>
  <c r="N1684" i="2" s="1"/>
  <c r="O1684" i="2" s="1"/>
  <c r="L1685" i="2"/>
  <c r="N1685" i="2" s="1"/>
  <c r="L1686" i="2"/>
  <c r="N1686" i="2" s="1"/>
  <c r="L1687" i="2"/>
  <c r="N1687" i="2" s="1"/>
  <c r="L1688" i="2"/>
  <c r="N1688" i="2" s="1"/>
  <c r="O1688" i="2" s="1"/>
  <c r="L1689" i="2"/>
  <c r="N1689" i="2" s="1"/>
  <c r="L1690" i="2"/>
  <c r="N1690" i="2" s="1"/>
  <c r="L1691" i="2"/>
  <c r="N1691" i="2" s="1"/>
  <c r="L1692" i="2"/>
  <c r="N1692" i="2" s="1"/>
  <c r="O1692" i="2" s="1"/>
  <c r="L1693" i="2"/>
  <c r="N1693" i="2" s="1"/>
  <c r="L1694" i="2"/>
  <c r="N1694" i="2" s="1"/>
  <c r="L1695" i="2"/>
  <c r="N1695" i="2" s="1"/>
  <c r="L1696" i="2"/>
  <c r="N1696" i="2" s="1"/>
  <c r="O1696" i="2" s="1"/>
  <c r="L1697" i="2"/>
  <c r="N1697" i="2" s="1"/>
  <c r="L1698" i="2"/>
  <c r="N1698" i="2" s="1"/>
  <c r="L1699" i="2"/>
  <c r="N1699" i="2" s="1"/>
  <c r="L1700" i="2"/>
  <c r="N1700" i="2" s="1"/>
  <c r="O1700" i="2" s="1"/>
  <c r="L1701" i="2"/>
  <c r="N1701" i="2" s="1"/>
  <c r="L1702" i="2"/>
  <c r="N1702" i="2" s="1"/>
  <c r="L1703" i="2"/>
  <c r="N1703" i="2" s="1"/>
  <c r="L1704" i="2"/>
  <c r="N1704" i="2" s="1"/>
  <c r="O1704" i="2" s="1"/>
  <c r="L1705" i="2"/>
  <c r="N1705" i="2" s="1"/>
  <c r="L1706" i="2"/>
  <c r="N1706" i="2" s="1"/>
  <c r="L1707" i="2"/>
  <c r="N1707" i="2" s="1"/>
  <c r="L1708" i="2"/>
  <c r="N1708" i="2" s="1"/>
  <c r="O1708" i="2" s="1"/>
  <c r="L1709" i="2"/>
  <c r="N1709" i="2" s="1"/>
  <c r="L1710" i="2"/>
  <c r="N1710" i="2" s="1"/>
  <c r="L1711" i="2"/>
  <c r="N1711" i="2" s="1"/>
  <c r="L1712" i="2"/>
  <c r="N1712" i="2" s="1"/>
  <c r="O1712" i="2" s="1"/>
  <c r="L1713" i="2"/>
  <c r="N1713" i="2" s="1"/>
  <c r="L1714" i="2"/>
  <c r="N1714" i="2" s="1"/>
  <c r="L1715" i="2"/>
  <c r="N1715" i="2" s="1"/>
  <c r="L1716" i="2"/>
  <c r="N1716" i="2" s="1"/>
  <c r="O1716" i="2" s="1"/>
  <c r="L1717" i="2"/>
  <c r="N1717" i="2" s="1"/>
  <c r="L1718" i="2"/>
  <c r="N1718" i="2" s="1"/>
  <c r="L1719" i="2"/>
  <c r="N1719" i="2" s="1"/>
  <c r="L1720" i="2"/>
  <c r="N1720" i="2" s="1"/>
  <c r="O1720" i="2" s="1"/>
  <c r="L1721" i="2"/>
  <c r="N1721" i="2" s="1"/>
  <c r="L1722" i="2"/>
  <c r="N1722" i="2" s="1"/>
  <c r="L1723" i="2"/>
  <c r="N1723" i="2" s="1"/>
  <c r="L1724" i="2"/>
  <c r="N1724" i="2" s="1"/>
  <c r="O1724" i="2" s="1"/>
  <c r="L1725" i="2"/>
  <c r="N1725" i="2" s="1"/>
  <c r="L1726" i="2"/>
  <c r="N1726" i="2" s="1"/>
  <c r="L1727" i="2"/>
  <c r="N1727" i="2" s="1"/>
  <c r="L1728" i="2"/>
  <c r="N1728" i="2" s="1"/>
  <c r="O1728" i="2" s="1"/>
  <c r="L1729" i="2"/>
  <c r="N1729" i="2" s="1"/>
  <c r="L1730" i="2"/>
  <c r="N1730" i="2" s="1"/>
  <c r="L1731" i="2"/>
  <c r="N1731" i="2" s="1"/>
  <c r="L1732" i="2"/>
  <c r="N1732" i="2" s="1"/>
  <c r="O1732" i="2" s="1"/>
  <c r="L1733" i="2"/>
  <c r="N1733" i="2" s="1"/>
  <c r="L1734" i="2"/>
  <c r="N1734" i="2" s="1"/>
  <c r="L1735" i="2"/>
  <c r="N1735" i="2" s="1"/>
  <c r="L1736" i="2"/>
  <c r="N1736" i="2" s="1"/>
  <c r="O1736" i="2" s="1"/>
  <c r="L1737" i="2"/>
  <c r="N1737" i="2" s="1"/>
  <c r="L1738" i="2"/>
  <c r="N1738" i="2" s="1"/>
  <c r="L1739" i="2"/>
  <c r="N1739" i="2" s="1"/>
  <c r="L1740" i="2"/>
  <c r="N1740" i="2" s="1"/>
  <c r="O1740" i="2" s="1"/>
  <c r="L1741" i="2"/>
  <c r="N1741" i="2" s="1"/>
  <c r="L1742" i="2"/>
  <c r="N1742" i="2" s="1"/>
  <c r="L1743" i="2"/>
  <c r="N1743" i="2" s="1"/>
  <c r="L1744" i="2"/>
  <c r="N1744" i="2" s="1"/>
  <c r="O1744" i="2" s="1"/>
  <c r="L1745" i="2"/>
  <c r="N1745" i="2" s="1"/>
  <c r="L1746" i="2"/>
  <c r="N1746" i="2" s="1"/>
  <c r="L1747" i="2"/>
  <c r="N1747" i="2" s="1"/>
  <c r="L1748" i="2"/>
  <c r="N1748" i="2" s="1"/>
  <c r="O1748" i="2" s="1"/>
  <c r="L1749" i="2"/>
  <c r="N1749" i="2" s="1"/>
  <c r="L1750" i="2"/>
  <c r="N1750" i="2" s="1"/>
  <c r="L1751" i="2"/>
  <c r="N1751" i="2" s="1"/>
  <c r="L1752" i="2"/>
  <c r="N1752" i="2" s="1"/>
  <c r="O1752" i="2" s="1"/>
  <c r="L1753" i="2"/>
  <c r="N1753" i="2" s="1"/>
  <c r="L1754" i="2"/>
  <c r="N1754" i="2" s="1"/>
  <c r="L1755" i="2"/>
  <c r="N1755" i="2" s="1"/>
  <c r="L1756" i="2"/>
  <c r="N1756" i="2" s="1"/>
  <c r="O1756" i="2" s="1"/>
  <c r="L1757" i="2"/>
  <c r="N1757" i="2" s="1"/>
  <c r="L1758" i="2"/>
  <c r="N1758" i="2" s="1"/>
  <c r="L1759" i="2"/>
  <c r="N1759" i="2" s="1"/>
  <c r="L1760" i="2"/>
  <c r="N1760" i="2" s="1"/>
  <c r="O1760" i="2" s="1"/>
  <c r="L1761" i="2"/>
  <c r="N1761" i="2" s="1"/>
  <c r="L1762" i="2"/>
  <c r="N1762" i="2" s="1"/>
  <c r="L1763" i="2"/>
  <c r="N1763" i="2" s="1"/>
  <c r="L1764" i="2"/>
  <c r="N1764" i="2" s="1"/>
  <c r="O1764" i="2" s="1"/>
  <c r="L1765" i="2"/>
  <c r="N1765" i="2" s="1"/>
  <c r="L1766" i="2"/>
  <c r="N1766" i="2" s="1"/>
  <c r="L1767" i="2"/>
  <c r="N1767" i="2" s="1"/>
  <c r="L1768" i="2"/>
  <c r="N1768" i="2" s="1"/>
  <c r="O1768" i="2" s="1"/>
  <c r="L1769" i="2"/>
  <c r="N1769" i="2" s="1"/>
  <c r="L1770" i="2"/>
  <c r="N1770" i="2" s="1"/>
  <c r="L1771" i="2"/>
  <c r="N1771" i="2" s="1"/>
  <c r="L1772" i="2"/>
  <c r="N1772" i="2" s="1"/>
  <c r="O1772" i="2" s="1"/>
  <c r="L1773" i="2"/>
  <c r="N1773" i="2" s="1"/>
  <c r="L1774" i="2"/>
  <c r="N1774" i="2" s="1"/>
  <c r="L1775" i="2"/>
  <c r="N1775" i="2" s="1"/>
  <c r="L1776" i="2"/>
  <c r="N1776" i="2" s="1"/>
  <c r="O1776" i="2" s="1"/>
  <c r="L1777" i="2"/>
  <c r="N1777" i="2" s="1"/>
  <c r="L1778" i="2"/>
  <c r="N1778" i="2" s="1"/>
  <c r="L1779" i="2"/>
  <c r="N1779" i="2" s="1"/>
  <c r="L1780" i="2"/>
  <c r="N1780" i="2" s="1"/>
  <c r="O1780" i="2" s="1"/>
  <c r="L1781" i="2"/>
  <c r="N1781" i="2" s="1"/>
  <c r="L1782" i="2"/>
  <c r="N1782" i="2" s="1"/>
  <c r="L1783" i="2"/>
  <c r="N1783" i="2" s="1"/>
  <c r="L1784" i="2"/>
  <c r="N1784" i="2" s="1"/>
  <c r="O1784" i="2" s="1"/>
  <c r="L1785" i="2"/>
  <c r="N1785" i="2" s="1"/>
  <c r="L1786" i="2"/>
  <c r="N1786" i="2" s="1"/>
  <c r="L1787" i="2"/>
  <c r="N1787" i="2" s="1"/>
  <c r="L1788" i="2"/>
  <c r="N1788" i="2" s="1"/>
  <c r="O1788" i="2" s="1"/>
  <c r="L1789" i="2"/>
  <c r="N1789" i="2" s="1"/>
  <c r="L1790" i="2"/>
  <c r="N1790" i="2" s="1"/>
  <c r="L1791" i="2"/>
  <c r="N1791" i="2" s="1"/>
  <c r="L1792" i="2"/>
  <c r="N1792" i="2" s="1"/>
  <c r="O1792" i="2" s="1"/>
  <c r="L1793" i="2"/>
  <c r="N1793" i="2" s="1"/>
  <c r="L1794" i="2"/>
  <c r="N1794" i="2" s="1"/>
  <c r="L1795" i="2"/>
  <c r="N1795" i="2" s="1"/>
  <c r="L1796" i="2"/>
  <c r="N1796" i="2" s="1"/>
  <c r="O1796" i="2" s="1"/>
  <c r="L1797" i="2"/>
  <c r="N1797" i="2" s="1"/>
  <c r="L1798" i="2"/>
  <c r="N1798" i="2" s="1"/>
  <c r="L1799" i="2"/>
  <c r="N1799" i="2" s="1"/>
  <c r="L1800" i="2"/>
  <c r="N1800" i="2" s="1"/>
  <c r="O1800" i="2" s="1"/>
  <c r="L1801" i="2"/>
  <c r="N1801" i="2" s="1"/>
  <c r="L1802" i="2"/>
  <c r="N1802" i="2" s="1"/>
  <c r="L1803" i="2"/>
  <c r="N1803" i="2" s="1"/>
  <c r="L1804" i="2"/>
  <c r="N1804" i="2" s="1"/>
  <c r="O1804" i="2" s="1"/>
  <c r="L1805" i="2"/>
  <c r="N1805" i="2" s="1"/>
  <c r="L1806" i="2"/>
  <c r="N1806" i="2" s="1"/>
  <c r="L1807" i="2"/>
  <c r="N1807" i="2" s="1"/>
  <c r="L1808" i="2"/>
  <c r="N1808" i="2" s="1"/>
  <c r="O1808" i="2" s="1"/>
  <c r="L1809" i="2"/>
  <c r="N1809" i="2" s="1"/>
  <c r="L1810" i="2"/>
  <c r="N1810" i="2" s="1"/>
  <c r="L1811" i="2"/>
  <c r="N1811" i="2" s="1"/>
  <c r="L1812" i="2"/>
  <c r="N1812" i="2" s="1"/>
  <c r="O1812" i="2" s="1"/>
  <c r="L1813" i="2"/>
  <c r="N1813" i="2" s="1"/>
  <c r="L1814" i="2"/>
  <c r="N1814" i="2" s="1"/>
  <c r="L1815" i="2"/>
  <c r="N1815" i="2" s="1"/>
  <c r="L1816" i="2"/>
  <c r="N1816" i="2" s="1"/>
  <c r="O1816" i="2" s="1"/>
  <c r="L1817" i="2"/>
  <c r="N1817" i="2" s="1"/>
  <c r="L1818" i="2"/>
  <c r="N1818" i="2" s="1"/>
  <c r="L1819" i="2"/>
  <c r="N1819" i="2" s="1"/>
  <c r="L1820" i="2"/>
  <c r="N1820" i="2" s="1"/>
  <c r="O1820" i="2" s="1"/>
  <c r="L1821" i="2"/>
  <c r="N1821" i="2" s="1"/>
  <c r="L1822" i="2"/>
  <c r="N1822" i="2" s="1"/>
  <c r="L1823" i="2"/>
  <c r="N1823" i="2" s="1"/>
  <c r="L1824" i="2"/>
  <c r="N1824" i="2" s="1"/>
  <c r="O1824" i="2" s="1"/>
  <c r="L1825" i="2"/>
  <c r="N1825" i="2" s="1"/>
  <c r="L1826" i="2"/>
  <c r="N1826" i="2" s="1"/>
  <c r="L1827" i="2"/>
  <c r="N1827" i="2" s="1"/>
  <c r="L1828" i="2"/>
  <c r="N1828" i="2" s="1"/>
  <c r="O1828" i="2" s="1"/>
  <c r="L1829" i="2"/>
  <c r="N1829" i="2" s="1"/>
  <c r="L1830" i="2"/>
  <c r="N1830" i="2" s="1"/>
  <c r="L1831" i="2"/>
  <c r="N1831" i="2" s="1"/>
  <c r="L1832" i="2"/>
  <c r="N1832" i="2" s="1"/>
  <c r="O1832" i="2" s="1"/>
  <c r="L1833" i="2"/>
  <c r="N1833" i="2" s="1"/>
  <c r="L1834" i="2"/>
  <c r="N1834" i="2" s="1"/>
  <c r="L1835" i="2"/>
  <c r="N1835" i="2" s="1"/>
  <c r="L1836" i="2"/>
  <c r="N1836" i="2" s="1"/>
  <c r="O1836" i="2" s="1"/>
  <c r="L1837" i="2"/>
  <c r="N1837" i="2" s="1"/>
  <c r="L1838" i="2"/>
  <c r="N1838" i="2" s="1"/>
  <c r="L1839" i="2"/>
  <c r="N1839" i="2" s="1"/>
  <c r="L1840" i="2"/>
  <c r="N1840" i="2" s="1"/>
  <c r="O1840" i="2" s="1"/>
  <c r="L1841" i="2"/>
  <c r="N1841" i="2" s="1"/>
  <c r="L1842" i="2"/>
  <c r="N1842" i="2" s="1"/>
  <c r="L1843" i="2"/>
  <c r="N1843" i="2" s="1"/>
  <c r="L1844" i="2"/>
  <c r="N1844" i="2" s="1"/>
  <c r="O1844" i="2" s="1"/>
  <c r="L1845" i="2"/>
  <c r="N1845" i="2" s="1"/>
  <c r="L1846" i="2"/>
  <c r="N1846" i="2" s="1"/>
  <c r="L1847" i="2"/>
  <c r="N1847" i="2" s="1"/>
  <c r="L1848" i="2"/>
  <c r="N1848" i="2" s="1"/>
  <c r="O1848" i="2" s="1"/>
  <c r="L1849" i="2"/>
  <c r="N1849" i="2" s="1"/>
  <c r="L1850" i="2"/>
  <c r="N1850" i="2" s="1"/>
  <c r="L1851" i="2"/>
  <c r="N1851" i="2" s="1"/>
  <c r="L1852" i="2"/>
  <c r="N1852" i="2" s="1"/>
  <c r="O1852" i="2" s="1"/>
  <c r="L1853" i="2"/>
  <c r="N1853" i="2" s="1"/>
  <c r="L1854" i="2"/>
  <c r="N1854" i="2" s="1"/>
  <c r="L1855" i="2"/>
  <c r="N1855" i="2" s="1"/>
  <c r="L1856" i="2"/>
  <c r="N1856" i="2" s="1"/>
  <c r="O1856" i="2" s="1"/>
  <c r="L1857" i="2"/>
  <c r="N1857" i="2" s="1"/>
  <c r="L1858" i="2"/>
  <c r="N1858" i="2" s="1"/>
  <c r="L1859" i="2"/>
  <c r="N1859" i="2" s="1"/>
  <c r="L1860" i="2"/>
  <c r="N1860" i="2" s="1"/>
  <c r="O1860" i="2" s="1"/>
  <c r="L1861" i="2"/>
  <c r="N1861" i="2" s="1"/>
  <c r="L1862" i="2"/>
  <c r="N1862" i="2" s="1"/>
  <c r="L1863" i="2"/>
  <c r="N1863" i="2" s="1"/>
  <c r="L1864" i="2"/>
  <c r="N1864" i="2" s="1"/>
  <c r="O1864" i="2" s="1"/>
  <c r="L1865" i="2"/>
  <c r="N1865" i="2" s="1"/>
  <c r="L1866" i="2"/>
  <c r="N1866" i="2" s="1"/>
  <c r="L1867" i="2"/>
  <c r="N1867" i="2" s="1"/>
  <c r="L1868" i="2"/>
  <c r="N1868" i="2" s="1"/>
  <c r="O1868" i="2" s="1"/>
  <c r="L1869" i="2"/>
  <c r="N1869" i="2" s="1"/>
  <c r="L1870" i="2"/>
  <c r="N1870" i="2" s="1"/>
  <c r="L1871" i="2"/>
  <c r="N1871" i="2" s="1"/>
  <c r="L1872" i="2"/>
  <c r="N1872" i="2" s="1"/>
  <c r="O1872" i="2" s="1"/>
  <c r="L1873" i="2"/>
  <c r="N1873" i="2" s="1"/>
  <c r="L1874" i="2"/>
  <c r="N1874" i="2" s="1"/>
  <c r="L1875" i="2"/>
  <c r="N1875" i="2" s="1"/>
  <c r="L1876" i="2"/>
  <c r="N1876" i="2" s="1"/>
  <c r="O1876" i="2" s="1"/>
  <c r="L1877" i="2"/>
  <c r="N1877" i="2" s="1"/>
  <c r="L1878" i="2"/>
  <c r="N1878" i="2" s="1"/>
  <c r="L1879" i="2"/>
  <c r="N1879" i="2" s="1"/>
  <c r="L1880" i="2"/>
  <c r="N1880" i="2" s="1"/>
  <c r="O1880" i="2" s="1"/>
  <c r="L1881" i="2"/>
  <c r="N1881" i="2" s="1"/>
  <c r="L1882" i="2"/>
  <c r="N1882" i="2" s="1"/>
  <c r="L1883" i="2"/>
  <c r="N1883" i="2" s="1"/>
  <c r="L1884" i="2"/>
  <c r="N1884" i="2" s="1"/>
  <c r="O1884" i="2" s="1"/>
  <c r="L1885" i="2"/>
  <c r="N1885" i="2" s="1"/>
  <c r="L1886" i="2"/>
  <c r="N1886" i="2" s="1"/>
  <c r="L1887" i="2"/>
  <c r="N1887" i="2" s="1"/>
  <c r="L1888" i="2"/>
  <c r="N1888" i="2" s="1"/>
  <c r="O1888" i="2" s="1"/>
  <c r="L1889" i="2"/>
  <c r="N1889" i="2" s="1"/>
  <c r="L1890" i="2"/>
  <c r="N1890" i="2" s="1"/>
  <c r="L1891" i="2"/>
  <c r="N1891" i="2" s="1"/>
  <c r="L1892" i="2"/>
  <c r="N1892" i="2" s="1"/>
  <c r="O1892" i="2" s="1"/>
  <c r="L1893" i="2"/>
  <c r="N1893" i="2" s="1"/>
  <c r="L1894" i="2"/>
  <c r="N1894" i="2" s="1"/>
  <c r="L1895" i="2"/>
  <c r="N1895" i="2" s="1"/>
  <c r="L1896" i="2"/>
  <c r="N1896" i="2" s="1"/>
  <c r="O1896" i="2" s="1"/>
  <c r="L1897" i="2"/>
  <c r="N1897" i="2" s="1"/>
  <c r="L1898" i="2"/>
  <c r="N1898" i="2" s="1"/>
  <c r="L1899" i="2"/>
  <c r="N1899" i="2" s="1"/>
  <c r="L1900" i="2"/>
  <c r="N1900" i="2" s="1"/>
  <c r="O1900" i="2" s="1"/>
  <c r="L1901" i="2"/>
  <c r="N1901" i="2" s="1"/>
  <c r="L1902" i="2"/>
  <c r="N1902" i="2" s="1"/>
  <c r="L1903" i="2"/>
  <c r="N1903" i="2" s="1"/>
  <c r="L1904" i="2"/>
  <c r="N1904" i="2" s="1"/>
  <c r="O1904" i="2" s="1"/>
  <c r="L1905" i="2"/>
  <c r="N1905" i="2" s="1"/>
  <c r="L1906" i="2"/>
  <c r="N1906" i="2" s="1"/>
  <c r="L1907" i="2"/>
  <c r="N1907" i="2" s="1"/>
  <c r="L1908" i="2"/>
  <c r="N1908" i="2" s="1"/>
  <c r="O1908" i="2" s="1"/>
  <c r="L1909" i="2"/>
  <c r="N1909" i="2" s="1"/>
  <c r="L1910" i="2"/>
  <c r="N1910" i="2" s="1"/>
  <c r="L1911" i="2"/>
  <c r="N1911" i="2" s="1"/>
  <c r="L1912" i="2"/>
  <c r="N1912" i="2" s="1"/>
  <c r="O1912" i="2" s="1"/>
  <c r="L1913" i="2"/>
  <c r="N1913" i="2" s="1"/>
  <c r="L1914" i="2"/>
  <c r="N1914" i="2" s="1"/>
  <c r="L1915" i="2"/>
  <c r="N1915" i="2" s="1"/>
  <c r="L1916" i="2"/>
  <c r="N1916" i="2" s="1"/>
  <c r="O1916" i="2" s="1"/>
  <c r="L1917" i="2"/>
  <c r="N1917" i="2" s="1"/>
  <c r="L1918" i="2"/>
  <c r="N1918" i="2" s="1"/>
  <c r="L1919" i="2"/>
  <c r="N1919" i="2" s="1"/>
  <c r="L1920" i="2"/>
  <c r="N1920" i="2" s="1"/>
  <c r="O1920" i="2" s="1"/>
  <c r="L1921" i="2"/>
  <c r="N1921" i="2" s="1"/>
  <c r="L1922" i="2"/>
  <c r="N1922" i="2" s="1"/>
  <c r="L1923" i="2"/>
  <c r="N1923" i="2" s="1"/>
  <c r="O1923" i="2" s="1"/>
  <c r="L1924" i="2"/>
  <c r="N1924" i="2" s="1"/>
  <c r="O1924" i="2" s="1"/>
  <c r="L1925" i="2"/>
  <c r="N1925" i="2" s="1"/>
  <c r="L1926" i="2"/>
  <c r="N1926" i="2" s="1"/>
  <c r="L1927" i="2"/>
  <c r="N1927" i="2" s="1"/>
  <c r="L1928" i="2"/>
  <c r="N1928" i="2" s="1"/>
  <c r="O1928" i="2" s="1"/>
  <c r="L1929" i="2"/>
  <c r="N1929" i="2" s="1"/>
  <c r="L1930" i="2"/>
  <c r="N1930" i="2" s="1"/>
  <c r="L1931" i="2"/>
  <c r="N1931" i="2" s="1"/>
  <c r="L1932" i="2"/>
  <c r="N1932" i="2" s="1"/>
  <c r="O1932" i="2" s="1"/>
  <c r="L1933" i="2"/>
  <c r="N1933" i="2" s="1"/>
  <c r="L1934" i="2"/>
  <c r="N1934" i="2" s="1"/>
  <c r="L1935" i="2"/>
  <c r="N1935" i="2" s="1"/>
  <c r="L1936" i="2"/>
  <c r="N1936" i="2" s="1"/>
  <c r="O1936" i="2" s="1"/>
  <c r="L1937" i="2"/>
  <c r="N1937" i="2" s="1"/>
  <c r="L1938" i="2"/>
  <c r="N1938" i="2" s="1"/>
  <c r="L1939" i="2"/>
  <c r="N1939" i="2" s="1"/>
  <c r="L1940" i="2"/>
  <c r="N1940" i="2" s="1"/>
  <c r="O1940" i="2" s="1"/>
  <c r="L1941" i="2"/>
  <c r="N1941" i="2" s="1"/>
  <c r="L1942" i="2"/>
  <c r="N1942" i="2" s="1"/>
  <c r="L1943" i="2"/>
  <c r="N1943" i="2" s="1"/>
  <c r="L1944" i="2"/>
  <c r="N1944" i="2" s="1"/>
  <c r="O1944" i="2" s="1"/>
  <c r="L1945" i="2"/>
  <c r="N1945" i="2" s="1"/>
  <c r="L1946" i="2"/>
  <c r="N1946" i="2" s="1"/>
  <c r="L1947" i="2"/>
  <c r="N1947" i="2" s="1"/>
  <c r="L1948" i="2"/>
  <c r="N1948" i="2" s="1"/>
  <c r="O1948" i="2" s="1"/>
  <c r="L1949" i="2"/>
  <c r="N1949" i="2" s="1"/>
  <c r="L1950" i="2"/>
  <c r="N1950" i="2" s="1"/>
  <c r="L1951" i="2"/>
  <c r="N1951" i="2" s="1"/>
  <c r="L1952" i="2"/>
  <c r="N1952" i="2" s="1"/>
  <c r="O1952" i="2" s="1"/>
  <c r="L1953" i="2"/>
  <c r="N1953" i="2" s="1"/>
  <c r="L1954" i="2"/>
  <c r="N1954" i="2" s="1"/>
  <c r="L1955" i="2"/>
  <c r="N1955" i="2" s="1"/>
  <c r="L1956" i="2"/>
  <c r="N1956" i="2" s="1"/>
  <c r="O1956" i="2" s="1"/>
  <c r="L1957" i="2"/>
  <c r="N1957" i="2" s="1"/>
  <c r="L1958" i="2"/>
  <c r="N1958" i="2" s="1"/>
  <c r="L1959" i="2"/>
  <c r="N1959" i="2" s="1"/>
  <c r="L1960" i="2"/>
  <c r="N1960" i="2" s="1"/>
  <c r="O1960" i="2" s="1"/>
  <c r="L1961" i="2"/>
  <c r="N1961" i="2" s="1"/>
  <c r="L1962" i="2"/>
  <c r="N1962" i="2" s="1"/>
  <c r="L1963" i="2"/>
  <c r="N1963" i="2" s="1"/>
  <c r="L1964" i="2"/>
  <c r="N1964" i="2" s="1"/>
  <c r="O1964" i="2" s="1"/>
  <c r="L1965" i="2"/>
  <c r="N1965" i="2" s="1"/>
  <c r="L1966" i="2"/>
  <c r="N1966" i="2" s="1"/>
  <c r="L1967" i="2"/>
  <c r="N1967" i="2" s="1"/>
  <c r="L1968" i="2"/>
  <c r="N1968" i="2" s="1"/>
  <c r="O1968" i="2" s="1"/>
  <c r="L1969" i="2"/>
  <c r="N1969" i="2" s="1"/>
  <c r="L1970" i="2"/>
  <c r="N1970" i="2" s="1"/>
  <c r="L1971" i="2"/>
  <c r="N1971" i="2" s="1"/>
  <c r="L1972" i="2"/>
  <c r="N1972" i="2" s="1"/>
  <c r="O1972" i="2" s="1"/>
  <c r="L1973" i="2"/>
  <c r="N1973" i="2" s="1"/>
  <c r="L1974" i="2"/>
  <c r="N1974" i="2" s="1"/>
  <c r="L1975" i="2"/>
  <c r="N1975" i="2" s="1"/>
  <c r="L1976" i="2"/>
  <c r="N1976" i="2" s="1"/>
  <c r="O1976" i="2" s="1"/>
  <c r="L1977" i="2"/>
  <c r="N1977" i="2" s="1"/>
  <c r="L1978" i="2"/>
  <c r="N1978" i="2" s="1"/>
  <c r="L1979" i="2"/>
  <c r="N1979" i="2" s="1"/>
  <c r="L1980" i="2"/>
  <c r="N1980" i="2" s="1"/>
  <c r="O1980" i="2" s="1"/>
  <c r="L1981" i="2"/>
  <c r="N1981" i="2" s="1"/>
  <c r="L1982" i="2"/>
  <c r="N1982" i="2" s="1"/>
  <c r="L1983" i="2"/>
  <c r="N1983" i="2" s="1"/>
  <c r="L1984" i="2"/>
  <c r="N1984" i="2" s="1"/>
  <c r="O1984" i="2" s="1"/>
  <c r="L1985" i="2"/>
  <c r="N1985" i="2" s="1"/>
  <c r="L1986" i="2"/>
  <c r="N1986" i="2" s="1"/>
  <c r="L1987" i="2"/>
  <c r="N1987" i="2" s="1"/>
  <c r="L1988" i="2"/>
  <c r="N1988" i="2" s="1"/>
  <c r="O1988" i="2" s="1"/>
  <c r="L1989" i="2"/>
  <c r="N1989" i="2" s="1"/>
  <c r="L1990" i="2"/>
  <c r="N1990" i="2" s="1"/>
  <c r="L1991" i="2"/>
  <c r="N1991" i="2" s="1"/>
  <c r="L1992" i="2"/>
  <c r="N1992" i="2" s="1"/>
  <c r="O1992" i="2" s="1"/>
  <c r="L1993" i="2"/>
  <c r="N1993" i="2" s="1"/>
  <c r="L1994" i="2"/>
  <c r="N1994" i="2" s="1"/>
  <c r="L1995" i="2"/>
  <c r="N1995" i="2" s="1"/>
  <c r="L1996" i="2"/>
  <c r="N1996" i="2" s="1"/>
  <c r="O1996" i="2" s="1"/>
  <c r="L1997" i="2"/>
  <c r="N1997" i="2" s="1"/>
  <c r="L1998" i="2"/>
  <c r="N1998" i="2" s="1"/>
  <c r="L1999" i="2"/>
  <c r="N1999" i="2" s="1"/>
  <c r="L2000" i="2"/>
  <c r="N2000" i="2" s="1"/>
  <c r="O2000" i="2" s="1"/>
  <c r="L2001" i="2"/>
  <c r="N2001" i="2" s="1"/>
  <c r="L2002" i="2"/>
  <c r="N2002" i="2" s="1"/>
  <c r="L2003" i="2"/>
  <c r="N2003" i="2" s="1"/>
  <c r="L2004" i="2"/>
  <c r="N2004" i="2" s="1"/>
  <c r="O2004" i="2" s="1"/>
  <c r="L2005" i="2"/>
  <c r="N2005" i="2" s="1"/>
  <c r="L2006" i="2"/>
  <c r="N2006" i="2" s="1"/>
  <c r="L2007" i="2"/>
  <c r="N2007" i="2" s="1"/>
  <c r="L2008" i="2"/>
  <c r="N2008" i="2" s="1"/>
  <c r="O2008" i="2" s="1"/>
  <c r="L2009" i="2"/>
  <c r="N2009" i="2" s="1"/>
  <c r="L2010" i="2"/>
  <c r="N2010" i="2" s="1"/>
  <c r="L2011" i="2"/>
  <c r="N2011" i="2" s="1"/>
  <c r="L2012" i="2"/>
  <c r="N2012" i="2" s="1"/>
  <c r="O2012" i="2" s="1"/>
  <c r="L2013" i="2"/>
  <c r="N2013" i="2" s="1"/>
  <c r="L2014" i="2"/>
  <c r="N2014" i="2" s="1"/>
  <c r="L2015" i="2"/>
  <c r="N2015" i="2" s="1"/>
  <c r="L2016" i="2"/>
  <c r="N2016" i="2" s="1"/>
  <c r="O2016" i="2" s="1"/>
  <c r="L2017" i="2"/>
  <c r="N2017" i="2" s="1"/>
  <c r="L2018" i="2"/>
  <c r="N2018" i="2" s="1"/>
  <c r="L2019" i="2"/>
  <c r="N2019" i="2" s="1"/>
  <c r="L2020" i="2"/>
  <c r="N2020" i="2" s="1"/>
  <c r="O2020" i="2" s="1"/>
  <c r="L2021" i="2"/>
  <c r="N2021" i="2" s="1"/>
  <c r="L2022" i="2"/>
  <c r="N2022" i="2" s="1"/>
  <c r="L2023" i="2"/>
  <c r="N2023" i="2" s="1"/>
  <c r="L2024" i="2"/>
  <c r="N2024" i="2" s="1"/>
  <c r="O2024" i="2" s="1"/>
  <c r="L2025" i="2"/>
  <c r="N2025" i="2" s="1"/>
  <c r="L2026" i="2"/>
  <c r="N2026" i="2" s="1"/>
  <c r="L2027" i="2"/>
  <c r="N2027" i="2" s="1"/>
  <c r="L2028" i="2"/>
  <c r="N2028" i="2" s="1"/>
  <c r="O2028" i="2" s="1"/>
  <c r="L2029" i="2"/>
  <c r="N2029" i="2" s="1"/>
  <c r="L2030" i="2"/>
  <c r="N2030" i="2" s="1"/>
  <c r="L2031" i="2"/>
  <c r="N2031" i="2" s="1"/>
  <c r="L2032" i="2"/>
  <c r="N2032" i="2" s="1"/>
  <c r="O2032" i="2" s="1"/>
  <c r="L2033" i="2"/>
  <c r="N2033" i="2" s="1"/>
  <c r="L2034" i="2"/>
  <c r="N2034" i="2" s="1"/>
  <c r="L2035" i="2"/>
  <c r="N2035" i="2" s="1"/>
  <c r="L2036" i="2"/>
  <c r="N2036" i="2" s="1"/>
  <c r="O2036" i="2" s="1"/>
  <c r="L2037" i="2"/>
  <c r="N2037" i="2" s="1"/>
  <c r="L2038" i="2"/>
  <c r="N2038" i="2" s="1"/>
  <c r="L2039" i="2"/>
  <c r="N2039" i="2" s="1"/>
  <c r="L2040" i="2"/>
  <c r="N2040" i="2" s="1"/>
  <c r="O2040" i="2" s="1"/>
  <c r="L2041" i="2"/>
  <c r="N2041" i="2" s="1"/>
  <c r="L2042" i="2"/>
  <c r="N2042" i="2" s="1"/>
  <c r="L2043" i="2"/>
  <c r="N2043" i="2" s="1"/>
  <c r="L2044" i="2"/>
  <c r="N2044" i="2" s="1"/>
  <c r="O2044" i="2" s="1"/>
  <c r="L2045" i="2"/>
  <c r="N2045" i="2" s="1"/>
  <c r="L2046" i="2"/>
  <c r="N2046" i="2" s="1"/>
  <c r="L2047" i="2"/>
  <c r="N2047" i="2" s="1"/>
  <c r="L2048" i="2"/>
  <c r="N2048" i="2" s="1"/>
  <c r="O2048" i="2" s="1"/>
  <c r="L2049" i="2"/>
  <c r="N2049" i="2" s="1"/>
  <c r="L2050" i="2"/>
  <c r="N2050" i="2" s="1"/>
  <c r="L2051" i="2"/>
  <c r="N2051" i="2" s="1"/>
  <c r="L2052" i="2"/>
  <c r="N2052" i="2" s="1"/>
  <c r="O2052" i="2" s="1"/>
  <c r="L2053" i="2"/>
  <c r="N2053" i="2" s="1"/>
  <c r="L2054" i="2"/>
  <c r="N2054" i="2" s="1"/>
  <c r="L2055" i="2"/>
  <c r="N2055" i="2" s="1"/>
  <c r="L2056" i="2"/>
  <c r="N2056" i="2" s="1"/>
  <c r="O2056" i="2" s="1"/>
  <c r="L2057" i="2"/>
  <c r="N2057" i="2" s="1"/>
  <c r="L2058" i="2"/>
  <c r="N2058" i="2" s="1"/>
  <c r="L2059" i="2"/>
  <c r="N2059" i="2" s="1"/>
  <c r="L2060" i="2"/>
  <c r="N2060" i="2" s="1"/>
  <c r="O2060" i="2" s="1"/>
  <c r="L2061" i="2"/>
  <c r="N2061" i="2" s="1"/>
  <c r="L2062" i="2"/>
  <c r="N2062" i="2" s="1"/>
  <c r="L2063" i="2"/>
  <c r="N2063" i="2" s="1"/>
  <c r="L2064" i="2"/>
  <c r="N2064" i="2" s="1"/>
  <c r="O2064" i="2" s="1"/>
  <c r="L2065" i="2"/>
  <c r="N2065" i="2" s="1"/>
  <c r="L2066" i="2"/>
  <c r="N2066" i="2" s="1"/>
  <c r="L2067" i="2"/>
  <c r="N2067" i="2" s="1"/>
  <c r="L2068" i="2"/>
  <c r="N2068" i="2" s="1"/>
  <c r="O2068" i="2" s="1"/>
  <c r="L2069" i="2"/>
  <c r="N2069" i="2" s="1"/>
  <c r="L2070" i="2"/>
  <c r="N2070" i="2" s="1"/>
  <c r="L2071" i="2"/>
  <c r="N2071" i="2" s="1"/>
  <c r="L2072" i="2"/>
  <c r="N2072" i="2" s="1"/>
  <c r="O2072" i="2" s="1"/>
  <c r="L2073" i="2"/>
  <c r="N2073" i="2" s="1"/>
  <c r="L2074" i="2"/>
  <c r="N2074" i="2" s="1"/>
  <c r="L2075" i="2"/>
  <c r="N2075" i="2" s="1"/>
  <c r="L2076" i="2"/>
  <c r="N2076" i="2" s="1"/>
  <c r="O2076" i="2" s="1"/>
  <c r="L2077" i="2"/>
  <c r="N2077" i="2" s="1"/>
  <c r="L2078" i="2"/>
  <c r="N2078" i="2" s="1"/>
  <c r="L2079" i="2"/>
  <c r="N2079" i="2" s="1"/>
  <c r="L2080" i="2"/>
  <c r="N2080" i="2" s="1"/>
  <c r="O2080" i="2" s="1"/>
  <c r="L2081" i="2"/>
  <c r="N2081" i="2" s="1"/>
  <c r="L2082" i="2"/>
  <c r="N2082" i="2" s="1"/>
  <c r="L2083" i="2"/>
  <c r="N2083" i="2" s="1"/>
  <c r="L2084" i="2"/>
  <c r="N2084" i="2" s="1"/>
  <c r="O2084" i="2" s="1"/>
  <c r="L2085" i="2"/>
  <c r="N2085" i="2" s="1"/>
  <c r="L2086" i="2"/>
  <c r="N2086" i="2" s="1"/>
  <c r="L2087" i="2"/>
  <c r="N2087" i="2" s="1"/>
  <c r="L2088" i="2"/>
  <c r="N2088" i="2" s="1"/>
  <c r="O2088" i="2" s="1"/>
  <c r="L2089" i="2"/>
  <c r="N2089" i="2" s="1"/>
  <c r="L2090" i="2"/>
  <c r="N2090" i="2" s="1"/>
  <c r="L2091" i="2"/>
  <c r="N2091" i="2" s="1"/>
  <c r="L2092" i="2"/>
  <c r="N2092" i="2" s="1"/>
  <c r="O2092" i="2" s="1"/>
  <c r="L2093" i="2"/>
  <c r="N2093" i="2" s="1"/>
  <c r="L2094" i="2"/>
  <c r="N2094" i="2" s="1"/>
  <c r="L2095" i="2"/>
  <c r="N2095" i="2" s="1"/>
  <c r="L2096" i="2"/>
  <c r="N2096" i="2" s="1"/>
  <c r="O2096" i="2" s="1"/>
  <c r="L2097" i="2"/>
  <c r="N2097" i="2" s="1"/>
  <c r="L2098" i="2"/>
  <c r="N2098" i="2" s="1"/>
  <c r="L2099" i="2"/>
  <c r="N2099" i="2" s="1"/>
  <c r="L2100" i="2"/>
  <c r="N2100" i="2" s="1"/>
  <c r="O2100" i="2" s="1"/>
  <c r="L2101" i="2"/>
  <c r="N2101" i="2" s="1"/>
  <c r="L2102" i="2"/>
  <c r="N2102" i="2" s="1"/>
  <c r="L2103" i="2"/>
  <c r="N2103" i="2" s="1"/>
  <c r="L2104" i="2"/>
  <c r="N2104" i="2" s="1"/>
  <c r="O2104" i="2" s="1"/>
  <c r="L2105" i="2"/>
  <c r="N2105" i="2" s="1"/>
  <c r="L2106" i="2"/>
  <c r="N2106" i="2" s="1"/>
  <c r="L2107" i="2"/>
  <c r="N2107" i="2" s="1"/>
  <c r="L2108" i="2"/>
  <c r="N2108" i="2" s="1"/>
  <c r="O2108" i="2" s="1"/>
  <c r="L2109" i="2"/>
  <c r="N2109" i="2" s="1"/>
  <c r="L2110" i="2"/>
  <c r="N2110" i="2" s="1"/>
  <c r="L2111" i="2"/>
  <c r="N2111" i="2" s="1"/>
  <c r="L2112" i="2"/>
  <c r="N2112" i="2" s="1"/>
  <c r="O2112" i="2" s="1"/>
  <c r="L2113" i="2"/>
  <c r="N2113" i="2" s="1"/>
  <c r="L2114" i="2"/>
  <c r="N2114" i="2" s="1"/>
  <c r="L2115" i="2"/>
  <c r="N2115" i="2" s="1"/>
  <c r="L2116" i="2"/>
  <c r="N2116" i="2" s="1"/>
  <c r="O2116" i="2" s="1"/>
  <c r="L2117" i="2"/>
  <c r="N2117" i="2" s="1"/>
  <c r="L2118" i="2"/>
  <c r="N2118" i="2" s="1"/>
  <c r="L2119" i="2"/>
  <c r="N2119" i="2" s="1"/>
  <c r="L2120" i="2"/>
  <c r="N2120" i="2" s="1"/>
  <c r="O2120" i="2" s="1"/>
  <c r="L2121" i="2"/>
  <c r="N2121" i="2" s="1"/>
  <c r="L2122" i="2"/>
  <c r="N2122" i="2" s="1"/>
  <c r="L2123" i="2"/>
  <c r="N2123" i="2" s="1"/>
  <c r="L2124" i="2"/>
  <c r="N2124" i="2" s="1"/>
  <c r="O2124" i="2" s="1"/>
  <c r="L2125" i="2"/>
  <c r="N2125" i="2" s="1"/>
  <c r="L2126" i="2"/>
  <c r="N2126" i="2" s="1"/>
  <c r="L2127" i="2"/>
  <c r="N2127" i="2" s="1"/>
  <c r="L2128" i="2"/>
  <c r="N2128" i="2" s="1"/>
  <c r="O2128" i="2" s="1"/>
  <c r="L2129" i="2"/>
  <c r="N2129" i="2" s="1"/>
  <c r="L2130" i="2"/>
  <c r="N2130" i="2" s="1"/>
  <c r="L2131" i="2"/>
  <c r="N2131" i="2" s="1"/>
  <c r="L2132" i="2"/>
  <c r="N2132" i="2" s="1"/>
  <c r="O2132" i="2" s="1"/>
  <c r="L2133" i="2"/>
  <c r="N2133" i="2" s="1"/>
  <c r="L2134" i="2"/>
  <c r="N2134" i="2" s="1"/>
  <c r="L2135" i="2"/>
  <c r="N2135" i="2" s="1"/>
  <c r="L2136" i="2"/>
  <c r="N2136" i="2" s="1"/>
  <c r="O2136" i="2" s="1"/>
  <c r="L2137" i="2"/>
  <c r="N2137" i="2" s="1"/>
  <c r="L2138" i="2"/>
  <c r="N2138" i="2" s="1"/>
  <c r="L2139" i="2"/>
  <c r="N2139" i="2" s="1"/>
  <c r="L2140" i="2"/>
  <c r="N2140" i="2" s="1"/>
  <c r="O2140" i="2" s="1"/>
  <c r="L2141" i="2"/>
  <c r="N2141" i="2" s="1"/>
  <c r="L2142" i="2"/>
  <c r="N2142" i="2" s="1"/>
  <c r="L2143" i="2"/>
  <c r="N2143" i="2" s="1"/>
  <c r="L2144" i="2"/>
  <c r="N2144" i="2" s="1"/>
  <c r="O2144" i="2" s="1"/>
  <c r="L2145" i="2"/>
  <c r="N2145" i="2" s="1"/>
  <c r="L2146" i="2"/>
  <c r="N2146" i="2" s="1"/>
  <c r="L2147" i="2"/>
  <c r="N2147" i="2" s="1"/>
  <c r="L2148" i="2"/>
  <c r="N2148" i="2" s="1"/>
  <c r="O2148" i="2" s="1"/>
  <c r="L2149" i="2"/>
  <c r="N2149" i="2" s="1"/>
  <c r="L2150" i="2"/>
  <c r="N2150" i="2" s="1"/>
  <c r="L2151" i="2"/>
  <c r="N2151" i="2" s="1"/>
  <c r="L2152" i="2"/>
  <c r="N2152" i="2" s="1"/>
  <c r="O2152" i="2" s="1"/>
  <c r="L2153" i="2"/>
  <c r="N2153" i="2" s="1"/>
  <c r="L2154" i="2"/>
  <c r="N2154" i="2" s="1"/>
  <c r="L2155" i="2"/>
  <c r="N2155" i="2" s="1"/>
  <c r="L2156" i="2"/>
  <c r="N2156" i="2" s="1"/>
  <c r="O2156" i="2" s="1"/>
  <c r="L2157" i="2"/>
  <c r="N2157" i="2" s="1"/>
  <c r="L2158" i="2"/>
  <c r="N2158" i="2" s="1"/>
  <c r="L2159" i="2"/>
  <c r="N2159" i="2" s="1"/>
  <c r="L2160" i="2"/>
  <c r="N2160" i="2" s="1"/>
  <c r="O2160" i="2" s="1"/>
  <c r="L2161" i="2"/>
  <c r="N2161" i="2" s="1"/>
  <c r="L2162" i="2"/>
  <c r="N2162" i="2" s="1"/>
  <c r="L2163" i="2"/>
  <c r="N2163" i="2" s="1"/>
  <c r="L2164" i="2"/>
  <c r="N2164" i="2" s="1"/>
  <c r="O2164" i="2" s="1"/>
  <c r="L2165" i="2"/>
  <c r="N2165" i="2" s="1"/>
  <c r="L2166" i="2"/>
  <c r="N2166" i="2" s="1"/>
  <c r="L2167" i="2"/>
  <c r="N2167" i="2" s="1"/>
  <c r="L2168" i="2"/>
  <c r="N2168" i="2" s="1"/>
  <c r="O2168" i="2" s="1"/>
  <c r="L2169" i="2"/>
  <c r="N2169" i="2" s="1"/>
  <c r="L2170" i="2"/>
  <c r="N2170" i="2" s="1"/>
  <c r="L2171" i="2"/>
  <c r="N2171" i="2" s="1"/>
  <c r="L2172" i="2"/>
  <c r="N2172" i="2" s="1"/>
  <c r="O2172" i="2" s="1"/>
  <c r="L2173" i="2"/>
  <c r="N2173" i="2" s="1"/>
  <c r="L2174" i="2"/>
  <c r="N2174" i="2" s="1"/>
  <c r="L2175" i="2"/>
  <c r="N2175" i="2" s="1"/>
  <c r="L2176" i="2"/>
  <c r="N2176" i="2" s="1"/>
  <c r="O2176" i="2" s="1"/>
  <c r="L2177" i="2"/>
  <c r="N2177" i="2" s="1"/>
  <c r="L2178" i="2"/>
  <c r="N2178" i="2" s="1"/>
  <c r="L2179" i="2"/>
  <c r="N2179" i="2" s="1"/>
  <c r="L2180" i="2"/>
  <c r="N2180" i="2" s="1"/>
  <c r="O2180" i="2" s="1"/>
  <c r="L2181" i="2"/>
  <c r="N2181" i="2" s="1"/>
  <c r="L2182" i="2"/>
  <c r="N2182" i="2" s="1"/>
  <c r="L2183" i="2"/>
  <c r="N2183" i="2" s="1"/>
  <c r="L2184" i="2"/>
  <c r="N2184" i="2" s="1"/>
  <c r="O2184" i="2" s="1"/>
  <c r="L2185" i="2"/>
  <c r="N2185" i="2" s="1"/>
  <c r="L2186" i="2"/>
  <c r="N2186" i="2" s="1"/>
  <c r="L2187" i="2"/>
  <c r="N2187" i="2" s="1"/>
  <c r="L2188" i="2"/>
  <c r="N2188" i="2" s="1"/>
  <c r="O2188" i="2" s="1"/>
  <c r="L2189" i="2"/>
  <c r="N2189" i="2" s="1"/>
  <c r="L2190" i="2"/>
  <c r="N2190" i="2" s="1"/>
  <c r="L2191" i="2"/>
  <c r="N2191" i="2" s="1"/>
  <c r="L2192" i="2"/>
  <c r="N2192" i="2" s="1"/>
  <c r="O2192" i="2" s="1"/>
  <c r="L2193" i="2"/>
  <c r="N2193" i="2" s="1"/>
  <c r="L2194" i="2"/>
  <c r="N2194" i="2" s="1"/>
  <c r="L2195" i="2"/>
  <c r="N2195" i="2" s="1"/>
  <c r="L2196" i="2"/>
  <c r="N2196" i="2" s="1"/>
  <c r="O2196" i="2" s="1"/>
  <c r="L2197" i="2"/>
  <c r="N2197" i="2" s="1"/>
  <c r="L2198" i="2"/>
  <c r="N2198" i="2" s="1"/>
  <c r="L2199" i="2"/>
  <c r="N2199" i="2" s="1"/>
  <c r="L2200" i="2"/>
  <c r="N2200" i="2" s="1"/>
  <c r="O2200" i="2" s="1"/>
  <c r="L2201" i="2"/>
  <c r="N2201" i="2" s="1"/>
  <c r="L2202" i="2"/>
  <c r="N2202" i="2" s="1"/>
  <c r="L2203" i="2"/>
  <c r="N2203" i="2" s="1"/>
  <c r="L2204" i="2"/>
  <c r="N2204" i="2" s="1"/>
  <c r="O2204" i="2" s="1"/>
  <c r="L2205" i="2"/>
  <c r="N2205" i="2" s="1"/>
  <c r="L2206" i="2"/>
  <c r="N2206" i="2" s="1"/>
  <c r="L2207" i="2"/>
  <c r="N2207" i="2" s="1"/>
  <c r="L2208" i="2"/>
  <c r="N2208" i="2" s="1"/>
  <c r="O2208" i="2" s="1"/>
  <c r="L2209" i="2"/>
  <c r="N2209" i="2" s="1"/>
  <c r="L2210" i="2"/>
  <c r="N2210" i="2" s="1"/>
  <c r="L2211" i="2"/>
  <c r="N2211" i="2" s="1"/>
  <c r="L2212" i="2"/>
  <c r="N2212" i="2" s="1"/>
  <c r="O2212" i="2" s="1"/>
  <c r="L2213" i="2"/>
  <c r="N2213" i="2" s="1"/>
  <c r="L2214" i="2"/>
  <c r="N2214" i="2" s="1"/>
  <c r="L2215" i="2"/>
  <c r="N2215" i="2" s="1"/>
  <c r="L2216" i="2"/>
  <c r="N2216" i="2" s="1"/>
  <c r="O2216" i="2" s="1"/>
  <c r="L2217" i="2"/>
  <c r="N2217" i="2" s="1"/>
  <c r="L2218" i="2"/>
  <c r="N2218" i="2" s="1"/>
  <c r="L2219" i="2"/>
  <c r="N2219" i="2" s="1"/>
  <c r="L2220" i="2"/>
  <c r="N2220" i="2" s="1"/>
  <c r="O2220" i="2" s="1"/>
  <c r="L2221" i="2"/>
  <c r="N2221" i="2" s="1"/>
  <c r="L2222" i="2"/>
  <c r="N2222" i="2" s="1"/>
  <c r="L2223" i="2"/>
  <c r="N2223" i="2" s="1"/>
  <c r="L2224" i="2"/>
  <c r="N2224" i="2" s="1"/>
  <c r="O2224" i="2" s="1"/>
  <c r="L2225" i="2"/>
  <c r="N2225" i="2" s="1"/>
  <c r="L2226" i="2"/>
  <c r="N2226" i="2" s="1"/>
  <c r="L2227" i="2"/>
  <c r="N2227" i="2" s="1"/>
  <c r="L2228" i="2"/>
  <c r="N2228" i="2" s="1"/>
  <c r="O2228" i="2" s="1"/>
  <c r="L2229" i="2"/>
  <c r="N2229" i="2" s="1"/>
  <c r="L2230" i="2"/>
  <c r="N2230" i="2" s="1"/>
  <c r="L2231" i="2"/>
  <c r="N2231" i="2" s="1"/>
  <c r="L2232" i="2"/>
  <c r="N2232" i="2" s="1"/>
  <c r="O2232" i="2" s="1"/>
  <c r="L2233" i="2"/>
  <c r="N2233" i="2" s="1"/>
  <c r="L2234" i="2"/>
  <c r="N2234" i="2" s="1"/>
  <c r="L2235" i="2"/>
  <c r="N2235" i="2" s="1"/>
  <c r="L2236" i="2"/>
  <c r="N2236" i="2" s="1"/>
  <c r="O2236" i="2" s="1"/>
  <c r="L2237" i="2"/>
  <c r="N2237" i="2" s="1"/>
  <c r="L2238" i="2"/>
  <c r="N2238" i="2" s="1"/>
  <c r="L2239" i="2"/>
  <c r="N2239" i="2" s="1"/>
  <c r="L2240" i="2"/>
  <c r="N2240" i="2" s="1"/>
  <c r="O2240" i="2" s="1"/>
  <c r="L2241" i="2"/>
  <c r="N2241" i="2" s="1"/>
  <c r="L2242" i="2"/>
  <c r="N2242" i="2" s="1"/>
  <c r="L2243" i="2"/>
  <c r="N2243" i="2" s="1"/>
  <c r="L2244" i="2"/>
  <c r="N2244" i="2" s="1"/>
  <c r="O2244" i="2" s="1"/>
  <c r="L2245" i="2"/>
  <c r="N2245" i="2" s="1"/>
  <c r="L2246" i="2"/>
  <c r="N2246" i="2" s="1"/>
  <c r="L2247" i="2"/>
  <c r="N2247" i="2" s="1"/>
  <c r="L2248" i="2"/>
  <c r="N2248" i="2" s="1"/>
  <c r="O2248" i="2" s="1"/>
  <c r="L2249" i="2"/>
  <c r="N2249" i="2" s="1"/>
  <c r="L2250" i="2"/>
  <c r="N2250" i="2" s="1"/>
  <c r="L2251" i="2"/>
  <c r="N2251" i="2" s="1"/>
  <c r="L2252" i="2"/>
  <c r="N2252" i="2" s="1"/>
  <c r="O2252" i="2" s="1"/>
  <c r="L2253" i="2"/>
  <c r="N2253" i="2" s="1"/>
  <c r="L2254" i="2"/>
  <c r="N2254" i="2" s="1"/>
  <c r="L2255" i="2"/>
  <c r="N2255" i="2" s="1"/>
  <c r="L2256" i="2"/>
  <c r="N2256" i="2" s="1"/>
  <c r="O2256" i="2" s="1"/>
  <c r="L2257" i="2"/>
  <c r="N2257" i="2" s="1"/>
  <c r="L2258" i="2"/>
  <c r="N2258" i="2" s="1"/>
  <c r="L2259" i="2"/>
  <c r="N2259" i="2" s="1"/>
  <c r="L2260" i="2"/>
  <c r="N2260" i="2" s="1"/>
  <c r="O2260" i="2" s="1"/>
  <c r="L2261" i="2"/>
  <c r="N2261" i="2" s="1"/>
  <c r="L2262" i="2"/>
  <c r="N2262" i="2" s="1"/>
  <c r="L2263" i="2"/>
  <c r="N2263" i="2" s="1"/>
  <c r="L2264" i="2"/>
  <c r="N2264" i="2" s="1"/>
  <c r="O2264" i="2" s="1"/>
  <c r="L2265" i="2"/>
  <c r="N2265" i="2" s="1"/>
  <c r="L2266" i="2"/>
  <c r="N2266" i="2" s="1"/>
  <c r="L2267" i="2"/>
  <c r="N2267" i="2" s="1"/>
  <c r="L2268" i="2"/>
  <c r="N2268" i="2" s="1"/>
  <c r="O2268" i="2" s="1"/>
  <c r="L2269" i="2"/>
  <c r="N2269" i="2" s="1"/>
  <c r="L2270" i="2"/>
  <c r="N2270" i="2" s="1"/>
  <c r="L2271" i="2"/>
  <c r="N2271" i="2" s="1"/>
  <c r="L2272" i="2"/>
  <c r="N2272" i="2" s="1"/>
  <c r="O2272" i="2" s="1"/>
  <c r="L2273" i="2"/>
  <c r="N2273" i="2" s="1"/>
  <c r="L2274" i="2"/>
  <c r="N2274" i="2" s="1"/>
  <c r="L2275" i="2"/>
  <c r="N2275" i="2" s="1"/>
  <c r="L2276" i="2"/>
  <c r="N2276" i="2" s="1"/>
  <c r="O2276" i="2" s="1"/>
  <c r="L2277" i="2"/>
  <c r="N2277" i="2" s="1"/>
  <c r="L2278" i="2"/>
  <c r="N2278" i="2" s="1"/>
  <c r="L2279" i="2"/>
  <c r="N2279" i="2" s="1"/>
  <c r="L2280" i="2"/>
  <c r="N2280" i="2" s="1"/>
  <c r="O2280" i="2" s="1"/>
  <c r="L2281" i="2"/>
  <c r="N2281" i="2" s="1"/>
  <c r="L2282" i="2"/>
  <c r="N2282" i="2" s="1"/>
  <c r="L2283" i="2"/>
  <c r="N2283" i="2" s="1"/>
  <c r="L2284" i="2"/>
  <c r="N2284" i="2" s="1"/>
  <c r="O2284" i="2" s="1"/>
  <c r="L2285" i="2"/>
  <c r="N2285" i="2" s="1"/>
  <c r="L2286" i="2"/>
  <c r="N2286" i="2" s="1"/>
  <c r="L2287" i="2"/>
  <c r="N2287" i="2" s="1"/>
  <c r="L2288" i="2"/>
  <c r="N2288" i="2" s="1"/>
  <c r="O2288" i="2" s="1"/>
  <c r="L2289" i="2"/>
  <c r="N2289" i="2" s="1"/>
  <c r="L2290" i="2"/>
  <c r="N2290" i="2" s="1"/>
  <c r="L2291" i="2"/>
  <c r="N2291" i="2" s="1"/>
  <c r="L2292" i="2"/>
  <c r="N2292" i="2" s="1"/>
  <c r="O2292" i="2" s="1"/>
  <c r="L2293" i="2"/>
  <c r="N2293" i="2" s="1"/>
  <c r="L2294" i="2"/>
  <c r="N2294" i="2" s="1"/>
  <c r="L2295" i="2"/>
  <c r="N2295" i="2" s="1"/>
  <c r="L2296" i="2"/>
  <c r="N2296" i="2" s="1"/>
  <c r="O2296" i="2" s="1"/>
  <c r="L2297" i="2"/>
  <c r="N2297" i="2" s="1"/>
  <c r="L2298" i="2"/>
  <c r="N2298" i="2" s="1"/>
  <c r="L2299" i="2"/>
  <c r="N2299" i="2" s="1"/>
  <c r="L2300" i="2"/>
  <c r="N2300" i="2" s="1"/>
  <c r="O2300" i="2" s="1"/>
  <c r="L2301" i="2"/>
  <c r="N2301" i="2" s="1"/>
  <c r="L2302" i="2"/>
  <c r="N2302" i="2" s="1"/>
  <c r="L2303" i="2"/>
  <c r="N2303" i="2" s="1"/>
  <c r="L2304" i="2"/>
  <c r="N2304" i="2" s="1"/>
  <c r="O2304" i="2" s="1"/>
  <c r="L2305" i="2"/>
  <c r="N2305" i="2" s="1"/>
  <c r="L2306" i="2"/>
  <c r="N2306" i="2" s="1"/>
  <c r="L2307" i="2"/>
  <c r="N2307" i="2" s="1"/>
  <c r="L2308" i="2"/>
  <c r="N2308" i="2" s="1"/>
  <c r="O2308" i="2" s="1"/>
  <c r="L2309" i="2"/>
  <c r="N2309" i="2" s="1"/>
  <c r="L2310" i="2"/>
  <c r="N2310" i="2" s="1"/>
  <c r="L2311" i="2"/>
  <c r="N2311" i="2" s="1"/>
  <c r="L2312" i="2"/>
  <c r="N2312" i="2" s="1"/>
  <c r="O2312" i="2" s="1"/>
  <c r="L2313" i="2"/>
  <c r="N2313" i="2" s="1"/>
  <c r="L2314" i="2"/>
  <c r="N2314" i="2" s="1"/>
  <c r="L2315" i="2"/>
  <c r="N2315" i="2" s="1"/>
  <c r="L2316" i="2"/>
  <c r="N2316" i="2" s="1"/>
  <c r="O2316" i="2" s="1"/>
  <c r="L2317" i="2"/>
  <c r="N2317" i="2" s="1"/>
  <c r="L2318" i="2"/>
  <c r="N2318" i="2" s="1"/>
  <c r="L2319" i="2"/>
  <c r="N2319" i="2" s="1"/>
  <c r="L2320" i="2"/>
  <c r="N2320" i="2" s="1"/>
  <c r="O2320" i="2" s="1"/>
  <c r="L2321" i="2"/>
  <c r="N2321" i="2" s="1"/>
  <c r="L2322" i="2"/>
  <c r="N2322" i="2" s="1"/>
  <c r="L2323" i="2"/>
  <c r="N2323" i="2" s="1"/>
  <c r="L2324" i="2"/>
  <c r="N2324" i="2" s="1"/>
  <c r="O2324" i="2" s="1"/>
  <c r="L2325" i="2"/>
  <c r="N2325" i="2" s="1"/>
  <c r="L2326" i="2"/>
  <c r="N2326" i="2" s="1"/>
  <c r="L2327" i="2"/>
  <c r="N2327" i="2" s="1"/>
  <c r="L2328" i="2"/>
  <c r="N2328" i="2" s="1"/>
  <c r="O2328" i="2" s="1"/>
  <c r="L2329" i="2"/>
  <c r="N2329" i="2" s="1"/>
  <c r="L2330" i="2"/>
  <c r="N2330" i="2" s="1"/>
  <c r="L2331" i="2"/>
  <c r="N2331" i="2" s="1"/>
  <c r="L2332" i="2"/>
  <c r="N2332" i="2" s="1"/>
  <c r="O2332" i="2" s="1"/>
  <c r="L2333" i="2"/>
  <c r="N2333" i="2" s="1"/>
  <c r="L2334" i="2"/>
  <c r="N2334" i="2" s="1"/>
  <c r="L2335" i="2"/>
  <c r="N2335" i="2" s="1"/>
  <c r="L2336" i="2"/>
  <c r="N2336" i="2" s="1"/>
  <c r="O2336" i="2" s="1"/>
  <c r="L2337" i="2"/>
  <c r="N2337" i="2" s="1"/>
  <c r="L2338" i="2"/>
  <c r="N2338" i="2" s="1"/>
  <c r="L2339" i="2"/>
  <c r="N2339" i="2" s="1"/>
  <c r="L2340" i="2"/>
  <c r="N2340" i="2" s="1"/>
  <c r="O2340" i="2" s="1"/>
  <c r="L2341" i="2"/>
  <c r="N2341" i="2" s="1"/>
  <c r="L2342" i="2"/>
  <c r="N2342" i="2" s="1"/>
  <c r="L2343" i="2"/>
  <c r="N2343" i="2" s="1"/>
  <c r="L2344" i="2"/>
  <c r="N2344" i="2" s="1"/>
  <c r="O2344" i="2" s="1"/>
  <c r="L2345" i="2"/>
  <c r="N2345" i="2" s="1"/>
  <c r="L2346" i="2"/>
  <c r="N2346" i="2" s="1"/>
  <c r="L2347" i="2"/>
  <c r="N2347" i="2" s="1"/>
  <c r="L2348" i="2"/>
  <c r="N2348" i="2" s="1"/>
  <c r="O2348" i="2" s="1"/>
  <c r="L2349" i="2"/>
  <c r="N2349" i="2" s="1"/>
  <c r="L2350" i="2"/>
  <c r="N2350" i="2" s="1"/>
  <c r="L2351" i="2"/>
  <c r="N2351" i="2" s="1"/>
  <c r="L2352" i="2"/>
  <c r="N2352" i="2" s="1"/>
  <c r="O2352" i="2" s="1"/>
  <c r="L2353" i="2"/>
  <c r="N2353" i="2" s="1"/>
  <c r="L2354" i="2"/>
  <c r="N2354" i="2" s="1"/>
  <c r="L2355" i="2"/>
  <c r="N2355" i="2" s="1"/>
  <c r="L2356" i="2"/>
  <c r="N2356" i="2" s="1"/>
  <c r="O2356" i="2" s="1"/>
  <c r="L2357" i="2"/>
  <c r="N2357" i="2" s="1"/>
  <c r="L2358" i="2"/>
  <c r="N2358" i="2" s="1"/>
  <c r="L2359" i="2"/>
  <c r="N2359" i="2" s="1"/>
  <c r="L2360" i="2"/>
  <c r="N2360" i="2" s="1"/>
  <c r="O2360" i="2" s="1"/>
  <c r="L2361" i="2"/>
  <c r="N2361" i="2" s="1"/>
  <c r="L2362" i="2"/>
  <c r="N2362" i="2" s="1"/>
  <c r="L2363" i="2"/>
  <c r="N2363" i="2" s="1"/>
  <c r="L2364" i="2"/>
  <c r="N2364" i="2" s="1"/>
  <c r="O2364" i="2" s="1"/>
  <c r="L2365" i="2"/>
  <c r="N2365" i="2" s="1"/>
  <c r="L2366" i="2"/>
  <c r="N2366" i="2" s="1"/>
  <c r="L2367" i="2"/>
  <c r="N2367" i="2" s="1"/>
  <c r="L2368" i="2"/>
  <c r="N2368" i="2" s="1"/>
  <c r="O2368" i="2" s="1"/>
  <c r="L2369" i="2"/>
  <c r="N2369" i="2" s="1"/>
  <c r="L2370" i="2"/>
  <c r="N2370" i="2" s="1"/>
  <c r="L2371" i="2"/>
  <c r="N2371" i="2" s="1"/>
  <c r="L2372" i="2"/>
  <c r="N2372" i="2" s="1"/>
  <c r="O2372" i="2" s="1"/>
  <c r="L2373" i="2"/>
  <c r="N2373" i="2" s="1"/>
  <c r="L2374" i="2"/>
  <c r="N2374" i="2" s="1"/>
  <c r="L2375" i="2"/>
  <c r="N2375" i="2" s="1"/>
  <c r="L2376" i="2"/>
  <c r="N2376" i="2" s="1"/>
  <c r="O2376" i="2" s="1"/>
  <c r="L2377" i="2"/>
  <c r="N2377" i="2" s="1"/>
  <c r="L2378" i="2"/>
  <c r="N2378" i="2" s="1"/>
  <c r="L2379" i="2"/>
  <c r="N2379" i="2" s="1"/>
  <c r="L2380" i="2"/>
  <c r="N2380" i="2" s="1"/>
  <c r="O2380" i="2" s="1"/>
  <c r="L2381" i="2"/>
  <c r="N2381" i="2" s="1"/>
  <c r="L2382" i="2"/>
  <c r="N2382" i="2" s="1"/>
  <c r="L2383" i="2"/>
  <c r="N2383" i="2" s="1"/>
  <c r="L2384" i="2"/>
  <c r="N2384" i="2" s="1"/>
  <c r="O2384" i="2" s="1"/>
  <c r="L2385" i="2"/>
  <c r="N2385" i="2" s="1"/>
  <c r="L2386" i="2"/>
  <c r="N2386" i="2" s="1"/>
  <c r="L2387" i="2"/>
  <c r="N2387" i="2" s="1"/>
  <c r="L2388" i="2"/>
  <c r="N2388" i="2" s="1"/>
  <c r="O2388" i="2" s="1"/>
  <c r="L2389" i="2"/>
  <c r="N2389" i="2" s="1"/>
  <c r="L2390" i="2"/>
  <c r="N2390" i="2" s="1"/>
  <c r="L2391" i="2"/>
  <c r="N2391" i="2" s="1"/>
  <c r="L2392" i="2"/>
  <c r="N2392" i="2" s="1"/>
  <c r="O2392" i="2" s="1"/>
  <c r="L2393" i="2"/>
  <c r="N2393" i="2" s="1"/>
  <c r="L2394" i="2"/>
  <c r="N2394" i="2" s="1"/>
  <c r="L2395" i="2"/>
  <c r="N2395" i="2" s="1"/>
  <c r="L2396" i="2"/>
  <c r="N2396" i="2" s="1"/>
  <c r="O2396" i="2" s="1"/>
  <c r="L2397" i="2"/>
  <c r="N2397" i="2" s="1"/>
  <c r="L2398" i="2"/>
  <c r="N2398" i="2" s="1"/>
  <c r="L2399" i="2"/>
  <c r="N2399" i="2" s="1"/>
  <c r="L2400" i="2"/>
  <c r="N2400" i="2" s="1"/>
  <c r="O2400" i="2" s="1"/>
  <c r="L2401" i="2"/>
  <c r="N2401" i="2" s="1"/>
  <c r="L2402" i="2"/>
  <c r="N2402" i="2" s="1"/>
  <c r="L2403" i="2"/>
  <c r="N2403" i="2" s="1"/>
  <c r="L2404" i="2"/>
  <c r="N2404" i="2" s="1"/>
  <c r="O2404" i="2" s="1"/>
  <c r="L2405" i="2"/>
  <c r="N2405" i="2" s="1"/>
  <c r="L2406" i="2"/>
  <c r="N2406" i="2" s="1"/>
  <c r="L2407" i="2"/>
  <c r="N2407" i="2" s="1"/>
  <c r="L2408" i="2"/>
  <c r="N2408" i="2" s="1"/>
  <c r="O2408" i="2" s="1"/>
  <c r="L2409" i="2"/>
  <c r="N2409" i="2" s="1"/>
  <c r="L2410" i="2"/>
  <c r="N2410" i="2" s="1"/>
  <c r="L2411" i="2"/>
  <c r="N2411" i="2" s="1"/>
  <c r="L2412" i="2"/>
  <c r="N2412" i="2" s="1"/>
  <c r="O2412" i="2" s="1"/>
  <c r="L2413" i="2"/>
  <c r="N2413" i="2" s="1"/>
  <c r="L2414" i="2"/>
  <c r="N2414" i="2" s="1"/>
  <c r="L2415" i="2"/>
  <c r="N2415" i="2" s="1"/>
  <c r="L2416" i="2"/>
  <c r="N2416" i="2" s="1"/>
  <c r="O2416" i="2" s="1"/>
  <c r="L2417" i="2"/>
  <c r="N2417" i="2" s="1"/>
  <c r="L2418" i="2"/>
  <c r="N2418" i="2" s="1"/>
  <c r="L2419" i="2"/>
  <c r="N2419" i="2" s="1"/>
  <c r="L2420" i="2"/>
  <c r="N2420" i="2" s="1"/>
  <c r="O2420" i="2" s="1"/>
  <c r="L2421" i="2"/>
  <c r="N2421" i="2" s="1"/>
  <c r="L2422" i="2"/>
  <c r="N2422" i="2" s="1"/>
  <c r="L2423" i="2"/>
  <c r="N2423" i="2" s="1"/>
  <c r="L2424" i="2"/>
  <c r="N2424" i="2" s="1"/>
  <c r="O2424" i="2" s="1"/>
  <c r="L2425" i="2"/>
  <c r="N2425" i="2" s="1"/>
  <c r="L2426" i="2"/>
  <c r="N2426" i="2" s="1"/>
  <c r="L2427" i="2"/>
  <c r="N2427" i="2" s="1"/>
  <c r="L2428" i="2"/>
  <c r="N2428" i="2" s="1"/>
  <c r="O2428" i="2" s="1"/>
  <c r="L2429" i="2"/>
  <c r="N2429" i="2" s="1"/>
  <c r="L2430" i="2"/>
  <c r="N2430" i="2" s="1"/>
  <c r="L2431" i="2"/>
  <c r="N2431" i="2" s="1"/>
  <c r="L2432" i="2"/>
  <c r="N2432" i="2" s="1"/>
  <c r="O2432" i="2" s="1"/>
  <c r="L2433" i="2"/>
  <c r="N2433" i="2" s="1"/>
  <c r="L2434" i="2"/>
  <c r="N2434" i="2" s="1"/>
  <c r="L2435" i="2"/>
  <c r="N2435" i="2" s="1"/>
  <c r="L2436" i="2"/>
  <c r="N2436" i="2" s="1"/>
  <c r="O2436" i="2" s="1"/>
  <c r="L2437" i="2"/>
  <c r="N2437" i="2" s="1"/>
  <c r="L2438" i="2"/>
  <c r="N2438" i="2" s="1"/>
  <c r="L2439" i="2"/>
  <c r="N2439" i="2" s="1"/>
  <c r="L2440" i="2"/>
  <c r="N2440" i="2" s="1"/>
  <c r="O2440" i="2" s="1"/>
  <c r="L2441" i="2"/>
  <c r="N2441" i="2" s="1"/>
  <c r="L2442" i="2"/>
  <c r="N2442" i="2" s="1"/>
  <c r="L2443" i="2"/>
  <c r="N2443" i="2" s="1"/>
  <c r="L2444" i="2"/>
  <c r="N2444" i="2" s="1"/>
  <c r="O2444" i="2" s="1"/>
  <c r="L2445" i="2"/>
  <c r="N2445" i="2" s="1"/>
  <c r="L2446" i="2"/>
  <c r="N2446" i="2" s="1"/>
  <c r="L2447" i="2"/>
  <c r="N2447" i="2" s="1"/>
  <c r="L2448" i="2"/>
  <c r="N2448" i="2" s="1"/>
  <c r="O2448" i="2" s="1"/>
  <c r="L2449" i="2"/>
  <c r="N2449" i="2" s="1"/>
  <c r="L2450" i="2"/>
  <c r="N2450" i="2" s="1"/>
  <c r="L2451" i="2"/>
  <c r="N2451" i="2" s="1"/>
  <c r="L2452" i="2"/>
  <c r="N2452" i="2" s="1"/>
  <c r="O2452" i="2" s="1"/>
  <c r="L2453" i="2"/>
  <c r="N2453" i="2" s="1"/>
  <c r="L2454" i="2"/>
  <c r="N2454" i="2" s="1"/>
  <c r="L2455" i="2"/>
  <c r="N2455" i="2" s="1"/>
  <c r="L2456" i="2"/>
  <c r="N2456" i="2" s="1"/>
  <c r="O2456" i="2" s="1"/>
  <c r="L2457" i="2"/>
  <c r="N2457" i="2" s="1"/>
  <c r="L2458" i="2"/>
  <c r="N2458" i="2" s="1"/>
  <c r="L2459" i="2"/>
  <c r="N2459" i="2" s="1"/>
  <c r="L2460" i="2"/>
  <c r="N2460" i="2" s="1"/>
  <c r="O2460" i="2" s="1"/>
  <c r="L2461" i="2"/>
  <c r="N2461" i="2" s="1"/>
  <c r="L2462" i="2"/>
  <c r="N2462" i="2" s="1"/>
  <c r="L2463" i="2"/>
  <c r="N2463" i="2" s="1"/>
  <c r="L2464" i="2"/>
  <c r="N2464" i="2" s="1"/>
  <c r="O2464" i="2" s="1"/>
  <c r="L2465" i="2"/>
  <c r="N2465" i="2" s="1"/>
  <c r="L2466" i="2"/>
  <c r="N2466" i="2" s="1"/>
  <c r="L2467" i="2"/>
  <c r="N2467" i="2" s="1"/>
  <c r="L2468" i="2"/>
  <c r="N2468" i="2" s="1"/>
  <c r="O2468" i="2" s="1"/>
  <c r="L2469" i="2"/>
  <c r="N2469" i="2" s="1"/>
  <c r="L2470" i="2"/>
  <c r="N2470" i="2" s="1"/>
  <c r="L2471" i="2"/>
  <c r="N2471" i="2" s="1"/>
  <c r="L2472" i="2"/>
  <c r="N2472" i="2" s="1"/>
  <c r="O2472" i="2" s="1"/>
  <c r="L2473" i="2"/>
  <c r="N2473" i="2" s="1"/>
  <c r="L2474" i="2"/>
  <c r="N2474" i="2" s="1"/>
  <c r="L2475" i="2"/>
  <c r="N2475" i="2" s="1"/>
  <c r="L2476" i="2"/>
  <c r="N2476" i="2" s="1"/>
  <c r="O2476" i="2" s="1"/>
  <c r="L2477" i="2"/>
  <c r="N2477" i="2" s="1"/>
  <c r="L2478" i="2"/>
  <c r="N2478" i="2" s="1"/>
  <c r="L2479" i="2"/>
  <c r="N2479" i="2" s="1"/>
  <c r="L2480" i="2"/>
  <c r="N2480" i="2" s="1"/>
  <c r="O2480" i="2" s="1"/>
  <c r="L2481" i="2"/>
  <c r="N2481" i="2" s="1"/>
  <c r="L2482" i="2"/>
  <c r="N2482" i="2" s="1"/>
  <c r="L2483" i="2"/>
  <c r="N2483" i="2" s="1"/>
  <c r="L2484" i="2"/>
  <c r="N2484" i="2" s="1"/>
  <c r="O2484" i="2" s="1"/>
  <c r="L2485" i="2"/>
  <c r="N2485" i="2" s="1"/>
  <c r="L2486" i="2"/>
  <c r="N2486" i="2" s="1"/>
  <c r="L2487" i="2"/>
  <c r="N2487" i="2" s="1"/>
  <c r="L2488" i="2"/>
  <c r="N2488" i="2" s="1"/>
  <c r="O2488" i="2" s="1"/>
  <c r="L2489" i="2"/>
  <c r="N2489" i="2" s="1"/>
  <c r="L2490" i="2"/>
  <c r="N2490" i="2" s="1"/>
  <c r="L2491" i="2"/>
  <c r="N2491" i="2" s="1"/>
  <c r="L2492" i="2"/>
  <c r="N2492" i="2" s="1"/>
  <c r="O2492" i="2" s="1"/>
  <c r="L2493" i="2"/>
  <c r="N2493" i="2" s="1"/>
  <c r="L2494" i="2"/>
  <c r="N2494" i="2" s="1"/>
  <c r="L2495" i="2"/>
  <c r="N2495" i="2" s="1"/>
  <c r="L2496" i="2"/>
  <c r="N2496" i="2" s="1"/>
  <c r="O2496" i="2" s="1"/>
  <c r="L2497" i="2"/>
  <c r="N2497" i="2" s="1"/>
  <c r="L2498" i="2"/>
  <c r="N2498" i="2" s="1"/>
  <c r="L2499" i="2"/>
  <c r="N2499" i="2" s="1"/>
  <c r="L2500" i="2"/>
  <c r="N2500" i="2" s="1"/>
  <c r="O2500" i="2" s="1"/>
  <c r="L2501" i="2"/>
  <c r="N2501" i="2" s="1"/>
  <c r="L2502" i="2"/>
  <c r="N2502" i="2" s="1"/>
  <c r="L2503" i="2"/>
  <c r="N2503" i="2" s="1"/>
  <c r="L2504" i="2"/>
  <c r="N2504" i="2" s="1"/>
  <c r="O2504" i="2" s="1"/>
  <c r="L2505" i="2"/>
  <c r="N2505" i="2" s="1"/>
  <c r="L2506" i="2"/>
  <c r="N2506" i="2" s="1"/>
  <c r="L2507" i="2"/>
  <c r="N2507" i="2" s="1"/>
  <c r="L2508" i="2"/>
  <c r="N2508" i="2" s="1"/>
  <c r="O2508" i="2" s="1"/>
  <c r="L2509" i="2"/>
  <c r="N2509" i="2" s="1"/>
  <c r="L2510" i="2"/>
  <c r="N2510" i="2" s="1"/>
  <c r="L2511" i="2"/>
  <c r="N2511" i="2" s="1"/>
  <c r="L2512" i="2"/>
  <c r="N2512" i="2" s="1"/>
  <c r="O2512" i="2" s="1"/>
  <c r="L2513" i="2"/>
  <c r="N2513" i="2" s="1"/>
  <c r="L2514" i="2"/>
  <c r="N2514" i="2" s="1"/>
  <c r="L2515" i="2"/>
  <c r="N2515" i="2" s="1"/>
  <c r="L2516" i="2"/>
  <c r="N2516" i="2" s="1"/>
  <c r="O2516" i="2" s="1"/>
  <c r="L2517" i="2"/>
  <c r="N2517" i="2" s="1"/>
  <c r="L2518" i="2"/>
  <c r="N2518" i="2" s="1"/>
  <c r="L2519" i="2"/>
  <c r="N2519" i="2" s="1"/>
  <c r="L2520" i="2"/>
  <c r="N2520" i="2" s="1"/>
  <c r="O2520" i="2" s="1"/>
  <c r="L2521" i="2"/>
  <c r="N2521" i="2" s="1"/>
  <c r="L2522" i="2"/>
  <c r="N2522" i="2" s="1"/>
  <c r="L2523" i="2"/>
  <c r="N2523" i="2" s="1"/>
  <c r="L2524" i="2"/>
  <c r="N2524" i="2" s="1"/>
  <c r="O2524" i="2" s="1"/>
  <c r="L2525" i="2"/>
  <c r="N2525" i="2" s="1"/>
  <c r="L2526" i="2"/>
  <c r="N2526" i="2" s="1"/>
  <c r="L2527" i="2"/>
  <c r="N2527" i="2" s="1"/>
  <c r="L2528" i="2"/>
  <c r="N2528" i="2" s="1"/>
  <c r="O2528" i="2" s="1"/>
  <c r="L2529" i="2"/>
  <c r="N2529" i="2" s="1"/>
  <c r="L2530" i="2"/>
  <c r="N2530" i="2" s="1"/>
  <c r="L2531" i="2"/>
  <c r="N2531" i="2" s="1"/>
  <c r="L2532" i="2"/>
  <c r="N2532" i="2" s="1"/>
  <c r="O2532" i="2" s="1"/>
  <c r="L2533" i="2"/>
  <c r="N2533" i="2" s="1"/>
  <c r="L2534" i="2"/>
  <c r="N2534" i="2" s="1"/>
  <c r="L2535" i="2"/>
  <c r="N2535" i="2" s="1"/>
  <c r="L2536" i="2"/>
  <c r="N2536" i="2" s="1"/>
  <c r="O2536" i="2" s="1"/>
  <c r="L2537" i="2"/>
  <c r="N2537" i="2" s="1"/>
  <c r="L2538" i="2"/>
  <c r="N2538" i="2" s="1"/>
  <c r="L2539" i="2"/>
  <c r="N2539" i="2" s="1"/>
  <c r="L2540" i="2"/>
  <c r="N2540" i="2" s="1"/>
  <c r="O2540" i="2" s="1"/>
  <c r="L2541" i="2"/>
  <c r="N2541" i="2" s="1"/>
  <c r="L2542" i="2"/>
  <c r="N2542" i="2" s="1"/>
  <c r="L2543" i="2"/>
  <c r="N2543" i="2" s="1"/>
  <c r="L2544" i="2"/>
  <c r="N2544" i="2" s="1"/>
  <c r="O2544" i="2" s="1"/>
  <c r="L2545" i="2"/>
  <c r="N2545" i="2" s="1"/>
  <c r="L2546" i="2"/>
  <c r="N2546" i="2" s="1"/>
  <c r="L2547" i="2"/>
  <c r="N2547" i="2" s="1"/>
  <c r="L2548" i="2"/>
  <c r="N2548" i="2" s="1"/>
  <c r="O2548" i="2" s="1"/>
  <c r="L2549" i="2"/>
  <c r="N2549" i="2" s="1"/>
  <c r="L2550" i="2"/>
  <c r="N2550" i="2" s="1"/>
  <c r="L2551" i="2"/>
  <c r="N2551" i="2" s="1"/>
  <c r="L2552" i="2"/>
  <c r="N2552" i="2" s="1"/>
  <c r="O2552" i="2" s="1"/>
  <c r="L2553" i="2"/>
  <c r="N2553" i="2" s="1"/>
  <c r="L2554" i="2"/>
  <c r="N2554" i="2" s="1"/>
  <c r="L2555" i="2"/>
  <c r="N2555" i="2" s="1"/>
  <c r="L2556" i="2"/>
  <c r="N2556" i="2" s="1"/>
  <c r="O2556" i="2" s="1"/>
  <c r="L2557" i="2"/>
  <c r="N2557" i="2" s="1"/>
  <c r="L2558" i="2"/>
  <c r="N2558" i="2" s="1"/>
  <c r="L2559" i="2"/>
  <c r="N2559" i="2" s="1"/>
  <c r="L2560" i="2"/>
  <c r="N2560" i="2" s="1"/>
  <c r="O2560" i="2" s="1"/>
  <c r="L2561" i="2"/>
  <c r="N2561" i="2" s="1"/>
  <c r="L2562" i="2"/>
  <c r="N2562" i="2" s="1"/>
  <c r="L2563" i="2"/>
  <c r="N2563" i="2" s="1"/>
  <c r="L2564" i="2"/>
  <c r="N2564" i="2" s="1"/>
  <c r="O2564" i="2" s="1"/>
  <c r="L2565" i="2"/>
  <c r="N2565" i="2" s="1"/>
  <c r="L2566" i="2"/>
  <c r="N2566" i="2" s="1"/>
  <c r="L2567" i="2"/>
  <c r="N2567" i="2" s="1"/>
  <c r="L2568" i="2"/>
  <c r="N2568" i="2" s="1"/>
  <c r="O2568" i="2" s="1"/>
  <c r="L2569" i="2"/>
  <c r="N2569" i="2" s="1"/>
  <c r="L2570" i="2"/>
  <c r="N2570" i="2" s="1"/>
  <c r="L2571" i="2"/>
  <c r="N2571" i="2" s="1"/>
  <c r="L2572" i="2"/>
  <c r="N2572" i="2" s="1"/>
  <c r="O2572" i="2" s="1"/>
  <c r="L2573" i="2"/>
  <c r="N2573" i="2" s="1"/>
  <c r="L2574" i="2"/>
  <c r="N2574" i="2" s="1"/>
  <c r="L2575" i="2"/>
  <c r="N2575" i="2" s="1"/>
  <c r="L2576" i="2"/>
  <c r="N2576" i="2" s="1"/>
  <c r="O2576" i="2" s="1"/>
  <c r="L2577" i="2"/>
  <c r="N2577" i="2" s="1"/>
  <c r="L2578" i="2"/>
  <c r="N2578" i="2" s="1"/>
  <c r="L2579" i="2"/>
  <c r="N2579" i="2" s="1"/>
  <c r="L2580" i="2"/>
  <c r="N2580" i="2" s="1"/>
  <c r="O2580" i="2" s="1"/>
  <c r="L2581" i="2"/>
  <c r="N2581" i="2" s="1"/>
  <c r="L2582" i="2"/>
  <c r="N2582" i="2" s="1"/>
  <c r="L2583" i="2"/>
  <c r="N2583" i="2" s="1"/>
  <c r="L2584" i="2"/>
  <c r="N2584" i="2" s="1"/>
  <c r="O2584" i="2" s="1"/>
  <c r="L2585" i="2"/>
  <c r="N2585" i="2" s="1"/>
  <c r="L2586" i="2"/>
  <c r="N2586" i="2" s="1"/>
  <c r="L2587" i="2"/>
  <c r="N2587" i="2" s="1"/>
  <c r="L2588" i="2"/>
  <c r="N2588" i="2" s="1"/>
  <c r="O2588" i="2" s="1"/>
  <c r="L2589" i="2"/>
  <c r="N2589" i="2" s="1"/>
  <c r="L2590" i="2"/>
  <c r="N2590" i="2" s="1"/>
  <c r="L2591" i="2"/>
  <c r="N2591" i="2" s="1"/>
  <c r="L2592" i="2"/>
  <c r="N2592" i="2" s="1"/>
  <c r="O2592" i="2" s="1"/>
  <c r="L2593" i="2"/>
  <c r="N2593" i="2" s="1"/>
  <c r="L2594" i="2"/>
  <c r="N2594" i="2" s="1"/>
  <c r="L2595" i="2"/>
  <c r="N2595" i="2" s="1"/>
  <c r="L2596" i="2"/>
  <c r="N2596" i="2" s="1"/>
  <c r="O2596" i="2" s="1"/>
  <c r="L2597" i="2"/>
  <c r="N2597" i="2" s="1"/>
  <c r="L2598" i="2"/>
  <c r="N2598" i="2" s="1"/>
  <c r="L2599" i="2"/>
  <c r="N2599" i="2" s="1"/>
  <c r="L2600" i="2"/>
  <c r="N2600" i="2" s="1"/>
  <c r="O2600" i="2" s="1"/>
  <c r="L2601" i="2"/>
  <c r="N2601" i="2" s="1"/>
  <c r="L2602" i="2"/>
  <c r="N2602" i="2" s="1"/>
  <c r="L2603" i="2"/>
  <c r="N2603" i="2" s="1"/>
  <c r="L2604" i="2"/>
  <c r="N2604" i="2" s="1"/>
  <c r="O2604" i="2" s="1"/>
  <c r="L2605" i="2"/>
  <c r="N2605" i="2" s="1"/>
  <c r="L2606" i="2"/>
  <c r="N2606" i="2" s="1"/>
  <c r="L2607" i="2"/>
  <c r="N2607" i="2" s="1"/>
  <c r="L2608" i="2"/>
  <c r="N2608" i="2" s="1"/>
  <c r="O2608" i="2" s="1"/>
  <c r="L2609" i="2"/>
  <c r="N2609" i="2" s="1"/>
  <c r="L2610" i="2"/>
  <c r="N2610" i="2" s="1"/>
  <c r="L2611" i="2"/>
  <c r="N2611" i="2" s="1"/>
  <c r="L2612" i="2"/>
  <c r="N2612" i="2" s="1"/>
  <c r="O2612" i="2" s="1"/>
  <c r="L2613" i="2"/>
  <c r="N2613" i="2" s="1"/>
  <c r="L2614" i="2"/>
  <c r="N2614" i="2" s="1"/>
  <c r="L2615" i="2"/>
  <c r="N2615" i="2" s="1"/>
  <c r="L2616" i="2"/>
  <c r="N2616" i="2" s="1"/>
  <c r="O2616" i="2" s="1"/>
  <c r="L2617" i="2"/>
  <c r="N2617" i="2" s="1"/>
  <c r="L2618" i="2"/>
  <c r="N2618" i="2" s="1"/>
  <c r="L2619" i="2"/>
  <c r="N2619" i="2" s="1"/>
  <c r="L2620" i="2"/>
  <c r="N2620" i="2" s="1"/>
  <c r="O2620" i="2" s="1"/>
  <c r="L2621" i="2"/>
  <c r="N2621" i="2" s="1"/>
  <c r="L2622" i="2"/>
  <c r="N2622" i="2" s="1"/>
  <c r="L2623" i="2"/>
  <c r="N2623" i="2" s="1"/>
  <c r="L2624" i="2"/>
  <c r="N2624" i="2" s="1"/>
  <c r="O2624" i="2" s="1"/>
  <c r="L2625" i="2"/>
  <c r="N2625" i="2" s="1"/>
  <c r="L2626" i="2"/>
  <c r="N2626" i="2" s="1"/>
  <c r="L2627" i="2"/>
  <c r="N2627" i="2" s="1"/>
  <c r="L2628" i="2"/>
  <c r="N2628" i="2" s="1"/>
  <c r="O2628" i="2" s="1"/>
  <c r="L2629" i="2"/>
  <c r="N2629" i="2" s="1"/>
  <c r="L2630" i="2"/>
  <c r="N2630" i="2" s="1"/>
  <c r="L2631" i="2"/>
  <c r="N2631" i="2" s="1"/>
  <c r="L2632" i="2"/>
  <c r="N2632" i="2" s="1"/>
  <c r="O2632" i="2" s="1"/>
  <c r="L2633" i="2"/>
  <c r="N2633" i="2" s="1"/>
  <c r="L2634" i="2"/>
  <c r="N2634" i="2" s="1"/>
  <c r="L2635" i="2"/>
  <c r="N2635" i="2" s="1"/>
  <c r="L2636" i="2"/>
  <c r="N2636" i="2" s="1"/>
  <c r="O2636" i="2" s="1"/>
  <c r="L2637" i="2"/>
  <c r="N2637" i="2" s="1"/>
  <c r="L2638" i="2"/>
  <c r="N2638" i="2" s="1"/>
  <c r="L2639" i="2"/>
  <c r="N2639" i="2" s="1"/>
  <c r="L2640" i="2"/>
  <c r="N2640" i="2" s="1"/>
  <c r="O2640" i="2" s="1"/>
  <c r="L2641" i="2"/>
  <c r="N2641" i="2" s="1"/>
  <c r="L2642" i="2"/>
  <c r="N2642" i="2" s="1"/>
  <c r="L2643" i="2"/>
  <c r="N2643" i="2" s="1"/>
  <c r="L2644" i="2"/>
  <c r="N2644" i="2" s="1"/>
  <c r="O2644" i="2" s="1"/>
  <c r="L2645" i="2"/>
  <c r="N2645" i="2" s="1"/>
  <c r="L2646" i="2"/>
  <c r="N2646" i="2" s="1"/>
  <c r="L2647" i="2"/>
  <c r="N2647" i="2" s="1"/>
  <c r="L2648" i="2"/>
  <c r="N2648" i="2" s="1"/>
  <c r="O2648" i="2" s="1"/>
  <c r="L2649" i="2"/>
  <c r="N2649" i="2" s="1"/>
  <c r="L2650" i="2"/>
  <c r="N2650" i="2" s="1"/>
  <c r="L2651" i="2"/>
  <c r="N2651" i="2" s="1"/>
  <c r="L2652" i="2"/>
  <c r="N2652" i="2" s="1"/>
  <c r="O2652" i="2" s="1"/>
  <c r="L2653" i="2"/>
  <c r="N2653" i="2" s="1"/>
  <c r="L2654" i="2"/>
  <c r="N2654" i="2" s="1"/>
  <c r="L2655" i="2"/>
  <c r="N2655" i="2" s="1"/>
  <c r="L2656" i="2"/>
  <c r="N2656" i="2" s="1"/>
  <c r="O2656" i="2" s="1"/>
  <c r="L2657" i="2"/>
  <c r="N2657" i="2" s="1"/>
  <c r="L2658" i="2"/>
  <c r="N2658" i="2" s="1"/>
  <c r="L2659" i="2"/>
  <c r="N2659" i="2" s="1"/>
  <c r="L2660" i="2"/>
  <c r="N2660" i="2" s="1"/>
  <c r="O2660" i="2" s="1"/>
  <c r="L2661" i="2"/>
  <c r="N2661" i="2" s="1"/>
  <c r="L2662" i="2"/>
  <c r="N2662" i="2" s="1"/>
  <c r="L2663" i="2"/>
  <c r="N2663" i="2" s="1"/>
  <c r="L2664" i="2"/>
  <c r="N2664" i="2" s="1"/>
  <c r="O2664" i="2" s="1"/>
  <c r="L2665" i="2"/>
  <c r="N2665" i="2" s="1"/>
  <c r="L2666" i="2"/>
  <c r="N2666" i="2" s="1"/>
  <c r="L2667" i="2"/>
  <c r="N2667" i="2" s="1"/>
  <c r="L2668" i="2"/>
  <c r="N2668" i="2" s="1"/>
  <c r="O2668" i="2" s="1"/>
  <c r="L2669" i="2"/>
  <c r="N2669" i="2" s="1"/>
  <c r="L2670" i="2"/>
  <c r="N2670" i="2" s="1"/>
  <c r="L2671" i="2"/>
  <c r="N2671" i="2" s="1"/>
  <c r="L2672" i="2"/>
  <c r="N2672" i="2" s="1"/>
  <c r="O2672" i="2" s="1"/>
  <c r="L2673" i="2"/>
  <c r="N2673" i="2" s="1"/>
  <c r="L2674" i="2"/>
  <c r="N2674" i="2" s="1"/>
  <c r="L2675" i="2"/>
  <c r="N2675" i="2" s="1"/>
  <c r="L2676" i="2"/>
  <c r="N2676" i="2" s="1"/>
  <c r="O2676" i="2" s="1"/>
  <c r="L2677" i="2"/>
  <c r="N2677" i="2" s="1"/>
  <c r="L2678" i="2"/>
  <c r="N2678" i="2" s="1"/>
  <c r="L2679" i="2"/>
  <c r="N2679" i="2" s="1"/>
  <c r="L2680" i="2"/>
  <c r="N2680" i="2" s="1"/>
  <c r="O2680" i="2" s="1"/>
  <c r="L2681" i="2"/>
  <c r="N2681" i="2" s="1"/>
  <c r="L2682" i="2"/>
  <c r="N2682" i="2" s="1"/>
  <c r="L2683" i="2"/>
  <c r="N2683" i="2" s="1"/>
  <c r="L2684" i="2"/>
  <c r="N2684" i="2" s="1"/>
  <c r="O2684" i="2" s="1"/>
  <c r="L2685" i="2"/>
  <c r="N2685" i="2" s="1"/>
  <c r="L2686" i="2"/>
  <c r="N2686" i="2" s="1"/>
  <c r="L2687" i="2"/>
  <c r="N2687" i="2" s="1"/>
  <c r="L2688" i="2"/>
  <c r="N2688" i="2" s="1"/>
  <c r="O2688" i="2" s="1"/>
  <c r="L2689" i="2"/>
  <c r="N2689" i="2" s="1"/>
  <c r="L2690" i="2"/>
  <c r="N2690" i="2" s="1"/>
  <c r="L2691" i="2"/>
  <c r="N2691" i="2" s="1"/>
  <c r="L2692" i="2"/>
  <c r="N2692" i="2" s="1"/>
  <c r="O2692" i="2" s="1"/>
  <c r="L2693" i="2"/>
  <c r="N2693" i="2" s="1"/>
  <c r="L2694" i="2"/>
  <c r="N2694" i="2" s="1"/>
  <c r="L2695" i="2"/>
  <c r="N2695" i="2" s="1"/>
  <c r="L2696" i="2"/>
  <c r="N2696" i="2" s="1"/>
  <c r="O2696" i="2" s="1"/>
  <c r="L2697" i="2"/>
  <c r="N2697" i="2" s="1"/>
  <c r="L2698" i="2"/>
  <c r="N2698" i="2" s="1"/>
  <c r="L2699" i="2"/>
  <c r="N2699" i="2" s="1"/>
  <c r="L2700" i="2"/>
  <c r="N2700" i="2" s="1"/>
  <c r="O2700" i="2" s="1"/>
  <c r="L2701" i="2"/>
  <c r="N2701" i="2" s="1"/>
  <c r="L2702" i="2"/>
  <c r="N2702" i="2" s="1"/>
  <c r="L2703" i="2"/>
  <c r="N2703" i="2" s="1"/>
  <c r="L2704" i="2"/>
  <c r="N2704" i="2" s="1"/>
  <c r="O2704" i="2" s="1"/>
  <c r="L2705" i="2"/>
  <c r="N2705" i="2" s="1"/>
  <c r="L2706" i="2"/>
  <c r="N2706" i="2" s="1"/>
  <c r="L2707" i="2"/>
  <c r="N2707" i="2" s="1"/>
  <c r="L2708" i="2"/>
  <c r="N2708" i="2" s="1"/>
  <c r="O2708" i="2" s="1"/>
  <c r="L2709" i="2"/>
  <c r="N2709" i="2" s="1"/>
  <c r="L2710" i="2"/>
  <c r="N2710" i="2" s="1"/>
  <c r="L2711" i="2"/>
  <c r="N2711" i="2" s="1"/>
  <c r="L2712" i="2"/>
  <c r="N2712" i="2" s="1"/>
  <c r="O2712" i="2" s="1"/>
  <c r="L2713" i="2"/>
  <c r="N2713" i="2" s="1"/>
  <c r="L2714" i="2"/>
  <c r="N2714" i="2" s="1"/>
  <c r="L2715" i="2"/>
  <c r="N2715" i="2" s="1"/>
  <c r="L2716" i="2"/>
  <c r="N2716" i="2" s="1"/>
  <c r="O2716" i="2" s="1"/>
  <c r="L2717" i="2"/>
  <c r="N2717" i="2" s="1"/>
  <c r="L2718" i="2"/>
  <c r="N2718" i="2" s="1"/>
  <c r="L2719" i="2"/>
  <c r="N2719" i="2" s="1"/>
  <c r="L2720" i="2"/>
  <c r="N2720" i="2" s="1"/>
  <c r="O2720" i="2" s="1"/>
  <c r="L2721" i="2"/>
  <c r="N2721" i="2" s="1"/>
  <c r="L2722" i="2"/>
  <c r="N2722" i="2" s="1"/>
  <c r="L2723" i="2"/>
  <c r="N2723" i="2" s="1"/>
  <c r="L2724" i="2"/>
  <c r="N2724" i="2" s="1"/>
  <c r="O2724" i="2" s="1"/>
  <c r="L2725" i="2"/>
  <c r="N2725" i="2" s="1"/>
  <c r="L2726" i="2"/>
  <c r="N2726" i="2" s="1"/>
  <c r="L2727" i="2"/>
  <c r="N2727" i="2" s="1"/>
  <c r="L2728" i="2"/>
  <c r="N2728" i="2" s="1"/>
  <c r="O2728" i="2" s="1"/>
  <c r="L2729" i="2"/>
  <c r="N2729" i="2" s="1"/>
  <c r="L2730" i="2"/>
  <c r="N2730" i="2" s="1"/>
  <c r="L2731" i="2"/>
  <c r="N2731" i="2" s="1"/>
  <c r="L2732" i="2"/>
  <c r="N2732" i="2" s="1"/>
  <c r="O2732" i="2" s="1"/>
  <c r="L2733" i="2"/>
  <c r="N2733" i="2" s="1"/>
  <c r="L2734" i="2"/>
  <c r="N2734" i="2" s="1"/>
  <c r="L2735" i="2"/>
  <c r="N2735" i="2" s="1"/>
  <c r="L2736" i="2"/>
  <c r="N2736" i="2" s="1"/>
  <c r="O2736" i="2" s="1"/>
  <c r="L2737" i="2"/>
  <c r="N2737" i="2" s="1"/>
  <c r="L2738" i="2"/>
  <c r="N2738" i="2" s="1"/>
  <c r="L2739" i="2"/>
  <c r="N2739" i="2" s="1"/>
  <c r="L2740" i="2"/>
  <c r="N2740" i="2" s="1"/>
  <c r="O2740" i="2" s="1"/>
  <c r="L2741" i="2"/>
  <c r="N2741" i="2" s="1"/>
  <c r="L2742" i="2"/>
  <c r="N2742" i="2" s="1"/>
  <c r="L2743" i="2"/>
  <c r="N2743" i="2" s="1"/>
  <c r="L2744" i="2"/>
  <c r="N2744" i="2" s="1"/>
  <c r="O2744" i="2" s="1"/>
  <c r="L2745" i="2"/>
  <c r="N2745" i="2" s="1"/>
  <c r="L2746" i="2"/>
  <c r="N2746" i="2" s="1"/>
  <c r="L2747" i="2"/>
  <c r="N2747" i="2" s="1"/>
  <c r="L2748" i="2"/>
  <c r="N2748" i="2" s="1"/>
  <c r="O2748" i="2" s="1"/>
  <c r="L2749" i="2"/>
  <c r="N2749" i="2" s="1"/>
  <c r="L2750" i="2"/>
  <c r="N2750" i="2" s="1"/>
  <c r="L2751" i="2"/>
  <c r="N2751" i="2" s="1"/>
  <c r="L2752" i="2"/>
  <c r="N2752" i="2" s="1"/>
  <c r="O2752" i="2" s="1"/>
  <c r="L2753" i="2"/>
  <c r="N2753" i="2" s="1"/>
  <c r="L2754" i="2"/>
  <c r="N2754" i="2" s="1"/>
  <c r="L2755" i="2"/>
  <c r="N2755" i="2" s="1"/>
  <c r="L2756" i="2"/>
  <c r="N2756" i="2" s="1"/>
  <c r="O2756" i="2" s="1"/>
  <c r="L2757" i="2"/>
  <c r="N2757" i="2" s="1"/>
  <c r="L2758" i="2"/>
  <c r="N2758" i="2" s="1"/>
  <c r="L2759" i="2"/>
  <c r="N2759" i="2" s="1"/>
  <c r="L2760" i="2"/>
  <c r="N2760" i="2" s="1"/>
  <c r="O2760" i="2" s="1"/>
  <c r="L2761" i="2"/>
  <c r="N2761" i="2" s="1"/>
  <c r="L2762" i="2"/>
  <c r="N2762" i="2" s="1"/>
  <c r="L2763" i="2"/>
  <c r="N2763" i="2" s="1"/>
  <c r="L2764" i="2"/>
  <c r="N2764" i="2" s="1"/>
  <c r="O2764" i="2" s="1"/>
  <c r="L2765" i="2"/>
  <c r="N2765" i="2" s="1"/>
  <c r="L2766" i="2"/>
  <c r="N2766" i="2" s="1"/>
  <c r="L2767" i="2"/>
  <c r="N2767" i="2" s="1"/>
  <c r="L2768" i="2"/>
  <c r="N2768" i="2" s="1"/>
  <c r="O2768" i="2" s="1"/>
  <c r="L2769" i="2"/>
  <c r="N2769" i="2" s="1"/>
  <c r="L2770" i="2"/>
  <c r="N2770" i="2" s="1"/>
  <c r="L2771" i="2"/>
  <c r="N2771" i="2" s="1"/>
  <c r="L2772" i="2"/>
  <c r="N2772" i="2" s="1"/>
  <c r="O2772" i="2" s="1"/>
  <c r="L2773" i="2"/>
  <c r="N2773" i="2" s="1"/>
  <c r="L2774" i="2"/>
  <c r="N2774" i="2" s="1"/>
  <c r="L2775" i="2"/>
  <c r="N2775" i="2" s="1"/>
  <c r="L2776" i="2"/>
  <c r="N2776" i="2" s="1"/>
  <c r="O2776" i="2" s="1"/>
  <c r="L2777" i="2"/>
  <c r="N2777" i="2" s="1"/>
  <c r="L2778" i="2"/>
  <c r="N2778" i="2" s="1"/>
  <c r="L2779" i="2"/>
  <c r="N2779" i="2" s="1"/>
  <c r="L2780" i="2"/>
  <c r="N2780" i="2" s="1"/>
  <c r="O2780" i="2" s="1"/>
  <c r="L2781" i="2"/>
  <c r="N2781" i="2" s="1"/>
  <c r="L2782" i="2"/>
  <c r="N2782" i="2" s="1"/>
  <c r="L2783" i="2"/>
  <c r="N2783" i="2" s="1"/>
  <c r="L2784" i="2"/>
  <c r="N2784" i="2" s="1"/>
  <c r="O2784" i="2" s="1"/>
  <c r="L2785" i="2"/>
  <c r="N2785" i="2" s="1"/>
  <c r="L2786" i="2"/>
  <c r="N2786" i="2" s="1"/>
  <c r="L2787" i="2"/>
  <c r="N2787" i="2" s="1"/>
  <c r="L2788" i="2"/>
  <c r="N2788" i="2" s="1"/>
  <c r="O2788" i="2" s="1"/>
  <c r="L2789" i="2"/>
  <c r="N2789" i="2" s="1"/>
  <c r="L2790" i="2"/>
  <c r="N2790" i="2" s="1"/>
  <c r="L2791" i="2"/>
  <c r="N2791" i="2" s="1"/>
  <c r="L2792" i="2"/>
  <c r="N2792" i="2" s="1"/>
  <c r="O2792" i="2" s="1"/>
  <c r="L2793" i="2"/>
  <c r="N2793" i="2" s="1"/>
  <c r="L2794" i="2"/>
  <c r="N2794" i="2" s="1"/>
  <c r="L2795" i="2"/>
  <c r="N2795" i="2" s="1"/>
  <c r="L2796" i="2"/>
  <c r="N2796" i="2" s="1"/>
  <c r="O2796" i="2" s="1"/>
  <c r="L2797" i="2"/>
  <c r="N2797" i="2" s="1"/>
  <c r="L2798" i="2"/>
  <c r="N2798" i="2" s="1"/>
  <c r="L2799" i="2"/>
  <c r="N2799" i="2" s="1"/>
  <c r="L2800" i="2"/>
  <c r="N2800" i="2" s="1"/>
  <c r="O2800" i="2" s="1"/>
  <c r="L2801" i="2"/>
  <c r="N2801" i="2" s="1"/>
  <c r="L2802" i="2"/>
  <c r="N2802" i="2" s="1"/>
  <c r="L2803" i="2"/>
  <c r="N2803" i="2" s="1"/>
  <c r="L2804" i="2"/>
  <c r="N2804" i="2" s="1"/>
  <c r="O2804" i="2" s="1"/>
  <c r="L2805" i="2"/>
  <c r="N2805" i="2" s="1"/>
  <c r="L2806" i="2"/>
  <c r="N2806" i="2" s="1"/>
  <c r="L2807" i="2"/>
  <c r="N2807" i="2" s="1"/>
  <c r="L2808" i="2"/>
  <c r="N2808" i="2" s="1"/>
  <c r="O2808" i="2" s="1"/>
  <c r="L2809" i="2"/>
  <c r="N2809" i="2" s="1"/>
  <c r="L2810" i="2"/>
  <c r="N2810" i="2" s="1"/>
  <c r="L2811" i="2"/>
  <c r="N2811" i="2" s="1"/>
  <c r="L2812" i="2"/>
  <c r="N2812" i="2" s="1"/>
  <c r="O2812" i="2" s="1"/>
  <c r="L2813" i="2"/>
  <c r="N2813" i="2" s="1"/>
  <c r="L2814" i="2"/>
  <c r="N2814" i="2" s="1"/>
  <c r="L2815" i="2"/>
  <c r="N2815" i="2" s="1"/>
  <c r="L2816" i="2"/>
  <c r="N2816" i="2" s="1"/>
  <c r="O2816" i="2" s="1"/>
  <c r="L2817" i="2"/>
  <c r="N2817" i="2" s="1"/>
  <c r="L2818" i="2"/>
  <c r="N2818" i="2" s="1"/>
  <c r="L2819" i="2"/>
  <c r="N2819" i="2" s="1"/>
  <c r="L2820" i="2"/>
  <c r="N2820" i="2" s="1"/>
  <c r="O2820" i="2" s="1"/>
  <c r="L2821" i="2"/>
  <c r="N2821" i="2" s="1"/>
  <c r="L2822" i="2"/>
  <c r="N2822" i="2" s="1"/>
  <c r="L2823" i="2"/>
  <c r="N2823" i="2" s="1"/>
  <c r="L2824" i="2"/>
  <c r="N2824" i="2" s="1"/>
  <c r="O2824" i="2" s="1"/>
  <c r="L2825" i="2"/>
  <c r="N2825" i="2" s="1"/>
  <c r="L2826" i="2"/>
  <c r="N2826" i="2" s="1"/>
  <c r="L2827" i="2"/>
  <c r="N2827" i="2" s="1"/>
  <c r="L2828" i="2"/>
  <c r="N2828" i="2" s="1"/>
  <c r="O2828" i="2" s="1"/>
  <c r="L2829" i="2"/>
  <c r="N2829" i="2" s="1"/>
  <c r="L2830" i="2"/>
  <c r="N2830" i="2" s="1"/>
  <c r="L2831" i="2"/>
  <c r="N2831" i="2" s="1"/>
  <c r="L2832" i="2"/>
  <c r="N2832" i="2" s="1"/>
  <c r="O2832" i="2" s="1"/>
  <c r="L2833" i="2"/>
  <c r="N2833" i="2" s="1"/>
  <c r="L2834" i="2"/>
  <c r="N2834" i="2" s="1"/>
  <c r="L2835" i="2"/>
  <c r="N2835" i="2" s="1"/>
  <c r="L2836" i="2"/>
  <c r="N2836" i="2" s="1"/>
  <c r="O2836" i="2" s="1"/>
  <c r="L2837" i="2"/>
  <c r="N2837" i="2" s="1"/>
  <c r="L2838" i="2"/>
  <c r="N2838" i="2" s="1"/>
  <c r="L2839" i="2"/>
  <c r="N2839" i="2" s="1"/>
  <c r="L2840" i="2"/>
  <c r="N2840" i="2" s="1"/>
  <c r="O2840" i="2" s="1"/>
  <c r="L2841" i="2"/>
  <c r="N2841" i="2" s="1"/>
  <c r="L2842" i="2"/>
  <c r="N2842" i="2" s="1"/>
  <c r="L2843" i="2"/>
  <c r="N2843" i="2" s="1"/>
  <c r="L2844" i="2"/>
  <c r="N2844" i="2" s="1"/>
  <c r="O2844" i="2" s="1"/>
  <c r="L2845" i="2"/>
  <c r="N2845" i="2" s="1"/>
  <c r="L2846" i="2"/>
  <c r="N2846" i="2" s="1"/>
  <c r="L2847" i="2"/>
  <c r="N2847" i="2" s="1"/>
  <c r="L2848" i="2"/>
  <c r="N2848" i="2" s="1"/>
  <c r="O2848" i="2" s="1"/>
  <c r="L2849" i="2"/>
  <c r="N2849" i="2" s="1"/>
  <c r="L2850" i="2"/>
  <c r="N2850" i="2" s="1"/>
  <c r="L2851" i="2"/>
  <c r="N2851" i="2" s="1"/>
  <c r="L2852" i="2"/>
  <c r="N2852" i="2" s="1"/>
  <c r="O2852" i="2" s="1"/>
  <c r="L2853" i="2"/>
  <c r="N2853" i="2" s="1"/>
  <c r="L2854" i="2"/>
  <c r="N2854" i="2" s="1"/>
  <c r="L2855" i="2"/>
  <c r="N2855" i="2" s="1"/>
  <c r="L2856" i="2"/>
  <c r="N2856" i="2" s="1"/>
  <c r="O2856" i="2" s="1"/>
  <c r="L2857" i="2"/>
  <c r="N2857" i="2" s="1"/>
  <c r="L2858" i="2"/>
  <c r="N2858" i="2" s="1"/>
  <c r="L2859" i="2"/>
  <c r="N2859" i="2" s="1"/>
  <c r="L2860" i="2"/>
  <c r="N2860" i="2" s="1"/>
  <c r="O2860" i="2" s="1"/>
  <c r="L2861" i="2"/>
  <c r="N2861" i="2" s="1"/>
  <c r="L2862" i="2"/>
  <c r="N2862" i="2" s="1"/>
  <c r="L2863" i="2"/>
  <c r="N2863" i="2" s="1"/>
  <c r="L2864" i="2"/>
  <c r="N2864" i="2" s="1"/>
  <c r="O2864" i="2" s="1"/>
  <c r="L2865" i="2"/>
  <c r="N2865" i="2" s="1"/>
  <c r="L2866" i="2"/>
  <c r="N2866" i="2" s="1"/>
  <c r="L2867" i="2"/>
  <c r="N2867" i="2" s="1"/>
  <c r="L2868" i="2"/>
  <c r="N2868" i="2" s="1"/>
  <c r="O2868" i="2" s="1"/>
  <c r="L2869" i="2"/>
  <c r="N2869" i="2" s="1"/>
  <c r="L2870" i="2"/>
  <c r="N2870" i="2" s="1"/>
  <c r="L2871" i="2"/>
  <c r="N2871" i="2" s="1"/>
  <c r="L2872" i="2"/>
  <c r="N2872" i="2" s="1"/>
  <c r="O2872" i="2" s="1"/>
  <c r="L2873" i="2"/>
  <c r="N2873" i="2" s="1"/>
  <c r="L2874" i="2"/>
  <c r="N2874" i="2" s="1"/>
  <c r="L2875" i="2"/>
  <c r="N2875" i="2" s="1"/>
  <c r="L2876" i="2"/>
  <c r="N2876" i="2" s="1"/>
  <c r="O2876" i="2" s="1"/>
  <c r="L2877" i="2"/>
  <c r="N2877" i="2" s="1"/>
  <c r="L2878" i="2"/>
  <c r="N2878" i="2" s="1"/>
  <c r="L2879" i="2"/>
  <c r="N2879" i="2" s="1"/>
  <c r="L2880" i="2"/>
  <c r="N2880" i="2" s="1"/>
  <c r="O2880" i="2" s="1"/>
  <c r="L2881" i="2"/>
  <c r="N2881" i="2" s="1"/>
  <c r="L2882" i="2"/>
  <c r="N2882" i="2" s="1"/>
  <c r="L2883" i="2"/>
  <c r="N2883" i="2" s="1"/>
  <c r="L2884" i="2"/>
  <c r="N2884" i="2" s="1"/>
  <c r="O2884" i="2" s="1"/>
  <c r="L2885" i="2"/>
  <c r="N2885" i="2" s="1"/>
  <c r="L2886" i="2"/>
  <c r="N2886" i="2" s="1"/>
  <c r="L2887" i="2"/>
  <c r="N2887" i="2" s="1"/>
  <c r="L2888" i="2"/>
  <c r="N2888" i="2" s="1"/>
  <c r="O2888" i="2" s="1"/>
  <c r="L2889" i="2"/>
  <c r="N2889" i="2" s="1"/>
  <c r="L2890" i="2"/>
  <c r="N2890" i="2" s="1"/>
  <c r="L2891" i="2"/>
  <c r="N2891" i="2" s="1"/>
  <c r="L2892" i="2"/>
  <c r="N2892" i="2" s="1"/>
  <c r="O2892" i="2" s="1"/>
  <c r="L2893" i="2"/>
  <c r="N2893" i="2" s="1"/>
  <c r="L2894" i="2"/>
  <c r="N2894" i="2" s="1"/>
  <c r="L2895" i="2"/>
  <c r="N2895" i="2" s="1"/>
  <c r="L2896" i="2"/>
  <c r="N2896" i="2" s="1"/>
  <c r="O2896" i="2" s="1"/>
  <c r="L2897" i="2"/>
  <c r="N2897" i="2" s="1"/>
  <c r="L2898" i="2"/>
  <c r="N2898" i="2" s="1"/>
  <c r="L2899" i="2"/>
  <c r="N2899" i="2" s="1"/>
  <c r="L2900" i="2"/>
  <c r="N2900" i="2" s="1"/>
  <c r="O2900" i="2" s="1"/>
  <c r="L2901" i="2"/>
  <c r="N2901" i="2" s="1"/>
  <c r="L2902" i="2"/>
  <c r="N2902" i="2" s="1"/>
  <c r="L2903" i="2"/>
  <c r="N2903" i="2" s="1"/>
  <c r="L2904" i="2"/>
  <c r="N2904" i="2" s="1"/>
  <c r="O2904" i="2" s="1"/>
  <c r="L2905" i="2"/>
  <c r="N2905" i="2" s="1"/>
  <c r="L2906" i="2"/>
  <c r="N2906" i="2" s="1"/>
  <c r="L2907" i="2"/>
  <c r="N2907" i="2" s="1"/>
  <c r="L2908" i="2"/>
  <c r="N2908" i="2" s="1"/>
  <c r="O2908" i="2" s="1"/>
  <c r="L2909" i="2"/>
  <c r="N2909" i="2" s="1"/>
  <c r="L2910" i="2"/>
  <c r="N2910" i="2" s="1"/>
  <c r="L2911" i="2"/>
  <c r="N2911" i="2" s="1"/>
  <c r="L2912" i="2"/>
  <c r="N2912" i="2" s="1"/>
  <c r="O2912" i="2" s="1"/>
  <c r="L2913" i="2"/>
  <c r="N2913" i="2" s="1"/>
  <c r="L2914" i="2"/>
  <c r="N2914" i="2" s="1"/>
  <c r="L2915" i="2"/>
  <c r="N2915" i="2" s="1"/>
  <c r="L2916" i="2"/>
  <c r="N2916" i="2" s="1"/>
  <c r="O2916" i="2" s="1"/>
  <c r="L2917" i="2"/>
  <c r="N2917" i="2" s="1"/>
  <c r="L2918" i="2"/>
  <c r="N2918" i="2" s="1"/>
  <c r="L2919" i="2"/>
  <c r="N2919" i="2" s="1"/>
  <c r="L2920" i="2"/>
  <c r="N2920" i="2" s="1"/>
  <c r="O2920" i="2" s="1"/>
  <c r="L2921" i="2"/>
  <c r="N2921" i="2" s="1"/>
  <c r="L2922" i="2"/>
  <c r="N2922" i="2" s="1"/>
  <c r="L2923" i="2"/>
  <c r="N2923" i="2" s="1"/>
  <c r="L2924" i="2"/>
  <c r="N2924" i="2" s="1"/>
  <c r="O2924" i="2" s="1"/>
  <c r="L2925" i="2"/>
  <c r="N2925" i="2" s="1"/>
  <c r="L2926" i="2"/>
  <c r="N2926" i="2" s="1"/>
  <c r="L2927" i="2"/>
  <c r="N2927" i="2" s="1"/>
  <c r="L2928" i="2"/>
  <c r="N2928" i="2" s="1"/>
  <c r="O2928" i="2" s="1"/>
  <c r="L2929" i="2"/>
  <c r="N2929" i="2" s="1"/>
  <c r="L2930" i="2"/>
  <c r="N2930" i="2" s="1"/>
  <c r="L2931" i="2"/>
  <c r="N2931" i="2" s="1"/>
  <c r="L2932" i="2"/>
  <c r="N2932" i="2" s="1"/>
  <c r="O2932" i="2" s="1"/>
  <c r="L2933" i="2"/>
  <c r="N2933" i="2" s="1"/>
  <c r="L2934" i="2"/>
  <c r="N2934" i="2" s="1"/>
  <c r="L2935" i="2"/>
  <c r="N2935" i="2" s="1"/>
  <c r="L2936" i="2"/>
  <c r="N2936" i="2" s="1"/>
  <c r="O2936" i="2" s="1"/>
  <c r="L2937" i="2"/>
  <c r="N2937" i="2" s="1"/>
  <c r="L2938" i="2"/>
  <c r="N2938" i="2" s="1"/>
  <c r="L2939" i="2"/>
  <c r="N2939" i="2" s="1"/>
  <c r="L2940" i="2"/>
  <c r="N2940" i="2" s="1"/>
  <c r="O2940" i="2" s="1"/>
  <c r="L2941" i="2"/>
  <c r="N2941" i="2" s="1"/>
  <c r="L2942" i="2"/>
  <c r="N2942" i="2" s="1"/>
  <c r="L2943" i="2"/>
  <c r="N2943" i="2" s="1"/>
  <c r="L2944" i="2"/>
  <c r="N2944" i="2" s="1"/>
  <c r="O2944" i="2" s="1"/>
  <c r="L2945" i="2"/>
  <c r="N2945" i="2" s="1"/>
  <c r="L2946" i="2"/>
  <c r="N2946" i="2" s="1"/>
  <c r="L2947" i="2"/>
  <c r="N2947" i="2" s="1"/>
  <c r="L2948" i="2"/>
  <c r="N2948" i="2" s="1"/>
  <c r="O2948" i="2" s="1"/>
  <c r="L2949" i="2"/>
  <c r="N2949" i="2" s="1"/>
  <c r="L2950" i="2"/>
  <c r="N2950" i="2" s="1"/>
  <c r="L2951" i="2"/>
  <c r="N2951" i="2" s="1"/>
  <c r="L2952" i="2"/>
  <c r="N2952" i="2" s="1"/>
  <c r="O2952" i="2" s="1"/>
  <c r="L2953" i="2"/>
  <c r="N2953" i="2" s="1"/>
  <c r="L2954" i="2"/>
  <c r="N2954" i="2" s="1"/>
  <c r="L2955" i="2"/>
  <c r="N2955" i="2" s="1"/>
  <c r="L2956" i="2"/>
  <c r="N2956" i="2" s="1"/>
  <c r="O2956" i="2" s="1"/>
  <c r="L2957" i="2"/>
  <c r="N2957" i="2" s="1"/>
  <c r="L2958" i="2"/>
  <c r="N2958" i="2" s="1"/>
  <c r="L2959" i="2"/>
  <c r="N2959" i="2" s="1"/>
  <c r="L2960" i="2"/>
  <c r="N2960" i="2" s="1"/>
  <c r="O2960" i="2" s="1"/>
  <c r="L2961" i="2"/>
  <c r="N2961" i="2" s="1"/>
  <c r="L2962" i="2"/>
  <c r="N2962" i="2" s="1"/>
  <c r="L2963" i="2"/>
  <c r="N2963" i="2" s="1"/>
  <c r="L2964" i="2"/>
  <c r="N2964" i="2" s="1"/>
  <c r="O2964" i="2" s="1"/>
  <c r="L2965" i="2"/>
  <c r="N2965" i="2" s="1"/>
  <c r="L2966" i="2"/>
  <c r="N2966" i="2" s="1"/>
  <c r="L2967" i="2"/>
  <c r="N2967" i="2" s="1"/>
  <c r="L2968" i="2"/>
  <c r="N2968" i="2" s="1"/>
  <c r="O2968" i="2" s="1"/>
  <c r="L2969" i="2"/>
  <c r="N2969" i="2" s="1"/>
  <c r="L2970" i="2"/>
  <c r="N2970" i="2" s="1"/>
  <c r="L2971" i="2"/>
  <c r="N2971" i="2" s="1"/>
  <c r="L2972" i="2"/>
  <c r="N2972" i="2" s="1"/>
  <c r="O2972" i="2" s="1"/>
  <c r="L2973" i="2"/>
  <c r="N2973" i="2" s="1"/>
  <c r="L2974" i="2"/>
  <c r="N2974" i="2" s="1"/>
  <c r="L2975" i="2"/>
  <c r="N2975" i="2" s="1"/>
  <c r="L2976" i="2"/>
  <c r="N2976" i="2" s="1"/>
  <c r="O2976" i="2" s="1"/>
  <c r="L2977" i="2"/>
  <c r="N2977" i="2" s="1"/>
  <c r="L2978" i="2"/>
  <c r="N2978" i="2" s="1"/>
  <c r="L2979" i="2"/>
  <c r="N2979" i="2" s="1"/>
  <c r="L2980" i="2"/>
  <c r="N2980" i="2" s="1"/>
  <c r="O2980" i="2" s="1"/>
  <c r="L2981" i="2"/>
  <c r="N2981" i="2" s="1"/>
  <c r="L2982" i="2"/>
  <c r="N2982" i="2" s="1"/>
  <c r="L2983" i="2"/>
  <c r="N2983" i="2" s="1"/>
  <c r="L2984" i="2"/>
  <c r="N2984" i="2" s="1"/>
  <c r="O2984" i="2" s="1"/>
  <c r="L2985" i="2"/>
  <c r="N2985" i="2" s="1"/>
  <c r="L2986" i="2"/>
  <c r="N2986" i="2" s="1"/>
  <c r="L2987" i="2"/>
  <c r="N2987" i="2" s="1"/>
  <c r="L2988" i="2"/>
  <c r="N2988" i="2" s="1"/>
  <c r="O2988" i="2" s="1"/>
  <c r="L2989" i="2"/>
  <c r="N2989" i="2" s="1"/>
  <c r="L2990" i="2"/>
  <c r="N2990" i="2" s="1"/>
  <c r="L2991" i="2"/>
  <c r="N2991" i="2" s="1"/>
  <c r="L2992" i="2"/>
  <c r="N2992" i="2" s="1"/>
  <c r="O2992" i="2" s="1"/>
  <c r="L2993" i="2"/>
  <c r="N2993" i="2" s="1"/>
  <c r="L2994" i="2"/>
  <c r="N2994" i="2" s="1"/>
  <c r="L2995" i="2"/>
  <c r="N2995" i="2" s="1"/>
  <c r="L2996" i="2"/>
  <c r="N2996" i="2" s="1"/>
  <c r="O2996" i="2" s="1"/>
  <c r="L2997" i="2"/>
  <c r="N2997" i="2" s="1"/>
  <c r="L2998" i="2"/>
  <c r="N2998" i="2" s="1"/>
  <c r="L2999" i="2"/>
  <c r="N2999" i="2" s="1"/>
  <c r="L3000" i="2"/>
  <c r="N3000" i="2" s="1"/>
  <c r="O3000" i="2" s="1"/>
  <c r="L3001" i="2"/>
  <c r="N3001" i="2" s="1"/>
  <c r="L3002" i="2"/>
  <c r="N3002" i="2" s="1"/>
  <c r="L3003" i="2"/>
  <c r="N3003" i="2" s="1"/>
  <c r="L3004" i="2"/>
  <c r="N3004" i="2" s="1"/>
  <c r="O3004" i="2" s="1"/>
  <c r="L3005" i="2"/>
  <c r="N3005" i="2" s="1"/>
  <c r="L3006" i="2"/>
  <c r="N3006" i="2" s="1"/>
  <c r="L3007" i="2"/>
  <c r="N3007" i="2" s="1"/>
  <c r="L3008" i="2"/>
  <c r="N3008" i="2" s="1"/>
  <c r="O3008" i="2" s="1"/>
  <c r="L3009" i="2"/>
  <c r="N3009" i="2" s="1"/>
  <c r="L3010" i="2"/>
  <c r="N3010" i="2" s="1"/>
  <c r="L3011" i="2"/>
  <c r="N3011" i="2" s="1"/>
  <c r="L3012" i="2"/>
  <c r="N3012" i="2" s="1"/>
  <c r="O3012" i="2" s="1"/>
  <c r="L3013" i="2"/>
  <c r="N3013" i="2" s="1"/>
  <c r="L3014" i="2"/>
  <c r="N3014" i="2" s="1"/>
  <c r="L3015" i="2"/>
  <c r="N3015" i="2" s="1"/>
  <c r="L3016" i="2"/>
  <c r="N3016" i="2" s="1"/>
  <c r="O3016" i="2" s="1"/>
  <c r="L3017" i="2"/>
  <c r="N3017" i="2" s="1"/>
  <c r="L3018" i="2"/>
  <c r="N3018" i="2" s="1"/>
  <c r="L3019" i="2"/>
  <c r="N3019" i="2" s="1"/>
  <c r="L3020" i="2"/>
  <c r="N3020" i="2" s="1"/>
  <c r="O3020" i="2" s="1"/>
  <c r="L3021" i="2"/>
  <c r="N3021" i="2" s="1"/>
  <c r="L3022" i="2"/>
  <c r="N3022" i="2" s="1"/>
  <c r="L3023" i="2"/>
  <c r="N3023" i="2" s="1"/>
  <c r="L3024" i="2"/>
  <c r="N3024" i="2" s="1"/>
  <c r="O3024" i="2" s="1"/>
  <c r="L3025" i="2"/>
  <c r="N3025" i="2" s="1"/>
  <c r="L3026" i="2"/>
  <c r="N3026" i="2" s="1"/>
  <c r="L3027" i="2"/>
  <c r="N3027" i="2" s="1"/>
  <c r="L3028" i="2"/>
  <c r="N3028" i="2" s="1"/>
  <c r="O3028" i="2" s="1"/>
  <c r="L3029" i="2"/>
  <c r="N3029" i="2" s="1"/>
  <c r="L3030" i="2"/>
  <c r="N3030" i="2" s="1"/>
  <c r="L3031" i="2"/>
  <c r="N3031" i="2" s="1"/>
  <c r="L3032" i="2"/>
  <c r="N3032" i="2" s="1"/>
  <c r="O3032" i="2" s="1"/>
  <c r="L3033" i="2"/>
  <c r="N3033" i="2" s="1"/>
  <c r="L3034" i="2"/>
  <c r="N3034" i="2" s="1"/>
  <c r="L3035" i="2"/>
  <c r="N3035" i="2" s="1"/>
  <c r="L3036" i="2"/>
  <c r="N3036" i="2" s="1"/>
  <c r="O3036" i="2" s="1"/>
  <c r="L3037" i="2"/>
  <c r="N3037" i="2" s="1"/>
  <c r="L3038" i="2"/>
  <c r="N3038" i="2" s="1"/>
  <c r="L3039" i="2"/>
  <c r="N3039" i="2" s="1"/>
  <c r="L3040" i="2"/>
  <c r="N3040" i="2" s="1"/>
  <c r="O3040" i="2" s="1"/>
  <c r="L3041" i="2"/>
  <c r="N3041" i="2" s="1"/>
  <c r="L3042" i="2"/>
  <c r="N3042" i="2" s="1"/>
  <c r="L3043" i="2"/>
  <c r="N3043" i="2" s="1"/>
  <c r="L3044" i="2"/>
  <c r="N3044" i="2" s="1"/>
  <c r="O3044" i="2" s="1"/>
  <c r="L3045" i="2"/>
  <c r="N3045" i="2" s="1"/>
  <c r="L3046" i="2"/>
  <c r="N3046" i="2" s="1"/>
  <c r="L3047" i="2"/>
  <c r="N3047" i="2" s="1"/>
  <c r="L3048" i="2"/>
  <c r="N3048" i="2" s="1"/>
  <c r="O3048" i="2" s="1"/>
  <c r="L3049" i="2"/>
  <c r="N3049" i="2" s="1"/>
  <c r="L3050" i="2"/>
  <c r="N3050" i="2" s="1"/>
  <c r="L3051" i="2"/>
  <c r="N3051" i="2" s="1"/>
  <c r="L3052" i="2"/>
  <c r="N3052" i="2" s="1"/>
  <c r="O3052" i="2" s="1"/>
  <c r="L3053" i="2"/>
  <c r="N3053" i="2" s="1"/>
  <c r="L3054" i="2"/>
  <c r="N3054" i="2" s="1"/>
  <c r="L3055" i="2"/>
  <c r="N3055" i="2" s="1"/>
  <c r="L3056" i="2"/>
  <c r="N3056" i="2" s="1"/>
  <c r="O3056" i="2" s="1"/>
  <c r="L3057" i="2"/>
  <c r="N3057" i="2" s="1"/>
  <c r="L3058" i="2"/>
  <c r="N3058" i="2" s="1"/>
  <c r="L3059" i="2"/>
  <c r="N3059" i="2" s="1"/>
  <c r="L3060" i="2"/>
  <c r="N3060" i="2" s="1"/>
  <c r="O3060" i="2" s="1"/>
  <c r="L3061" i="2"/>
  <c r="N3061" i="2" s="1"/>
  <c r="L3062" i="2"/>
  <c r="N3062" i="2" s="1"/>
  <c r="L3063" i="2"/>
  <c r="N3063" i="2" s="1"/>
  <c r="L3064" i="2"/>
  <c r="N3064" i="2" s="1"/>
  <c r="O3064" i="2" s="1"/>
  <c r="L3065" i="2"/>
  <c r="N3065" i="2" s="1"/>
  <c r="L3066" i="2"/>
  <c r="N3066" i="2" s="1"/>
  <c r="L3067" i="2"/>
  <c r="N3067" i="2" s="1"/>
  <c r="L3068" i="2"/>
  <c r="N3068" i="2" s="1"/>
  <c r="O3068" i="2" s="1"/>
  <c r="L3069" i="2"/>
  <c r="N3069" i="2" s="1"/>
  <c r="L3070" i="2"/>
  <c r="N3070" i="2" s="1"/>
  <c r="L3071" i="2"/>
  <c r="N3071" i="2" s="1"/>
  <c r="L3072" i="2"/>
  <c r="N3072" i="2" s="1"/>
  <c r="O3072" i="2" s="1"/>
  <c r="L3073" i="2"/>
  <c r="N3073" i="2" s="1"/>
  <c r="L3074" i="2"/>
  <c r="N3074" i="2" s="1"/>
  <c r="L3075" i="2"/>
  <c r="N3075" i="2" s="1"/>
  <c r="L3076" i="2"/>
  <c r="N3076" i="2" s="1"/>
  <c r="O3076" i="2" s="1"/>
  <c r="L3077" i="2"/>
  <c r="N3077" i="2" s="1"/>
  <c r="L3078" i="2"/>
  <c r="N3078" i="2" s="1"/>
  <c r="L3079" i="2"/>
  <c r="N3079" i="2" s="1"/>
  <c r="L3080" i="2"/>
  <c r="N3080" i="2" s="1"/>
  <c r="O3080" i="2" s="1"/>
  <c r="L3081" i="2"/>
  <c r="N3081" i="2" s="1"/>
  <c r="L3082" i="2"/>
  <c r="N3082" i="2" s="1"/>
  <c r="L3083" i="2"/>
  <c r="N3083" i="2" s="1"/>
  <c r="L3084" i="2"/>
  <c r="N3084" i="2" s="1"/>
  <c r="O3084" i="2" s="1"/>
  <c r="L3085" i="2"/>
  <c r="N3085" i="2" s="1"/>
  <c r="L3086" i="2"/>
  <c r="N3086" i="2" s="1"/>
  <c r="L3087" i="2"/>
  <c r="N3087" i="2" s="1"/>
  <c r="L3088" i="2"/>
  <c r="N3088" i="2" s="1"/>
  <c r="O3088" i="2" s="1"/>
  <c r="L3089" i="2"/>
  <c r="N3089" i="2" s="1"/>
  <c r="L3090" i="2"/>
  <c r="N3090" i="2" s="1"/>
  <c r="L3091" i="2"/>
  <c r="N3091" i="2" s="1"/>
  <c r="L3092" i="2"/>
  <c r="N3092" i="2" s="1"/>
  <c r="O3092" i="2" s="1"/>
  <c r="L3093" i="2"/>
  <c r="N3093" i="2" s="1"/>
  <c r="L3094" i="2"/>
  <c r="N3094" i="2" s="1"/>
  <c r="L3095" i="2"/>
  <c r="N3095" i="2" s="1"/>
  <c r="L3096" i="2"/>
  <c r="N3096" i="2" s="1"/>
  <c r="O3096" i="2" s="1"/>
  <c r="L3097" i="2"/>
  <c r="N3097" i="2" s="1"/>
  <c r="L3098" i="2"/>
  <c r="N3098" i="2" s="1"/>
  <c r="L3099" i="2"/>
  <c r="N3099" i="2" s="1"/>
  <c r="L3100" i="2"/>
  <c r="N3100" i="2" s="1"/>
  <c r="O3100" i="2" s="1"/>
  <c r="L3101" i="2"/>
  <c r="N3101" i="2" s="1"/>
  <c r="L3102" i="2"/>
  <c r="N3102" i="2" s="1"/>
  <c r="L3103" i="2"/>
  <c r="N3103" i="2" s="1"/>
  <c r="L3104" i="2"/>
  <c r="N3104" i="2" s="1"/>
  <c r="O3104" i="2" s="1"/>
  <c r="L3105" i="2"/>
  <c r="N3105" i="2" s="1"/>
  <c r="L3106" i="2"/>
  <c r="N3106" i="2" s="1"/>
  <c r="L3107" i="2"/>
  <c r="N3107" i="2" s="1"/>
  <c r="L3108" i="2"/>
  <c r="N3108" i="2" s="1"/>
  <c r="O3108" i="2" s="1"/>
  <c r="L3109" i="2"/>
  <c r="N3109" i="2" s="1"/>
  <c r="L3110" i="2"/>
  <c r="N3110" i="2" s="1"/>
  <c r="L3111" i="2"/>
  <c r="N3111" i="2" s="1"/>
  <c r="L3112" i="2"/>
  <c r="N3112" i="2" s="1"/>
  <c r="O3112" i="2" s="1"/>
  <c r="L3113" i="2"/>
  <c r="N3113" i="2" s="1"/>
  <c r="L3114" i="2"/>
  <c r="N3114" i="2" s="1"/>
  <c r="L3115" i="2"/>
  <c r="N3115" i="2" s="1"/>
  <c r="L3116" i="2"/>
  <c r="N3116" i="2" s="1"/>
  <c r="O3116" i="2" s="1"/>
  <c r="L3117" i="2"/>
  <c r="N3117" i="2" s="1"/>
  <c r="L3118" i="2"/>
  <c r="N3118" i="2" s="1"/>
  <c r="L3119" i="2"/>
  <c r="N3119" i="2" s="1"/>
  <c r="L3120" i="2"/>
  <c r="N3120" i="2" s="1"/>
  <c r="O3120" i="2" s="1"/>
  <c r="L3121" i="2"/>
  <c r="N3121" i="2" s="1"/>
  <c r="L3122" i="2"/>
  <c r="N3122" i="2" s="1"/>
  <c r="L3123" i="2"/>
  <c r="N3123" i="2" s="1"/>
  <c r="L3124" i="2"/>
  <c r="N3124" i="2" s="1"/>
  <c r="O3124" i="2" s="1"/>
  <c r="L3125" i="2"/>
  <c r="N3125" i="2" s="1"/>
  <c r="L3126" i="2"/>
  <c r="N3126" i="2" s="1"/>
  <c r="L3127" i="2"/>
  <c r="N3127" i="2" s="1"/>
  <c r="L3128" i="2"/>
  <c r="N3128" i="2" s="1"/>
  <c r="O3128" i="2" s="1"/>
  <c r="L3129" i="2"/>
  <c r="N3129" i="2" s="1"/>
  <c r="L3130" i="2"/>
  <c r="N3130" i="2" s="1"/>
  <c r="L3131" i="2"/>
  <c r="N3131" i="2" s="1"/>
  <c r="L3132" i="2"/>
  <c r="N3132" i="2" s="1"/>
  <c r="O3132" i="2" s="1"/>
  <c r="L3133" i="2"/>
  <c r="N3133" i="2" s="1"/>
  <c r="L3134" i="2"/>
  <c r="N3134" i="2" s="1"/>
  <c r="L3135" i="2"/>
  <c r="N3135" i="2" s="1"/>
  <c r="L3136" i="2"/>
  <c r="N3136" i="2" s="1"/>
  <c r="O3136" i="2" s="1"/>
  <c r="L3137" i="2"/>
  <c r="N3137" i="2" s="1"/>
  <c r="L3138" i="2"/>
  <c r="N3138" i="2" s="1"/>
  <c r="L3139" i="2"/>
  <c r="N3139" i="2" s="1"/>
  <c r="L3140" i="2"/>
  <c r="N3140" i="2" s="1"/>
  <c r="O3140" i="2" s="1"/>
  <c r="L3141" i="2"/>
  <c r="N3141" i="2" s="1"/>
  <c r="L3142" i="2"/>
  <c r="N3142" i="2" s="1"/>
  <c r="L3143" i="2"/>
  <c r="N3143" i="2" s="1"/>
  <c r="L3144" i="2"/>
  <c r="N3144" i="2" s="1"/>
  <c r="O3144" i="2" s="1"/>
  <c r="L3145" i="2"/>
  <c r="N3145" i="2" s="1"/>
  <c r="L3146" i="2"/>
  <c r="N3146" i="2" s="1"/>
  <c r="L3147" i="2"/>
  <c r="N3147" i="2" s="1"/>
  <c r="L3148" i="2"/>
  <c r="N3148" i="2" s="1"/>
  <c r="O3148" i="2" s="1"/>
  <c r="L3149" i="2"/>
  <c r="N3149" i="2" s="1"/>
  <c r="L3150" i="2"/>
  <c r="N3150" i="2" s="1"/>
  <c r="L3151" i="2"/>
  <c r="N3151" i="2" s="1"/>
  <c r="L3152" i="2"/>
  <c r="N3152" i="2" s="1"/>
  <c r="O3152" i="2" s="1"/>
  <c r="L3153" i="2"/>
  <c r="N3153" i="2" s="1"/>
  <c r="L3154" i="2"/>
  <c r="N3154" i="2" s="1"/>
  <c r="L3155" i="2"/>
  <c r="N3155" i="2" s="1"/>
  <c r="L3156" i="2"/>
  <c r="N3156" i="2" s="1"/>
  <c r="O3156" i="2" s="1"/>
  <c r="L3157" i="2"/>
  <c r="N3157" i="2" s="1"/>
  <c r="L3158" i="2"/>
  <c r="N3158" i="2" s="1"/>
  <c r="L3159" i="2"/>
  <c r="N3159" i="2" s="1"/>
  <c r="L3160" i="2"/>
  <c r="N3160" i="2" s="1"/>
  <c r="O3160" i="2" s="1"/>
  <c r="L3161" i="2"/>
  <c r="N3161" i="2" s="1"/>
  <c r="L3162" i="2"/>
  <c r="N3162" i="2" s="1"/>
  <c r="L3163" i="2"/>
  <c r="N3163" i="2" s="1"/>
  <c r="L3164" i="2"/>
  <c r="N3164" i="2" s="1"/>
  <c r="O3164" i="2" s="1"/>
  <c r="L3165" i="2"/>
  <c r="N3165" i="2" s="1"/>
  <c r="L3166" i="2"/>
  <c r="N3166" i="2" s="1"/>
  <c r="L3167" i="2"/>
  <c r="N3167" i="2" s="1"/>
  <c r="L3168" i="2"/>
  <c r="N3168" i="2" s="1"/>
  <c r="O3168" i="2" s="1"/>
  <c r="L3169" i="2"/>
  <c r="N3169" i="2" s="1"/>
  <c r="L3170" i="2"/>
  <c r="N3170" i="2" s="1"/>
  <c r="L3171" i="2"/>
  <c r="N3171" i="2" s="1"/>
  <c r="L3172" i="2"/>
  <c r="N3172" i="2" s="1"/>
  <c r="O3172" i="2" s="1"/>
  <c r="L3173" i="2"/>
  <c r="N3173" i="2" s="1"/>
  <c r="L3174" i="2"/>
  <c r="N3174" i="2" s="1"/>
  <c r="L3175" i="2"/>
  <c r="N3175" i="2" s="1"/>
  <c r="L3176" i="2"/>
  <c r="N3176" i="2" s="1"/>
  <c r="O3176" i="2" s="1"/>
  <c r="L3177" i="2"/>
  <c r="N3177" i="2" s="1"/>
  <c r="L3178" i="2"/>
  <c r="N3178" i="2" s="1"/>
  <c r="L3179" i="2"/>
  <c r="N3179" i="2" s="1"/>
  <c r="L3180" i="2"/>
  <c r="N3180" i="2" s="1"/>
  <c r="O3180" i="2" s="1"/>
  <c r="L3181" i="2"/>
  <c r="N3181" i="2" s="1"/>
  <c r="L3182" i="2"/>
  <c r="N3182" i="2" s="1"/>
  <c r="L3183" i="2"/>
  <c r="N3183" i="2" s="1"/>
  <c r="L3184" i="2"/>
  <c r="N3184" i="2" s="1"/>
  <c r="O3184" i="2" s="1"/>
  <c r="L3185" i="2"/>
  <c r="N3185" i="2" s="1"/>
  <c r="L3186" i="2"/>
  <c r="N3186" i="2" s="1"/>
  <c r="L3187" i="2"/>
  <c r="N3187" i="2" s="1"/>
  <c r="L3188" i="2"/>
  <c r="N3188" i="2" s="1"/>
  <c r="O3188" i="2" s="1"/>
  <c r="L3189" i="2"/>
  <c r="N3189" i="2" s="1"/>
  <c r="L3190" i="2"/>
  <c r="N3190" i="2" s="1"/>
  <c r="L3191" i="2"/>
  <c r="N3191" i="2" s="1"/>
  <c r="L3192" i="2"/>
  <c r="N3192" i="2" s="1"/>
  <c r="O3192" i="2" s="1"/>
  <c r="L3193" i="2"/>
  <c r="N3193" i="2" s="1"/>
  <c r="L3194" i="2"/>
  <c r="N3194" i="2" s="1"/>
  <c r="L3195" i="2"/>
  <c r="N3195" i="2" s="1"/>
  <c r="L3196" i="2"/>
  <c r="N3196" i="2" s="1"/>
  <c r="O3196" i="2" s="1"/>
  <c r="L3197" i="2"/>
  <c r="N3197" i="2" s="1"/>
  <c r="L3198" i="2"/>
  <c r="N3198" i="2" s="1"/>
  <c r="L3199" i="2"/>
  <c r="N3199" i="2" s="1"/>
  <c r="L3200" i="2"/>
  <c r="N3200" i="2" s="1"/>
  <c r="O3200" i="2" s="1"/>
  <c r="L3201" i="2"/>
  <c r="N3201" i="2" s="1"/>
  <c r="L3202" i="2"/>
  <c r="N3202" i="2" s="1"/>
  <c r="L3203" i="2"/>
  <c r="N3203" i="2" s="1"/>
  <c r="L3204" i="2"/>
  <c r="N3204" i="2" s="1"/>
  <c r="O3204" i="2" s="1"/>
  <c r="L3205" i="2"/>
  <c r="N3205" i="2" s="1"/>
  <c r="L3206" i="2"/>
  <c r="N3206" i="2" s="1"/>
  <c r="L3207" i="2"/>
  <c r="N3207" i="2" s="1"/>
  <c r="L3208" i="2"/>
  <c r="N3208" i="2" s="1"/>
  <c r="O3208" i="2" s="1"/>
  <c r="L3209" i="2"/>
  <c r="N3209" i="2" s="1"/>
  <c r="L3210" i="2"/>
  <c r="N3210" i="2" s="1"/>
  <c r="L3211" i="2"/>
  <c r="N3211" i="2" s="1"/>
  <c r="L3212" i="2"/>
  <c r="N3212" i="2" s="1"/>
  <c r="O3212" i="2" s="1"/>
  <c r="L3213" i="2"/>
  <c r="N3213" i="2" s="1"/>
  <c r="L3214" i="2"/>
  <c r="N3214" i="2" s="1"/>
  <c r="L3215" i="2"/>
  <c r="N3215" i="2" s="1"/>
  <c r="L3216" i="2"/>
  <c r="N3216" i="2" s="1"/>
  <c r="O3216" i="2" s="1"/>
  <c r="L3217" i="2"/>
  <c r="N3217" i="2" s="1"/>
  <c r="L3218" i="2"/>
  <c r="N3218" i="2" s="1"/>
  <c r="L3219" i="2"/>
  <c r="N3219" i="2" s="1"/>
  <c r="L3220" i="2"/>
  <c r="N3220" i="2" s="1"/>
  <c r="O3220" i="2" s="1"/>
  <c r="L3221" i="2"/>
  <c r="N3221" i="2" s="1"/>
  <c r="L3222" i="2"/>
  <c r="N3222" i="2" s="1"/>
  <c r="L3223" i="2"/>
  <c r="N3223" i="2" s="1"/>
  <c r="L3224" i="2"/>
  <c r="N3224" i="2" s="1"/>
  <c r="O3224" i="2" s="1"/>
  <c r="L3225" i="2"/>
  <c r="N3225" i="2" s="1"/>
  <c r="L3226" i="2"/>
  <c r="N3226" i="2" s="1"/>
  <c r="L3227" i="2"/>
  <c r="N3227" i="2" s="1"/>
  <c r="L3228" i="2"/>
  <c r="N3228" i="2" s="1"/>
  <c r="O3228" i="2" s="1"/>
  <c r="L3229" i="2"/>
  <c r="N3229" i="2" s="1"/>
  <c r="L3230" i="2"/>
  <c r="N3230" i="2" s="1"/>
  <c r="L3231" i="2"/>
  <c r="N3231" i="2" s="1"/>
  <c r="L3232" i="2"/>
  <c r="N3232" i="2" s="1"/>
  <c r="O3232" i="2" s="1"/>
  <c r="L3233" i="2"/>
  <c r="N3233" i="2" s="1"/>
  <c r="L3234" i="2"/>
  <c r="N3234" i="2" s="1"/>
  <c r="L3235" i="2"/>
  <c r="N3235" i="2" s="1"/>
  <c r="L3236" i="2"/>
  <c r="N3236" i="2" s="1"/>
  <c r="O3236" i="2" s="1"/>
  <c r="L3237" i="2"/>
  <c r="N3237" i="2" s="1"/>
  <c r="L3238" i="2"/>
  <c r="N3238" i="2" s="1"/>
  <c r="L3239" i="2"/>
  <c r="N3239" i="2" s="1"/>
  <c r="L3240" i="2"/>
  <c r="N3240" i="2" s="1"/>
  <c r="O3240" i="2" s="1"/>
  <c r="L3241" i="2"/>
  <c r="N3241" i="2" s="1"/>
  <c r="L3242" i="2"/>
  <c r="N3242" i="2" s="1"/>
  <c r="L3243" i="2"/>
  <c r="N3243" i="2" s="1"/>
  <c r="L3244" i="2"/>
  <c r="N3244" i="2" s="1"/>
  <c r="O3244" i="2" s="1"/>
  <c r="L3245" i="2"/>
  <c r="N3245" i="2" s="1"/>
  <c r="L3246" i="2"/>
  <c r="N3246" i="2" s="1"/>
  <c r="L3247" i="2"/>
  <c r="N3247" i="2" s="1"/>
  <c r="L3248" i="2"/>
  <c r="N3248" i="2" s="1"/>
  <c r="O3248" i="2" s="1"/>
  <c r="L3249" i="2"/>
  <c r="N3249" i="2" s="1"/>
  <c r="L3250" i="2"/>
  <c r="N3250" i="2" s="1"/>
  <c r="L3251" i="2"/>
  <c r="N3251" i="2" s="1"/>
  <c r="L3252" i="2"/>
  <c r="N3252" i="2" s="1"/>
  <c r="O3252" i="2" s="1"/>
  <c r="L3253" i="2"/>
  <c r="N3253" i="2" s="1"/>
  <c r="L3254" i="2"/>
  <c r="N3254" i="2" s="1"/>
  <c r="L3255" i="2"/>
  <c r="N3255" i="2" s="1"/>
  <c r="L3256" i="2"/>
  <c r="N3256" i="2" s="1"/>
  <c r="O3256" i="2" s="1"/>
  <c r="L3257" i="2"/>
  <c r="N3257" i="2" s="1"/>
  <c r="L3258" i="2"/>
  <c r="N3258" i="2" s="1"/>
  <c r="L3259" i="2"/>
  <c r="N3259" i="2" s="1"/>
  <c r="L3260" i="2"/>
  <c r="N3260" i="2" s="1"/>
  <c r="O3260" i="2" s="1"/>
  <c r="L3261" i="2"/>
  <c r="N3261" i="2" s="1"/>
  <c r="L3262" i="2"/>
  <c r="N3262" i="2" s="1"/>
  <c r="L3263" i="2"/>
  <c r="N3263" i="2" s="1"/>
  <c r="L3264" i="2"/>
  <c r="N3264" i="2" s="1"/>
  <c r="O3264" i="2" s="1"/>
  <c r="L3265" i="2"/>
  <c r="N3265" i="2" s="1"/>
  <c r="L3266" i="2"/>
  <c r="N3266" i="2" s="1"/>
  <c r="L3267" i="2"/>
  <c r="N3267" i="2" s="1"/>
  <c r="L3268" i="2"/>
  <c r="N3268" i="2" s="1"/>
  <c r="O3268" i="2" s="1"/>
  <c r="L3269" i="2"/>
  <c r="N3269" i="2" s="1"/>
  <c r="L3270" i="2"/>
  <c r="N3270" i="2" s="1"/>
  <c r="L3271" i="2"/>
  <c r="N3271" i="2" s="1"/>
  <c r="L3272" i="2"/>
  <c r="N3272" i="2" s="1"/>
  <c r="O3272" i="2" s="1"/>
  <c r="L3273" i="2"/>
  <c r="N3273" i="2" s="1"/>
  <c r="L3274" i="2"/>
  <c r="N3274" i="2" s="1"/>
  <c r="L3275" i="2"/>
  <c r="N3275" i="2" s="1"/>
  <c r="L3276" i="2"/>
  <c r="N3276" i="2" s="1"/>
  <c r="O3276" i="2" s="1"/>
  <c r="L3277" i="2"/>
  <c r="N3277" i="2" s="1"/>
  <c r="L3278" i="2"/>
  <c r="N3278" i="2" s="1"/>
  <c r="L3279" i="2"/>
  <c r="N3279" i="2" s="1"/>
  <c r="L3280" i="2"/>
  <c r="N3280" i="2" s="1"/>
  <c r="O3280" i="2" s="1"/>
  <c r="L3281" i="2"/>
  <c r="N3281" i="2" s="1"/>
  <c r="L3282" i="2"/>
  <c r="N3282" i="2" s="1"/>
  <c r="L3283" i="2"/>
  <c r="N3283" i="2" s="1"/>
  <c r="L3284" i="2"/>
  <c r="N3284" i="2" s="1"/>
  <c r="O3284" i="2" s="1"/>
  <c r="L3285" i="2"/>
  <c r="N3285" i="2" s="1"/>
  <c r="L3286" i="2"/>
  <c r="N3286" i="2" s="1"/>
  <c r="L3287" i="2"/>
  <c r="N3287" i="2" s="1"/>
  <c r="L3288" i="2"/>
  <c r="N3288" i="2" s="1"/>
  <c r="O3288" i="2" s="1"/>
  <c r="L3289" i="2"/>
  <c r="N3289" i="2" s="1"/>
  <c r="L3290" i="2"/>
  <c r="N3290" i="2" s="1"/>
  <c r="L3291" i="2"/>
  <c r="N3291" i="2" s="1"/>
  <c r="L3292" i="2"/>
  <c r="N3292" i="2" s="1"/>
  <c r="O3292" i="2" s="1"/>
  <c r="L3293" i="2"/>
  <c r="N3293" i="2" s="1"/>
  <c r="L3294" i="2"/>
  <c r="N3294" i="2" s="1"/>
  <c r="L3295" i="2"/>
  <c r="N3295" i="2" s="1"/>
  <c r="L3296" i="2"/>
  <c r="N3296" i="2" s="1"/>
  <c r="O3296" i="2" s="1"/>
  <c r="L3297" i="2"/>
  <c r="N3297" i="2" s="1"/>
  <c r="L3298" i="2"/>
  <c r="N3298" i="2" s="1"/>
  <c r="L3299" i="2"/>
  <c r="N3299" i="2" s="1"/>
  <c r="L3300" i="2"/>
  <c r="N3300" i="2" s="1"/>
  <c r="O3300" i="2" s="1"/>
  <c r="L3301" i="2"/>
  <c r="N3301" i="2" s="1"/>
  <c r="L3302" i="2"/>
  <c r="N3302" i="2" s="1"/>
  <c r="L3303" i="2"/>
  <c r="N3303" i="2" s="1"/>
  <c r="L3304" i="2"/>
  <c r="N3304" i="2" s="1"/>
  <c r="O3304" i="2" s="1"/>
  <c r="L3305" i="2"/>
  <c r="N3305" i="2" s="1"/>
  <c r="L3306" i="2"/>
  <c r="N3306" i="2" s="1"/>
  <c r="L3307" i="2"/>
  <c r="N3307" i="2" s="1"/>
  <c r="L3308" i="2"/>
  <c r="N3308" i="2" s="1"/>
  <c r="O3308" i="2" s="1"/>
  <c r="L3309" i="2"/>
  <c r="N3309" i="2" s="1"/>
  <c r="L3310" i="2"/>
  <c r="N3310" i="2" s="1"/>
  <c r="L3311" i="2"/>
  <c r="N3311" i="2" s="1"/>
  <c r="L3312" i="2"/>
  <c r="N3312" i="2" s="1"/>
  <c r="O3312" i="2" s="1"/>
  <c r="L3313" i="2"/>
  <c r="N3313" i="2" s="1"/>
  <c r="L3314" i="2"/>
  <c r="N3314" i="2" s="1"/>
  <c r="L3315" i="2"/>
  <c r="N3315" i="2" s="1"/>
  <c r="L3316" i="2"/>
  <c r="N3316" i="2" s="1"/>
  <c r="O3316" i="2" s="1"/>
  <c r="L3317" i="2"/>
  <c r="N3317" i="2" s="1"/>
  <c r="L3318" i="2"/>
  <c r="N3318" i="2" s="1"/>
  <c r="L3319" i="2"/>
  <c r="N3319" i="2" s="1"/>
  <c r="L3320" i="2"/>
  <c r="N3320" i="2" s="1"/>
  <c r="O3320" i="2" s="1"/>
  <c r="L3321" i="2"/>
  <c r="N3321" i="2" s="1"/>
  <c r="L3322" i="2"/>
  <c r="N3322" i="2" s="1"/>
  <c r="L3323" i="2"/>
  <c r="N3323" i="2" s="1"/>
  <c r="L3324" i="2"/>
  <c r="N3324" i="2" s="1"/>
  <c r="O3324" i="2" s="1"/>
  <c r="L3325" i="2"/>
  <c r="N3325" i="2" s="1"/>
  <c r="L3326" i="2"/>
  <c r="N3326" i="2" s="1"/>
  <c r="L3327" i="2"/>
  <c r="N3327" i="2" s="1"/>
  <c r="L3328" i="2"/>
  <c r="N3328" i="2" s="1"/>
  <c r="O3328" i="2" s="1"/>
  <c r="L3329" i="2"/>
  <c r="N3329" i="2" s="1"/>
  <c r="L3330" i="2"/>
  <c r="N3330" i="2" s="1"/>
  <c r="L3331" i="2"/>
  <c r="N3331" i="2" s="1"/>
  <c r="L3332" i="2"/>
  <c r="N3332" i="2" s="1"/>
  <c r="O3332" i="2" s="1"/>
  <c r="L3333" i="2"/>
  <c r="N3333" i="2" s="1"/>
  <c r="L3334" i="2"/>
  <c r="N3334" i="2" s="1"/>
  <c r="L3335" i="2"/>
  <c r="N3335" i="2" s="1"/>
  <c r="L3336" i="2"/>
  <c r="N3336" i="2" s="1"/>
  <c r="O3336" i="2" s="1"/>
  <c r="L3337" i="2"/>
  <c r="N3337" i="2" s="1"/>
  <c r="L3338" i="2"/>
  <c r="N3338" i="2" s="1"/>
  <c r="L3339" i="2"/>
  <c r="N3339" i="2" s="1"/>
  <c r="L3340" i="2"/>
  <c r="N3340" i="2" s="1"/>
  <c r="O3340" i="2" s="1"/>
  <c r="L3341" i="2"/>
  <c r="N3341" i="2" s="1"/>
  <c r="L3342" i="2"/>
  <c r="N3342" i="2" s="1"/>
  <c r="L3343" i="2"/>
  <c r="N3343" i="2" s="1"/>
  <c r="L3344" i="2"/>
  <c r="N3344" i="2" s="1"/>
  <c r="O3344" i="2" s="1"/>
  <c r="L3345" i="2"/>
  <c r="N3345" i="2" s="1"/>
  <c r="L3346" i="2"/>
  <c r="N3346" i="2" s="1"/>
  <c r="L3347" i="2"/>
  <c r="N3347" i="2" s="1"/>
  <c r="L3348" i="2"/>
  <c r="N3348" i="2" s="1"/>
  <c r="O3348" i="2" s="1"/>
  <c r="L3349" i="2"/>
  <c r="N3349" i="2" s="1"/>
  <c r="L3350" i="2"/>
  <c r="N3350" i="2" s="1"/>
  <c r="L3351" i="2"/>
  <c r="N3351" i="2" s="1"/>
  <c r="L3352" i="2"/>
  <c r="N3352" i="2" s="1"/>
  <c r="O3352" i="2" s="1"/>
  <c r="L3353" i="2"/>
  <c r="N3353" i="2" s="1"/>
  <c r="L3354" i="2"/>
  <c r="N3354" i="2" s="1"/>
  <c r="L3355" i="2"/>
  <c r="N3355" i="2" s="1"/>
  <c r="L3356" i="2"/>
  <c r="N3356" i="2" s="1"/>
  <c r="O3356" i="2" s="1"/>
  <c r="L3357" i="2"/>
  <c r="N3357" i="2" s="1"/>
  <c r="L3358" i="2"/>
  <c r="N3358" i="2" s="1"/>
  <c r="L3359" i="2"/>
  <c r="N3359" i="2" s="1"/>
  <c r="L3360" i="2"/>
  <c r="N3360" i="2" s="1"/>
  <c r="O3360" i="2" s="1"/>
  <c r="L3361" i="2"/>
  <c r="N3361" i="2" s="1"/>
  <c r="L3362" i="2"/>
  <c r="N3362" i="2" s="1"/>
  <c r="L3363" i="2"/>
  <c r="N3363" i="2" s="1"/>
  <c r="L3364" i="2"/>
  <c r="N3364" i="2" s="1"/>
  <c r="O3364" i="2" s="1"/>
  <c r="L3365" i="2"/>
  <c r="N3365" i="2" s="1"/>
  <c r="L3366" i="2"/>
  <c r="N3366" i="2" s="1"/>
  <c r="L3367" i="2"/>
  <c r="N3367" i="2" s="1"/>
  <c r="L3368" i="2"/>
  <c r="N3368" i="2" s="1"/>
  <c r="O3368" i="2" s="1"/>
  <c r="L3369" i="2"/>
  <c r="N3369" i="2" s="1"/>
  <c r="L3370" i="2"/>
  <c r="N3370" i="2" s="1"/>
  <c r="L3371" i="2"/>
  <c r="N3371" i="2" s="1"/>
  <c r="L3372" i="2"/>
  <c r="N3372" i="2" s="1"/>
  <c r="O3372" i="2" s="1"/>
  <c r="L3373" i="2"/>
  <c r="N3373" i="2" s="1"/>
  <c r="L3374" i="2"/>
  <c r="N3374" i="2" s="1"/>
  <c r="L3375" i="2"/>
  <c r="N3375" i="2" s="1"/>
  <c r="L3376" i="2"/>
  <c r="N3376" i="2" s="1"/>
  <c r="O3376" i="2" s="1"/>
  <c r="L3377" i="2"/>
  <c r="N3377" i="2" s="1"/>
  <c r="L3378" i="2"/>
  <c r="N3378" i="2" s="1"/>
  <c r="L3379" i="2"/>
  <c r="N3379" i="2" s="1"/>
  <c r="L3380" i="2"/>
  <c r="N3380" i="2" s="1"/>
  <c r="O3380" i="2" s="1"/>
  <c r="L3381" i="2"/>
  <c r="N3381" i="2" s="1"/>
  <c r="L3382" i="2"/>
  <c r="N3382" i="2" s="1"/>
  <c r="L3383" i="2"/>
  <c r="N3383" i="2" s="1"/>
  <c r="L3384" i="2"/>
  <c r="N3384" i="2" s="1"/>
  <c r="O3384" i="2" s="1"/>
  <c r="L3385" i="2"/>
  <c r="N3385" i="2" s="1"/>
  <c r="L3386" i="2"/>
  <c r="N3386" i="2" s="1"/>
  <c r="L3387" i="2"/>
  <c r="N3387" i="2" s="1"/>
  <c r="L3388" i="2"/>
  <c r="N3388" i="2" s="1"/>
  <c r="O3388" i="2" s="1"/>
  <c r="L3389" i="2"/>
  <c r="N3389" i="2" s="1"/>
  <c r="L3390" i="2"/>
  <c r="N3390" i="2" s="1"/>
  <c r="L3391" i="2"/>
  <c r="N3391" i="2" s="1"/>
  <c r="L3392" i="2"/>
  <c r="N3392" i="2" s="1"/>
  <c r="O3392" i="2" s="1"/>
  <c r="L3393" i="2"/>
  <c r="N3393" i="2" s="1"/>
  <c r="L3394" i="2"/>
  <c r="N3394" i="2" s="1"/>
  <c r="L3395" i="2"/>
  <c r="N3395" i="2" s="1"/>
  <c r="L3396" i="2"/>
  <c r="N3396" i="2" s="1"/>
  <c r="O3396" i="2" s="1"/>
  <c r="L3397" i="2"/>
  <c r="N3397" i="2" s="1"/>
  <c r="L3398" i="2"/>
  <c r="N3398" i="2" s="1"/>
  <c r="L3399" i="2"/>
  <c r="N3399" i="2" s="1"/>
  <c r="L3400" i="2"/>
  <c r="N3400" i="2" s="1"/>
  <c r="O3400" i="2" s="1"/>
  <c r="L3401" i="2"/>
  <c r="N3401" i="2" s="1"/>
  <c r="L3402" i="2"/>
  <c r="N3402" i="2" s="1"/>
  <c r="L3403" i="2"/>
  <c r="N3403" i="2" s="1"/>
  <c r="L3404" i="2"/>
  <c r="N3404" i="2" s="1"/>
  <c r="O3404" i="2" s="1"/>
  <c r="L3405" i="2"/>
  <c r="N3405" i="2" s="1"/>
  <c r="L3406" i="2"/>
  <c r="N3406" i="2" s="1"/>
  <c r="L3407" i="2"/>
  <c r="N3407" i="2" s="1"/>
  <c r="L3408" i="2"/>
  <c r="N3408" i="2" s="1"/>
  <c r="O3408" i="2" s="1"/>
  <c r="L3409" i="2"/>
  <c r="N3409" i="2" s="1"/>
  <c r="L3410" i="2"/>
  <c r="N3410" i="2" s="1"/>
  <c r="L3411" i="2"/>
  <c r="N3411" i="2" s="1"/>
  <c r="L3412" i="2"/>
  <c r="N3412" i="2" s="1"/>
  <c r="O3412" i="2" s="1"/>
  <c r="L3413" i="2"/>
  <c r="N3413" i="2" s="1"/>
  <c r="L3414" i="2"/>
  <c r="N3414" i="2" s="1"/>
  <c r="L3415" i="2"/>
  <c r="N3415" i="2" s="1"/>
  <c r="L3416" i="2"/>
  <c r="N3416" i="2" s="1"/>
  <c r="O3416" i="2" s="1"/>
  <c r="L3417" i="2"/>
  <c r="N3417" i="2" s="1"/>
  <c r="L3418" i="2"/>
  <c r="N3418" i="2" s="1"/>
  <c r="L3419" i="2"/>
  <c r="N3419" i="2" s="1"/>
  <c r="L3420" i="2"/>
  <c r="N3420" i="2" s="1"/>
  <c r="O3420" i="2" s="1"/>
  <c r="L3421" i="2"/>
  <c r="N3421" i="2" s="1"/>
  <c r="L3422" i="2"/>
  <c r="N3422" i="2" s="1"/>
  <c r="L3423" i="2"/>
  <c r="N3423" i="2" s="1"/>
  <c r="L3424" i="2"/>
  <c r="N3424" i="2" s="1"/>
  <c r="O3424" i="2" s="1"/>
  <c r="L3425" i="2"/>
  <c r="N3425" i="2" s="1"/>
  <c r="L3426" i="2"/>
  <c r="N3426" i="2" s="1"/>
  <c r="L3427" i="2"/>
  <c r="N3427" i="2" s="1"/>
  <c r="L3428" i="2"/>
  <c r="N3428" i="2" s="1"/>
  <c r="O3428" i="2" s="1"/>
  <c r="L3429" i="2"/>
  <c r="N3429" i="2" s="1"/>
  <c r="L3430" i="2"/>
  <c r="N3430" i="2" s="1"/>
  <c r="L3431" i="2"/>
  <c r="N3431" i="2" s="1"/>
  <c r="L3432" i="2"/>
  <c r="N3432" i="2" s="1"/>
  <c r="O3432" i="2" s="1"/>
  <c r="L3433" i="2"/>
  <c r="N3433" i="2" s="1"/>
  <c r="L3434" i="2"/>
  <c r="N3434" i="2" s="1"/>
  <c r="L3435" i="2"/>
  <c r="N3435" i="2" s="1"/>
  <c r="L3436" i="2"/>
  <c r="N3436" i="2" s="1"/>
  <c r="O3436" i="2" s="1"/>
  <c r="L3437" i="2"/>
  <c r="N3437" i="2" s="1"/>
  <c r="L3438" i="2"/>
  <c r="N3438" i="2" s="1"/>
  <c r="L3439" i="2"/>
  <c r="N3439" i="2" s="1"/>
  <c r="L3440" i="2"/>
  <c r="N3440" i="2" s="1"/>
  <c r="O3440" i="2" s="1"/>
  <c r="L3441" i="2"/>
  <c r="N3441" i="2" s="1"/>
  <c r="L3442" i="2"/>
  <c r="N3442" i="2" s="1"/>
  <c r="L3443" i="2"/>
  <c r="N3443" i="2" s="1"/>
  <c r="L3444" i="2"/>
  <c r="N3444" i="2" s="1"/>
  <c r="O3444" i="2" s="1"/>
  <c r="L3445" i="2"/>
  <c r="N3445" i="2" s="1"/>
  <c r="L3446" i="2"/>
  <c r="N3446" i="2" s="1"/>
  <c r="L3447" i="2"/>
  <c r="N3447" i="2" s="1"/>
  <c r="L3448" i="2"/>
  <c r="N3448" i="2" s="1"/>
  <c r="O3448" i="2" s="1"/>
  <c r="L3449" i="2"/>
  <c r="N3449" i="2" s="1"/>
  <c r="L3450" i="2"/>
  <c r="N3450" i="2" s="1"/>
  <c r="L3451" i="2"/>
  <c r="N3451" i="2" s="1"/>
  <c r="L3452" i="2"/>
  <c r="N3452" i="2" s="1"/>
  <c r="O3452" i="2" s="1"/>
  <c r="L3453" i="2"/>
  <c r="N3453" i="2" s="1"/>
  <c r="L3454" i="2"/>
  <c r="N3454" i="2" s="1"/>
  <c r="L3455" i="2"/>
  <c r="N3455" i="2" s="1"/>
  <c r="L3456" i="2"/>
  <c r="N3456" i="2" s="1"/>
  <c r="O3456" i="2" s="1"/>
  <c r="L3457" i="2"/>
  <c r="N3457" i="2" s="1"/>
  <c r="L3458" i="2"/>
  <c r="N3458" i="2" s="1"/>
  <c r="L3459" i="2"/>
  <c r="N3459" i="2" s="1"/>
  <c r="L3460" i="2"/>
  <c r="N3460" i="2" s="1"/>
  <c r="O3460" i="2" s="1"/>
  <c r="L3461" i="2"/>
  <c r="N3461" i="2" s="1"/>
  <c r="L3462" i="2"/>
  <c r="N3462" i="2" s="1"/>
  <c r="L3463" i="2"/>
  <c r="N3463" i="2" s="1"/>
  <c r="L3464" i="2"/>
  <c r="N3464" i="2" s="1"/>
  <c r="O3464" i="2" s="1"/>
  <c r="L3465" i="2"/>
  <c r="N3465" i="2" s="1"/>
  <c r="L3466" i="2"/>
  <c r="N3466" i="2" s="1"/>
  <c r="L3467" i="2"/>
  <c r="N3467" i="2" s="1"/>
  <c r="L3468" i="2"/>
  <c r="N3468" i="2" s="1"/>
  <c r="O3468" i="2" s="1"/>
  <c r="L3469" i="2"/>
  <c r="N3469" i="2" s="1"/>
  <c r="L3470" i="2"/>
  <c r="N3470" i="2" s="1"/>
  <c r="L3471" i="2"/>
  <c r="N3471" i="2" s="1"/>
  <c r="L3472" i="2"/>
  <c r="N3472" i="2" s="1"/>
  <c r="O3472" i="2" s="1"/>
  <c r="L3473" i="2"/>
  <c r="N3473" i="2" s="1"/>
  <c r="L3474" i="2"/>
  <c r="N3474" i="2" s="1"/>
  <c r="L3475" i="2"/>
  <c r="N3475" i="2" s="1"/>
  <c r="L3476" i="2"/>
  <c r="N3476" i="2" s="1"/>
  <c r="O3476" i="2" s="1"/>
  <c r="L3477" i="2"/>
  <c r="N3477" i="2" s="1"/>
  <c r="L3478" i="2"/>
  <c r="N3478" i="2" s="1"/>
  <c r="L3479" i="2"/>
  <c r="N3479" i="2" s="1"/>
  <c r="L3480" i="2"/>
  <c r="N3480" i="2" s="1"/>
  <c r="O3480" i="2" s="1"/>
  <c r="L3481" i="2"/>
  <c r="N3481" i="2" s="1"/>
  <c r="L3482" i="2"/>
  <c r="N3482" i="2" s="1"/>
  <c r="L3483" i="2"/>
  <c r="N3483" i="2" s="1"/>
  <c r="L3484" i="2"/>
  <c r="N3484" i="2" s="1"/>
  <c r="O3484" i="2" s="1"/>
  <c r="L3485" i="2"/>
  <c r="N3485" i="2" s="1"/>
  <c r="L3486" i="2"/>
  <c r="N3486" i="2" s="1"/>
  <c r="L3487" i="2"/>
  <c r="N3487" i="2" s="1"/>
  <c r="L3488" i="2"/>
  <c r="N3488" i="2" s="1"/>
  <c r="O3488" i="2" s="1"/>
  <c r="L3489" i="2"/>
  <c r="N3489" i="2" s="1"/>
  <c r="L3490" i="2"/>
  <c r="N3490" i="2" s="1"/>
  <c r="L3491" i="2"/>
  <c r="N3491" i="2" s="1"/>
  <c r="L3492" i="2"/>
  <c r="N3492" i="2" s="1"/>
  <c r="O3492" i="2" s="1"/>
  <c r="L3493" i="2"/>
  <c r="N3493" i="2" s="1"/>
  <c r="L3494" i="2"/>
  <c r="N3494" i="2" s="1"/>
  <c r="L3495" i="2"/>
  <c r="N3495" i="2" s="1"/>
  <c r="L3496" i="2"/>
  <c r="N3496" i="2" s="1"/>
  <c r="O3496" i="2" s="1"/>
  <c r="L3497" i="2"/>
  <c r="N3497" i="2" s="1"/>
  <c r="L3498" i="2"/>
  <c r="N3498" i="2" s="1"/>
  <c r="L3499" i="2"/>
  <c r="N3499" i="2" s="1"/>
  <c r="L3500" i="2"/>
  <c r="N3500" i="2" s="1"/>
  <c r="O3500" i="2" s="1"/>
  <c r="L3501" i="2"/>
  <c r="N3501" i="2" s="1"/>
  <c r="L3502" i="2"/>
  <c r="N3502" i="2" s="1"/>
  <c r="L3503" i="2"/>
  <c r="N3503" i="2" s="1"/>
  <c r="L3504" i="2"/>
  <c r="N3504" i="2" s="1"/>
  <c r="O3504" i="2" s="1"/>
  <c r="L3505" i="2"/>
  <c r="N3505" i="2" s="1"/>
  <c r="L3506" i="2"/>
  <c r="N3506" i="2" s="1"/>
  <c r="L3507" i="2"/>
  <c r="N3507" i="2" s="1"/>
  <c r="L3508" i="2"/>
  <c r="N3508" i="2" s="1"/>
  <c r="O3508" i="2" s="1"/>
  <c r="L3509" i="2"/>
  <c r="N3509" i="2" s="1"/>
  <c r="L3510" i="2"/>
  <c r="N3510" i="2" s="1"/>
  <c r="L3511" i="2"/>
  <c r="N3511" i="2" s="1"/>
  <c r="L3512" i="2"/>
  <c r="N3512" i="2" s="1"/>
  <c r="O3512" i="2" s="1"/>
  <c r="L3513" i="2"/>
  <c r="N3513" i="2" s="1"/>
  <c r="L3514" i="2"/>
  <c r="N3514" i="2" s="1"/>
  <c r="L3515" i="2"/>
  <c r="N3515" i="2" s="1"/>
  <c r="L3516" i="2"/>
  <c r="N3516" i="2" s="1"/>
  <c r="O3516" i="2" s="1"/>
  <c r="L3517" i="2"/>
  <c r="N3517" i="2" s="1"/>
  <c r="L3518" i="2"/>
  <c r="N3518" i="2" s="1"/>
  <c r="L3519" i="2"/>
  <c r="N3519" i="2" s="1"/>
  <c r="L3520" i="2"/>
  <c r="N3520" i="2" s="1"/>
  <c r="O3520" i="2" s="1"/>
  <c r="L3521" i="2"/>
  <c r="N3521" i="2" s="1"/>
  <c r="L3522" i="2"/>
  <c r="N3522" i="2" s="1"/>
  <c r="L3523" i="2"/>
  <c r="N3523" i="2" s="1"/>
  <c r="L3524" i="2"/>
  <c r="N3524" i="2" s="1"/>
  <c r="O3524" i="2" s="1"/>
  <c r="L3525" i="2"/>
  <c r="N3525" i="2" s="1"/>
  <c r="L3526" i="2"/>
  <c r="N3526" i="2" s="1"/>
  <c r="L3527" i="2"/>
  <c r="N3527" i="2" s="1"/>
  <c r="L3528" i="2"/>
  <c r="N3528" i="2" s="1"/>
  <c r="O3528" i="2" s="1"/>
  <c r="L3529" i="2"/>
  <c r="N3529" i="2" s="1"/>
  <c r="L3530" i="2"/>
  <c r="N3530" i="2" s="1"/>
  <c r="L3531" i="2"/>
  <c r="N3531" i="2" s="1"/>
  <c r="L3532" i="2"/>
  <c r="N3532" i="2" s="1"/>
  <c r="O3532" i="2" s="1"/>
  <c r="L3533" i="2"/>
  <c r="N3533" i="2" s="1"/>
  <c r="L3534" i="2"/>
  <c r="N3534" i="2" s="1"/>
  <c r="L3535" i="2"/>
  <c r="N3535" i="2" s="1"/>
  <c r="L3536" i="2"/>
  <c r="N3536" i="2" s="1"/>
  <c r="O3536" i="2" s="1"/>
  <c r="L3537" i="2"/>
  <c r="N3537" i="2" s="1"/>
  <c r="L3538" i="2"/>
  <c r="N3538" i="2" s="1"/>
  <c r="L3539" i="2"/>
  <c r="N3539" i="2" s="1"/>
  <c r="L3540" i="2"/>
  <c r="N3540" i="2" s="1"/>
  <c r="O3540" i="2" s="1"/>
  <c r="L3541" i="2"/>
  <c r="N3541" i="2" s="1"/>
  <c r="L3542" i="2"/>
  <c r="N3542" i="2" s="1"/>
  <c r="L3543" i="2"/>
  <c r="N3543" i="2" s="1"/>
  <c r="L3544" i="2"/>
  <c r="N3544" i="2" s="1"/>
  <c r="O3544" i="2" s="1"/>
  <c r="L3545" i="2"/>
  <c r="N3545" i="2" s="1"/>
  <c r="L3546" i="2"/>
  <c r="N3546" i="2" s="1"/>
  <c r="L3547" i="2"/>
  <c r="N3547" i="2" s="1"/>
  <c r="L3548" i="2"/>
  <c r="N3548" i="2" s="1"/>
  <c r="O3548" i="2" s="1"/>
  <c r="L3549" i="2"/>
  <c r="N3549" i="2" s="1"/>
  <c r="L3550" i="2"/>
  <c r="N3550" i="2" s="1"/>
  <c r="L3551" i="2"/>
  <c r="N3551" i="2" s="1"/>
  <c r="L3552" i="2"/>
  <c r="N3552" i="2" s="1"/>
  <c r="O3552" i="2" s="1"/>
  <c r="L3553" i="2"/>
  <c r="N3553" i="2" s="1"/>
  <c r="L3554" i="2"/>
  <c r="N3554" i="2" s="1"/>
  <c r="L3555" i="2"/>
  <c r="N3555" i="2" s="1"/>
  <c r="L3556" i="2"/>
  <c r="N3556" i="2" s="1"/>
  <c r="O3556" i="2" s="1"/>
  <c r="L3557" i="2"/>
  <c r="N3557" i="2" s="1"/>
  <c r="L3558" i="2"/>
  <c r="N3558" i="2" s="1"/>
  <c r="L3559" i="2"/>
  <c r="N3559" i="2" s="1"/>
  <c r="L3560" i="2"/>
  <c r="N3560" i="2" s="1"/>
  <c r="O3560" i="2" s="1"/>
  <c r="L3561" i="2"/>
  <c r="N3561" i="2" s="1"/>
  <c r="L3562" i="2"/>
  <c r="N3562" i="2" s="1"/>
  <c r="L3563" i="2"/>
  <c r="N3563" i="2" s="1"/>
  <c r="L3564" i="2"/>
  <c r="N3564" i="2" s="1"/>
  <c r="O3564" i="2" s="1"/>
  <c r="L3565" i="2"/>
  <c r="N3565" i="2" s="1"/>
  <c r="L3566" i="2"/>
  <c r="N3566" i="2" s="1"/>
  <c r="L3567" i="2"/>
  <c r="N3567" i="2" s="1"/>
  <c r="L3568" i="2"/>
  <c r="N3568" i="2" s="1"/>
  <c r="O3568" i="2" s="1"/>
  <c r="L3569" i="2"/>
  <c r="N3569" i="2" s="1"/>
  <c r="L3570" i="2"/>
  <c r="N3570" i="2" s="1"/>
  <c r="L3571" i="2"/>
  <c r="N3571" i="2" s="1"/>
  <c r="L3572" i="2"/>
  <c r="N3572" i="2" s="1"/>
  <c r="O3572" i="2" s="1"/>
  <c r="L3573" i="2"/>
  <c r="N3573" i="2" s="1"/>
  <c r="L3574" i="2"/>
  <c r="N3574" i="2" s="1"/>
  <c r="L3575" i="2"/>
  <c r="N3575" i="2" s="1"/>
  <c r="L3576" i="2"/>
  <c r="N3576" i="2" s="1"/>
  <c r="O3576" i="2" s="1"/>
  <c r="L3577" i="2"/>
  <c r="N3577" i="2" s="1"/>
  <c r="L3578" i="2"/>
  <c r="N3578" i="2" s="1"/>
  <c r="L3579" i="2"/>
  <c r="N3579" i="2" s="1"/>
  <c r="L3580" i="2"/>
  <c r="N3580" i="2" s="1"/>
  <c r="O3580" i="2" s="1"/>
  <c r="L3581" i="2"/>
  <c r="N3581" i="2" s="1"/>
  <c r="L3582" i="2"/>
  <c r="N3582" i="2" s="1"/>
  <c r="L3583" i="2"/>
  <c r="N3583" i="2" s="1"/>
  <c r="L3584" i="2"/>
  <c r="N3584" i="2" s="1"/>
  <c r="O3584" i="2" s="1"/>
  <c r="L3585" i="2"/>
  <c r="N3585" i="2" s="1"/>
  <c r="L3586" i="2"/>
  <c r="N3586" i="2" s="1"/>
  <c r="L3587" i="2"/>
  <c r="N3587" i="2" s="1"/>
  <c r="L3588" i="2"/>
  <c r="N3588" i="2" s="1"/>
  <c r="O3588" i="2" s="1"/>
  <c r="L3589" i="2"/>
  <c r="N3589" i="2" s="1"/>
  <c r="L3590" i="2"/>
  <c r="N3590" i="2" s="1"/>
  <c r="L3591" i="2"/>
  <c r="N3591" i="2" s="1"/>
  <c r="L3592" i="2"/>
  <c r="N3592" i="2" s="1"/>
  <c r="O3592" i="2" s="1"/>
  <c r="L3593" i="2"/>
  <c r="N3593" i="2" s="1"/>
  <c r="L3594" i="2"/>
  <c r="N3594" i="2" s="1"/>
  <c r="L3595" i="2"/>
  <c r="N3595" i="2" s="1"/>
  <c r="L3596" i="2"/>
  <c r="N3596" i="2" s="1"/>
  <c r="O3596" i="2" s="1"/>
  <c r="L3597" i="2"/>
  <c r="N3597" i="2" s="1"/>
  <c r="L3598" i="2"/>
  <c r="N3598" i="2" s="1"/>
  <c r="L3599" i="2"/>
  <c r="N3599" i="2" s="1"/>
  <c r="L3600" i="2"/>
  <c r="N3600" i="2" s="1"/>
  <c r="O3600" i="2" s="1"/>
  <c r="L3601" i="2"/>
  <c r="N3601" i="2" s="1"/>
  <c r="L3602" i="2"/>
  <c r="N3602" i="2" s="1"/>
  <c r="L3603" i="2"/>
  <c r="N3603" i="2" s="1"/>
  <c r="L3604" i="2"/>
  <c r="N3604" i="2" s="1"/>
  <c r="O3604" i="2" s="1"/>
  <c r="L3605" i="2"/>
  <c r="N3605" i="2" s="1"/>
  <c r="L3606" i="2"/>
  <c r="N3606" i="2" s="1"/>
  <c r="L3607" i="2"/>
  <c r="N3607" i="2" s="1"/>
  <c r="L3608" i="2"/>
  <c r="N3608" i="2" s="1"/>
  <c r="O3608" i="2" s="1"/>
  <c r="L3609" i="2"/>
  <c r="N3609" i="2" s="1"/>
  <c r="L3610" i="2"/>
  <c r="N3610" i="2" s="1"/>
  <c r="L3611" i="2"/>
  <c r="N3611" i="2" s="1"/>
  <c r="L3612" i="2"/>
  <c r="N3612" i="2" s="1"/>
  <c r="O3612" i="2" s="1"/>
  <c r="L3613" i="2"/>
  <c r="N3613" i="2" s="1"/>
  <c r="L3614" i="2"/>
  <c r="N3614" i="2" s="1"/>
  <c r="L3615" i="2"/>
  <c r="N3615" i="2" s="1"/>
  <c r="L3616" i="2"/>
  <c r="N3616" i="2" s="1"/>
  <c r="O3616" i="2" s="1"/>
  <c r="L3617" i="2"/>
  <c r="N3617" i="2" s="1"/>
  <c r="L3618" i="2"/>
  <c r="N3618" i="2" s="1"/>
  <c r="L3619" i="2"/>
  <c r="N3619" i="2" s="1"/>
  <c r="L3620" i="2"/>
  <c r="N3620" i="2" s="1"/>
  <c r="O3620" i="2" s="1"/>
  <c r="L3621" i="2"/>
  <c r="N3621" i="2" s="1"/>
  <c r="L3622" i="2"/>
  <c r="N3622" i="2" s="1"/>
  <c r="L3623" i="2"/>
  <c r="N3623" i="2" s="1"/>
  <c r="L3624" i="2"/>
  <c r="N3624" i="2" s="1"/>
  <c r="O3624" i="2" s="1"/>
  <c r="L3625" i="2"/>
  <c r="N3625" i="2" s="1"/>
  <c r="L3626" i="2"/>
  <c r="N3626" i="2" s="1"/>
  <c r="L3627" i="2"/>
  <c r="N3627" i="2" s="1"/>
  <c r="L3628" i="2"/>
  <c r="N3628" i="2" s="1"/>
  <c r="O3628" i="2" s="1"/>
  <c r="L3629" i="2"/>
  <c r="N3629" i="2" s="1"/>
  <c r="L3630" i="2"/>
  <c r="N3630" i="2" s="1"/>
  <c r="L3631" i="2"/>
  <c r="N3631" i="2" s="1"/>
  <c r="L3632" i="2"/>
  <c r="N3632" i="2" s="1"/>
  <c r="O3632" i="2" s="1"/>
  <c r="L3633" i="2"/>
  <c r="N3633" i="2" s="1"/>
  <c r="L3634" i="2"/>
  <c r="N3634" i="2" s="1"/>
  <c r="L3635" i="2"/>
  <c r="N3635" i="2" s="1"/>
  <c r="L3636" i="2"/>
  <c r="N3636" i="2" s="1"/>
  <c r="O3636" i="2" s="1"/>
  <c r="L3637" i="2"/>
  <c r="N3637" i="2" s="1"/>
  <c r="L3638" i="2"/>
  <c r="N3638" i="2" s="1"/>
  <c r="L3639" i="2"/>
  <c r="N3639" i="2" s="1"/>
  <c r="L3640" i="2"/>
  <c r="N3640" i="2" s="1"/>
  <c r="O3640" i="2" s="1"/>
  <c r="L3641" i="2"/>
  <c r="N3641" i="2" s="1"/>
  <c r="L3642" i="2"/>
  <c r="N3642" i="2" s="1"/>
  <c r="L3643" i="2"/>
  <c r="N3643" i="2" s="1"/>
  <c r="L3644" i="2"/>
  <c r="N3644" i="2" s="1"/>
  <c r="O3644" i="2" s="1"/>
  <c r="L3645" i="2"/>
  <c r="N3645" i="2" s="1"/>
  <c r="L3646" i="2"/>
  <c r="N3646" i="2" s="1"/>
  <c r="L3647" i="2"/>
  <c r="N3647" i="2" s="1"/>
  <c r="L3648" i="2"/>
  <c r="N3648" i="2" s="1"/>
  <c r="O3648" i="2" s="1"/>
  <c r="L3649" i="2"/>
  <c r="N3649" i="2" s="1"/>
  <c r="L3650" i="2"/>
  <c r="N3650" i="2" s="1"/>
  <c r="L3651" i="2"/>
  <c r="N3651" i="2" s="1"/>
  <c r="L3652" i="2"/>
  <c r="N3652" i="2" s="1"/>
  <c r="O3652" i="2" s="1"/>
  <c r="L3653" i="2"/>
  <c r="N3653" i="2" s="1"/>
  <c r="L3654" i="2"/>
  <c r="N3654" i="2" s="1"/>
  <c r="L3655" i="2"/>
  <c r="N3655" i="2" s="1"/>
  <c r="L3656" i="2"/>
  <c r="N3656" i="2" s="1"/>
  <c r="O3656" i="2" s="1"/>
  <c r="L3657" i="2"/>
  <c r="N3657" i="2" s="1"/>
  <c r="L3658" i="2"/>
  <c r="N3658" i="2" s="1"/>
  <c r="L3659" i="2"/>
  <c r="N3659" i="2" s="1"/>
  <c r="L3660" i="2"/>
  <c r="N3660" i="2" s="1"/>
  <c r="O3660" i="2" s="1"/>
  <c r="L3661" i="2"/>
  <c r="N3661" i="2" s="1"/>
  <c r="L3662" i="2"/>
  <c r="N3662" i="2" s="1"/>
  <c r="L3663" i="2"/>
  <c r="N3663" i="2" s="1"/>
  <c r="L3664" i="2"/>
  <c r="N3664" i="2" s="1"/>
  <c r="O3664" i="2" s="1"/>
  <c r="L3665" i="2"/>
  <c r="N3665" i="2" s="1"/>
  <c r="L3666" i="2"/>
  <c r="N3666" i="2" s="1"/>
  <c r="L3667" i="2"/>
  <c r="N3667" i="2" s="1"/>
  <c r="L3668" i="2"/>
  <c r="N3668" i="2" s="1"/>
  <c r="O3668" i="2" s="1"/>
  <c r="L3669" i="2"/>
  <c r="N3669" i="2" s="1"/>
  <c r="L3670" i="2"/>
  <c r="N3670" i="2" s="1"/>
  <c r="L3671" i="2"/>
  <c r="N3671" i="2" s="1"/>
  <c r="L3672" i="2"/>
  <c r="N3672" i="2" s="1"/>
  <c r="O3672" i="2" s="1"/>
  <c r="L3673" i="2"/>
  <c r="N3673" i="2" s="1"/>
  <c r="L3674" i="2"/>
  <c r="N3674" i="2" s="1"/>
  <c r="L3675" i="2"/>
  <c r="N3675" i="2" s="1"/>
  <c r="L3676" i="2"/>
  <c r="N3676" i="2" s="1"/>
  <c r="O3676" i="2" s="1"/>
  <c r="L3677" i="2"/>
  <c r="N3677" i="2" s="1"/>
  <c r="L3678" i="2"/>
  <c r="N3678" i="2" s="1"/>
  <c r="L3679" i="2"/>
  <c r="N3679" i="2" s="1"/>
  <c r="L3680" i="2"/>
  <c r="N3680" i="2" s="1"/>
  <c r="O3680" i="2" s="1"/>
  <c r="L3681" i="2"/>
  <c r="N3681" i="2" s="1"/>
  <c r="L3682" i="2"/>
  <c r="N3682" i="2" s="1"/>
  <c r="L3683" i="2"/>
  <c r="N3683" i="2" s="1"/>
  <c r="L3684" i="2"/>
  <c r="N3684" i="2" s="1"/>
  <c r="O3684" i="2" s="1"/>
  <c r="L3685" i="2"/>
  <c r="N3685" i="2" s="1"/>
  <c r="L3686" i="2"/>
  <c r="N3686" i="2" s="1"/>
  <c r="L3687" i="2"/>
  <c r="N3687" i="2" s="1"/>
  <c r="L3688" i="2"/>
  <c r="N3688" i="2" s="1"/>
  <c r="O3688" i="2" s="1"/>
  <c r="L3689" i="2"/>
  <c r="N3689" i="2" s="1"/>
  <c r="L3690" i="2"/>
  <c r="N3690" i="2" s="1"/>
  <c r="L3691" i="2"/>
  <c r="N3691" i="2" s="1"/>
  <c r="L3692" i="2"/>
  <c r="N3692" i="2" s="1"/>
  <c r="O3692" i="2" s="1"/>
  <c r="L3693" i="2"/>
  <c r="N3693" i="2" s="1"/>
  <c r="L3694" i="2"/>
  <c r="N3694" i="2" s="1"/>
  <c r="L3695" i="2"/>
  <c r="N3695" i="2" s="1"/>
  <c r="L3696" i="2"/>
  <c r="N3696" i="2" s="1"/>
  <c r="O3696" i="2" s="1"/>
  <c r="L3697" i="2"/>
  <c r="N3697" i="2" s="1"/>
  <c r="L3698" i="2"/>
  <c r="N3698" i="2" s="1"/>
  <c r="L3699" i="2"/>
  <c r="N3699" i="2" s="1"/>
  <c r="L3700" i="2"/>
  <c r="N3700" i="2" s="1"/>
  <c r="O3700" i="2" s="1"/>
  <c r="L3701" i="2"/>
  <c r="N3701" i="2" s="1"/>
  <c r="L3702" i="2"/>
  <c r="N3702" i="2" s="1"/>
  <c r="L3703" i="2"/>
  <c r="N3703" i="2" s="1"/>
  <c r="L3704" i="2"/>
  <c r="N3704" i="2" s="1"/>
  <c r="O3704" i="2" s="1"/>
  <c r="L3705" i="2"/>
  <c r="N3705" i="2" s="1"/>
  <c r="L3706" i="2"/>
  <c r="N3706" i="2" s="1"/>
  <c r="L3707" i="2"/>
  <c r="N3707" i="2" s="1"/>
  <c r="L3708" i="2"/>
  <c r="N3708" i="2" s="1"/>
  <c r="O3708" i="2" s="1"/>
  <c r="L3709" i="2"/>
  <c r="N3709" i="2" s="1"/>
  <c r="L3710" i="2"/>
  <c r="N3710" i="2" s="1"/>
  <c r="L3711" i="2"/>
  <c r="N3711" i="2" s="1"/>
  <c r="L3712" i="2"/>
  <c r="N3712" i="2" s="1"/>
  <c r="O3712" i="2" s="1"/>
  <c r="L3713" i="2"/>
  <c r="N3713" i="2" s="1"/>
  <c r="L3714" i="2"/>
  <c r="N3714" i="2" s="1"/>
  <c r="L3715" i="2"/>
  <c r="N3715" i="2" s="1"/>
  <c r="L3716" i="2"/>
  <c r="N3716" i="2" s="1"/>
  <c r="O3716" i="2" s="1"/>
  <c r="L3717" i="2"/>
  <c r="N3717" i="2" s="1"/>
  <c r="L3718" i="2"/>
  <c r="N3718" i="2" s="1"/>
  <c r="L3719" i="2"/>
  <c r="N3719" i="2" s="1"/>
  <c r="L3720" i="2"/>
  <c r="N3720" i="2" s="1"/>
  <c r="O3720" i="2" s="1"/>
  <c r="L3721" i="2"/>
  <c r="N3721" i="2" s="1"/>
  <c r="L3722" i="2"/>
  <c r="N3722" i="2" s="1"/>
  <c r="L3723" i="2"/>
  <c r="N3723" i="2" s="1"/>
  <c r="L3724" i="2"/>
  <c r="N3724" i="2" s="1"/>
  <c r="O3724" i="2" s="1"/>
  <c r="L3725" i="2"/>
  <c r="N3725" i="2" s="1"/>
  <c r="L3726" i="2"/>
  <c r="N3726" i="2" s="1"/>
  <c r="L3727" i="2"/>
  <c r="N3727" i="2" s="1"/>
  <c r="L3728" i="2"/>
  <c r="N3728" i="2" s="1"/>
  <c r="O3728" i="2" s="1"/>
  <c r="L3729" i="2"/>
  <c r="N3729" i="2" s="1"/>
  <c r="L3730" i="2"/>
  <c r="N3730" i="2" s="1"/>
  <c r="L3731" i="2"/>
  <c r="N3731" i="2" s="1"/>
  <c r="L3732" i="2"/>
  <c r="N3732" i="2" s="1"/>
  <c r="O3732" i="2" s="1"/>
  <c r="L3733" i="2"/>
  <c r="N3733" i="2" s="1"/>
  <c r="L3734" i="2"/>
  <c r="N3734" i="2" s="1"/>
  <c r="L3735" i="2"/>
  <c r="N3735" i="2" s="1"/>
  <c r="L3736" i="2"/>
  <c r="N3736" i="2" s="1"/>
  <c r="O3736" i="2" s="1"/>
  <c r="L3737" i="2"/>
  <c r="N3737" i="2" s="1"/>
  <c r="L3738" i="2"/>
  <c r="N3738" i="2" s="1"/>
  <c r="L3739" i="2"/>
  <c r="N3739" i="2" s="1"/>
  <c r="L3740" i="2"/>
  <c r="N3740" i="2" s="1"/>
  <c r="O3740" i="2" s="1"/>
  <c r="L3741" i="2"/>
  <c r="N3741" i="2" s="1"/>
  <c r="L3742" i="2"/>
  <c r="N3742" i="2" s="1"/>
  <c r="L3743" i="2"/>
  <c r="N3743" i="2" s="1"/>
  <c r="L3744" i="2"/>
  <c r="N3744" i="2" s="1"/>
  <c r="O3744" i="2" s="1"/>
  <c r="L3745" i="2"/>
  <c r="N3745" i="2" s="1"/>
  <c r="L3746" i="2"/>
  <c r="N3746" i="2" s="1"/>
  <c r="L3747" i="2"/>
  <c r="N3747" i="2" s="1"/>
  <c r="L3748" i="2"/>
  <c r="N3748" i="2" s="1"/>
  <c r="O3748" i="2" s="1"/>
  <c r="L3749" i="2"/>
  <c r="N3749" i="2" s="1"/>
  <c r="L3750" i="2"/>
  <c r="N3750" i="2" s="1"/>
  <c r="L3751" i="2"/>
  <c r="N3751" i="2" s="1"/>
  <c r="L3752" i="2"/>
  <c r="N3752" i="2" s="1"/>
  <c r="O3752" i="2" s="1"/>
  <c r="L3753" i="2"/>
  <c r="N3753" i="2" s="1"/>
  <c r="L3754" i="2"/>
  <c r="N3754" i="2" s="1"/>
  <c r="L3755" i="2"/>
  <c r="N3755" i="2" s="1"/>
  <c r="L3756" i="2"/>
  <c r="N3756" i="2" s="1"/>
  <c r="O3756" i="2" s="1"/>
  <c r="L3757" i="2"/>
  <c r="N3757" i="2" s="1"/>
  <c r="L3758" i="2"/>
  <c r="N3758" i="2" s="1"/>
  <c r="L3759" i="2"/>
  <c r="N3759" i="2" s="1"/>
  <c r="L3760" i="2"/>
  <c r="N3760" i="2" s="1"/>
  <c r="O3760" i="2" s="1"/>
  <c r="L3761" i="2"/>
  <c r="N3761" i="2" s="1"/>
  <c r="L3762" i="2"/>
  <c r="N3762" i="2" s="1"/>
  <c r="L3763" i="2"/>
  <c r="N3763" i="2" s="1"/>
  <c r="L3764" i="2"/>
  <c r="N3764" i="2" s="1"/>
  <c r="O3764" i="2" s="1"/>
  <c r="L3765" i="2"/>
  <c r="N3765" i="2" s="1"/>
  <c r="L3766" i="2"/>
  <c r="N3766" i="2" s="1"/>
  <c r="L3767" i="2"/>
  <c r="N3767" i="2" s="1"/>
  <c r="L3768" i="2"/>
  <c r="N3768" i="2" s="1"/>
  <c r="O3768" i="2" s="1"/>
  <c r="L3" i="2"/>
  <c r="N3" i="2" s="1"/>
  <c r="O3" i="2" s="1"/>
  <c r="L2" i="2"/>
  <c r="N2" i="2" s="1"/>
  <c r="O3767" i="2" l="1"/>
  <c r="O3763" i="2"/>
  <c r="O3759" i="2"/>
  <c r="O3755" i="2"/>
  <c r="O3751" i="2"/>
  <c r="O3747" i="2"/>
  <c r="O3743" i="2"/>
  <c r="O3739" i="2"/>
  <c r="O3735" i="2"/>
  <c r="O3731" i="2"/>
  <c r="O3727" i="2"/>
  <c r="O3723" i="2"/>
  <c r="O3719" i="2"/>
  <c r="O3715" i="2"/>
  <c r="O3711" i="2"/>
  <c r="O3707" i="2"/>
  <c r="O3703" i="2"/>
  <c r="O3699" i="2"/>
  <c r="O3695" i="2"/>
  <c r="O3691" i="2"/>
  <c r="O3687" i="2"/>
  <c r="O3683" i="2"/>
  <c r="O3679" i="2"/>
  <c r="O3675" i="2"/>
  <c r="O3671" i="2"/>
  <c r="O3667" i="2"/>
  <c r="O3663" i="2"/>
  <c r="O3659" i="2"/>
  <c r="O3655" i="2"/>
  <c r="O3651" i="2"/>
  <c r="O3647" i="2"/>
  <c r="O3643" i="2"/>
  <c r="O3639" i="2"/>
  <c r="O3635" i="2"/>
  <c r="O3631" i="2"/>
  <c r="O3627" i="2"/>
  <c r="O3623" i="2"/>
  <c r="O3619" i="2"/>
  <c r="O3615" i="2"/>
  <c r="O3611" i="2"/>
  <c r="O3607" i="2"/>
  <c r="O3603" i="2"/>
  <c r="O3599" i="2"/>
  <c r="O3595" i="2"/>
  <c r="O3591" i="2"/>
  <c r="O3587" i="2"/>
  <c r="O3583" i="2"/>
  <c r="O3579" i="2"/>
  <c r="O3575" i="2"/>
  <c r="O3571" i="2"/>
  <c r="O3567" i="2"/>
  <c r="O3563" i="2"/>
  <c r="O3559" i="2"/>
  <c r="O3555" i="2"/>
  <c r="O3551" i="2"/>
  <c r="O3547" i="2"/>
  <c r="O3543" i="2"/>
  <c r="O3539" i="2"/>
  <c r="O3535" i="2"/>
  <c r="O3531" i="2"/>
  <c r="O3527" i="2"/>
  <c r="O3523" i="2"/>
  <c r="O3519" i="2"/>
  <c r="O3515" i="2"/>
  <c r="O3511" i="2"/>
  <c r="O3507" i="2"/>
  <c r="O3503" i="2"/>
  <c r="O3499" i="2"/>
  <c r="O3495" i="2"/>
  <c r="O3491" i="2"/>
  <c r="O3487" i="2"/>
  <c r="O3483" i="2"/>
  <c r="O3479" i="2"/>
  <c r="O3475" i="2"/>
  <c r="O3471" i="2"/>
  <c r="O3467" i="2"/>
  <c r="O3463" i="2"/>
  <c r="O3459" i="2"/>
  <c r="O3455" i="2"/>
  <c r="O3451" i="2"/>
  <c r="O3447" i="2"/>
  <c r="O3443" i="2"/>
  <c r="O3439" i="2"/>
  <c r="O3435" i="2"/>
  <c r="O3431" i="2"/>
  <c r="O3427" i="2"/>
  <c r="O3423" i="2"/>
  <c r="O3419" i="2"/>
  <c r="O3415" i="2"/>
  <c r="O3411" i="2"/>
  <c r="O3407" i="2"/>
  <c r="O3403" i="2"/>
  <c r="O3399" i="2"/>
  <c r="O3395" i="2"/>
  <c r="O3391" i="2"/>
  <c r="O3387" i="2"/>
  <c r="O3383" i="2"/>
  <c r="O3379" i="2"/>
  <c r="O3375" i="2"/>
  <c r="O3371" i="2"/>
  <c r="O3367" i="2"/>
  <c r="O3363" i="2"/>
  <c r="O3359" i="2"/>
  <c r="O3355" i="2"/>
  <c r="O3351" i="2"/>
  <c r="O3347" i="2"/>
  <c r="O3343" i="2"/>
  <c r="O3339" i="2"/>
  <c r="O3335" i="2"/>
  <c r="O3331" i="2"/>
  <c r="O3327" i="2"/>
  <c r="O3323" i="2"/>
  <c r="O3319" i="2"/>
  <c r="O3315" i="2"/>
  <c r="O3311" i="2"/>
  <c r="O3307" i="2"/>
  <c r="O3303" i="2"/>
  <c r="O3299" i="2"/>
  <c r="O3295" i="2"/>
  <c r="O3291" i="2"/>
  <c r="O3287" i="2"/>
  <c r="O3283" i="2"/>
  <c r="O3279" i="2"/>
  <c r="O3275" i="2"/>
  <c r="O3271" i="2"/>
  <c r="O3267" i="2"/>
  <c r="O3263" i="2"/>
  <c r="O3259" i="2"/>
  <c r="O3255" i="2"/>
  <c r="O3251" i="2"/>
  <c r="O3247" i="2"/>
  <c r="O3243" i="2"/>
  <c r="O3239" i="2"/>
  <c r="O3235" i="2"/>
  <c r="O3231" i="2"/>
  <c r="O3227" i="2"/>
  <c r="O3223" i="2"/>
  <c r="O3219" i="2"/>
  <c r="O3215" i="2"/>
  <c r="O3211" i="2"/>
  <c r="O3207" i="2"/>
  <c r="O3203" i="2"/>
  <c r="O3199" i="2"/>
  <c r="O3195" i="2"/>
  <c r="O3191" i="2"/>
  <c r="O3187" i="2"/>
  <c r="O3183" i="2"/>
  <c r="O3179" i="2"/>
  <c r="O3175" i="2"/>
  <c r="O3171" i="2"/>
  <c r="O3167" i="2"/>
  <c r="O3163" i="2"/>
  <c r="O3159" i="2"/>
  <c r="O3155" i="2"/>
  <c r="O3151" i="2"/>
  <c r="O3147" i="2"/>
  <c r="O3143" i="2"/>
  <c r="O3139" i="2"/>
  <c r="O3135" i="2"/>
  <c r="O3131" i="2"/>
  <c r="O3127" i="2"/>
  <c r="O3123" i="2"/>
  <c r="O3119" i="2"/>
  <c r="O3115" i="2"/>
  <c r="O3111" i="2"/>
  <c r="O3107" i="2"/>
  <c r="O3103" i="2"/>
  <c r="O3099" i="2"/>
  <c r="O3095" i="2"/>
  <c r="O3091" i="2"/>
  <c r="O3087" i="2"/>
  <c r="O3083" i="2"/>
  <c r="O3079" i="2"/>
  <c r="O3075" i="2"/>
  <c r="O3071" i="2"/>
  <c r="O3067" i="2"/>
  <c r="O3063" i="2"/>
  <c r="O3059" i="2"/>
  <c r="O3055" i="2"/>
  <c r="O3051" i="2"/>
  <c r="O3047" i="2"/>
  <c r="O3043" i="2"/>
  <c r="O3039" i="2"/>
  <c r="O3035" i="2"/>
  <c r="O3031" i="2"/>
  <c r="O3027" i="2"/>
  <c r="O3023" i="2"/>
  <c r="O3019" i="2"/>
  <c r="O3015" i="2"/>
  <c r="O3011" i="2"/>
  <c r="O3007" i="2"/>
  <c r="O3003" i="2"/>
  <c r="O2999" i="2"/>
  <c r="O2995" i="2"/>
  <c r="O2991" i="2"/>
  <c r="O2987" i="2"/>
  <c r="O2983" i="2"/>
  <c r="O2979" i="2"/>
  <c r="O2975" i="2"/>
  <c r="O2971" i="2"/>
  <c r="O2967" i="2"/>
  <c r="O2963" i="2"/>
  <c r="O2959" i="2"/>
  <c r="O2955" i="2"/>
  <c r="O2951" i="2"/>
  <c r="O2947" i="2"/>
  <c r="O2943" i="2"/>
  <c r="O2939" i="2"/>
  <c r="O2935" i="2"/>
  <c r="O2931" i="2"/>
  <c r="O2927" i="2"/>
  <c r="O2923" i="2"/>
  <c r="O2919" i="2"/>
  <c r="O2915" i="2"/>
  <c r="O2911" i="2"/>
  <c r="O2907" i="2"/>
  <c r="O2903" i="2"/>
  <c r="O2899" i="2"/>
  <c r="O2895" i="2"/>
  <c r="O2891" i="2"/>
  <c r="O2887" i="2"/>
  <c r="O2883" i="2"/>
  <c r="O2879" i="2"/>
  <c r="O2875" i="2"/>
  <c r="O2871" i="2"/>
  <c r="O2867" i="2"/>
  <c r="O2863" i="2"/>
  <c r="O2859" i="2"/>
  <c r="O2855" i="2"/>
  <c r="O2851" i="2"/>
  <c r="O2847" i="2"/>
  <c r="O2843" i="2"/>
  <c r="O2839" i="2"/>
  <c r="O2835" i="2"/>
  <c r="O2831" i="2"/>
  <c r="O2827" i="2"/>
  <c r="O2823" i="2"/>
  <c r="O2819" i="2"/>
  <c r="O2815" i="2"/>
  <c r="O2811" i="2"/>
  <c r="O2807" i="2"/>
  <c r="O2803" i="2"/>
  <c r="O2799" i="2"/>
  <c r="O2795" i="2"/>
  <c r="O2791" i="2"/>
  <c r="O2787" i="2"/>
  <c r="O2783" i="2"/>
  <c r="O2779" i="2"/>
  <c r="O2775" i="2"/>
  <c r="O2771" i="2"/>
  <c r="O2767" i="2"/>
  <c r="O2763" i="2"/>
  <c r="O2759" i="2"/>
  <c r="O2755" i="2"/>
  <c r="O2751" i="2"/>
  <c r="O2747" i="2"/>
  <c r="O2743" i="2"/>
  <c r="O2739" i="2"/>
  <c r="O2735" i="2"/>
  <c r="O2731" i="2"/>
  <c r="O2727" i="2"/>
  <c r="O2723" i="2"/>
  <c r="O2719" i="2"/>
  <c r="O2715" i="2"/>
  <c r="O2711" i="2"/>
  <c r="O2707" i="2"/>
  <c r="O2703" i="2"/>
  <c r="O2699" i="2"/>
  <c r="O2695" i="2"/>
  <c r="O2691" i="2"/>
  <c r="O2687" i="2"/>
  <c r="O2683" i="2"/>
  <c r="O2679" i="2"/>
  <c r="O2675" i="2"/>
  <c r="O2671" i="2"/>
  <c r="O2667" i="2"/>
  <c r="O2663" i="2"/>
  <c r="O2659" i="2"/>
  <c r="O2655" i="2"/>
  <c r="O2651" i="2"/>
  <c r="O2647" i="2"/>
  <c r="O2643" i="2"/>
  <c r="O2639" i="2"/>
  <c r="O2635" i="2"/>
  <c r="O2631" i="2"/>
  <c r="O2627" i="2"/>
  <c r="O2623" i="2"/>
  <c r="O2619" i="2"/>
  <c r="O2615" i="2"/>
  <c r="O2611" i="2"/>
  <c r="O2607" i="2"/>
  <c r="O2603" i="2"/>
  <c r="O2599" i="2"/>
  <c r="O2595" i="2"/>
  <c r="O2591" i="2"/>
  <c r="O2587" i="2"/>
  <c r="O2583" i="2"/>
  <c r="O2579" i="2"/>
  <c r="O2575" i="2"/>
  <c r="O2571" i="2"/>
  <c r="O2567" i="2"/>
  <c r="O2563" i="2"/>
  <c r="O2559" i="2"/>
  <c r="O2555" i="2"/>
  <c r="O2551" i="2"/>
  <c r="O2547" i="2"/>
  <c r="O2543" i="2"/>
  <c r="O2539" i="2"/>
  <c r="O2535" i="2"/>
  <c r="O2531" i="2"/>
  <c r="O2527" i="2"/>
  <c r="O2523" i="2"/>
  <c r="O2519" i="2"/>
  <c r="O2515" i="2"/>
  <c r="O2511" i="2"/>
  <c r="O2507" i="2"/>
  <c r="O2503" i="2"/>
  <c r="O2499" i="2"/>
  <c r="O2495" i="2"/>
  <c r="O2491" i="2"/>
  <c r="O2487" i="2"/>
  <c r="O2483" i="2"/>
  <c r="O2479" i="2"/>
  <c r="O2475" i="2"/>
  <c r="O2471" i="2"/>
  <c r="O2467" i="2"/>
  <c r="O2463" i="2"/>
  <c r="O2459" i="2"/>
  <c r="O2455" i="2"/>
  <c r="O2451" i="2"/>
  <c r="O2447" i="2"/>
  <c r="O2443" i="2"/>
  <c r="O2439" i="2"/>
  <c r="O2435" i="2"/>
  <c r="O2431" i="2"/>
  <c r="O2427" i="2"/>
  <c r="O2423" i="2"/>
  <c r="O2419" i="2"/>
  <c r="O2415" i="2"/>
  <c r="O2411" i="2"/>
  <c r="O2407" i="2"/>
  <c r="O2403" i="2"/>
  <c r="O2399" i="2"/>
  <c r="O2395" i="2"/>
  <c r="O2391" i="2"/>
  <c r="O2387" i="2"/>
  <c r="O2383" i="2"/>
  <c r="O2379" i="2"/>
  <c r="O2375" i="2"/>
  <c r="O2371" i="2"/>
  <c r="O2367" i="2"/>
  <c r="O2363" i="2"/>
  <c r="O2359" i="2"/>
  <c r="O2355" i="2"/>
  <c r="O2351" i="2"/>
  <c r="O2347" i="2"/>
  <c r="O2343" i="2"/>
  <c r="O2339" i="2"/>
  <c r="O2335" i="2"/>
  <c r="O2331" i="2"/>
  <c r="O2327" i="2"/>
  <c r="O2323" i="2"/>
  <c r="O2319" i="2"/>
  <c r="O2315" i="2"/>
  <c r="O2311" i="2"/>
  <c r="O2307" i="2"/>
  <c r="O2303" i="2"/>
  <c r="O2299" i="2"/>
  <c r="O2295" i="2"/>
  <c r="O2291" i="2"/>
  <c r="O2287" i="2"/>
  <c r="O2283" i="2"/>
  <c r="O2279" i="2"/>
  <c r="O2275" i="2"/>
  <c r="O2271" i="2"/>
  <c r="O2267" i="2"/>
  <c r="O2263" i="2"/>
  <c r="O2259" i="2"/>
  <c r="O2255" i="2"/>
  <c r="O2251" i="2"/>
  <c r="O2247" i="2"/>
  <c r="O2243" i="2"/>
  <c r="O2239" i="2"/>
  <c r="O2235" i="2"/>
  <c r="O2231" i="2"/>
  <c r="O2227" i="2"/>
  <c r="O2223" i="2"/>
  <c r="O2219" i="2"/>
  <c r="O2215" i="2"/>
  <c r="O2211" i="2"/>
  <c r="O2207" i="2"/>
  <c r="O2203" i="2"/>
  <c r="O2199" i="2"/>
  <c r="O2195" i="2"/>
  <c r="O2191" i="2"/>
  <c r="O2187" i="2"/>
  <c r="O2183" i="2"/>
  <c r="O2179" i="2"/>
  <c r="O2175" i="2"/>
  <c r="O2171" i="2"/>
  <c r="O2167" i="2"/>
  <c r="O2163" i="2"/>
  <c r="O2159" i="2"/>
  <c r="O2155" i="2"/>
  <c r="O2151" i="2"/>
  <c r="O2147" i="2"/>
  <c r="O2143" i="2"/>
  <c r="O2139" i="2"/>
  <c r="O2135" i="2"/>
  <c r="O2131" i="2"/>
  <c r="O2127" i="2"/>
  <c r="O2123" i="2"/>
  <c r="O2119" i="2"/>
  <c r="O2115" i="2"/>
  <c r="O2111" i="2"/>
  <c r="O2107" i="2"/>
  <c r="O2103" i="2"/>
  <c r="O2099" i="2"/>
  <c r="O2095" i="2"/>
  <c r="O2091" i="2"/>
  <c r="O2087" i="2"/>
  <c r="O2083" i="2"/>
  <c r="O2079" i="2"/>
  <c r="O2075" i="2"/>
  <c r="O2071" i="2"/>
  <c r="O2067" i="2"/>
  <c r="O2063" i="2"/>
  <c r="O2059" i="2"/>
  <c r="O2055" i="2"/>
  <c r="O2051" i="2"/>
  <c r="O2047" i="2"/>
  <c r="O2043" i="2"/>
  <c r="O2039" i="2"/>
  <c r="O2035" i="2"/>
  <c r="O2031" i="2"/>
  <c r="O2027" i="2"/>
  <c r="O2023" i="2"/>
  <c r="O2019" i="2"/>
  <c r="O2015" i="2"/>
  <c r="O2011" i="2"/>
  <c r="O2007" i="2"/>
  <c r="O2003" i="2"/>
  <c r="O1999" i="2"/>
  <c r="O1995" i="2"/>
  <c r="O1991" i="2"/>
  <c r="O1987" i="2"/>
  <c r="O1983" i="2"/>
  <c r="O1979" i="2"/>
  <c r="O1975" i="2"/>
  <c r="O1971" i="2"/>
  <c r="O1967" i="2"/>
  <c r="O1963" i="2"/>
  <c r="O1959" i="2"/>
  <c r="O1955" i="2"/>
  <c r="O1951" i="2"/>
  <c r="O1947" i="2"/>
  <c r="O1943" i="2"/>
  <c r="O1939" i="2"/>
  <c r="O1935" i="2"/>
  <c r="O1931" i="2"/>
  <c r="O1927" i="2"/>
  <c r="O1919" i="2"/>
  <c r="O1915" i="2"/>
  <c r="O1911" i="2"/>
  <c r="O1907" i="2"/>
  <c r="O1903" i="2"/>
  <c r="O1899" i="2"/>
  <c r="O1895" i="2"/>
  <c r="O1891" i="2"/>
  <c r="O1887" i="2"/>
  <c r="O1883" i="2"/>
  <c r="O1879" i="2"/>
  <c r="O1875" i="2"/>
  <c r="O1871" i="2"/>
  <c r="O1867" i="2"/>
  <c r="O1863" i="2"/>
  <c r="O1859" i="2"/>
  <c r="O1855" i="2"/>
  <c r="O1851" i="2"/>
  <c r="O1847" i="2"/>
  <c r="O1843" i="2"/>
  <c r="O1839" i="2"/>
  <c r="O1835" i="2"/>
  <c r="O1831" i="2"/>
  <c r="O1827" i="2"/>
  <c r="O1823" i="2"/>
  <c r="O1819" i="2"/>
  <c r="O1815" i="2"/>
  <c r="O1811" i="2"/>
  <c r="O1807" i="2"/>
  <c r="O1803" i="2"/>
  <c r="O1799" i="2"/>
  <c r="O1795" i="2"/>
  <c r="O1791" i="2"/>
  <c r="O1787" i="2"/>
  <c r="O1783" i="2"/>
  <c r="O1779" i="2"/>
  <c r="O1775" i="2"/>
  <c r="O1771" i="2"/>
  <c r="O1767" i="2"/>
  <c r="O1763" i="2"/>
  <c r="O1759" i="2"/>
  <c r="O1755" i="2"/>
  <c r="O1751" i="2"/>
  <c r="O1747" i="2"/>
  <c r="O1743" i="2"/>
  <c r="O1739" i="2"/>
  <c r="O1735" i="2"/>
  <c r="O1731" i="2"/>
  <c r="O1727" i="2"/>
  <c r="O1723" i="2"/>
  <c r="O1719" i="2"/>
  <c r="O1715" i="2"/>
  <c r="O1711" i="2"/>
  <c r="O1707" i="2"/>
  <c r="O1703" i="2"/>
  <c r="O1699" i="2"/>
  <c r="O1695" i="2"/>
  <c r="O1691" i="2"/>
  <c r="O1687" i="2"/>
  <c r="O1683" i="2"/>
  <c r="O1679" i="2"/>
  <c r="O1675" i="2"/>
  <c r="O1671" i="2"/>
  <c r="O1667" i="2"/>
  <c r="O1663" i="2"/>
  <c r="O1659" i="2"/>
  <c r="O1655" i="2"/>
  <c r="O1651" i="2"/>
  <c r="O1647" i="2"/>
  <c r="O1643" i="2"/>
  <c r="O1639" i="2"/>
  <c r="O1635" i="2"/>
  <c r="O1631" i="2"/>
  <c r="O1627" i="2"/>
  <c r="O1623" i="2"/>
  <c r="O1619" i="2"/>
  <c r="O1615" i="2"/>
  <c r="O1611" i="2"/>
  <c r="O1607" i="2"/>
  <c r="O1603" i="2"/>
  <c r="O1599" i="2"/>
  <c r="O1595" i="2"/>
  <c r="O1591" i="2"/>
  <c r="O1587" i="2"/>
  <c r="O1583" i="2"/>
  <c r="O1579" i="2"/>
  <c r="O2" i="2"/>
  <c r="O3766" i="2"/>
  <c r="O3762" i="2"/>
  <c r="O3758" i="2"/>
  <c r="O3754" i="2"/>
  <c r="O3750" i="2"/>
  <c r="O3746" i="2"/>
  <c r="O3742" i="2"/>
  <c r="O3738" i="2"/>
  <c r="O3734" i="2"/>
  <c r="O3730" i="2"/>
  <c r="O3726" i="2"/>
  <c r="O3722" i="2"/>
  <c r="O3718" i="2"/>
  <c r="O3714" i="2"/>
  <c r="O3710" i="2"/>
  <c r="O3706" i="2"/>
  <c r="O3702" i="2"/>
  <c r="O3698" i="2"/>
  <c r="O3694" i="2"/>
  <c r="O3690" i="2"/>
  <c r="O3686" i="2"/>
  <c r="O3682" i="2"/>
  <c r="O3678" i="2"/>
  <c r="O3674" i="2"/>
  <c r="O3670" i="2"/>
  <c r="O3666" i="2"/>
  <c r="O3662" i="2"/>
  <c r="O3658" i="2"/>
  <c r="O3654" i="2"/>
  <c r="O3650" i="2"/>
  <c r="O3646" i="2"/>
  <c r="O3642" i="2"/>
  <c r="O3638" i="2"/>
  <c r="O3634" i="2"/>
  <c r="O3630" i="2"/>
  <c r="O3626" i="2"/>
  <c r="O3622" i="2"/>
  <c r="O3618" i="2"/>
  <c r="O3614" i="2"/>
  <c r="O3610" i="2"/>
  <c r="O3606" i="2"/>
  <c r="O3602" i="2"/>
  <c r="O3598" i="2"/>
  <c r="O3594" i="2"/>
  <c r="O3590" i="2"/>
  <c r="O3586" i="2"/>
  <c r="O3582" i="2"/>
  <c r="O3578" i="2"/>
  <c r="O3574" i="2"/>
  <c r="O3314" i="2"/>
  <c r="O3570" i="2"/>
  <c r="O3566" i="2"/>
  <c r="O3562" i="2"/>
  <c r="O3558" i="2"/>
  <c r="O3554" i="2"/>
  <c r="O3550" i="2"/>
  <c r="O3546" i="2"/>
  <c r="O3542" i="2"/>
  <c r="O3538" i="2"/>
  <c r="O3534" i="2"/>
  <c r="O3530" i="2"/>
  <c r="O3526" i="2"/>
  <c r="O3522" i="2"/>
  <c r="O3518" i="2"/>
  <c r="O3514" i="2"/>
  <c r="O3510" i="2"/>
  <c r="O3506" i="2"/>
  <c r="O3502" i="2"/>
  <c r="O3498" i="2"/>
  <c r="O3494" i="2"/>
  <c r="O3490" i="2"/>
  <c r="O3486" i="2"/>
  <c r="O3482" i="2"/>
  <c r="O3478" i="2"/>
  <c r="O3474" i="2"/>
  <c r="O3470" i="2"/>
  <c r="O3466" i="2"/>
  <c r="O3462" i="2"/>
  <c r="O3458" i="2"/>
  <c r="O3454" i="2"/>
  <c r="O3450" i="2"/>
  <c r="O3446" i="2"/>
  <c r="O3442" i="2"/>
  <c r="O3438" i="2"/>
  <c r="O3434" i="2"/>
  <c r="O3430" i="2"/>
  <c r="O3426" i="2"/>
  <c r="O3422" i="2"/>
  <c r="O3418" i="2"/>
  <c r="O3414" i="2"/>
  <c r="O3410" i="2"/>
  <c r="O3406" i="2"/>
  <c r="O3402" i="2"/>
  <c r="O3398" i="2"/>
  <c r="O3394" i="2"/>
  <c r="O3390" i="2"/>
  <c r="O3386" i="2"/>
  <c r="O3382" i="2"/>
  <c r="O3378" i="2"/>
  <c r="O3374" i="2"/>
  <c r="O3370" i="2"/>
  <c r="O3366" i="2"/>
  <c r="O3362" i="2"/>
  <c r="O3358" i="2"/>
  <c r="O3354" i="2"/>
  <c r="O3350" i="2"/>
  <c r="O3346" i="2"/>
  <c r="O3342" i="2"/>
  <c r="O3338" i="2"/>
  <c r="O3334" i="2"/>
  <c r="O3330" i="2"/>
  <c r="O3326" i="2"/>
  <c r="O3322" i="2"/>
  <c r="O3318" i="2"/>
  <c r="O3765" i="2"/>
  <c r="O3761" i="2"/>
  <c r="O3757" i="2"/>
  <c r="O3753" i="2"/>
  <c r="O3749" i="2"/>
  <c r="O3745" i="2"/>
  <c r="O3741" i="2"/>
  <c r="O3737" i="2"/>
  <c r="O3733" i="2"/>
  <c r="O3729" i="2"/>
  <c r="O3725" i="2"/>
  <c r="O3721" i="2"/>
  <c r="O3717" i="2"/>
  <c r="O3713" i="2"/>
  <c r="O3709" i="2"/>
  <c r="O3705" i="2"/>
  <c r="O3701" i="2"/>
  <c r="O3697" i="2"/>
  <c r="O3693" i="2"/>
  <c r="O3689" i="2"/>
  <c r="O3685" i="2"/>
  <c r="O3681" i="2"/>
  <c r="O3310" i="2"/>
  <c r="O3306" i="2"/>
  <c r="O3302" i="2"/>
  <c r="O3298" i="2"/>
  <c r="O3294" i="2"/>
  <c r="O3290" i="2"/>
  <c r="O3286" i="2"/>
  <c r="O3282" i="2"/>
  <c r="O3278" i="2"/>
  <c r="O3274" i="2"/>
  <c r="O3270" i="2"/>
  <c r="O3266" i="2"/>
  <c r="O3262" i="2"/>
  <c r="O3258" i="2"/>
  <c r="O3254" i="2"/>
  <c r="O3250" i="2"/>
  <c r="O3246" i="2"/>
  <c r="O3242" i="2"/>
  <c r="O3238" i="2"/>
  <c r="O3234" i="2"/>
  <c r="O3230" i="2"/>
  <c r="O3226" i="2"/>
  <c r="O3222" i="2"/>
  <c r="O3218" i="2"/>
  <c r="O3214" i="2"/>
  <c r="O3210" i="2"/>
  <c r="O3206" i="2"/>
  <c r="O3202" i="2"/>
  <c r="O3198" i="2"/>
  <c r="O3194" i="2"/>
  <c r="O3190" i="2"/>
  <c r="O3186" i="2"/>
  <c r="O3182" i="2"/>
  <c r="O3178" i="2"/>
  <c r="O3174" i="2"/>
  <c r="O3170" i="2"/>
  <c r="O3166" i="2"/>
  <c r="O3162" i="2"/>
  <c r="O3158" i="2"/>
  <c r="O3154" i="2"/>
  <c r="O3150" i="2"/>
  <c r="O3146" i="2"/>
  <c r="O3142" i="2"/>
  <c r="O3138" i="2"/>
  <c r="O3134" i="2"/>
  <c r="O3130" i="2"/>
  <c r="O3126" i="2"/>
  <c r="O3122" i="2"/>
  <c r="O3118" i="2"/>
  <c r="O3114" i="2"/>
  <c r="O3110" i="2"/>
  <c r="O3106" i="2"/>
  <c r="O3102" i="2"/>
  <c r="O3098" i="2"/>
  <c r="O3094" i="2"/>
  <c r="O3090" i="2"/>
  <c r="O3086" i="2"/>
  <c r="O3082" i="2"/>
  <c r="O3078" i="2"/>
  <c r="O3074" i="2"/>
  <c r="O3070" i="2"/>
  <c r="O3066" i="2"/>
  <c r="O3062" i="2"/>
  <c r="O3058" i="2"/>
  <c r="O3054" i="2"/>
  <c r="O3050" i="2"/>
  <c r="O3046" i="2"/>
  <c r="O3042" i="2"/>
  <c r="O3038" i="2"/>
  <c r="O3034" i="2"/>
  <c r="O3030" i="2"/>
  <c r="O3026" i="2"/>
  <c r="O3022" i="2"/>
  <c r="O3018" i="2"/>
  <c r="O3014" i="2"/>
  <c r="O3010" i="2"/>
  <c r="O3006" i="2"/>
  <c r="O3002" i="2"/>
  <c r="O2998" i="2"/>
  <c r="O2994" i="2"/>
  <c r="O2990" i="2"/>
  <c r="O2986" i="2"/>
  <c r="O2982" i="2"/>
  <c r="O2978" i="2"/>
  <c r="O2974" i="2"/>
  <c r="O2970" i="2"/>
  <c r="O2966" i="2"/>
  <c r="O2962" i="2"/>
  <c r="O2958" i="2"/>
  <c r="O2954" i="2"/>
  <c r="O2950" i="2"/>
  <c r="O2946" i="2"/>
  <c r="O2942" i="2"/>
  <c r="O2938" i="2"/>
  <c r="O2934" i="2"/>
  <c r="O2930" i="2"/>
  <c r="O2926" i="2"/>
  <c r="O2922" i="2"/>
  <c r="O2918" i="2"/>
  <c r="O2914" i="2"/>
  <c r="O2910" i="2"/>
  <c r="O2906" i="2"/>
  <c r="O2902" i="2"/>
  <c r="O2898" i="2"/>
  <c r="O2894" i="2"/>
  <c r="O2890" i="2"/>
  <c r="O2886" i="2"/>
  <c r="O2882" i="2"/>
  <c r="O2878" i="2"/>
  <c r="O2874" i="2"/>
  <c r="O2870" i="2"/>
  <c r="O2866" i="2"/>
  <c r="O2862" i="2"/>
  <c r="O2858" i="2"/>
  <c r="O2854" i="2"/>
  <c r="O2850" i="2"/>
  <c r="O2846" i="2"/>
  <c r="O2842" i="2"/>
  <c r="O2838" i="2"/>
  <c r="O2834" i="2"/>
  <c r="O2830" i="2"/>
  <c r="O2826" i="2"/>
  <c r="O2822" i="2"/>
  <c r="O2818" i="2"/>
  <c r="O2814" i="2"/>
  <c r="O2810" i="2"/>
  <c r="O2806" i="2"/>
  <c r="O2802" i="2"/>
  <c r="O2798" i="2"/>
  <c r="O2794" i="2"/>
  <c r="O2790" i="2"/>
  <c r="O2786" i="2"/>
  <c r="O2782" i="2"/>
  <c r="O2778" i="2"/>
  <c r="O2774" i="2"/>
  <c r="O2770" i="2"/>
  <c r="O2766" i="2"/>
  <c r="O2762" i="2"/>
  <c r="O2758" i="2"/>
  <c r="O2754" i="2"/>
  <c r="O2750" i="2"/>
  <c r="O2746" i="2"/>
  <c r="O2742" i="2"/>
  <c r="O2738" i="2"/>
  <c r="O2734" i="2"/>
  <c r="O2730" i="2"/>
  <c r="O2726" i="2"/>
  <c r="O2722" i="2"/>
  <c r="O2718" i="2"/>
  <c r="O2714" i="2"/>
  <c r="O2710" i="2"/>
  <c r="O2706" i="2"/>
  <c r="O2702" i="2"/>
  <c r="O2698" i="2"/>
  <c r="O2694" i="2"/>
  <c r="O2690" i="2"/>
  <c r="O2686" i="2"/>
  <c r="O2682" i="2"/>
  <c r="O2678" i="2"/>
  <c r="O2674" i="2"/>
  <c r="O2670" i="2"/>
  <c r="O2666" i="2"/>
  <c r="O2662" i="2"/>
  <c r="O2658" i="2"/>
  <c r="O2654" i="2"/>
  <c r="O2650" i="2"/>
  <c r="O2646" i="2"/>
  <c r="O2642" i="2"/>
  <c r="O2638" i="2"/>
  <c r="O2634" i="2"/>
  <c r="O2630" i="2"/>
  <c r="O2626" i="2"/>
  <c r="O2622" i="2"/>
  <c r="O2618" i="2"/>
  <c r="O2614" i="2"/>
  <c r="O2610" i="2"/>
  <c r="O2606" i="2"/>
  <c r="O2602" i="2"/>
  <c r="O2598" i="2"/>
  <c r="O2594" i="2"/>
  <c r="O2590" i="2"/>
  <c r="O2586" i="2"/>
  <c r="O2582" i="2"/>
  <c r="O2578" i="2"/>
  <c r="O2574" i="2"/>
  <c r="O2570" i="2"/>
  <c r="O2566" i="2"/>
  <c r="O2562" i="2"/>
  <c r="O2558" i="2"/>
  <c r="O2554" i="2"/>
  <c r="O2550" i="2"/>
  <c r="O2546" i="2"/>
  <c r="O2542" i="2"/>
  <c r="O2538" i="2"/>
  <c r="O2534" i="2"/>
  <c r="O2530" i="2"/>
  <c r="O2526" i="2"/>
  <c r="O2522" i="2"/>
  <c r="O2518" i="2"/>
  <c r="O2514" i="2"/>
  <c r="O2510" i="2"/>
  <c r="O2506" i="2"/>
  <c r="O2502" i="2"/>
  <c r="O2498" i="2"/>
  <c r="O2494" i="2"/>
  <c r="O2490" i="2"/>
  <c r="O2486" i="2"/>
  <c r="O2482" i="2"/>
  <c r="O2478" i="2"/>
  <c r="O2474" i="2"/>
  <c r="O2470" i="2"/>
  <c r="O2466" i="2"/>
  <c r="O2462" i="2"/>
  <c r="O2458" i="2"/>
  <c r="O2454" i="2"/>
  <c r="O2450" i="2"/>
  <c r="O2446" i="2"/>
  <c r="O2442" i="2"/>
  <c r="O2438" i="2"/>
  <c r="O2434" i="2"/>
  <c r="O2430" i="2"/>
  <c r="O2426" i="2"/>
  <c r="O2422" i="2"/>
  <c r="O2418" i="2"/>
  <c r="O2414" i="2"/>
  <c r="O2410" i="2"/>
  <c r="O2406" i="2"/>
  <c r="O2402" i="2"/>
  <c r="O2398" i="2"/>
  <c r="O2394" i="2"/>
  <c r="O2390" i="2"/>
  <c r="O2386" i="2"/>
  <c r="O2382" i="2"/>
  <c r="O2378" i="2"/>
  <c r="O2374" i="2"/>
  <c r="O2370" i="2"/>
  <c r="O2366" i="2"/>
  <c r="O2362" i="2"/>
  <c r="O2358" i="2"/>
  <c r="O2354" i="2"/>
  <c r="O2350" i="2"/>
  <c r="O2346" i="2"/>
  <c r="O2342" i="2"/>
  <c r="O2338" i="2"/>
  <c r="O2334" i="2"/>
  <c r="O2330" i="2"/>
  <c r="O2326" i="2"/>
  <c r="O2322" i="2"/>
  <c r="O2318" i="2"/>
  <c r="O2314" i="2"/>
  <c r="O2310" i="2"/>
  <c r="O2306" i="2"/>
  <c r="O2302" i="2"/>
  <c r="O2298" i="2"/>
  <c r="O2294" i="2"/>
  <c r="O2290" i="2"/>
  <c r="O2286" i="2"/>
  <c r="O2282" i="2"/>
  <c r="O2278" i="2"/>
  <c r="O2274" i="2"/>
  <c r="O2270" i="2"/>
  <c r="O2266" i="2"/>
  <c r="O2262" i="2"/>
  <c r="O2258" i="2"/>
  <c r="O2254" i="2"/>
  <c r="O2250" i="2"/>
  <c r="O2246" i="2"/>
  <c r="O2242" i="2"/>
  <c r="O2238" i="2"/>
  <c r="O2234" i="2"/>
  <c r="O2230" i="2"/>
  <c r="O2226" i="2"/>
  <c r="O2222" i="2"/>
  <c r="O2218" i="2"/>
  <c r="O2214" i="2"/>
  <c r="O2210" i="2"/>
  <c r="O2206" i="2"/>
  <c r="O2202" i="2"/>
  <c r="O2198" i="2"/>
  <c r="O2194" i="2"/>
  <c r="O2190" i="2"/>
  <c r="O2186" i="2"/>
  <c r="O2182" i="2"/>
  <c r="O2178" i="2"/>
  <c r="O2174" i="2"/>
  <c r="O2170" i="2"/>
  <c r="O2166" i="2"/>
  <c r="O2162" i="2"/>
  <c r="O2158" i="2"/>
  <c r="O2154" i="2"/>
  <c r="O2150" i="2"/>
  <c r="O2146" i="2"/>
  <c r="O2142" i="2"/>
  <c r="O2138" i="2"/>
  <c r="O2134" i="2"/>
  <c r="O2130" i="2"/>
  <c r="O2126" i="2"/>
  <c r="O2122" i="2"/>
  <c r="O2118" i="2"/>
  <c r="O2114" i="2"/>
  <c r="O2110" i="2"/>
  <c r="O2106" i="2"/>
  <c r="O2102" i="2"/>
  <c r="O2098" i="2"/>
  <c r="O2094" i="2"/>
  <c r="O2090" i="2"/>
  <c r="O2086" i="2"/>
  <c r="O2082" i="2"/>
  <c r="O2078" i="2"/>
  <c r="O2074" i="2"/>
  <c r="O2070" i="2"/>
  <c r="O2066" i="2"/>
  <c r="O2062" i="2"/>
  <c r="O2058" i="2"/>
  <c r="O2054" i="2"/>
  <c r="O2050" i="2"/>
  <c r="O2046" i="2"/>
  <c r="O2042" i="2"/>
  <c r="O2038" i="2"/>
  <c r="O2034" i="2"/>
  <c r="O2030" i="2"/>
  <c r="O2026" i="2"/>
  <c r="O2022" i="2"/>
  <c r="O2018" i="2"/>
  <c r="O2014" i="2"/>
  <c r="O2010" i="2"/>
  <c r="O2006" i="2"/>
  <c r="O2002" i="2"/>
  <c r="O1998" i="2"/>
  <c r="O1994" i="2"/>
  <c r="O1990" i="2"/>
  <c r="O1986" i="2"/>
  <c r="O1982" i="2"/>
  <c r="O1978" i="2"/>
  <c r="O1974" i="2"/>
  <c r="O1970" i="2"/>
  <c r="O1966" i="2"/>
  <c r="O1962" i="2"/>
  <c r="O1958" i="2"/>
  <c r="O1954" i="2"/>
  <c r="O1950" i="2"/>
  <c r="O1946" i="2"/>
  <c r="O1942" i="2"/>
  <c r="O1938" i="2"/>
  <c r="O1934" i="2"/>
  <c r="O1930" i="2"/>
  <c r="O1926" i="2"/>
  <c r="O1922" i="2"/>
  <c r="O1918" i="2"/>
  <c r="O1914" i="2"/>
  <c r="O1910" i="2"/>
  <c r="O1906" i="2"/>
  <c r="O1902" i="2"/>
  <c r="O1898" i="2"/>
  <c r="O1894" i="2"/>
  <c r="O1890" i="2"/>
  <c r="O1886" i="2"/>
  <c r="O1882" i="2"/>
  <c r="O1878" i="2"/>
  <c r="O1874" i="2"/>
  <c r="O1870" i="2"/>
  <c r="O1866" i="2"/>
  <c r="O1862" i="2"/>
  <c r="O1858" i="2"/>
  <c r="O1854" i="2"/>
  <c r="O1850" i="2"/>
  <c r="O1846" i="2"/>
  <c r="O1842" i="2"/>
  <c r="O1838" i="2"/>
  <c r="O1834" i="2"/>
  <c r="O1830" i="2"/>
  <c r="O1826" i="2"/>
  <c r="O1822" i="2"/>
  <c r="O1818" i="2"/>
  <c r="O1814" i="2"/>
  <c r="O1810" i="2"/>
  <c r="O1806" i="2"/>
  <c r="O1802" i="2"/>
  <c r="O1798" i="2"/>
  <c r="O1794" i="2"/>
  <c r="O1790" i="2"/>
  <c r="O1786" i="2"/>
  <c r="O1782" i="2"/>
  <c r="O1778" i="2"/>
  <c r="O1774" i="2"/>
  <c r="O1770" i="2"/>
  <c r="O1766" i="2"/>
  <c r="O1762" i="2"/>
  <c r="O1758" i="2"/>
  <c r="O1754" i="2"/>
  <c r="O1750" i="2"/>
  <c r="O1746" i="2"/>
  <c r="O1742" i="2"/>
  <c r="O1738" i="2"/>
  <c r="O1734" i="2"/>
  <c r="O1730" i="2"/>
  <c r="O1726" i="2"/>
  <c r="O1722" i="2"/>
  <c r="O1718" i="2"/>
  <c r="O1714" i="2"/>
  <c r="O1710" i="2"/>
  <c r="O1706" i="2"/>
  <c r="O1702" i="2"/>
  <c r="O1698" i="2"/>
  <c r="O1694" i="2"/>
  <c r="O1690" i="2"/>
  <c r="O1686" i="2"/>
  <c r="O1682" i="2"/>
  <c r="O1678" i="2"/>
  <c r="O1674" i="2"/>
  <c r="O1670" i="2"/>
  <c r="O1666" i="2"/>
  <c r="O1662" i="2"/>
  <c r="O1658" i="2"/>
  <c r="O1654" i="2"/>
  <c r="O1650" i="2"/>
  <c r="O1646" i="2"/>
  <c r="O1642" i="2"/>
  <c r="O1638" i="2"/>
  <c r="O1634" i="2"/>
  <c r="O1630" i="2"/>
  <c r="O1626" i="2"/>
  <c r="O1622" i="2"/>
  <c r="O1618" i="2"/>
  <c r="O1614" i="2"/>
  <c r="O1610" i="2"/>
  <c r="O1606" i="2"/>
  <c r="O1602" i="2"/>
  <c r="O1598" i="2"/>
  <c r="O1594" i="2"/>
  <c r="O1590" i="2"/>
  <c r="O1586" i="2"/>
  <c r="O1582" i="2"/>
  <c r="O1578" i="2"/>
  <c r="O1574" i="2"/>
  <c r="O1570" i="2"/>
  <c r="O1566" i="2"/>
  <c r="O1562" i="2"/>
  <c r="O1558" i="2"/>
  <c r="O1554" i="2"/>
  <c r="O1550" i="2"/>
  <c r="O1546" i="2"/>
  <c r="O1542" i="2"/>
  <c r="O1538" i="2"/>
  <c r="O1534" i="2"/>
  <c r="O1530" i="2"/>
  <c r="O1526" i="2"/>
  <c r="O1522" i="2"/>
  <c r="O1518" i="2"/>
  <c r="O1514" i="2"/>
  <c r="O1510" i="2"/>
  <c r="O1506" i="2"/>
  <c r="O1502" i="2"/>
  <c r="O1498" i="2"/>
  <c r="O1494" i="2"/>
  <c r="O1490" i="2"/>
  <c r="O1486" i="2"/>
  <c r="O1482" i="2"/>
  <c r="O1478" i="2"/>
  <c r="O1474" i="2"/>
  <c r="O1470" i="2"/>
  <c r="O1466" i="2"/>
  <c r="O1462" i="2"/>
  <c r="O1458" i="2"/>
  <c r="O1454" i="2"/>
  <c r="O1450" i="2"/>
  <c r="O1446" i="2"/>
  <c r="O1442" i="2"/>
  <c r="O1438" i="2"/>
  <c r="O1434" i="2"/>
  <c r="O1430" i="2"/>
  <c r="O1426" i="2"/>
  <c r="O1422" i="2"/>
  <c r="O1418" i="2"/>
  <c r="O1414" i="2"/>
  <c r="O1410" i="2"/>
  <c r="O1406" i="2"/>
  <c r="O1402" i="2"/>
  <c r="O1398" i="2"/>
  <c r="O1394" i="2"/>
  <c r="O1390" i="2"/>
  <c r="O1386" i="2"/>
  <c r="O1382" i="2"/>
  <c r="O1378" i="2"/>
  <c r="O1374" i="2"/>
  <c r="O1370" i="2"/>
  <c r="O1366" i="2"/>
  <c r="O1362" i="2"/>
  <c r="O1358" i="2"/>
  <c r="O1354" i="2"/>
  <c r="O1350" i="2"/>
  <c r="O1346" i="2"/>
  <c r="O1342" i="2"/>
  <c r="O1338" i="2"/>
  <c r="O1334" i="2"/>
  <c r="O1330" i="2"/>
  <c r="O1326" i="2"/>
  <c r="O1322" i="2"/>
  <c r="O1318" i="2"/>
  <c r="O1314" i="2"/>
  <c r="O1310" i="2"/>
  <c r="O1306" i="2"/>
  <c r="O1302" i="2"/>
  <c r="O1298" i="2"/>
  <c r="O1294" i="2"/>
  <c r="O1290" i="2"/>
  <c r="O1286" i="2"/>
  <c r="O1282" i="2"/>
  <c r="O1278" i="2"/>
  <c r="O1274" i="2"/>
  <c r="O1270" i="2"/>
  <c r="O1266" i="2"/>
  <c r="O1262" i="2"/>
  <c r="O1258" i="2"/>
  <c r="O1254" i="2"/>
  <c r="O1250" i="2"/>
  <c r="O1246" i="2"/>
  <c r="O1242" i="2"/>
  <c r="O1238" i="2"/>
  <c r="O1234" i="2"/>
  <c r="O1230" i="2"/>
  <c r="O1226" i="2"/>
  <c r="O1222" i="2"/>
  <c r="O1218" i="2"/>
  <c r="O1214" i="2"/>
  <c r="O1210" i="2"/>
  <c r="O1206" i="2"/>
  <c r="O1202" i="2"/>
  <c r="O1198" i="2"/>
  <c r="O1194" i="2"/>
  <c r="O1190" i="2"/>
  <c r="O1186" i="2"/>
  <c r="O1182" i="2"/>
  <c r="O1178" i="2"/>
  <c r="O1174" i="2"/>
  <c r="O1170" i="2"/>
  <c r="O1166" i="2"/>
  <c r="O1162" i="2"/>
  <c r="O1158" i="2"/>
  <c r="O1154" i="2"/>
  <c r="O1150" i="2"/>
  <c r="O1146" i="2"/>
  <c r="O1142" i="2"/>
  <c r="O1138" i="2"/>
  <c r="O1134" i="2"/>
  <c r="O1130" i="2"/>
  <c r="O1126" i="2"/>
  <c r="O1122" i="2"/>
  <c r="O1118" i="2"/>
  <c r="O1114" i="2"/>
  <c r="O1110" i="2"/>
  <c r="O1106" i="2"/>
  <c r="O1102" i="2"/>
  <c r="O1098" i="2"/>
  <c r="O1094" i="2"/>
  <c r="O1090" i="2"/>
  <c r="O1086" i="2"/>
  <c r="O1082" i="2"/>
  <c r="O1078" i="2"/>
  <c r="O1074" i="2"/>
  <c r="O1070" i="2"/>
  <c r="O1066" i="2"/>
  <c r="O1062" i="2"/>
  <c r="O1058" i="2"/>
  <c r="O1054" i="2"/>
  <c r="O1050" i="2"/>
  <c r="O1046" i="2"/>
  <c r="O1042" i="2"/>
  <c r="O1038" i="2"/>
  <c r="O1034" i="2"/>
  <c r="O1030" i="2"/>
  <c r="O1026" i="2"/>
  <c r="O1022" i="2"/>
  <c r="O1018" i="2"/>
  <c r="O1014" i="2"/>
  <c r="O1010" i="2"/>
  <c r="O1006" i="2"/>
  <c r="O1002" i="2"/>
  <c r="O998" i="2"/>
  <c r="O994" i="2"/>
  <c r="O990" i="2"/>
  <c r="O986" i="2"/>
  <c r="O982" i="2"/>
  <c r="O978" i="2"/>
  <c r="O974" i="2"/>
  <c r="O970" i="2"/>
  <c r="O966" i="2"/>
  <c r="O962" i="2"/>
  <c r="O958" i="2"/>
  <c r="O954" i="2"/>
  <c r="O950" i="2"/>
  <c r="O946" i="2"/>
  <c r="O942" i="2"/>
  <c r="O938" i="2"/>
  <c r="O934" i="2"/>
  <c r="O930" i="2"/>
  <c r="O926" i="2"/>
  <c r="O922" i="2"/>
  <c r="O918" i="2"/>
  <c r="O914" i="2"/>
  <c r="O910" i="2"/>
  <c r="O906" i="2"/>
  <c r="O902" i="2"/>
  <c r="O898" i="2"/>
  <c r="O894" i="2"/>
  <c r="O890" i="2"/>
  <c r="O886" i="2"/>
  <c r="O882" i="2"/>
  <c r="O878" i="2"/>
  <c r="O874" i="2"/>
  <c r="O870" i="2"/>
  <c r="O866" i="2"/>
  <c r="O862" i="2"/>
  <c r="O858" i="2"/>
  <c r="O854" i="2"/>
  <c r="O850" i="2"/>
  <c r="O846" i="2"/>
  <c r="O842" i="2"/>
  <c r="O838" i="2"/>
  <c r="O834" i="2"/>
  <c r="O830" i="2"/>
  <c r="O826" i="2"/>
  <c r="O822" i="2"/>
  <c r="O818" i="2"/>
  <c r="O814" i="2"/>
  <c r="O810" i="2"/>
  <c r="O806" i="2"/>
  <c r="O802" i="2"/>
  <c r="O798" i="2"/>
  <c r="O794" i="2"/>
  <c r="O790" i="2"/>
  <c r="O786" i="2"/>
  <c r="O782" i="2"/>
  <c r="O778" i="2"/>
  <c r="O774" i="2"/>
  <c r="O770" i="2"/>
  <c r="O766" i="2"/>
  <c r="O762" i="2"/>
  <c r="O758" i="2"/>
  <c r="O754" i="2"/>
  <c r="O750" i="2"/>
  <c r="O746" i="2"/>
  <c r="O742" i="2"/>
  <c r="O738" i="2"/>
  <c r="O734" i="2"/>
  <c r="O730" i="2"/>
  <c r="O726" i="2"/>
  <c r="O722" i="2"/>
  <c r="O718" i="2"/>
  <c r="O714" i="2"/>
  <c r="O710" i="2"/>
  <c r="O706" i="2"/>
  <c r="O702" i="2"/>
  <c r="O698" i="2"/>
  <c r="O694" i="2"/>
  <c r="O690" i="2"/>
  <c r="O686" i="2"/>
  <c r="O682" i="2"/>
  <c r="O678" i="2"/>
  <c r="O674" i="2"/>
  <c r="O670" i="2"/>
  <c r="O666" i="2"/>
  <c r="O662" i="2"/>
  <c r="O658" i="2"/>
  <c r="O654" i="2"/>
  <c r="O650" i="2"/>
  <c r="O646" i="2"/>
  <c r="O642" i="2"/>
  <c r="O638" i="2"/>
  <c r="O634" i="2"/>
  <c r="O630" i="2"/>
  <c r="O626" i="2"/>
  <c r="O622" i="2"/>
  <c r="O618" i="2"/>
  <c r="O614" i="2"/>
  <c r="O610" i="2"/>
  <c r="O606" i="2"/>
  <c r="O602" i="2"/>
  <c r="O598" i="2"/>
  <c r="O594" i="2"/>
  <c r="O590" i="2"/>
  <c r="O586" i="2"/>
  <c r="O582" i="2"/>
  <c r="O578" i="2"/>
  <c r="O574" i="2"/>
  <c r="O570" i="2"/>
  <c r="O566" i="2"/>
  <c r="O562" i="2"/>
  <c r="O558" i="2"/>
  <c r="O554" i="2"/>
  <c r="O550" i="2"/>
  <c r="O546" i="2"/>
  <c r="O542" i="2"/>
  <c r="O538" i="2"/>
  <c r="O534" i="2"/>
  <c r="O530" i="2"/>
  <c r="O526" i="2"/>
  <c r="O522" i="2"/>
  <c r="O518" i="2"/>
  <c r="O514" i="2"/>
  <c r="O510" i="2"/>
  <c r="O506" i="2"/>
  <c r="O502" i="2"/>
  <c r="O498" i="2"/>
  <c r="O494" i="2"/>
  <c r="O490" i="2"/>
  <c r="O486" i="2"/>
  <c r="O482" i="2"/>
  <c r="O478" i="2"/>
  <c r="O474" i="2"/>
  <c r="O470" i="2"/>
  <c r="O466" i="2"/>
  <c r="O462" i="2"/>
  <c r="O458" i="2"/>
  <c r="O454" i="2"/>
  <c r="O450" i="2"/>
  <c r="O446" i="2"/>
  <c r="O442" i="2"/>
  <c r="O438" i="2"/>
  <c r="O434" i="2"/>
  <c r="O430" i="2"/>
  <c r="O426" i="2"/>
  <c r="O422" i="2"/>
  <c r="O418" i="2"/>
  <c r="O414" i="2"/>
  <c r="O410" i="2"/>
  <c r="O406" i="2"/>
  <c r="O402" i="2"/>
  <c r="O398" i="2"/>
  <c r="O394" i="2"/>
  <c r="O390" i="2"/>
  <c r="O386" i="2"/>
  <c r="O382" i="2"/>
  <c r="O378" i="2"/>
  <c r="O374" i="2"/>
  <c r="O370" i="2"/>
  <c r="O366" i="2"/>
  <c r="O362" i="2"/>
  <c r="O358" i="2"/>
  <c r="O354" i="2"/>
  <c r="O350" i="2"/>
  <c r="O346" i="2"/>
  <c r="O342" i="2"/>
  <c r="O338" i="2"/>
  <c r="O334" i="2"/>
  <c r="O330" i="2"/>
  <c r="O326" i="2"/>
  <c r="O322" i="2"/>
  <c r="O318" i="2"/>
  <c r="O314" i="2"/>
  <c r="O310" i="2"/>
  <c r="O306" i="2"/>
  <c r="O302" i="2"/>
  <c r="O298" i="2"/>
  <c r="O294" i="2"/>
  <c r="O290" i="2"/>
  <c r="O286" i="2"/>
  <c r="O282" i="2"/>
  <c r="O278" i="2"/>
  <c r="O274" i="2"/>
  <c r="O270" i="2"/>
  <c r="O266" i="2"/>
  <c r="O262" i="2"/>
  <c r="O258" i="2"/>
  <c r="O254" i="2"/>
  <c r="O250" i="2"/>
  <c r="O246" i="2"/>
  <c r="O242" i="2"/>
  <c r="O238" i="2"/>
  <c r="O234" i="2"/>
  <c r="O230" i="2"/>
  <c r="O226" i="2"/>
  <c r="O222" i="2"/>
  <c r="O218" i="2"/>
  <c r="O214" i="2"/>
  <c r="O210" i="2"/>
  <c r="O206" i="2"/>
  <c r="O202" i="2"/>
  <c r="O198" i="2"/>
  <c r="O194" i="2"/>
  <c r="O190" i="2"/>
  <c r="O186" i="2"/>
  <c r="O182" i="2"/>
  <c r="O178" i="2"/>
  <c r="O174" i="2"/>
  <c r="O170" i="2"/>
  <c r="O166" i="2"/>
  <c r="O162" i="2"/>
  <c r="O158" i="2"/>
  <c r="O154" i="2"/>
  <c r="O150" i="2"/>
  <c r="O146" i="2"/>
  <c r="O142" i="2"/>
  <c r="O138" i="2"/>
  <c r="O134" i="2"/>
  <c r="O130" i="2"/>
  <c r="O126" i="2"/>
  <c r="O122" i="2"/>
  <c r="O118" i="2"/>
  <c r="O1096" i="2"/>
  <c r="O1092" i="2"/>
  <c r="O1088" i="2"/>
  <c r="O1084" i="2"/>
  <c r="O1080" i="2"/>
  <c r="O1076" i="2"/>
  <c r="O1072" i="2"/>
  <c r="O1068" i="2"/>
  <c r="O1064" i="2"/>
  <c r="O1060" i="2"/>
  <c r="O1056" i="2"/>
  <c r="O1052" i="2"/>
  <c r="O1048" i="2"/>
  <c r="O1044" i="2"/>
  <c r="O1040" i="2"/>
  <c r="O1036" i="2"/>
  <c r="O1032" i="2"/>
  <c r="O1028" i="2"/>
  <c r="O1024" i="2"/>
  <c r="O1020" i="2"/>
  <c r="O1016" i="2"/>
  <c r="O1012" i="2"/>
  <c r="O1008" i="2"/>
  <c r="O1004" i="2"/>
  <c r="O1000" i="2"/>
  <c r="O996" i="2"/>
  <c r="O992" i="2"/>
  <c r="O988" i="2"/>
  <c r="O984" i="2"/>
  <c r="O980" i="2"/>
  <c r="O976" i="2"/>
  <c r="O972" i="2"/>
  <c r="O968" i="2"/>
  <c r="O964" i="2"/>
  <c r="O960" i="2"/>
  <c r="O956" i="2"/>
  <c r="O952" i="2"/>
  <c r="O948" i="2"/>
  <c r="O944" i="2"/>
  <c r="O940" i="2"/>
  <c r="O936" i="2"/>
  <c r="O932" i="2"/>
  <c r="O928" i="2"/>
  <c r="O924" i="2"/>
  <c r="O920" i="2"/>
  <c r="O916" i="2"/>
  <c r="O912" i="2"/>
  <c r="O908" i="2"/>
  <c r="O904" i="2"/>
  <c r="O900" i="2"/>
  <c r="O896" i="2"/>
  <c r="O892" i="2"/>
  <c r="O888" i="2"/>
  <c r="O884" i="2"/>
  <c r="O880" i="2"/>
  <c r="O876" i="2"/>
  <c r="O872" i="2"/>
  <c r="O868" i="2"/>
  <c r="O864" i="2"/>
  <c r="O860" i="2"/>
  <c r="O856" i="2"/>
  <c r="O852" i="2"/>
  <c r="O848" i="2"/>
  <c r="O844" i="2"/>
  <c r="O840" i="2"/>
  <c r="O836" i="2"/>
  <c r="O832" i="2"/>
  <c r="O828" i="2"/>
  <c r="O824" i="2"/>
  <c r="O820" i="2"/>
  <c r="O816" i="2"/>
  <c r="O812" i="2"/>
  <c r="O808" i="2"/>
  <c r="O804" i="2"/>
  <c r="O800" i="2"/>
  <c r="O796" i="2"/>
  <c r="O792" i="2"/>
  <c r="O788" i="2"/>
  <c r="O784" i="2"/>
  <c r="O780" i="2"/>
  <c r="O776" i="2"/>
  <c r="O772" i="2"/>
  <c r="O768" i="2"/>
  <c r="O764" i="2"/>
  <c r="O760" i="2"/>
  <c r="O756" i="2"/>
  <c r="O752" i="2"/>
  <c r="O748" i="2"/>
  <c r="O3677" i="2"/>
  <c r="O3673" i="2"/>
  <c r="O3669" i="2"/>
  <c r="O3665" i="2"/>
  <c r="O3661" i="2"/>
  <c r="O3657" i="2"/>
  <c r="O3653" i="2"/>
  <c r="O3649" i="2"/>
  <c r="O3645" i="2"/>
  <c r="O3641" i="2"/>
  <c r="O3637" i="2"/>
  <c r="O3633" i="2"/>
  <c r="O3629" i="2"/>
  <c r="O3625" i="2"/>
  <c r="O3621" i="2"/>
  <c r="O3617" i="2"/>
  <c r="O3613" i="2"/>
  <c r="O3609" i="2"/>
  <c r="O3605" i="2"/>
  <c r="O3601" i="2"/>
  <c r="O3597" i="2"/>
  <c r="O3593" i="2"/>
  <c r="O3589" i="2"/>
  <c r="O3585" i="2"/>
  <c r="O3581" i="2"/>
  <c r="O3577" i="2"/>
  <c r="O3573" i="2"/>
  <c r="O3569" i="2"/>
  <c r="O3565" i="2"/>
  <c r="O3561" i="2"/>
  <c r="O3557" i="2"/>
  <c r="O3553" i="2"/>
  <c r="O3549" i="2"/>
  <c r="O3545" i="2"/>
  <c r="O3541" i="2"/>
  <c r="O3537" i="2"/>
  <c r="O3533" i="2"/>
  <c r="O3529" i="2"/>
  <c r="O3525" i="2"/>
  <c r="O3521" i="2"/>
  <c r="O3517" i="2"/>
  <c r="O3513" i="2"/>
  <c r="O3509" i="2"/>
  <c r="O3505" i="2"/>
  <c r="O3501" i="2"/>
  <c r="O3497" i="2"/>
  <c r="O3493" i="2"/>
  <c r="O3489" i="2"/>
  <c r="O3485" i="2"/>
  <c r="O3481" i="2"/>
  <c r="O3477" i="2"/>
  <c r="O3473" i="2"/>
  <c r="O3469" i="2"/>
  <c r="O3465" i="2"/>
  <c r="O3461" i="2"/>
  <c r="O3457" i="2"/>
  <c r="O3453" i="2"/>
  <c r="O3449" i="2"/>
  <c r="O3445" i="2"/>
  <c r="O3441" i="2"/>
  <c r="O3437" i="2"/>
  <c r="O3433" i="2"/>
  <c r="O3429" i="2"/>
  <c r="O3425" i="2"/>
  <c r="O3421" i="2"/>
  <c r="O3417" i="2"/>
  <c r="O3413" i="2"/>
  <c r="O3409" i="2"/>
  <c r="O3405" i="2"/>
  <c r="O3401" i="2"/>
  <c r="O3397" i="2"/>
  <c r="O3393" i="2"/>
  <c r="O3389" i="2"/>
  <c r="O3385" i="2"/>
  <c r="O3381" i="2"/>
  <c r="O3377" i="2"/>
  <c r="O744" i="2"/>
  <c r="O740" i="2"/>
  <c r="O736" i="2"/>
  <c r="O732" i="2"/>
  <c r="O728" i="2"/>
  <c r="O724" i="2"/>
  <c r="O720" i="2"/>
  <c r="O716" i="2"/>
  <c r="O712" i="2"/>
  <c r="O708" i="2"/>
  <c r="O704" i="2"/>
  <c r="O700" i="2"/>
  <c r="O696" i="2"/>
  <c r="O692" i="2"/>
  <c r="O688" i="2"/>
  <c r="O684" i="2"/>
  <c r="O680" i="2"/>
  <c r="O676" i="2"/>
  <c r="O672" i="2"/>
  <c r="O668" i="2"/>
  <c r="O664" i="2"/>
  <c r="O660" i="2"/>
  <c r="O656" i="2"/>
  <c r="O652" i="2"/>
  <c r="O648" i="2"/>
  <c r="O644" i="2"/>
  <c r="O640" i="2"/>
  <c r="O636" i="2"/>
  <c r="O632" i="2"/>
  <c r="O628" i="2"/>
  <c r="O624" i="2"/>
  <c r="O620" i="2"/>
  <c r="O616" i="2"/>
  <c r="O612" i="2"/>
  <c r="O608" i="2"/>
  <c r="O604" i="2"/>
  <c r="O600" i="2"/>
  <c r="O596" i="2"/>
  <c r="O592" i="2"/>
  <c r="O588" i="2"/>
  <c r="O584" i="2"/>
  <c r="O580" i="2"/>
  <c r="O576" i="2"/>
  <c r="O572" i="2"/>
  <c r="O568" i="2"/>
  <c r="O564" i="2"/>
  <c r="O560" i="2"/>
  <c r="O556" i="2"/>
  <c r="O552" i="2"/>
  <c r="O548" i="2"/>
  <c r="O544" i="2"/>
  <c r="O540" i="2"/>
  <c r="O536" i="2"/>
  <c r="O532" i="2"/>
  <c r="O528" i="2"/>
  <c r="O524" i="2"/>
  <c r="O520" i="2"/>
  <c r="O516" i="2"/>
  <c r="O512" i="2"/>
  <c r="O508" i="2"/>
  <c r="O504" i="2"/>
  <c r="O500" i="2"/>
  <c r="O496" i="2"/>
  <c r="O492" i="2"/>
  <c r="O488" i="2"/>
  <c r="O484" i="2"/>
  <c r="O480" i="2"/>
  <c r="O476" i="2"/>
  <c r="O472" i="2"/>
  <c r="O468" i="2"/>
  <c r="O464" i="2"/>
  <c r="O460" i="2"/>
  <c r="O456" i="2"/>
  <c r="O452" i="2"/>
  <c r="O448" i="2"/>
  <c r="O444" i="2"/>
  <c r="O440" i="2"/>
  <c r="O436" i="2"/>
  <c r="O432" i="2"/>
  <c r="O428" i="2"/>
  <c r="O424" i="2"/>
  <c r="O420" i="2"/>
  <c r="O416" i="2"/>
  <c r="O412" i="2"/>
  <c r="O408" i="2"/>
  <c r="O3373" i="2"/>
  <c r="O3369" i="2"/>
  <c r="O3365" i="2"/>
  <c r="O3361" i="2"/>
  <c r="O3357" i="2"/>
  <c r="O3353" i="2"/>
  <c r="O3349" i="2"/>
  <c r="O3345" i="2"/>
  <c r="O3341" i="2"/>
  <c r="O3337" i="2"/>
  <c r="O3333" i="2"/>
  <c r="O3329" i="2"/>
  <c r="O3325" i="2"/>
  <c r="O3321" i="2"/>
  <c r="O3317" i="2"/>
  <c r="O3313" i="2"/>
  <c r="O3309" i="2"/>
  <c r="O3305" i="2"/>
  <c r="O3301" i="2"/>
  <c r="O3297" i="2"/>
  <c r="O3293" i="2"/>
  <c r="O3289" i="2"/>
  <c r="O3285" i="2"/>
  <c r="O3281" i="2"/>
  <c r="O3277" i="2"/>
  <c r="O3273" i="2"/>
  <c r="O3269" i="2"/>
  <c r="O3265" i="2"/>
  <c r="O3261" i="2"/>
  <c r="O3257" i="2"/>
  <c r="O3253" i="2"/>
  <c r="O3249" i="2"/>
  <c r="O3245" i="2"/>
  <c r="O3241" i="2"/>
  <c r="O3237" i="2"/>
  <c r="O3233" i="2"/>
  <c r="O3229" i="2"/>
  <c r="O3225" i="2"/>
  <c r="O3221" i="2"/>
  <c r="O3217" i="2"/>
  <c r="O3213" i="2"/>
  <c r="O3209" i="2"/>
  <c r="O3205" i="2"/>
  <c r="O3201" i="2"/>
  <c r="O3197" i="2"/>
  <c r="O3193" i="2"/>
  <c r="O3189" i="2"/>
  <c r="O3185" i="2"/>
  <c r="O3181" i="2"/>
  <c r="O3177" i="2"/>
  <c r="O3173" i="2"/>
  <c r="O3169" i="2"/>
  <c r="O3165" i="2"/>
  <c r="O3161" i="2"/>
  <c r="O3157" i="2"/>
  <c r="O3153" i="2"/>
  <c r="O3149" i="2"/>
  <c r="O3145" i="2"/>
  <c r="O3141" i="2"/>
  <c r="O3137" i="2"/>
  <c r="O3133" i="2"/>
  <c r="O3129" i="2"/>
  <c r="O3125" i="2"/>
  <c r="O3121" i="2"/>
  <c r="O3117" i="2"/>
  <c r="O3113" i="2"/>
  <c r="O3109" i="2"/>
  <c r="O3105" i="2"/>
  <c r="O3101" i="2"/>
  <c r="O3097" i="2"/>
  <c r="O3093" i="2"/>
  <c r="O3089" i="2"/>
  <c r="O3085" i="2"/>
  <c r="O3081" i="2"/>
  <c r="O3077" i="2"/>
  <c r="O3073" i="2"/>
  <c r="O3069" i="2"/>
  <c r="O3065" i="2"/>
  <c r="O3061" i="2"/>
  <c r="O3057" i="2"/>
  <c r="O3053" i="2"/>
  <c r="O3049" i="2"/>
  <c r="O3045" i="2"/>
  <c r="O3041" i="2"/>
  <c r="O3037" i="2"/>
  <c r="O3033" i="2"/>
  <c r="O3029" i="2"/>
  <c r="O3025" i="2"/>
  <c r="O3021" i="2"/>
  <c r="O3017" i="2"/>
  <c r="O3013" i="2"/>
  <c r="O3009" i="2"/>
  <c r="O3005" i="2"/>
  <c r="O3001" i="2"/>
  <c r="O2997" i="2"/>
  <c r="O2993" i="2"/>
  <c r="O2989" i="2"/>
  <c r="O2985" i="2"/>
  <c r="O2981" i="2"/>
  <c r="O2977" i="2"/>
  <c r="O2973" i="2"/>
  <c r="O2969" i="2"/>
  <c r="O2965" i="2"/>
  <c r="O2961" i="2"/>
  <c r="O2957" i="2"/>
  <c r="O2953" i="2"/>
  <c r="O2949" i="2"/>
  <c r="O2945" i="2"/>
  <c r="O2941" i="2"/>
  <c r="O2937" i="2"/>
  <c r="O2933" i="2"/>
  <c r="O2929" i="2"/>
  <c r="O2925" i="2"/>
  <c r="O2921" i="2"/>
  <c r="O2917" i="2"/>
  <c r="O2913" i="2"/>
  <c r="O2909" i="2"/>
  <c r="O2905" i="2"/>
  <c r="O2901" i="2"/>
  <c r="O2897" i="2"/>
  <c r="O2893" i="2"/>
  <c r="O2889" i="2"/>
  <c r="O2885" i="2"/>
  <c r="O2881" i="2"/>
  <c r="O2877" i="2"/>
  <c r="O2873" i="2"/>
  <c r="O2869" i="2"/>
  <c r="O2865" i="2"/>
  <c r="O2861" i="2"/>
  <c r="O2857" i="2"/>
  <c r="O2853" i="2"/>
  <c r="O2849" i="2"/>
  <c r="O2845" i="2"/>
  <c r="O2841" i="2"/>
  <c r="O2837" i="2"/>
  <c r="O2833" i="2"/>
  <c r="O2829" i="2"/>
  <c r="O2825" i="2"/>
  <c r="O2821" i="2"/>
  <c r="O2817" i="2"/>
  <c r="O2813" i="2"/>
  <c r="O2809" i="2"/>
  <c r="O2805" i="2"/>
  <c r="O2801" i="2"/>
  <c r="O2797" i="2"/>
  <c r="O2793" i="2"/>
  <c r="O2789" i="2"/>
  <c r="O2785" i="2"/>
  <c r="O2781" i="2"/>
  <c r="O2777" i="2"/>
  <c r="O2773" i="2"/>
  <c r="O2769" i="2"/>
  <c r="O2765" i="2"/>
  <c r="O2761" i="2"/>
  <c r="O2757" i="2"/>
  <c r="O2753" i="2"/>
  <c r="O2749" i="2"/>
  <c r="O2745" i="2"/>
  <c r="O2741" i="2"/>
  <c r="O2737" i="2"/>
  <c r="O2733" i="2"/>
  <c r="O2729" i="2"/>
  <c r="O2725" i="2"/>
  <c r="O2721" i="2"/>
  <c r="O2717" i="2"/>
  <c r="O2713" i="2"/>
  <c r="O2709" i="2"/>
  <c r="O2705" i="2"/>
  <c r="O2701" i="2"/>
  <c r="O2697" i="2"/>
  <c r="O2693" i="2"/>
  <c r="O2689" i="2"/>
  <c r="O2685" i="2"/>
  <c r="O2681" i="2"/>
  <c r="O2677" i="2"/>
  <c r="O2673" i="2"/>
  <c r="O2669" i="2"/>
  <c r="O2665" i="2"/>
  <c r="O2661" i="2"/>
  <c r="O2657" i="2"/>
  <c r="O2653" i="2"/>
  <c r="O2649" i="2"/>
  <c r="O2645" i="2"/>
  <c r="O2641" i="2"/>
  <c r="O2637" i="2"/>
  <c r="O2633" i="2"/>
  <c r="O2629" i="2"/>
  <c r="O2625" i="2"/>
  <c r="O2621" i="2"/>
  <c r="O2617" i="2"/>
  <c r="O2613" i="2"/>
  <c r="O2609" i="2"/>
  <c r="O2605" i="2"/>
  <c r="O2601" i="2"/>
  <c r="O2597" i="2"/>
  <c r="O2593" i="2"/>
  <c r="O2589" i="2"/>
  <c r="O2585" i="2"/>
  <c r="O2581" i="2"/>
  <c r="O2577" i="2"/>
  <c r="O2573" i="2"/>
  <c r="O2569" i="2"/>
  <c r="O2565" i="2"/>
  <c r="O2561" i="2"/>
  <c r="O2557" i="2"/>
  <c r="O2553" i="2"/>
  <c r="O2549" i="2"/>
  <c r="O2545" i="2"/>
  <c r="O2541" i="2"/>
  <c r="O2537" i="2"/>
  <c r="O2533" i="2"/>
  <c r="O2529" i="2"/>
  <c r="O2525" i="2"/>
  <c r="O2521" i="2"/>
  <c r="O2517" i="2"/>
  <c r="O2513" i="2"/>
  <c r="O2509" i="2"/>
  <c r="O2505" i="2"/>
  <c r="O2501" i="2"/>
  <c r="O2497" i="2"/>
  <c r="O2493" i="2"/>
  <c r="O2489" i="2"/>
  <c r="O2485" i="2"/>
  <c r="O2481" i="2"/>
  <c r="O2477" i="2"/>
  <c r="O2473" i="2"/>
  <c r="O2469" i="2"/>
  <c r="O2465" i="2"/>
  <c r="O2461" i="2"/>
  <c r="O2457" i="2"/>
  <c r="O2453" i="2"/>
  <c r="O2449" i="2"/>
  <c r="O2445" i="2"/>
  <c r="O2441" i="2"/>
  <c r="O2437" i="2"/>
  <c r="O2433" i="2"/>
  <c r="O2429" i="2"/>
  <c r="O2425" i="2"/>
  <c r="O2421" i="2"/>
  <c r="O2417" i="2"/>
  <c r="O2413" i="2"/>
  <c r="O2409" i="2"/>
  <c r="O2405" i="2"/>
  <c r="O2401" i="2"/>
  <c r="O2397" i="2"/>
  <c r="O2393" i="2"/>
  <c r="O2389" i="2"/>
  <c r="O2385" i="2"/>
  <c r="O2381" i="2"/>
  <c r="O2377" i="2"/>
  <c r="O2373" i="2"/>
  <c r="O2369" i="2"/>
  <c r="O2365" i="2"/>
  <c r="O2361" i="2"/>
  <c r="O2357" i="2"/>
  <c r="O2353" i="2"/>
  <c r="O2349" i="2"/>
  <c r="O2345" i="2"/>
  <c r="O2341" i="2"/>
  <c r="O2337" i="2"/>
  <c r="O2333" i="2"/>
  <c r="O2329" i="2"/>
  <c r="O2325" i="2"/>
  <c r="O2321" i="2"/>
  <c r="O2317" i="2"/>
  <c r="O2313" i="2"/>
  <c r="O2309" i="2"/>
  <c r="O2305" i="2"/>
  <c r="O2301" i="2"/>
  <c r="O2297" i="2"/>
  <c r="O2293" i="2"/>
  <c r="O2289" i="2"/>
  <c r="O2285" i="2"/>
  <c r="O2281" i="2"/>
  <c r="O2277" i="2"/>
  <c r="O2273" i="2"/>
  <c r="O2269" i="2"/>
  <c r="O2265" i="2"/>
  <c r="O2261" i="2"/>
  <c r="O2257" i="2"/>
  <c r="O2253" i="2"/>
  <c r="O2249" i="2"/>
  <c r="O2245" i="2"/>
  <c r="O2241" i="2"/>
  <c r="O2237" i="2"/>
  <c r="O2233" i="2"/>
  <c r="O2229" i="2"/>
  <c r="O2225" i="2"/>
  <c r="O2221" i="2"/>
  <c r="O2217" i="2"/>
  <c r="O2213" i="2"/>
  <c r="O2209" i="2"/>
  <c r="O2205" i="2"/>
  <c r="O2201" i="2"/>
  <c r="O2197" i="2"/>
  <c r="O2193" i="2"/>
  <c r="O2189" i="2"/>
  <c r="O2185" i="2"/>
  <c r="O2181" i="2"/>
  <c r="O2177" i="2"/>
  <c r="O2173" i="2"/>
  <c r="O2169" i="2"/>
  <c r="O2165" i="2"/>
  <c r="O2161" i="2"/>
  <c r="O2157" i="2"/>
  <c r="O2153" i="2"/>
  <c r="O2149" i="2"/>
  <c r="O2145" i="2"/>
  <c r="O2141" i="2"/>
  <c r="O2137" i="2"/>
  <c r="O2133" i="2"/>
  <c r="O2129" i="2"/>
  <c r="O2125" i="2"/>
  <c r="O2121" i="2"/>
  <c r="O2117" i="2"/>
  <c r="O2113" i="2"/>
  <c r="O2109" i="2"/>
  <c r="O2105" i="2"/>
  <c r="O2101" i="2"/>
  <c r="O2097" i="2"/>
  <c r="O2093" i="2"/>
  <c r="O2089" i="2"/>
  <c r="O2085" i="2"/>
  <c r="O2081" i="2"/>
  <c r="O2077" i="2"/>
  <c r="O2073" i="2"/>
  <c r="O2069" i="2"/>
  <c r="O2065" i="2"/>
  <c r="O2061" i="2"/>
  <c r="O2057" i="2"/>
  <c r="O2053" i="2"/>
  <c r="O2049" i="2"/>
  <c r="O2045" i="2"/>
  <c r="O2041" i="2"/>
  <c r="O2037" i="2"/>
  <c r="O2033" i="2"/>
  <c r="O2029" i="2"/>
  <c r="O2025" i="2"/>
  <c r="O2021" i="2"/>
  <c r="O2017" i="2"/>
  <c r="O2013" i="2"/>
  <c r="O2009" i="2"/>
  <c r="O2005" i="2"/>
  <c r="O2001" i="2"/>
  <c r="O1997" i="2"/>
  <c r="O1993" i="2"/>
  <c r="O1989" i="2"/>
  <c r="O1985" i="2"/>
  <c r="O1981" i="2"/>
  <c r="O1977" i="2"/>
  <c r="O1973" i="2"/>
  <c r="O1969" i="2"/>
  <c r="O1965" i="2"/>
  <c r="O1961" i="2"/>
  <c r="O1957" i="2"/>
  <c r="O1953" i="2"/>
  <c r="O1949" i="2"/>
  <c r="O1945" i="2"/>
  <c r="O1941" i="2"/>
  <c r="O1937" i="2"/>
  <c r="O1933" i="2"/>
  <c r="O1929" i="2"/>
  <c r="O1925" i="2"/>
  <c r="O1921" i="2"/>
  <c r="O1917" i="2"/>
  <c r="O1913" i="2"/>
  <c r="O1909" i="2"/>
  <c r="O1905" i="2"/>
  <c r="O1901" i="2"/>
  <c r="O1897" i="2"/>
  <c r="O1893" i="2"/>
  <c r="O1889" i="2"/>
  <c r="O1885" i="2"/>
  <c r="O1881" i="2"/>
  <c r="O1877" i="2"/>
  <c r="O1873" i="2"/>
  <c r="O1869" i="2"/>
  <c r="O1865" i="2"/>
  <c r="O1861" i="2"/>
  <c r="O1857" i="2"/>
  <c r="O1853" i="2"/>
  <c r="O1849" i="2"/>
  <c r="O1845" i="2"/>
  <c r="O1841" i="2"/>
  <c r="O1837" i="2"/>
  <c r="O1833" i="2"/>
  <c r="O1829" i="2"/>
  <c r="O1825" i="2"/>
  <c r="O1821" i="2"/>
  <c r="O1817" i="2"/>
  <c r="O1813" i="2"/>
  <c r="O1809" i="2"/>
  <c r="O1805" i="2"/>
  <c r="O1801" i="2"/>
  <c r="O1797" i="2"/>
  <c r="O1793" i="2"/>
  <c r="O1789" i="2"/>
  <c r="O1785" i="2"/>
  <c r="O1781" i="2"/>
  <c r="O1777" i="2"/>
  <c r="O1773" i="2"/>
  <c r="O1769" i="2"/>
  <c r="O1765" i="2"/>
  <c r="O1761" i="2"/>
  <c r="O1757" i="2"/>
  <c r="O1753" i="2"/>
  <c r="O1749" i="2"/>
  <c r="O1745" i="2"/>
  <c r="O1741" i="2"/>
  <c r="O1737" i="2"/>
  <c r="O1733" i="2"/>
  <c r="O1729" i="2"/>
  <c r="O1725" i="2"/>
  <c r="O1721" i="2"/>
  <c r="O1717" i="2"/>
  <c r="O1713" i="2"/>
  <c r="O1709" i="2"/>
  <c r="O1705" i="2"/>
  <c r="O1701" i="2"/>
  <c r="O1697" i="2"/>
  <c r="O1693" i="2"/>
  <c r="O1689" i="2"/>
  <c r="O1685" i="2"/>
  <c r="O1681" i="2"/>
  <c r="O1677" i="2"/>
  <c r="O1673" i="2"/>
  <c r="O1669" i="2"/>
  <c r="O1665" i="2"/>
  <c r="O1661" i="2"/>
  <c r="O1657" i="2"/>
  <c r="O1653" i="2"/>
  <c r="O1649" i="2"/>
  <c r="O1645" i="2"/>
  <c r="O1641" i="2"/>
  <c r="O1637" i="2"/>
  <c r="O1633" i="2"/>
  <c r="O1629" i="2"/>
  <c r="O1625" i="2"/>
  <c r="O1621" i="2"/>
  <c r="O1617" i="2"/>
  <c r="O1613" i="2"/>
  <c r="O1609" i="2"/>
  <c r="O1605" i="2"/>
  <c r="O1601" i="2"/>
  <c r="O1597" i="2"/>
  <c r="O1593" i="2"/>
  <c r="O1589" i="2"/>
  <c r="O1585" i="2"/>
  <c r="O1581" i="2"/>
  <c r="O1577" i="2"/>
  <c r="O1573" i="2"/>
  <c r="O1569" i="2"/>
  <c r="O1565" i="2"/>
  <c r="O1561" i="2"/>
  <c r="O1557" i="2"/>
  <c r="O1553" i="2"/>
  <c r="O1549" i="2"/>
  <c r="O1545" i="2"/>
  <c r="O1541" i="2"/>
  <c r="O1537" i="2"/>
  <c r="O1533" i="2"/>
  <c r="O1529" i="2"/>
  <c r="O1525" i="2"/>
  <c r="O1521" i="2"/>
  <c r="O1517" i="2"/>
  <c r="O1513" i="2"/>
  <c r="O1509" i="2"/>
  <c r="O1505" i="2"/>
  <c r="O1501" i="2"/>
  <c r="O1497" i="2"/>
  <c r="O1493" i="2"/>
  <c r="O1489" i="2"/>
  <c r="O1485" i="2"/>
  <c r="O1481" i="2"/>
  <c r="O1477" i="2"/>
  <c r="O1473" i="2"/>
  <c r="O1469" i="2"/>
  <c r="O1465" i="2"/>
  <c r="O1461" i="2"/>
  <c r="O1457" i="2"/>
  <c r="O1453" i="2"/>
  <c r="O1449" i="2"/>
  <c r="O1445" i="2"/>
  <c r="O1441" i="2"/>
  <c r="O1437" i="2"/>
  <c r="O1433" i="2"/>
  <c r="O1429" i="2"/>
  <c r="O1425" i="2"/>
  <c r="O1421" i="2"/>
  <c r="O1417" i="2"/>
  <c r="O1413" i="2"/>
  <c r="O1409" i="2"/>
  <c r="O1405" i="2"/>
  <c r="O1401" i="2"/>
  <c r="O1397" i="2"/>
  <c r="O1393" i="2"/>
  <c r="O1389" i="2"/>
  <c r="O1385" i="2"/>
  <c r="O1381" i="2"/>
  <c r="O1377" i="2"/>
  <c r="O1373" i="2"/>
  <c r="O1369" i="2"/>
  <c r="O1365" i="2"/>
  <c r="O1361" i="2"/>
  <c r="O1357" i="2"/>
  <c r="O1353" i="2"/>
  <c r="O1349" i="2"/>
  <c r="O1345" i="2"/>
  <c r="O1341" i="2"/>
  <c r="O1337" i="2"/>
  <c r="O1333" i="2"/>
  <c r="O1329" i="2"/>
  <c r="O1325" i="2"/>
  <c r="O1321" i="2"/>
  <c r="O1317" i="2"/>
  <c r="O1313" i="2"/>
  <c r="O1309" i="2"/>
  <c r="O1305" i="2"/>
  <c r="O1301" i="2"/>
  <c r="O1297" i="2"/>
  <c r="O1293" i="2"/>
  <c r="O1289" i="2"/>
  <c r="O1285" i="2"/>
  <c r="O1281" i="2"/>
  <c r="O1277" i="2"/>
  <c r="O1273" i="2"/>
  <c r="O1269" i="2"/>
  <c r="O1265" i="2"/>
  <c r="O1261" i="2"/>
  <c r="O1257" i="2"/>
  <c r="O1253" i="2"/>
  <c r="O1249" i="2"/>
  <c r="O1245" i="2"/>
  <c r="O1241" i="2"/>
  <c r="O1237" i="2"/>
  <c r="O1233" i="2"/>
  <c r="O1229" i="2"/>
  <c r="O1225" i="2"/>
  <c r="O1221" i="2"/>
  <c r="O1217" i="2"/>
  <c r="O1213" i="2"/>
  <c r="O1209" i="2"/>
  <c r="O1205" i="2"/>
  <c r="O1201" i="2"/>
  <c r="O1197" i="2"/>
  <c r="O1193" i="2"/>
  <c r="O1189" i="2"/>
  <c r="O1185" i="2"/>
  <c r="O1181" i="2"/>
  <c r="O1177" i="2"/>
  <c r="O1173" i="2"/>
  <c r="O1169" i="2"/>
  <c r="O1165" i="2"/>
  <c r="O1161" i="2"/>
  <c r="O1157" i="2"/>
  <c r="O1153" i="2"/>
  <c r="O1149" i="2"/>
  <c r="O1145" i="2"/>
  <c r="O1141" i="2"/>
  <c r="O1137" i="2"/>
  <c r="O1133" i="2"/>
  <c r="O1129" i="2"/>
  <c r="O1125" i="2"/>
  <c r="O1121" i="2"/>
  <c r="O1117" i="2"/>
  <c r="O1113" i="2"/>
  <c r="O1109" i="2"/>
  <c r="O1105" i="2"/>
  <c r="O1101" i="2"/>
  <c r="O1097" i="2"/>
  <c r="O1093" i="2"/>
  <c r="O1089" i="2"/>
  <c r="O1085" i="2"/>
  <c r="O1081" i="2"/>
  <c r="O1077" i="2"/>
  <c r="O1073" i="2"/>
  <c r="O1069" i="2"/>
  <c r="O1065" i="2"/>
  <c r="O1061" i="2"/>
  <c r="O1057" i="2"/>
  <c r="O1053" i="2"/>
  <c r="O1049" i="2"/>
  <c r="O1045" i="2"/>
  <c r="O1041" i="2"/>
  <c r="O1037" i="2"/>
  <c r="O1033" i="2"/>
  <c r="O1029" i="2"/>
  <c r="O1025" i="2"/>
  <c r="O1021" i="2"/>
  <c r="O1017" i="2"/>
  <c r="O1013" i="2"/>
  <c r="O1009" i="2"/>
  <c r="O1005" i="2"/>
  <c r="O1001" i="2"/>
  <c r="O997" i="2"/>
  <c r="O993" i="2"/>
  <c r="O989" i="2"/>
  <c r="O985" i="2"/>
  <c r="O981" i="2"/>
  <c r="O977" i="2"/>
  <c r="O973" i="2"/>
  <c r="O969" i="2"/>
  <c r="O965" i="2"/>
  <c r="O961" i="2"/>
  <c r="O957" i="2"/>
  <c r="O953" i="2"/>
  <c r="O949" i="2"/>
  <c r="O945" i="2"/>
  <c r="O941" i="2"/>
  <c r="O937" i="2"/>
  <c r="O933" i="2"/>
  <c r="O929" i="2"/>
  <c r="O925" i="2"/>
  <c r="O921" i="2"/>
  <c r="O917" i="2"/>
  <c r="O913" i="2"/>
  <c r="O909" i="2"/>
  <c r="O905" i="2"/>
  <c r="O901" i="2"/>
  <c r="O897" i="2"/>
  <c r="O893" i="2"/>
  <c r="O889" i="2"/>
  <c r="O885" i="2"/>
  <c r="O881" i="2"/>
  <c r="O877" i="2"/>
  <c r="O873" i="2"/>
  <c r="O869" i="2"/>
  <c r="O865" i="2"/>
  <c r="O861" i="2"/>
  <c r="O857" i="2"/>
  <c r="O853" i="2"/>
  <c r="O849" i="2"/>
  <c r="O845" i="2"/>
  <c r="O841" i="2"/>
  <c r="O837" i="2"/>
  <c r="O833" i="2"/>
  <c r="O829" i="2"/>
  <c r="O825" i="2"/>
  <c r="O821" i="2"/>
  <c r="O817" i="2"/>
  <c r="O813" i="2"/>
  <c r="O809" i="2"/>
  <c r="O805" i="2"/>
  <c r="O801" i="2"/>
  <c r="O797" i="2"/>
  <c r="O793" i="2"/>
  <c r="O789" i="2"/>
  <c r="O785" i="2"/>
  <c r="O781" i="2"/>
  <c r="O777" i="2"/>
  <c r="O773" i="2"/>
  <c r="O769" i="2"/>
  <c r="O765" i="2"/>
  <c r="O761" i="2"/>
  <c r="O757" i="2"/>
  <c r="O753" i="2"/>
  <c r="O749" i="2"/>
  <c r="O745" i="2"/>
  <c r="O741" i="2"/>
  <c r="O737" i="2"/>
  <c r="O733" i="2"/>
  <c r="O729" i="2"/>
  <c r="O725" i="2"/>
  <c r="O721" i="2"/>
  <c r="O717" i="2"/>
  <c r="O713" i="2"/>
  <c r="O709" i="2"/>
  <c r="O705" i="2"/>
  <c r="O701" i="2"/>
  <c r="O697" i="2"/>
  <c r="O693" i="2"/>
  <c r="O689" i="2"/>
  <c r="O685" i="2"/>
  <c r="O681" i="2"/>
  <c r="O677" i="2"/>
  <c r="O673" i="2"/>
  <c r="O669" i="2"/>
  <c r="O665" i="2"/>
  <c r="O661" i="2"/>
  <c r="O657" i="2"/>
  <c r="O653" i="2"/>
  <c r="O649" i="2"/>
  <c r="O645" i="2"/>
  <c r="O641" i="2"/>
  <c r="O637" i="2"/>
  <c r="O633" i="2"/>
  <c r="O629" i="2"/>
  <c r="O625" i="2"/>
  <c r="O621" i="2"/>
  <c r="O617" i="2"/>
  <c r="O613" i="2"/>
  <c r="O609" i="2"/>
  <c r="O605" i="2"/>
  <c r="O601" i="2"/>
  <c r="O597" i="2"/>
  <c r="O593" i="2"/>
  <c r="O589" i="2"/>
  <c r="O585" i="2"/>
  <c r="O581" i="2"/>
  <c r="O577" i="2"/>
  <c r="O573" i="2"/>
  <c r="O569" i="2"/>
  <c r="O565" i="2"/>
  <c r="O561" i="2"/>
  <c r="O557" i="2"/>
  <c r="O553" i="2"/>
  <c r="O549" i="2"/>
  <c r="O545" i="2"/>
  <c r="O541" i="2"/>
  <c r="O537" i="2"/>
  <c r="O533" i="2"/>
  <c r="O529" i="2"/>
  <c r="O525" i="2"/>
  <c r="O521" i="2"/>
  <c r="O517" i="2"/>
  <c r="O513" i="2"/>
  <c r="O509" i="2"/>
  <c r="O505" i="2"/>
  <c r="O501" i="2"/>
  <c r="O497" i="2"/>
  <c r="O493" i="2"/>
  <c r="O489" i="2"/>
  <c r="O485" i="2"/>
  <c r="O481" i="2"/>
  <c r="O477" i="2"/>
  <c r="O473" i="2"/>
  <c r="O469" i="2"/>
  <c r="O465" i="2"/>
  <c r="O461" i="2"/>
  <c r="O457" i="2"/>
  <c r="O453" i="2"/>
  <c r="O449" i="2"/>
  <c r="O445" i="2"/>
  <c r="O441" i="2"/>
  <c r="O437" i="2"/>
  <c r="O433" i="2"/>
  <c r="O429" i="2"/>
  <c r="O425" i="2"/>
  <c r="O421" i="2"/>
  <c r="O417" i="2"/>
  <c r="O413" i="2"/>
  <c r="O409" i="2"/>
  <c r="O405" i="2"/>
  <c r="O401" i="2"/>
  <c r="O397" i="2"/>
  <c r="O393" i="2"/>
  <c r="O389" i="2"/>
  <c r="O385" i="2"/>
  <c r="O381" i="2"/>
  <c r="O377" i="2"/>
  <c r="O373" i="2"/>
  <c r="O369" i="2"/>
  <c r="O365" i="2"/>
  <c r="O361" i="2"/>
  <c r="O357" i="2"/>
  <c r="O353" i="2"/>
  <c r="O349" i="2"/>
  <c r="O345" i="2"/>
  <c r="O114" i="2"/>
  <c r="O110" i="2"/>
  <c r="O106" i="2"/>
  <c r="O102" i="2"/>
  <c r="O98" i="2"/>
  <c r="O94" i="2"/>
  <c r="O90" i="2"/>
  <c r="O86" i="2"/>
  <c r="O82" i="2"/>
  <c r="O78" i="2"/>
  <c r="O74" i="2"/>
  <c r="O70" i="2"/>
  <c r="O66" i="2"/>
  <c r="O62" i="2"/>
  <c r="O58" i="2"/>
  <c r="O54" i="2"/>
  <c r="O50" i="2"/>
  <c r="O46" i="2"/>
  <c r="O42" i="2"/>
  <c r="O38" i="2"/>
  <c r="O34" i="2"/>
  <c r="O30" i="2"/>
  <c r="O26" i="2"/>
  <c r="O22" i="2"/>
  <c r="O18" i="2"/>
  <c r="O14" i="2"/>
  <c r="O10" i="2"/>
  <c r="O6" i="2"/>
  <c r="O341" i="2"/>
  <c r="O337" i="2"/>
  <c r="O333" i="2"/>
  <c r="O329" i="2"/>
  <c r="O325" i="2"/>
  <c r="O321" i="2"/>
  <c r="O317" i="2"/>
  <c r="O313" i="2"/>
  <c r="O309" i="2"/>
  <c r="O305" i="2"/>
  <c r="O301" i="2"/>
  <c r="O297" i="2"/>
  <c r="O293" i="2"/>
  <c r="O289" i="2"/>
  <c r="O285" i="2"/>
  <c r="O281" i="2"/>
  <c r="O277" i="2"/>
  <c r="O273" i="2"/>
  <c r="O269" i="2"/>
  <c r="O265" i="2"/>
  <c r="O261" i="2"/>
  <c r="O257" i="2"/>
  <c r="O253" i="2"/>
  <c r="O249" i="2"/>
  <c r="O245" i="2"/>
  <c r="O241" i="2"/>
  <c r="O237" i="2"/>
  <c r="O233" i="2"/>
  <c r="O229" i="2"/>
  <c r="O225" i="2"/>
  <c r="O221" i="2"/>
  <c r="O217" i="2"/>
  <c r="O213" i="2"/>
  <c r="O209" i="2"/>
  <c r="O205" i="2"/>
  <c r="O201" i="2"/>
  <c r="O197" i="2"/>
  <c r="O193" i="2"/>
  <c r="O189" i="2"/>
  <c r="O185" i="2"/>
  <c r="O181" i="2"/>
  <c r="O177" i="2"/>
  <c r="O173" i="2"/>
  <c r="O169" i="2"/>
  <c r="O165" i="2"/>
  <c r="O161" i="2"/>
  <c r="O157" i="2"/>
  <c r="O153" i="2"/>
  <c r="O149" i="2"/>
  <c r="O145" i="2"/>
  <c r="O141" i="2"/>
  <c r="O137" i="2"/>
  <c r="O133" i="2"/>
  <c r="O129" i="2"/>
  <c r="O125" i="2"/>
  <c r="O121" i="2"/>
  <c r="O117" i="2"/>
  <c r="O113" i="2"/>
  <c r="O109" i="2"/>
  <c r="O105" i="2"/>
  <c r="O101" i="2"/>
  <c r="O97" i="2"/>
  <c r="O93" i="2"/>
  <c r="O89" i="2"/>
  <c r="O85" i="2"/>
  <c r="O81" i="2"/>
  <c r="O77" i="2"/>
  <c r="O73" i="2"/>
  <c r="O69" i="2"/>
  <c r="O65" i="2"/>
  <c r="O61" i="2"/>
  <c r="O57" i="2"/>
  <c r="O53" i="2"/>
  <c r="O49" i="2"/>
  <c r="O45" i="2"/>
  <c r="O41" i="2"/>
  <c r="O37" i="2"/>
  <c r="O33" i="2"/>
  <c r="O29" i="2"/>
  <c r="O25" i="2"/>
  <c r="O21" i="2"/>
  <c r="O17" i="2"/>
  <c r="O13" i="2"/>
  <c r="O9" i="2"/>
  <c r="O5" i="2"/>
  <c r="O331" i="2"/>
  <c r="O327" i="2"/>
  <c r="O323" i="2"/>
  <c r="O319" i="2"/>
  <c r="O315" i="2"/>
  <c r="O311" i="2"/>
  <c r="O307" i="2"/>
  <c r="O303" i="2"/>
  <c r="O299" i="2"/>
  <c r="O295" i="2"/>
  <c r="O291" i="2"/>
  <c r="O287" i="2"/>
  <c r="O283" i="2"/>
  <c r="O279" i="2"/>
  <c r="O275" i="2"/>
  <c r="O271" i="2"/>
  <c r="O267" i="2"/>
  <c r="O263" i="2"/>
  <c r="O259" i="2"/>
  <c r="O255" i="2"/>
  <c r="O251" i="2"/>
  <c r="O247" i="2"/>
  <c r="O243" i="2"/>
  <c r="O239" i="2"/>
  <c r="O235" i="2"/>
  <c r="O231" i="2"/>
  <c r="O227" i="2"/>
  <c r="O223" i="2"/>
  <c r="O219" i="2"/>
  <c r="O215" i="2"/>
  <c r="O211" i="2"/>
  <c r="O207" i="2"/>
  <c r="O203" i="2"/>
  <c r="O199" i="2"/>
  <c r="O195" i="2"/>
  <c r="O191" i="2"/>
  <c r="O187" i="2"/>
  <c r="O183" i="2"/>
  <c r="O179" i="2"/>
  <c r="O175" i="2"/>
  <c r="O171" i="2"/>
  <c r="O167" i="2"/>
  <c r="O163" i="2"/>
  <c r="O159" i="2"/>
  <c r="O155" i="2"/>
  <c r="O151" i="2"/>
  <c r="O147" i="2"/>
  <c r="O143" i="2"/>
  <c r="O139" i="2"/>
  <c r="O135" i="2"/>
  <c r="O131" i="2"/>
  <c r="O127" i="2"/>
  <c r="O123" i="2"/>
  <c r="O119" i="2"/>
  <c r="O115" i="2"/>
  <c r="O111" i="2"/>
  <c r="O107" i="2"/>
  <c r="O103" i="2"/>
  <c r="O99" i="2"/>
  <c r="O95" i="2"/>
  <c r="O91" i="2"/>
  <c r="O87" i="2"/>
  <c r="O83" i="2"/>
  <c r="O79" i="2"/>
  <c r="O75" i="2"/>
  <c r="O71" i="2"/>
  <c r="O67" i="2"/>
  <c r="O63" i="2"/>
  <c r="O59" i="2"/>
  <c r="O55" i="2"/>
  <c r="O51" i="2"/>
  <c r="O47" i="2"/>
  <c r="O43" i="2"/>
  <c r="O39" i="2"/>
  <c r="O35" i="2"/>
  <c r="O31" i="2"/>
  <c r="O27" i="2"/>
  <c r="O23" i="2"/>
  <c r="O19" i="2"/>
  <c r="O15" i="2"/>
  <c r="O11" i="2"/>
  <c r="O7" i="2"/>
  <c r="O404" i="2"/>
  <c r="O400" i="2"/>
  <c r="O396" i="2"/>
  <c r="O392" i="2"/>
  <c r="O388" i="2"/>
  <c r="O384" i="2"/>
  <c r="O380" i="2"/>
  <c r="O376" i="2"/>
  <c r="O372" i="2"/>
  <c r="O368" i="2"/>
  <c r="O364" i="2"/>
  <c r="O360" i="2"/>
  <c r="O356" i="2"/>
  <c r="O352" i="2"/>
  <c r="O348" i="2"/>
  <c r="O344" i="2"/>
  <c r="O340" i="2"/>
  <c r="O336" i="2"/>
  <c r="O332" i="2"/>
  <c r="O328" i="2"/>
  <c r="O324" i="2"/>
  <c r="O320" i="2"/>
  <c r="O316" i="2"/>
  <c r="O312" i="2"/>
  <c r="O308" i="2"/>
  <c r="O304" i="2"/>
  <c r="O300" i="2"/>
  <c r="O296" i="2"/>
  <c r="O292" i="2"/>
  <c r="O288" i="2"/>
  <c r="O284" i="2"/>
  <c r="O280" i="2"/>
  <c r="O276" i="2"/>
  <c r="O272" i="2"/>
  <c r="O268" i="2"/>
  <c r="O264" i="2"/>
  <c r="O260" i="2"/>
  <c r="O256" i="2"/>
  <c r="O252" i="2"/>
  <c r="O248" i="2"/>
  <c r="O244" i="2"/>
  <c r="O240" i="2"/>
  <c r="O236" i="2"/>
  <c r="O232" i="2"/>
  <c r="O228" i="2"/>
  <c r="O224" i="2"/>
  <c r="O220" i="2"/>
  <c r="O216" i="2"/>
  <c r="O212" i="2"/>
  <c r="O208" i="2"/>
  <c r="O204" i="2"/>
  <c r="O200" i="2"/>
  <c r="O196" i="2"/>
  <c r="O192" i="2"/>
  <c r="O188" i="2"/>
  <c r="O184" i="2"/>
  <c r="O180" i="2"/>
  <c r="O176" i="2"/>
  <c r="O172" i="2"/>
  <c r="O168" i="2"/>
  <c r="O164" i="2"/>
  <c r="O160" i="2"/>
  <c r="O156" i="2"/>
  <c r="O152" i="2"/>
  <c r="O148" i="2"/>
  <c r="O144" i="2"/>
  <c r="O140" i="2"/>
  <c r="O136" i="2"/>
  <c r="O132" i="2"/>
  <c r="O128" i="2"/>
  <c r="O124" i="2"/>
  <c r="O120" i="2"/>
  <c r="O116" i="2"/>
  <c r="O112" i="2"/>
  <c r="O108" i="2"/>
  <c r="O104" i="2"/>
  <c r="O100" i="2"/>
  <c r="O96" i="2"/>
  <c r="O92" i="2"/>
  <c r="O88" i="2"/>
  <c r="O84" i="2"/>
  <c r="O80" i="2"/>
  <c r="O76" i="2"/>
  <c r="O72" i="2"/>
  <c r="O68" i="2"/>
  <c r="O64" i="2"/>
  <c r="O60" i="2"/>
  <c r="O56" i="2"/>
  <c r="O52" i="2"/>
  <c r="O48" i="2"/>
  <c r="O44" i="2"/>
  <c r="O40" i="2"/>
  <c r="O36" i="2"/>
  <c r="O32" i="2"/>
  <c r="O28" i="2"/>
  <c r="O24" i="2"/>
  <c r="O20" i="2"/>
  <c r="O16" i="2"/>
  <c r="O12" i="2"/>
  <c r="O8" i="2"/>
  <c r="O4" i="2"/>
</calcChain>
</file>

<file path=xl/sharedStrings.xml><?xml version="1.0" encoding="utf-8"?>
<sst xmlns="http://schemas.openxmlformats.org/spreadsheetml/2006/main" count="97964" uniqueCount="12931">
  <si>
    <t>River Basin District</t>
  </si>
  <si>
    <t>River Basin District URI</t>
  </si>
  <si>
    <t>Management Catchment</t>
  </si>
  <si>
    <t>Management Catchment URI</t>
  </si>
  <si>
    <t>Operational Catchment</t>
  </si>
  <si>
    <t>Operational Catchment URI</t>
  </si>
  <si>
    <t>water body</t>
  </si>
  <si>
    <t>appears</t>
  </si>
  <si>
    <t>Waterbody ID</t>
  </si>
  <si>
    <t>2021 id</t>
  </si>
  <si>
    <t>Water body type</t>
  </si>
  <si>
    <t>Hydromorphological Designation</t>
  </si>
  <si>
    <t>Easting</t>
  </si>
  <si>
    <t>Northing</t>
  </si>
  <si>
    <t>Ngr</t>
  </si>
  <si>
    <t>Year</t>
  </si>
  <si>
    <t>Cycle</t>
  </si>
  <si>
    <t>Status</t>
  </si>
  <si>
    <t>Classification Level</t>
  </si>
  <si>
    <t>Classification Item</t>
  </si>
  <si>
    <t>ObjectiveType</t>
  </si>
  <si>
    <t>Anglian</t>
  </si>
  <si>
    <t>http://environment.data.gov.uk/catchment-planning/so/RiverBasinDistrict/5</t>
  </si>
  <si>
    <t>Essex Combined</t>
  </si>
  <si>
    <t>http://environment.data.gov.uk/catchment-planning/so/ManagementCatchment/3018</t>
  </si>
  <si>
    <t>Chelmer</t>
  </si>
  <si>
    <t>http://environment.data.gov.uk/catchment-planning/so/OperationalCatchment/3077</t>
  </si>
  <si>
    <t>Wid (Shenfield STW - Ingatestone Hall)</t>
  </si>
  <si>
    <t>GB105037028670</t>
  </si>
  <si>
    <t>River</t>
  </si>
  <si>
    <t>heavily modified</t>
  </si>
  <si>
    <t>TQ6633297269</t>
  </si>
  <si>
    <t>Moderate</t>
  </si>
  <si>
    <t>Overall Waterbody</t>
  </si>
  <si>
    <t>Overall Water Body</t>
  </si>
  <si>
    <t>Predicted</t>
  </si>
  <si>
    <t>Chelmer (d/s confluence with Can)</t>
  </si>
  <si>
    <t>GB105037033530</t>
  </si>
  <si>
    <t>TL7859409063</t>
  </si>
  <si>
    <t>Solway Tweed</t>
  </si>
  <si>
    <t>http://environment.data.gov.uk/catchment-planning/so/RiverBasinDistrict/2</t>
  </si>
  <si>
    <t>Till</t>
  </si>
  <si>
    <t>http://environment.data.gov.uk/catchment-planning/so/ManagementCatchment/3100</t>
  </si>
  <si>
    <t>Till River</t>
  </si>
  <si>
    <t>http://environment.data.gov.uk/catchment-planning/so/OperationalCatchment/3379</t>
  </si>
  <si>
    <t>Linhope Burn from Source to Till</t>
  </si>
  <si>
    <t>GB102021072840</t>
  </si>
  <si>
    <t>not designated artificial or heavily modified</t>
  </si>
  <si>
    <t>NT9560417119</t>
  </si>
  <si>
    <t>Good</t>
  </si>
  <si>
    <t>Wid (Margaretting Hall - R. Can)</t>
  </si>
  <si>
    <t>GB105037033900</t>
  </si>
  <si>
    <t>TL6934803754</t>
  </si>
  <si>
    <t>Chelmer (Gt. Easton - R. Can)</t>
  </si>
  <si>
    <t>GB105037033950</t>
  </si>
  <si>
    <t>TL6801617570</t>
  </si>
  <si>
    <t>Chainbridge Tributary</t>
  </si>
  <si>
    <t>GB105037028660</t>
  </si>
  <si>
    <t>TQ5948796756</t>
  </si>
  <si>
    <t>Wid (Ingatestone Hall - Margaretting Hall)</t>
  </si>
  <si>
    <t>GB105037028690</t>
  </si>
  <si>
    <t>TQ6691299655</t>
  </si>
  <si>
    <t>Chignall Brook</t>
  </si>
  <si>
    <t>GB105037033650</t>
  </si>
  <si>
    <t>TL6807009871</t>
  </si>
  <si>
    <t>Stebbing Brook</t>
  </si>
  <si>
    <t>GB105037041190</t>
  </si>
  <si>
    <t>TL6611423631</t>
  </si>
  <si>
    <t>Boreham Tributary</t>
  </si>
  <si>
    <t>GB105037033910</t>
  </si>
  <si>
    <t>TL7541309223</t>
  </si>
  <si>
    <t>Wooler Water from Harthope Burn to Till</t>
  </si>
  <si>
    <t>GB102021072930</t>
  </si>
  <si>
    <t>NT9768024955</t>
  </si>
  <si>
    <t>Ter</t>
  </si>
  <si>
    <t>GB105037033940</t>
  </si>
  <si>
    <t>TL7170117603</t>
  </si>
  <si>
    <t>Can</t>
  </si>
  <si>
    <t>GB105037033840</t>
  </si>
  <si>
    <t>TL6178816213</t>
  </si>
  <si>
    <t>Haverings Grove Brook</t>
  </si>
  <si>
    <t>GB105037028650</t>
  </si>
  <si>
    <t>TQ6487493640</t>
  </si>
  <si>
    <t>College Burn from Lambden Burn to Glen</t>
  </si>
  <si>
    <t>GB102021072940</t>
  </si>
  <si>
    <t>NT9083230448</t>
  </si>
  <si>
    <t>Glen from College Burn to Till</t>
  </si>
  <si>
    <t>GB102021072950</t>
  </si>
  <si>
    <t>NT9720131070</t>
  </si>
  <si>
    <t>Glen from Source to College Burn</t>
  </si>
  <si>
    <t>GB102021072960</t>
  </si>
  <si>
    <t>NT8438332824</t>
  </si>
  <si>
    <t>Pallins Burn Catch (trib of Till)</t>
  </si>
  <si>
    <t>GB102021072990</t>
  </si>
  <si>
    <t>NT9140937981</t>
  </si>
  <si>
    <t>Tweed</t>
  </si>
  <si>
    <t>http://environment.data.gov.uk/catchment-planning/so/ManagementCatchment/3102</t>
  </si>
  <si>
    <t>Tweed River</t>
  </si>
  <si>
    <t>http://environment.data.gov.uk/catchment-planning/so/OperationalCatchment/3380</t>
  </si>
  <si>
    <t>Horncliffe Mill Burn</t>
  </si>
  <si>
    <t>GB102021073070</t>
  </si>
  <si>
    <t>NT9304549168</t>
  </si>
  <si>
    <t>Colne Essex</t>
  </si>
  <si>
    <t>http://environment.data.gov.uk/catchment-planning/so/OperationalCatchment/3098</t>
  </si>
  <si>
    <t>Roman River</t>
  </si>
  <si>
    <t>GB105037034150</t>
  </si>
  <si>
    <t>TL9350723073</t>
  </si>
  <si>
    <t>Tenpenny Brook</t>
  </si>
  <si>
    <t>GB105037041310</t>
  </si>
  <si>
    <t>TM0799220069</t>
  </si>
  <si>
    <t>Waver and Wampool</t>
  </si>
  <si>
    <t>http://environment.data.gov.uk/catchment-planning/so/ManagementCatchment/3109</t>
  </si>
  <si>
    <t>Waver-Wampool</t>
  </si>
  <si>
    <t>http://environment.data.gov.uk/catchment-planning/so/OperationalCatchment/3519</t>
  </si>
  <si>
    <t>Chalk Beck</t>
  </si>
  <si>
    <t>GB102075073380</t>
  </si>
  <si>
    <t>NY3336745503</t>
  </si>
  <si>
    <t>Colne (d/s Doe's Corner)</t>
  </si>
  <si>
    <t>GB105037041330</t>
  </si>
  <si>
    <t>TL8931128412</t>
  </si>
  <si>
    <t>Pebmarsh Brook</t>
  </si>
  <si>
    <t>GB105037041230</t>
  </si>
  <si>
    <t>TL8547331973</t>
  </si>
  <si>
    <t>Holland Brook</t>
  </si>
  <si>
    <t>GB105037077810</t>
  </si>
  <si>
    <t>TM1584722280</t>
  </si>
  <si>
    <t>Wiza Beck</t>
  </si>
  <si>
    <t>GB102075073390</t>
  </si>
  <si>
    <t>NY2586345626</t>
  </si>
  <si>
    <t>Sixpenny Brook</t>
  </si>
  <si>
    <t>GB105037034200</t>
  </si>
  <si>
    <t>TM0538621718</t>
  </si>
  <si>
    <t>Toppesfield Brook</t>
  </si>
  <si>
    <t>GB105037041250</t>
  </si>
  <si>
    <t>TL7447436085</t>
  </si>
  <si>
    <t>Bourne Brook</t>
  </si>
  <si>
    <t>GB105037041150</t>
  </si>
  <si>
    <t>TL7863429095</t>
  </si>
  <si>
    <t>Stambourne Brook</t>
  </si>
  <si>
    <t>GB105037041280</t>
  </si>
  <si>
    <t>TL7364839043</t>
  </si>
  <si>
    <t>Salary Brook</t>
  </si>
  <si>
    <t>GB105037041320</t>
  </si>
  <si>
    <t>TM0410430298</t>
  </si>
  <si>
    <t>Wampool (Upper)</t>
  </si>
  <si>
    <t>GB102075073410</t>
  </si>
  <si>
    <t>NY2846449623</t>
  </si>
  <si>
    <t>Waver</t>
  </si>
  <si>
    <t>GB102075073440</t>
  </si>
  <si>
    <t>NY2589444517</t>
  </si>
  <si>
    <t>Blackwater</t>
  </si>
  <si>
    <t>http://environment.data.gov.uk/catchment-planning/so/OperationalCatchment/3034</t>
  </si>
  <si>
    <t>Virley Brook</t>
  </si>
  <si>
    <t>GB105037033800</t>
  </si>
  <si>
    <t>TL9471813801</t>
  </si>
  <si>
    <t>Brain</t>
  </si>
  <si>
    <t>GB105037041140</t>
  </si>
  <si>
    <t>TL7177325726</t>
  </si>
  <si>
    <t>Blackwater (Combined Essex)</t>
  </si>
  <si>
    <t>GB105037041160</t>
  </si>
  <si>
    <t>TL7614124485</t>
  </si>
  <si>
    <t>Domsey Brook</t>
  </si>
  <si>
    <t>GB105037033870</t>
  </si>
  <si>
    <t>TL8984119820</t>
  </si>
  <si>
    <t>Pant</t>
  </si>
  <si>
    <t>GB105037041180</t>
  </si>
  <si>
    <t>TL7420626521</t>
  </si>
  <si>
    <t>Crouch and Roach</t>
  </si>
  <si>
    <t>http://environment.data.gov.uk/catchment-planning/so/OperationalCatchment/3118</t>
  </si>
  <si>
    <t>Crouch (A129 - Wickford)</t>
  </si>
  <si>
    <t>GB105037028540</t>
  </si>
  <si>
    <t>TQ7237593224</t>
  </si>
  <si>
    <t>Noblesgreen Ditch</t>
  </si>
  <si>
    <t>GB105037028743</t>
  </si>
  <si>
    <t>TQ8544489819</t>
  </si>
  <si>
    <t>Roach</t>
  </si>
  <si>
    <t>GB105037028742</t>
  </si>
  <si>
    <t>TQ8524891744</t>
  </si>
  <si>
    <t>Prittle Brook</t>
  </si>
  <si>
    <t>GB105037028730</t>
  </si>
  <si>
    <t>TQ8533586856</t>
  </si>
  <si>
    <t>Gill Beck (Wampool)</t>
  </si>
  <si>
    <t>GB102075073450</t>
  </si>
  <si>
    <t>NY3518149737</t>
  </si>
  <si>
    <t>Rettendon Brook</t>
  </si>
  <si>
    <t>GB105037028560</t>
  </si>
  <si>
    <t>TQ7786097856</t>
  </si>
  <si>
    <t>Eastwood Brook</t>
  </si>
  <si>
    <t>GB105037028741</t>
  </si>
  <si>
    <t>TQ8425888830</t>
  </si>
  <si>
    <t>Crouch (d/s Wickford)</t>
  </si>
  <si>
    <t>GB105037028550</t>
  </si>
  <si>
    <t>TQ7550094270</t>
  </si>
  <si>
    <t>Pow Beck (Wampool)</t>
  </si>
  <si>
    <t>GB102075073460</t>
  </si>
  <si>
    <t>NY3047951435</t>
  </si>
  <si>
    <t>Causewayhead (Wath) Beck</t>
  </si>
  <si>
    <t>GB102075073470</t>
  </si>
  <si>
    <t>artificial</t>
  </si>
  <si>
    <t>NY1354452621</t>
  </si>
  <si>
    <t>Stour OC</t>
  </si>
  <si>
    <t>http://environment.data.gov.uk/catchment-planning/so/OperationalCatchment/3424</t>
  </si>
  <si>
    <t>Stutton Brook</t>
  </si>
  <si>
    <t>GB105036040890</t>
  </si>
  <si>
    <t>TM0796939150</t>
  </si>
  <si>
    <t>Poor</t>
  </si>
  <si>
    <t>Crummock Beck u/s Holme Dub</t>
  </si>
  <si>
    <t>GB102075073480</t>
  </si>
  <si>
    <t>NY2080645416</t>
  </si>
  <si>
    <t>Wrabness Brook</t>
  </si>
  <si>
    <t>GB105036040800</t>
  </si>
  <si>
    <t>TM1558330388</t>
  </si>
  <si>
    <t>Ramsey River</t>
  </si>
  <si>
    <t>GB105036040830</t>
  </si>
  <si>
    <t>TM2014428670</t>
  </si>
  <si>
    <t>Chilton Brook</t>
  </si>
  <si>
    <t>GB105036040960</t>
  </si>
  <si>
    <t>TL7526447042</t>
  </si>
  <si>
    <t>Chad Brook</t>
  </si>
  <si>
    <t>GB105036040990</t>
  </si>
  <si>
    <t>TL8546251771</t>
  </si>
  <si>
    <t>Holme Dub</t>
  </si>
  <si>
    <t>GB102075073490</t>
  </si>
  <si>
    <t>NY1824145275</t>
  </si>
  <si>
    <t>Glem - Upper</t>
  </si>
  <si>
    <t>GB105036046400</t>
  </si>
  <si>
    <t>TL7630552889</t>
  </si>
  <si>
    <t>Box</t>
  </si>
  <si>
    <t>GB105036040920</t>
  </si>
  <si>
    <t>TM0240734493</t>
  </si>
  <si>
    <t>Stour Brook</t>
  </si>
  <si>
    <t>GB105036040950</t>
  </si>
  <si>
    <t>TL6721845642</t>
  </si>
  <si>
    <t>Stour (u/s Wixoe)</t>
  </si>
  <si>
    <t>GB105036040980</t>
  </si>
  <si>
    <t>TL6903648679</t>
  </si>
  <si>
    <t>Wampool (Lower)</t>
  </si>
  <si>
    <t>GB102075073510</t>
  </si>
  <si>
    <t>NY2376452123</t>
  </si>
  <si>
    <t>Bumpstead Brook</t>
  </si>
  <si>
    <t>GB105036040910</t>
  </si>
  <si>
    <t>TL6932441973</t>
  </si>
  <si>
    <t>Eden and Esk</t>
  </si>
  <si>
    <t>http://environment.data.gov.uk/catchment-planning/so/ManagementCatchment/3036</t>
  </si>
  <si>
    <t>Eden Upper</t>
  </si>
  <si>
    <t>http://environment.data.gov.uk/catchment-planning/so/OperationalCatchment/3166</t>
  </si>
  <si>
    <t>Scandal Beck</t>
  </si>
  <si>
    <t>GB102076070600</t>
  </si>
  <si>
    <t>NY7431502639</t>
  </si>
  <si>
    <t>Hoff Beck (upper)</t>
  </si>
  <si>
    <t>GB102076070630</t>
  </si>
  <si>
    <t>NY6822313313</t>
  </si>
  <si>
    <t>Swindale Beck Great Musgrave</t>
  </si>
  <si>
    <t>GB102076070650</t>
  </si>
  <si>
    <t>NY7803313906</t>
  </si>
  <si>
    <t>Helm Beck</t>
  </si>
  <si>
    <t>GB102076070710</t>
  </si>
  <si>
    <t>NY7033408239</t>
  </si>
  <si>
    <t>Nene</t>
  </si>
  <si>
    <t>http://environment.data.gov.uk/catchment-planning/so/ManagementCatchment/3059</t>
  </si>
  <si>
    <t>Brampton Branch</t>
  </si>
  <si>
    <t>http://environment.data.gov.uk/catchment-planning/so/OperationalCatchment/3042</t>
  </si>
  <si>
    <t>Cottesbrooke Brook</t>
  </si>
  <si>
    <t>GB105032045530</t>
  </si>
  <si>
    <t>SP7170272330</t>
  </si>
  <si>
    <t>Ravensthopre arm of Spratton Brook</t>
  </si>
  <si>
    <t>GB105032045490</t>
  </si>
  <si>
    <t>SP6828270328</t>
  </si>
  <si>
    <t>Brampton Branch - Lower</t>
  </si>
  <si>
    <t>GB105032045390</t>
  </si>
  <si>
    <t>SP7485460280</t>
  </si>
  <si>
    <t>Brampton Branch - Mid</t>
  </si>
  <si>
    <t>GB105032045450</t>
  </si>
  <si>
    <t>SP7344069424</t>
  </si>
  <si>
    <t>Church Brampton Arm</t>
  </si>
  <si>
    <t>GB105032045380</t>
  </si>
  <si>
    <t>SP7262064349</t>
  </si>
  <si>
    <t>Hollowell Arm of Spratton Brook</t>
  </si>
  <si>
    <t>GB105032045510</t>
  </si>
  <si>
    <t>SP6903272602</t>
  </si>
  <si>
    <t>Malton Arm of the Brampton Branch</t>
  </si>
  <si>
    <t>GB105032045410</t>
  </si>
  <si>
    <t>SP7424766361</t>
  </si>
  <si>
    <t>Brampton Branch - Upper</t>
  </si>
  <si>
    <t>GB105032045540</t>
  </si>
  <si>
    <t>SP7475778720</t>
  </si>
  <si>
    <t>Holdenby Arm of Spratton Brook</t>
  </si>
  <si>
    <t>GB105032045440</t>
  </si>
  <si>
    <t>SP7140868299</t>
  </si>
  <si>
    <t>Pitsford Arm of the Brampton Branch</t>
  </si>
  <si>
    <t>GB105032045470</t>
  </si>
  <si>
    <t>SP7584069120</t>
  </si>
  <si>
    <t>Ise</t>
  </si>
  <si>
    <t>http://environment.data.gov.uk/catchment-planning/so/OperationalCatchment/3233</t>
  </si>
  <si>
    <t>Ise - Upper</t>
  </si>
  <si>
    <t>GB105032045200</t>
  </si>
  <si>
    <t>SP8178382824</t>
  </si>
  <si>
    <t>Hardwick Brook</t>
  </si>
  <si>
    <t>GB105032045100</t>
  </si>
  <si>
    <t>SP8742272881</t>
  </si>
  <si>
    <t>Harrowden Brook (Nene)</t>
  </si>
  <si>
    <t>GB105032045080</t>
  </si>
  <si>
    <t>SP8854469864</t>
  </si>
  <si>
    <t>Loddington Arm (Ise)</t>
  </si>
  <si>
    <t>GB105032045150</t>
  </si>
  <si>
    <t>SP8504878601</t>
  </si>
  <si>
    <t>Pytchley Brook</t>
  </si>
  <si>
    <t>GB105032045110</t>
  </si>
  <si>
    <t>SP8652174222</t>
  </si>
  <si>
    <t>Eamont</t>
  </si>
  <si>
    <t>http://environment.data.gov.uk/catchment-planning/so/OperationalCatchment/3155</t>
  </si>
  <si>
    <t>Haweswater Beck</t>
  </si>
  <si>
    <t>GB102076070720</t>
  </si>
  <si>
    <t>NY5139316092</t>
  </si>
  <si>
    <t>Glenridding Beck</t>
  </si>
  <si>
    <t>GB102076070740</t>
  </si>
  <si>
    <t>NY3564418046</t>
  </si>
  <si>
    <t>Low Gill (Crooks Beck)</t>
  </si>
  <si>
    <t>GB102076070750</t>
  </si>
  <si>
    <t>NY7553416909</t>
  </si>
  <si>
    <t>Nene Lower</t>
  </si>
  <si>
    <t>http://environment.data.gov.uk/catchment-planning/so/OperationalCatchment/3278</t>
  </si>
  <si>
    <t>South Holland Main Drain</t>
  </si>
  <si>
    <t>GB205032050405</t>
  </si>
  <si>
    <t>TF3276419706</t>
  </si>
  <si>
    <t>Hilton Beck</t>
  </si>
  <si>
    <t>GB102076070770</t>
  </si>
  <si>
    <t>NY7584022135</t>
  </si>
  <si>
    <t>North Level Pumped Areas 2 and 3</t>
  </si>
  <si>
    <t>GB205032050385</t>
  </si>
  <si>
    <t>TL2598699764</t>
  </si>
  <si>
    <t>Blind Beck</t>
  </si>
  <si>
    <t>GB102076070790</t>
  </si>
  <si>
    <t>NY7406411387</t>
  </si>
  <si>
    <t>Hoff Beck (lower)</t>
  </si>
  <si>
    <t>GB102076070820</t>
  </si>
  <si>
    <t>NY6699219536</t>
  </si>
  <si>
    <t>Nene Middle</t>
  </si>
  <si>
    <t>http://environment.data.gov.uk/catchment-planning/so/OperationalCatchment/3315</t>
  </si>
  <si>
    <t>Harpers Brook</t>
  </si>
  <si>
    <t>GB105032045230</t>
  </si>
  <si>
    <t>SP9650481966</t>
  </si>
  <si>
    <t>Addington Brook</t>
  </si>
  <si>
    <t>GB105032045130</t>
  </si>
  <si>
    <t>SP9499473639</t>
  </si>
  <si>
    <t>Southwick Brook</t>
  </si>
  <si>
    <t>GB105032045260</t>
  </si>
  <si>
    <t>TL0292092230</t>
  </si>
  <si>
    <t>Morland Beck</t>
  </si>
  <si>
    <t>GB102076070830</t>
  </si>
  <si>
    <t>NY6016122013</t>
  </si>
  <si>
    <t>Wittering Brook</t>
  </si>
  <si>
    <t>GB105032050350</t>
  </si>
  <si>
    <t>TF0637503098</t>
  </si>
  <si>
    <t>Lyvennet</t>
  </si>
  <si>
    <t>GB102076070840</t>
  </si>
  <si>
    <t>NY6218718126</t>
  </si>
  <si>
    <t>Nene - conf Ise to Islip</t>
  </si>
  <si>
    <t>GB105032050383</t>
  </si>
  <si>
    <t>SP9949977241</t>
  </si>
  <si>
    <t>Trout Beck</t>
  </si>
  <si>
    <t>GB102076070930</t>
  </si>
  <si>
    <t>NY6713824491</t>
  </si>
  <si>
    <t>Hog Dyke</t>
  </si>
  <si>
    <t>GB105032045120</t>
  </si>
  <si>
    <t>SP9903772357</t>
  </si>
  <si>
    <t>Swindale Beck nr Dufton</t>
  </si>
  <si>
    <t>GB102076070960</t>
  </si>
  <si>
    <t>NY7095729022</t>
  </si>
  <si>
    <t>Nene - conf Brampton Branch to conf Ise</t>
  </si>
  <si>
    <t>GB105032045050</t>
  </si>
  <si>
    <t>SP8426761651</t>
  </si>
  <si>
    <t>Eamont (Lower)</t>
  </si>
  <si>
    <t>GB102076070990</t>
  </si>
  <si>
    <t>NY5835330832</t>
  </si>
  <si>
    <t>Lowther (Lower)</t>
  </si>
  <si>
    <t>GB102076071010</t>
  </si>
  <si>
    <t>NY5346228906</t>
  </si>
  <si>
    <t>Billing Brook</t>
  </si>
  <si>
    <t>GB105032050330</t>
  </si>
  <si>
    <t>TL1174994926</t>
  </si>
  <si>
    <t>Caldew</t>
  </si>
  <si>
    <t>http://environment.data.gov.uk/catchment-planning/so/OperationalCatchment/3063</t>
  </si>
  <si>
    <t>Caldew (upper)</t>
  </si>
  <si>
    <t>GB102076073710</t>
  </si>
  <si>
    <t>NY3611334600</t>
  </si>
  <si>
    <t>Nene - Islip to tidal</t>
  </si>
  <si>
    <t>GB105032050381</t>
  </si>
  <si>
    <t>TL0094880442</t>
  </si>
  <si>
    <t>Gillcambon Beck</t>
  </si>
  <si>
    <t>GB102076073720</t>
  </si>
  <si>
    <t>NY3888434733</t>
  </si>
  <si>
    <t>Caldew (Hesket Newmarket)</t>
  </si>
  <si>
    <t>GB102076073730</t>
  </si>
  <si>
    <t>NY3431639381</t>
  </si>
  <si>
    <t>Roe Beck (Upper)</t>
  </si>
  <si>
    <t>GB102076073750</t>
  </si>
  <si>
    <t>NY3970041215</t>
  </si>
  <si>
    <t>Ive</t>
  </si>
  <si>
    <t>GB102076073760</t>
  </si>
  <si>
    <t>NY4350241039</t>
  </si>
  <si>
    <t>Roe Beck (Lower)</t>
  </si>
  <si>
    <t>GB102076073770</t>
  </si>
  <si>
    <t>NY3857046327</t>
  </si>
  <si>
    <t>Pow Beck (Eden and Esk)</t>
  </si>
  <si>
    <t>GB102076073780</t>
  </si>
  <si>
    <t>NY3974948185</t>
  </si>
  <si>
    <t>Crowdundle Beck - Upper</t>
  </si>
  <si>
    <t>GB102076073790</t>
  </si>
  <si>
    <t>NY6539131049</t>
  </si>
  <si>
    <t>Eden Lower</t>
  </si>
  <si>
    <t>http://environment.data.gov.uk/catchment-planning/so/OperationalCatchment/3165</t>
  </si>
  <si>
    <t>Robberby Water</t>
  </si>
  <si>
    <t>GB102076073810</t>
  </si>
  <si>
    <t>NY6142336291</t>
  </si>
  <si>
    <t>Willow Brook</t>
  </si>
  <si>
    <t>http://environment.data.gov.uk/catchment-planning/so/OperationalCatchment/3538</t>
  </si>
  <si>
    <t>Southern Stream</t>
  </si>
  <si>
    <t>GB105032045580</t>
  </si>
  <si>
    <t>SP9490291087</t>
  </si>
  <si>
    <t>Willow Brook (Nene)</t>
  </si>
  <si>
    <t>GB105032050290</t>
  </si>
  <si>
    <t>TL0168896696</t>
  </si>
  <si>
    <t>Glassonby Beck</t>
  </si>
  <si>
    <t>GB102076073820</t>
  </si>
  <si>
    <t>NY5835839629</t>
  </si>
  <si>
    <t>Nene Upper</t>
  </si>
  <si>
    <t>http://environment.data.gov.uk/catchment-planning/so/OperationalCatchment/3496</t>
  </si>
  <si>
    <t>Kislingbury Arm of Wootton Brook</t>
  </si>
  <si>
    <t>GB105032045560</t>
  </si>
  <si>
    <t>SP7020858145</t>
  </si>
  <si>
    <t>Welton Village Trib, Whilton branch of R. Nene</t>
  </si>
  <si>
    <t>GB105032045360</t>
  </si>
  <si>
    <t>SP5936765542</t>
  </si>
  <si>
    <t>Wootton Brook</t>
  </si>
  <si>
    <t>GB105032045550</t>
  </si>
  <si>
    <t>SP7427857001</t>
  </si>
  <si>
    <t>Croglin Water (lower)</t>
  </si>
  <si>
    <t>GB102076073830</t>
  </si>
  <si>
    <t>NY5378342480</t>
  </si>
  <si>
    <t>Bugbrooke</t>
  </si>
  <si>
    <t>GB105032045280</t>
  </si>
  <si>
    <t>SP6713357848</t>
  </si>
  <si>
    <t>Raven Beck</t>
  </si>
  <si>
    <t>GB102076073840</t>
  </si>
  <si>
    <t>NY5558041124</t>
  </si>
  <si>
    <t>Whilton Branch - Lower</t>
  </si>
  <si>
    <t>GB105032045340</t>
  </si>
  <si>
    <t>SP6284562395</t>
  </si>
  <si>
    <t>Briggle Beck (Croglin)</t>
  </si>
  <si>
    <t>GB102076073850</t>
  </si>
  <si>
    <t>NY5710545578</t>
  </si>
  <si>
    <t>Croglin Water (upper)</t>
  </si>
  <si>
    <t>GB102076073860</t>
  </si>
  <si>
    <t>NY5865447565</t>
  </si>
  <si>
    <t>Welland</t>
  </si>
  <si>
    <t>http://environment.data.gov.uk/catchment-planning/so/ManagementCatchment/3112</t>
  </si>
  <si>
    <t>Welland Lower</t>
  </si>
  <si>
    <t>http://environment.data.gov.uk/catchment-planning/so/OperationalCatchment/3286</t>
  </si>
  <si>
    <t>Moulton River</t>
  </si>
  <si>
    <t>GB205031050755</t>
  </si>
  <si>
    <t>TF3009828291</t>
  </si>
  <si>
    <t>Welland - conf Greatford Cut to tidal</t>
  </si>
  <si>
    <t>GB205031050685</t>
  </si>
  <si>
    <t>TF2403814117</t>
  </si>
  <si>
    <t>Welland - conf Gwash to conf Greatford Cut</t>
  </si>
  <si>
    <t>GB105031050600</t>
  </si>
  <si>
    <t>TF0981207985</t>
  </si>
  <si>
    <t>Fosdyke Bridge Outfall</t>
  </si>
  <si>
    <t>GB205031055535</t>
  </si>
  <si>
    <t>TF3022733067</t>
  </si>
  <si>
    <t>Cairn Beck</t>
  </si>
  <si>
    <t>GB102076073870</t>
  </si>
  <si>
    <t>NY5204352750</t>
  </si>
  <si>
    <t>Whaplode River</t>
  </si>
  <si>
    <t>GB205031055495</t>
  </si>
  <si>
    <t>TF3504329421</t>
  </si>
  <si>
    <t>Brook Drain (including Marholm Brook)</t>
  </si>
  <si>
    <t>GB105031050595</t>
  </si>
  <si>
    <t>TF1524203966</t>
  </si>
  <si>
    <t>Maxey Cut</t>
  </si>
  <si>
    <t>GB205031050595</t>
  </si>
  <si>
    <t>TF1116707009</t>
  </si>
  <si>
    <t>Vernatt's Drain</t>
  </si>
  <si>
    <t>GB205031050705</t>
  </si>
  <si>
    <t>TF2575624730</t>
  </si>
  <si>
    <t>Risegate Eau</t>
  </si>
  <si>
    <t>GB205031055525</t>
  </si>
  <si>
    <t>TF2841431802</t>
  </si>
  <si>
    <t>Caldew d/s Caldbeck</t>
  </si>
  <si>
    <t>GB102076073880</t>
  </si>
  <si>
    <t>NY3760846218</t>
  </si>
  <si>
    <t>Trout Beck (Cairn Beck)</t>
  </si>
  <si>
    <t>GB102076073900</t>
  </si>
  <si>
    <t>NY4981256396</t>
  </si>
  <si>
    <t>Glens</t>
  </si>
  <si>
    <t>http://environment.data.gov.uk/catchment-planning/so/OperationalCatchment/3203</t>
  </si>
  <si>
    <t>Grimsthorpe Park Brook</t>
  </si>
  <si>
    <t>GB105031050450</t>
  </si>
  <si>
    <t>TF0429420504</t>
  </si>
  <si>
    <t>West Glen - conf West Glen trib to conf East Glen River</t>
  </si>
  <si>
    <t>GB105031050770</t>
  </si>
  <si>
    <t>TF0279712508</t>
  </si>
  <si>
    <t>Pow Maughan Beck</t>
  </si>
  <si>
    <t>GB102076073910</t>
  </si>
  <si>
    <t>NY4556653181</t>
  </si>
  <si>
    <t>Powburgh Beck</t>
  </si>
  <si>
    <t>GB102076073950</t>
  </si>
  <si>
    <t>NY3381358956</t>
  </si>
  <si>
    <t>Welland Upper</t>
  </si>
  <si>
    <t>http://environment.data.gov.uk/catchment-planning/so/OperationalCatchment/3506</t>
  </si>
  <si>
    <t>Gwash</t>
  </si>
  <si>
    <t>GB105031050610</t>
  </si>
  <si>
    <t>TF0084509739</t>
  </si>
  <si>
    <t>Brunstock Beck</t>
  </si>
  <si>
    <t>GB102076073970</t>
  </si>
  <si>
    <t>NY4693562107</t>
  </si>
  <si>
    <t>Welland - conf Jordan to conf Langton Bk</t>
  </si>
  <si>
    <t>GB105031045610</t>
  </si>
  <si>
    <t>SP7570288814</t>
  </si>
  <si>
    <t>Stoke Albany Brook</t>
  </si>
  <si>
    <t>GB105031045640</t>
  </si>
  <si>
    <t>SP8224690041</t>
  </si>
  <si>
    <t>North Brook (Welland)</t>
  </si>
  <si>
    <t>GB105031050500</t>
  </si>
  <si>
    <t>SK9384213606</t>
  </si>
  <si>
    <t>Uppingham Brook</t>
  </si>
  <si>
    <t>GB105031050530</t>
  </si>
  <si>
    <t>SP9149899277</t>
  </si>
  <si>
    <t>Esk and Irthing</t>
  </si>
  <si>
    <t>http://environment.data.gov.uk/catchment-planning/so/OperationalCatchment/3178</t>
  </si>
  <si>
    <t>Irthing US Crammel Linn Waterfall</t>
  </si>
  <si>
    <t>GB102076073982</t>
  </si>
  <si>
    <t>NY6903772462</t>
  </si>
  <si>
    <t>Petteril</t>
  </si>
  <si>
    <t>http://environment.data.gov.uk/catchment-planning/so/OperationalCatchment/3360</t>
  </si>
  <si>
    <t>Petteril d/s M6</t>
  </si>
  <si>
    <t>GB102076073991</t>
  </si>
  <si>
    <t>NY4962333850</t>
  </si>
  <si>
    <t>Blackrack Beck</t>
  </si>
  <si>
    <t>GB102076074000</t>
  </si>
  <si>
    <t>NY4933041384</t>
  </si>
  <si>
    <t>New Water</t>
  </si>
  <si>
    <t>GB102076074010</t>
  </si>
  <si>
    <t>NY5941251293</t>
  </si>
  <si>
    <t>Welland - conf Langton Bk to conf Gwash</t>
  </si>
  <si>
    <t>GB105031050580</t>
  </si>
  <si>
    <t>SK9865900887</t>
  </si>
  <si>
    <t>South Gwash</t>
  </si>
  <si>
    <t>GB105031050480</t>
  </si>
  <si>
    <t>SK8570005315</t>
  </si>
  <si>
    <t>Langton Brook</t>
  </si>
  <si>
    <t>GB105031045620</t>
  </si>
  <si>
    <t>SP7325491229</t>
  </si>
  <si>
    <t>Gelt</t>
  </si>
  <si>
    <t>GB102076074040</t>
  </si>
  <si>
    <t>NY5467358214</t>
  </si>
  <si>
    <t>Quarry Beck</t>
  </si>
  <si>
    <t>GB102076074050</t>
  </si>
  <si>
    <t>NY5525060641</t>
  </si>
  <si>
    <t>Butter Burn</t>
  </si>
  <si>
    <t>GB102076074070</t>
  </si>
  <si>
    <t>NY6391673455</t>
  </si>
  <si>
    <t>Irthing (upstream Butter Burn)</t>
  </si>
  <si>
    <t>GB102076074100</t>
  </si>
  <si>
    <t>NY6898876661</t>
  </si>
  <si>
    <t>Tarn Beck (River Irthing)</t>
  </si>
  <si>
    <t>GB102076074110</t>
  </si>
  <si>
    <t>NY6136181161</t>
  </si>
  <si>
    <t>Ouse Upper and Bedford</t>
  </si>
  <si>
    <t>http://environment.data.gov.uk/catchment-planning/so/ManagementCatchment/3104</t>
  </si>
  <si>
    <t>Ivel</t>
  </si>
  <si>
    <t>http://environment.data.gov.uk/catchment-planning/so/OperationalCatchment/3239</t>
  </si>
  <si>
    <t>Henlow Brook</t>
  </si>
  <si>
    <t>GB105033037770</t>
  </si>
  <si>
    <t>TL1753538153</t>
  </si>
  <si>
    <t>Hether Burn</t>
  </si>
  <si>
    <t>GB102077074150</t>
  </si>
  <si>
    <t>NY4454967773</t>
  </si>
  <si>
    <t>Ickwell Brook</t>
  </si>
  <si>
    <t>GB105033037800</t>
  </si>
  <si>
    <t>TL1584747632</t>
  </si>
  <si>
    <t>Dry Beck (Hall Burn)</t>
  </si>
  <si>
    <t>GB102077074160</t>
  </si>
  <si>
    <t>NY4196770384</t>
  </si>
  <si>
    <t>Barton Brook</t>
  </si>
  <si>
    <t>GB105033037500</t>
  </si>
  <si>
    <t>TL1130334262</t>
  </si>
  <si>
    <t>New Inn Brook</t>
  </si>
  <si>
    <t>GB105033037530</t>
  </si>
  <si>
    <t>TL0760932869</t>
  </si>
  <si>
    <t>Running Waters-Steppingley</t>
  </si>
  <si>
    <t>GB105033037660</t>
  </si>
  <si>
    <t>TL0567036273</t>
  </si>
  <si>
    <t>Flit and Ivel Navigation d/s of Shefford</t>
  </si>
  <si>
    <t>GB105033037790</t>
  </si>
  <si>
    <t>TL1118838485</t>
  </si>
  <si>
    <t>Ivel (US Henlow)</t>
  </si>
  <si>
    <t>GB105033037720</t>
  </si>
  <si>
    <t>TL2233237542</t>
  </si>
  <si>
    <t>Campton Brook (Hit)</t>
  </si>
  <si>
    <t>GB105033037750</t>
  </si>
  <si>
    <t>TL1284937720</t>
  </si>
  <si>
    <t>Lyne</t>
  </si>
  <si>
    <t>GB102077074170</t>
  </si>
  <si>
    <t>NY4920072097</t>
  </si>
  <si>
    <t>Ivel (DS Langford to Roxton)</t>
  </si>
  <si>
    <t>GB105033038170</t>
  </si>
  <si>
    <t>TL1847746710</t>
  </si>
  <si>
    <t>Millbridge and Potton Brooks</t>
  </si>
  <si>
    <t>GB105033037820</t>
  </si>
  <si>
    <t>TL2264650002</t>
  </si>
  <si>
    <t>Stondon Brook</t>
  </si>
  <si>
    <t>GB105033037710</t>
  </si>
  <si>
    <t>TL1645134567</t>
  </si>
  <si>
    <t>Cat Ditch</t>
  </si>
  <si>
    <t>GB105033037740</t>
  </si>
  <si>
    <t>TL2543037756</t>
  </si>
  <si>
    <t>Bad</t>
  </si>
  <si>
    <t>Hexton Brook</t>
  </si>
  <si>
    <t>GB105033037510</t>
  </si>
  <si>
    <t>TL1210533244</t>
  </si>
  <si>
    <t>Flit</t>
  </si>
  <si>
    <t>GB105033037640</t>
  </si>
  <si>
    <t>TL0251529511</t>
  </si>
  <si>
    <t>Gaitle/Beck Burn</t>
  </si>
  <si>
    <t>GB102077074180</t>
  </si>
  <si>
    <t>NY3535470623</t>
  </si>
  <si>
    <t>Esk (Eden and Esk)</t>
  </si>
  <si>
    <t>GB102077074190</t>
  </si>
  <si>
    <t>NY3791969295</t>
  </si>
  <si>
    <t>Back (Carwinley) Burn</t>
  </si>
  <si>
    <t>GB102077074230</t>
  </si>
  <si>
    <t>NY4515176874</t>
  </si>
  <si>
    <t>Great Ouse Bedford</t>
  </si>
  <si>
    <t>http://environment.data.gov.uk/catchment-planning/so/OperationalCatchment/3028</t>
  </si>
  <si>
    <t>Ouse (Newport Pagnell to Roxton)</t>
  </si>
  <si>
    <t>GB105033047923</t>
  </si>
  <si>
    <t>TL0030359082</t>
  </si>
  <si>
    <t>Rae Burn</t>
  </si>
  <si>
    <t>GB102077074240</t>
  </si>
  <si>
    <t>NY4482473445</t>
  </si>
  <si>
    <t>Renhold Brook</t>
  </si>
  <si>
    <t>GB105033043210</t>
  </si>
  <si>
    <t>TL0878351706</t>
  </si>
  <si>
    <t>Glenzier Burn</t>
  </si>
  <si>
    <t>GB102077074260</t>
  </si>
  <si>
    <t>NY3783372278</t>
  </si>
  <si>
    <t>Bromham Brook</t>
  </si>
  <si>
    <t>GB105033038140</t>
  </si>
  <si>
    <t>SP9978350046</t>
  </si>
  <si>
    <t>Chicheley Brook</t>
  </si>
  <si>
    <t>GB105033038040</t>
  </si>
  <si>
    <t>SP9193246471</t>
  </si>
  <si>
    <t>Ravenstone Brook</t>
  </si>
  <si>
    <t>GB105033038160</t>
  </si>
  <si>
    <t>SP8487848599</t>
  </si>
  <si>
    <t>Sharn Brook</t>
  </si>
  <si>
    <t>GB105033043250</t>
  </si>
  <si>
    <t>SP9854360123</t>
  </si>
  <si>
    <t>Cople Brook</t>
  </si>
  <si>
    <t>GB105033038090</t>
  </si>
  <si>
    <t>TL0817446373</t>
  </si>
  <si>
    <t>Northumbria</t>
  </si>
  <si>
    <t>http://environment.data.gov.uk/catchment-planning/so/RiverBasinDistrict/3</t>
  </si>
  <si>
    <t>Northumberland Rivers</t>
  </si>
  <si>
    <t>http://environment.data.gov.uk/catchment-planning/so/ManagementCatchment/3067</t>
  </si>
  <si>
    <t>Berwick to Alnmouth Coast</t>
  </si>
  <si>
    <t>http://environment.data.gov.uk/catchment-planning/so/OperationalCatchment/3030</t>
  </si>
  <si>
    <t>South Low from Haggerston Bridge to N Sea</t>
  </si>
  <si>
    <t>GB103021073222</t>
  </si>
  <si>
    <t>NU0568144312</t>
  </si>
  <si>
    <t>Great Ouse Lower</t>
  </si>
  <si>
    <t>http://environment.data.gov.uk/catchment-planning/so/OperationalCatchment/3273</t>
  </si>
  <si>
    <t>Pertenhall Brook</t>
  </si>
  <si>
    <t>GB105033042960</t>
  </si>
  <si>
    <t>TL0849065537</t>
  </si>
  <si>
    <t>West Brook</t>
  </si>
  <si>
    <t>GB105033042730</t>
  </si>
  <si>
    <t>TL2935767277</t>
  </si>
  <si>
    <t>Alconbury and Brampton Brooks</t>
  </si>
  <si>
    <t>GB105033042790</t>
  </si>
  <si>
    <t>TL2254370699</t>
  </si>
  <si>
    <t>Alconbury Brook</t>
  </si>
  <si>
    <t>GB105033042820</t>
  </si>
  <si>
    <t>TL1474379108</t>
  </si>
  <si>
    <t>Diddington Brook</t>
  </si>
  <si>
    <t>GB105033043310</t>
  </si>
  <si>
    <t>TL1919066318</t>
  </si>
  <si>
    <t>Kym (and Til)</t>
  </si>
  <si>
    <t>GB105033042980</t>
  </si>
  <si>
    <t>TL0543469236</t>
  </si>
  <si>
    <t>Abbotsley and Hen Brooks</t>
  </si>
  <si>
    <t>GB105033043240</t>
  </si>
  <si>
    <t>TL2312057785</t>
  </si>
  <si>
    <t>Kym</t>
  </si>
  <si>
    <t>GB105033043270</t>
  </si>
  <si>
    <t>TL1514964130</t>
  </si>
  <si>
    <t>Begwary Brook</t>
  </si>
  <si>
    <t>GB105033043230</t>
  </si>
  <si>
    <t>TL1395856808</t>
  </si>
  <si>
    <t>Ouse (Roxton to Earith)</t>
  </si>
  <si>
    <t>GB105033047921</t>
  </si>
  <si>
    <t>TL1797957309</t>
  </si>
  <si>
    <t>Duloe Brook</t>
  </si>
  <si>
    <t>GB105033043260</t>
  </si>
  <si>
    <t>TL1669260041</t>
  </si>
  <si>
    <t>Cock Brook</t>
  </si>
  <si>
    <t>GB105033042810</t>
  </si>
  <si>
    <t>TL1324774195</t>
  </si>
  <si>
    <t>Fen Drayton Drain</t>
  </si>
  <si>
    <t>GB105033042740</t>
  </si>
  <si>
    <t>TL3472968517</t>
  </si>
  <si>
    <t>Ellington Brook</t>
  </si>
  <si>
    <t>GB105033042870</t>
  </si>
  <si>
    <t>TL1574572180</t>
  </si>
  <si>
    <t>Swavesey Drain</t>
  </si>
  <si>
    <t>GB105033042770</t>
  </si>
  <si>
    <t>TL3760473882</t>
  </si>
  <si>
    <t>Colmworth Brook</t>
  </si>
  <si>
    <t>GB105033043220</t>
  </si>
  <si>
    <t>TL1488757804</t>
  </si>
  <si>
    <t>Stone Brook</t>
  </si>
  <si>
    <t>GB105033038190</t>
  </si>
  <si>
    <t>TL1744252955</t>
  </si>
  <si>
    <t>Marley Gap Brook</t>
  </si>
  <si>
    <t>GB105033042800</t>
  </si>
  <si>
    <t>TL3195573411</t>
  </si>
  <si>
    <t>Ellington Brook (Trib)</t>
  </si>
  <si>
    <t>GB105033042830</t>
  </si>
  <si>
    <t>TL1590871293</t>
  </si>
  <si>
    <t>Berrington Burn from Source to North Low</t>
  </si>
  <si>
    <t>GB103021073230</t>
  </si>
  <si>
    <t>NT9920443160</t>
  </si>
  <si>
    <t>Ouzel and Milton Keynes</t>
  </si>
  <si>
    <t>http://environment.data.gov.uk/catchment-planning/so/OperationalCatchment/3349</t>
  </si>
  <si>
    <t>Ledburn Brook</t>
  </si>
  <si>
    <t>GB105033030540</t>
  </si>
  <si>
    <t>SP9002722149</t>
  </si>
  <si>
    <t>Clipstone Brook</t>
  </si>
  <si>
    <t>GB105033037830</t>
  </si>
  <si>
    <t>SP9503026172</t>
  </si>
  <si>
    <t>Clipstone Brook Tributary</t>
  </si>
  <si>
    <t>GB105033037630</t>
  </si>
  <si>
    <t>SP9475527439</t>
  </si>
  <si>
    <t>Ouzel DS Caldecote Mill</t>
  </si>
  <si>
    <t>GB105033037972</t>
  </si>
  <si>
    <t>SP8793743211</t>
  </si>
  <si>
    <t>Eaton Bray Brook</t>
  </si>
  <si>
    <t>GB105033030500</t>
  </si>
  <si>
    <t>SP9567720732</t>
  </si>
  <si>
    <t>Ouzel Brook</t>
  </si>
  <si>
    <t>GB105033030530</t>
  </si>
  <si>
    <t>SP9904223528</t>
  </si>
  <si>
    <t>Tathall Brook</t>
  </si>
  <si>
    <t>GB105033038070</t>
  </si>
  <si>
    <t>SP8247745111</t>
  </si>
  <si>
    <t>Ouzel US Caldecote Mill</t>
  </si>
  <si>
    <t>GB105033037971</t>
  </si>
  <si>
    <t>SP8818432391</t>
  </si>
  <si>
    <t>Whistle Brook</t>
  </si>
  <si>
    <t>GB105033030490</t>
  </si>
  <si>
    <t>SP9398118969</t>
  </si>
  <si>
    <t>Ouse (Wolverton to Newport Pagnell)</t>
  </si>
  <si>
    <t>GB105033038000</t>
  </si>
  <si>
    <t>SP8783244204</t>
  </si>
  <si>
    <t>Ouzel (US Clipstone Brook)</t>
  </si>
  <si>
    <t>GB105033030520</t>
  </si>
  <si>
    <t>SP9225422480</t>
  </si>
  <si>
    <t>Newton Longville Brook</t>
  </si>
  <si>
    <t>GB105033037840</t>
  </si>
  <si>
    <t>SP8702531376</t>
  </si>
  <si>
    <t>North Low from Berrington Burn to N Sea</t>
  </si>
  <si>
    <t>GB103021073240</t>
  </si>
  <si>
    <t>NU0410645188</t>
  </si>
  <si>
    <t>Great Ouse Upper</t>
  </si>
  <si>
    <t>http://environment.data.gov.uk/catchment-planning/so/OperationalCatchment/3491</t>
  </si>
  <si>
    <t>Blakesley Brook</t>
  </si>
  <si>
    <t>GB105033038280</t>
  </si>
  <si>
    <t>SP6303249773</t>
  </si>
  <si>
    <t>Tove (DS Greens Norton)</t>
  </si>
  <si>
    <t>GB105033038180</t>
  </si>
  <si>
    <t>SP7521648618</t>
  </si>
  <si>
    <t>North Low from Source to Berrington Burn</t>
  </si>
  <si>
    <t>GB103021073260</t>
  </si>
  <si>
    <t>NU0187244757</t>
  </si>
  <si>
    <t>Claydon Brook</t>
  </si>
  <si>
    <t>GB105033030570</t>
  </si>
  <si>
    <t>SP8050027525</t>
  </si>
  <si>
    <t>Ouse (Brackley to Buckingham)</t>
  </si>
  <si>
    <t>GB105033037860</t>
  </si>
  <si>
    <t>SP6628234132</t>
  </si>
  <si>
    <t>Padbury Brook (The Twins)</t>
  </si>
  <si>
    <t>GB105033038220</t>
  </si>
  <si>
    <t>SP7127731657</t>
  </si>
  <si>
    <t>Potterspury Brook</t>
  </si>
  <si>
    <t>GB105033037990</t>
  </si>
  <si>
    <t>SP7824741723</t>
  </si>
  <si>
    <t>Silverstone Brook</t>
  </si>
  <si>
    <t>GB105033038250</t>
  </si>
  <si>
    <t>SP6741645846</t>
  </si>
  <si>
    <t>Beachampton Brook</t>
  </si>
  <si>
    <t>GB105033037850</t>
  </si>
  <si>
    <t>SP7762836668</t>
  </si>
  <si>
    <t>Padbury Brook</t>
  </si>
  <si>
    <t>GB105033038210</t>
  </si>
  <si>
    <t>SP6149928766</t>
  </si>
  <si>
    <t>Syresham Stream</t>
  </si>
  <si>
    <t>GB105033037980</t>
  </si>
  <si>
    <t>SP6354141910</t>
  </si>
  <si>
    <t>Tyne</t>
  </si>
  <si>
    <t>http://environment.data.gov.uk/catchment-planning/so/ManagementCatchment/3103</t>
  </si>
  <si>
    <t>Tyne Lower and Estuary</t>
  </si>
  <si>
    <t>http://environment.data.gov.uk/catchment-planning/so/OperationalCatchment/3478</t>
  </si>
  <si>
    <t>Brierdene Burn from Source to North Sea</t>
  </si>
  <si>
    <t>GB103022076180</t>
  </si>
  <si>
    <t>NZ3270572654</t>
  </si>
  <si>
    <t>Sulgrave Brook</t>
  </si>
  <si>
    <t>GB105033038240</t>
  </si>
  <si>
    <t>SP5929745645</t>
  </si>
  <si>
    <t>Shutlanger Brook</t>
  </si>
  <si>
    <t>GB105033038270</t>
  </si>
  <si>
    <t>SP7286049207</t>
  </si>
  <si>
    <t>Ouse (Buckingham to Cosgrove)</t>
  </si>
  <si>
    <t>GB105033037920</t>
  </si>
  <si>
    <t>SP7743638427</t>
  </si>
  <si>
    <t>Hinton Stream</t>
  </si>
  <si>
    <t>GB105033037950</t>
  </si>
  <si>
    <t>SP5645338008</t>
  </si>
  <si>
    <t>Horwood Tributary</t>
  </si>
  <si>
    <t>GB105033038200</t>
  </si>
  <si>
    <t>SP7554229850</t>
  </si>
  <si>
    <t>Helmdon Brook</t>
  </si>
  <si>
    <t>GB105033038230</t>
  </si>
  <si>
    <t>SP5844943776</t>
  </si>
  <si>
    <t>Tove (US Greens Norton)</t>
  </si>
  <si>
    <t>GB105033038260</t>
  </si>
  <si>
    <t>SP6444446739</t>
  </si>
  <si>
    <t>Deanshanger Brook</t>
  </si>
  <si>
    <t>GB105033037910</t>
  </si>
  <si>
    <t>SP7486940106</t>
  </si>
  <si>
    <t>Radstone Brook</t>
  </si>
  <si>
    <t>GB105033037940</t>
  </si>
  <si>
    <t>SP5948640896</t>
  </si>
  <si>
    <t>Claydon Brook Tributary</t>
  </si>
  <si>
    <t>GB105033030550</t>
  </si>
  <si>
    <t>SP7547525364</t>
  </si>
  <si>
    <t>Claydon Brook (DS Granborough)</t>
  </si>
  <si>
    <t>GB105033030580</t>
  </si>
  <si>
    <t>SP7338728174</t>
  </si>
  <si>
    <t>Weald Brook</t>
  </si>
  <si>
    <t>GB105033037870</t>
  </si>
  <si>
    <t>SP7938137506</t>
  </si>
  <si>
    <t>Blyth</t>
  </si>
  <si>
    <t>http://environment.data.gov.uk/catchment-planning/so/OperationalCatchment/3036</t>
  </si>
  <si>
    <t>Seaton Burn from Source to Tidal Limit</t>
  </si>
  <si>
    <t>GB103022076190</t>
  </si>
  <si>
    <t>NZ2829374460</t>
  </si>
  <si>
    <t>North West Norfolk</t>
  </si>
  <si>
    <t>http://environment.data.gov.uk/catchment-planning/so/ManagementCatchment/3065</t>
  </si>
  <si>
    <t>North West Norfolk Rivers</t>
  </si>
  <si>
    <t>http://environment.data.gov.uk/catchment-planning/so/OperationalCatchment/3336</t>
  </si>
  <si>
    <t>Relief Channel</t>
  </si>
  <si>
    <t>GB205033047665</t>
  </si>
  <si>
    <t>TF5906401127</t>
  </si>
  <si>
    <t>Gaywood River</t>
  </si>
  <si>
    <t>GB105033047680</t>
  </si>
  <si>
    <t>TF6646920891</t>
  </si>
  <si>
    <t>Nar upstream of Abbey Farm</t>
  </si>
  <si>
    <t>GB105033047791</t>
  </si>
  <si>
    <t>TF8318516310</t>
  </si>
  <si>
    <t>Country Drain</t>
  </si>
  <si>
    <t>GB105033047770</t>
  </si>
  <si>
    <t>TF6944412942</t>
  </si>
  <si>
    <t>Duddo Burn from Source to Blyth</t>
  </si>
  <si>
    <t>GB103022076220</t>
  </si>
  <si>
    <t>NZ1809279432</t>
  </si>
  <si>
    <t>Ingol</t>
  </si>
  <si>
    <t>GB105033053470</t>
  </si>
  <si>
    <t>TF7109732310</t>
  </si>
  <si>
    <t>Sleek Burn / Hepscott Burn Source  to Tidal Limit</t>
  </si>
  <si>
    <t>GB103022076230</t>
  </si>
  <si>
    <t>NZ1996483667</t>
  </si>
  <si>
    <t>Aln</t>
  </si>
  <si>
    <t>http://environment.data.gov.uk/catchment-planning/so/OperationalCatchment/3006</t>
  </si>
  <si>
    <t>Edlingham Burn from Source to Aln</t>
  </si>
  <si>
    <t>GB103022076270</t>
  </si>
  <si>
    <t>NU1167009167</t>
  </si>
  <si>
    <t>Aln from Source to Callaly Burn</t>
  </si>
  <si>
    <t>GB103022076290</t>
  </si>
  <si>
    <t>NU0299911626</t>
  </si>
  <si>
    <t>Aln from Callaly Burn to Coe Burn</t>
  </si>
  <si>
    <t>GB103022076310</t>
  </si>
  <si>
    <t>NU0701711979</t>
  </si>
  <si>
    <t>Cam and Ely Ouse</t>
  </si>
  <si>
    <t>http://environment.data.gov.uk/catchment-planning/so/ManagementCatchment/3009</t>
  </si>
  <si>
    <t>Cam Lower</t>
  </si>
  <si>
    <t>http://environment.data.gov.uk/catchment-planning/so/OperationalCatchment/3269</t>
  </si>
  <si>
    <t>Soham Lode</t>
  </si>
  <si>
    <t>GB105033042860</t>
  </si>
  <si>
    <t>TL6362469005</t>
  </si>
  <si>
    <t>Bourn Brook</t>
  </si>
  <si>
    <t>GB105033042690</t>
  </si>
  <si>
    <t>TL3428957184</t>
  </si>
  <si>
    <t>Burwell Lode</t>
  </si>
  <si>
    <t>GB105033042720</t>
  </si>
  <si>
    <t>TL5586867517</t>
  </si>
  <si>
    <t>Cam</t>
  </si>
  <si>
    <t>GB105033042750</t>
  </si>
  <si>
    <t>TL4353454972</t>
  </si>
  <si>
    <t>Aln from Edlingham Burn to Tidal Limit</t>
  </si>
  <si>
    <t>GB103022076350</t>
  </si>
  <si>
    <t>NU1760714115</t>
  </si>
  <si>
    <t>Rennington Burn from Source to N Sea</t>
  </si>
  <si>
    <t>GB103022076360</t>
  </si>
  <si>
    <t>NU2365718409</t>
  </si>
  <si>
    <t>Swaffham - Bulbeck Lode</t>
  </si>
  <si>
    <t>GB105033042710</t>
  </si>
  <si>
    <t>TL5533361516</t>
  </si>
  <si>
    <t>Bottisham Lode - Quy Water</t>
  </si>
  <si>
    <t>GB105033042700</t>
  </si>
  <si>
    <t>TL5111360412</t>
  </si>
  <si>
    <t>Embleton Burn form Source to N Sea</t>
  </si>
  <si>
    <t>GB103022076370</t>
  </si>
  <si>
    <t>NU2016421593</t>
  </si>
  <si>
    <t>Shipley Burn from Source to Aln</t>
  </si>
  <si>
    <t>GB103022076380</t>
  </si>
  <si>
    <t>NU1436620591</t>
  </si>
  <si>
    <t>Cam Rhee and Granta</t>
  </si>
  <si>
    <t>http://environment.data.gov.uk/catchment-planning/so/OperationalCatchment/3064</t>
  </si>
  <si>
    <t>Wicken Water</t>
  </si>
  <si>
    <t>GB105033037540</t>
  </si>
  <si>
    <t>TL5153934121</t>
  </si>
  <si>
    <t>Tributary of Cam</t>
  </si>
  <si>
    <t>GB105033037570</t>
  </si>
  <si>
    <t>TL4905142397</t>
  </si>
  <si>
    <t>Shep</t>
  </si>
  <si>
    <t>GB105033038080</t>
  </si>
  <si>
    <t>TL3951847374</t>
  </si>
  <si>
    <t>Cam (Stapleford to Hauxton Junction)</t>
  </si>
  <si>
    <t>GB105033037600</t>
  </si>
  <si>
    <t>TL4409052388</t>
  </si>
  <si>
    <t>Hoffer Brook</t>
  </si>
  <si>
    <t>GB105033038120</t>
  </si>
  <si>
    <t>TL4174249272</t>
  </si>
  <si>
    <t>Whaddon Brook</t>
  </si>
  <si>
    <t>GB105033038020</t>
  </si>
  <si>
    <t>TL3590446633</t>
  </si>
  <si>
    <t>Wendon Brook</t>
  </si>
  <si>
    <t>GB105033037560</t>
  </si>
  <si>
    <t>TL4837837031</t>
  </si>
  <si>
    <t>Eglingham Burn from Source to Shipley Burn</t>
  </si>
  <si>
    <t>GB103022076390</t>
  </si>
  <si>
    <t>NU1020719819</t>
  </si>
  <si>
    <t>Belford Burn from Source to Ross Low</t>
  </si>
  <si>
    <t>GB103022076460</t>
  </si>
  <si>
    <t>NU1079633867</t>
  </si>
  <si>
    <t>Slade</t>
  </si>
  <si>
    <t>GB105033037580</t>
  </si>
  <si>
    <t>TL5327538565</t>
  </si>
  <si>
    <t>Ross Low from Source to Eldwick Burn</t>
  </si>
  <si>
    <t>GB103022076470</t>
  </si>
  <si>
    <t>NU0906035267</t>
  </si>
  <si>
    <t>Mill River</t>
  </si>
  <si>
    <t>GB105033038030</t>
  </si>
  <si>
    <t>TL3194045837</t>
  </si>
  <si>
    <t>Elwick Burn from Source to Ross Low</t>
  </si>
  <si>
    <t>GB103022076480</t>
  </si>
  <si>
    <t>NU0770037043</t>
  </si>
  <si>
    <t>Granta</t>
  </si>
  <si>
    <t>GB105033037810</t>
  </si>
  <si>
    <t>TL5906446883</t>
  </si>
  <si>
    <t>Rhee (DS Wendy)</t>
  </si>
  <si>
    <t>GB105033037610</t>
  </si>
  <si>
    <t>TL3882849252</t>
  </si>
  <si>
    <t>Wansbeck</t>
  </si>
  <si>
    <t>http://environment.data.gov.uk/catchment-planning/so/OperationalCatchment/3515</t>
  </si>
  <si>
    <t>Font from Source to Wansbeck</t>
  </si>
  <si>
    <t>GB103022076510</t>
  </si>
  <si>
    <t>NZ0078792585</t>
  </si>
  <si>
    <t>Lyne and Druridge Bay Coast</t>
  </si>
  <si>
    <t>http://environment.data.gov.uk/catchment-planning/so/OperationalCatchment/3294</t>
  </si>
  <si>
    <t>Chevington Burn/Steads Burn from Source to Tidal Limit</t>
  </si>
  <si>
    <t>GB103022076521</t>
  </si>
  <si>
    <t>NZ2346299258</t>
  </si>
  <si>
    <t>Coquet Lower</t>
  </si>
  <si>
    <t>http://environment.data.gov.uk/catchment-planning/so/OperationalCatchment/3105</t>
  </si>
  <si>
    <t>Longdike Burn Catchment (trib of Coquet)</t>
  </si>
  <si>
    <t>GB103022076550</t>
  </si>
  <si>
    <t>NZ1974599264</t>
  </si>
  <si>
    <t>Lark</t>
  </si>
  <si>
    <t>http://environment.data.gov.uk/catchment-planning/so/OperationalCatchment/3249</t>
  </si>
  <si>
    <t>Kennett-Lee Brook</t>
  </si>
  <si>
    <t>GB105033042990</t>
  </si>
  <si>
    <t>TL7015063928</t>
  </si>
  <si>
    <t>Hazon Burn Catchment (trib of Coquet)</t>
  </si>
  <si>
    <t>GB103022076710</t>
  </si>
  <si>
    <t>NU1754506399</t>
  </si>
  <si>
    <t>Lark downstream of Mill Street Bridge</t>
  </si>
  <si>
    <t>GB105033043052</t>
  </si>
  <si>
    <t>TL6869774555</t>
  </si>
  <si>
    <t>Tuddenham Stream</t>
  </si>
  <si>
    <t>GB105033043010</t>
  </si>
  <si>
    <t>TL7323971974</t>
  </si>
  <si>
    <t>Cavenham Stream</t>
  </si>
  <si>
    <t>GB105033043000</t>
  </si>
  <si>
    <t>TL7922664736</t>
  </si>
  <si>
    <t>Lark (Abbey Gardens to Mildenhall)</t>
  </si>
  <si>
    <t>GB105033043051</t>
  </si>
  <si>
    <t>TL7089374245</t>
  </si>
  <si>
    <t>Tyelaw Burn Catchment (trib of Coquet)</t>
  </si>
  <si>
    <t>GB103022076720</t>
  </si>
  <si>
    <t>NU2199807890</t>
  </si>
  <si>
    <t>Lee Brook</t>
  </si>
  <si>
    <t>GB105033042970</t>
  </si>
  <si>
    <t>TL6727069606</t>
  </si>
  <si>
    <t>Lyne from Source to Tidal Limit</t>
  </si>
  <si>
    <t>GB103022076820</t>
  </si>
  <si>
    <t>NZ2729289814</t>
  </si>
  <si>
    <t>Pont</t>
  </si>
  <si>
    <t>http://environment.data.gov.uk/catchment-planning/so/OperationalCatchment/3366</t>
  </si>
  <si>
    <t>Med Burn from Source to Pont</t>
  </si>
  <si>
    <t>GB103022076830</t>
  </si>
  <si>
    <t>NZ1009369889</t>
  </si>
  <si>
    <t>Pont from Fenwick Burn to Med Burn</t>
  </si>
  <si>
    <t>GB103022076840</t>
  </si>
  <si>
    <t>NZ1007271651</t>
  </si>
  <si>
    <t>Pont from Source to Fenwick Burn</t>
  </si>
  <si>
    <t>GB103022076850</t>
  </si>
  <si>
    <t>NZ0258271178</t>
  </si>
  <si>
    <t>South Level and Cut-Off Channel</t>
  </si>
  <si>
    <t>http://environment.data.gov.uk/catchment-planning/so/OperationalCatchment/3414</t>
  </si>
  <si>
    <t>Cut-off Channel</t>
  </si>
  <si>
    <t>GB205033000040</t>
  </si>
  <si>
    <t>TF5900300921</t>
  </si>
  <si>
    <t>Ely Ouse (South Level)</t>
  </si>
  <si>
    <t>GB205033000070</t>
  </si>
  <si>
    <t>TL5828688560</t>
  </si>
  <si>
    <t>Old West River</t>
  </si>
  <si>
    <t>GB205033043375</t>
  </si>
  <si>
    <t>TL4020674016</t>
  </si>
  <si>
    <t>Pont from Med Burn to Small Burn</t>
  </si>
  <si>
    <t>GB103022076860</t>
  </si>
  <si>
    <t>NZ1547572381</t>
  </si>
  <si>
    <t>Wissey</t>
  </si>
  <si>
    <t>http://environment.data.gov.uk/catchment-planning/so/OperationalCatchment/3542</t>
  </si>
  <si>
    <t>Thompson Stream</t>
  </si>
  <si>
    <t>GB105033047840</t>
  </si>
  <si>
    <t>TL8377395090</t>
  </si>
  <si>
    <t>Watton Brook</t>
  </si>
  <si>
    <t>GB105033047870</t>
  </si>
  <si>
    <t>TF8942400626</t>
  </si>
  <si>
    <t>Wissey - Lower</t>
  </si>
  <si>
    <t>GB105033047630</t>
  </si>
  <si>
    <t>TL8262294936</t>
  </si>
  <si>
    <t>Ponteland to Dinnington Catchment Area</t>
  </si>
  <si>
    <t>GB103022076870</t>
  </si>
  <si>
    <t>NZ1741474242</t>
  </si>
  <si>
    <t>West Tofts Stream</t>
  </si>
  <si>
    <t>GB105033043450</t>
  </si>
  <si>
    <t>TL8270393692</t>
  </si>
  <si>
    <t>Old Carr Stream</t>
  </si>
  <si>
    <t>GB105033047820</t>
  </si>
  <si>
    <t>TF7386804486</t>
  </si>
  <si>
    <t>Blyth from How Burn to Pont</t>
  </si>
  <si>
    <t>GB103022076911</t>
  </si>
  <si>
    <t>NZ1522977916</t>
  </si>
  <si>
    <t>Little Ouse and Thet</t>
  </si>
  <si>
    <t>http://environment.data.gov.uk/catchment-planning/so/OperationalCatchment/3256</t>
  </si>
  <si>
    <t>Stowlangtoft Stream</t>
  </si>
  <si>
    <t>GB105033043340</t>
  </si>
  <si>
    <t>TL9915769690</t>
  </si>
  <si>
    <t>Little Ouse (Thelnetham to Hopton Common)</t>
  </si>
  <si>
    <t>GB105033043110</t>
  </si>
  <si>
    <t>TM0030679899</t>
  </si>
  <si>
    <t>Thelnetham Brook</t>
  </si>
  <si>
    <t>GB105033043040</t>
  </si>
  <si>
    <t>TM0031176786</t>
  </si>
  <si>
    <t>Sapiston River</t>
  </si>
  <si>
    <t>GB105033043070</t>
  </si>
  <si>
    <t>TL9252573986</t>
  </si>
  <si>
    <t>Little Ouse River</t>
  </si>
  <si>
    <t>GB105033043400</t>
  </si>
  <si>
    <t>TL7319787053</t>
  </si>
  <si>
    <t>Pakenham Stream</t>
  </si>
  <si>
    <t>GB105033043300</t>
  </si>
  <si>
    <t>TL9281667322</t>
  </si>
  <si>
    <t>Little Ouse (Hopton Common to Sapiston Confl)</t>
  </si>
  <si>
    <t>GB105033043100</t>
  </si>
  <si>
    <t>TL9399381773</t>
  </si>
  <si>
    <t>Whittle</t>
  </si>
  <si>
    <t>GB105033043390</t>
  </si>
  <si>
    <t>TM0068988092</t>
  </si>
  <si>
    <t>Little Ouse (US Thelnetham)</t>
  </si>
  <si>
    <t>GB105033043060</t>
  </si>
  <si>
    <t>TM0470276510</t>
  </si>
  <si>
    <t>Thet (US Swangey Fen)</t>
  </si>
  <si>
    <t>GB105033047830</t>
  </si>
  <si>
    <t>TM0320895255</t>
  </si>
  <si>
    <t>Thet (DS Swangey Fen)</t>
  </si>
  <si>
    <t>GB105033043190</t>
  </si>
  <si>
    <t>TL9889586665</t>
  </si>
  <si>
    <t>Little Ouse (Sapiston Confluence to Nuns' Br)</t>
  </si>
  <si>
    <t>GB105033043090</t>
  </si>
  <si>
    <t>TL8659280281</t>
  </si>
  <si>
    <t>Stow Bedon Stream</t>
  </si>
  <si>
    <t>GB105033047860</t>
  </si>
  <si>
    <t>TL9843294900</t>
  </si>
  <si>
    <t>Stanton Tributary</t>
  </si>
  <si>
    <t>GB105033043380</t>
  </si>
  <si>
    <t>TL9486274637</t>
  </si>
  <si>
    <t>Sapiston</t>
  </si>
  <si>
    <t>GB105033043280</t>
  </si>
  <si>
    <t>TL9452968408</t>
  </si>
  <si>
    <t>Buckenham Stream</t>
  </si>
  <si>
    <t>GB105033043411</t>
  </si>
  <si>
    <t>TM0139293005</t>
  </si>
  <si>
    <t>Hopton Brook</t>
  </si>
  <si>
    <t>GB105033043080</t>
  </si>
  <si>
    <t>TL9852479048</t>
  </si>
  <si>
    <t>Larling Brook</t>
  </si>
  <si>
    <t>GB105033043420</t>
  </si>
  <si>
    <t>TL9733590692</t>
  </si>
  <si>
    <t>Blyth from Source to How Burn</t>
  </si>
  <si>
    <t>GB103022076930</t>
  </si>
  <si>
    <t>NZ0852479960</t>
  </si>
  <si>
    <t>Witham</t>
  </si>
  <si>
    <t>http://environment.data.gov.uk/catchment-planning/so/ManagementCatchment/3116</t>
  </si>
  <si>
    <t>Witham Upper</t>
  </si>
  <si>
    <t>http://environment.data.gov.uk/catchment-planning/so/OperationalCatchment/3508</t>
  </si>
  <si>
    <t>Witham - conf Brant to conf Catchwater Drain</t>
  </si>
  <si>
    <t>GB105030062370</t>
  </si>
  <si>
    <t>SK9604566774</t>
  </si>
  <si>
    <t>Sand Beck</t>
  </si>
  <si>
    <t>GB105030056160</t>
  </si>
  <si>
    <t>SK9082051792</t>
  </si>
  <si>
    <t>Ease Drain</t>
  </si>
  <si>
    <t>GB105030056730</t>
  </si>
  <si>
    <t>SK8460642981</t>
  </si>
  <si>
    <t>South Hykeham Catchwater</t>
  </si>
  <si>
    <t>GB105030062460</t>
  </si>
  <si>
    <t>SK9391464783</t>
  </si>
  <si>
    <t>Fillingham Beck</t>
  </si>
  <si>
    <t>GB105030062490</t>
  </si>
  <si>
    <t>SK9008383862</t>
  </si>
  <si>
    <t>Skellingthorpe Main Drain</t>
  </si>
  <si>
    <t>GB105030062390</t>
  </si>
  <si>
    <t>SK9621870748</t>
  </si>
  <si>
    <t>Mow Beck</t>
  </si>
  <si>
    <t>GB105030056720</t>
  </si>
  <si>
    <t>SK9087335232</t>
  </si>
  <si>
    <t>Till (Witham)</t>
  </si>
  <si>
    <t>GB105030062500</t>
  </si>
  <si>
    <t>SK8744487109</t>
  </si>
  <si>
    <t>Honington Beck</t>
  </si>
  <si>
    <t>GB105030056750</t>
  </si>
  <si>
    <t>SK9366343720</t>
  </si>
  <si>
    <t>Witham - conf Cringle Bk to conf Brant</t>
  </si>
  <si>
    <t>GB105030056780</t>
  </si>
  <si>
    <t>SK9292130818</t>
  </si>
  <si>
    <t>Fulbeck Beck</t>
  </si>
  <si>
    <t>GB105030056120</t>
  </si>
  <si>
    <t>SK9300051804</t>
  </si>
  <si>
    <t>Cringle Brook - Lower</t>
  </si>
  <si>
    <t>GB105030051590</t>
  </si>
  <si>
    <t>SK9231029402</t>
  </si>
  <si>
    <t>Foston Beck</t>
  </si>
  <si>
    <t>GB105030056740</t>
  </si>
  <si>
    <t>SK8653139272</t>
  </si>
  <si>
    <t>Brant - Lower</t>
  </si>
  <si>
    <t>GB105030056770</t>
  </si>
  <si>
    <t>SK9384058275</t>
  </si>
  <si>
    <t>How Burn from Source to Blyth</t>
  </si>
  <si>
    <t>GB103022076940</t>
  </si>
  <si>
    <t>NZ0905780856</t>
  </si>
  <si>
    <t>Ray Burn Catchment (trib of Wansbeck)</t>
  </si>
  <si>
    <t>GB103022076970</t>
  </si>
  <si>
    <t>NY9839985165</t>
  </si>
  <si>
    <t>Lower Till</t>
  </si>
  <si>
    <t>GB105030062410</t>
  </si>
  <si>
    <t>SK9045978789</t>
  </si>
  <si>
    <t>Wansbeck from Ray Burn to Hart Burn</t>
  </si>
  <si>
    <t>GB103022076990</t>
  </si>
  <si>
    <t>NZ0443485752</t>
  </si>
  <si>
    <t>Hart Burn from Delf Burn to Wansbeck</t>
  </si>
  <si>
    <t>GB103022077010</t>
  </si>
  <si>
    <t>NZ0788387228</t>
  </si>
  <si>
    <t>Bothal Burn Catchment (trib of Wansbeck)</t>
  </si>
  <si>
    <t>GB103022077030</t>
  </si>
  <si>
    <t>NZ2325488606</t>
  </si>
  <si>
    <t>Delf Burn Catchment (trib of Hart Burn)</t>
  </si>
  <si>
    <t>GB103022077040</t>
  </si>
  <si>
    <t>NZ0301888829</t>
  </si>
  <si>
    <t>Fens East and West</t>
  </si>
  <si>
    <t>http://environment.data.gov.uk/catchment-planning/so/OperationalCatchment/3156</t>
  </si>
  <si>
    <t>Maud Foster and Fen Catchwater Drains</t>
  </si>
  <si>
    <t>GB205030056465</t>
  </si>
  <si>
    <t>TF3331348338</t>
  </si>
  <si>
    <t>Pont from Small Burn to Blyth</t>
  </si>
  <si>
    <t>GB103022077051</t>
  </si>
  <si>
    <t>NZ1519374084</t>
  </si>
  <si>
    <t>Steeping and Eaus</t>
  </si>
  <si>
    <t>http://environment.data.gov.uk/catchment-planning/so/OperationalCatchment/3422</t>
  </si>
  <si>
    <t>Woldgrift Drain</t>
  </si>
  <si>
    <t>GB105029061750</t>
  </si>
  <si>
    <t>TF4763278928</t>
  </si>
  <si>
    <t>Blyth from Pont to Tidal Limit</t>
  </si>
  <si>
    <t>GB103022077052</t>
  </si>
  <si>
    <t>NZ1988979932</t>
  </si>
  <si>
    <t>Wansbeck from Font to Bothal Burn</t>
  </si>
  <si>
    <t>GB103022077061</t>
  </si>
  <si>
    <t>NZ2018487545</t>
  </si>
  <si>
    <t>Long Eau</t>
  </si>
  <si>
    <t>GB105029061670</t>
  </si>
  <si>
    <t>TF3609184151</t>
  </si>
  <si>
    <t>Wansbeck from Bothal Burn to North Sea</t>
  </si>
  <si>
    <t>GB103022077062</t>
  </si>
  <si>
    <t>NZ2596586334</t>
  </si>
  <si>
    <t>Long Nanny from Source to N Sea</t>
  </si>
  <si>
    <t>GB103022077070</t>
  </si>
  <si>
    <t>NU1777027381</t>
  </si>
  <si>
    <t>Trusthorpe Pump Drain (lower end)</t>
  </si>
  <si>
    <t>GB105029061760</t>
  </si>
  <si>
    <t>TF5021982104</t>
  </si>
  <si>
    <t>Allen</t>
  </si>
  <si>
    <t>http://environment.data.gov.uk/catchment-planning/so/OperationalCatchment/3005</t>
  </si>
  <si>
    <t>Wellhope Burn Catchment (Trib of West Allen)</t>
  </si>
  <si>
    <t>GB103023074670</t>
  </si>
  <si>
    <t>NY7754150764</t>
  </si>
  <si>
    <t>Carr's Burn Catchment (Trib of West Allen)</t>
  </si>
  <si>
    <t>GB103023074690</t>
  </si>
  <si>
    <t>NY7634554844</t>
  </si>
  <si>
    <t>West Allen from Wellhope Burn to Allen</t>
  </si>
  <si>
    <t>GB103023074700</t>
  </si>
  <si>
    <t>NY7824155867</t>
  </si>
  <si>
    <t>Allen from Source to West Allen</t>
  </si>
  <si>
    <t>GB103023074710</t>
  </si>
  <si>
    <t>NY8418252428</t>
  </si>
  <si>
    <t>Allen from West Allen to South Tyne</t>
  </si>
  <si>
    <t>GB103023074720</t>
  </si>
  <si>
    <t>NY7975661601</t>
  </si>
  <si>
    <t>Derwent Tyne</t>
  </si>
  <si>
    <t>http://environment.data.gov.uk/catchment-planning/so/OperationalCatchment/3136</t>
  </si>
  <si>
    <t>Horsleyhope Burn Catchment (Trib of Derwent)</t>
  </si>
  <si>
    <t>GB103023074740</t>
  </si>
  <si>
    <t>NZ0405047448</t>
  </si>
  <si>
    <t>Witham Lower</t>
  </si>
  <si>
    <t>http://environment.data.gov.uk/catchment-planning/so/OperationalCatchment/3288</t>
  </si>
  <si>
    <t>Nettleham Beck</t>
  </si>
  <si>
    <t>GB105030062210</t>
  </si>
  <si>
    <t>TF0127575669</t>
  </si>
  <si>
    <t>Burnhope Burn from Source to River Derwent</t>
  </si>
  <si>
    <t>GB103023074760</t>
  </si>
  <si>
    <t>NY9962348514</t>
  </si>
  <si>
    <t>Dunston Beck</t>
  </si>
  <si>
    <t>GB105030056230</t>
  </si>
  <si>
    <t>TF0627462622</t>
  </si>
  <si>
    <t>Derwent from Nookton Burn to Burnhope Burn</t>
  </si>
  <si>
    <t>GB103023074770</t>
  </si>
  <si>
    <t>NY9390045692</t>
  </si>
  <si>
    <t>Stainfield Beck - East Arm</t>
  </si>
  <si>
    <t>GB105030062270</t>
  </si>
  <si>
    <t>TF1806179644</t>
  </si>
  <si>
    <t>Dorrington Dike</t>
  </si>
  <si>
    <t>GB105030056175</t>
  </si>
  <si>
    <t>TF1270253898</t>
  </si>
  <si>
    <t>Witham 1st and 3rd IDBs draining to the River Witham</t>
  </si>
  <si>
    <t>GB205030062425</t>
  </si>
  <si>
    <t>SK9693369773</t>
  </si>
  <si>
    <t>Pont Burn Catchment (trib of Derwent)</t>
  </si>
  <si>
    <t>GB103023074780</t>
  </si>
  <si>
    <t>NZ1443156660</t>
  </si>
  <si>
    <t>Legsby Beck</t>
  </si>
  <si>
    <t>GB105030062330</t>
  </si>
  <si>
    <t>TF0666983480</t>
  </si>
  <si>
    <t>Derwent from Burnhope Burn to River Tyne</t>
  </si>
  <si>
    <t>GB103023074790</t>
  </si>
  <si>
    <t>NZ1253156850</t>
  </si>
  <si>
    <t>Goulceby Beck</t>
  </si>
  <si>
    <t>GB105030062260</t>
  </si>
  <si>
    <t>TF2636179215</t>
  </si>
  <si>
    <t>Barlings Eau</t>
  </si>
  <si>
    <t>GB105030062290</t>
  </si>
  <si>
    <t>TF0712376090</t>
  </si>
  <si>
    <t>Billinghay Skirth - Roman Canal (Timberland to Billinghay)</t>
  </si>
  <si>
    <t>GB105030056180</t>
  </si>
  <si>
    <t>TF1544054404</t>
  </si>
  <si>
    <t>Blaydon Burn</t>
  </si>
  <si>
    <t>GB103023074791</t>
  </si>
  <si>
    <t>NZ1580661950</t>
  </si>
  <si>
    <t>Car Dyke North and Delph System</t>
  </si>
  <si>
    <t>GB105030056235</t>
  </si>
  <si>
    <t>TF0781863444</t>
  </si>
  <si>
    <t>North Tyne Lower</t>
  </si>
  <si>
    <t>http://environment.data.gov.uk/catchment-planning/so/OperationalCatchment/3333</t>
  </si>
  <si>
    <t>Warks Burn from Source to Middle Burn</t>
  </si>
  <si>
    <t>GB103023074840</t>
  </si>
  <si>
    <t>NY7447475541</t>
  </si>
  <si>
    <t>Lower Witham</t>
  </si>
  <si>
    <t>GB205030062426</t>
  </si>
  <si>
    <t>TF2568348683</t>
  </si>
  <si>
    <t>Erring Burn Catchment (trib of Tyne)</t>
  </si>
  <si>
    <t>GB103023074870</t>
  </si>
  <si>
    <t>NY9668173139</t>
  </si>
  <si>
    <t>Bain - Lower</t>
  </si>
  <si>
    <t>GB105030062450</t>
  </si>
  <si>
    <t>TF2580867440</t>
  </si>
  <si>
    <t>Barrasford Burn Catchment (trib of N Tyne)</t>
  </si>
  <si>
    <t>GB103023074890</t>
  </si>
  <si>
    <t>NY9329575713</t>
  </si>
  <si>
    <t>Car Dyke South and Delph System</t>
  </si>
  <si>
    <t>GB105030056225</t>
  </si>
  <si>
    <t>TF1075962222</t>
  </si>
  <si>
    <t>Goltho Beck</t>
  </si>
  <si>
    <t>GB105030062250</t>
  </si>
  <si>
    <t>TF0939974381</t>
  </si>
  <si>
    <t>Farroway Drain</t>
  </si>
  <si>
    <t>GB105030056140</t>
  </si>
  <si>
    <t>TF1364952275</t>
  </si>
  <si>
    <t>Stainfield Beck - West Arm</t>
  </si>
  <si>
    <t>GB105030062310</t>
  </si>
  <si>
    <t>TF1637279402</t>
  </si>
  <si>
    <t>Bucknall Catchwater</t>
  </si>
  <si>
    <t>GB105030062440</t>
  </si>
  <si>
    <t>TF1701266371</t>
  </si>
  <si>
    <t>North Tyne Upper</t>
  </si>
  <si>
    <t>http://environment.data.gov.uk/catchment-planning/so/OperationalCatchment/3334</t>
  </si>
  <si>
    <t>Little Wickhope Burn catch to Binky Burn</t>
  </si>
  <si>
    <t>GB103023074950</t>
  </si>
  <si>
    <t>NY6879485357</t>
  </si>
  <si>
    <t>N Tyne from Tarset Burn to River Rede</t>
  </si>
  <si>
    <t>GB103023074960</t>
  </si>
  <si>
    <t>NY8059984312</t>
  </si>
  <si>
    <t>Cranecleugh Burn Catchment (trib of N Tyne)</t>
  </si>
  <si>
    <t>GB103023074970</t>
  </si>
  <si>
    <t>NY6429784683</t>
  </si>
  <si>
    <t>Rede</t>
  </si>
  <si>
    <t>http://environment.data.gov.uk/catchment-planning/so/OperationalCatchment/3372</t>
  </si>
  <si>
    <t>Lisles Burn Catchment (trib of Rede)</t>
  </si>
  <si>
    <t>GB103023075000</t>
  </si>
  <si>
    <t>NY9165986575</t>
  </si>
  <si>
    <t>Lewis Burn from Source to N Tyne (Kielder)</t>
  </si>
  <si>
    <t>GB103023075011</t>
  </si>
  <si>
    <t>NY5963889536</t>
  </si>
  <si>
    <t>N Tyne from Lewis Burn to Tarset Burn</t>
  </si>
  <si>
    <t>GB103023075070</t>
  </si>
  <si>
    <t>NY7177087660</t>
  </si>
  <si>
    <t>N Tyne from Source to Lewis Burn</t>
  </si>
  <si>
    <t>GB103023075081</t>
  </si>
  <si>
    <t>NY6409094413</t>
  </si>
  <si>
    <t>Dargues Burn Catchment (trib of Rede)</t>
  </si>
  <si>
    <t>GB103023075100</t>
  </si>
  <si>
    <t>NY8511793067</t>
  </si>
  <si>
    <t>South Forty Foot Drain</t>
  </si>
  <si>
    <t>http://environment.data.gov.uk/catchment-planning/so/OperationalCatchment/3413</t>
  </si>
  <si>
    <t>Old Beck</t>
  </si>
  <si>
    <t>GB105030051540</t>
  </si>
  <si>
    <t>TF1210527164</t>
  </si>
  <si>
    <t>Belling Burn Catchment (trib of N Tyne)</t>
  </si>
  <si>
    <t>GB103023075110</t>
  </si>
  <si>
    <t>NY6939490669</t>
  </si>
  <si>
    <t>Ousemere Lode</t>
  </si>
  <si>
    <t>GB105030056490</t>
  </si>
  <si>
    <t>TF1164534538</t>
  </si>
  <si>
    <t>Kirton Marsh Drain</t>
  </si>
  <si>
    <t>GB205031055545</t>
  </si>
  <si>
    <t>TF3325835341</t>
  </si>
  <si>
    <t>Black Sluice IDB draining to the South Forty Foot Drain</t>
  </si>
  <si>
    <t>GB205030051515</t>
  </si>
  <si>
    <t>TF1800838389</t>
  </si>
  <si>
    <t>Plashetts Burn Catch (trib of N Tyne)</t>
  </si>
  <si>
    <t>GB103023075120</t>
  </si>
  <si>
    <t>NY6598391872</t>
  </si>
  <si>
    <t>Cliff Beck</t>
  </si>
  <si>
    <t>GB105030056630</t>
  </si>
  <si>
    <t>TF0677043157</t>
  </si>
  <si>
    <t>Otter Burn Catchment (trib of Rede)</t>
  </si>
  <si>
    <t>GB103023075230</t>
  </si>
  <si>
    <t>NY8907695984</t>
  </si>
  <si>
    <t>Rede from Cottonshope Burn to Bellshiel Burn</t>
  </si>
  <si>
    <t>GB103023075261</t>
  </si>
  <si>
    <t>NT7814700680</t>
  </si>
  <si>
    <t>Blakehope Burn Catchment (trib of Rede)</t>
  </si>
  <si>
    <t>GB103023075270</t>
  </si>
  <si>
    <t>NT7649800057</t>
  </si>
  <si>
    <t>North Norfolk Rivers</t>
  </si>
  <si>
    <t>http://environment.data.gov.uk/catchment-planning/so/ManagementCatchment/3064</t>
  </si>
  <si>
    <t>North Norfolk</t>
  </si>
  <si>
    <t>http://environment.data.gov.uk/catchment-planning/so/OperationalCatchment/3331</t>
  </si>
  <si>
    <t>Stiffkey</t>
  </si>
  <si>
    <t>GB105034055840</t>
  </si>
  <si>
    <t>TF9184735079</t>
  </si>
  <si>
    <t>Binham Tributary</t>
  </si>
  <si>
    <t>GB105034055830</t>
  </si>
  <si>
    <t>TF9698640411</t>
  </si>
  <si>
    <t>Burn</t>
  </si>
  <si>
    <t>GB105034055750</t>
  </si>
  <si>
    <t>TF8564140616</t>
  </si>
  <si>
    <t>Sills Burn Catchment (trib of Rede)</t>
  </si>
  <si>
    <t>GB103023075330</t>
  </si>
  <si>
    <t>NY8265199915</t>
  </si>
  <si>
    <t>Rede from Source to Cottonshope Burn</t>
  </si>
  <si>
    <t>GB103023075340</t>
  </si>
  <si>
    <t>NT7334103495</t>
  </si>
  <si>
    <t>Broadland Rivers</t>
  </si>
  <si>
    <t>http://environment.data.gov.uk/catchment-planning/so/ManagementCatchment/3008</t>
  </si>
  <si>
    <t>Wensum</t>
  </si>
  <si>
    <t>http://environment.data.gov.uk/catchment-planning/so/OperationalCatchment/3527</t>
  </si>
  <si>
    <t>Swannington Beck</t>
  </si>
  <si>
    <t>GB105034051070</t>
  </si>
  <si>
    <t>TG1425918776</t>
  </si>
  <si>
    <t>South Tyne Upper</t>
  </si>
  <si>
    <t>http://environment.data.gov.uk/catchment-planning/so/OperationalCatchment/3418</t>
  </si>
  <si>
    <t>Cross Gill Catchment (Trib of South Tyne)</t>
  </si>
  <si>
    <t>GB103023075360</t>
  </si>
  <si>
    <t>NY7418540100</t>
  </si>
  <si>
    <t>Tud</t>
  </si>
  <si>
    <t>GB105034051000</t>
  </si>
  <si>
    <t>TG0851212233</t>
  </si>
  <si>
    <t>Wensum US Norwich</t>
  </si>
  <si>
    <t>GB105034055881</t>
  </si>
  <si>
    <t>TF9648026962</t>
  </si>
  <si>
    <t>Black Burn from Source to Aglionby Beck</t>
  </si>
  <si>
    <t>GB103023075370</t>
  </si>
  <si>
    <t>NY6981938400</t>
  </si>
  <si>
    <t>Blackwater Drain (Wensum)</t>
  </si>
  <si>
    <t>GB105034051120</t>
  </si>
  <si>
    <t>TG0933720975</t>
  </si>
  <si>
    <t>Wendling Beck</t>
  </si>
  <si>
    <t>GB105034051020</t>
  </si>
  <si>
    <t>TF9708513270</t>
  </si>
  <si>
    <t>South Tyne from Source to Cross Gill</t>
  </si>
  <si>
    <t>GB103023075380</t>
  </si>
  <si>
    <t>NY7608738236</t>
  </si>
  <si>
    <t>Aglionby Beck Catchment (Trib of Black Burn)</t>
  </si>
  <si>
    <t>GB103023075390</t>
  </si>
  <si>
    <t>NY6784441545</t>
  </si>
  <si>
    <t>South Tyne from Cross Gill to Black Burn (Aleson)</t>
  </si>
  <si>
    <t>GB103023075400</t>
  </si>
  <si>
    <t>NY7339142360</t>
  </si>
  <si>
    <t>Waveney</t>
  </si>
  <si>
    <t>http://environment.data.gov.uk/catchment-planning/so/OperationalCatchment/3518</t>
  </si>
  <si>
    <t>Waveney (Ellingham Mill - Burgh St. Peter)</t>
  </si>
  <si>
    <t>GB105034045903</t>
  </si>
  <si>
    <t>TM4305392540</t>
  </si>
  <si>
    <t>Dove trib - Finningham</t>
  </si>
  <si>
    <t>GB105034045660</t>
  </si>
  <si>
    <t>TM0871569776</t>
  </si>
  <si>
    <t>Chickering Beck</t>
  </si>
  <si>
    <t>GB105034045690</t>
  </si>
  <si>
    <t>TM2082075577</t>
  </si>
  <si>
    <t>Waveney (Starston Brook - Ellingham Mill)</t>
  </si>
  <si>
    <t>GB105034045902</t>
  </si>
  <si>
    <t>TM3285888663</t>
  </si>
  <si>
    <t>Black Burn from Aglionby BeckSouth Tyne</t>
  </si>
  <si>
    <t>GB103023075410</t>
  </si>
  <si>
    <t>NY6988742725</t>
  </si>
  <si>
    <t>Tributary of Waveney</t>
  </si>
  <si>
    <t>GB105034045741</t>
  </si>
  <si>
    <t>TM2288576271</t>
  </si>
  <si>
    <t>Dickleburgh Stream</t>
  </si>
  <si>
    <t>GB105034045850</t>
  </si>
  <si>
    <t>TM1672382704</t>
  </si>
  <si>
    <t>Tributary of Upper Waveney</t>
  </si>
  <si>
    <t>GB105034045750</t>
  </si>
  <si>
    <t>TM1112677483</t>
  </si>
  <si>
    <t>Starston Brook</t>
  </si>
  <si>
    <t>GB105034045880</t>
  </si>
  <si>
    <t>TM2211084436</t>
  </si>
  <si>
    <t>Mendlesham Stream</t>
  </si>
  <si>
    <t>GB105034045650</t>
  </si>
  <si>
    <t>TM1177667929</t>
  </si>
  <si>
    <t>Waveney (Frenze Beck to Dove)</t>
  </si>
  <si>
    <t>GB105034045780</t>
  </si>
  <si>
    <t>TM1557478415</t>
  </si>
  <si>
    <t>Waveney (R Dove - Starston Brook)</t>
  </si>
  <si>
    <t>GB105034045901</t>
  </si>
  <si>
    <t>TM2790184288</t>
  </si>
  <si>
    <t>Metfield Stream</t>
  </si>
  <si>
    <t>GB105034045810</t>
  </si>
  <si>
    <t>TM2723181107</t>
  </si>
  <si>
    <t>Dove</t>
  </si>
  <si>
    <t>GB105034045710</t>
  </si>
  <si>
    <t>TM1559374729</t>
  </si>
  <si>
    <t>Frenze Beck</t>
  </si>
  <si>
    <t>GB105034045840</t>
  </si>
  <si>
    <t>TM1085183572</t>
  </si>
  <si>
    <t>Dove trib  - Eye</t>
  </si>
  <si>
    <t>GB105034045670</t>
  </si>
  <si>
    <t>TM1151473725</t>
  </si>
  <si>
    <t>Broome Beck</t>
  </si>
  <si>
    <t>GB105034045930</t>
  </si>
  <si>
    <t>TM3147493345</t>
  </si>
  <si>
    <t>The Beck</t>
  </si>
  <si>
    <t>GB105034045830</t>
  </si>
  <si>
    <t>TM2987384168</t>
  </si>
  <si>
    <t>Nent from Source to South Tyne</t>
  </si>
  <si>
    <t>GB103023075420</t>
  </si>
  <si>
    <t>NY7605445431</t>
  </si>
  <si>
    <t>Yare</t>
  </si>
  <si>
    <t>http://environment.data.gov.uk/catchment-planning/so/OperationalCatchment/3553</t>
  </si>
  <si>
    <t>Witton Run</t>
  </si>
  <si>
    <t>GB105034051310</t>
  </si>
  <si>
    <t>TG3257009235</t>
  </si>
  <si>
    <t>Knar Burn Catchment (Trib of South Tyne)</t>
  </si>
  <si>
    <t>GB103023075440</t>
  </si>
  <si>
    <t>NY6558550518</t>
  </si>
  <si>
    <t>Intwood Stream</t>
  </si>
  <si>
    <t>GB105034051240</t>
  </si>
  <si>
    <t>TG1972003519</t>
  </si>
  <si>
    <t>Yare (Wensum to tidal)</t>
  </si>
  <si>
    <t>GB105034051370</t>
  </si>
  <si>
    <t>TG3275307656</t>
  </si>
  <si>
    <t>Thinthorpe Burn Catchment (Trib of South Tyne)</t>
  </si>
  <si>
    <t>GB103023075450</t>
  </si>
  <si>
    <t>NY6558554012</t>
  </si>
  <si>
    <t>Tributary of Tas</t>
  </si>
  <si>
    <t>GB105034050950</t>
  </si>
  <si>
    <t>TM1760797478</t>
  </si>
  <si>
    <t>Tas (Tasburgh to R. Yare)</t>
  </si>
  <si>
    <t>GB105034051230</t>
  </si>
  <si>
    <t>TG2309700737</t>
  </si>
  <si>
    <t>Black Burn Catchment (Trib of Hartley Burn)</t>
  </si>
  <si>
    <t>GB103023075460</t>
  </si>
  <si>
    <t>NY6252657758</t>
  </si>
  <si>
    <t>Hempnall Beck</t>
  </si>
  <si>
    <t>GB105034045720</t>
  </si>
  <si>
    <t>TM2298494731</t>
  </si>
  <si>
    <t>Hartley Burn from Source to Black Burn</t>
  </si>
  <si>
    <t>GB103023075470</t>
  </si>
  <si>
    <t>NY6283259454</t>
  </si>
  <si>
    <t>Park Burn from Source to South Tyne</t>
  </si>
  <si>
    <t>GB103023075500</t>
  </si>
  <si>
    <t>NY7028359836</t>
  </si>
  <si>
    <t>South Tyne Lower</t>
  </si>
  <si>
    <t>http://environment.data.gov.uk/catchment-planning/so/OperationalCatchment/3417</t>
  </si>
  <si>
    <t>Darden Burn Catchment (Trib of South Tyne)</t>
  </si>
  <si>
    <t>GB103023075520</t>
  </si>
  <si>
    <t>NY8955765116</t>
  </si>
  <si>
    <t>South Tyne from Black Burn to Tipalt Burn</t>
  </si>
  <si>
    <t>GB103023075531</t>
  </si>
  <si>
    <t>NY6764158353</t>
  </si>
  <si>
    <t>South Tyne from Tipalt Burn to Allen</t>
  </si>
  <si>
    <t>GB103023075532</t>
  </si>
  <si>
    <t>NY7500763527</t>
  </si>
  <si>
    <t>Honeycrook Burn Catchment (trib of S Tyne)</t>
  </si>
  <si>
    <t>GB103023075550</t>
  </si>
  <si>
    <t>NY8313566312</t>
  </si>
  <si>
    <t>Newbrough Burn Catchment (trib of South Tyne)</t>
  </si>
  <si>
    <t>GB103023075560</t>
  </si>
  <si>
    <t>NY8717169795</t>
  </si>
  <si>
    <t>Tipalt Burn from Source to South Tyne</t>
  </si>
  <si>
    <t>GB103023075580</t>
  </si>
  <si>
    <t>NY6956868408</t>
  </si>
  <si>
    <t>Tyne Upper</t>
  </si>
  <si>
    <t>http://environment.data.gov.uk/catchment-planning/so/OperationalCatchment/3480</t>
  </si>
  <si>
    <t>Devils Water from Rowley Burn to Tyne</t>
  </si>
  <si>
    <t>GB103023075631</t>
  </si>
  <si>
    <t>NY9544161572</t>
  </si>
  <si>
    <t>March Burn Catchment (trib of Tyne)</t>
  </si>
  <si>
    <t>GB103023075650</t>
  </si>
  <si>
    <t>NY9964758862</t>
  </si>
  <si>
    <t>West Dipton Burn from Source to Devil's Water</t>
  </si>
  <si>
    <t>GB103023075660</t>
  </si>
  <si>
    <t>NY9189561232</t>
  </si>
  <si>
    <t>Bure</t>
  </si>
  <si>
    <t>http://environment.data.gov.uk/catchment-planning/so/OperationalCatchment/3054</t>
  </si>
  <si>
    <t>New Cut</t>
  </si>
  <si>
    <t>GB105034050940</t>
  </si>
  <si>
    <t>TG4177026163</t>
  </si>
  <si>
    <t>Team from Source to Tyne</t>
  </si>
  <si>
    <t>GB103023075670</t>
  </si>
  <si>
    <t>NZ2368854364</t>
  </si>
  <si>
    <t>Don from Source to Tidal Limit</t>
  </si>
  <si>
    <t>GB103023075690</t>
  </si>
  <si>
    <t>NZ3506561510</t>
  </si>
  <si>
    <t>Muck Fleet</t>
  </si>
  <si>
    <t>GB105034050860</t>
  </si>
  <si>
    <t>TG4549413139</t>
  </si>
  <si>
    <t>Smallburgh Watercourse</t>
  </si>
  <si>
    <t>GB105034050890</t>
  </si>
  <si>
    <t>TG3204024705</t>
  </si>
  <si>
    <t>South Tyne from Allen to North Tyne</t>
  </si>
  <si>
    <t>GB103023075710</t>
  </si>
  <si>
    <t>NY8619765459</t>
  </si>
  <si>
    <t>Red Burn (Trib of Tyne)</t>
  </si>
  <si>
    <t>GB103023075730</t>
  </si>
  <si>
    <t>NY9303966676</t>
  </si>
  <si>
    <t>New Burn (Trib of Tyne)</t>
  </si>
  <si>
    <t>GB103023075740</t>
  </si>
  <si>
    <t>NZ1591467910</t>
  </si>
  <si>
    <t>Wallsend Burn (Trib of Tyne)</t>
  </si>
  <si>
    <t>GB103023075760</t>
  </si>
  <si>
    <t>NZ3081866977</t>
  </si>
  <si>
    <t>Whittle Burn Catchment (trib of Tyne)</t>
  </si>
  <si>
    <t>GB103023075770</t>
  </si>
  <si>
    <t>NZ0463768786</t>
  </si>
  <si>
    <t>Ouse Burn from Source to Tyne</t>
  </si>
  <si>
    <t>GB103023075780</t>
  </si>
  <si>
    <t>NZ2360570005</t>
  </si>
  <si>
    <t>Tyne from Watersmeet to Tidal Limit</t>
  </si>
  <si>
    <t>GB103023075801</t>
  </si>
  <si>
    <t>NZ1012664309</t>
  </si>
  <si>
    <t>N Tyne from Barrasford to S Tyne confluence</t>
  </si>
  <si>
    <t>GB103023075802</t>
  </si>
  <si>
    <t>NY9216270649</t>
  </si>
  <si>
    <t>Wear</t>
  </si>
  <si>
    <t>http://environment.data.gov.uk/catchment-planning/so/ManagementCatchment/3110</t>
  </si>
  <si>
    <t>Gaunless</t>
  </si>
  <si>
    <t>http://environment.data.gov.uk/catchment-planning/so/OperationalCatchment/3197</t>
  </si>
  <si>
    <t>Hummer Beck from Source to Gaunless</t>
  </si>
  <si>
    <t>GB103024072680</t>
  </si>
  <si>
    <t>NZ1770524423</t>
  </si>
  <si>
    <t>Old Bedford and Middle Level</t>
  </si>
  <si>
    <t>http://environment.data.gov.uk/catchment-planning/so/ManagementCatchment/3069</t>
  </si>
  <si>
    <t>Old Bedford</t>
  </si>
  <si>
    <t>http://environment.data.gov.uk/catchment-planning/so/OperationalCatchment/3347</t>
  </si>
  <si>
    <t>Counter Drain (Upwell and Outwell IDB)</t>
  </si>
  <si>
    <t>GB205033000030</t>
  </si>
  <si>
    <t>TL5581597725</t>
  </si>
  <si>
    <t>Gaunless from Source to Hummer Beck</t>
  </si>
  <si>
    <t>GB103024072690</t>
  </si>
  <si>
    <t>NZ1117125121</t>
  </si>
  <si>
    <t>Wear Middle</t>
  </si>
  <si>
    <t>http://environment.data.gov.uk/catchment-planning/so/OperationalCatchment/3522</t>
  </si>
  <si>
    <t>Bedburn Beck from Source to Euden Beck</t>
  </si>
  <si>
    <t>GB103024072700</t>
  </si>
  <si>
    <t>NZ0454926866</t>
  </si>
  <si>
    <t>Suffolk East</t>
  </si>
  <si>
    <t>http://environment.data.gov.uk/catchment-planning/so/ManagementCatchment/3035</t>
  </si>
  <si>
    <t>Gipping</t>
  </si>
  <si>
    <t>http://environment.data.gov.uk/catchment-planning/so/OperationalCatchment/3199</t>
  </si>
  <si>
    <t>Coddenham Watercourse</t>
  </si>
  <si>
    <t>GB105035046100</t>
  </si>
  <si>
    <t>TM1404553669</t>
  </si>
  <si>
    <t>Gipping (through Stowmarket)</t>
  </si>
  <si>
    <t>GB105035046130</t>
  </si>
  <si>
    <t>TM0503659074</t>
  </si>
  <si>
    <t>Bedburn Beck from Euden Beck to Wear</t>
  </si>
  <si>
    <t>GB103024072711</t>
  </si>
  <si>
    <t>NZ0984531488</t>
  </si>
  <si>
    <t>Haughley Watercourse</t>
  </si>
  <si>
    <t>GB105035046190</t>
  </si>
  <si>
    <t>TM0386561597</t>
  </si>
  <si>
    <t>Gipping (d/s Stowmarket)</t>
  </si>
  <si>
    <t>GB105035046280</t>
  </si>
  <si>
    <t>TM1263048211</t>
  </si>
  <si>
    <t>Gipping (u/s Stowmarket)</t>
  </si>
  <si>
    <t>GB105035046180</t>
  </si>
  <si>
    <t>TM0711261883</t>
  </si>
  <si>
    <t>Great Finborough Watercourse</t>
  </si>
  <si>
    <t>GB105035046080</t>
  </si>
  <si>
    <t>TM0181056696</t>
  </si>
  <si>
    <t>Somersham Watercourse</t>
  </si>
  <si>
    <t>GB105035040310</t>
  </si>
  <si>
    <t>TM0827948885</t>
  </si>
  <si>
    <t>Belstead Brook</t>
  </si>
  <si>
    <t>GB105035040440</t>
  </si>
  <si>
    <t>TM0918243106</t>
  </si>
  <si>
    <t>Jordan (East Suffolk)</t>
  </si>
  <si>
    <t>GB105035046170</t>
  </si>
  <si>
    <t>TM1052658157</t>
  </si>
  <si>
    <t>Rattlesden River (d/s Gt. Finborough)</t>
  </si>
  <si>
    <t>GB105035046110</t>
  </si>
  <si>
    <t>TM0396358271</t>
  </si>
  <si>
    <t>Gaunless from Hummer Beck to Wear</t>
  </si>
  <si>
    <t>GB103024072730</t>
  </si>
  <si>
    <t>NZ2272030558</t>
  </si>
  <si>
    <t>Euden Beck Catchment (Trib of Bedburn Beck)</t>
  </si>
  <si>
    <t>GB103024072740</t>
  </si>
  <si>
    <t>NZ0490029661</t>
  </si>
  <si>
    <t>Suffolk Coastal</t>
  </si>
  <si>
    <t>http://environment.data.gov.uk/catchment-planning/so/OperationalCatchment/3427</t>
  </si>
  <si>
    <t>Wang</t>
  </si>
  <si>
    <t>GB105035046300</t>
  </si>
  <si>
    <t>TM4627778280</t>
  </si>
  <si>
    <t>Butley River</t>
  </si>
  <si>
    <t>GB105035040190</t>
  </si>
  <si>
    <t>TM3679651295</t>
  </si>
  <si>
    <t>Blyth (Laxfield - Hevingham Hall)</t>
  </si>
  <si>
    <t>GB105035046000</t>
  </si>
  <si>
    <t>TM3203672659</t>
  </si>
  <si>
    <t>Hundred River</t>
  </si>
  <si>
    <t>GB105035046260</t>
  </si>
  <si>
    <t>TM4406660879</t>
  </si>
  <si>
    <t>Blyth (Hevingham Hall - d/s Halesworth)</t>
  </si>
  <si>
    <t>GB105035046030</t>
  </si>
  <si>
    <t>TM3722675102</t>
  </si>
  <si>
    <t>Blyth (d/s Halesworth)</t>
  </si>
  <si>
    <t>GB105035046290</t>
  </si>
  <si>
    <t>TM4223476483</t>
  </si>
  <si>
    <t>South Grain Beck from Source to Bedburn Beck</t>
  </si>
  <si>
    <t>GB103024072770</t>
  </si>
  <si>
    <t>NZ0568131508</t>
  </si>
  <si>
    <t>Black Ditch (East Suffolk)</t>
  </si>
  <si>
    <t>GB105035040150</t>
  </si>
  <si>
    <t>TM3533644056</t>
  </si>
  <si>
    <t>Ore</t>
  </si>
  <si>
    <t>GB105035045970</t>
  </si>
  <si>
    <t>TM3085060434</t>
  </si>
  <si>
    <t>Browney</t>
  </si>
  <si>
    <t>http://environment.data.gov.uk/catchment-planning/so/OperationalCatchment/3052</t>
  </si>
  <si>
    <t>Deerness from Source to Hedleyhope Burn</t>
  </si>
  <si>
    <t>GB103024077270</t>
  </si>
  <si>
    <t>NZ1662040529</t>
  </si>
  <si>
    <t>Blyth (Huntingfield tributary)</t>
  </si>
  <si>
    <t>GB105035046020</t>
  </si>
  <si>
    <t>TM3326974640</t>
  </si>
  <si>
    <t>Chediston Watercourse</t>
  </si>
  <si>
    <t>GB105035046050</t>
  </si>
  <si>
    <t>TM3542477568</t>
  </si>
  <si>
    <t>Alde - Ore (d/s confluence)</t>
  </si>
  <si>
    <t>GB105035045950</t>
  </si>
  <si>
    <t>TM3762458185</t>
  </si>
  <si>
    <t>Deerness from Hedleyhope Burn to Browney</t>
  </si>
  <si>
    <t>GB103024077280</t>
  </si>
  <si>
    <t>NZ2279141915</t>
  </si>
  <si>
    <t>Wenhaston Watercourse</t>
  </si>
  <si>
    <t>GB105035046010</t>
  </si>
  <si>
    <t>TM4135174353</t>
  </si>
  <si>
    <t>Blyth (New Reach through Halesworth)</t>
  </si>
  <si>
    <t>GB105035046040</t>
  </si>
  <si>
    <t>TM3893277402</t>
  </si>
  <si>
    <t>Hedleyhope Burn from Source to Deerness</t>
  </si>
  <si>
    <t>GB103024077290</t>
  </si>
  <si>
    <t>NZ1609942870</t>
  </si>
  <si>
    <t>Smallhope Burn from Source to Browney, Stocke</t>
  </si>
  <si>
    <t>GB103024077330</t>
  </si>
  <si>
    <t>NZ1487450102</t>
  </si>
  <si>
    <t>Wear Lower and Estuary</t>
  </si>
  <si>
    <t>http://environment.data.gov.uk/catchment-planning/so/OperationalCatchment/3520</t>
  </si>
  <si>
    <t>Valley Burn from Source to Wear</t>
  </si>
  <si>
    <t>GB103024077350</t>
  </si>
  <si>
    <t>NZ2537135217</t>
  </si>
  <si>
    <t>Wear Upper</t>
  </si>
  <si>
    <t>http://environment.data.gov.uk/catchment-planning/so/OperationalCatchment/3523</t>
  </si>
  <si>
    <t>Bollihope Burn from Source to Wear</t>
  </si>
  <si>
    <t>GB103024077360</t>
  </si>
  <si>
    <t>NY9906935121</t>
  </si>
  <si>
    <t>Deben</t>
  </si>
  <si>
    <t>http://environment.data.gov.uk/catchment-planning/so/OperationalCatchment/3126</t>
  </si>
  <si>
    <t>Fynn</t>
  </si>
  <si>
    <t>GB105035040330</t>
  </si>
  <si>
    <t>TM1931948541</t>
  </si>
  <si>
    <t>GB105035040360</t>
  </si>
  <si>
    <t>TM2292350990</t>
  </si>
  <si>
    <t>Westernhope Burn from Source to Wear</t>
  </si>
  <si>
    <t>GB103024077380</t>
  </si>
  <si>
    <t>NY9303035949</t>
  </si>
  <si>
    <t>Bucklesham Mill River</t>
  </si>
  <si>
    <t>GB105035040280</t>
  </si>
  <si>
    <t>TM2515543180</t>
  </si>
  <si>
    <t>Beechburn Beck (Trib of Wear)</t>
  </si>
  <si>
    <t>GB103024077390</t>
  </si>
  <si>
    <t>NZ1689732033</t>
  </si>
  <si>
    <t>Potsford Brook</t>
  </si>
  <si>
    <t>GB105035040370</t>
  </si>
  <si>
    <t>TM2713756396</t>
  </si>
  <si>
    <t>Deben (Brandeston Bridge - Melton)</t>
  </si>
  <si>
    <t>GB105035046310</t>
  </si>
  <si>
    <t>TM2957156815</t>
  </si>
  <si>
    <t>Earl Soham Watercourse</t>
  </si>
  <si>
    <t>GB105035046210</t>
  </si>
  <si>
    <t>TM2176864048</t>
  </si>
  <si>
    <t>Croxdale Beck from Source to Wear</t>
  </si>
  <si>
    <t>GB103024077410</t>
  </si>
  <si>
    <t>NZ2983036099</t>
  </si>
  <si>
    <t>Brancepeth Beck from Source to Wear</t>
  </si>
  <si>
    <t>GB103024077420</t>
  </si>
  <si>
    <t>NZ2190737931</t>
  </si>
  <si>
    <t>Dee</t>
  </si>
  <si>
    <t>http://environment.data.gov.uk/catchment-planning/so/RiverBasinDistrict/11</t>
  </si>
  <si>
    <t>http://environment.data.gov.uk/catchment-planning/so/ManagementCatchment/3024</t>
  </si>
  <si>
    <t>Ceiriog</t>
  </si>
  <si>
    <t>http://environment.data.gov.uk/catchment-planning/so/OperationalCatchment/3075</t>
  </si>
  <si>
    <t>Shell Brook</t>
  </si>
  <si>
    <t>GB111067051930</t>
  </si>
  <si>
    <t>SJ3519038635</t>
  </si>
  <si>
    <t>Morlas Brook</t>
  </si>
  <si>
    <t>GB111067051600</t>
  </si>
  <si>
    <t>SJ2626734549</t>
  </si>
  <si>
    <t>Burnhope Burn from Source to Wear</t>
  </si>
  <si>
    <t>GB103024077430</t>
  </si>
  <si>
    <t>NY8216738775</t>
  </si>
  <si>
    <t>Wear from Wearhead to Middlehope Burn, Iresho</t>
  </si>
  <si>
    <t>GB103024077440</t>
  </si>
  <si>
    <t>NY8808638274</t>
  </si>
  <si>
    <t>Ireshope Burn</t>
  </si>
  <si>
    <t>GB103024077441</t>
  </si>
  <si>
    <t>NY8528737657</t>
  </si>
  <si>
    <t>Houselop Beck from Source to Wear</t>
  </si>
  <si>
    <t>GB103024077450</t>
  </si>
  <si>
    <t>NZ1011338640</t>
  </si>
  <si>
    <t>Worthenbury</t>
  </si>
  <si>
    <t>http://environment.data.gov.uk/catchment-planning/so/OperationalCatchment/3545</t>
  </si>
  <si>
    <t>Wych Brook</t>
  </si>
  <si>
    <t>GB111067052230</t>
  </si>
  <si>
    <t>SJ4913645118</t>
  </si>
  <si>
    <t>Worthenbury Brook - lower</t>
  </si>
  <si>
    <t>GB111067052090</t>
  </si>
  <si>
    <t>SJ4215447130</t>
  </si>
  <si>
    <t>Dee Lower Chester Weir to Ceiriog</t>
  </si>
  <si>
    <t>http://environment.data.gov.uk/catchment-planning/so/OperationalCatchment/3129</t>
  </si>
  <si>
    <t>Aldford Brook</t>
  </si>
  <si>
    <t>GB111067052120</t>
  </si>
  <si>
    <t>SJ4242358895</t>
  </si>
  <si>
    <t>Wear from Middlehope Burn to Houselop Beck</t>
  </si>
  <si>
    <t>GB103024077461</t>
  </si>
  <si>
    <t>NZ0089937846</t>
  </si>
  <si>
    <t>Humber</t>
  </si>
  <si>
    <t>http://environment.data.gov.uk/catchment-planning/so/RiverBasinDistrict/4</t>
  </si>
  <si>
    <t>Trent Valley Staffordshire</t>
  </si>
  <si>
    <t>http://environment.data.gov.uk/catchment-planning/so/ManagementCatchment/3101</t>
  </si>
  <si>
    <t>Penk Rivers and Lakes</t>
  </si>
  <si>
    <t>http://environment.data.gov.uk/catchment-planning/so/OperationalCatchment/3356</t>
  </si>
  <si>
    <t>Penk from Source toSaredon Brook</t>
  </si>
  <si>
    <t>GB104028046680</t>
  </si>
  <si>
    <t>SJ8795803773</t>
  </si>
  <si>
    <t>Wear from Houselop Beck to Beechburn Beck</t>
  </si>
  <si>
    <t>GB103024077462</t>
  </si>
  <si>
    <t>NZ1512430970</t>
  </si>
  <si>
    <t>Saredon Brook from Source to River Penk</t>
  </si>
  <si>
    <t>GB104028046740</t>
  </si>
  <si>
    <t>SJ9509308959</t>
  </si>
  <si>
    <t>Penk -  Saredon Bk to Whiston Bk</t>
  </si>
  <si>
    <t>GB104028047122</t>
  </si>
  <si>
    <t>SJ9061612243</t>
  </si>
  <si>
    <t>Wear from Beechburn Beck to Gaunless</t>
  </si>
  <si>
    <t>GB103024077463</t>
  </si>
  <si>
    <t>NZ1987429480</t>
  </si>
  <si>
    <t>Trent - Sow to Tame Rivers and Lakes</t>
  </si>
  <si>
    <t>http://environment.data.gov.uk/catchment-planning/so/OperationalCatchment/3471</t>
  </si>
  <si>
    <t>Swarbourn Catcment (trib of Trent)</t>
  </si>
  <si>
    <t>GB104028047400</t>
  </si>
  <si>
    <t>SK1380021038</t>
  </si>
  <si>
    <t>Wear from Gaunless to Browney</t>
  </si>
  <si>
    <t>GB103024077464</t>
  </si>
  <si>
    <t>NZ2372035617</t>
  </si>
  <si>
    <t>Shropshire Bk</t>
  </si>
  <si>
    <t>GB104028047260</t>
  </si>
  <si>
    <t>SK0844014962</t>
  </si>
  <si>
    <t>Middlehope Burn from Source to Wear</t>
  </si>
  <si>
    <t>GB103024077480</t>
  </si>
  <si>
    <t>NY8999740547</t>
  </si>
  <si>
    <t>Moreton Brook from Source to River Trent</t>
  </si>
  <si>
    <t>GB104028047380</t>
  </si>
  <si>
    <t>SK0496619991</t>
  </si>
  <si>
    <t>Kilhope Burn from Source to Wear</t>
  </si>
  <si>
    <t>GB103024077500</t>
  </si>
  <si>
    <t>NY8205443336</t>
  </si>
  <si>
    <t>Stanhope Burn from Source to Wear</t>
  </si>
  <si>
    <t>GB103024077510</t>
  </si>
  <si>
    <t>NY9868142607</t>
  </si>
  <si>
    <t>Waskerley Beck from Source to Wear</t>
  </si>
  <si>
    <t>GB103024077520</t>
  </si>
  <si>
    <t>NZ0626342931</t>
  </si>
  <si>
    <t>Rookhope Burn from Source to Wear</t>
  </si>
  <si>
    <t>GB103024077530</t>
  </si>
  <si>
    <t>NY9181142797</t>
  </si>
  <si>
    <t>Browney from Smallhope Burn Deerness confl</t>
  </si>
  <si>
    <t>GB103024077551</t>
  </si>
  <si>
    <t>NZ1874644677</t>
  </si>
  <si>
    <t>Sow Rivers and Lakes</t>
  </si>
  <si>
    <t>http://environment.data.gov.uk/catchment-planning/so/OperationalCatchment/3420</t>
  </si>
  <si>
    <t>Sow - Brockton Bk to Doxey Bk</t>
  </si>
  <si>
    <t>GB104028047220</t>
  </si>
  <si>
    <t>SJ8480628905</t>
  </si>
  <si>
    <t>Cong Burn from Source to Twizell Burn</t>
  </si>
  <si>
    <t>GB103024077560</t>
  </si>
  <si>
    <t>NZ2550150861</t>
  </si>
  <si>
    <t>Sow - Doxey Bk to R Penk</t>
  </si>
  <si>
    <t>GB104028046790</t>
  </si>
  <si>
    <t>SJ9269325187</t>
  </si>
  <si>
    <t>Lumley Park Burn from Source to Herrington Burn</t>
  </si>
  <si>
    <t>GB103024077580</t>
  </si>
  <si>
    <t>NZ3407948590</t>
  </si>
  <si>
    <t>Cong Burn from Twizell Burn to Wear</t>
  </si>
  <si>
    <t>GB103024077600</t>
  </si>
  <si>
    <t>NZ2676151728</t>
  </si>
  <si>
    <t>Wear from Croxdale Beck to Lumley Park Burn</t>
  </si>
  <si>
    <t>GB103024077621</t>
  </si>
  <si>
    <t>NZ2963546848</t>
  </si>
  <si>
    <t>Blackdene Burn to confluence with Wear</t>
  </si>
  <si>
    <t>GB103024077622</t>
  </si>
  <si>
    <t>NZ2638847338</t>
  </si>
  <si>
    <t>Wear DS of Lumley Park Burn to Tidal Limit</t>
  </si>
  <si>
    <t>GB103024077624</t>
  </si>
  <si>
    <t>NZ2834652434</t>
  </si>
  <si>
    <t>Herrington Burn from Source to Lumley Park Burn</t>
  </si>
  <si>
    <t>GB103024077630</t>
  </si>
  <si>
    <t>NZ3279852360</t>
  </si>
  <si>
    <t>Hendon Coastal Area</t>
  </si>
  <si>
    <t>GB103024077640</t>
  </si>
  <si>
    <t>NZ3885555695</t>
  </si>
  <si>
    <t>Tees</t>
  </si>
  <si>
    <t>http://environment.data.gov.uk/catchment-planning/so/ManagementCatchment/3093</t>
  </si>
  <si>
    <t>Leven Northumbria</t>
  </si>
  <si>
    <t>http://environment.data.gov.uk/catchment-planning/so/OperationalCatchment/3252</t>
  </si>
  <si>
    <t>Potto Beck Catchment (trib of Leven)</t>
  </si>
  <si>
    <t>GB103025071850</t>
  </si>
  <si>
    <t>NZ4762302395</t>
  </si>
  <si>
    <t>Grange Beck Catchment (trib of Leven)</t>
  </si>
  <si>
    <t>GB103025071860</t>
  </si>
  <si>
    <t>NZ5269405735</t>
  </si>
  <si>
    <t>Broughton Beck from Source to River Leven</t>
  </si>
  <si>
    <t>GB103025071870</t>
  </si>
  <si>
    <t>NZ5495105770</t>
  </si>
  <si>
    <t>Leven from Tame to River Tees</t>
  </si>
  <si>
    <t>GB103025071880</t>
  </si>
  <si>
    <t>NZ4917308821</t>
  </si>
  <si>
    <t>Leven from Source to Tame</t>
  </si>
  <si>
    <t>GB103025071890</t>
  </si>
  <si>
    <t>NZ5678110286</t>
  </si>
  <si>
    <t>Saltburn Coast</t>
  </si>
  <si>
    <t>http://environment.data.gov.uk/catchment-planning/so/OperationalCatchment/3388</t>
  </si>
  <si>
    <t>Mill Beck from Source to Kilton Beck</t>
  </si>
  <si>
    <t>GB103025071900</t>
  </si>
  <si>
    <t>NZ7000415479</t>
  </si>
  <si>
    <t>Tame from Source to Leven</t>
  </si>
  <si>
    <t>GB103025071910</t>
  </si>
  <si>
    <t>NZ5345312427</t>
  </si>
  <si>
    <t>Kilton Beck from Source to Middle Gill Beck</t>
  </si>
  <si>
    <t>GB103025071920</t>
  </si>
  <si>
    <t>NZ6806613271</t>
  </si>
  <si>
    <t>Middle Gill Beck from Source to Kilton Beck</t>
  </si>
  <si>
    <t>GB103025071940</t>
  </si>
  <si>
    <t>NZ7195914905</t>
  </si>
  <si>
    <t>Kilton Beck from Middle Gill Beck to North Sea</t>
  </si>
  <si>
    <t>GB103025071950</t>
  </si>
  <si>
    <t>NZ7116519371</t>
  </si>
  <si>
    <t>Blithe Rivers and Lakes</t>
  </si>
  <si>
    <t>http://environment.data.gov.uk/catchment-planning/so/OperationalCatchment/3035</t>
  </si>
  <si>
    <t>Blithe - Tad Bk to R Trent</t>
  </si>
  <si>
    <t>GB104028046491</t>
  </si>
  <si>
    <t>SK1114218378</t>
  </si>
  <si>
    <t>Saltburn Gill Catch trib of North Sea</t>
  </si>
  <si>
    <t>GB103025071960</t>
  </si>
  <si>
    <t>NZ6577117314</t>
  </si>
  <si>
    <t>Aire and Calder</t>
  </si>
  <si>
    <t>http://environment.data.gov.uk/catchment-planning/so/ManagementCatchment/3001</t>
  </si>
  <si>
    <t>Calder Upper</t>
  </si>
  <si>
    <t>http://environment.data.gov.uk/catchment-planning/so/OperationalCatchment/3487</t>
  </si>
  <si>
    <t>Crimsworth Dean Beck from Source to Hebden Water</t>
  </si>
  <si>
    <t>GB104027062820</t>
  </si>
  <si>
    <t>SD9905230899</t>
  </si>
  <si>
    <t>Skelton Beck Catch (Saltburn) trib of North Sea</t>
  </si>
  <si>
    <t>GB103025071970</t>
  </si>
  <si>
    <t>NZ6463019627</t>
  </si>
  <si>
    <t>Calder from Walsden Water to Colden Water</t>
  </si>
  <si>
    <t>GB104027062650</t>
  </si>
  <si>
    <t>SD9572323125</t>
  </si>
  <si>
    <t>Tees Lower and Estuary</t>
  </si>
  <si>
    <t>http://environment.data.gov.uk/catchment-planning/so/OperationalCatchment/3445</t>
  </si>
  <si>
    <t>Spa Beck Catchment (trib of Tees)</t>
  </si>
  <si>
    <t>GB103025072030</t>
  </si>
  <si>
    <t>NZ2635907750</t>
  </si>
  <si>
    <t>Tees Middle</t>
  </si>
  <si>
    <t>http://environment.data.gov.uk/catchment-planning/so/OperationalCatchment/3447</t>
  </si>
  <si>
    <t>Barton Beck from Source to Clow Beck</t>
  </si>
  <si>
    <t>GB103025072040</t>
  </si>
  <si>
    <t>NZ2128207987</t>
  </si>
  <si>
    <t>Colden Water from Source to River Calder</t>
  </si>
  <si>
    <t>GB104027062690</t>
  </si>
  <si>
    <t>SD9558528837</t>
  </si>
  <si>
    <t>Saltergill Beck Catchment (trib of Tees)</t>
  </si>
  <si>
    <t>GB103025072050</t>
  </si>
  <si>
    <t>NZ3985310077</t>
  </si>
  <si>
    <t>Aldbrough Beck from Forcett Park Catch to Clow Bk</t>
  </si>
  <si>
    <t>GB103025072060</t>
  </si>
  <si>
    <t>NZ2148810428</t>
  </si>
  <si>
    <t>Eller Beck from Source to River Greta</t>
  </si>
  <si>
    <t>GB103025072070</t>
  </si>
  <si>
    <t>NZ0095811028</t>
  </si>
  <si>
    <t>Calder Lower</t>
  </si>
  <si>
    <t>http://environment.data.gov.uk/catchment-planning/so/OperationalCatchment/3268</t>
  </si>
  <si>
    <t>Calder from River Chald to River Aire</t>
  </si>
  <si>
    <t>GB104027062632</t>
  </si>
  <si>
    <t>SE4149124402</t>
  </si>
  <si>
    <t>Mary Wild Beck from Source to Clow Beck</t>
  </si>
  <si>
    <t>GB103025072080</t>
  </si>
  <si>
    <t>NZ1733211840</t>
  </si>
  <si>
    <t>Calder from River ColneÂ to River Chald</t>
  </si>
  <si>
    <t>GB104027062631</t>
  </si>
  <si>
    <t>SE2695919229</t>
  </si>
  <si>
    <t>Clow Beck from Barton Beck to Tees</t>
  </si>
  <si>
    <t>GB103025072100</t>
  </si>
  <si>
    <t>NZ2563710044</t>
  </si>
  <si>
    <t>Oakenshaw Beck from Source to River Calder</t>
  </si>
  <si>
    <t>GB104027062560</t>
  </si>
  <si>
    <t>SE3628918476</t>
  </si>
  <si>
    <t>Greta from Sleightholme Beck to Eller Beck</t>
  </si>
  <si>
    <t>GB103025072140</t>
  </si>
  <si>
    <t>NZ0021813199</t>
  </si>
  <si>
    <t>Aldbrough Beck from Source to Clow Beck</t>
  </si>
  <si>
    <t>GB103025072150</t>
  </si>
  <si>
    <t>NZ1044012943</t>
  </si>
  <si>
    <t>Neasham Stell Catchment (trib of Tees)</t>
  </si>
  <si>
    <t>GB103025072160</t>
  </si>
  <si>
    <t>NZ3080711046</t>
  </si>
  <si>
    <t>Aire Upper</t>
  </si>
  <si>
    <t>http://environment.data.gov.uk/catchment-planning/so/OperationalCatchment/3484</t>
  </si>
  <si>
    <t>Earby Beck from source to River Aire</t>
  </si>
  <si>
    <t>GB104027062980</t>
  </si>
  <si>
    <t>SD8913144104</t>
  </si>
  <si>
    <t>Aire from Malham Tarn to Malham Beck</t>
  </si>
  <si>
    <t>GB104027063110</t>
  </si>
  <si>
    <t>SD8970064371</t>
  </si>
  <si>
    <t>Stainsby Beck Catchment (trib of Tidal Tees)</t>
  </si>
  <si>
    <t>GB103025072180</t>
  </si>
  <si>
    <t>NZ4691817336</t>
  </si>
  <si>
    <t>Tees from River Greta to River Skerne</t>
  </si>
  <si>
    <t>GB103025072190</t>
  </si>
  <si>
    <t>NZ0942915663</t>
  </si>
  <si>
    <t>Langley Bk and Westholme Bk frm Sudburn Bk to Tees</t>
  </si>
  <si>
    <t>GB103025072200</t>
  </si>
  <si>
    <t>NZ1205717970</t>
  </si>
  <si>
    <t>Marton West Beck Catchment (trib of Tidal Tees)</t>
  </si>
  <si>
    <t>GB103025072210</t>
  </si>
  <si>
    <t>NZ5128014840</t>
  </si>
  <si>
    <t>Lothersdale Beck from Source to Eastburn Beck</t>
  </si>
  <si>
    <t>GB104027062970</t>
  </si>
  <si>
    <t>SD9654945466</t>
  </si>
  <si>
    <t>Eller Beck from Haw Beck to River Aire</t>
  </si>
  <si>
    <t>GB104027063020</t>
  </si>
  <si>
    <t>SD9921052059</t>
  </si>
  <si>
    <t>Percy Beck Catchment (Trib of Tees)</t>
  </si>
  <si>
    <t>GB103025072220</t>
  </si>
  <si>
    <t>NZ0536518254</t>
  </si>
  <si>
    <t>Tees Upper</t>
  </si>
  <si>
    <t>http://environment.data.gov.uk/catchment-planning/so/OperationalCatchment/3448</t>
  </si>
  <si>
    <t>Soulgill Beck from Source to Selset Reservoir</t>
  </si>
  <si>
    <t>GB103025072230</t>
  </si>
  <si>
    <t>NY8968620474</t>
  </si>
  <si>
    <t>Balder Catchment (trib of Tees)</t>
  </si>
  <si>
    <t>GB103025072240</t>
  </si>
  <si>
    <t>NY8689317150</t>
  </si>
  <si>
    <t>Lune from Source to Long Grain</t>
  </si>
  <si>
    <t>GB103025072250</t>
  </si>
  <si>
    <t>NY8238521376</t>
  </si>
  <si>
    <t>Skerne</t>
  </si>
  <si>
    <t>http://environment.data.gov.uk/catchment-planning/so/OperationalCatchment/3406</t>
  </si>
  <si>
    <t>Upper Cocker Beck Catchment (trib of Skerne)</t>
  </si>
  <si>
    <t>GB103025072260</t>
  </si>
  <si>
    <t>NZ2271317707</t>
  </si>
  <si>
    <t>Sudburn Beck from Source to Langley Beck</t>
  </si>
  <si>
    <t>GB103025072270</t>
  </si>
  <si>
    <t>NZ1092819613</t>
  </si>
  <si>
    <t>Bishopton Beck from Source to Billingham Beck</t>
  </si>
  <si>
    <t>GB103025072280</t>
  </si>
  <si>
    <t>NZ3417220950</t>
  </si>
  <si>
    <t>Dene Beck Catchment (trib of Skerne)</t>
  </si>
  <si>
    <t>GB103025072290</t>
  </si>
  <si>
    <t>NZ2731420179</t>
  </si>
  <si>
    <t>Piercebridge Beck from Source to Tees</t>
  </si>
  <si>
    <t>GB103025072300</t>
  </si>
  <si>
    <t>NZ2018018693</t>
  </si>
  <si>
    <t>Aire Middle</t>
  </si>
  <si>
    <t>http://environment.data.gov.uk/catchment-planning/so/OperationalCatchment/3307</t>
  </si>
  <si>
    <t>Aire (R Worth to Gill Beck)</t>
  </si>
  <si>
    <t>GB104027063034</t>
  </si>
  <si>
    <t>SE1292038378</t>
  </si>
  <si>
    <t>Langley Beck from Source to Sudburn Beck</t>
  </si>
  <si>
    <t>GB103025072310</t>
  </si>
  <si>
    <t>NZ0616422601</t>
  </si>
  <si>
    <t>Tees Estuary (S Bank)</t>
  </si>
  <si>
    <t>GB103025072320</t>
  </si>
  <si>
    <t>NZ5872324747</t>
  </si>
  <si>
    <t>Worth from Source to Bridgehouse Beck</t>
  </si>
  <si>
    <t>GB104027064210</t>
  </si>
  <si>
    <t>SD9871337486</t>
  </si>
  <si>
    <t>Worth from Bridgehouse Beck to R Aire</t>
  </si>
  <si>
    <t>GB104027062891</t>
  </si>
  <si>
    <t>SE0570939821</t>
  </si>
  <si>
    <t>Harden Beck from Source to River Aire</t>
  </si>
  <si>
    <t>GB104027062870</t>
  </si>
  <si>
    <t>SE0676536422</t>
  </si>
  <si>
    <t>Bridgehouse Beck from Source to River Worth</t>
  </si>
  <si>
    <t>GB104027064200</t>
  </si>
  <si>
    <t>SE0350736679</t>
  </si>
  <si>
    <t>Lune from Selset Reservoir to the River Tees</t>
  </si>
  <si>
    <t>GB103025072330</t>
  </si>
  <si>
    <t>NY9431922538</t>
  </si>
  <si>
    <t>Lune from Long Grain to Selset Reservoir</t>
  </si>
  <si>
    <t>GB103025072340</t>
  </si>
  <si>
    <t>NY8881921085</t>
  </si>
  <si>
    <t>Long Grain from Source to Lune</t>
  </si>
  <si>
    <t>GB103025072351</t>
  </si>
  <si>
    <t>NY8039322439</t>
  </si>
  <si>
    <t>Arngill Beck from Source to Long Grain</t>
  </si>
  <si>
    <t>GB103025072352</t>
  </si>
  <si>
    <t>NY8483423225</t>
  </si>
  <si>
    <t>Billingham Beck from Bishopton Bck to Brierle</t>
  </si>
  <si>
    <t>GB103025072360</t>
  </si>
  <si>
    <t>NZ3776122844</t>
  </si>
  <si>
    <t>Aire Lower</t>
  </si>
  <si>
    <t>http://environment.data.gov.uk/catchment-planning/so/OperationalCatchment/3265</t>
  </si>
  <si>
    <t>Gill Beck Guisley from Source to River Aire</t>
  </si>
  <si>
    <t>GB104027062910</t>
  </si>
  <si>
    <t>SE1925240540</t>
  </si>
  <si>
    <t>Lin Dike from Source to River Aire</t>
  </si>
  <si>
    <t>GB104027062810</t>
  </si>
  <si>
    <t>SE4039330237</t>
  </si>
  <si>
    <t>Woodham Burn from Rushyford Beck to the Skerne</t>
  </si>
  <si>
    <t>GB103025072370</t>
  </si>
  <si>
    <t>NZ3005325909</t>
  </si>
  <si>
    <t>Cowbridge Beck from Source to North Burn</t>
  </si>
  <si>
    <t>GB103025072380</t>
  </si>
  <si>
    <t>NZ4675325130</t>
  </si>
  <si>
    <t>Aire from Gill Beck (Baildon) to River Calder</t>
  </si>
  <si>
    <t>GB104027063032</t>
  </si>
  <si>
    <t>SE2675534691</t>
  </si>
  <si>
    <t>Aire from River Calder to River Ouse</t>
  </si>
  <si>
    <t>GB104027062760</t>
  </si>
  <si>
    <t>SE5514625277</t>
  </si>
  <si>
    <t>Skerne form Woodham Burn to Demons Beck</t>
  </si>
  <si>
    <t>GB103025072391</t>
  </si>
  <si>
    <t>NZ3056124141</t>
  </si>
  <si>
    <t>Woodham Burn from Source to Rushyford beck</t>
  </si>
  <si>
    <t>GB103025072400</t>
  </si>
  <si>
    <t>NZ2543325044</t>
  </si>
  <si>
    <t>Billingham Beck from Source to Bishopton Beck</t>
  </si>
  <si>
    <t>GB103025072410</t>
  </si>
  <si>
    <t>NZ3791026124</t>
  </si>
  <si>
    <t>Brierley beck from Source to Billingham Beck</t>
  </si>
  <si>
    <t>GB103025072420</t>
  </si>
  <si>
    <t>NZ4044426549</t>
  </si>
  <si>
    <t>Colne and Holme</t>
  </si>
  <si>
    <t>http://environment.data.gov.uk/catchment-planning/so/OperationalCatchment/3097</t>
  </si>
  <si>
    <t>Holme from New Mill Dike to R Colne</t>
  </si>
  <si>
    <t>GB104027063301</t>
  </si>
  <si>
    <t>SE1510512546</t>
  </si>
  <si>
    <t>Colne from River Holme to River Calder</t>
  </si>
  <si>
    <t>GB104027062550</t>
  </si>
  <si>
    <t>SE1343518565</t>
  </si>
  <si>
    <t>Colne from Wessenden Brook to R Holme</t>
  </si>
  <si>
    <t>GB104027063330</t>
  </si>
  <si>
    <t>SE1014217274</t>
  </si>
  <si>
    <t>Mag Brook from Source to River Holme</t>
  </si>
  <si>
    <t>GB104027063590</t>
  </si>
  <si>
    <t>SE1237412425</t>
  </si>
  <si>
    <t>Wessenden Bk from Butterly Resr to River Coln</t>
  </si>
  <si>
    <t>GB104027063190</t>
  </si>
  <si>
    <t>SE0474811071</t>
  </si>
  <si>
    <t>Colne from Source to Wessenden Brook</t>
  </si>
  <si>
    <t>GB104027063250</t>
  </si>
  <si>
    <t>SE0297512131</t>
  </si>
  <si>
    <t>New Mill Dike from Source to River Holme</t>
  </si>
  <si>
    <t>GB104027057610</t>
  </si>
  <si>
    <t>SE1628907752</t>
  </si>
  <si>
    <t>Skerne from Carrs to Woodham Burn</t>
  </si>
  <si>
    <t>GB103025072430</t>
  </si>
  <si>
    <t>NZ3125828424</t>
  </si>
  <si>
    <t>Maize Beck from Source to River Tees</t>
  </si>
  <si>
    <t>GB103025072440</t>
  </si>
  <si>
    <t>NY7659226798</t>
  </si>
  <si>
    <t>Rushyford Beck from Source to Woodham Burn</t>
  </si>
  <si>
    <t>GB103025072450</t>
  </si>
  <si>
    <t>NZ2803028979</t>
  </si>
  <si>
    <t>Claxton Beck from Source to North Burn</t>
  </si>
  <si>
    <t>GB103025072460</t>
  </si>
  <si>
    <t>NZ4586429221</t>
  </si>
  <si>
    <t>Calder Middle</t>
  </si>
  <si>
    <t>http://environment.data.gov.uk/catchment-planning/so/OperationalCatchment/3310</t>
  </si>
  <si>
    <t>Luddenden Brook from Source to River Calder</t>
  </si>
  <si>
    <t>GB104027062770</t>
  </si>
  <si>
    <t>SE0317128304</t>
  </si>
  <si>
    <t>Black Brook from Source to River Calder</t>
  </si>
  <si>
    <t>GB104027062570</t>
  </si>
  <si>
    <t>SE0947721236</t>
  </si>
  <si>
    <t>Harwood Beck from Source to River Tees</t>
  </si>
  <si>
    <t>GB103025072471</t>
  </si>
  <si>
    <t>NY8527032651</t>
  </si>
  <si>
    <t>Calder from Ryburn Confluence  to River Colne</t>
  </si>
  <si>
    <t>GB104027062642</t>
  </si>
  <si>
    <t>SE1225621834</t>
  </si>
  <si>
    <t>Eggleston Burn Catchment (trib of Tees)</t>
  </si>
  <si>
    <t>GB103025072490</t>
  </si>
  <si>
    <t>NY9833228913</t>
  </si>
  <si>
    <t>Tees from Maize Beck to Percy Beck</t>
  </si>
  <si>
    <t>GB103025072511</t>
  </si>
  <si>
    <t>NY9688924999</t>
  </si>
  <si>
    <t>Tees from Percy Beck to River Greta</t>
  </si>
  <si>
    <t>GB103025072512</t>
  </si>
  <si>
    <t>NZ0627315246</t>
  </si>
  <si>
    <t>Carrs from Source to Skerne</t>
  </si>
  <si>
    <t>GB103025072520</t>
  </si>
  <si>
    <t>NZ3128530627</t>
  </si>
  <si>
    <t>North Burn from Source to Claxton Beck</t>
  </si>
  <si>
    <t>GB103025072540</t>
  </si>
  <si>
    <t>NZ4314031527</t>
  </si>
  <si>
    <t>Derwent Humber</t>
  </si>
  <si>
    <t>http://environment.data.gov.uk/catchment-planning/so/ManagementCatchment/3027</t>
  </si>
  <si>
    <t>Derwent Middle Yorkshire</t>
  </si>
  <si>
    <t>http://environment.data.gov.uk/catchment-planning/so/OperationalCatchment/3311</t>
  </si>
  <si>
    <t>Barlam/Skirpen Beck catch (trib of Derwent)</t>
  </si>
  <si>
    <t>GB104027063510</t>
  </si>
  <si>
    <t>SE7905160030</t>
  </si>
  <si>
    <t>Cram Beck catch (trib of Derwent)</t>
  </si>
  <si>
    <t>GB104027063570</t>
  </si>
  <si>
    <t>SE7330469709</t>
  </si>
  <si>
    <t>Spittle/Bulmer/Ings Becks catch (trib of Derwent)</t>
  </si>
  <si>
    <t>GB104027063580</t>
  </si>
  <si>
    <t>SE6253070649</t>
  </si>
  <si>
    <t>Lustrum Beck Catchment (trib of Tees)</t>
  </si>
  <si>
    <t>GB103025072550</t>
  </si>
  <si>
    <t>NZ4184017577</t>
  </si>
  <si>
    <t>Gill Beck from Source to Greta</t>
  </si>
  <si>
    <t>GB103025072560</t>
  </si>
  <si>
    <t>NZ0521609576</t>
  </si>
  <si>
    <t>Tees from Skerne to Tidal Limit</t>
  </si>
  <si>
    <t>GB103025072595</t>
  </si>
  <si>
    <t>NZ4466517559</t>
  </si>
  <si>
    <t>Skerne from Demons Beck to Tees</t>
  </si>
  <si>
    <t>GB103025072596</t>
  </si>
  <si>
    <t>NZ3166317914</t>
  </si>
  <si>
    <t>Hart Beck from Source to Sea (Hartlepool)</t>
  </si>
  <si>
    <t>GB103025075880</t>
  </si>
  <si>
    <t>NZ4896134298</t>
  </si>
  <si>
    <t>Seaham Peterlee Coast</t>
  </si>
  <si>
    <t>http://environment.data.gov.uk/catchment-planning/so/OperationalCatchment/3394</t>
  </si>
  <si>
    <t>Castle Eden Burn from Source to North Sea</t>
  </si>
  <si>
    <t>GB103025075930</t>
  </si>
  <si>
    <t>NZ4341339481</t>
  </si>
  <si>
    <t>Dalton Beck to North Sea</t>
  </si>
  <si>
    <t>GB103025075970</t>
  </si>
  <si>
    <t>NZ3927146652</t>
  </si>
  <si>
    <t>Billingham Beck from Brierley Beck to Tees Es</t>
  </si>
  <si>
    <t>GB103025076010</t>
  </si>
  <si>
    <t>NZ4391123414</t>
  </si>
  <si>
    <t>Derwent Upper Yorkshire</t>
  </si>
  <si>
    <t>http://environment.data.gov.uk/catchment-planning/so/OperationalCatchment/3489</t>
  </si>
  <si>
    <t>Lownorth Beck from Source to River Derwent</t>
  </si>
  <si>
    <t>GB104027068040</t>
  </si>
  <si>
    <t>SE9285299931</t>
  </si>
  <si>
    <t>Greatham Beck Catchment (trib of Tidal Tees)</t>
  </si>
  <si>
    <t>GB103025076030</t>
  </si>
  <si>
    <t>NZ4734829923</t>
  </si>
  <si>
    <t>Skerne from Source to Carrs</t>
  </si>
  <si>
    <t>GB103025076070</t>
  </si>
  <si>
    <t>NZ3887431772</t>
  </si>
  <si>
    <t>Tees from Trout Beck to Maize Beck</t>
  </si>
  <si>
    <t>GB103025076080</t>
  </si>
  <si>
    <t>NY7881531121</t>
  </si>
  <si>
    <t>Hull and East Riding</t>
  </si>
  <si>
    <t>http://environment.data.gov.uk/catchment-planning/so/ManagementCatchment/3039</t>
  </si>
  <si>
    <t>Burstwick and Eastern Drains</t>
  </si>
  <si>
    <t>http://environment.data.gov.uk/catchment-planning/so/OperationalCatchment/3057</t>
  </si>
  <si>
    <t>Ottringham Drain from Ottringham Grange to Humber</t>
  </si>
  <si>
    <t>GB104026066510</t>
  </si>
  <si>
    <t>TA2547621194</t>
  </si>
  <si>
    <t>Fosse drain / Skeffling Drain</t>
  </si>
  <si>
    <t>GB104026066530</t>
  </si>
  <si>
    <t>TA3784319217</t>
  </si>
  <si>
    <t>Winestead Drain from Source to Humber</t>
  </si>
  <si>
    <t>GB104026066570</t>
  </si>
  <si>
    <t>TA2866522558</t>
  </si>
  <si>
    <t>Burton Pidsea Drain Lower Catchment</t>
  </si>
  <si>
    <t>GB104026066590</t>
  </si>
  <si>
    <t>TA2628432860</t>
  </si>
  <si>
    <t>Humbleton Beck Catchment</t>
  </si>
  <si>
    <t>GB104026066610</t>
  </si>
  <si>
    <t>TA2341232958</t>
  </si>
  <si>
    <t>Barmston Sea Drain</t>
  </si>
  <si>
    <t>http://environment.data.gov.uk/catchment-planning/so/OperationalCatchment/3025</t>
  </si>
  <si>
    <t>Steam Dyke Hornsea Mere to N Sea</t>
  </si>
  <si>
    <t>GB104026066620</t>
  </si>
  <si>
    <t>TA2000447178</t>
  </si>
  <si>
    <t>Gransmoor Drain (Burton Agnes to  Lissett Area)</t>
  </si>
  <si>
    <t>GB104026066630</t>
  </si>
  <si>
    <t>TA1118259301</t>
  </si>
  <si>
    <t>Earls Dyke from Source to North Sea</t>
  </si>
  <si>
    <t>GB104026066640</t>
  </si>
  <si>
    <t>TA1603061641</t>
  </si>
  <si>
    <t>Auburn Beck from Source to North Sea</t>
  </si>
  <si>
    <t>GB104026066650</t>
  </si>
  <si>
    <t>TA1643963764</t>
  </si>
  <si>
    <t>Derwent Lower Yorkshire</t>
  </si>
  <si>
    <t>http://environment.data.gov.uk/catchment-planning/so/OperationalCatchment/3271</t>
  </si>
  <si>
    <t>Bishop Wilton Beck Catch (trib of Blackfoss Beck)</t>
  </si>
  <si>
    <t>GB104027063470</t>
  </si>
  <si>
    <t>SE7899453336</t>
  </si>
  <si>
    <t>Foulness</t>
  </si>
  <si>
    <t>http://environment.data.gov.uk/catchment-planning/so/OperationalCatchment/3191</t>
  </si>
  <si>
    <t>Mill Beck 2 (Ellerker Area)</t>
  </si>
  <si>
    <t>GB104026066660</t>
  </si>
  <si>
    <t>SE9059229487</t>
  </si>
  <si>
    <t>Foulness from Black Beck to Market Weighton Canal</t>
  </si>
  <si>
    <t>GB104026066690</t>
  </si>
  <si>
    <t>SE8193938264</t>
  </si>
  <si>
    <t>Foulness from Source to Black Beck (South)</t>
  </si>
  <si>
    <t>GB104026066720</t>
  </si>
  <si>
    <t>SE8388742221</t>
  </si>
  <si>
    <t>Hull Lower</t>
  </si>
  <si>
    <t>http://environment.data.gov.uk/catchment-planning/so/OperationalCatchment/3274</t>
  </si>
  <si>
    <t>Fleet Drain</t>
  </si>
  <si>
    <t>GB104026066750</t>
  </si>
  <si>
    <t>TA0344425935</t>
  </si>
  <si>
    <t>Conistone Ganstead Area</t>
  </si>
  <si>
    <t>GB104026066790</t>
  </si>
  <si>
    <t>TA1453333666</t>
  </si>
  <si>
    <t>Holderness Drain from Fordyke Stream to Humber</t>
  </si>
  <si>
    <t>GB104026066800</t>
  </si>
  <si>
    <t>TA1382332512</t>
  </si>
  <si>
    <t>Lambwath Stream from Source to Foredyke Stream</t>
  </si>
  <si>
    <t>GB104026066860</t>
  </si>
  <si>
    <t>TA1466639922</t>
  </si>
  <si>
    <t>Foredyke Stream Upper</t>
  </si>
  <si>
    <t>GB104026066890</t>
  </si>
  <si>
    <t>TA1333644963</t>
  </si>
  <si>
    <t>Rye</t>
  </si>
  <si>
    <t>http://environment.data.gov.uk/catchment-planning/so/OperationalCatchment/3387</t>
  </si>
  <si>
    <t>Hartoft Beck from Source to River Seven</t>
  </si>
  <si>
    <t>GB104027068600</t>
  </si>
  <si>
    <t>SE7566596195</t>
  </si>
  <si>
    <t>Holderness Drain Source to Fordyke Stream</t>
  </si>
  <si>
    <t>GB104026066950</t>
  </si>
  <si>
    <t>TA0741040881</t>
  </si>
  <si>
    <t>Bryan Mills Beck Source to Bryan Mills Farm</t>
  </si>
  <si>
    <t>GB104026066960</t>
  </si>
  <si>
    <t>TA0089046288</t>
  </si>
  <si>
    <t>Hull Upper</t>
  </si>
  <si>
    <t>http://environment.data.gov.uk/catchment-planning/so/OperationalCatchment/3492</t>
  </si>
  <si>
    <t>Mickley Dike Catchment</t>
  </si>
  <si>
    <t>GB104026066990</t>
  </si>
  <si>
    <t>TA0954249609</t>
  </si>
  <si>
    <t>Hull from West Beck to Arram Beck</t>
  </si>
  <si>
    <t>GB104026067000</t>
  </si>
  <si>
    <t>TA0684147585</t>
  </si>
  <si>
    <t>Bogmire Gill from Source to River Riccal</t>
  </si>
  <si>
    <t>GB104027068230</t>
  </si>
  <si>
    <t>SE6069291667</t>
  </si>
  <si>
    <t>Old Howe/Frodingham Beck to R Hull</t>
  </si>
  <si>
    <t>GB104026067021</t>
  </si>
  <si>
    <t>TA0933654403</t>
  </si>
  <si>
    <t>Ledge Beck from Source to River Seph</t>
  </si>
  <si>
    <t>GB104027068620</t>
  </si>
  <si>
    <t>SE5824899108</t>
  </si>
  <si>
    <t>Wellsprings Drain/Eastburn Beck/Driffield Trout Stream</t>
  </si>
  <si>
    <t>GB104026067031</t>
  </si>
  <si>
    <t>TA0209856242</t>
  </si>
  <si>
    <t>Skerne Beck</t>
  </si>
  <si>
    <t>GB104026067041</t>
  </si>
  <si>
    <t>TA0351953983</t>
  </si>
  <si>
    <t>Spring Wood Catchment (Trib of Rye)</t>
  </si>
  <si>
    <t>GB104027068450</t>
  </si>
  <si>
    <t>SE5657484608</t>
  </si>
  <si>
    <t>West Beck Upper</t>
  </si>
  <si>
    <t>GB104026067080</t>
  </si>
  <si>
    <t>TA0297056620</t>
  </si>
  <si>
    <t>Rye from Source to River Seph</t>
  </si>
  <si>
    <t>GB104027068580</t>
  </si>
  <si>
    <t>SE5191893654</t>
  </si>
  <si>
    <t>Lowthorpe/Kelk/Foston Bks from Source to Frodingham Beck</t>
  </si>
  <si>
    <t>GB104026067101</t>
  </si>
  <si>
    <t>TA0706865006</t>
  </si>
  <si>
    <t>Garton Wold / Water Forlorns</t>
  </si>
  <si>
    <t>GB104026067130</t>
  </si>
  <si>
    <t>TA0226158244</t>
  </si>
  <si>
    <t>Burstwick Drain from Source to Humber</t>
  </si>
  <si>
    <t>GB104026067200</t>
  </si>
  <si>
    <t>TA2124928086</t>
  </si>
  <si>
    <t>Beverley and Barmston Drain</t>
  </si>
  <si>
    <t>GB104026067211</t>
  </si>
  <si>
    <t>TA0828932199</t>
  </si>
  <si>
    <t>Rye from Holbeck to River Seven</t>
  </si>
  <si>
    <t>GB104027068370</t>
  </si>
  <si>
    <t>SE7331577831</t>
  </si>
  <si>
    <t>Hull from Arram Beck to Humber</t>
  </si>
  <si>
    <t>GB104026067212</t>
  </si>
  <si>
    <t>TA0731237722</t>
  </si>
  <si>
    <t>Raisdale Beck from Source to River Seph</t>
  </si>
  <si>
    <t>GB104027068640</t>
  </si>
  <si>
    <t>NZ5402500269</t>
  </si>
  <si>
    <t>Sledhill Gill</t>
  </si>
  <si>
    <t>GB104027068201</t>
  </si>
  <si>
    <t>SE5458886729</t>
  </si>
  <si>
    <t>Sands/Keyingham/Roos Dr from Source to Humber</t>
  </si>
  <si>
    <t>GB104026067230</t>
  </si>
  <si>
    <t>TA2783228652</t>
  </si>
  <si>
    <t>Gypsey Race</t>
  </si>
  <si>
    <t>http://environment.data.gov.uk/catchment-planning/so/OperationalCatchment/3214</t>
  </si>
  <si>
    <t>Danes Dyke</t>
  </si>
  <si>
    <t>GB104026072780</t>
  </si>
  <si>
    <t>TA2088170782</t>
  </si>
  <si>
    <t>Gypsey Race from Source to North Sea</t>
  </si>
  <si>
    <t>GB104026072790</t>
  </si>
  <si>
    <t>TA1812366802</t>
  </si>
  <si>
    <t>Barmston Sea Drain / Skipsea Drain to Conf</t>
  </si>
  <si>
    <t>GB104026077770</t>
  </si>
  <si>
    <t>TA1678754289</t>
  </si>
  <si>
    <t>Barmston Sea Drain from Skipsea Drain to N Sea</t>
  </si>
  <si>
    <t>GB104026077780</t>
  </si>
  <si>
    <t>TA1532758691</t>
  </si>
  <si>
    <t>Don and Rother</t>
  </si>
  <si>
    <t>http://environment.data.gov.uk/catchment-planning/so/ManagementCatchment/3029</t>
  </si>
  <si>
    <t>Rother and Doe Lea</t>
  </si>
  <si>
    <t>http://environment.data.gov.uk/catchment-planning/so/OperationalCatchment/3385</t>
  </si>
  <si>
    <t>Rother from Source to Redleadmill Brook</t>
  </si>
  <si>
    <t>GB104027052280</t>
  </si>
  <si>
    <t>SK4173664175</t>
  </si>
  <si>
    <t>Hawke Brook from Source to Doe Lea</t>
  </si>
  <si>
    <t>GB104027057320</t>
  </si>
  <si>
    <t>SK4759475465</t>
  </si>
  <si>
    <t>Don Upper</t>
  </si>
  <si>
    <t>http://environment.data.gov.uk/catchment-planning/so/OperationalCatchment/3490</t>
  </si>
  <si>
    <t>Rivelin from Source to River Loxley</t>
  </si>
  <si>
    <t>GB104027057340</t>
  </si>
  <si>
    <t>SK2924687265</t>
  </si>
  <si>
    <t>Don Middle</t>
  </si>
  <si>
    <t>http://environment.data.gov.uk/catchment-planning/so/OperationalCatchment/3312</t>
  </si>
  <si>
    <t>Car Brook from Source to River Don</t>
  </si>
  <si>
    <t>GB104027057360</t>
  </si>
  <si>
    <t>SK3939988105</t>
  </si>
  <si>
    <t>Loxley from Strines Dyke to River Don</t>
  </si>
  <si>
    <t>GB104027057370</t>
  </si>
  <si>
    <t>SK2644490130</t>
  </si>
  <si>
    <t>Strines Dyke from Source to River Loxley</t>
  </si>
  <si>
    <t>GB104027057380</t>
  </si>
  <si>
    <t>SK2336490654</t>
  </si>
  <si>
    <t>Loxley from Source to Strines Dyke</t>
  </si>
  <si>
    <t>GB104027057390</t>
  </si>
  <si>
    <t>SK2470493883</t>
  </si>
  <si>
    <t>Ewden Beck from Source to River Don</t>
  </si>
  <si>
    <t>GB104027057400</t>
  </si>
  <si>
    <t>SK2553096192</t>
  </si>
  <si>
    <t>Don from River Loxley confl to  River Don Works</t>
  </si>
  <si>
    <t>GB104027057412</t>
  </si>
  <si>
    <t>SK3845890004</t>
  </si>
  <si>
    <t>Don from River Don Works to River Rother</t>
  </si>
  <si>
    <t>GB104027057413</t>
  </si>
  <si>
    <t>SK4026592068</t>
  </si>
  <si>
    <t>Greasbrough Dike from Source to River Don</t>
  </si>
  <si>
    <t>GB104027057420</t>
  </si>
  <si>
    <t>SK4094096305</t>
  </si>
  <si>
    <t>Blackburn Brook from Source to River Don</t>
  </si>
  <si>
    <t>GB104027057440</t>
  </si>
  <si>
    <t>SK3615095392</t>
  </si>
  <si>
    <t>Little Don from Source to River Don</t>
  </si>
  <si>
    <t>GB104027057460</t>
  </si>
  <si>
    <t>SK2567799078</t>
  </si>
  <si>
    <t>Don from Source to Scout Dyke</t>
  </si>
  <si>
    <t>GB104027057500</t>
  </si>
  <si>
    <t>SE1938903975</t>
  </si>
  <si>
    <t>Scout Dyke from Source to River Don</t>
  </si>
  <si>
    <t>GB104027057530</t>
  </si>
  <si>
    <t>SE2148606013</t>
  </si>
  <si>
    <t>Don Lower</t>
  </si>
  <si>
    <t>http://environment.data.gov.uk/catchment-planning/so/OperationalCatchment/3272</t>
  </si>
  <si>
    <t>Bentley Mill Stream</t>
  </si>
  <si>
    <t>GB104027057541</t>
  </si>
  <si>
    <t>SE5605506815</t>
  </si>
  <si>
    <t>Dearne</t>
  </si>
  <si>
    <t>http://environment.data.gov.uk/catchment-planning/so/OperationalCatchment/3125</t>
  </si>
  <si>
    <t>Ings/Carr/Thurnscoe Dikes from Source to Dearne</t>
  </si>
  <si>
    <t>GB104027057550</t>
  </si>
  <si>
    <t>SE4469405396</t>
  </si>
  <si>
    <t>Tame Anker and Mease</t>
  </si>
  <si>
    <t>http://environment.data.gov.uk/catchment-planning/so/ManagementCatchment/3090</t>
  </si>
  <si>
    <t>Tame Upper Rivers</t>
  </si>
  <si>
    <t>http://environment.data.gov.uk/catchment-planning/so/OperationalCatchment/3438</t>
  </si>
  <si>
    <t>Tame (Oldbury Arm) - source to conf R Tame (Wton Arm)</t>
  </si>
  <si>
    <t>GB104028042601</t>
  </si>
  <si>
    <t>SO9855990412</t>
  </si>
  <si>
    <t>Holme from Source to New Mill Dike</t>
  </si>
  <si>
    <t>GB104027057600</t>
  </si>
  <si>
    <t>SE1263207066</t>
  </si>
  <si>
    <t>Ford Brook from Source to River Tame</t>
  </si>
  <si>
    <t>GB104028046990</t>
  </si>
  <si>
    <t>SK0222200640</t>
  </si>
  <si>
    <t>Sneyd Brook from Source to Tame (W/hampton Arm)</t>
  </si>
  <si>
    <t>GB104028046950</t>
  </si>
  <si>
    <t>SO9939598499</t>
  </si>
  <si>
    <t>Redleadmill Brook</t>
  </si>
  <si>
    <t>GB104027057620</t>
  </si>
  <si>
    <t>SK3818666188</t>
  </si>
  <si>
    <t>Spital/Calow/Muster Brook</t>
  </si>
  <si>
    <t>GB104027057640</t>
  </si>
  <si>
    <t>SK4115669893</t>
  </si>
  <si>
    <t>Hipper from Source to River Rother</t>
  </si>
  <si>
    <t>GB104027057660</t>
  </si>
  <si>
    <t>SK3390771160</t>
  </si>
  <si>
    <t>Sence Anker and Bourne Rivers and Lakes</t>
  </si>
  <si>
    <t>http://environment.data.gov.uk/catchment-planning/so/OperationalCatchment/3396</t>
  </si>
  <si>
    <t>Wem Brook from Source to River Anker</t>
  </si>
  <si>
    <t>GB104028042430</t>
  </si>
  <si>
    <t>SP3719087069</t>
  </si>
  <si>
    <t>Holme Brook/Linacre Beck</t>
  </si>
  <si>
    <t>GB104027057670</t>
  </si>
  <si>
    <t>SK3510972569</t>
  </si>
  <si>
    <t>Sence - Ibstock Bk to R Anker</t>
  </si>
  <si>
    <t>GB104028046660</t>
  </si>
  <si>
    <t>SK3420102298</t>
  </si>
  <si>
    <t>Barlow Brook from Source to River Drone</t>
  </si>
  <si>
    <t>GB104027057700</t>
  </si>
  <si>
    <t>SK3580475497</t>
  </si>
  <si>
    <t>The Moss from Source to River Rother</t>
  </si>
  <si>
    <t>GB104027057720</t>
  </si>
  <si>
    <t>SK4196180086</t>
  </si>
  <si>
    <t>Pigeon Bridge Brook from Source to River Rother</t>
  </si>
  <si>
    <t>GB104027057730</t>
  </si>
  <si>
    <t>SK4566284044</t>
  </si>
  <si>
    <t>Sheaf from Source to River Don</t>
  </si>
  <si>
    <t>GB104027057750</t>
  </si>
  <si>
    <t>SK3086582907</t>
  </si>
  <si>
    <t>Porter from Source to River Sheaf</t>
  </si>
  <si>
    <t>GB104027057760</t>
  </si>
  <si>
    <t>SK3268485810</t>
  </si>
  <si>
    <t>Shire Brook</t>
  </si>
  <si>
    <t>GB104027057773</t>
  </si>
  <si>
    <t>SK4119084215</t>
  </si>
  <si>
    <t>Blythe Rivers</t>
  </si>
  <si>
    <t>http://environment.data.gov.uk/catchment-planning/so/OperationalCatchment/3038</t>
  </si>
  <si>
    <t>Blythe from Temple Balsall Brook to Patrick Bridge</t>
  </si>
  <si>
    <t>GB104028042571</t>
  </si>
  <si>
    <t>SP2155777866</t>
  </si>
  <si>
    <t>Smithy Brook from Source to River Calder</t>
  </si>
  <si>
    <t>GB104027062510</t>
  </si>
  <si>
    <t>SE2671118120</t>
  </si>
  <si>
    <t>Booth Dean Clough from Source to River Ryburn</t>
  </si>
  <si>
    <t>GB104027062520</t>
  </si>
  <si>
    <t>SE0170215991</t>
  </si>
  <si>
    <t>Owler Beck from Source to River Calder</t>
  </si>
  <si>
    <t>GB104027062530</t>
  </si>
  <si>
    <t>SE3351813679</t>
  </si>
  <si>
    <t>Ryburn from Source to Booth Dean Clough</t>
  </si>
  <si>
    <t>GB104027062540</t>
  </si>
  <si>
    <t>SE0184318777</t>
  </si>
  <si>
    <t>Tame Lower Rivers and Lakes</t>
  </si>
  <si>
    <t>http://environment.data.gov.uk/catchment-planning/so/OperationalCatchment/3437</t>
  </si>
  <si>
    <t>Cole from Hatchford-Kingshurst Brook to R Blythe</t>
  </si>
  <si>
    <t>GB104028042420</t>
  </si>
  <si>
    <t>SP1902089066</t>
  </si>
  <si>
    <t>Rea from Bourn Brook to River Tame</t>
  </si>
  <si>
    <t>GB104028042550</t>
  </si>
  <si>
    <t>SP0824586955</t>
  </si>
  <si>
    <t>Footherley Brook from Source to Black-Bourne Brook</t>
  </si>
  <si>
    <t>GB104028046450</t>
  </si>
  <si>
    <t>SK0961802512</t>
  </si>
  <si>
    <t>Crane Brook - source to FootherleyBrook</t>
  </si>
  <si>
    <t>GB104028046480</t>
  </si>
  <si>
    <t>SK1056105298</t>
  </si>
  <si>
    <t>Ryburn from Booth Dean Clough to R Calder</t>
  </si>
  <si>
    <t>GB104027062580</t>
  </si>
  <si>
    <t>SE0499422567</t>
  </si>
  <si>
    <t>Rea source to Bourn Brook</t>
  </si>
  <si>
    <t>GB104028042510</t>
  </si>
  <si>
    <t>SP0359179219</t>
  </si>
  <si>
    <t>Hockley Brook Catchment (trib of Rea)</t>
  </si>
  <si>
    <t>GB104028042640</t>
  </si>
  <si>
    <t>SP0569488626</t>
  </si>
  <si>
    <t>Bourn Brook from Source to R Rea</t>
  </si>
  <si>
    <t>GB104028042540</t>
  </si>
  <si>
    <t>SP0294083113</t>
  </si>
  <si>
    <t>Black-Bourne Bk from source (confluence) to R Tame</t>
  </si>
  <si>
    <t>GB104028047000</t>
  </si>
  <si>
    <t>SK1558202920</t>
  </si>
  <si>
    <t>Langley Bk - source to conf R Tame</t>
  </si>
  <si>
    <t>GB104028046901</t>
  </si>
  <si>
    <t>SP1506397749</t>
  </si>
  <si>
    <t>Tame from R Blythe to River Anker</t>
  </si>
  <si>
    <t>GB104028046440</t>
  </si>
  <si>
    <t>SP2058799925</t>
  </si>
  <si>
    <t>Dog Lane Brook from Source to R Tame</t>
  </si>
  <si>
    <t>GB104028042630</t>
  </si>
  <si>
    <t>SP2240194201</t>
  </si>
  <si>
    <t>Hatchford-Kingshurst Brook from Source to R Cole</t>
  </si>
  <si>
    <t>GB104028042490</t>
  </si>
  <si>
    <t>SP1732486545</t>
  </si>
  <si>
    <t>Tame - conf two arms to R Rea</t>
  </si>
  <si>
    <t>GB104028046842</t>
  </si>
  <si>
    <t>SP0458892764</t>
  </si>
  <si>
    <t>Tame from River Anker to River Trent</t>
  </si>
  <si>
    <t>GB104028047050</t>
  </si>
  <si>
    <t>SK1812506221</t>
  </si>
  <si>
    <t>Plants Brook Catchment (trib of Tame)</t>
  </si>
  <si>
    <t>GB104028046860</t>
  </si>
  <si>
    <t>SP1514291878</t>
  </si>
  <si>
    <t>Cole from Springfield to Hatchford-Kingshurst Brook</t>
  </si>
  <si>
    <t>GB104028042502</t>
  </si>
  <si>
    <t>SP1263387762</t>
  </si>
  <si>
    <t>Tame - R Rea to R Blythe</t>
  </si>
  <si>
    <t>GB104028046841</t>
  </si>
  <si>
    <t>SP1807091749</t>
  </si>
  <si>
    <t>Griffins Brook from Source to R Rea</t>
  </si>
  <si>
    <t>GB104028042520</t>
  </si>
  <si>
    <t>SP0296780995</t>
  </si>
  <si>
    <t>Choke Churl Bk from Source to River Calder</t>
  </si>
  <si>
    <t>GB104027062590</t>
  </si>
  <si>
    <t>SE4018022202</t>
  </si>
  <si>
    <t>Walsden Water from Source to River Calder</t>
  </si>
  <si>
    <t>GB104027062600</t>
  </si>
  <si>
    <t>SD9336323683</t>
  </si>
  <si>
    <t>Swale Ure Nidd and Ouse Upper</t>
  </si>
  <si>
    <t>http://environment.data.gov.uk/catchment-planning/so/ManagementCatchment/3088</t>
  </si>
  <si>
    <t>Swale Lower</t>
  </si>
  <si>
    <t>http://environment.data.gov.uk/catchment-planning/so/OperationalCatchment/3283</t>
  </si>
  <si>
    <t>Cod Beck from Broad Beck to Spital Beck</t>
  </si>
  <si>
    <t>GB104027068880</t>
  </si>
  <si>
    <t>SE4155486322</t>
  </si>
  <si>
    <t>Cod Beck from Source to Broad Beck</t>
  </si>
  <si>
    <t>GB104027069010</t>
  </si>
  <si>
    <t>SE4722896205</t>
  </si>
  <si>
    <t>Cragg Brook from Source to River Calder</t>
  </si>
  <si>
    <t>GB104027062610</t>
  </si>
  <si>
    <t>SD9911923253</t>
  </si>
  <si>
    <t>Chald from Source to River Calder</t>
  </si>
  <si>
    <t>GB104027062620</t>
  </si>
  <si>
    <t>SE3107222594</t>
  </si>
  <si>
    <t>Calder from Colden Water to Ryburn Confluence</t>
  </si>
  <si>
    <t>GB104027062641</t>
  </si>
  <si>
    <t>SE0271125906</t>
  </si>
  <si>
    <t>Calder from Source to Walsden Water</t>
  </si>
  <si>
    <t>GB104027062660</t>
  </si>
  <si>
    <t>SD8919027017</t>
  </si>
  <si>
    <t>Batley Beck from Source to River Calder</t>
  </si>
  <si>
    <t>GB104027062670</t>
  </si>
  <si>
    <t>SE2315325506</t>
  </si>
  <si>
    <t>Oulton Beck from Source to River Aire</t>
  </si>
  <si>
    <t>GB104027062680</t>
  </si>
  <si>
    <t>SE3420726655</t>
  </si>
  <si>
    <t>Clifton Beck from Source to River Calder</t>
  </si>
  <si>
    <t>GB104027062700</t>
  </si>
  <si>
    <t>SE1367628396</t>
  </si>
  <si>
    <t>Wiske</t>
  </si>
  <si>
    <t>http://environment.data.gov.uk/catchment-planning/so/OperationalCatchment/3541</t>
  </si>
  <si>
    <t>Wiske from Trenholme Stell to River Swale</t>
  </si>
  <si>
    <t>GB104027069530</t>
  </si>
  <si>
    <t>SE3552590995</t>
  </si>
  <si>
    <t>Spen Beck from Source to River Calder</t>
  </si>
  <si>
    <t>GB104027062710</t>
  </si>
  <si>
    <t>SE1664228764</t>
  </si>
  <si>
    <t>Red Beck, Source to Calder and Hebble Navigation</t>
  </si>
  <si>
    <t>GB104027062720</t>
  </si>
  <si>
    <t>SE1110025839</t>
  </si>
  <si>
    <t>Hebden Water from Widdop Beck to R Calder</t>
  </si>
  <si>
    <t>GB104027062731</t>
  </si>
  <si>
    <t>SD9786629239</t>
  </si>
  <si>
    <t>The Fleet from Source to River Aire</t>
  </si>
  <si>
    <t>GB104027062740</t>
  </si>
  <si>
    <t>SE5451528285</t>
  </si>
  <si>
    <t>Foss</t>
  </si>
  <si>
    <t>http://environment.data.gov.uk/catchment-planning/so/OperationalCatchment/3190</t>
  </si>
  <si>
    <t>Foss from Farlington Beck to the Syke</t>
  </si>
  <si>
    <t>GB104027063540</t>
  </si>
  <si>
    <t>SE6012665467</t>
  </si>
  <si>
    <t>Milshaw Beck from Source to Low/Wortley/Pudsey Bks</t>
  </si>
  <si>
    <t>GB104027062750</t>
  </si>
  <si>
    <t>SE2841727498</t>
  </si>
  <si>
    <t>The Syke from Source to River Foss</t>
  </si>
  <si>
    <t>GB104027063530</t>
  </si>
  <si>
    <t>SE6581961880</t>
  </si>
  <si>
    <t>Farlington Beck from Source to River Foss</t>
  </si>
  <si>
    <t>GB104027063560</t>
  </si>
  <si>
    <t>SE6037769546</t>
  </si>
  <si>
    <t>Foss from the Syke to the River Ouse</t>
  </si>
  <si>
    <t>GB104027063520</t>
  </si>
  <si>
    <t>SE6184658881</t>
  </si>
  <si>
    <t>Hebble Brook from Source to River Calder</t>
  </si>
  <si>
    <t>GB104027062780</t>
  </si>
  <si>
    <t>SE0634729388</t>
  </si>
  <si>
    <t>Low/Wortley/Pudsey Bks</t>
  </si>
  <si>
    <t>GB104027062830</t>
  </si>
  <si>
    <t>SE2144431656</t>
  </si>
  <si>
    <t>Graining Water from Widdop Resr to Hebden Wat</t>
  </si>
  <si>
    <t>GB104027062840</t>
  </si>
  <si>
    <t>SD9486131877</t>
  </si>
  <si>
    <t>Swale Upper</t>
  </si>
  <si>
    <t>http://environment.data.gov.uk/catchment-planning/so/OperationalCatchment/3503</t>
  </si>
  <si>
    <t>Great Sleddale Beck from Source to River Swale</t>
  </si>
  <si>
    <t>GB104027069040</t>
  </si>
  <si>
    <t>NY8500000268</t>
  </si>
  <si>
    <t>Arkle Beck from Source to River Swale</t>
  </si>
  <si>
    <t>GB104027069170</t>
  </si>
  <si>
    <t>NY9620008924</t>
  </si>
  <si>
    <t>Alcomden Water - Walshaw Dean Resrs to Widdop</t>
  </si>
  <si>
    <t>GB104027062850</t>
  </si>
  <si>
    <t>SD9554532159</t>
  </si>
  <si>
    <t>Swale from Stonesdale Bk tp Muker Bk</t>
  </si>
  <si>
    <t>GB104027069100</t>
  </si>
  <si>
    <t>NY9037903274</t>
  </si>
  <si>
    <t>Clayton Beck (Source to Bradford Bk)</t>
  </si>
  <si>
    <t>GB104027062861</t>
  </si>
  <si>
    <t>SE1104333346</t>
  </si>
  <si>
    <t>Muker Beck Catchment from Source to River Swale</t>
  </si>
  <si>
    <t>GB104027069030</t>
  </si>
  <si>
    <t>SD9058897803</t>
  </si>
  <si>
    <t>Bradford Beck (Clayton Bk to R Aire)</t>
  </si>
  <si>
    <t>GB104027062862</t>
  </si>
  <si>
    <t>SE1637334008</t>
  </si>
  <si>
    <t>Swale  Birkdale/Gt Sleddale Bks to Whitsundale Bk</t>
  </si>
  <si>
    <t>GB104027069050</t>
  </si>
  <si>
    <t>NY8692600332</t>
  </si>
  <si>
    <t>Wyke Beck from Source to River Aire</t>
  </si>
  <si>
    <t>GB104027062880</t>
  </si>
  <si>
    <t>SE3404734207</t>
  </si>
  <si>
    <t>Meanwood Beck from Source to River Aire</t>
  </si>
  <si>
    <t>GB104027062900</t>
  </si>
  <si>
    <t>SE2837238643</t>
  </si>
  <si>
    <t>Carlton Beck from Source to River Aire</t>
  </si>
  <si>
    <t>GB104027062920</t>
  </si>
  <si>
    <t>SE2443139977</t>
  </si>
  <si>
    <t>Glusburn beck from source to Lothersdale Beck</t>
  </si>
  <si>
    <t>GB104027062930</t>
  </si>
  <si>
    <t>SD9819844351</t>
  </si>
  <si>
    <t>Gill Beck (Baildon) from Source to River Aire</t>
  </si>
  <si>
    <t>GB104027062940</t>
  </si>
  <si>
    <t>SE1598640827</t>
  </si>
  <si>
    <t>Nidd Middle and Lower</t>
  </si>
  <si>
    <t>http://environment.data.gov.uk/catchment-planning/so/OperationalCatchment/3308</t>
  </si>
  <si>
    <t>Nidd from Burstwith to Oak Beck</t>
  </si>
  <si>
    <t>GB104027068296</t>
  </si>
  <si>
    <t>SE2564257713</t>
  </si>
  <si>
    <t>Morton Beck from Source to River Aire</t>
  </si>
  <si>
    <t>GB104027062950</t>
  </si>
  <si>
    <t>SE1034042911</t>
  </si>
  <si>
    <t>Eastburn Beck from Lothersdale Beck to River Aire</t>
  </si>
  <si>
    <t>GB104027062960</t>
  </si>
  <si>
    <t>SE0066444452</t>
  </si>
  <si>
    <t>Silsden Beck from Source to River Aire</t>
  </si>
  <si>
    <t>GB104027062990</t>
  </si>
  <si>
    <t>SE0422746128</t>
  </si>
  <si>
    <t>Langber Beck from Source to Earby Beck</t>
  </si>
  <si>
    <t>GB104027063010</t>
  </si>
  <si>
    <t>SD9232350001</t>
  </si>
  <si>
    <t>Aire (Eshton Beck to R Worth)</t>
  </si>
  <si>
    <t>GB104027063033</t>
  </si>
  <si>
    <t>SE0386545131</t>
  </si>
  <si>
    <t>Aire from Otterburn Beck to Eshton Beck</t>
  </si>
  <si>
    <t>GB104027063050</t>
  </si>
  <si>
    <t>SD9137954164</t>
  </si>
  <si>
    <t>Haw Beck from Source to Eller beck</t>
  </si>
  <si>
    <t>GB104027063060</t>
  </si>
  <si>
    <t>SD9985054678</t>
  </si>
  <si>
    <t>Eller Beck from Source to Haw Beck</t>
  </si>
  <si>
    <t>GB104027063070</t>
  </si>
  <si>
    <t>SD9767355465</t>
  </si>
  <si>
    <t>Ure Upper</t>
  </si>
  <si>
    <t>http://environment.data.gov.uk/catchment-planning/so/OperationalCatchment/3505</t>
  </si>
  <si>
    <t>Cotterdale Beck from Source to River Ure</t>
  </si>
  <si>
    <t>GB104027069520</t>
  </si>
  <si>
    <t>SD8308295763</t>
  </si>
  <si>
    <t>Fossdale Gill from Source to River Ure</t>
  </si>
  <si>
    <t>GB104027069510</t>
  </si>
  <si>
    <t>SD8695591731</t>
  </si>
  <si>
    <t>Widdale Beck from Source to River Ure</t>
  </si>
  <si>
    <t>GB104027069410</t>
  </si>
  <si>
    <t>SD8463889745</t>
  </si>
  <si>
    <t>Walden Beck from Source to Bishopdale Beck</t>
  </si>
  <si>
    <t>GB104027069340</t>
  </si>
  <si>
    <t>SE0068782230</t>
  </si>
  <si>
    <t>Flasby Beck from Source to Eshton Beck</t>
  </si>
  <si>
    <t>GB104027063080</t>
  </si>
  <si>
    <t>SD9648658834</t>
  </si>
  <si>
    <t>Ure from Source to Widdale Beck</t>
  </si>
  <si>
    <t>GB104027069500</t>
  </si>
  <si>
    <t>SD8106290836</t>
  </si>
  <si>
    <t>Otterburn Beck from Source to River Aire</t>
  </si>
  <si>
    <t>GB104027063090</t>
  </si>
  <si>
    <t>SD8748560861</t>
  </si>
  <si>
    <t>Ure from Widdale Beck to Duerley Beck</t>
  </si>
  <si>
    <t>GB104027069430</t>
  </si>
  <si>
    <t>SD8677890250</t>
  </si>
  <si>
    <t>Coverdale Catch (Trib of Ure)</t>
  </si>
  <si>
    <t>GB104027069330</t>
  </si>
  <si>
    <t>SE0753085852</t>
  </si>
  <si>
    <t>Aire from Malham Beck to Otterburn Beck</t>
  </si>
  <si>
    <t>GB104027063100</t>
  </si>
  <si>
    <t>SD8786961174</t>
  </si>
  <si>
    <t>Eshton Beck - source to River Aire</t>
  </si>
  <si>
    <t>GB104027063120</t>
  </si>
  <si>
    <t>SD9299457230</t>
  </si>
  <si>
    <t>Snaizeholme Beck from Source to Widdale Beck</t>
  </si>
  <si>
    <t>GB104027069350</t>
  </si>
  <si>
    <t>SD8289085869</t>
  </si>
  <si>
    <t>Coghill Beck Catch (trib of Ure)</t>
  </si>
  <si>
    <t>GB104027069480</t>
  </si>
  <si>
    <t>SD9358791822</t>
  </si>
  <si>
    <t>Widdale Beck from Source to Snaizeholme Beck</t>
  </si>
  <si>
    <t>GB104027069380</t>
  </si>
  <si>
    <t>SD8117086608</t>
  </si>
  <si>
    <t>Gordale Beck from Source to Malham Beck</t>
  </si>
  <si>
    <t>GB104027063130</t>
  </si>
  <si>
    <t>SD9121764795</t>
  </si>
  <si>
    <t>Frickley Beck from Source to Ea Beck</t>
  </si>
  <si>
    <t>GB104027063140</t>
  </si>
  <si>
    <t>SE4764408379</t>
  </si>
  <si>
    <t>Cawthorne Dyke from Source to River Dearne</t>
  </si>
  <si>
    <t>GB104027063150</t>
  </si>
  <si>
    <t>SE3003508780</t>
  </si>
  <si>
    <t>Grimethorpe Dike from Source to River Dearne</t>
  </si>
  <si>
    <t>GB104027063180</t>
  </si>
  <si>
    <t>SE4156809676</t>
  </si>
  <si>
    <t>Dearne from Source to Bentley Brook</t>
  </si>
  <si>
    <t>GB104027063220</t>
  </si>
  <si>
    <t>SE2388211185</t>
  </si>
  <si>
    <t>Cudworth Dyke from Source to River Dearne</t>
  </si>
  <si>
    <t>GB104027063230</t>
  </si>
  <si>
    <t>SE3802510099</t>
  </si>
  <si>
    <t>Ea Beck from Source to Frickley Beck</t>
  </si>
  <si>
    <t>GB104027063240</t>
  </si>
  <si>
    <t>SE4416012520</t>
  </si>
  <si>
    <t>The Skell from Source to Ea Beck</t>
  </si>
  <si>
    <t>GB104027063280</t>
  </si>
  <si>
    <t>SE5100112291</t>
  </si>
  <si>
    <t>Bramwith Drain from Source to River Don</t>
  </si>
  <si>
    <t>GB104027063290</t>
  </si>
  <si>
    <t>SE6092312729</t>
  </si>
  <si>
    <t>Fenay beck from Source to River Colne</t>
  </si>
  <si>
    <t>GB104027063340</t>
  </si>
  <si>
    <t>SE1689817694</t>
  </si>
  <si>
    <t>Went from Source to Hoyle Mill Stream</t>
  </si>
  <si>
    <t>GB104027063380</t>
  </si>
  <si>
    <t>SE4076419988</t>
  </si>
  <si>
    <t>Blowell Drain from Source to the Went</t>
  </si>
  <si>
    <t>GB104027063390</t>
  </si>
  <si>
    <t>SE5641419119</t>
  </si>
  <si>
    <t>Swinefleet Warping Drain Source to River Ouse</t>
  </si>
  <si>
    <t>GB104027063400</t>
  </si>
  <si>
    <t>SE7415820529</t>
  </si>
  <si>
    <t>New Fleet Drain from source to R Went</t>
  </si>
  <si>
    <t>GB104027063411</t>
  </si>
  <si>
    <t>SE5962620399</t>
  </si>
  <si>
    <t>Lowmoor Drain Catch (trib of Derwent)</t>
  </si>
  <si>
    <t>GB104027063420</t>
  </si>
  <si>
    <t>SE6827335106</t>
  </si>
  <si>
    <t>Ouse Upper Yorkshire</t>
  </si>
  <si>
    <t>http://environment.data.gov.uk/catchment-planning/so/OperationalCatchment/3499</t>
  </si>
  <si>
    <t>Hurns Gutterfrom Source to River Ouse</t>
  </si>
  <si>
    <t>GB104027063780</t>
  </si>
  <si>
    <t>SE5600357910</t>
  </si>
  <si>
    <t>Ouse from River Nidd to Stillingfleet Beck</t>
  </si>
  <si>
    <t>GB104027069593</t>
  </si>
  <si>
    <t>SE5261157615</t>
  </si>
  <si>
    <t>Birk Lane Drain Catch (trib of Derwent)</t>
  </si>
  <si>
    <t>GB104027063430</t>
  </si>
  <si>
    <t>SE7189937239</t>
  </si>
  <si>
    <t>New Parks Beck from Huby Burn to River Kyle</t>
  </si>
  <si>
    <t>GB104027063820</t>
  </si>
  <si>
    <t>SE5281062373</t>
  </si>
  <si>
    <t>Pocklington Beck from Bielby Bk to River Derwent</t>
  </si>
  <si>
    <t>GB104027063440</t>
  </si>
  <si>
    <t>SE7411449946</t>
  </si>
  <si>
    <t>Bielby Beck from Source to Pocklington Beck</t>
  </si>
  <si>
    <t>GB104027063450</t>
  </si>
  <si>
    <t>SE8433046906</t>
  </si>
  <si>
    <t>Blackfoss Bk lower Catch (trib of Pocklington Bk)</t>
  </si>
  <si>
    <t>GB104027063460</t>
  </si>
  <si>
    <t>SE7238852698</t>
  </si>
  <si>
    <t>Pocklington Beck from Source to Bielby beck</t>
  </si>
  <si>
    <t>GB104027063480</t>
  </si>
  <si>
    <t>SE8217152635</t>
  </si>
  <si>
    <t>Gowthorpe Beck Catch (trib of Blackfoss Beck)</t>
  </si>
  <si>
    <t>GB104027063490</t>
  </si>
  <si>
    <t>SE7739755574</t>
  </si>
  <si>
    <t>Tang Hall Bk/Old Foss Bk catch, trib of River Foss</t>
  </si>
  <si>
    <t>GB104027063500</t>
  </si>
  <si>
    <t>SE6805757845</t>
  </si>
  <si>
    <t>Menethorpe Beck catch (trib of Derwent)</t>
  </si>
  <si>
    <t>GB104027063550</t>
  </si>
  <si>
    <t>SE8053666824</t>
  </si>
  <si>
    <t>Wharfe and Ouse Lower</t>
  </si>
  <si>
    <t>http://environment.data.gov.uk/catchment-planning/so/ManagementCatchment/3115</t>
  </si>
  <si>
    <t>Ouse Lower Yorkshire</t>
  </si>
  <si>
    <t>http://environment.data.gov.uk/catchment-planning/so/OperationalCatchment/3280</t>
  </si>
  <si>
    <t>Upper Fox Drain Catchment ds of Sherburn STW</t>
  </si>
  <si>
    <t>GB104027063610</t>
  </si>
  <si>
    <t>SE5150934731</t>
  </si>
  <si>
    <t>Ure Middle and Lower</t>
  </si>
  <si>
    <t>http://environment.data.gov.uk/catchment-planning/so/OperationalCatchment/3309</t>
  </si>
  <si>
    <t>Carlesmoor Beck from Source to River Laver</t>
  </si>
  <si>
    <t>GB104027069210</t>
  </si>
  <si>
    <t>SE2057073109</t>
  </si>
  <si>
    <t>Fleet Dike catch (trib of Ouse)</t>
  </si>
  <si>
    <t>GB104027063630</t>
  </si>
  <si>
    <t>SE7259733037</t>
  </si>
  <si>
    <t>Mill Dike from Source to Bishop Dike</t>
  </si>
  <si>
    <t>GB104027063640</t>
  </si>
  <si>
    <t>SE4349433750</t>
  </si>
  <si>
    <t>Laver from Source to Carlexmoor Beck</t>
  </si>
  <si>
    <t>GB104027069200</t>
  </si>
  <si>
    <t>SE1866370899</t>
  </si>
  <si>
    <t>Holmes Dike catchment (trib of Ouse)</t>
  </si>
  <si>
    <t>GB104027063650</t>
  </si>
  <si>
    <t>SE6166833590</t>
  </si>
  <si>
    <t>Bishop Dike (Trib of Ouse)</t>
  </si>
  <si>
    <t>GB104027063660</t>
  </si>
  <si>
    <t>SE4949235580</t>
  </si>
  <si>
    <t>Fox Dike/Carr Dike from Source to Selby Dam</t>
  </si>
  <si>
    <t>GB104027063680</t>
  </si>
  <si>
    <t>SE5230134936</t>
  </si>
  <si>
    <t>Riccall Dam Catchment (trib of Ouse)</t>
  </si>
  <si>
    <t>GB104027063690</t>
  </si>
  <si>
    <t>SE6187340179</t>
  </si>
  <si>
    <t>Park Beck Catch (trib of Crimple Beck)</t>
  </si>
  <si>
    <t>GB104027063700</t>
  </si>
  <si>
    <t>SE3477249961</t>
  </si>
  <si>
    <t>Stillingfleet Beck Source to Ouse</t>
  </si>
  <si>
    <t>GB104027063710</t>
  </si>
  <si>
    <t>SE6497849176</t>
  </si>
  <si>
    <t>Foss Dike</t>
  </si>
  <si>
    <t>GB104027063720</t>
  </si>
  <si>
    <t>SE5346654140</t>
  </si>
  <si>
    <t>The Foss</t>
  </si>
  <si>
    <t>GB104027063730</t>
  </si>
  <si>
    <t>SE5163754654</t>
  </si>
  <si>
    <t>Crimple Beck from Source to Park Beck</t>
  </si>
  <si>
    <t>GB104027063741</t>
  </si>
  <si>
    <t>SE3377654861</t>
  </si>
  <si>
    <t>Crimple Beck from Park Beck to River Nidd</t>
  </si>
  <si>
    <t>GB104027063742</t>
  </si>
  <si>
    <t>SE3802651939</t>
  </si>
  <si>
    <t>Oak Beck Catchment (Trib of Nidd)</t>
  </si>
  <si>
    <t>GB104027063760</t>
  </si>
  <si>
    <t>SE2952856627</t>
  </si>
  <si>
    <t>Gundrifs Beck (trib of Nidd)</t>
  </si>
  <si>
    <t>GB104027063770</t>
  </si>
  <si>
    <t>SE3900755179</t>
  </si>
  <si>
    <t>Kyle from New Parks Beck to River Ouse</t>
  </si>
  <si>
    <t>GB104027063790</t>
  </si>
  <si>
    <t>SE5084661158</t>
  </si>
  <si>
    <t>Ouse from Source to River Ure</t>
  </si>
  <si>
    <t>GB104027063800</t>
  </si>
  <si>
    <t>SE4544560918</t>
  </si>
  <si>
    <t>Nidd Upper</t>
  </si>
  <si>
    <t>http://environment.data.gov.uk/catchment-planning/so/OperationalCatchment/3497</t>
  </si>
  <si>
    <t>Darley Beck Catchment (Trib of Nidd)</t>
  </si>
  <si>
    <t>GB104027063810</t>
  </si>
  <si>
    <t>SE1578360785</t>
  </si>
  <si>
    <t>New Parks Beck from Source to Huby Burn</t>
  </si>
  <si>
    <t>GB104027063830</t>
  </si>
  <si>
    <t>SE5892661771</t>
  </si>
  <si>
    <t>Linton on Ouse Airefield catch (trib of Kyle)</t>
  </si>
  <si>
    <t>GB104027063840</t>
  </si>
  <si>
    <t>SE4923862198</t>
  </si>
  <si>
    <t>Swale Middle</t>
  </si>
  <si>
    <t>http://environment.data.gov.uk/catchment-planning/so/OperationalCatchment/3317</t>
  </si>
  <si>
    <t>Ings Goit from Source to Burneston Beck</t>
  </si>
  <si>
    <t>GB104027068800</t>
  </si>
  <si>
    <t>SE2998780873</t>
  </si>
  <si>
    <t>Skeeby/Holme/Dalton Bk from Source to River Swale</t>
  </si>
  <si>
    <t>GB104027069180</t>
  </si>
  <si>
    <t>NZ1141109971</t>
  </si>
  <si>
    <t>Thornton Beck Catch (Trib of Nidd)</t>
  </si>
  <si>
    <t>GB104027063850</t>
  </si>
  <si>
    <t>SE2523262655</t>
  </si>
  <si>
    <t>Kyle from Derrings Beck to New Parks Beck</t>
  </si>
  <si>
    <t>GB104027063860</t>
  </si>
  <si>
    <t>SE5015864272</t>
  </si>
  <si>
    <t>Kyle from Alne Beck to Derrings Beck</t>
  </si>
  <si>
    <t>GB104027063870</t>
  </si>
  <si>
    <t>SE4909366923</t>
  </si>
  <si>
    <t>Fell Beck/Far Beck Catch (Trib of Nidd)</t>
  </si>
  <si>
    <t>GB104027063880</t>
  </si>
  <si>
    <t>SE1977666260</t>
  </si>
  <si>
    <t>Ashfoldside Beck to River Nidd</t>
  </si>
  <si>
    <t>GB104027063890</t>
  </si>
  <si>
    <t>SE1103066094</t>
  </si>
  <si>
    <t>Huby Burn from Source to New Parks Beck</t>
  </si>
  <si>
    <t>GB104027063900</t>
  </si>
  <si>
    <t>SE5511765871</t>
  </si>
  <si>
    <t>Alne Beck from Source to River Kyle</t>
  </si>
  <si>
    <t>GB104027063910</t>
  </si>
  <si>
    <t>SE5417769770</t>
  </si>
  <si>
    <t>Derrings Beck from Source to River Kyle</t>
  </si>
  <si>
    <t>GB104027063920</t>
  </si>
  <si>
    <t>SE4718067104</t>
  </si>
  <si>
    <t>Idle and Torne</t>
  </si>
  <si>
    <t>http://environment.data.gov.uk/catchment-planning/so/ManagementCatchment/3041</t>
  </si>
  <si>
    <t>Isle of Axholme</t>
  </si>
  <si>
    <t>http://environment.data.gov.uk/catchment-planning/so/OperationalCatchment/3234</t>
  </si>
  <si>
    <t>S Lev Engine Drain Catchment (trib of Trent)</t>
  </si>
  <si>
    <t>GB104028058430</t>
  </si>
  <si>
    <t>SE7391502660</t>
  </si>
  <si>
    <t>Wharfe Lower</t>
  </si>
  <si>
    <t>http://environment.data.gov.uk/catchment-planning/so/OperationalCatchment/3287</t>
  </si>
  <si>
    <t>Dorts Dike  Catchment (trib of Wharfe)</t>
  </si>
  <si>
    <t>GB104027063930</t>
  </si>
  <si>
    <t>SE5038641501</t>
  </si>
  <si>
    <t>Cock Beck Catchment (trib of Wharfe)</t>
  </si>
  <si>
    <t>GB104027063940</t>
  </si>
  <si>
    <t>SE3958638665</t>
  </si>
  <si>
    <t>Ruddle (Paper Mill Dyke) from Source to Torne</t>
  </si>
  <si>
    <t>GB104028058380</t>
  </si>
  <si>
    <t>SK5626793257</t>
  </si>
  <si>
    <t>Thorner Beck Catchment (trib of Wharfe)</t>
  </si>
  <si>
    <t>GB104027063950</t>
  </si>
  <si>
    <t>SE4044842443</t>
  </si>
  <si>
    <t>North Soak Drain Catchment (trib of Torne/Three Rivers)</t>
  </si>
  <si>
    <t>GB104028064350</t>
  </si>
  <si>
    <t>SE7528412064</t>
  </si>
  <si>
    <t>Wharfe Middle and Washburn</t>
  </si>
  <si>
    <t>http://environment.data.gov.uk/catchment-planning/so/OperationalCatchment/3318</t>
  </si>
  <si>
    <t>Stank Beck catchment (trib of Wharfe)</t>
  </si>
  <si>
    <t>GB104027063960</t>
  </si>
  <si>
    <t>SE2864942558</t>
  </si>
  <si>
    <t>Collingham Bk Catchment (trib of Wharfe)</t>
  </si>
  <si>
    <t>GB104027063970</t>
  </si>
  <si>
    <t>SE3771545243</t>
  </si>
  <si>
    <t>The Foss Catchment (trib of Wharfe)</t>
  </si>
  <si>
    <t>GB104027063980</t>
  </si>
  <si>
    <t>SE4808049052</t>
  </si>
  <si>
    <t>Weeton Beck catchment (trib of Wharfe)</t>
  </si>
  <si>
    <t>GB104027063990</t>
  </si>
  <si>
    <t>SE2865047540</t>
  </si>
  <si>
    <t>Holgate Beck to Ouse</t>
  </si>
  <si>
    <t>GB104027064001</t>
  </si>
  <si>
    <t>SE5840549524</t>
  </si>
  <si>
    <t>Idle River</t>
  </si>
  <si>
    <t>http://environment.data.gov.uk/catchment-planning/so/OperationalCatchment/3229</t>
  </si>
  <si>
    <t>Hodsock Bk (to Oldcoates Dyke)</t>
  </si>
  <si>
    <t>GB104028058190</t>
  </si>
  <si>
    <t>SK6048186587</t>
  </si>
  <si>
    <t>The Fleet/The Foss from Source to R Wharfe</t>
  </si>
  <si>
    <t>GB104027064002</t>
  </si>
  <si>
    <t>SE5833947423</t>
  </si>
  <si>
    <t>Ryton from Anston Brook to Idle</t>
  </si>
  <si>
    <t>GB104028058100</t>
  </si>
  <si>
    <t>SK6442682731</t>
  </si>
  <si>
    <t>Oldcotes Dyke Catchment (trib of Ryton)</t>
  </si>
  <si>
    <t>GB104028058230</t>
  </si>
  <si>
    <t>SK5589989488</t>
  </si>
  <si>
    <t>Riffa Beck/West Beck Catch (trib of Wharfe)</t>
  </si>
  <si>
    <t>GB104027064010</t>
  </si>
  <si>
    <t>SE2447048471</t>
  </si>
  <si>
    <t>Meden from Sookholme Brook to Maun</t>
  </si>
  <si>
    <t>GB104028058060</t>
  </si>
  <si>
    <t>SK6483471160</t>
  </si>
  <si>
    <t>Ranskill Brook Catchment (trib of Idle)</t>
  </si>
  <si>
    <t>GB104028058220</t>
  </si>
  <si>
    <t>SK6674786963</t>
  </si>
  <si>
    <t>Ryton from Chesterfield Canal to Anston Brook</t>
  </si>
  <si>
    <t>GB104028058162</t>
  </si>
  <si>
    <t>SK5284381835</t>
  </si>
  <si>
    <t>Millwood Brook Catchment (trib of Poulter)</t>
  </si>
  <si>
    <t>GB104028058150</t>
  </si>
  <si>
    <t>SK5260974602</t>
  </si>
  <si>
    <t>Idle from Tiln to  Ryton</t>
  </si>
  <si>
    <t>GB104028058092</t>
  </si>
  <si>
    <t>SK6974489893</t>
  </si>
  <si>
    <t>Washburn Spinksburn Bk (Swinsty Res) to Wharfe</t>
  </si>
  <si>
    <t>GB104027064020</t>
  </si>
  <si>
    <t>SE2105949807</t>
  </si>
  <si>
    <t>Maun from Rainworth Water to Poulter</t>
  </si>
  <si>
    <t>GB104028058080</t>
  </si>
  <si>
    <t>SK6730072459</t>
  </si>
  <si>
    <t>Rainworth Water from Source to Gallow Hole Dyke</t>
  </si>
  <si>
    <t>GB104028052940</t>
  </si>
  <si>
    <t>SK6318460415</t>
  </si>
  <si>
    <t>Rainworth Water from Gallow Hole Dyke to Maun</t>
  </si>
  <si>
    <t>GB104028052970</t>
  </si>
  <si>
    <t>SK6471565883</t>
  </si>
  <si>
    <t>Idle from Ryton to Trent</t>
  </si>
  <si>
    <t>GB104028058110</t>
  </si>
  <si>
    <t>SK7146695352</t>
  </si>
  <si>
    <t>Broad Bridge Dyke Catchment (trib of Chesterfield Canal)</t>
  </si>
  <si>
    <t>GB104028058161</t>
  </si>
  <si>
    <t>SK4919182383</t>
  </si>
  <si>
    <t>Poulter from Millwood Brook to Maun</t>
  </si>
  <si>
    <t>GB104028058140</t>
  </si>
  <si>
    <t>SK6456075449</t>
  </si>
  <si>
    <t>Maun from Vicar Water to Rainworth Water</t>
  </si>
  <si>
    <t>GB104028058040</t>
  </si>
  <si>
    <t>SK6266566422</t>
  </si>
  <si>
    <t>Hambleton Beck/Ings Bk Catch (trib of Wharfe)</t>
  </si>
  <si>
    <t>GB104027064030</t>
  </si>
  <si>
    <t>SE0666553809</t>
  </si>
  <si>
    <t>Idle from Maun/Poulter to Tiln</t>
  </si>
  <si>
    <t>GB104028058091</t>
  </si>
  <si>
    <t>SK7051880379</t>
  </si>
  <si>
    <t>Bevercotes Beck Catchment (trib of Maun)</t>
  </si>
  <si>
    <t>GB104028058070</t>
  </si>
  <si>
    <t>SK6842669080</t>
  </si>
  <si>
    <t>Maun from Source to Vicar Water</t>
  </si>
  <si>
    <t>GB104028052960</t>
  </si>
  <si>
    <t>SK5087459031</t>
  </si>
  <si>
    <t>Spinksburn Bk Source to Washburn (Swinsty)</t>
  </si>
  <si>
    <t>GB104027064040</t>
  </si>
  <si>
    <t>SE1992655661</t>
  </si>
  <si>
    <t>Kex Beck Catchment (trib of Wharfe)</t>
  </si>
  <si>
    <t>GB104027064050</t>
  </si>
  <si>
    <t>SE1001454073</t>
  </si>
  <si>
    <t>Barden Beck Catchment (trib of Wharfe)</t>
  </si>
  <si>
    <t>GB104027064060</t>
  </si>
  <si>
    <t>SE0291757088</t>
  </si>
  <si>
    <t>Derwent Derbyshire</t>
  </si>
  <si>
    <t>http://environment.data.gov.uk/catchment-planning/so/ManagementCatchment/3026</t>
  </si>
  <si>
    <t>Derwent Middle - Derbyshire</t>
  </si>
  <si>
    <t>http://environment.data.gov.uk/catchment-planning/so/OperationalCatchment/3135</t>
  </si>
  <si>
    <t>Bottle Brook Catchment (trib of Derwent)</t>
  </si>
  <si>
    <t>GB104028052300</t>
  </si>
  <si>
    <t>SK3740845068</t>
  </si>
  <si>
    <t>Amber from Alfreton Brook to Derwent</t>
  </si>
  <si>
    <t>GB104028052330</t>
  </si>
  <si>
    <t>SK3807454174</t>
  </si>
  <si>
    <t>Westwood Brook Catchment (trib of Alfreton Brook)</t>
  </si>
  <si>
    <t>GB104028052360</t>
  </si>
  <si>
    <t>SK4175557951</t>
  </si>
  <si>
    <t>Washburn Source to Spinksburn Bk (Swinsty Res)</t>
  </si>
  <si>
    <t>GB104027064070</t>
  </si>
  <si>
    <t>SE1284060270</t>
  </si>
  <si>
    <t>Alfreton Brook from Westwood Brook to Amber</t>
  </si>
  <si>
    <t>GB104028052320</t>
  </si>
  <si>
    <t>SK4023556711</t>
  </si>
  <si>
    <t>Amber from Source to Press Brook</t>
  </si>
  <si>
    <t>GB104028052380</t>
  </si>
  <si>
    <t>SK3451062947</t>
  </si>
  <si>
    <t>Derwent from Amber to Bottle Brook</t>
  </si>
  <si>
    <t>GB104028052310</t>
  </si>
  <si>
    <t>SK3478650087</t>
  </si>
  <si>
    <t>Amber from Press Brook to Alfreton Brook</t>
  </si>
  <si>
    <t>GB104028052340</t>
  </si>
  <si>
    <t>SK3865158215</t>
  </si>
  <si>
    <t>Press Brook Catchment (trib of Amber)</t>
  </si>
  <si>
    <t>GB104028052370</t>
  </si>
  <si>
    <t>SK3881663314</t>
  </si>
  <si>
    <t>Fir Beck/Blands Beck Catchment (trib of Wharfe)</t>
  </si>
  <si>
    <t>GB104027064080</t>
  </si>
  <si>
    <t>SE0741260702</t>
  </si>
  <si>
    <t>Tutt Catchment (Trib of Ure)</t>
  </si>
  <si>
    <t>GB104027064100</t>
  </si>
  <si>
    <t>SE3566862485</t>
  </si>
  <si>
    <t>Holbeck Catchment</t>
  </si>
  <si>
    <t>GB104027064110</t>
  </si>
  <si>
    <t>SE2525765902</t>
  </si>
  <si>
    <t>Derwent Upper -  Derbyshire</t>
  </si>
  <si>
    <t>http://environment.data.gov.uk/catchment-planning/so/OperationalCatchment/3137</t>
  </si>
  <si>
    <t>Lea Brook Catchment (trib of Derwent)</t>
  </si>
  <si>
    <t>GB104028052760</t>
  </si>
  <si>
    <t>SK3202557401</t>
  </si>
  <si>
    <t>Wharfe Upper</t>
  </si>
  <si>
    <t>http://environment.data.gov.uk/catchment-planning/so/OperationalCatchment/3507</t>
  </si>
  <si>
    <t>Barben Beck/River Dibb Catchment (trib of Wharfe)</t>
  </si>
  <si>
    <t>GB104027064120</t>
  </si>
  <si>
    <t>SE0609767630</t>
  </si>
  <si>
    <t>Bar Brook</t>
  </si>
  <si>
    <t>GB104028057810</t>
  </si>
  <si>
    <t>SK2630872987</t>
  </si>
  <si>
    <t>Alport Catchment (trib of Ashop)</t>
  </si>
  <si>
    <t>GB104028057940</t>
  </si>
  <si>
    <t>SK1346791385</t>
  </si>
  <si>
    <t>Hood Brook Catchment (Trib of Derwent)</t>
  </si>
  <si>
    <t>GB104028057870</t>
  </si>
  <si>
    <t>SK2302781897</t>
  </si>
  <si>
    <t>Wye from Source to Monk's Dale</t>
  </si>
  <si>
    <t>GB104028058460</t>
  </si>
  <si>
    <t>SK0959772535</t>
  </si>
  <si>
    <t>Noe from Source to Peakshole Water</t>
  </si>
  <si>
    <t>GB104028057890</t>
  </si>
  <si>
    <t>SK1607086771</t>
  </si>
  <si>
    <t>Skell from Source to River Laver</t>
  </si>
  <si>
    <t>GB104027064130</t>
  </si>
  <si>
    <t>SE2453569330</t>
  </si>
  <si>
    <t>Highshore Clough Catchment (trib of Derwent)</t>
  </si>
  <si>
    <t>GB104028057900</t>
  </si>
  <si>
    <t>SK2112286839</t>
  </si>
  <si>
    <t>Blackleach Brook from Source to Bar Brook</t>
  </si>
  <si>
    <t>GB104028057800</t>
  </si>
  <si>
    <t>SK2733172146</t>
  </si>
  <si>
    <t>Ashop from Source to Alport</t>
  </si>
  <si>
    <t>GB104028057930</t>
  </si>
  <si>
    <t>SK1033893597</t>
  </si>
  <si>
    <t>Skell from River Laver to River Ure</t>
  </si>
  <si>
    <t>GB104027064140</t>
  </si>
  <si>
    <t>SE3148470967</t>
  </si>
  <si>
    <t>Derwent from Source to Westend</t>
  </si>
  <si>
    <t>GB104028057960</t>
  </si>
  <si>
    <t>SK1563196402</t>
  </si>
  <si>
    <t>Peakshole Water Catchment (trib of Noe)</t>
  </si>
  <si>
    <t>GB104028057860</t>
  </si>
  <si>
    <t>SK1638883176</t>
  </si>
  <si>
    <t>Bradford Catchment (trib of Lathkill)</t>
  </si>
  <si>
    <t>GB104028053450</t>
  </si>
  <si>
    <t>SK2020763052</t>
  </si>
  <si>
    <t>Monk's Dale Catchment (trib of Wye)</t>
  </si>
  <si>
    <t>GB104028058470</t>
  </si>
  <si>
    <t>SK1356173710</t>
  </si>
  <si>
    <t>Westend Catchment (trib of Derwent)</t>
  </si>
  <si>
    <t>GB104028057950</t>
  </si>
  <si>
    <t>SK1553092807</t>
  </si>
  <si>
    <t>Noe from Peakshole Water to Derwent</t>
  </si>
  <si>
    <t>GB104028057850</t>
  </si>
  <si>
    <t>SK1951082673</t>
  </si>
  <si>
    <t>Ure from River Skell to River Tutt</t>
  </si>
  <si>
    <t>GB104027064161</t>
  </si>
  <si>
    <t>SE3337169194</t>
  </si>
  <si>
    <t>Ure from River Tutt to River Swale</t>
  </si>
  <si>
    <t>GB104027064162</t>
  </si>
  <si>
    <t>SE4123166973</t>
  </si>
  <si>
    <t>Hebden Beck Catchment (trib of Wharfe)</t>
  </si>
  <si>
    <t>GB104027064190</t>
  </si>
  <si>
    <t>SE0244564087</t>
  </si>
  <si>
    <t>North Beck from Source to River Worth</t>
  </si>
  <si>
    <t>GB104027064230</t>
  </si>
  <si>
    <t>SE0219840440</t>
  </si>
  <si>
    <t>Derwent Lower - Derbyshire</t>
  </si>
  <si>
    <t>http://environment.data.gov.uk/catchment-planning/so/OperationalCatchment/3134</t>
  </si>
  <si>
    <t>Chaddesden Brook Catchment (trib of Derwent)</t>
  </si>
  <si>
    <t>GB104028052430</t>
  </si>
  <si>
    <t>SK3833936662</t>
  </si>
  <si>
    <t>Kearsley Bk</t>
  </si>
  <si>
    <t>GB104027064244</t>
  </si>
  <si>
    <t>SK5107997898</t>
  </si>
  <si>
    <t>Derwent from Bottle Brook to Trent</t>
  </si>
  <si>
    <t>GB104028053240</t>
  </si>
  <si>
    <t>SK4040733907</t>
  </si>
  <si>
    <t>Wharfe from R Washburn to Collingham Beck</t>
  </si>
  <si>
    <t>GB104027064254</t>
  </si>
  <si>
    <t>SE3220648063</t>
  </si>
  <si>
    <t>Wharfe from Collingham Beck to Tadcaster Weir</t>
  </si>
  <si>
    <t>GB104027064255</t>
  </si>
  <si>
    <t>SE4379745412</t>
  </si>
  <si>
    <t>Scorborough Beck</t>
  </si>
  <si>
    <t>GB104026066901</t>
  </si>
  <si>
    <t>SE9979145290</t>
  </si>
  <si>
    <t>Fordyke Stream Lower to Holderness Dr</t>
  </si>
  <si>
    <t>GB104026066910</t>
  </si>
  <si>
    <t>TA1059940429</t>
  </si>
  <si>
    <t>Catchwater Drain</t>
  </si>
  <si>
    <t>GB104026066970</t>
  </si>
  <si>
    <t>TA1134046028</t>
  </si>
  <si>
    <t>Wharfe from Tadcaster Weir to River Ouse</t>
  </si>
  <si>
    <t>GB104027064256</t>
  </si>
  <si>
    <t>SE5222040581</t>
  </si>
  <si>
    <t>Wharfe from Barben Beck/River Dibb to Hundwith Beck</t>
  </si>
  <si>
    <t>GB104027064257</t>
  </si>
  <si>
    <t>SE0754655576</t>
  </si>
  <si>
    <t>Wharfe from Hundwith Beck to River Washburn</t>
  </si>
  <si>
    <t>GB104027064258</t>
  </si>
  <si>
    <t>SE1553649331</t>
  </si>
  <si>
    <t>Ella Dyke</t>
  </si>
  <si>
    <t>GB104026066941</t>
  </si>
  <si>
    <t>TA0354044862</t>
  </si>
  <si>
    <t>High Hunsley to Arram Area</t>
  </si>
  <si>
    <t>GB104026066841</t>
  </si>
  <si>
    <t>TA0258942345</t>
  </si>
  <si>
    <t>High Hunsley to Woodmansey Area</t>
  </si>
  <si>
    <t>GB104026066820</t>
  </si>
  <si>
    <t>TA0488839313</t>
  </si>
  <si>
    <t>Ouse from R Wharfe to Upper Humber</t>
  </si>
  <si>
    <t>GB104027064270</t>
  </si>
  <si>
    <t>SE6326931783</t>
  </si>
  <si>
    <t>Middleton on the Wolds and Watton Beck</t>
  </si>
  <si>
    <t>GB104026066980</t>
  </si>
  <si>
    <t>TA0184249746</t>
  </si>
  <si>
    <t>Ouse Still/fleet bk - Kelfield and Wharfe d/s Ryther</t>
  </si>
  <si>
    <t>GB104027064280</t>
  </si>
  <si>
    <t>SE5843238234</t>
  </si>
  <si>
    <t>Settrington Beck catch (trib of Derwent)</t>
  </si>
  <si>
    <t>GB104027067750</t>
  </si>
  <si>
    <t>SE8387770077</t>
  </si>
  <si>
    <t>Foss from Source to Farlington Beck</t>
  </si>
  <si>
    <t>GB104027067760</t>
  </si>
  <si>
    <t>SE5659872839</t>
  </si>
  <si>
    <t>Scampston Beck catchment (trib of Derwent)</t>
  </si>
  <si>
    <t>GB104027067790</t>
  </si>
  <si>
    <t>SE8708074971</t>
  </si>
  <si>
    <t>Sherburn Beck catchment (trib of Derwent)</t>
  </si>
  <si>
    <t>GB104027067800</t>
  </si>
  <si>
    <t>SE9404377822</t>
  </si>
  <si>
    <t>Hertford from Source to River Derwent</t>
  </si>
  <si>
    <t>GB104027067811</t>
  </si>
  <si>
    <t>TA0541080671</t>
  </si>
  <si>
    <t>Brompton Beck catchment (trib of Derwent)</t>
  </si>
  <si>
    <t>GB104027067870</t>
  </si>
  <si>
    <t>SE9400380620</t>
  </si>
  <si>
    <t>Nafferton Beck from Source to  to Driffield Canal</t>
  </si>
  <si>
    <t>GB104026067090</t>
  </si>
  <si>
    <t>TA0655457560</t>
  </si>
  <si>
    <t>Seamer Drain from Source to River Hertford</t>
  </si>
  <si>
    <t>GB104027067880</t>
  </si>
  <si>
    <t>TA0031681370</t>
  </si>
  <si>
    <t>Ebberston Beck catchment (trib of Derwent)</t>
  </si>
  <si>
    <t>GB104027067890</t>
  </si>
  <si>
    <t>SE8958881435</t>
  </si>
  <si>
    <t>Scurf Dike from Source to River Hull</t>
  </si>
  <si>
    <t>GB104026067010</t>
  </si>
  <si>
    <t>TA0504550736</t>
  </si>
  <si>
    <t>West Beck Lower to River Hull</t>
  </si>
  <si>
    <t>GB104026067040</t>
  </si>
  <si>
    <t>TA0649452895</t>
  </si>
  <si>
    <t>Ruston Beck catchment (trib of Derwent)</t>
  </si>
  <si>
    <t>GB104027067900</t>
  </si>
  <si>
    <t>SE9619085765</t>
  </si>
  <si>
    <t>Troutsdale Beck from Source to River Derwent</t>
  </si>
  <si>
    <t>GB104027067910</t>
  </si>
  <si>
    <t>SE9262688342</t>
  </si>
  <si>
    <t>Derwent from Black Beck to River Rye</t>
  </si>
  <si>
    <t>GB104027067930</t>
  </si>
  <si>
    <t>SE9877679853</t>
  </si>
  <si>
    <t>Thornton/Dalby/Staindale from Source to the Syme</t>
  </si>
  <si>
    <t>GB104027067950</t>
  </si>
  <si>
    <t>SE8570085101</t>
  </si>
  <si>
    <t>Mill Beck 3 (N Cave to High Humsley Area)</t>
  </si>
  <si>
    <t>GB104026066670</t>
  </si>
  <si>
    <t>SE9174832964</t>
  </si>
  <si>
    <t>Lowdales Beck Catchment (trib of Derwent)</t>
  </si>
  <si>
    <t>GB104027067960</t>
  </si>
  <si>
    <t>SE9501292946</t>
  </si>
  <si>
    <t>Derwent from Source to Black Beck</t>
  </si>
  <si>
    <t>GB104027067971</t>
  </si>
  <si>
    <t>SE9034997592</t>
  </si>
  <si>
    <t>Mill Beck 4 (N and S Newbald Area)</t>
  </si>
  <si>
    <t>GB104026066680</t>
  </si>
  <si>
    <t>SE8993235295</t>
  </si>
  <si>
    <t>Burniston Beck/Sea Cut/Scalby Beck Catch to N Sea</t>
  </si>
  <si>
    <t>GB104027067980</t>
  </si>
  <si>
    <t>TA0054795138</t>
  </si>
  <si>
    <t>Black/Crosscliff/Grain Bk from Source to R Derwent</t>
  </si>
  <si>
    <t>GB104027067990</t>
  </si>
  <si>
    <t>SE8823595373</t>
  </si>
  <si>
    <t>Esk and Coast</t>
  </si>
  <si>
    <t>http://environment.data.gov.uk/catchment-planning/so/ManagementCatchment/3037</t>
  </si>
  <si>
    <t>Esk</t>
  </si>
  <si>
    <t>http://environment.data.gov.uk/catchment-planning/so/OperationalCatchment/3177</t>
  </si>
  <si>
    <t>Murk Esk from Source to Wheeldale Gill</t>
  </si>
  <si>
    <t>GB104027068010</t>
  </si>
  <si>
    <t>SE7928096186</t>
  </si>
  <si>
    <t>Murk Esk from Wheeldale Gill to Eller Beck</t>
  </si>
  <si>
    <t>GB104027068030</t>
  </si>
  <si>
    <t>NZ8191400635</t>
  </si>
  <si>
    <t>Oldfleet/Wyton/Sproatley Drain from Source to Humber</t>
  </si>
  <si>
    <t>GB104026066600</t>
  </si>
  <si>
    <t>TA1651132089</t>
  </si>
  <si>
    <t>Murk Esk from Eller Beck to River Esk</t>
  </si>
  <si>
    <t>GB104027068060</t>
  </si>
  <si>
    <t>NZ8208604043</t>
  </si>
  <si>
    <t>Great Fryup Beck Catchment (trib of Esk)</t>
  </si>
  <si>
    <t>GB104027068080</t>
  </si>
  <si>
    <t>NZ7266504417</t>
  </si>
  <si>
    <t>Esk from Baysdale Beck to Sleddale Beck</t>
  </si>
  <si>
    <t>GB104027068130</t>
  </si>
  <si>
    <t>NZ6775508139</t>
  </si>
  <si>
    <t>Esk from Sleddale Beck to Ruswarp</t>
  </si>
  <si>
    <t>GB104027068150</t>
  </si>
  <si>
    <t>NZ7091608282</t>
  </si>
  <si>
    <t>Stonegate Beck catchment (trib of Esk)</t>
  </si>
  <si>
    <t>GB104027068160</t>
  </si>
  <si>
    <t>NZ7763708167</t>
  </si>
  <si>
    <t>Dove from Hodge Beck to River Rye</t>
  </si>
  <si>
    <t>GB104027068190</t>
  </si>
  <si>
    <t>SE7071981272</t>
  </si>
  <si>
    <t>Rye from River Seph to Holbeck</t>
  </si>
  <si>
    <t>GB104027068200</t>
  </si>
  <si>
    <t>SE6319382378</t>
  </si>
  <si>
    <t>Walmouth Beck from Source to River Riccal</t>
  </si>
  <si>
    <t>GB104027068210</t>
  </si>
  <si>
    <t>SE6731481633</t>
  </si>
  <si>
    <t>Riccal from Bogmire Gill to R Rye</t>
  </si>
  <si>
    <t>GB104027068220</t>
  </si>
  <si>
    <t>SE6378082861</t>
  </si>
  <si>
    <t>Bonfield Gill from Source to River Riccal</t>
  </si>
  <si>
    <t>GB104027068240</t>
  </si>
  <si>
    <t>SE6104093559</t>
  </si>
  <si>
    <t>Hodge Beck from Source to River Dove</t>
  </si>
  <si>
    <t>GB104027068250</t>
  </si>
  <si>
    <t>SE6200099889</t>
  </si>
  <si>
    <t>Dove from Source to Hodge Beck</t>
  </si>
  <si>
    <t>GB104027068260</t>
  </si>
  <si>
    <t>SE6483799033</t>
  </si>
  <si>
    <t>Kyle from Source to Alne Beck</t>
  </si>
  <si>
    <t>GB104027068270</t>
  </si>
  <si>
    <t>SE5136771523</t>
  </si>
  <si>
    <t>Redbridge Sewer</t>
  </si>
  <si>
    <t>GB104027068280</t>
  </si>
  <si>
    <t>SE7455974815</t>
  </si>
  <si>
    <t>http://environment.data.gov.uk/catchment-planning/so/ManagementCatchment/3032</t>
  </si>
  <si>
    <t>Dove Upper Rivers and Lakes</t>
  </si>
  <si>
    <t>http://environment.data.gov.uk/catchment-planning/so/OperationalCatchment/3144</t>
  </si>
  <si>
    <t>Manifold - source to conf R Dove</t>
  </si>
  <si>
    <t>GB104028052891</t>
  </si>
  <si>
    <t>SK0646964807</t>
  </si>
  <si>
    <t>Nidd from Crimple Beck to River Ouse</t>
  </si>
  <si>
    <t>GB104027068292</t>
  </si>
  <si>
    <t>SE4538352640</t>
  </si>
  <si>
    <t>Henmore Brook Catch (trib of R Dove)</t>
  </si>
  <si>
    <t>GB104028052700</t>
  </si>
  <si>
    <t>SK1672945722</t>
  </si>
  <si>
    <t>Nidd from Howstean Beck to Ashfoldside Beck</t>
  </si>
  <si>
    <t>GB104027068294</t>
  </si>
  <si>
    <t>SE1332272383</t>
  </si>
  <si>
    <t>Nidd from Ashfoldside Beck to Birstwith</t>
  </si>
  <si>
    <t>GB104027068295</t>
  </si>
  <si>
    <t>SE1560065538</t>
  </si>
  <si>
    <t>Nidd from Oak Beck to Low Bridge on Briggate (Knaresborough)</t>
  </si>
  <si>
    <t>GB104027068297</t>
  </si>
  <si>
    <t>SE3293957797</t>
  </si>
  <si>
    <t>Nidd from Low Bridge on Briggate (Knaresborough) to Crimple Beck</t>
  </si>
  <si>
    <t>GB104027068298</t>
  </si>
  <si>
    <t>SE3603955861</t>
  </si>
  <si>
    <t>Churnet Rivers and Lakes</t>
  </si>
  <si>
    <t>http://environment.data.gov.uk/catchment-planning/so/OperationalCatchment/3080</t>
  </si>
  <si>
    <t>Meerbrook - source to R Churnet</t>
  </si>
  <si>
    <t>GB104028052820</t>
  </si>
  <si>
    <t>SJ9893861720</t>
  </si>
  <si>
    <t>Howstean Beck from Source to River Nidd</t>
  </si>
  <si>
    <t>GB104027068300</t>
  </si>
  <si>
    <t>SE0917173524</t>
  </si>
  <si>
    <t>Derwent from Elvington Beck to River Ouse</t>
  </si>
  <si>
    <t>GB104027068311</t>
  </si>
  <si>
    <t>SE6984137258</t>
  </si>
  <si>
    <t>Derwent from Kirkham to Elvington Beck</t>
  </si>
  <si>
    <t>GB104027068312</t>
  </si>
  <si>
    <t>SE7172058769</t>
  </si>
  <si>
    <t>Derwent from River Rye to Kirkham</t>
  </si>
  <si>
    <t>GB104027068313</t>
  </si>
  <si>
    <t>SE7698966240</t>
  </si>
  <si>
    <t>Rye from River Seven to River Derwent</t>
  </si>
  <si>
    <t>GB104027068320</t>
  </si>
  <si>
    <t>SE7965675354</t>
  </si>
  <si>
    <t>Wath Beck from Souce to Holbeck</t>
  </si>
  <si>
    <t>GB104027068330</t>
  </si>
  <si>
    <t>SE6793575138</t>
  </si>
  <si>
    <t>Marrs Beck from Source to Holbeck</t>
  </si>
  <si>
    <t>GB104027068340</t>
  </si>
  <si>
    <t>SE6424073637</t>
  </si>
  <si>
    <t>Dove Lower Rivers and Lakes</t>
  </si>
  <si>
    <t>http://environment.data.gov.uk/catchment-planning/so/OperationalCatchment/3143</t>
  </si>
  <si>
    <t>Dove - R Churnet to R Trent</t>
  </si>
  <si>
    <t>GB104028052420</t>
  </si>
  <si>
    <t>SK1135333638</t>
  </si>
  <si>
    <t>Marchington Brook catchment (trib of Dove)</t>
  </si>
  <si>
    <t>GB104028046540</t>
  </si>
  <si>
    <t>SK1335230385</t>
  </si>
  <si>
    <t>Nidd from Source to Howstean Beck</t>
  </si>
  <si>
    <t>GB104027068380</t>
  </si>
  <si>
    <t>SE0252474601</t>
  </si>
  <si>
    <t>Picknall Bk catchment (trib of Dove)</t>
  </si>
  <si>
    <t>GB104028052410</t>
  </si>
  <si>
    <t>SK0647532553</t>
  </si>
  <si>
    <t>Costa Beck from Pickering Beck to R Rye/Ackland Beck</t>
  </si>
  <si>
    <t>GB104027068401</t>
  </si>
  <si>
    <t>SE7745276562</t>
  </si>
  <si>
    <t>Holbeck from Source to Wath Beck</t>
  </si>
  <si>
    <t>GB104027068420</t>
  </si>
  <si>
    <t>SE5704976689</t>
  </si>
  <si>
    <t>Rolleston Bk Catchment (trib of Dove)</t>
  </si>
  <si>
    <t>GB104028046530</t>
  </si>
  <si>
    <t>SK2137126581</t>
  </si>
  <si>
    <t>White Beck catchment (trib of Rye)</t>
  </si>
  <si>
    <t>GB104027068430</t>
  </si>
  <si>
    <t>SE6289080417</t>
  </si>
  <si>
    <t>Seven from Catter Beck to River Rye</t>
  </si>
  <si>
    <t>GB104027068440</t>
  </si>
  <si>
    <t>SE7378280627</t>
  </si>
  <si>
    <t>The Syme form Source to Thornton/Dalby/Staindale</t>
  </si>
  <si>
    <t>GB104027068460</t>
  </si>
  <si>
    <t>SE8207080110</t>
  </si>
  <si>
    <t>Pickering Beck from Source to Costa Beck</t>
  </si>
  <si>
    <t>GB104027068470</t>
  </si>
  <si>
    <t>SE8038885282</t>
  </si>
  <si>
    <t>Trent Lower and Erewash</t>
  </si>
  <si>
    <t>http://environment.data.gov.uk/catchment-planning/so/ManagementCatchment/3052</t>
  </si>
  <si>
    <t>Nottinghamshire South A</t>
  </si>
  <si>
    <t>http://environment.data.gov.uk/catchment-planning/so/OperationalCatchment/3415</t>
  </si>
  <si>
    <t>Dover Beck Catchment (trib of Trent)</t>
  </si>
  <si>
    <t>GB104028053370</t>
  </si>
  <si>
    <t>SK6105352192</t>
  </si>
  <si>
    <t>Trent Bifurcation Pingley Dyke to Winthorpe</t>
  </si>
  <si>
    <t>GB104028053390</t>
  </si>
  <si>
    <t>SK7800456368</t>
  </si>
  <si>
    <t>Costa Beck from Source to Pickering Beck</t>
  </si>
  <si>
    <t>GB104027068480</t>
  </si>
  <si>
    <t>SE7816580142</t>
  </si>
  <si>
    <t>Pingley/Rundell Dyke Catch Upper (trib of Trent)</t>
  </si>
  <si>
    <t>GB104028053420</t>
  </si>
  <si>
    <t>SK7403853729</t>
  </si>
  <si>
    <t>Hallhaughton Dumble Catchment (trib of Greet)</t>
  </si>
  <si>
    <t>GB104028053350</t>
  </si>
  <si>
    <t>SK6988151289</t>
  </si>
  <si>
    <t>Seven from Little Beck to Catter Beck</t>
  </si>
  <si>
    <t>GB104027068490</t>
  </si>
  <si>
    <t>SE7411886373</t>
  </si>
  <si>
    <t>Borough Beck</t>
  </si>
  <si>
    <t>GB104027068500</t>
  </si>
  <si>
    <t>SE5934486066</t>
  </si>
  <si>
    <t>Nottingham Urban</t>
  </si>
  <si>
    <t>http://environment.data.gov.uk/catchment-planning/so/OperationalCatchment/3341</t>
  </si>
  <si>
    <t>Day Brook Catchment (trib of Leen)</t>
  </si>
  <si>
    <t>GB104028052860</t>
  </si>
  <si>
    <t>SK5653043688</t>
  </si>
  <si>
    <t>Trent from Soar to The Beck</t>
  </si>
  <si>
    <t>GB104028053110</t>
  </si>
  <si>
    <t>SK8001754651</t>
  </si>
  <si>
    <t>Shelford Brook Catchment (trib of Trent)</t>
  </si>
  <si>
    <t>GB104028053112</t>
  </si>
  <si>
    <t>SK6753542623</t>
  </si>
  <si>
    <t>Ouse Dyke Catchment (trib of Trent)</t>
  </si>
  <si>
    <t>GB104028053260</t>
  </si>
  <si>
    <t>SK6331440743</t>
  </si>
  <si>
    <t>Slough Dyke Catchment (trib of Trent)</t>
  </si>
  <si>
    <t>GB104028053111</t>
  </si>
  <si>
    <t>SK8198758128</t>
  </si>
  <si>
    <t>Gundale Beck</t>
  </si>
  <si>
    <t>GB104027068510</t>
  </si>
  <si>
    <t>SE7990287296</t>
  </si>
  <si>
    <t>Levisham Beck from Source to Pickering Beck</t>
  </si>
  <si>
    <t>GB104027068520</t>
  </si>
  <si>
    <t>SE8418790382</t>
  </si>
  <si>
    <t>Little Beck from Source to River Seven</t>
  </si>
  <si>
    <t>GB104027068530</t>
  </si>
  <si>
    <t>SE7517089482</t>
  </si>
  <si>
    <t>Trent River</t>
  </si>
  <si>
    <t>http://environment.data.gov.uk/catchment-planning/so/OperationalCatchment/3474</t>
  </si>
  <si>
    <t>Carr-New Brook from Source to Ramsley Brook</t>
  </si>
  <si>
    <t>GB104028047330</t>
  </si>
  <si>
    <t>SK3908324710</t>
  </si>
  <si>
    <t>Seven from Hartoft Beck to Little Beck</t>
  </si>
  <si>
    <t>GB104027068540</t>
  </si>
  <si>
    <t>SE7264490970</t>
  </si>
  <si>
    <t>Catter Beck/Hutton Beck from source to River Seven</t>
  </si>
  <si>
    <t>GB104027068550</t>
  </si>
  <si>
    <t>SE7084988459</t>
  </si>
  <si>
    <t>Trent from Dove to Derwent</t>
  </si>
  <si>
    <t>GB104028047420</t>
  </si>
  <si>
    <t>SK4178227790</t>
  </si>
  <si>
    <t>Seph from Ledge Beck to River Rye</t>
  </si>
  <si>
    <t>GB104027068560</t>
  </si>
  <si>
    <t>SE5676792063</t>
  </si>
  <si>
    <t>Pickering Beck from Source to Levisham Beck</t>
  </si>
  <si>
    <t>GB104027068570</t>
  </si>
  <si>
    <t>SE8213993045</t>
  </si>
  <si>
    <t>Seph from Source to Ledge Beck</t>
  </si>
  <si>
    <t>GB104027068591</t>
  </si>
  <si>
    <t>SE5592099350</t>
  </si>
  <si>
    <t>Robin Hoods Bay</t>
  </si>
  <si>
    <t>http://environment.data.gov.uk/catchment-planning/so/OperationalCatchment/3381</t>
  </si>
  <si>
    <t>Hayburn Beck/Thorny Beck catch (drains to N Sea)</t>
  </si>
  <si>
    <t>GB104027068610</t>
  </si>
  <si>
    <t>TA0073597153</t>
  </si>
  <si>
    <t>Seven from source to Hartoft Beck</t>
  </si>
  <si>
    <t>GB104027068630</t>
  </si>
  <si>
    <t>SE7001797750</t>
  </si>
  <si>
    <t>Cundall Beck/Soppa Gutter Catch (trib of Swale)</t>
  </si>
  <si>
    <t>GB104027068780</t>
  </si>
  <si>
    <t>SE3986473196</t>
  </si>
  <si>
    <t>Trent and Trib</t>
  </si>
  <si>
    <t>http://environment.data.gov.uk/catchment-planning/so/OperationalCatchment/3473</t>
  </si>
  <si>
    <t>Sewer Drain Catchment (trib of Trent)</t>
  </si>
  <si>
    <t>GB104028058300</t>
  </si>
  <si>
    <t>SK8407676704</t>
  </si>
  <si>
    <t>Adlingfleet Drain Upper Catchment (trib of Trent)</t>
  </si>
  <si>
    <t>GB104028064310</t>
  </si>
  <si>
    <t>SE8350020410</t>
  </si>
  <si>
    <t>Birdforth/Green's Bks Catch (trib of Swale)</t>
  </si>
  <si>
    <t>GB104027068790</t>
  </si>
  <si>
    <t>SE4700275080</t>
  </si>
  <si>
    <t>Manton Sewer Catchment (trib of Eau)</t>
  </si>
  <si>
    <t>GB104028057991</t>
  </si>
  <si>
    <t>SK9152999431</t>
  </si>
  <si>
    <t>The Beck Catchment (trib of Trent)</t>
  </si>
  <si>
    <t>GB104028053440</t>
  </si>
  <si>
    <t>SK7399360215</t>
  </si>
  <si>
    <t>Paradise Beck catchment (trib of Cod Beck)</t>
  </si>
  <si>
    <t>GB104027068810</t>
  </si>
  <si>
    <t>SE4457578871</t>
  </si>
  <si>
    <t>Moorhouse Beck (Trib of Goosemoor Dyke)</t>
  </si>
  <si>
    <t>GB104028058260</t>
  </si>
  <si>
    <t>SK7639567321</t>
  </si>
  <si>
    <t>Cod Beck from Spital Beck to River Swale</t>
  </si>
  <si>
    <t>GB104027068820</t>
  </si>
  <si>
    <t>SE4250983720</t>
  </si>
  <si>
    <t>Sike Stell catch (trib of Wiske)</t>
  </si>
  <si>
    <t>GB104027068830</t>
  </si>
  <si>
    <t>SE3942983342</t>
  </si>
  <si>
    <t>Tuxford Beck Catchment (trib of North Beck)</t>
  </si>
  <si>
    <t>GB104028058320</t>
  </si>
  <si>
    <t>SK7589473233</t>
  </si>
  <si>
    <t>Catchwater Drain Catchnemt (trib of Trent)</t>
  </si>
  <si>
    <t>GB104028058350</t>
  </si>
  <si>
    <t>SK7956084329</t>
  </si>
  <si>
    <t>Old Stell Catchment (trib of Bedale Beck)</t>
  </si>
  <si>
    <t>GB104027068841</t>
  </si>
  <si>
    <t>SE2872387978</t>
  </si>
  <si>
    <t>Healam Beck from Burniston Bk to River Swale</t>
  </si>
  <si>
    <t>GB104027068850</t>
  </si>
  <si>
    <t>SE3267884632</t>
  </si>
  <si>
    <t>Goosemoor Dyke from Source to Moorhouse Beck</t>
  </si>
  <si>
    <t>GB104028058280</t>
  </si>
  <si>
    <t>SK7683668423</t>
  </si>
  <si>
    <t>Bottesford Beck Catchment (trib of Trent)</t>
  </si>
  <si>
    <t>GB104028064290</t>
  </si>
  <si>
    <t>SE9261408404</t>
  </si>
  <si>
    <t>Spital Beck from Source to Cod Beck</t>
  </si>
  <si>
    <t>GB104027068870</t>
  </si>
  <si>
    <t>SE4592286167</t>
  </si>
  <si>
    <t>Northorpe Beck from Source to River Eau</t>
  </si>
  <si>
    <t>GB104028057980</t>
  </si>
  <si>
    <t>SK8923298063</t>
  </si>
  <si>
    <t>Willow/Isle/Sutton Bks Catchment (Trib of Cod Bk)</t>
  </si>
  <si>
    <t>GB104027068900</t>
  </si>
  <si>
    <t>SE4485177403</t>
  </si>
  <si>
    <t>Bedale/Newton/Burton Bk from Rand Bk to R Swale</t>
  </si>
  <si>
    <t>GB104027068910</t>
  </si>
  <si>
    <t>SE2804187804</t>
  </si>
  <si>
    <t>Bedale/Newton/Burton Bk - Brompton Bk to Rand</t>
  </si>
  <si>
    <t>GB104027068920</t>
  </si>
  <si>
    <t>SE2503590347</t>
  </si>
  <si>
    <t>Swale from Bedale Beck to River Wiske</t>
  </si>
  <si>
    <t>GB104027068930</t>
  </si>
  <si>
    <t>SE3326690209</t>
  </si>
  <si>
    <t>Bedale/Newton/Burton Bk from Source to Brompton Bk</t>
  </si>
  <si>
    <t>GB104027068940</t>
  </si>
  <si>
    <t>SE1629791349</t>
  </si>
  <si>
    <t>Broad Beck from Source to Cod Beck</t>
  </si>
  <si>
    <t>GB104027068950</t>
  </si>
  <si>
    <t>SE4349791468</t>
  </si>
  <si>
    <t>Brompton Bk from Source to Newton Bk</t>
  </si>
  <si>
    <t>GB104027068960</t>
  </si>
  <si>
    <t>SE1817792369</t>
  </si>
  <si>
    <t>Scurf Beck from Source to Bedale Beck</t>
  </si>
  <si>
    <t>GB104027068970</t>
  </si>
  <si>
    <t>SE2555292456</t>
  </si>
  <si>
    <t>Nottinghamshire South B</t>
  </si>
  <si>
    <t>http://environment.data.gov.uk/catchment-planning/so/OperationalCatchment/3416</t>
  </si>
  <si>
    <t>Beck Dyke from Source to Car Dyke</t>
  </si>
  <si>
    <t>GB104028052550</t>
  </si>
  <si>
    <t>SK7399045682</t>
  </si>
  <si>
    <t>Smite from Dalby Brook to Stroom Dyke</t>
  </si>
  <si>
    <t>GB104028053040</t>
  </si>
  <si>
    <t>SK6996033870</t>
  </si>
  <si>
    <t>Cotgrave Brook Catchment (trib of Polser Brook)</t>
  </si>
  <si>
    <t>GB104028053200</t>
  </si>
  <si>
    <t>SK6346336335</t>
  </si>
  <si>
    <t>Polser Brook from Cotgrave Brook to Trent</t>
  </si>
  <si>
    <t>GB104028053230</t>
  </si>
  <si>
    <t>SK6314738719</t>
  </si>
  <si>
    <t>Gill Beck/Black Beck from Source to River Swale</t>
  </si>
  <si>
    <t>GB104027068980</t>
  </si>
  <si>
    <t>SE1112594159</t>
  </si>
  <si>
    <t>The Grimmer from Source to Rundle Beck</t>
  </si>
  <si>
    <t>GB104028053060</t>
  </si>
  <si>
    <t>SK7784637422</t>
  </si>
  <si>
    <t>Car Dyke</t>
  </si>
  <si>
    <t>GB104028052501</t>
  </si>
  <si>
    <t>SK7549044399</t>
  </si>
  <si>
    <t>Brough Bk/Scotton Bk from Source to River Swale</t>
  </si>
  <si>
    <t>GB104027068990</t>
  </si>
  <si>
    <t>SE2443397863</t>
  </si>
  <si>
    <t>Colburn Beck/Risedale Bk from Source to R Swale</t>
  </si>
  <si>
    <t>GB104027069000</t>
  </si>
  <si>
    <t>SE1757897684</t>
  </si>
  <si>
    <t>Sand Beck from Source to River Swale</t>
  </si>
  <si>
    <t>GB104027069020</t>
  </si>
  <si>
    <t>NZ1753000071</t>
  </si>
  <si>
    <t>The Stell/Rawcar Beck from Source to River Swale</t>
  </si>
  <si>
    <t>GB104027069060</t>
  </si>
  <si>
    <t>SE2976699390</t>
  </si>
  <si>
    <t>Swale from Whitsundale Bk  to Stonesdale Bk</t>
  </si>
  <si>
    <t>GB104027069070</t>
  </si>
  <si>
    <t>NY8805401249</t>
  </si>
  <si>
    <t>Barney Bk/Hard Level Gill from Source to R Swale</t>
  </si>
  <si>
    <t>GB104027069080</t>
  </si>
  <si>
    <t>NY9710200648</t>
  </si>
  <si>
    <t>Gunnerside Gill from Source to River Swale</t>
  </si>
  <si>
    <t>GB104027069090</t>
  </si>
  <si>
    <t>NY9390800990</t>
  </si>
  <si>
    <t>Birkdale Beck from Souce to River Swale</t>
  </si>
  <si>
    <t>GB104027069110</t>
  </si>
  <si>
    <t>NY8227600896</t>
  </si>
  <si>
    <t>Swale from Muker Beck to Clapgate Beck</t>
  </si>
  <si>
    <t>GB104027069121</t>
  </si>
  <si>
    <t>SD9172797895</t>
  </si>
  <si>
    <t>Erewash River</t>
  </si>
  <si>
    <t>http://environment.data.gov.uk/catchment-planning/so/OperationalCatchment/3174</t>
  </si>
  <si>
    <t>Erewash from Nethergreen Brook to Gilt Brook</t>
  </si>
  <si>
    <t>GB104028052511</t>
  </si>
  <si>
    <t>SK4595245480</t>
  </si>
  <si>
    <t>Swale from Clapgate Beck to Bedale Beck</t>
  </si>
  <si>
    <t>GB104027069122</t>
  </si>
  <si>
    <t>SE3047493981</t>
  </si>
  <si>
    <t>Erewash from Gilt Brook to Trent</t>
  </si>
  <si>
    <t>GB104028052480</t>
  </si>
  <si>
    <t>SK4854937967</t>
  </si>
  <si>
    <t>Whitsundale Beck from Source to River Swale</t>
  </si>
  <si>
    <t>GB104027069130</t>
  </si>
  <si>
    <t>NY8464304911</t>
  </si>
  <si>
    <t>Marske Beck from Source to River Swale</t>
  </si>
  <si>
    <t>GB104027069140</t>
  </si>
  <si>
    <t>NZ0799702814</t>
  </si>
  <si>
    <t>Stonesdale Bk from Source to River Swale</t>
  </si>
  <si>
    <t>GB104027069150</t>
  </si>
  <si>
    <t>NY8839104634</t>
  </si>
  <si>
    <t>Scorton Beck from Source to River Swale</t>
  </si>
  <si>
    <t>GB104027069160</t>
  </si>
  <si>
    <t>NZ2625403923</t>
  </si>
  <si>
    <t>Little Beck/May Beck catchment (trib of Esk)</t>
  </si>
  <si>
    <t>GB104027068100</t>
  </si>
  <si>
    <t>NZ8792705090</t>
  </si>
  <si>
    <t>Laver from Carlesmoor Beck to Kex Beck</t>
  </si>
  <si>
    <t>GB104027069190</t>
  </si>
  <si>
    <t>SE2478771068</t>
  </si>
  <si>
    <t>Park Gill Beck from Source to River Wharfe</t>
  </si>
  <si>
    <t>GB104027069220</t>
  </si>
  <si>
    <t>SD9770473923</t>
  </si>
  <si>
    <t>Esk from Source to Baysdale Beck</t>
  </si>
  <si>
    <t>GB104027068090</t>
  </si>
  <si>
    <t>NZ6721907448</t>
  </si>
  <si>
    <t>Baysdale Beck from Source to River Esk</t>
  </si>
  <si>
    <t>GB104027068120</t>
  </si>
  <si>
    <t>NZ6242907289</t>
  </si>
  <si>
    <t>Wheeldale Gill from Source to Murk Esk</t>
  </si>
  <si>
    <t>GB104027068020</t>
  </si>
  <si>
    <t>SE7753499825</t>
  </si>
  <si>
    <t>Skirfare from Heselden Beck to Cowside Beck</t>
  </si>
  <si>
    <t>GB104027069230</t>
  </si>
  <si>
    <t>SD9222472547</t>
  </si>
  <si>
    <t>Eller beck from Source to Murk Esk</t>
  </si>
  <si>
    <t>GB104027068050</t>
  </si>
  <si>
    <t>SE8473699224</t>
  </si>
  <si>
    <t>Danby Beck catchement (trib of Esk)</t>
  </si>
  <si>
    <t>GB104027068110</t>
  </si>
  <si>
    <t>NZ6931705050</t>
  </si>
  <si>
    <t>Skirfare from Source to Heselden Beck</t>
  </si>
  <si>
    <t>GB104027069250</t>
  </si>
  <si>
    <t>SD8609877971</t>
  </si>
  <si>
    <t>Rigg Mill Bk/Long Mill Bk catch (trib of Esk)</t>
  </si>
  <si>
    <t>GB104027068140</t>
  </si>
  <si>
    <t>NZ8954709165</t>
  </si>
  <si>
    <t>Sleddale Beck from Source to River Esk</t>
  </si>
  <si>
    <t>GB104027068170</t>
  </si>
  <si>
    <t>NZ6453109342</t>
  </si>
  <si>
    <t>Glaisdale Beck catchment (trib of Esk)</t>
  </si>
  <si>
    <t>GB104027068070</t>
  </si>
  <si>
    <t>NZ7604103906</t>
  </si>
  <si>
    <t>Kex Beck and the Laver</t>
  </si>
  <si>
    <t>GB104027069260</t>
  </si>
  <si>
    <t>SE2260676003</t>
  </si>
  <si>
    <t>Leighton Beck from Source to River Burn</t>
  </si>
  <si>
    <t>GB104027069270</t>
  </si>
  <si>
    <t>SE1663879328</t>
  </si>
  <si>
    <t>Burn from Source to Leighton Beck</t>
  </si>
  <si>
    <t>GB104027069300</t>
  </si>
  <si>
    <t>SE1632180384</t>
  </si>
  <si>
    <t>Sandsend and Staithes</t>
  </si>
  <si>
    <t>http://environment.data.gov.uk/catchment-planning/so/OperationalCatchment/3390</t>
  </si>
  <si>
    <t>Sandsend Beck/Mickley Bk from Source to North Sea</t>
  </si>
  <si>
    <t>GB104027068720</t>
  </si>
  <si>
    <t>NZ8184611833</t>
  </si>
  <si>
    <t>Newton Beck from Source to Staithes Beck</t>
  </si>
  <si>
    <t>GB104027068750</t>
  </si>
  <si>
    <t>NZ7811516443</t>
  </si>
  <si>
    <t>East Row Beck from Source to North Sea</t>
  </si>
  <si>
    <t>GB104027068710</t>
  </si>
  <si>
    <t>NZ8246711304</t>
  </si>
  <si>
    <t>Staithes Beck from Source to Newton Beck</t>
  </si>
  <si>
    <t>GB104027068770</t>
  </si>
  <si>
    <t>NZ7406714063</t>
  </si>
  <si>
    <t>Soar</t>
  </si>
  <si>
    <t>http://environment.data.gov.uk/catchment-planning/so/ManagementCatchment/3078</t>
  </si>
  <si>
    <t>Wreake River</t>
  </si>
  <si>
    <t>http://environment.data.gov.uk/catchment-planning/so/OperationalCatchment/3546</t>
  </si>
  <si>
    <t>Syston Brook Catchment (trib of Wreake)</t>
  </si>
  <si>
    <t>GB104028047440</t>
  </si>
  <si>
    <t>SK6575708576</t>
  </si>
  <si>
    <t>Burn from Leighton Beck to River Ure</t>
  </si>
  <si>
    <t>GB104027069310</t>
  </si>
  <si>
    <t>SE1945480114</t>
  </si>
  <si>
    <t>Burton Brook Catchment (trib of Eye)</t>
  </si>
  <si>
    <t>GB104028047500</t>
  </si>
  <si>
    <t>SK7730515206</t>
  </si>
  <si>
    <t>Bishopdale Bk from Source to R Ure</t>
  </si>
  <si>
    <t>GB104027069360</t>
  </si>
  <si>
    <t>SE0024786445</t>
  </si>
  <si>
    <t>Langham Brook from Whissendine Brook to Eye</t>
  </si>
  <si>
    <t>GB104028047481</t>
  </si>
  <si>
    <t>SK8255017410</t>
  </si>
  <si>
    <t>Duerley Beck from Source to River Ure</t>
  </si>
  <si>
    <t>GB104027069390</t>
  </si>
  <si>
    <t>SD8601287182</t>
  </si>
  <si>
    <t>Langham Brook from Source to Whissendine Brook</t>
  </si>
  <si>
    <t>GB104028047520</t>
  </si>
  <si>
    <t>SK8655813836</t>
  </si>
  <si>
    <t>Queniborough Brook Catchment (trib of Wreake)</t>
  </si>
  <si>
    <t>GB104028047450</t>
  </si>
  <si>
    <t>SK6697712627</t>
  </si>
  <si>
    <t>Freeby Brook Catchment (trib of Eye)</t>
  </si>
  <si>
    <t>GB104028047580</t>
  </si>
  <si>
    <t>SK8067920431</t>
  </si>
  <si>
    <t>Bain/Raydale Beck Catch (trib of Ure)</t>
  </si>
  <si>
    <t>GB104027069400</t>
  </si>
  <si>
    <t>SD9266988256</t>
  </si>
  <si>
    <t>Great Dalby Brook Catchment (trib of Wreake)</t>
  </si>
  <si>
    <t>GB104028047510</t>
  </si>
  <si>
    <t>SK7327217274</t>
  </si>
  <si>
    <t>Otterington Beck catchment (trib of Wiske)</t>
  </si>
  <si>
    <t>GB104027069450</t>
  </si>
  <si>
    <t>SE3745992352</t>
  </si>
  <si>
    <t>Ure from Thornton Steward Beck to River Skell</t>
  </si>
  <si>
    <t>GB104027069461</t>
  </si>
  <si>
    <t>SE3111178722</t>
  </si>
  <si>
    <t>Ure from Duerley Beck to Mill Beck</t>
  </si>
  <si>
    <t>GB104027069463</t>
  </si>
  <si>
    <t>SE0487891883</t>
  </si>
  <si>
    <t>Ure from Mill Beck to Thornton Steward Beck</t>
  </si>
  <si>
    <t>GB104027069464</t>
  </si>
  <si>
    <t>SE1507486559</t>
  </si>
  <si>
    <t>Beldon Beck catch (trib of Apedale Beck)</t>
  </si>
  <si>
    <t>GB104027069470</t>
  </si>
  <si>
    <t>SE0058692248</t>
  </si>
  <si>
    <t>Apedale Beck Catch (trib of River Ure)</t>
  </si>
  <si>
    <t>GB104027069490</t>
  </si>
  <si>
    <t>SE0345394073</t>
  </si>
  <si>
    <t>Soar River</t>
  </si>
  <si>
    <t>http://environment.data.gov.uk/catchment-planning/so/OperationalCatchment/3407</t>
  </si>
  <si>
    <t>Soar from Thurlaston Brook to Sence</t>
  </si>
  <si>
    <t>GB104028046880</t>
  </si>
  <si>
    <t>SP5256698423</t>
  </si>
  <si>
    <t>Willow Beck Catchment (trib of Wiske)</t>
  </si>
  <si>
    <t>GB104027069540</t>
  </si>
  <si>
    <t>SE3952397068</t>
  </si>
  <si>
    <t>Wiske from Source to Trenholme Stell</t>
  </si>
  <si>
    <t>GB104027069550</t>
  </si>
  <si>
    <t>NZ3738404190</t>
  </si>
  <si>
    <t>Whetstone Brook Catchment (trib of River Soar)</t>
  </si>
  <si>
    <t>GB104028046810</t>
  </si>
  <si>
    <t>SP5636095032</t>
  </si>
  <si>
    <t>Trenholme Stell from Source to River Wiske</t>
  </si>
  <si>
    <t>GB104027069560</t>
  </si>
  <si>
    <t>NZ3050403183</t>
  </si>
  <si>
    <t>Sence from Countesthorpe Brook to Soar</t>
  </si>
  <si>
    <t>GB104028046870</t>
  </si>
  <si>
    <t>SP5761998008</t>
  </si>
  <si>
    <t>Quorn Brook Catchment (trib of Soar)</t>
  </si>
  <si>
    <t>GB104028047060</t>
  </si>
  <si>
    <t>SK5586714209</t>
  </si>
  <si>
    <t>Swale from Wiske to River Ure</t>
  </si>
  <si>
    <t>GB104027069591</t>
  </si>
  <si>
    <t>SE3626182048</t>
  </si>
  <si>
    <t>Soar from Rothley Brook to Long Whatton Brook</t>
  </si>
  <si>
    <t>GB104028047211</t>
  </si>
  <si>
    <t>SK5642322086</t>
  </si>
  <si>
    <t>Ouse from River Ure to River Nidd</t>
  </si>
  <si>
    <t>GB104027069592</t>
  </si>
  <si>
    <t>SE5127657947</t>
  </si>
  <si>
    <t>King's Brook Catchment (trib of Soar)</t>
  </si>
  <si>
    <t>GB104028047150</t>
  </si>
  <si>
    <t>SK5535422717</t>
  </si>
  <si>
    <t>Eastfield Drain Lower to River Hertford</t>
  </si>
  <si>
    <t>GB104027073281</t>
  </si>
  <si>
    <t>TA0418883194</t>
  </si>
  <si>
    <t>Rothley Brook Catchment (trib of Soar)</t>
  </si>
  <si>
    <t>GB104028046730</t>
  </si>
  <si>
    <t>SK5352106148</t>
  </si>
  <si>
    <t>Burton Brook from Source to Sence</t>
  </si>
  <si>
    <t>GB104028046630</t>
  </si>
  <si>
    <t>SP6862799746</t>
  </si>
  <si>
    <t>Temple Balsall Brook from Source to R Blythe</t>
  </si>
  <si>
    <t>GB104028042380</t>
  </si>
  <si>
    <t>SP2156373493</t>
  </si>
  <si>
    <t>Cuttle Brook from Source to River Blythe</t>
  </si>
  <si>
    <t>GB104028042390</t>
  </si>
  <si>
    <t>SP1905874890</t>
  </si>
  <si>
    <t>Lubbesthorpe Brook Catchment (trib of Soar)</t>
  </si>
  <si>
    <t>GB104028046920</t>
  </si>
  <si>
    <t>SK5523001426</t>
  </si>
  <si>
    <t>Black Brook from Source to Grace Dieu Brook</t>
  </si>
  <si>
    <t>GB104028047070</t>
  </si>
  <si>
    <t>SK4582617379</t>
  </si>
  <si>
    <t>Blythe from Source to Cuttle Brook</t>
  </si>
  <si>
    <t>GB104028042400</t>
  </si>
  <si>
    <t>SP1660679214</t>
  </si>
  <si>
    <t>Didgeley Brook from Source to R Bourne</t>
  </si>
  <si>
    <t>GB104028042410</t>
  </si>
  <si>
    <t>SP2783688118</t>
  </si>
  <si>
    <t>Anker - source to Wem Bk</t>
  </si>
  <si>
    <t>GB104028042440</t>
  </si>
  <si>
    <t>SP4053489832</t>
  </si>
  <si>
    <t>Sketchley Brook from Source to River Anker</t>
  </si>
  <si>
    <t>GB104028042470</t>
  </si>
  <si>
    <t>SP4059592381</t>
  </si>
  <si>
    <t>Bourne - source to R Tame</t>
  </si>
  <si>
    <t>GB104028042481</t>
  </si>
  <si>
    <t>SP2310191551</t>
  </si>
  <si>
    <t>Cole from Source to Springfield</t>
  </si>
  <si>
    <t>GB104028042501</t>
  </si>
  <si>
    <t>SP0979076814</t>
  </si>
  <si>
    <t>Countesthorpe Brook from Source to Sence</t>
  </si>
  <si>
    <t>GB104028042560</t>
  </si>
  <si>
    <t>SP5965993846</t>
  </si>
  <si>
    <t>Blythe from Patrick Bridge to R Tame</t>
  </si>
  <si>
    <t>GB104028042572</t>
  </si>
  <si>
    <t>SP2261281387</t>
  </si>
  <si>
    <t>Soar from Source to Soar Brook</t>
  </si>
  <si>
    <t>GB104028042580</t>
  </si>
  <si>
    <t>SP5007487423</t>
  </si>
  <si>
    <t>Soar Brook from Source to Soar</t>
  </si>
  <si>
    <t>GB104028042590</t>
  </si>
  <si>
    <t>SP4609491313</t>
  </si>
  <si>
    <t>Soar from Soar Brook to Thurlaston Brook</t>
  </si>
  <si>
    <t>GB104028042620</t>
  </si>
  <si>
    <t>SP5117394274</t>
  </si>
  <si>
    <t>Bentley Brook from Source to River Dearne</t>
  </si>
  <si>
    <t>GB104027063310</t>
  </si>
  <si>
    <t>SE2518614627</t>
  </si>
  <si>
    <t>Dearne Darfield STW to River Don</t>
  </si>
  <si>
    <t>GB104027063173</t>
  </si>
  <si>
    <t>SE4206803058</t>
  </si>
  <si>
    <t>Silkstone Beck from Source to Cawthorne Dyke</t>
  </si>
  <si>
    <t>GB104027057560</t>
  </si>
  <si>
    <t>SE2993107497</t>
  </si>
  <si>
    <t>Dodworth Dyke from Source to River Dove</t>
  </si>
  <si>
    <t>GB104027057520</t>
  </si>
  <si>
    <t>SE2989303286</t>
  </si>
  <si>
    <t>Anker from Wem Brook to River Sence</t>
  </si>
  <si>
    <t>GB104028046430</t>
  </si>
  <si>
    <t>SP3217297617</t>
  </si>
  <si>
    <t>Dearne from Lundwood to River Dove</t>
  </si>
  <si>
    <t>GB104027063172</t>
  </si>
  <si>
    <t>SE4097407085</t>
  </si>
  <si>
    <t>Rockley Dike from Source to River Dove</t>
  </si>
  <si>
    <t>GB104027057480</t>
  </si>
  <si>
    <t>SE3431402724</t>
  </si>
  <si>
    <t>Dearne from Bentley Brook to Cawthorne Dyke</t>
  </si>
  <si>
    <t>GB104027063260</t>
  </si>
  <si>
    <t>SE2943012830</t>
  </si>
  <si>
    <t>Anker from River Sence to River Tame</t>
  </si>
  <si>
    <t>GB104028046460</t>
  </si>
  <si>
    <t>SK2850700231</t>
  </si>
  <si>
    <t>Dearne from Cawthorne Dyke to Lundwood STW</t>
  </si>
  <si>
    <t>GB104027063171</t>
  </si>
  <si>
    <t>SE3490407809</t>
  </si>
  <si>
    <t>Tad Brook from Source to River Blithe</t>
  </si>
  <si>
    <t>GB104028046520</t>
  </si>
  <si>
    <t>SK0599126020</t>
  </si>
  <si>
    <t>Dove from Source to River Dearne</t>
  </si>
  <si>
    <t>GB104027057510</t>
  </si>
  <si>
    <t>SE3550503430</t>
  </si>
  <si>
    <t>Knoll Beck from Source to River Dearne</t>
  </si>
  <si>
    <t>GB104027057470</t>
  </si>
  <si>
    <t>SE4057801660</t>
  </si>
  <si>
    <t>Mease Rivers</t>
  </si>
  <si>
    <t>http://environment.data.gov.uk/catchment-planning/so/OperationalCatchment/3303</t>
  </si>
  <si>
    <t>Mease from Source to Gilwiskaw Brook</t>
  </si>
  <si>
    <t>GB104028046550</t>
  </si>
  <si>
    <t>SK3410608358</t>
  </si>
  <si>
    <t>Mease from Hooborough Brook to Trent</t>
  </si>
  <si>
    <t>GB104028046560</t>
  </si>
  <si>
    <t>SK2804412270</t>
  </si>
  <si>
    <t>Mease from Gilwiskaw Bk to Hooborough Brook</t>
  </si>
  <si>
    <t>GB104028046570</t>
  </si>
  <si>
    <t>SK2970912364</t>
  </si>
  <si>
    <t>Womersley Beck from Source to Blowell Drain</t>
  </si>
  <si>
    <t>GB104027063370</t>
  </si>
  <si>
    <t>SE5433518557</t>
  </si>
  <si>
    <t>Hooborough Brook from Source to River Mease</t>
  </si>
  <si>
    <t>GB104028046580</t>
  </si>
  <si>
    <t>SK3083814818</t>
  </si>
  <si>
    <t>Ea Beck from Frickley Beck to the Skell</t>
  </si>
  <si>
    <t>GB104027063200</t>
  </si>
  <si>
    <t>SE5034410545</t>
  </si>
  <si>
    <t>Went from Hoyle Mill Stream to Blowell Drain</t>
  </si>
  <si>
    <t>GB104027063360</t>
  </si>
  <si>
    <t>SE4707918179</t>
  </si>
  <si>
    <t>Gilwiskaw Brook from Source to River Mease</t>
  </si>
  <si>
    <t>GB104028046590</t>
  </si>
  <si>
    <t>SK3461510892</t>
  </si>
  <si>
    <t>Hoyle Mill Stream from Source to River Went</t>
  </si>
  <si>
    <t>GB104027063320</t>
  </si>
  <si>
    <t>SE4307014921</t>
  </si>
  <si>
    <t>Don from Mill Dyke to River Ouse</t>
  </si>
  <si>
    <t>GB104027064243</t>
  </si>
  <si>
    <t>SE6506320528</t>
  </si>
  <si>
    <t>Kingston Brook Catchment (Trib of Soar)</t>
  </si>
  <si>
    <t>GB104028046600</t>
  </si>
  <si>
    <t>SK5072027528</t>
  </si>
  <si>
    <t>Sence from Burton Brook to Countesthorpe Brook</t>
  </si>
  <si>
    <t>GB104028046620</t>
  </si>
  <si>
    <t>SP6294296272</t>
  </si>
  <si>
    <t>Ea Beck from the Skell to River Don</t>
  </si>
  <si>
    <t>GB104027057591</t>
  </si>
  <si>
    <t>SE5503408146</t>
  </si>
  <si>
    <t>Went from Blowell Drain to the River Don</t>
  </si>
  <si>
    <t>GB104027064260</t>
  </si>
  <si>
    <t>SE6238017516</t>
  </si>
  <si>
    <t>Stoke Golding Brook from Source to R Sence</t>
  </si>
  <si>
    <t>GB104028046640</t>
  </si>
  <si>
    <t>SK3638900613</t>
  </si>
  <si>
    <t>Sence from Source to Burton Brook</t>
  </si>
  <si>
    <t>GB104028046650</t>
  </si>
  <si>
    <t>SK6743801517</t>
  </si>
  <si>
    <t>Carlton Brook from Source to River Sence</t>
  </si>
  <si>
    <t>GB104028046690</t>
  </si>
  <si>
    <t>SK4075004468</t>
  </si>
  <si>
    <t>Ibstock Brook from Source to River Sence</t>
  </si>
  <si>
    <t>GB104028046700</t>
  </si>
  <si>
    <t>SK3919308318</t>
  </si>
  <si>
    <t>Sence from Source to Ibstock Brook</t>
  </si>
  <si>
    <t>GB104028046750</t>
  </si>
  <si>
    <t>SK3874209764</t>
  </si>
  <si>
    <t>Whiston Bk</t>
  </si>
  <si>
    <t>GB104028046761</t>
  </si>
  <si>
    <t>SJ8560314173</t>
  </si>
  <si>
    <t>Don from Scout Dyke to the Little Don</t>
  </si>
  <si>
    <t>GB104027057490</t>
  </si>
  <si>
    <t>SE2501803444</t>
  </si>
  <si>
    <t>Wash Brook Catchment (trib of Soar)</t>
  </si>
  <si>
    <t>GB104028046910</t>
  </si>
  <si>
    <t>SK6057600399</t>
  </si>
  <si>
    <t>Don from Little Don to River Loxley confluence</t>
  </si>
  <si>
    <t>GB104027057411</t>
  </si>
  <si>
    <t>SK3084393213</t>
  </si>
  <si>
    <t>Tame (W/ton Arm) source to conf Oldbury</t>
  </si>
  <si>
    <t>GB104028046930</t>
  </si>
  <si>
    <t>SO9746597946</t>
  </si>
  <si>
    <t>Thurlaston Brook Catchment (trib of Soar)</t>
  </si>
  <si>
    <t>GB104028046940</t>
  </si>
  <si>
    <t>SP5139897343</t>
  </si>
  <si>
    <t>Evington Brook from Source to Willow Brook</t>
  </si>
  <si>
    <t>GB104028046960</t>
  </si>
  <si>
    <t>SK6127402537</t>
  </si>
  <si>
    <t>Willow Brook Catchment (trib of Soar)</t>
  </si>
  <si>
    <t>GB104028046980</t>
  </si>
  <si>
    <t>SK6397804577</t>
  </si>
  <si>
    <t>Melton Brook Catchment (trib of Soar)</t>
  </si>
  <si>
    <t>GB104028047010</t>
  </si>
  <si>
    <t>SK6390207746</t>
  </si>
  <si>
    <t>Soar from Sence to Rothley Brook</t>
  </si>
  <si>
    <t>GB104028047030</t>
  </si>
  <si>
    <t>SK6036710849</t>
  </si>
  <si>
    <t>Rother, Doe Lea to Don</t>
  </si>
  <si>
    <t>GB104027057772</t>
  </si>
  <si>
    <t>SK4458178436</t>
  </si>
  <si>
    <t>Rother from Redleadmill Brook to Spital Brook</t>
  </si>
  <si>
    <t>GB104027057630</t>
  </si>
  <si>
    <t>SK3865168565</t>
  </si>
  <si>
    <t>Wood Brook Catchment (trib of Soar)</t>
  </si>
  <si>
    <t>GB104028047080</t>
  </si>
  <si>
    <t>SK5319620941</t>
  </si>
  <si>
    <t>Doe Lea from Source to Hawke Brook</t>
  </si>
  <si>
    <t>GB104027057290</t>
  </si>
  <si>
    <t>SK4604870872</t>
  </si>
  <si>
    <t>Grace Dieu Brook Catchment (trib of Black Brook)</t>
  </si>
  <si>
    <t>GB104028047090</t>
  </si>
  <si>
    <t>SK4456819883</t>
  </si>
  <si>
    <t>Rother, Spittal Brook to Doe Lea</t>
  </si>
  <si>
    <t>GB104027057771</t>
  </si>
  <si>
    <t>SK4316475610</t>
  </si>
  <si>
    <t>Black Brook from Grace Dieu Brook to Soar</t>
  </si>
  <si>
    <t>GB104028047100</t>
  </si>
  <si>
    <t>SK5092720413</t>
  </si>
  <si>
    <t>Drone/Whitting from Source to River Rother</t>
  </si>
  <si>
    <t>GB104027057710</t>
  </si>
  <si>
    <t>SK3749276768</t>
  </si>
  <si>
    <t>Ulley Brook from Source to River Rother</t>
  </si>
  <si>
    <t>GB104027057740</t>
  </si>
  <si>
    <t>SK4555287742</t>
  </si>
  <si>
    <t>Doe Lea from Hawke Brooke to River Rother</t>
  </si>
  <si>
    <t>GB104027057301</t>
  </si>
  <si>
    <t>SK4450775111</t>
  </si>
  <si>
    <t>Walton Brook Catchment (trib of Soar)</t>
  </si>
  <si>
    <t>GB104028047110</t>
  </si>
  <si>
    <t>SK5943320406</t>
  </si>
  <si>
    <t>Pools Brook from Source to Doe Lea</t>
  </si>
  <si>
    <t>GB104027057310</t>
  </si>
  <si>
    <t>SK4341572340</t>
  </si>
  <si>
    <t>Penk - Whiston Bk to R Sow</t>
  </si>
  <si>
    <t>GB104028047121</t>
  </si>
  <si>
    <t>SJ9240713001</t>
  </si>
  <si>
    <t>Doxey Bk - source to R Sow</t>
  </si>
  <si>
    <t>GB104028047141</t>
  </si>
  <si>
    <t>SJ8762923039</t>
  </si>
  <si>
    <t>Long Whatton Brook Catchment (trib of Soar)</t>
  </si>
  <si>
    <t>GB104028047170</t>
  </si>
  <si>
    <t>SK4507722239</t>
  </si>
  <si>
    <t>Trent - Tame to Dove Rivers</t>
  </si>
  <si>
    <t>http://environment.data.gov.uk/catchment-planning/so/OperationalCatchment/3472</t>
  </si>
  <si>
    <t>Trent - R Tame to R Dove</t>
  </si>
  <si>
    <t>GB104028047180</t>
  </si>
  <si>
    <t>SK2165319951</t>
  </si>
  <si>
    <t>Sow from R Penk to R Trent</t>
  </si>
  <si>
    <t>GB104028047190</t>
  </si>
  <si>
    <t>SJ9905022737</t>
  </si>
  <si>
    <t>Soar from Long Whatton Brook to Trent</t>
  </si>
  <si>
    <t>GB104028047212</t>
  </si>
  <si>
    <t>SK4922025926</t>
  </si>
  <si>
    <t>Don from River Dearne to Mill Dyke</t>
  </si>
  <si>
    <t>GB104027064242</t>
  </si>
  <si>
    <t>SE5365200972</t>
  </si>
  <si>
    <t>Hooton Brook from Source to River Don</t>
  </si>
  <si>
    <t>GB104027057430</t>
  </si>
  <si>
    <t>SK4833296578</t>
  </si>
  <si>
    <t>Dalby Brook Catchment (trib of Smite)</t>
  </si>
  <si>
    <t>GB104028047230</t>
  </si>
  <si>
    <t>SK6899527480</t>
  </si>
  <si>
    <t>Smite from Source to Dalby Brook</t>
  </si>
  <si>
    <t>GB104028047240</t>
  </si>
  <si>
    <t>SK7047628390</t>
  </si>
  <si>
    <t>Pyford Brook Catchment (trib of Trent)</t>
  </si>
  <si>
    <t>GB104028047250</t>
  </si>
  <si>
    <t>SK1302613463</t>
  </si>
  <si>
    <t>Don from River Rother to River Dearne</t>
  </si>
  <si>
    <t>GB104027057452</t>
  </si>
  <si>
    <t>SK4570595553</t>
  </si>
  <si>
    <t>Bourne-Bilson Brook Catchment (trib of Trent)</t>
  </si>
  <si>
    <t>GB104028047270</t>
  </si>
  <si>
    <t>SK1198915574</t>
  </si>
  <si>
    <t>Rising Brook</t>
  </si>
  <si>
    <t>GB104028047280</t>
  </si>
  <si>
    <t>SK0412218032</t>
  </si>
  <si>
    <t>Trent from Moreton Brook to River Tame</t>
  </si>
  <si>
    <t>GB104028047290</t>
  </si>
  <si>
    <t>SK1642415796</t>
  </si>
  <si>
    <t>Trent from River Sow to Moreton Brook</t>
  </si>
  <si>
    <t>GB104028047300</t>
  </si>
  <si>
    <t>SK0272720303</t>
  </si>
  <si>
    <t>Darklands Brook Catchment (trib of Trent)</t>
  </si>
  <si>
    <t>GB104028047310</t>
  </si>
  <si>
    <t>SK2622719235</t>
  </si>
  <si>
    <t>Ramsley Brook from Source to Carr-New Brook</t>
  </si>
  <si>
    <t>GB104028047340</t>
  </si>
  <si>
    <t>SK4138822457</t>
  </si>
  <si>
    <t>Milton Brook Catchment (trib of Trent)</t>
  </si>
  <si>
    <t>GB104028047360</t>
  </si>
  <si>
    <t>SK3226326763</t>
  </si>
  <si>
    <t>Repton Brook Catchment (trib of Trent)</t>
  </si>
  <si>
    <t>GB104028047390</t>
  </si>
  <si>
    <t>SK3076924019</t>
  </si>
  <si>
    <t>Hemington Brook Catchment (trib of the Soar)</t>
  </si>
  <si>
    <t>GB104028047410</t>
  </si>
  <si>
    <t>SK4694929469</t>
  </si>
  <si>
    <t>Selby Dam from Conf. Fox Dike and Carr Dike to Ouse</t>
  </si>
  <si>
    <t>GB104027063620</t>
  </si>
  <si>
    <t>SE5764331615</t>
  </si>
  <si>
    <t>Whissendine Brook Catchment (trib of Langham Brook)</t>
  </si>
  <si>
    <t>GB104028047460</t>
  </si>
  <si>
    <t>SK8248313741</t>
  </si>
  <si>
    <t>Somerby Brook Catchment (trib of Langham Brook)</t>
  </si>
  <si>
    <t>GB104028047470</t>
  </si>
  <si>
    <t>SK7803512252</t>
  </si>
  <si>
    <t>Wymondham Brook Catchment (trib of Langham Brook)</t>
  </si>
  <si>
    <t>GB104028047540</t>
  </si>
  <si>
    <t>SK8430717644</t>
  </si>
  <si>
    <t>Eye / Wreake from Langham Brook to Soar</t>
  </si>
  <si>
    <t>GB104028047550</t>
  </si>
  <si>
    <t>SK7714619170</t>
  </si>
  <si>
    <t>Austen Dyke Catchment (trib of Wreake)</t>
  </si>
  <si>
    <t>GB104028047560</t>
  </si>
  <si>
    <t>SK6852018410</t>
  </si>
  <si>
    <t>Welby Brook Catchment (trib of Wreake)</t>
  </si>
  <si>
    <t>GB104028047570</t>
  </si>
  <si>
    <t>SK7192419445</t>
  </si>
  <si>
    <t>Thorpe Brook Catchment (trib of Eye)</t>
  </si>
  <si>
    <t>GB104028047590</t>
  </si>
  <si>
    <t>SK7750822292</t>
  </si>
  <si>
    <t>Scalford Brook Catchment (trib of Wreake)</t>
  </si>
  <si>
    <t>GB104028047600</t>
  </si>
  <si>
    <t>SK7623122412</t>
  </si>
  <si>
    <t>Eye from Source to Langham Brook</t>
  </si>
  <si>
    <t>GB104028047610</t>
  </si>
  <si>
    <t>SK8531622900</t>
  </si>
  <si>
    <t>Blithe from Source to Tad Brook</t>
  </si>
  <si>
    <t>GB104028052290</t>
  </si>
  <si>
    <t>SK0176735730</t>
  </si>
  <si>
    <t>Alfreton Brook from Source to Westwood Brook</t>
  </si>
  <si>
    <t>GB104028052350</t>
  </si>
  <si>
    <t>SK4694058092</t>
  </si>
  <si>
    <t>Derwent from Wye to Amber</t>
  </si>
  <si>
    <t>GB104028052390</t>
  </si>
  <si>
    <t>SK2964258344</t>
  </si>
  <si>
    <t>Marston Brook cathment (trib of Dove)</t>
  </si>
  <si>
    <t>GB104028052440</t>
  </si>
  <si>
    <t>SK1305435191</t>
  </si>
  <si>
    <t>Tean from Cheadle Catchment  to River Dove</t>
  </si>
  <si>
    <t>GB104028052450</t>
  </si>
  <si>
    <t>SK0292337598</t>
  </si>
  <si>
    <t>Foston Brook catchment (trib of Dove)</t>
  </si>
  <si>
    <t>GB104028052460</t>
  </si>
  <si>
    <t>SK1596937825</t>
  </si>
  <si>
    <t>Alders Bk</t>
  </si>
  <si>
    <t>GB104028052470</t>
  </si>
  <si>
    <t>SK0945237435</t>
  </si>
  <si>
    <t>Devon from Source to Smite</t>
  </si>
  <si>
    <t>GB104028052490</t>
  </si>
  <si>
    <t>SK8224838349</t>
  </si>
  <si>
    <t>Nut Brook Catchment (trib of Erewash)</t>
  </si>
  <si>
    <t>GB104028052520</t>
  </si>
  <si>
    <t>SK4391640598</t>
  </si>
  <si>
    <t>Gilt Brook Catchment (trib of Erewash)</t>
  </si>
  <si>
    <t>GB104028052570</t>
  </si>
  <si>
    <t>SK4877246004</t>
  </si>
  <si>
    <t>Stanton/Wootton/Ellastone Catch (trib of Dove)</t>
  </si>
  <si>
    <t>GB104028052580</t>
  </si>
  <si>
    <t>SK1198643461</t>
  </si>
  <si>
    <t>Bailey Brook Catchment (trib of Erewash)</t>
  </si>
  <si>
    <t>GB104028052590</t>
  </si>
  <si>
    <t>SK4360347415</t>
  </si>
  <si>
    <t>Blackbrook Catchment (trib of Derwent)</t>
  </si>
  <si>
    <t>GB104028052610</t>
  </si>
  <si>
    <t>SK3365647802</t>
  </si>
  <si>
    <t>Nethergreen Brook Catchment (trib of Erewash)</t>
  </si>
  <si>
    <t>GB104028052620</t>
  </si>
  <si>
    <t>SK4756247899</t>
  </si>
  <si>
    <t>Smite / Devon from Stroom Dyke to Cotham</t>
  </si>
  <si>
    <t>GB104028052631</t>
  </si>
  <si>
    <t>SK7646641949</t>
  </si>
  <si>
    <t>Devon from Cotham to Trent</t>
  </si>
  <si>
    <t>GB104028052632</t>
  </si>
  <si>
    <t>SK7852850605</t>
  </si>
  <si>
    <t>Middle Beck Catchment (trib of Devon)</t>
  </si>
  <si>
    <t>GB104028052633</t>
  </si>
  <si>
    <t>SK8153552732</t>
  </si>
  <si>
    <t>Linton Beck Catchament (Trib of Wharfe)</t>
  </si>
  <si>
    <t>GB104027064090</t>
  </si>
  <si>
    <t>SD9782063918</t>
  </si>
  <si>
    <t>Wharfe from Park Gill Bk to Barben Beck/River Dibb</t>
  </si>
  <si>
    <t>GB104027064253</t>
  </si>
  <si>
    <t>SD9855964979</t>
  </si>
  <si>
    <t>Hesleden Bk from Source to River Skirfare</t>
  </si>
  <si>
    <t>GB104027069240</t>
  </si>
  <si>
    <t>SD8718574254</t>
  </si>
  <si>
    <t>Cowside Beck from Source to River Skirfare</t>
  </si>
  <si>
    <t>GB104027064150</t>
  </si>
  <si>
    <t>SD8877871173</t>
  </si>
  <si>
    <t>Skirfare from Cowside Beck to River Wharfe</t>
  </si>
  <si>
    <t>GB104027064180</t>
  </si>
  <si>
    <t>SD9530270659</t>
  </si>
  <si>
    <t>Churnet from Endon Brook to Consall</t>
  </si>
  <si>
    <t>GB104028052651</t>
  </si>
  <si>
    <t>SJ9747753316</t>
  </si>
  <si>
    <t>Wharfe from Oughtershaw Beck to Park Gill Beck</t>
  </si>
  <si>
    <t>GB104027069290</t>
  </si>
  <si>
    <t>SD9569175656</t>
  </si>
  <si>
    <t>Oughtershaw Beck from Source to River Wharfe</t>
  </si>
  <si>
    <t>GB104027069320</t>
  </si>
  <si>
    <t>SD8362682620</t>
  </si>
  <si>
    <t>Churnet from Consall to River Dove</t>
  </si>
  <si>
    <t>GB104028052652</t>
  </si>
  <si>
    <t>SK0427444950</t>
  </si>
  <si>
    <t>Green Field Beck from Source to River Wharfe</t>
  </si>
  <si>
    <t>GB104027069280</t>
  </si>
  <si>
    <t>SD8475579909</t>
  </si>
  <si>
    <t>Dove - conf R Manifold to conf R Churnet</t>
  </si>
  <si>
    <t>GB104028052670</t>
  </si>
  <si>
    <t>SK1206642220</t>
  </si>
  <si>
    <t>Combes Brook Catch (trib of R Churnet)</t>
  </si>
  <si>
    <t>GB104028052690</t>
  </si>
  <si>
    <t>SK0043152401</t>
  </si>
  <si>
    <t>Endon Bk</t>
  </si>
  <si>
    <t>GB104028052711</t>
  </si>
  <si>
    <t>SJ9574251969</t>
  </si>
  <si>
    <t>Louth Grimsby and Ancholme</t>
  </si>
  <si>
    <t>http://environment.data.gov.uk/catchment-planning/so/ManagementCatchment/3050</t>
  </si>
  <si>
    <t>Becks Northern</t>
  </si>
  <si>
    <t>http://environment.data.gov.uk/catchment-planning/so/OperationalCatchment/3338</t>
  </si>
  <si>
    <t>Black Dyke Catchment (trib of Louth Canal)</t>
  </si>
  <si>
    <t>GB104029062000</t>
  </si>
  <si>
    <t>TF3720393726</t>
  </si>
  <si>
    <t>Ecclesborne Catchment (trib of Derwent)</t>
  </si>
  <si>
    <t>GB104028052720</t>
  </si>
  <si>
    <t>SK3358343854</t>
  </si>
  <si>
    <t>Leek Brook from Source to River Churnet</t>
  </si>
  <si>
    <t>GB104028052730</t>
  </si>
  <si>
    <t>SJ9865751241</t>
  </si>
  <si>
    <t>Seven Towns South Eau</t>
  </si>
  <si>
    <t>GB104029062150</t>
  </si>
  <si>
    <t>TF4091297037</t>
  </si>
  <si>
    <t>Erewash from Source to Nethergreen Brook</t>
  </si>
  <si>
    <t>GB104028052740</t>
  </si>
  <si>
    <t>SK4941555204</t>
  </si>
  <si>
    <t>Bentley Brook Catch (trib of Dove)</t>
  </si>
  <si>
    <t>GB104028052750</t>
  </si>
  <si>
    <t>SK1890450450</t>
  </si>
  <si>
    <t>Churnet from Meerbrook to Leekbrook</t>
  </si>
  <si>
    <t>GB104028052770</t>
  </si>
  <si>
    <t>SJ9663657058</t>
  </si>
  <si>
    <t>Seven Towns North Eau</t>
  </si>
  <si>
    <t>GB104029062140</t>
  </si>
  <si>
    <t>TF3931299800</t>
  </si>
  <si>
    <t>Welton Le Wold to Louth Catch (trib of Lud)</t>
  </si>
  <si>
    <t>GB104029061980</t>
  </si>
  <si>
    <t>TF2923886846</t>
  </si>
  <si>
    <t>Barrow Beck</t>
  </si>
  <si>
    <t>GB104029067605</t>
  </si>
  <si>
    <t>TA0957318504</t>
  </si>
  <si>
    <t>Rudyard Reservoir Catch (trib of River Churnet)</t>
  </si>
  <si>
    <t>GB104028052790</t>
  </si>
  <si>
    <t>SJ9602557518</t>
  </si>
  <si>
    <t>Churnet from Source to Meerbrook</t>
  </si>
  <si>
    <t>GB104028052800</t>
  </si>
  <si>
    <t>SK0196060933</t>
  </si>
  <si>
    <t>Bentley Brook Catchment (trib of Derwent)</t>
  </si>
  <si>
    <t>GB104028052810</t>
  </si>
  <si>
    <t>SK3131660977</t>
  </si>
  <si>
    <t>Markeaton Brook from  Mackworth Brook to Derwent</t>
  </si>
  <si>
    <t>GB104028052830</t>
  </si>
  <si>
    <t>SK3449636640</t>
  </si>
  <si>
    <t>Mackworth Brook Catchment (trib of Markeaton Brook)</t>
  </si>
  <si>
    <t>GB104028052840</t>
  </si>
  <si>
    <t>SK3031838998</t>
  </si>
  <si>
    <t>Markeaton Brook from Source to Mackworth Brook</t>
  </si>
  <si>
    <t>GB104028052850</t>
  </si>
  <si>
    <t>SK2967341893</t>
  </si>
  <si>
    <t>Hilton Bk (trib of R Dove)</t>
  </si>
  <si>
    <t>GB104028052870</t>
  </si>
  <si>
    <t>SK2428942255</t>
  </si>
  <si>
    <t>Leen from Source to Day Brook</t>
  </si>
  <si>
    <t>GB104028052880</t>
  </si>
  <si>
    <t>SK5414153636</t>
  </si>
  <si>
    <t>Baker Lane Brook Catchment (trib of Leen)</t>
  </si>
  <si>
    <t>GB104028052881</t>
  </si>
  <si>
    <t>SK5297149509</t>
  </si>
  <si>
    <t>Ancholme</t>
  </si>
  <si>
    <t>http://environment.data.gov.uk/catchment-planning/so/OperationalCatchment/3012</t>
  </si>
  <si>
    <t>Rase from Market Rasen to Bishopbridge</t>
  </si>
  <si>
    <t>GB104029061870</t>
  </si>
  <si>
    <t>TF0928289494</t>
  </si>
  <si>
    <t>Rase from source to Market Rasen</t>
  </si>
  <si>
    <t>GB104029062130</t>
  </si>
  <si>
    <t>TF1484790035</t>
  </si>
  <si>
    <t>Kettleby Beck</t>
  </si>
  <si>
    <t>GB104029067510</t>
  </si>
  <si>
    <t>TA0208406068</t>
  </si>
  <si>
    <t>Hamps from Source to R Manifold</t>
  </si>
  <si>
    <t>GB104028052900</t>
  </si>
  <si>
    <t>SK0468857460</t>
  </si>
  <si>
    <t>Vicar Water from Source to Maun</t>
  </si>
  <si>
    <t>GB104028052950</t>
  </si>
  <si>
    <t>SK5997963179</t>
  </si>
  <si>
    <t>Winterton Beck from Source to the Humber</t>
  </si>
  <si>
    <t>GB104029067660</t>
  </si>
  <si>
    <t>SE9096319773</t>
  </si>
  <si>
    <t>Gallow Hole Dyke Catchment (trib of Rainworth Water)</t>
  </si>
  <si>
    <t>GB104028052980</t>
  </si>
  <si>
    <t>SK6647463559</t>
  </si>
  <si>
    <t>Kingerby Beck Catchment (Trib of Ancholme)</t>
  </si>
  <si>
    <t>GB104029061880</t>
  </si>
  <si>
    <t>TF0762693994</t>
  </si>
  <si>
    <t>Ancholme from Bishopbridge to the Humber</t>
  </si>
  <si>
    <t>GB104029067520</t>
  </si>
  <si>
    <t>SE9935914602</t>
  </si>
  <si>
    <t>Sow from Source to Brockton Brook</t>
  </si>
  <si>
    <t>GB104028052990</t>
  </si>
  <si>
    <t>SJ8123729707</t>
  </si>
  <si>
    <t>Brockton Brook from Source to R Sow</t>
  </si>
  <si>
    <t>GB104028053000</t>
  </si>
  <si>
    <t>SJ8225931639</t>
  </si>
  <si>
    <t>Meece Brook from Chatcull Brook to R Sow</t>
  </si>
  <si>
    <t>GB104028053010</t>
  </si>
  <si>
    <t>SJ8655830532</t>
  </si>
  <si>
    <t>Rundle Beck Catchment (trib of Whipling)</t>
  </si>
  <si>
    <t>GB104028053020</t>
  </si>
  <si>
    <t>SK7582834234</t>
  </si>
  <si>
    <t>Stroom Dyke Catchment (trib of Smite)</t>
  </si>
  <si>
    <t>GB104028053030</t>
  </si>
  <si>
    <t>SK7167634432</t>
  </si>
  <si>
    <t>Chatcull Brook from Source to Meece Brook</t>
  </si>
  <si>
    <t>GB104028053050</t>
  </si>
  <si>
    <t>SJ8120534085</t>
  </si>
  <si>
    <t>North West</t>
  </si>
  <si>
    <t>http://environment.data.gov.uk/catchment-planning/so/RiverBasinDistrict/12</t>
  </si>
  <si>
    <t>Ribble</t>
  </si>
  <si>
    <t>http://environment.data.gov.uk/catchment-planning/so/ManagementCatchment/3070</t>
  </si>
  <si>
    <t>Calder</t>
  </si>
  <si>
    <t>http://environment.data.gov.uk/catchment-planning/so/OperationalCatchment/3062</t>
  </si>
  <si>
    <t>Sabden Brook</t>
  </si>
  <si>
    <t>GB112071065140</t>
  </si>
  <si>
    <t>SD7804237324</t>
  </si>
  <si>
    <t>Whipling from Rundle Beck to Smite</t>
  </si>
  <si>
    <t>GB104028053070</t>
  </si>
  <si>
    <t>SK7428837304</t>
  </si>
  <si>
    <t>Brun - conf Don to conf Calder</t>
  </si>
  <si>
    <t>GB112071065100</t>
  </si>
  <si>
    <t>SD8453433384</t>
  </si>
  <si>
    <t>Meece Brook from Source to Chatcull Brook</t>
  </si>
  <si>
    <t>GB104028053080</t>
  </si>
  <si>
    <t>SJ8160038711</t>
  </si>
  <si>
    <t>Calder - headwaters to conf Brun</t>
  </si>
  <si>
    <t>GB112071065060</t>
  </si>
  <si>
    <t>SD8690927925</t>
  </si>
  <si>
    <t>Tean from Source to Cheadle Catchment</t>
  </si>
  <si>
    <t>GB104028053090</t>
  </si>
  <si>
    <t>SJ9888044091</t>
  </si>
  <si>
    <t>Mobberley Bk</t>
  </si>
  <si>
    <t>GB104028053100</t>
  </si>
  <si>
    <t>SK0122142461</t>
  </si>
  <si>
    <t>Trent from Derwent to Soar</t>
  </si>
  <si>
    <t>GB104028053120</t>
  </si>
  <si>
    <t>SK4757831003</t>
  </si>
  <si>
    <t>Cuttle Brook Catchment (trib of Trent)</t>
  </si>
  <si>
    <t>GB104028053130</t>
  </si>
  <si>
    <t>SK3660530736</t>
  </si>
  <si>
    <t>Twyford Brook Catchment (trib of Trent)</t>
  </si>
  <si>
    <t>GB104028053140</t>
  </si>
  <si>
    <t>SK3226029352</t>
  </si>
  <si>
    <t>Fairham Brook Catchment (trib of Trent)</t>
  </si>
  <si>
    <t>GB104028053150</t>
  </si>
  <si>
    <t>SK5635034019</t>
  </si>
  <si>
    <t>Trent - Source to Sow Rivers</t>
  </si>
  <si>
    <t>http://environment.data.gov.uk/catchment-planning/so/OperationalCatchment/3470</t>
  </si>
  <si>
    <t>Gayton Brook Catchment (trib of Trent)</t>
  </si>
  <si>
    <t>GB104028053160</t>
  </si>
  <si>
    <t>SJ9867929980</t>
  </si>
  <si>
    <t>Eggington Brook Catchment (trib of Trent)</t>
  </si>
  <si>
    <t>GB104028053170</t>
  </si>
  <si>
    <t>SK2649130122</t>
  </si>
  <si>
    <t>Polser Brook from Source to Cotgrave Brook</t>
  </si>
  <si>
    <t>GB104028053180</t>
  </si>
  <si>
    <t>SK6185633644</t>
  </si>
  <si>
    <t>Radbourne Brook Catchment (trib of Trent)</t>
  </si>
  <si>
    <t>GB104028053190</t>
  </si>
  <si>
    <t>SK2697434479</t>
  </si>
  <si>
    <t>Ribble Middle  - Settle to Calder</t>
  </si>
  <si>
    <t>http://environment.data.gov.uk/catchment-planning/so/OperationalCatchment/3316</t>
  </si>
  <si>
    <t>Ribble (Stainforth to Long Preston Beck)</t>
  </si>
  <si>
    <t>GB112071065614</t>
  </si>
  <si>
    <t>SD8168866621</t>
  </si>
  <si>
    <t>Trusley Brook Catchment (trib of Trent)</t>
  </si>
  <si>
    <t>GB104028053210</t>
  </si>
  <si>
    <t>SK2586136537</t>
  </si>
  <si>
    <t>Scotch Brook Catchment (trib of Trent)</t>
  </si>
  <si>
    <t>GB104028053220</t>
  </si>
  <si>
    <t>SJ9063434418</t>
  </si>
  <si>
    <t>Mearley Brook</t>
  </si>
  <si>
    <t>GB112071065510</t>
  </si>
  <si>
    <t>SD7668241876</t>
  </si>
  <si>
    <t>Leen from Day Brook to Trent</t>
  </si>
  <si>
    <t>GB104028053250</t>
  </si>
  <si>
    <t>SK5493940029</t>
  </si>
  <si>
    <t>Skirden Beck</t>
  </si>
  <si>
    <t>GB112071065570</t>
  </si>
  <si>
    <t>SD7828852973</t>
  </si>
  <si>
    <t>Long Preston Beck</t>
  </si>
  <si>
    <t>GB112071065600</t>
  </si>
  <si>
    <t>SD8358961083</t>
  </si>
  <si>
    <t>Ribble DS Stock Beck</t>
  </si>
  <si>
    <t>GB112071065612</t>
  </si>
  <si>
    <t>SD7248140135</t>
  </si>
  <si>
    <t>Trent from Fowlea Brook to Tittensor</t>
  </si>
  <si>
    <t>GB104028053271</t>
  </si>
  <si>
    <t>SJ8676440248</t>
  </si>
  <si>
    <t>Trent from Tittensor to River Sow</t>
  </si>
  <si>
    <t>GB104028053272</t>
  </si>
  <si>
    <t>SJ9939123161</t>
  </si>
  <si>
    <t>Longton Bk - source to R Trent</t>
  </si>
  <si>
    <t>GB104028053273</t>
  </si>
  <si>
    <t>SJ8795641945</t>
  </si>
  <si>
    <t>Park Brook Catchment (trib of Trent)</t>
  </si>
  <si>
    <t>GB104028053280</t>
  </si>
  <si>
    <t>SJ8476442270</t>
  </si>
  <si>
    <t>Cocker Beck Catchment (trib of Trent)</t>
  </si>
  <si>
    <t>GB104028053290</t>
  </si>
  <si>
    <t>SK6524046046</t>
  </si>
  <si>
    <t>Hodder and Loud</t>
  </si>
  <si>
    <t>http://environment.data.gov.uk/catchment-planning/so/OperationalCatchment/3223</t>
  </si>
  <si>
    <t>Hodder - conf Croasdale Bk to conf Easington Bk</t>
  </si>
  <si>
    <t>GB112071065350</t>
  </si>
  <si>
    <t>SD7089951323</t>
  </si>
  <si>
    <t>Easington Brook</t>
  </si>
  <si>
    <t>GB112071065380</t>
  </si>
  <si>
    <t>SD7305951936</t>
  </si>
  <si>
    <t>Whitendale river</t>
  </si>
  <si>
    <t>GB112071065420</t>
  </si>
  <si>
    <t>SD6535855949</t>
  </si>
  <si>
    <t>Croasdale Beck</t>
  </si>
  <si>
    <t>GB112071065410</t>
  </si>
  <si>
    <t>SD6990655255</t>
  </si>
  <si>
    <t>Bottoms Beck</t>
  </si>
  <si>
    <t>GB112071065440</t>
  </si>
  <si>
    <t>SD7462957522</t>
  </si>
  <si>
    <t>Langden Brook</t>
  </si>
  <si>
    <t>GB112071065370</t>
  </si>
  <si>
    <t>SD6408950450</t>
  </si>
  <si>
    <t>Trent - Ford Green Bk to Fowlea Bk</t>
  </si>
  <si>
    <t>GB104028053301</t>
  </si>
  <si>
    <t>SJ8990747412</t>
  </si>
  <si>
    <t>Hodder - headwaters to Stocks Reservoir</t>
  </si>
  <si>
    <t>GB112071065430</t>
  </si>
  <si>
    <t>SD7255257226</t>
  </si>
  <si>
    <t>Hodder - conf Easington Bk to conf Ribble</t>
  </si>
  <si>
    <t>GB112071065560</t>
  </si>
  <si>
    <t>SD6594748826</t>
  </si>
  <si>
    <t>Dunsop</t>
  </si>
  <si>
    <t>GB112071065360</t>
  </si>
  <si>
    <t>SD6567850555</t>
  </si>
  <si>
    <t>Hodder - Stocks Reservoir to conf Croasdale Bk</t>
  </si>
  <si>
    <t>GB112071065390</t>
  </si>
  <si>
    <t>SD7174654319</t>
  </si>
  <si>
    <t>Causeley Brook from Source to River Trent</t>
  </si>
  <si>
    <t>GB104028053310</t>
  </si>
  <si>
    <t>SJ9098647055</t>
  </si>
  <si>
    <t>Causeway Dyke Catchment (trib of Trent)</t>
  </si>
  <si>
    <t>GB104028053330</t>
  </si>
  <si>
    <t>SK7153948036</t>
  </si>
  <si>
    <t>Darwen</t>
  </si>
  <si>
    <t>http://environment.data.gov.uk/catchment-planning/so/OperationalCatchment/3124</t>
  </si>
  <si>
    <t>Roddlesworth</t>
  </si>
  <si>
    <t>GB112071065250</t>
  </si>
  <si>
    <t>SD6447224898</t>
  </si>
  <si>
    <t>Lyme Brook Catchment (trib of Trent)</t>
  </si>
  <si>
    <t>GB104028053340</t>
  </si>
  <si>
    <t>SJ8576344464</t>
  </si>
  <si>
    <t>Fowlea Brook from Source to River Trent</t>
  </si>
  <si>
    <t>GB104028053360</t>
  </si>
  <si>
    <t>SJ8651551450</t>
  </si>
  <si>
    <t>Ford Green Brook from Source to R Trent</t>
  </si>
  <si>
    <t>GB104028053380</t>
  </si>
  <si>
    <t>SJ8798053184</t>
  </si>
  <si>
    <t>Trent from Source to Ford Green Brook</t>
  </si>
  <si>
    <t>GB104028053400</t>
  </si>
  <si>
    <t>SJ8973952531</t>
  </si>
  <si>
    <t>Greet Catchment (trib of Trent)</t>
  </si>
  <si>
    <t>GB104028053410</t>
  </si>
  <si>
    <t>SK6657456383</t>
  </si>
  <si>
    <t>The Fleet Upper Catchment (trib of Trent)</t>
  </si>
  <si>
    <t>GB104028053430</t>
  </si>
  <si>
    <t>SK8290062240</t>
  </si>
  <si>
    <t>Lathkill from Bradford to Wye</t>
  </si>
  <si>
    <t>GB104028053460</t>
  </si>
  <si>
    <t>SK2326665007</t>
  </si>
  <si>
    <t>Dove from Source to River Manifold</t>
  </si>
  <si>
    <t>GB104028057780</t>
  </si>
  <si>
    <t>SK1235561228</t>
  </si>
  <si>
    <t>Wye from Monk's Dale to Derwent</t>
  </si>
  <si>
    <t>GB104028057820</t>
  </si>
  <si>
    <t>SK2115169230</t>
  </si>
  <si>
    <t>Highlow Brook Catchment (trib of Derwent)</t>
  </si>
  <si>
    <t>GB104028057830</t>
  </si>
  <si>
    <t>SK2190779638</t>
  </si>
  <si>
    <t>Marton Drain Catchment (trib of Trent)</t>
  </si>
  <si>
    <t>GB104028057840</t>
  </si>
  <si>
    <t>SK8419380350</t>
  </si>
  <si>
    <t>Limestone Ribble</t>
  </si>
  <si>
    <t>http://environment.data.gov.uk/catchment-planning/so/OperationalCatchment/3254</t>
  </si>
  <si>
    <t>Ribble - Brants Ghyll to conf Stainforth Beck</t>
  </si>
  <si>
    <t>GB112071065640</t>
  </si>
  <si>
    <t>SD8148568151</t>
  </si>
  <si>
    <t>Fornah Gill</t>
  </si>
  <si>
    <t>GB112071065630</t>
  </si>
  <si>
    <t>SD8407069025</t>
  </si>
  <si>
    <t>Derwent from Westend to Wye</t>
  </si>
  <si>
    <t>GB104028057880</t>
  </si>
  <si>
    <t>SK2322375407</t>
  </si>
  <si>
    <t>Cowside and Stainforth Beck</t>
  </si>
  <si>
    <t>GB112071065690</t>
  </si>
  <si>
    <t>SD8334367177</t>
  </si>
  <si>
    <t>Ashop from Alport to Derwent</t>
  </si>
  <si>
    <t>GB104028057910</t>
  </si>
  <si>
    <t>SK1640687729</t>
  </si>
  <si>
    <t>Eau from Source to Northorpe Beck</t>
  </si>
  <si>
    <t>GB104028057970</t>
  </si>
  <si>
    <t>SK9166195146</t>
  </si>
  <si>
    <t>Colne Water</t>
  </si>
  <si>
    <t>http://environment.data.gov.uk/catchment-planning/so/OperationalCatchment/3099</t>
  </si>
  <si>
    <t>Wanless Water</t>
  </si>
  <si>
    <t>GB112071065220</t>
  </si>
  <si>
    <t>SD8732040305</t>
  </si>
  <si>
    <t>Eau from Manton Sewer to Trent</t>
  </si>
  <si>
    <t>GB104028058000</t>
  </si>
  <si>
    <t>SE8795102375</t>
  </si>
  <si>
    <t>Wycoller Beck</t>
  </si>
  <si>
    <t>GB112071065180</t>
  </si>
  <si>
    <t>SD9371938725</t>
  </si>
  <si>
    <t>Meden from Source to Sookholme Brook</t>
  </si>
  <si>
    <t>GB104028058020</t>
  </si>
  <si>
    <t>SK5054664487</t>
  </si>
  <si>
    <t>Pendle Water - headwaters to Colne Water</t>
  </si>
  <si>
    <t>GB112071065230</t>
  </si>
  <si>
    <t>SD8626840036</t>
  </si>
  <si>
    <t>Sookholme Brook Catchment (trib of Meden)</t>
  </si>
  <si>
    <t>GB104028058050</t>
  </si>
  <si>
    <t>SK5428766764</t>
  </si>
  <si>
    <t>Laughton Drain Catchment (trib of Trent)</t>
  </si>
  <si>
    <t>GB104028058120</t>
  </si>
  <si>
    <t>SK8493195793</t>
  </si>
  <si>
    <t>Poulter from Source to Millwood Brook</t>
  </si>
  <si>
    <t>GB104028058130</t>
  </si>
  <si>
    <t>SK5334670434</t>
  </si>
  <si>
    <t>Owlands Wood Dyke from Source to Hodscok Brook</t>
  </si>
  <si>
    <t>GB104028058170</t>
  </si>
  <si>
    <t>SK5885283812</t>
  </si>
  <si>
    <t>Anston Brook from Source to Ryton</t>
  </si>
  <si>
    <t>GB104028058210</t>
  </si>
  <si>
    <t>SK5221483929</t>
  </si>
  <si>
    <t>Warping Drain Catchment (trib of Trent)</t>
  </si>
  <si>
    <t>GB104028058240</t>
  </si>
  <si>
    <t>SK7607797767</t>
  </si>
  <si>
    <t>Irwell</t>
  </si>
  <si>
    <t>http://environment.data.gov.uk/catchment-planning/so/ManagementCatchment/3042</t>
  </si>
  <si>
    <t>Croal Irwell</t>
  </si>
  <si>
    <t>http://environment.data.gov.uk/catchment-planning/so/OperationalCatchment/3116</t>
  </si>
  <si>
    <t>Irwell (Rossendale STW to Roch)</t>
  </si>
  <si>
    <t>GB112069064620</t>
  </si>
  <si>
    <t>SD7944213659</t>
  </si>
  <si>
    <t>Croal (including Blackshaw Brook)</t>
  </si>
  <si>
    <t>GB112069064550</t>
  </si>
  <si>
    <t>SD7540508515</t>
  </si>
  <si>
    <t>Ferry Drain Catchment (trib of Trent)</t>
  </si>
  <si>
    <t>GB104028058241</t>
  </si>
  <si>
    <t>SK7863697870</t>
  </si>
  <si>
    <t>Irwell (Croal to Irk)</t>
  </si>
  <si>
    <t>GB112069061451</t>
  </si>
  <si>
    <t>SD7500605734</t>
  </si>
  <si>
    <t>Irwell (Roch to Croal)</t>
  </si>
  <si>
    <t>GB112069060840</t>
  </si>
  <si>
    <t>SD7751806350</t>
  </si>
  <si>
    <t>The Fleet Lower Catchment (trib of Trent)</t>
  </si>
  <si>
    <t>GB104028058250</t>
  </si>
  <si>
    <t>SK8351566376</t>
  </si>
  <si>
    <t>Goosemoor Dyke from Moorhouse Beck to River Trent</t>
  </si>
  <si>
    <t>GB104028058270</t>
  </si>
  <si>
    <t>SK7969867653</t>
  </si>
  <si>
    <t>Fledborough Beck Catchment (trib of Trent)</t>
  </si>
  <si>
    <t>GB104028058290</t>
  </si>
  <si>
    <t>SK7907172594</t>
  </si>
  <si>
    <t>North Beck Catchment (trib of Trent)</t>
  </si>
  <si>
    <t>GB104028058311</t>
  </si>
  <si>
    <t>SK7929775726</t>
  </si>
  <si>
    <t>Irwell / Manchester Ship Canal (Irk to confluence with Upper Mersey)</t>
  </si>
  <si>
    <t>GB112069061452</t>
  </si>
  <si>
    <t>SJ7798798094</t>
  </si>
  <si>
    <t>Seymour Drain Catchment (trib of Trent)</t>
  </si>
  <si>
    <t>GB104028058340</t>
  </si>
  <si>
    <t>SK8175178863</t>
  </si>
  <si>
    <t>Wheatley Beck Catchment (trib of Trent)</t>
  </si>
  <si>
    <t>GB104028058360</t>
  </si>
  <si>
    <t>SK7808885899</t>
  </si>
  <si>
    <t>Torne from Source to Ruddle (Paper Mill Dyke)</t>
  </si>
  <si>
    <t>GB104028058370</t>
  </si>
  <si>
    <t>SK5845390749</t>
  </si>
  <si>
    <t>Torne from Ruddle to St Catherine's Well Stream</t>
  </si>
  <si>
    <t>GB104028058400</t>
  </si>
  <si>
    <t>SK6094395291</t>
  </si>
  <si>
    <t>Torne from St Catherine's Well Stream to Mother Drain</t>
  </si>
  <si>
    <t>GB104028058410</t>
  </si>
  <si>
    <t>SK6152699120</t>
  </si>
  <si>
    <t>St Catherine's Well Stream from Source to Torne</t>
  </si>
  <si>
    <t>GB104028058420</t>
  </si>
  <si>
    <t>SK5738997786</t>
  </si>
  <si>
    <t>Roch Irk Medlock</t>
  </si>
  <si>
    <t>http://environment.data.gov.uk/catchment-planning/so/OperationalCatchment/3382</t>
  </si>
  <si>
    <t>Medlock (Lumb Brook to Irwell)</t>
  </si>
  <si>
    <t>GB112069061152</t>
  </si>
  <si>
    <t>SD9022900552</t>
  </si>
  <si>
    <t>Mother Drain from Source to Torne</t>
  </si>
  <si>
    <t>GB104028058440</t>
  </si>
  <si>
    <t>SE6013200052</t>
  </si>
  <si>
    <t>Irk (Wince to Irwell)</t>
  </si>
  <si>
    <t>GB112069061131</t>
  </si>
  <si>
    <t>SD8388703156</t>
  </si>
  <si>
    <t>Lathkill from Source to Bradford</t>
  </si>
  <si>
    <t>GB104028058450</t>
  </si>
  <si>
    <t>SK2034166130</t>
  </si>
  <si>
    <t>Naden Brook</t>
  </si>
  <si>
    <t>GB112069064710</t>
  </si>
  <si>
    <t>SD8432514476</t>
  </si>
  <si>
    <t>Wince Brook</t>
  </si>
  <si>
    <t>GB112069061120</t>
  </si>
  <si>
    <t>SD8839604798</t>
  </si>
  <si>
    <t>Roch (Spodden to Irwell)</t>
  </si>
  <si>
    <t>GB112069064600</t>
  </si>
  <si>
    <t>SD8611011308</t>
  </si>
  <si>
    <t>Trent from Carlton-on-Trent to Laughton Drain</t>
  </si>
  <si>
    <t>GB104028058480</t>
  </si>
  <si>
    <t>SK8210772355</t>
  </si>
  <si>
    <t>Paupers Drain Catchment (trib of Trent)</t>
  </si>
  <si>
    <t>GB104028064300</t>
  </si>
  <si>
    <t>SE8172914448</t>
  </si>
  <si>
    <t>Hatfield Waste Drain Catchment (trib of Torne/Three Rivers)</t>
  </si>
  <si>
    <t>GB104028064330</t>
  </si>
  <si>
    <t>SE6763407486</t>
  </si>
  <si>
    <t>Torne/Three Rivers from Mother Drain to Trent</t>
  </si>
  <si>
    <t>GB104028064340</t>
  </si>
  <si>
    <t>SE7934610139</t>
  </si>
  <si>
    <t>Mersey Upper</t>
  </si>
  <si>
    <t>http://environment.data.gov.uk/catchment-planning/so/ManagementCatchment/3106</t>
  </si>
  <si>
    <t>Bollin Dean Mersey Upper</t>
  </si>
  <si>
    <t>http://environment.data.gov.uk/catchment-planning/so/OperationalCatchment/3039</t>
  </si>
  <si>
    <t>Bollin (Ashley Mill to Manchester Ship Canal)</t>
  </si>
  <si>
    <t>GB112069061382</t>
  </si>
  <si>
    <t>SJ7003988807</t>
  </si>
  <si>
    <t>Sinderland Brook</t>
  </si>
  <si>
    <t>GB112069060980</t>
  </si>
  <si>
    <t>SJ7313990520</t>
  </si>
  <si>
    <t>Ancholme from Source to Bishopbridge</t>
  </si>
  <si>
    <t>GB104029061850</t>
  </si>
  <si>
    <t>TF0280589023</t>
  </si>
  <si>
    <t>Mobberley Brook</t>
  </si>
  <si>
    <t>GB112069061330</t>
  </si>
  <si>
    <t>SJ8162378197</t>
  </si>
  <si>
    <t>Bollin (River Dean to Ashley Mill)</t>
  </si>
  <si>
    <t>GB112069061381</t>
  </si>
  <si>
    <t>SJ8076884034</t>
  </si>
  <si>
    <t>Black Dyke (trib of Ancholme)</t>
  </si>
  <si>
    <t>GB104029061890</t>
  </si>
  <si>
    <t>SK9987093769</t>
  </si>
  <si>
    <t>Mersey (upstream of Manchester Ship Canal)</t>
  </si>
  <si>
    <t>GB112069061030</t>
  </si>
  <si>
    <t>SJ8401287950</t>
  </si>
  <si>
    <t>Thornton and Owersby Catchwater</t>
  </si>
  <si>
    <t>GB104029061900</t>
  </si>
  <si>
    <t>TF0521495791</t>
  </si>
  <si>
    <t>Bollin (Source to Dean)</t>
  </si>
  <si>
    <t>GB112069061320</t>
  </si>
  <si>
    <t>SJ8853379785</t>
  </si>
  <si>
    <t>Mersey/ Manchester Ship Canal  (Irwell/Manchester Ship Canal to Bollin)</t>
  </si>
  <si>
    <t>GB112069061011</t>
  </si>
  <si>
    <t>SJ7037191213</t>
  </si>
  <si>
    <t>Caistor Canal Catchment (trib of Ancholme)</t>
  </si>
  <si>
    <t>GB104029061920</t>
  </si>
  <si>
    <t>TA0823700275</t>
  </si>
  <si>
    <t>Hibaldstow area Catchment (trib of Ancholme)</t>
  </si>
  <si>
    <t>GB104029061930</t>
  </si>
  <si>
    <t>SE9851903984</t>
  </si>
  <si>
    <t>N Kelsey Beck Catchment (trib of Ancholme)</t>
  </si>
  <si>
    <t>GB104029061940</t>
  </si>
  <si>
    <t>TA0307302504</t>
  </si>
  <si>
    <t>Lud</t>
  </si>
  <si>
    <t>GB104029061955</t>
  </si>
  <si>
    <t>TF3154786356</t>
  </si>
  <si>
    <t>Louth Canal</t>
  </si>
  <si>
    <t>GB104029061990</t>
  </si>
  <si>
    <t>TF3703694260</t>
  </si>
  <si>
    <t>Poulton Drain Catchment (trib of Louth Canal)</t>
  </si>
  <si>
    <t>GB104029062010</t>
  </si>
  <si>
    <t>TF3404094427</t>
  </si>
  <si>
    <t>New Dike Catchment (trib of Louth Canal)</t>
  </si>
  <si>
    <t>GB104029062030</t>
  </si>
  <si>
    <t>TF3277399099</t>
  </si>
  <si>
    <t>Waithe Beck upper catchment</t>
  </si>
  <si>
    <t>GB104029062040</t>
  </si>
  <si>
    <t>TF2001394635</t>
  </si>
  <si>
    <t>Thoresway Beck (trib of Waithe Beck)</t>
  </si>
  <si>
    <t>GB104029062060</t>
  </si>
  <si>
    <t>TF1904798173</t>
  </si>
  <si>
    <t>Waithe Beck lower catchment (to Tetney Lock)</t>
  </si>
  <si>
    <t>GB104029062100</t>
  </si>
  <si>
    <t>TA2692501270</t>
  </si>
  <si>
    <t>Buck Beck from Source to N Sea</t>
  </si>
  <si>
    <t>GB104029062110</t>
  </si>
  <si>
    <t>TA3020906854</t>
  </si>
  <si>
    <t>North Willingham Area Catchment (trib of Rase)</t>
  </si>
  <si>
    <t>GB104029062120</t>
  </si>
  <si>
    <t>TF1224188616</t>
  </si>
  <si>
    <t>Land Dike Drain to Louth Canal (West)</t>
  </si>
  <si>
    <t>GB104029062162</t>
  </si>
  <si>
    <t>TF3378297947</t>
  </si>
  <si>
    <t>Goyt Etherow Tame</t>
  </si>
  <si>
    <t>http://environment.data.gov.uk/catchment-planning/so/OperationalCatchment/3206</t>
  </si>
  <si>
    <t>Black Brook (Upper Mersey)</t>
  </si>
  <si>
    <t>GB112069060910</t>
  </si>
  <si>
    <t>SK0618482078</t>
  </si>
  <si>
    <t>Hurst Brook</t>
  </si>
  <si>
    <t>GB112069060731</t>
  </si>
  <si>
    <t>SK0637693329</t>
  </si>
  <si>
    <t>Tame (Swineshaw Brook to Mersey)</t>
  </si>
  <si>
    <t>GB112069061112</t>
  </si>
  <si>
    <t>SJ9371295298</t>
  </si>
  <si>
    <t>Land Dike Drain to Louth Canal (East)</t>
  </si>
  <si>
    <t>GB104029062165</t>
  </si>
  <si>
    <t>TF3551898359</t>
  </si>
  <si>
    <t>Land Dike Drain</t>
  </si>
  <si>
    <t>GB104029062168</t>
  </si>
  <si>
    <t>TA3752700104</t>
  </si>
  <si>
    <t>Goyt (Etherow to Mersey)</t>
  </si>
  <si>
    <t>GB112069061000</t>
  </si>
  <si>
    <t>SJ9383590186</t>
  </si>
  <si>
    <t>Etherow (Source to Woodhead Reservoir)</t>
  </si>
  <si>
    <t>GB112069060770</t>
  </si>
  <si>
    <t>SK1202899462</t>
  </si>
  <si>
    <t>Tame (Chew Brook to Swineshaw Brook)</t>
  </si>
  <si>
    <t>GB112069061111</t>
  </si>
  <si>
    <t>SD9730401104</t>
  </si>
  <si>
    <t>Laceby Beck / River Freshney Catchment (to N Sea)</t>
  </si>
  <si>
    <t>GB104029067530</t>
  </si>
  <si>
    <t>TA2264704230</t>
  </si>
  <si>
    <t>Heyden Brook</t>
  </si>
  <si>
    <t>GB112069060800</t>
  </si>
  <si>
    <t>SE0990900687</t>
  </si>
  <si>
    <t>High</t>
  </si>
  <si>
    <t>Long Clough Brook</t>
  </si>
  <si>
    <t>GB112069060700</t>
  </si>
  <si>
    <t>SK0296593571</t>
  </si>
  <si>
    <t>River Goyt (Sett to Etherow)</t>
  </si>
  <si>
    <t>GB112069060960</t>
  </si>
  <si>
    <t>SJ9638489861</t>
  </si>
  <si>
    <t>Glossop (Shelf) Brook (Source to Long Clough Brook)</t>
  </si>
  <si>
    <t>GB112069060730</t>
  </si>
  <si>
    <t>SK0287494178</t>
  </si>
  <si>
    <t>Randall Carr Brook</t>
  </si>
  <si>
    <t>GB112069060860</t>
  </si>
  <si>
    <t>SK0213180137</t>
  </si>
  <si>
    <t>Crowden Great Brook</t>
  </si>
  <si>
    <t>GB112069060790</t>
  </si>
  <si>
    <t>SK0701499339</t>
  </si>
  <si>
    <t>Glossop Brook (Long Clough Brook to Etherow)</t>
  </si>
  <si>
    <t>GB112069060720</t>
  </si>
  <si>
    <t>SK0164094716</t>
  </si>
  <si>
    <t>Mawnbridge Drain</t>
  </si>
  <si>
    <t>GB104029067540</t>
  </si>
  <si>
    <t>TA2418412135</t>
  </si>
  <si>
    <t>North Beck Drain</t>
  </si>
  <si>
    <t>GB104029067575</t>
  </si>
  <si>
    <t>TA1934012096</t>
  </si>
  <si>
    <t>Skitter Beck / East Halton Beck</t>
  </si>
  <si>
    <t>GB104029067655</t>
  </si>
  <si>
    <t>TA1187019129</t>
  </si>
  <si>
    <t>Great Eau (upstream of South Thoresby)</t>
  </si>
  <si>
    <t>GB105029061620</t>
  </si>
  <si>
    <t>TF3866075581</t>
  </si>
  <si>
    <t>Burwell Beck</t>
  </si>
  <si>
    <t>GB105029061630</t>
  </si>
  <si>
    <t>TF3812179061</t>
  </si>
  <si>
    <t>Trusthorpe Pump Drain (upper end)</t>
  </si>
  <si>
    <t>GB105029061640</t>
  </si>
  <si>
    <t>TF4587884685</t>
  </si>
  <si>
    <t>Great Eau (downstream of South Thoresby)</t>
  </si>
  <si>
    <t>GB105029061660</t>
  </si>
  <si>
    <t>TF4047078373</t>
  </si>
  <si>
    <t>Wyre</t>
  </si>
  <si>
    <t>http://environment.data.gov.uk/catchment-planning/so/ManagementCatchment/3119</t>
  </si>
  <si>
    <t>Brock and Trib</t>
  </si>
  <si>
    <t>http://environment.data.gov.uk/catchment-planning/so/OperationalCatchment/3051</t>
  </si>
  <si>
    <t>Brock</t>
  </si>
  <si>
    <t>GB112072065810</t>
  </si>
  <si>
    <t>SD5630544399</t>
  </si>
  <si>
    <t>South Dike and Grayfleet Drain</t>
  </si>
  <si>
    <t>GB105029061680</t>
  </si>
  <si>
    <t>TF4218292308</t>
  </si>
  <si>
    <t>Ingoldmells Main Drain</t>
  </si>
  <si>
    <t>GB105029061700</t>
  </si>
  <si>
    <t>TF5405668762</t>
  </si>
  <si>
    <t>Willoughby High Drain</t>
  </si>
  <si>
    <t>GB105029061710</t>
  </si>
  <si>
    <t>TF5267771608</t>
  </si>
  <si>
    <t>Boygrift Drain</t>
  </si>
  <si>
    <t>GB105029061720</t>
  </si>
  <si>
    <t>TF5015577612</t>
  </si>
  <si>
    <t>Anderby Main Drain</t>
  </si>
  <si>
    <t>GB105029061730</t>
  </si>
  <si>
    <t>TF5469676035</t>
  </si>
  <si>
    <t>Pointon Lode</t>
  </si>
  <si>
    <t>GB105030051555</t>
  </si>
  <si>
    <t>TF1218631217</t>
  </si>
  <si>
    <t>Wyre and Calder</t>
  </si>
  <si>
    <t>http://environment.data.gov.uk/catchment-planning/so/OperationalCatchment/3552</t>
  </si>
  <si>
    <t>Wyre - Upper</t>
  </si>
  <si>
    <t>GB112072065821</t>
  </si>
  <si>
    <t>SD5056948537</t>
  </si>
  <si>
    <t>Tarnbrook Wyre</t>
  </si>
  <si>
    <t>GB112072066240</t>
  </si>
  <si>
    <t>SD5666154931</t>
  </si>
  <si>
    <t>Marshaw Wyre</t>
  </si>
  <si>
    <t>GB112072066230</t>
  </si>
  <si>
    <t>SD6130253919</t>
  </si>
  <si>
    <t>Cringle Brook - Upper</t>
  </si>
  <si>
    <t>GB105030051560</t>
  </si>
  <si>
    <t>SK8995225445</t>
  </si>
  <si>
    <t>Witham - headwaters to conf Cringle Bk</t>
  </si>
  <si>
    <t>GB105030051570</t>
  </si>
  <si>
    <t>SK9266523436</t>
  </si>
  <si>
    <t>Wyville Brook</t>
  </si>
  <si>
    <t>GB105030051580</t>
  </si>
  <si>
    <t>SK9010028537</t>
  </si>
  <si>
    <t>Lune</t>
  </si>
  <si>
    <t>http://environment.data.gov.uk/catchment-planning/so/ManagementCatchment/3053</t>
  </si>
  <si>
    <t>Lune Upper</t>
  </si>
  <si>
    <t>http://environment.data.gov.uk/catchment-planning/so/OperationalCatchment/3291</t>
  </si>
  <si>
    <t>Ellergill Beck (Lune)</t>
  </si>
  <si>
    <t>GB112072071740</t>
  </si>
  <si>
    <t>NY6360503205</t>
  </si>
  <si>
    <t>Chapel Beck</t>
  </si>
  <si>
    <t>GB112072071800</t>
  </si>
  <si>
    <t>NY6294607347</t>
  </si>
  <si>
    <t>Langdale Beck</t>
  </si>
  <si>
    <t>GB112072071730</t>
  </si>
  <si>
    <t>NY6610101539</t>
  </si>
  <si>
    <t>Brant - Upper</t>
  </si>
  <si>
    <t>GB105030056110</t>
  </si>
  <si>
    <t>SK9127249530</t>
  </si>
  <si>
    <t>Rais Beck</t>
  </si>
  <si>
    <t>GB112072071790</t>
  </si>
  <si>
    <t>NY6410606872</t>
  </si>
  <si>
    <t>Lune - conf Birk Beck to conf Rawthey</t>
  </si>
  <si>
    <t>GB112072071720</t>
  </si>
  <si>
    <t>SD6287195154</t>
  </si>
  <si>
    <t>Tebay Gill</t>
  </si>
  <si>
    <t>GB112072071780</t>
  </si>
  <si>
    <t>NY6212703122</t>
  </si>
  <si>
    <t>Metheringham Beck</t>
  </si>
  <si>
    <t>GB105030056210</t>
  </si>
  <si>
    <t>TF0868661576</t>
  </si>
  <si>
    <t>Keer</t>
  </si>
  <si>
    <t>http://environment.data.gov.uk/catchment-planning/so/OperationalCatchment/3240</t>
  </si>
  <si>
    <t>Keer - Lower</t>
  </si>
  <si>
    <t>GB112073064430</t>
  </si>
  <si>
    <t>SD5088771732</t>
  </si>
  <si>
    <t>Keer - Upper</t>
  </si>
  <si>
    <t>GB112073071250</t>
  </si>
  <si>
    <t>SD5334269695</t>
  </si>
  <si>
    <t>Haltham Beck</t>
  </si>
  <si>
    <t>GB105030056260</t>
  </si>
  <si>
    <t>TF2641463906</t>
  </si>
  <si>
    <t>Greta and Rawthey</t>
  </si>
  <si>
    <t>http://environment.data.gov.uk/catchment-planning/so/OperationalCatchment/3209</t>
  </si>
  <si>
    <t>Dee - headwaters to conf Deepdale Bk</t>
  </si>
  <si>
    <t>GB112072071670</t>
  </si>
  <si>
    <t>SD7640086679</t>
  </si>
  <si>
    <t>Rawthey - Lower</t>
  </si>
  <si>
    <t>GB112072071710</t>
  </si>
  <si>
    <t>SD6506491078</t>
  </si>
  <si>
    <t>Greta</t>
  </si>
  <si>
    <t>GB112072071610</t>
  </si>
  <si>
    <t>SD6636371901</t>
  </si>
  <si>
    <t>Rawthey - Upper</t>
  </si>
  <si>
    <t>GB112072071830</t>
  </si>
  <si>
    <t>SD6872393818</t>
  </si>
  <si>
    <t>Twiss</t>
  </si>
  <si>
    <t>GB112072071630</t>
  </si>
  <si>
    <t>SD7017177788</t>
  </si>
  <si>
    <t>Deepdale Beck</t>
  </si>
  <si>
    <t>GB112072071660</t>
  </si>
  <si>
    <t>SD7262884354</t>
  </si>
  <si>
    <t>Clough</t>
  </si>
  <si>
    <t>GB112072071820</t>
  </si>
  <si>
    <t>SD7639990200</t>
  </si>
  <si>
    <t>Doe</t>
  </si>
  <si>
    <t>GB112072071650</t>
  </si>
  <si>
    <t>SD7130575133</t>
  </si>
  <si>
    <t>Dee - conf Deepdale Bk to conf Rawthey</t>
  </si>
  <si>
    <t>GB112072071680</t>
  </si>
  <si>
    <t>SD6640389785</t>
  </si>
  <si>
    <t>Cow Bank Drain</t>
  </si>
  <si>
    <t>GB105030056440</t>
  </si>
  <si>
    <t>TF4985665741</t>
  </si>
  <si>
    <t>Wenning</t>
  </si>
  <si>
    <t>http://environment.data.gov.uk/catchment-planning/so/OperationalCatchment/3526</t>
  </si>
  <si>
    <t>Roeburn</t>
  </si>
  <si>
    <t>GB112072066020</t>
  </si>
  <si>
    <t>SD6192560838</t>
  </si>
  <si>
    <t>Hindburn</t>
  </si>
  <si>
    <t>GB112072066050</t>
  </si>
  <si>
    <t>SD6494564207</t>
  </si>
  <si>
    <t>Clapham Beck</t>
  </si>
  <si>
    <t>GB112072071840</t>
  </si>
  <si>
    <t>SD7439669026</t>
  </si>
  <si>
    <t>Wenning - Lower</t>
  </si>
  <si>
    <t>GB112072065990</t>
  </si>
  <si>
    <t>SD6416469393</t>
  </si>
  <si>
    <t>Kettles Beck</t>
  </si>
  <si>
    <t>GB112072066070</t>
  </si>
  <si>
    <t>SD7478463907</t>
  </si>
  <si>
    <t>Austwick beck</t>
  </si>
  <si>
    <t>GB112072066100</t>
  </si>
  <si>
    <t>SD7747868706</t>
  </si>
  <si>
    <t>Wenning - Upper</t>
  </si>
  <si>
    <t>GB112072066060</t>
  </si>
  <si>
    <t>SD7289167727</t>
  </si>
  <si>
    <t>Billingborough Lode</t>
  </si>
  <si>
    <t>GB105030056480</t>
  </si>
  <si>
    <t>TF1261433132</t>
  </si>
  <si>
    <t>Lune - Rawthey to Greta</t>
  </si>
  <si>
    <t>http://environment.data.gov.uk/catchment-planning/so/OperationalCatchment/3290</t>
  </si>
  <si>
    <t>Leck Beck (Ease Gill)</t>
  </si>
  <si>
    <t>GB112072071640</t>
  </si>
  <si>
    <t>SD6473378057</t>
  </si>
  <si>
    <t>Artle Beck</t>
  </si>
  <si>
    <t>GB112072065960</t>
  </si>
  <si>
    <t>SD5578662295</t>
  </si>
  <si>
    <t>Barbon Beck (Barkin Beck)</t>
  </si>
  <si>
    <t>GB112072071700</t>
  </si>
  <si>
    <t>SD6543482732</t>
  </si>
  <si>
    <t>Lune - conf Wenning to tidal</t>
  </si>
  <si>
    <t>GB112072065980</t>
  </si>
  <si>
    <t>SD5034764257</t>
  </si>
  <si>
    <t>Lune - conf Rawthey to conf Greta</t>
  </si>
  <si>
    <t>GB112072071690</t>
  </si>
  <si>
    <t>SD6167383161</t>
  </si>
  <si>
    <t>Swanton Drains</t>
  </si>
  <si>
    <t>GB105030056515</t>
  </si>
  <si>
    <t>TF1448639118</t>
  </si>
  <si>
    <t>Lune - conf Greta to conf Wenning</t>
  </si>
  <si>
    <t>GB112072066000</t>
  </si>
  <si>
    <t>SD5809470608</t>
  </si>
  <si>
    <t>South Beck</t>
  </si>
  <si>
    <t>GB105030056520</t>
  </si>
  <si>
    <t>TF1082741077</t>
  </si>
  <si>
    <t>Slea</t>
  </si>
  <si>
    <t>GB105030056670</t>
  </si>
  <si>
    <t>TF0389744916</t>
  </si>
  <si>
    <t>Ruskington Beck</t>
  </si>
  <si>
    <t>GB105030056700</t>
  </si>
  <si>
    <t>TF0985450082</t>
  </si>
  <si>
    <t>Kyme Eau</t>
  </si>
  <si>
    <t>GB105030056710</t>
  </si>
  <si>
    <t>TF1678349596</t>
  </si>
  <si>
    <t>Scrivelsby Beck</t>
  </si>
  <si>
    <t>GB105030062190</t>
  </si>
  <si>
    <t>TF2783866408</t>
  </si>
  <si>
    <t>Waring</t>
  </si>
  <si>
    <t>GB105030062200</t>
  </si>
  <si>
    <t>TF2751873058</t>
  </si>
  <si>
    <t>Kent and Leven</t>
  </si>
  <si>
    <t>http://environment.data.gov.uk/catchment-planning/so/ManagementCatchment/3045</t>
  </si>
  <si>
    <t>Leven</t>
  </si>
  <si>
    <t>http://environment.data.gov.uk/catchment-planning/so/OperationalCatchment/3251</t>
  </si>
  <si>
    <t>Trout Beck (Kent/Leven)</t>
  </si>
  <si>
    <t>GB112073071130</t>
  </si>
  <si>
    <t>NY4197204232</t>
  </si>
  <si>
    <t>Stainfield Beck</t>
  </si>
  <si>
    <t>GB105030062220</t>
  </si>
  <si>
    <t>TF1322574763</t>
  </si>
  <si>
    <t>Ashes Beck</t>
  </si>
  <si>
    <t>GB112073071320</t>
  </si>
  <si>
    <t>SD3483191370</t>
  </si>
  <si>
    <t>Brathay Upper</t>
  </si>
  <si>
    <t>GB112073071450</t>
  </si>
  <si>
    <t>NY3286903167</t>
  </si>
  <si>
    <t>Great Langdale Beck</t>
  </si>
  <si>
    <t>GB112073071120</t>
  </si>
  <si>
    <t>NY2942106164</t>
  </si>
  <si>
    <t>Deep Meadows Beck</t>
  </si>
  <si>
    <t>GB112073071150</t>
  </si>
  <si>
    <t>SD2604271224</t>
  </si>
  <si>
    <t>GB112073071420</t>
  </si>
  <si>
    <t>SD4143198104</t>
  </si>
  <si>
    <t>Rusland Pool</t>
  </si>
  <si>
    <t>GB112073071310</t>
  </si>
  <si>
    <t>SD3430286969</t>
  </si>
  <si>
    <t>Brathay Lower</t>
  </si>
  <si>
    <t>GB112073071110</t>
  </si>
  <si>
    <t>NY3518503705</t>
  </si>
  <si>
    <t>Rothay</t>
  </si>
  <si>
    <t>GB112073071140</t>
  </si>
  <si>
    <t>NY3647905092</t>
  </si>
  <si>
    <t>Eea</t>
  </si>
  <si>
    <t>GB112073071270</t>
  </si>
  <si>
    <t>SD3811279257</t>
  </si>
  <si>
    <t>Newland Beck</t>
  </si>
  <si>
    <t>GB112073071170</t>
  </si>
  <si>
    <t>SD2955380221</t>
  </si>
  <si>
    <t>Tile House Beck and Old River Witham</t>
  </si>
  <si>
    <t>GB105030062230</t>
  </si>
  <si>
    <t>TF1208371304</t>
  </si>
  <si>
    <t>Scothern Beck</t>
  </si>
  <si>
    <t>GB105030062240</t>
  </si>
  <si>
    <t>TF0309577328</t>
  </si>
  <si>
    <t>Bela</t>
  </si>
  <si>
    <t>http://environment.data.gov.uk/catchment-planning/so/OperationalCatchment/3029</t>
  </si>
  <si>
    <t>Holme Beck</t>
  </si>
  <si>
    <t>GB112073071050</t>
  </si>
  <si>
    <t>SD5206177317</t>
  </si>
  <si>
    <t>Lupton (Farleton) Beck</t>
  </si>
  <si>
    <t>GB112073071080</t>
  </si>
  <si>
    <t>SD5910184345</t>
  </si>
  <si>
    <t>GB112073071070</t>
  </si>
  <si>
    <t>SD4985079457</t>
  </si>
  <si>
    <t>Bain - Middle</t>
  </si>
  <si>
    <t>GB105030062300</t>
  </si>
  <si>
    <t>TF2329983478</t>
  </si>
  <si>
    <t>Crake</t>
  </si>
  <si>
    <t>http://environment.data.gov.uk/catchment-planning/so/OperationalCatchment/3111</t>
  </si>
  <si>
    <t>Torver Beck</t>
  </si>
  <si>
    <t>GB112073071200</t>
  </si>
  <si>
    <t>SD2846095432</t>
  </si>
  <si>
    <t>Faldingworth Beck</t>
  </si>
  <si>
    <t>GB105030062320</t>
  </si>
  <si>
    <t>TF0429685164</t>
  </si>
  <si>
    <t>Crake (lower)</t>
  </si>
  <si>
    <t>GB112073071280</t>
  </si>
  <si>
    <t>SD3110183149</t>
  </si>
  <si>
    <t>Stainton Beck</t>
  </si>
  <si>
    <t>GB105030062340</t>
  </si>
  <si>
    <t>TF0916981621</t>
  </si>
  <si>
    <t>Kent</t>
  </si>
  <si>
    <t>http://environment.data.gov.uk/catchment-planning/so/OperationalCatchment/3243</t>
  </si>
  <si>
    <t>Sprint</t>
  </si>
  <si>
    <t>GB112073071430</t>
  </si>
  <si>
    <t>NY5032902321</t>
  </si>
  <si>
    <t>Bain - Upper</t>
  </si>
  <si>
    <t>GB105030062350</t>
  </si>
  <si>
    <t>TF1980388532</t>
  </si>
  <si>
    <t>Kent - conf Sprint to tidal</t>
  </si>
  <si>
    <t>GB112073071460</t>
  </si>
  <si>
    <t>SD5158093269</t>
  </si>
  <si>
    <t>Kent - headwaters to conf Gowan</t>
  </si>
  <si>
    <t>GB112073071390</t>
  </si>
  <si>
    <t>NY4539203208</t>
  </si>
  <si>
    <t>Mint - Upper</t>
  </si>
  <si>
    <t>GB112073074640</t>
  </si>
  <si>
    <t>NY5490702134</t>
  </si>
  <si>
    <t>Bain (Grimblethorpe arm)</t>
  </si>
  <si>
    <t>GB105030062360</t>
  </si>
  <si>
    <t>TF2395486913</t>
  </si>
  <si>
    <t>Kent - conf Gowan to conf Sprint</t>
  </si>
  <si>
    <t>GB112073071380</t>
  </si>
  <si>
    <t>SD4910497820</t>
  </si>
  <si>
    <t>Gowan</t>
  </si>
  <si>
    <t>GB112073071410</t>
  </si>
  <si>
    <t>SD4419498822</t>
  </si>
  <si>
    <t>Winster</t>
  </si>
  <si>
    <t>GB112073071440</t>
  </si>
  <si>
    <t>SD4223283316</t>
  </si>
  <si>
    <t>Flodder Beck</t>
  </si>
  <si>
    <t>GB112073071340</t>
  </si>
  <si>
    <t>SD5751996858</t>
  </si>
  <si>
    <t>Mint</t>
  </si>
  <si>
    <t>GB112073071370</t>
  </si>
  <si>
    <t>SD5599296452</t>
  </si>
  <si>
    <t>Boultham Catchwater Drain</t>
  </si>
  <si>
    <t>GB105030062380</t>
  </si>
  <si>
    <t>SK9402170826</t>
  </si>
  <si>
    <t>Sandhill Beck</t>
  </si>
  <si>
    <t>GB105030062415</t>
  </si>
  <si>
    <t>TF0353569510</t>
  </si>
  <si>
    <t>Lymn / Steeping</t>
  </si>
  <si>
    <t>GB105030062430</t>
  </si>
  <si>
    <t>TF5473859160</t>
  </si>
  <si>
    <t>Tributary of Till</t>
  </si>
  <si>
    <t>GB105030062480</t>
  </si>
  <si>
    <t>SK8681884375</t>
  </si>
  <si>
    <t>Weaver Gowy</t>
  </si>
  <si>
    <t>http://environment.data.gov.uk/catchment-planning/so/ManagementCatchment/3111</t>
  </si>
  <si>
    <t>Gowy</t>
  </si>
  <si>
    <t>http://environment.data.gov.uk/catchment-planning/so/OperationalCatchment/3205</t>
  </si>
  <si>
    <t>Peckmill Brook, Hoolpool Gutter at Ince Marshes.</t>
  </si>
  <si>
    <t>GB112068060330</t>
  </si>
  <si>
    <t>SJ4797376485</t>
  </si>
  <si>
    <t>Milton Brook</t>
  </si>
  <si>
    <t>GB112068060290</t>
  </si>
  <si>
    <t>SJ5293765294</t>
  </si>
  <si>
    <t>Jordan (Welland)</t>
  </si>
  <si>
    <t>GB105031045600</t>
  </si>
  <si>
    <t>SP7546985500</t>
  </si>
  <si>
    <t>Gowy and tribs (Source to Milton Brook)</t>
  </si>
  <si>
    <t>GB112068060280</t>
  </si>
  <si>
    <t>SJ4699066557</t>
  </si>
  <si>
    <t>Welland - headwaters to conf Jordan</t>
  </si>
  <si>
    <t>GB105031045630</t>
  </si>
  <si>
    <t>SP6848986235</t>
  </si>
  <si>
    <t>Morcott Brook</t>
  </si>
  <si>
    <t>GB105031050420</t>
  </si>
  <si>
    <t>SK9050401837</t>
  </si>
  <si>
    <t>Chater - Upper</t>
  </si>
  <si>
    <t>GB105031050430</t>
  </si>
  <si>
    <t>SK8600103858</t>
  </si>
  <si>
    <t>Chater - Lower</t>
  </si>
  <si>
    <t>GB105031050440</t>
  </si>
  <si>
    <t>SK9736903387</t>
  </si>
  <si>
    <t>Dane</t>
  </si>
  <si>
    <t>http://environment.data.gov.uk/catchment-planning/so/OperationalCatchment/3120</t>
  </si>
  <si>
    <t>Dane (Source to Clough Brook)</t>
  </si>
  <si>
    <t>GB112068060230</t>
  </si>
  <si>
    <t>SK0055566468</t>
  </si>
  <si>
    <t>Dane (Cow Brook to Wheelock)</t>
  </si>
  <si>
    <t>GB112068060190</t>
  </si>
  <si>
    <t>SJ8216765047</t>
  </si>
  <si>
    <t>Stonton Brook</t>
  </si>
  <si>
    <t>GB105031050460</t>
  </si>
  <si>
    <t>SP7389293138</t>
  </si>
  <si>
    <t>Biddulph Brook</t>
  </si>
  <si>
    <t>GB112068055360</t>
  </si>
  <si>
    <t>SJ8864660851</t>
  </si>
  <si>
    <t>North Gwash</t>
  </si>
  <si>
    <t>GB105031050490</t>
  </si>
  <si>
    <t>SK8810508683</t>
  </si>
  <si>
    <t>Kidsgrove Stream (including Day Green Stream)</t>
  </si>
  <si>
    <t>GB112068055390</t>
  </si>
  <si>
    <t>SJ8001256199</t>
  </si>
  <si>
    <t>Fineshade Brook</t>
  </si>
  <si>
    <t>GB105031050510</t>
  </si>
  <si>
    <t>SP9693296716</t>
  </si>
  <si>
    <t>Medbourne Brook</t>
  </si>
  <si>
    <t>GB105031050520</t>
  </si>
  <si>
    <t>SP7963493956</t>
  </si>
  <si>
    <t>Clough Brook</t>
  </si>
  <si>
    <t>GB112068060240</t>
  </si>
  <si>
    <t>SJ9746167965</t>
  </si>
  <si>
    <t>Eye Brook</t>
  </si>
  <si>
    <t>GB105031050550</t>
  </si>
  <si>
    <t>SK8172300547</t>
  </si>
  <si>
    <t>Folly River (including Werrington and Marholm Brooks)</t>
  </si>
  <si>
    <t>GB105031050560</t>
  </si>
  <si>
    <t>TF1781102953</t>
  </si>
  <si>
    <t>The Tham</t>
  </si>
  <si>
    <t>GB105031050650</t>
  </si>
  <si>
    <t>SK9817619779</t>
  </si>
  <si>
    <t>Glen</t>
  </si>
  <si>
    <t>GB105031050720</t>
  </si>
  <si>
    <t>TF1786222802</t>
  </si>
  <si>
    <t>East Glen River</t>
  </si>
  <si>
    <t>GB105031055480</t>
  </si>
  <si>
    <t>TF0638620474</t>
  </si>
  <si>
    <t>West Glen - Upper</t>
  </si>
  <si>
    <t>GB105031055510</t>
  </si>
  <si>
    <t>SK9899325656</t>
  </si>
  <si>
    <t>Castle Ashby Arm (Grendon Brook)</t>
  </si>
  <si>
    <t>GB105032045030</t>
  </si>
  <si>
    <t>SP8553459252</t>
  </si>
  <si>
    <t>Grendon Brook</t>
  </si>
  <si>
    <t>GB105032045040</t>
  </si>
  <si>
    <t>SP8852360655</t>
  </si>
  <si>
    <t>Knuston Brook</t>
  </si>
  <si>
    <t>GB105032045060</t>
  </si>
  <si>
    <t>SP9309166398</t>
  </si>
  <si>
    <t>Swanspool Brook</t>
  </si>
  <si>
    <t>GB105032045070</t>
  </si>
  <si>
    <t>SP8830566962</t>
  </si>
  <si>
    <t>Chelveston Brook</t>
  </si>
  <si>
    <t>GB105032045090</t>
  </si>
  <si>
    <t>SP9621370126</t>
  </si>
  <si>
    <t>Weaver Lower</t>
  </si>
  <si>
    <t>http://environment.data.gov.uk/catchment-planning/so/OperationalCatchment/3524</t>
  </si>
  <si>
    <t>Cuddington Brook (Source to Crowton Brook)</t>
  </si>
  <si>
    <t>GB112068060480</t>
  </si>
  <si>
    <t>SJ5968673731</t>
  </si>
  <si>
    <t>Ise - Lower</t>
  </si>
  <si>
    <t>GB105032045140</t>
  </si>
  <si>
    <t>SP8918374106</t>
  </si>
  <si>
    <t>Slade Brook</t>
  </si>
  <si>
    <t>GB105032045170</t>
  </si>
  <si>
    <t>SP8450280773</t>
  </si>
  <si>
    <t>Alledge Brook</t>
  </si>
  <si>
    <t>GB105032045180</t>
  </si>
  <si>
    <t>SP9755577640</t>
  </si>
  <si>
    <t>Thorpe Waterville Brook</t>
  </si>
  <si>
    <t>GB105032045190</t>
  </si>
  <si>
    <t>TL0348180619</t>
  </si>
  <si>
    <t>Barnwell Brook</t>
  </si>
  <si>
    <t>GB105032045210</t>
  </si>
  <si>
    <t>TL0481985184</t>
  </si>
  <si>
    <t>Stoke Doyle Brook</t>
  </si>
  <si>
    <t>GB105032045220</t>
  </si>
  <si>
    <t>TL0189885794</t>
  </si>
  <si>
    <t>Lyveden Brook</t>
  </si>
  <si>
    <t>GB105032045240</t>
  </si>
  <si>
    <t>TL0236688021</t>
  </si>
  <si>
    <t>Glapthorn Brook</t>
  </si>
  <si>
    <t>GB105032045250</t>
  </si>
  <si>
    <t>TL0111290169</t>
  </si>
  <si>
    <t>Stonepit Dyke</t>
  </si>
  <si>
    <t>GB105032045270</t>
  </si>
  <si>
    <t>TL0202593708</t>
  </si>
  <si>
    <t>Everdon Brook</t>
  </si>
  <si>
    <t>GB105032045290</t>
  </si>
  <si>
    <t>SP5983156853</t>
  </si>
  <si>
    <t>Nene - headwaters to conf Whilton Branch</t>
  </si>
  <si>
    <t>GB105032045310</t>
  </si>
  <si>
    <t>SP5872659133</t>
  </si>
  <si>
    <t>Nene - conf Whilton Branch to conf Brampton Branch</t>
  </si>
  <si>
    <t>GB105032045320</t>
  </si>
  <si>
    <t>SP6951659587</t>
  </si>
  <si>
    <t>Weaver Upper</t>
  </si>
  <si>
    <t>http://environment.data.gov.uk/catchment-planning/so/OperationalCatchment/3525</t>
  </si>
  <si>
    <t>Rookery Brook, Burland and Brindley Bk. to Weaver</t>
  </si>
  <si>
    <t>GB112068055340</t>
  </si>
  <si>
    <t>SJ6350155276</t>
  </si>
  <si>
    <t>GB105032045330</t>
  </si>
  <si>
    <t>SP8778262767</t>
  </si>
  <si>
    <t>Tributary of Whilton Branch</t>
  </si>
  <si>
    <t>GB105032045400</t>
  </si>
  <si>
    <t>SP6287365377</t>
  </si>
  <si>
    <t>Weaver (Source to Marbury Brook)</t>
  </si>
  <si>
    <t>GB112068055300</t>
  </si>
  <si>
    <t>SJ5584050655</t>
  </si>
  <si>
    <t>Billing Brook (Northampton)</t>
  </si>
  <si>
    <t>GB105032045420</t>
  </si>
  <si>
    <t>SP8038662775</t>
  </si>
  <si>
    <t>Checkley Brook - Upper</t>
  </si>
  <si>
    <t>GB112068055230</t>
  </si>
  <si>
    <t>SJ7599046694</t>
  </si>
  <si>
    <t>Sywell Brook</t>
  </si>
  <si>
    <t>GB105032045430</t>
  </si>
  <si>
    <t>SP8441063612</t>
  </si>
  <si>
    <t>Whilton Branch - Upper</t>
  </si>
  <si>
    <t>GB105032045480</t>
  </si>
  <si>
    <t>SP6243168988</t>
  </si>
  <si>
    <t>Northern Stream</t>
  </si>
  <si>
    <t>GB105032045590</t>
  </si>
  <si>
    <t>SP9194591610</t>
  </si>
  <si>
    <t>Stanground Lode</t>
  </si>
  <si>
    <t>GB105032050340</t>
  </si>
  <si>
    <t>TL1913994686</t>
  </si>
  <si>
    <t>Mortons Leam</t>
  </si>
  <si>
    <t>GB105032050382</t>
  </si>
  <si>
    <t>TF3430300423</t>
  </si>
  <si>
    <t>Cam (US Newport)</t>
  </si>
  <si>
    <t>GB105033037480</t>
  </si>
  <si>
    <t>TL5249129719</t>
  </si>
  <si>
    <t>Debden Water</t>
  </si>
  <si>
    <t>GB105033037490</t>
  </si>
  <si>
    <t>TL5364434093</t>
  </si>
  <si>
    <t>Cam (Newport to Audley End)</t>
  </si>
  <si>
    <t>GB105033037550</t>
  </si>
  <si>
    <t>TL5216036551</t>
  </si>
  <si>
    <t>Cam (Audley End to Stapleford)</t>
  </si>
  <si>
    <t>GB105033037590</t>
  </si>
  <si>
    <t>TL4913145417</t>
  </si>
  <si>
    <t>Hobson's Brook</t>
  </si>
  <si>
    <t>GB105033037620</t>
  </si>
  <si>
    <t>TL4549455940</t>
  </si>
  <si>
    <t>Flit tributary</t>
  </si>
  <si>
    <t>GB105033037650</t>
  </si>
  <si>
    <t>TL0170732899</t>
  </si>
  <si>
    <t>Chicksands Brook</t>
  </si>
  <si>
    <t>GB105033037670</t>
  </si>
  <si>
    <t>TL1186040185</t>
  </si>
  <si>
    <t>Hiz (through Hitchin)</t>
  </si>
  <si>
    <t>GB105033037680</t>
  </si>
  <si>
    <t>TL1850128911</t>
  </si>
  <si>
    <t>Purwell</t>
  </si>
  <si>
    <t>GB105033037690</t>
  </si>
  <si>
    <t>TL1970130253</t>
  </si>
  <si>
    <t>Hiz (DS Hitchin)</t>
  </si>
  <si>
    <t>GB105033037700</t>
  </si>
  <si>
    <t>TL1806135180</t>
  </si>
  <si>
    <t>Pix Brook</t>
  </si>
  <si>
    <t>GB105033037730</t>
  </si>
  <si>
    <t>TL2122536065</t>
  </si>
  <si>
    <t>Ouse US Brackley</t>
  </si>
  <si>
    <t>GB105033037880</t>
  </si>
  <si>
    <t>SP6187839290</t>
  </si>
  <si>
    <t>Stowe Brook</t>
  </si>
  <si>
    <t>GB105033037890</t>
  </si>
  <si>
    <t>SP6667137127</t>
  </si>
  <si>
    <t>Loughton Brook</t>
  </si>
  <si>
    <t>GB105033037900</t>
  </si>
  <si>
    <t>SP8267340005</t>
  </si>
  <si>
    <t>Broughton Brook</t>
  </si>
  <si>
    <t>GB105033037930</t>
  </si>
  <si>
    <t>SP9076938989</t>
  </si>
  <si>
    <t>Leckhampstead Brook</t>
  </si>
  <si>
    <t>GB105033037960</t>
  </si>
  <si>
    <t>SP7310738014</t>
  </si>
  <si>
    <t>Harrowden Brook</t>
  </si>
  <si>
    <t>GB105033038010</t>
  </si>
  <si>
    <t>TL0496945223</t>
  </si>
  <si>
    <t>Elstow Brook (US Shortstown)</t>
  </si>
  <si>
    <t>GB105033038050</t>
  </si>
  <si>
    <t>TL0252345113</t>
  </si>
  <si>
    <t>Douglas</t>
  </si>
  <si>
    <t>http://environment.data.gov.uk/catchment-planning/so/ManagementCatchment/3031</t>
  </si>
  <si>
    <t>Douglas OC</t>
  </si>
  <si>
    <t>http://environment.data.gov.uk/catchment-planning/so/OperationalCatchment/3141</t>
  </si>
  <si>
    <t>Tarra Carr Gutter</t>
  </si>
  <si>
    <t>GB112070064900</t>
  </si>
  <si>
    <t>SD4843024906</t>
  </si>
  <si>
    <t>Mel</t>
  </si>
  <si>
    <t>GB105033038060</t>
  </si>
  <si>
    <t>TL3786545869</t>
  </si>
  <si>
    <t>Rhee (US Wendy)</t>
  </si>
  <si>
    <t>GB105033038100</t>
  </si>
  <si>
    <t>TL2497840177</t>
  </si>
  <si>
    <t>Elstow Brook (DS Shortstown)</t>
  </si>
  <si>
    <t>GB105033038110</t>
  </si>
  <si>
    <t>TL0903949120</t>
  </si>
  <si>
    <t>Tributary of Rhee</t>
  </si>
  <si>
    <t>GB105033038150</t>
  </si>
  <si>
    <t>TL3544950544</t>
  </si>
  <si>
    <t>Cherry Hinton Brook</t>
  </si>
  <si>
    <t>GB105033042670</t>
  </si>
  <si>
    <t>TL4737060049</t>
  </si>
  <si>
    <t>South West Lakes</t>
  </si>
  <si>
    <t>http://environment.data.gov.uk/catchment-planning/so/ManagementCatchment/3085</t>
  </si>
  <si>
    <t>Ehen-Calder</t>
  </si>
  <si>
    <t>http://environment.data.gov.uk/catchment-planning/so/OperationalCatchment/3167</t>
  </si>
  <si>
    <t>Keekle (lower)</t>
  </si>
  <si>
    <t>GB112074070000</t>
  </si>
  <si>
    <t>NY0068414925</t>
  </si>
  <si>
    <t>Bin Brook</t>
  </si>
  <si>
    <t>GB105033042680</t>
  </si>
  <si>
    <t>TL4137958333</t>
  </si>
  <si>
    <t>New River</t>
  </si>
  <si>
    <t>GB105033042780</t>
  </si>
  <si>
    <t>TL5818369905</t>
  </si>
  <si>
    <t>Dub Beck</t>
  </si>
  <si>
    <t>GB112074070020</t>
  </si>
  <si>
    <t>NY0275818514</t>
  </si>
  <si>
    <t>Calder (Lower)</t>
  </si>
  <si>
    <t>GB112074069730</t>
  </si>
  <si>
    <t>NY0649008337</t>
  </si>
  <si>
    <t>Lark (US Hawstead)</t>
  </si>
  <si>
    <t>GB105033042920</t>
  </si>
  <si>
    <t>TL8695858237</t>
  </si>
  <si>
    <t>Ehen (lower)</t>
  </si>
  <si>
    <t>GB112074069980</t>
  </si>
  <si>
    <t>NY0120509937</t>
  </si>
  <si>
    <t>Hawstead Tributary</t>
  </si>
  <si>
    <t>GB105033042930</t>
  </si>
  <si>
    <t>TL8326159733</t>
  </si>
  <si>
    <t>Lark (Hawstead to Abbey Gardens)</t>
  </si>
  <si>
    <t>GB105033042940</t>
  </si>
  <si>
    <t>TL8728361901</t>
  </si>
  <si>
    <t>Linnet</t>
  </si>
  <si>
    <t>GB105033042950</t>
  </si>
  <si>
    <t>TL8091062556</t>
  </si>
  <si>
    <t>Kennett - Lee Brook</t>
  </si>
  <si>
    <t>GB105033043020</t>
  </si>
  <si>
    <t>TL6623173314</t>
  </si>
  <si>
    <t>Culford Stream</t>
  </si>
  <si>
    <t>GB105033043030</t>
  </si>
  <si>
    <t>TL8390569917</t>
  </si>
  <si>
    <t>Irt-Mite-Esk-Annas</t>
  </si>
  <si>
    <t>http://environment.data.gov.uk/catchment-planning/so/OperationalCatchment/3231</t>
  </si>
  <si>
    <t>Irt u/s Bleng</t>
  </si>
  <si>
    <t>GB112074070100</t>
  </si>
  <si>
    <t>NY1770110759</t>
  </si>
  <si>
    <t>Middle Level</t>
  </si>
  <si>
    <t>http://environment.data.gov.uk/catchment-planning/so/OperationalCatchment/3313</t>
  </si>
  <si>
    <t>Bury Brook</t>
  </si>
  <si>
    <t>GB105033043140</t>
  </si>
  <si>
    <t>TL2803780584</t>
  </si>
  <si>
    <t>Broad Oak Beck</t>
  </si>
  <si>
    <t>GB112074069900</t>
  </si>
  <si>
    <t>SD1110394967</t>
  </si>
  <si>
    <t>Esk (South West Lakes)</t>
  </si>
  <si>
    <t>GB112074069930</t>
  </si>
  <si>
    <t>SD1440598963</t>
  </si>
  <si>
    <t>Mite</t>
  </si>
  <si>
    <t>GB112074070080</t>
  </si>
  <si>
    <t>NY1318800235</t>
  </si>
  <si>
    <t>Whillan Beck</t>
  </si>
  <si>
    <t>GB112074069950</t>
  </si>
  <si>
    <t>NY1929205340</t>
  </si>
  <si>
    <t>Annas</t>
  </si>
  <si>
    <t>GB112074069720</t>
  </si>
  <si>
    <t>SD1306393187</t>
  </si>
  <si>
    <t>Irt (d/s Bleng confluence)</t>
  </si>
  <si>
    <t>GB112074070070</t>
  </si>
  <si>
    <t>NY1001300746</t>
  </si>
  <si>
    <t>Babingley River</t>
  </si>
  <si>
    <t>GB105033047620</t>
  </si>
  <si>
    <t>TF6485826348</t>
  </si>
  <si>
    <t>Polver Drain</t>
  </si>
  <si>
    <t>GB105033047662</t>
  </si>
  <si>
    <t>TF6488611797</t>
  </si>
  <si>
    <t>Middleton Stop Drain</t>
  </si>
  <si>
    <t>GB105033047670</t>
  </si>
  <si>
    <t>TF6675817846</t>
  </si>
  <si>
    <t>Duddon</t>
  </si>
  <si>
    <t>http://environment.data.gov.uk/catchment-planning/so/OperationalCatchment/3145</t>
  </si>
  <si>
    <t>Haverigg Pool</t>
  </si>
  <si>
    <t>GB112074069830</t>
  </si>
  <si>
    <t>SD1705685888</t>
  </si>
  <si>
    <t>Nar downstream of Abbey Farm</t>
  </si>
  <si>
    <t>GB105033047792</t>
  </si>
  <si>
    <t>TF6332513443</t>
  </si>
  <si>
    <t>Black Beck</t>
  </si>
  <si>
    <t>GB112074069850</t>
  </si>
  <si>
    <t>SD1618089114</t>
  </si>
  <si>
    <t>Lickle</t>
  </si>
  <si>
    <t>GB112074069880</t>
  </si>
  <si>
    <t>SD2397993498</t>
  </si>
  <si>
    <t>Stringside Stream</t>
  </si>
  <si>
    <t>GB105033047810</t>
  </si>
  <si>
    <t>TF7077403707</t>
  </si>
  <si>
    <t>Gadder</t>
  </si>
  <si>
    <t>GB105033047880</t>
  </si>
  <si>
    <t>TF7670902400</t>
  </si>
  <si>
    <t>Wissey - Upper</t>
  </si>
  <si>
    <t>GB105033047890</t>
  </si>
  <si>
    <t>TF8723607286</t>
  </si>
  <si>
    <t>Mersey Lower</t>
  </si>
  <si>
    <t>http://environment.data.gov.uk/catchment-planning/so/ManagementCatchment/3051</t>
  </si>
  <si>
    <t>Glaze</t>
  </si>
  <si>
    <t>http://environment.data.gov.uk/catchment-planning/so/OperationalCatchment/3202</t>
  </si>
  <si>
    <t>Mersey ( Bollin confluence to Howley Weir)</t>
  </si>
  <si>
    <t>GB112069061012</t>
  </si>
  <si>
    <t>SJ6448888179</t>
  </si>
  <si>
    <t>Astley Brook (Mersey)</t>
  </si>
  <si>
    <t>GB112069061100</t>
  </si>
  <si>
    <t>SD7002800724</t>
  </si>
  <si>
    <t>Heacham River</t>
  </si>
  <si>
    <t>GB105033053480</t>
  </si>
  <si>
    <t>TF7164336127</t>
  </si>
  <si>
    <t>GB112069061420</t>
  </si>
  <si>
    <t>SJ6762297741</t>
  </si>
  <si>
    <t>Pennington Brook (Glaze)</t>
  </si>
  <si>
    <t>GB112069060760</t>
  </si>
  <si>
    <t>SJ6593598375</t>
  </si>
  <si>
    <t>Westleigh Brook</t>
  </si>
  <si>
    <t>GB112069060820</t>
  </si>
  <si>
    <t>SD6593403920</t>
  </si>
  <si>
    <t>Tas (Head to Tasburgh)</t>
  </si>
  <si>
    <t>GB105034045730</t>
  </si>
  <si>
    <t>TM1554591835</t>
  </si>
  <si>
    <t>Waveney (u/s Frenze Beck)</t>
  </si>
  <si>
    <t>GB105034045820</t>
  </si>
  <si>
    <t>TM0876780070</t>
  </si>
  <si>
    <t>Wirral</t>
  </si>
  <si>
    <t>http://environment.data.gov.uk/catchment-planning/so/OperationalCatchment/3540</t>
  </si>
  <si>
    <t>Dibbinsdale Brook and Clatter Brook</t>
  </si>
  <si>
    <t>GB112068060270</t>
  </si>
  <si>
    <t>SJ3254481642</t>
  </si>
  <si>
    <t>Hevingham Watercourse</t>
  </si>
  <si>
    <t>GB105034050870</t>
  </si>
  <si>
    <t>TG2153021654</t>
  </si>
  <si>
    <t>Mermaid Stream</t>
  </si>
  <si>
    <t>GB105034050900</t>
  </si>
  <si>
    <t>TG1875524757</t>
  </si>
  <si>
    <t>Sankey</t>
  </si>
  <si>
    <t>http://environment.data.gov.uk/catchment-planning/so/OperationalCatchment/3391</t>
  </si>
  <si>
    <t>Sankey Brook (Rainford Brook to Mersey)</t>
  </si>
  <si>
    <t>GB112069061200</t>
  </si>
  <si>
    <t>SJ5669994797</t>
  </si>
  <si>
    <t>Bure (Horstead Mill to St Benet's Abbey)</t>
  </si>
  <si>
    <t>GB105034050931</t>
  </si>
  <si>
    <t>TG3826915483</t>
  </si>
  <si>
    <t>Bure (Scarrow Beck to Horstead Mill)</t>
  </si>
  <si>
    <t>GB105034050932</t>
  </si>
  <si>
    <t>TG2237125038</t>
  </si>
  <si>
    <t>Spixworth ( and  Dobbs) Beck</t>
  </si>
  <si>
    <t>GB105034050970</t>
  </si>
  <si>
    <t>TG2686215603</t>
  </si>
  <si>
    <t>Blackwater (Wendling Beck)</t>
  </si>
  <si>
    <t>GB105034051050</t>
  </si>
  <si>
    <t>TF9671619356</t>
  </si>
  <si>
    <t>Wensum (to Tatterford)</t>
  </si>
  <si>
    <t>GB105034051111</t>
  </si>
  <si>
    <t>TF8736427684</t>
  </si>
  <si>
    <t>Tiffey (u/s Wymondham STW)</t>
  </si>
  <si>
    <t>GB105034051180</t>
  </si>
  <si>
    <t>TG1262600842</t>
  </si>
  <si>
    <t>Chet</t>
  </si>
  <si>
    <t>GB105034051190</t>
  </si>
  <si>
    <t>TM3270299128</t>
  </si>
  <si>
    <t>Hackford Watercourse</t>
  </si>
  <si>
    <t>GB105034051200</t>
  </si>
  <si>
    <t>TG0629602584</t>
  </si>
  <si>
    <t>Ditton</t>
  </si>
  <si>
    <t>http://environment.data.gov.uk/catchment-planning/so/OperationalCatchment/3139</t>
  </si>
  <si>
    <t>Ditton Brook (Halewood to Mersey Estuary)</t>
  </si>
  <si>
    <t>GB112069061390</t>
  </si>
  <si>
    <t>SJ4530087637</t>
  </si>
  <si>
    <t>Hellington Beck</t>
  </si>
  <si>
    <t>GB105034051210</t>
  </si>
  <si>
    <t>TG3169103614</t>
  </si>
  <si>
    <t>Blackwater (Yare)</t>
  </si>
  <si>
    <t>GB105034051260</t>
  </si>
  <si>
    <t>TF9860903887</t>
  </si>
  <si>
    <t>Yare (u/s confluence with Tiffey - Upper)</t>
  </si>
  <si>
    <t>GB105034051270</t>
  </si>
  <si>
    <t>TG0150208610</t>
  </si>
  <si>
    <t>Yare (Tiffey to Wensum)</t>
  </si>
  <si>
    <t>GB105034051281</t>
  </si>
  <si>
    <t>TG2298605314</t>
  </si>
  <si>
    <t>Tiffey</t>
  </si>
  <si>
    <t>GB105034051282</t>
  </si>
  <si>
    <t>TG1136106450</t>
  </si>
  <si>
    <t>Yare (u/s confluence with Tiffey - Lower)</t>
  </si>
  <si>
    <t>GB105034051290</t>
  </si>
  <si>
    <t>TG0864108574</t>
  </si>
  <si>
    <t>Ant (Dilham to R. Bure)</t>
  </si>
  <si>
    <t>GB105034051330</t>
  </si>
  <si>
    <t>TG3683720368</t>
  </si>
  <si>
    <t>Thurne</t>
  </si>
  <si>
    <t>GB105034051360</t>
  </si>
  <si>
    <t>TG4184418266</t>
  </si>
  <si>
    <t>East Ruston Stream</t>
  </si>
  <si>
    <t>GB105034055670</t>
  </si>
  <si>
    <t>TG3412728269</t>
  </si>
  <si>
    <t>Bure (u/s confluence with Scarrow Beck)</t>
  </si>
  <si>
    <t>GB105034055690</t>
  </si>
  <si>
    <t>TG1162029884</t>
  </si>
  <si>
    <t>North Walsham and Dilham Canal (disused)</t>
  </si>
  <si>
    <t>GB105034055710</t>
  </si>
  <si>
    <t>TG2762032049</t>
  </si>
  <si>
    <t>King's Beck</t>
  </si>
  <si>
    <t>GB105034055730</t>
  </si>
  <si>
    <t>TG2260336185</t>
  </si>
  <si>
    <t>Scarrow Beck</t>
  </si>
  <si>
    <t>GB105034055740</t>
  </si>
  <si>
    <t>TG1917635849</t>
  </si>
  <si>
    <t>Gunthorpe Stream</t>
  </si>
  <si>
    <t>GB105034055770</t>
  </si>
  <si>
    <t>TG0279035753</t>
  </si>
  <si>
    <t>Derwent North West</t>
  </si>
  <si>
    <t>http://environment.data.gov.uk/catchment-planning/so/ManagementCatchment/3028</t>
  </si>
  <si>
    <t>Cocker</t>
  </si>
  <si>
    <t>http://environment.data.gov.uk/catchment-planning/so/OperationalCatchment/3095</t>
  </si>
  <si>
    <t>Dub (Park) Beck</t>
  </si>
  <si>
    <t>GB112075070360</t>
  </si>
  <si>
    <t>NY1383118490</t>
  </si>
  <si>
    <t>Glaven</t>
  </si>
  <si>
    <t>GB105034055780</t>
  </si>
  <si>
    <t>TG0514340074</t>
  </si>
  <si>
    <t>Whit Beck</t>
  </si>
  <si>
    <t>GB112075070380</t>
  </si>
  <si>
    <t>NY1789725771</t>
  </si>
  <si>
    <t>Foulsham Tributary</t>
  </si>
  <si>
    <t>GB105034055850</t>
  </si>
  <si>
    <t>TG0129524693</t>
  </si>
  <si>
    <t>Little Ryburgh Tributary</t>
  </si>
  <si>
    <t>GB105034055860</t>
  </si>
  <si>
    <t>TF9533728680</t>
  </si>
  <si>
    <t>Derwent</t>
  </si>
  <si>
    <t>http://environment.data.gov.uk/catchment-planning/so/OperationalCatchment/3132</t>
  </si>
  <si>
    <t>Derwent - Stonethwaite Beck to conf Greta</t>
  </si>
  <si>
    <t>GB112075070410</t>
  </si>
  <si>
    <t>NY2755619463</t>
  </si>
  <si>
    <t>Marron</t>
  </si>
  <si>
    <t>GB112075070540</t>
  </si>
  <si>
    <t>NY0649820823</t>
  </si>
  <si>
    <t>Tat</t>
  </si>
  <si>
    <t>GB105034055870</t>
  </si>
  <si>
    <t>TF8503928861</t>
  </si>
  <si>
    <t>Wensum DS Norwich</t>
  </si>
  <si>
    <t>GB105034055882</t>
  </si>
  <si>
    <t>TG2265708980</t>
  </si>
  <si>
    <t>Derwent DS Bassenthwaite Lake</t>
  </si>
  <si>
    <t>GB112075073562</t>
  </si>
  <si>
    <t>NY1231931439</t>
  </si>
  <si>
    <t>Blumer Beck</t>
  </si>
  <si>
    <t>GB112075073580</t>
  </si>
  <si>
    <t>NY1853735127</t>
  </si>
  <si>
    <t>Wythop Beck</t>
  </si>
  <si>
    <t>GB112075070500</t>
  </si>
  <si>
    <t>NY1778329758</t>
  </si>
  <si>
    <t>Dash Beck</t>
  </si>
  <si>
    <t>GB112075070530</t>
  </si>
  <si>
    <t>NY2718031396</t>
  </si>
  <si>
    <t>Derwent - headwaters to conf Stonethwaite Beck</t>
  </si>
  <si>
    <t>GB112075070330</t>
  </si>
  <si>
    <t>NY2317109337</t>
  </si>
  <si>
    <t>Mun</t>
  </si>
  <si>
    <t>GB105034055900</t>
  </si>
  <si>
    <t>TG2830136766</t>
  </si>
  <si>
    <t>Broughton Beck</t>
  </si>
  <si>
    <t>GB112075073570</t>
  </si>
  <si>
    <t>NY0916031797</t>
  </si>
  <si>
    <t>Derwent - conf Cocker to tidal</t>
  </si>
  <si>
    <t>GB112075070520</t>
  </si>
  <si>
    <t>NY0118229079</t>
  </si>
  <si>
    <t>Naddle Beck</t>
  </si>
  <si>
    <t>GB112075070420</t>
  </si>
  <si>
    <t>NY2955322430</t>
  </si>
  <si>
    <t>Tang</t>
  </si>
  <si>
    <t>GB105035040160</t>
  </si>
  <si>
    <t>TM3771547526</t>
  </si>
  <si>
    <t>Trout Beck (Derwent NW)</t>
  </si>
  <si>
    <t>GB112075070450</t>
  </si>
  <si>
    <t>NY3813024157</t>
  </si>
  <si>
    <t>Shottisham Mill River</t>
  </si>
  <si>
    <t>GB105035040290</t>
  </si>
  <si>
    <t>TM3158744503</t>
  </si>
  <si>
    <t>Lark - Fynn (d/s confluence)</t>
  </si>
  <si>
    <t>GB105035040300</t>
  </si>
  <si>
    <t>TM2468847819</t>
  </si>
  <si>
    <t>Byng Brook</t>
  </si>
  <si>
    <t>GB105035040340</t>
  </si>
  <si>
    <t>TM2907553882</t>
  </si>
  <si>
    <t>Wattisham Watercourse</t>
  </si>
  <si>
    <t>GB105035040350</t>
  </si>
  <si>
    <t>TM0644854426</t>
  </si>
  <si>
    <t>Ellen and West Coast</t>
  </si>
  <si>
    <t>http://environment.data.gov.uk/catchment-planning/so/OperationalCatchment/3168</t>
  </si>
  <si>
    <t>Cockshot Beck</t>
  </si>
  <si>
    <t>GB112075073600</t>
  </si>
  <si>
    <t>NY2181639002</t>
  </si>
  <si>
    <t>Ellen (upper)</t>
  </si>
  <si>
    <t>GB112075073630</t>
  </si>
  <si>
    <t>NY2400939384</t>
  </si>
  <si>
    <t>Fromus</t>
  </si>
  <si>
    <t>GB105035045980</t>
  </si>
  <si>
    <t>TM3875562658</t>
  </si>
  <si>
    <t>Threapland Gill</t>
  </si>
  <si>
    <t>GB112075073620</t>
  </si>
  <si>
    <t>NY1552639399</t>
  </si>
  <si>
    <t>Ellen (middle)</t>
  </si>
  <si>
    <t>GB112075073650</t>
  </si>
  <si>
    <t>NY1830641929</t>
  </si>
  <si>
    <t>Alde</t>
  </si>
  <si>
    <t>GB105035046060</t>
  </si>
  <si>
    <t>TM3415464913</t>
  </si>
  <si>
    <t>Blyth (u/s Halesworth)</t>
  </si>
  <si>
    <t>GB105035046070</t>
  </si>
  <si>
    <t>TM3647979385</t>
  </si>
  <si>
    <t>Rattlesden River (u/s confluence with Gt. Finborough)</t>
  </si>
  <si>
    <t>GB105035046150</t>
  </si>
  <si>
    <t>TM0199058732</t>
  </si>
  <si>
    <t>Deben (u/s Brandeston Bridge)</t>
  </si>
  <si>
    <t>GB105035046200</t>
  </si>
  <si>
    <t>TM1900062138</t>
  </si>
  <si>
    <t>Brunton burn from Source to N Sea</t>
  </si>
  <si>
    <t>GB103022076400</t>
  </si>
  <si>
    <t>NU2196225519</t>
  </si>
  <si>
    <t>South Low from Source to Haggerston Bridge</t>
  </si>
  <si>
    <t>GB103021073221</t>
  </si>
  <si>
    <t>NU0077441041</t>
  </si>
  <si>
    <t>Newlands Burn Catchment (trib of Waren Burn)</t>
  </si>
  <si>
    <t>GB103022076430</t>
  </si>
  <si>
    <t>NU1413532524</t>
  </si>
  <si>
    <t>Easton Broad</t>
  </si>
  <si>
    <t>GB105035046220</t>
  </si>
  <si>
    <t>TM4928181119</t>
  </si>
  <si>
    <t>Lothingland Hundred</t>
  </si>
  <si>
    <t>GB105035046251</t>
  </si>
  <si>
    <t>TM4684487445</t>
  </si>
  <si>
    <t>Fenham Burn Catchment (to N Sea)</t>
  </si>
  <si>
    <t>GB103022076490</t>
  </si>
  <si>
    <t>NU0877440045</t>
  </si>
  <si>
    <t>Annstead Burn from Source to N Sea</t>
  </si>
  <si>
    <t>GB103022077080</t>
  </si>
  <si>
    <t>NU2197430402</t>
  </si>
  <si>
    <t>Minsmere Old River</t>
  </si>
  <si>
    <t>GB105035046270</t>
  </si>
  <si>
    <t>TM4655266200</t>
  </si>
  <si>
    <t>Waren Burn from Source to N Sea</t>
  </si>
  <si>
    <t>GB103022076411</t>
  </si>
  <si>
    <t>NU1296628438</t>
  </si>
  <si>
    <t>Leiston Beck</t>
  </si>
  <si>
    <t>GB105035046271</t>
  </si>
  <si>
    <t>TM4692764490</t>
  </si>
  <si>
    <t>Belchamp Brook</t>
  </si>
  <si>
    <t>GB105036040710</t>
  </si>
  <si>
    <t>TL8290840196</t>
  </si>
  <si>
    <t>Bildeston Brook</t>
  </si>
  <si>
    <t>GB105036040750</t>
  </si>
  <si>
    <t>TL9935148556</t>
  </si>
  <si>
    <t>Old River Brett</t>
  </si>
  <si>
    <t>GB105036040760</t>
  </si>
  <si>
    <t>TL9541150574</t>
  </si>
  <si>
    <t>Lavenham Brook</t>
  </si>
  <si>
    <t>GB105036040770</t>
  </si>
  <si>
    <t>TL9200748887</t>
  </si>
  <si>
    <t>Brett</t>
  </si>
  <si>
    <t>GB105036040930</t>
  </si>
  <si>
    <t>TM0231443545</t>
  </si>
  <si>
    <t>Stour (Wixoe - Lamarsh)</t>
  </si>
  <si>
    <t>GB105036040941</t>
  </si>
  <si>
    <t>TL8668941417</t>
  </si>
  <si>
    <t>Stour (Lamarsh - R. Brett)</t>
  </si>
  <si>
    <t>GB105036040942</t>
  </si>
  <si>
    <t>TL9603333217</t>
  </si>
  <si>
    <t>Glem - Lower</t>
  </si>
  <si>
    <t>GB105036040970</t>
  </si>
  <si>
    <t>TL8193251592</t>
  </si>
  <si>
    <t>Stour (d/s R. Brett)</t>
  </si>
  <si>
    <t>GB105036041000</t>
  </si>
  <si>
    <t>TM0670833545</t>
  </si>
  <si>
    <t>Black Burn Catchment (trib of Coquet)</t>
  </si>
  <si>
    <t>GB103022076640</t>
  </si>
  <si>
    <t>NU0887602028</t>
  </si>
  <si>
    <t>Forest Burn Catchment (trib of Coquet)</t>
  </si>
  <si>
    <t>GB103022076540</t>
  </si>
  <si>
    <t>NZ0662396122</t>
  </si>
  <si>
    <t>Todd Burn Catchment (trib of Coquet)</t>
  </si>
  <si>
    <t>GB103022076500</t>
  </si>
  <si>
    <t>NZ1182496545</t>
  </si>
  <si>
    <t>Swarland Burn Catchment (trib of Coquet)</t>
  </si>
  <si>
    <t>GB103022076660</t>
  </si>
  <si>
    <t>NU1457803206</t>
  </si>
  <si>
    <t>Coquet from Forest Burn to Tidal Limit</t>
  </si>
  <si>
    <t>GB103022076693</t>
  </si>
  <si>
    <t>NU2335705298</t>
  </si>
  <si>
    <t>Crouch (Upper) - u/s A129</t>
  </si>
  <si>
    <t>GB105037028500</t>
  </si>
  <si>
    <t>TQ6826190983</t>
  </si>
  <si>
    <t>Coquet from Holystone Burn to Forest Burn</t>
  </si>
  <si>
    <t>GB103022076692</t>
  </si>
  <si>
    <t>NU0433001159</t>
  </si>
  <si>
    <t>Sandon Brook (West arm)</t>
  </si>
  <si>
    <t>GB105037028630</t>
  </si>
  <si>
    <t>TL7410201376</t>
  </si>
  <si>
    <t>Sandon Brook (East arm)</t>
  </si>
  <si>
    <t>GB105037028640</t>
  </si>
  <si>
    <t>TL7888603771</t>
  </si>
  <si>
    <t>Wansbeck from Source to Ray Burn</t>
  </si>
  <si>
    <t>GB103022076960</t>
  </si>
  <si>
    <t>NY9617181991</t>
  </si>
  <si>
    <t>Wid (Doddinghurst Brook - Shenfield STW)</t>
  </si>
  <si>
    <t>GB105037028680</t>
  </si>
  <si>
    <t>TQ6375696164</t>
  </si>
  <si>
    <t>Hart Burn from Source to Delf Burn</t>
  </si>
  <si>
    <t>GB103022077020</t>
  </si>
  <si>
    <t>NY9975089248</t>
  </si>
  <si>
    <t>Doddinghurst Brook</t>
  </si>
  <si>
    <t>GB105037028720</t>
  </si>
  <si>
    <t>TQ6059598850</t>
  </si>
  <si>
    <t>Roxwell Brook</t>
  </si>
  <si>
    <t>GB105037033540</t>
  </si>
  <si>
    <t>TL6541808552</t>
  </si>
  <si>
    <t>Wansbeck from Hart Burn to Font</t>
  </si>
  <si>
    <t>GB103022076980</t>
  </si>
  <si>
    <t>NZ1422885007</t>
  </si>
  <si>
    <t>Sandon Brook</t>
  </si>
  <si>
    <t>GB105037033890</t>
  </si>
  <si>
    <t>TL7578706688</t>
  </si>
  <si>
    <t>Layer Brook</t>
  </si>
  <si>
    <t>GB105037034130</t>
  </si>
  <si>
    <t>TL9447416617</t>
  </si>
  <si>
    <t>St Osyth Drain</t>
  </si>
  <si>
    <t>GB105037034170</t>
  </si>
  <si>
    <t>TM1327915673</t>
  </si>
  <si>
    <t>Chelmer (u/s Gt. Easton)</t>
  </si>
  <si>
    <t>GB105037041220</t>
  </si>
  <si>
    <t>TL6049931342</t>
  </si>
  <si>
    <t>Colne (Gt. Yeldham - Doe's Corner)</t>
  </si>
  <si>
    <t>GB105037041260</t>
  </si>
  <si>
    <t>TL7816535156</t>
  </si>
  <si>
    <t>Colne (u/s Gt. Yeldham)</t>
  </si>
  <si>
    <t>GB105037041290</t>
  </si>
  <si>
    <t>TL7523939829</t>
  </si>
  <si>
    <t>Ogle Burn Catchment (trib of Blyth)</t>
  </si>
  <si>
    <t>GB103022076900</t>
  </si>
  <si>
    <t>NZ1233178158</t>
  </si>
  <si>
    <t>South East</t>
  </si>
  <si>
    <t>http://environment.data.gov.uk/catchment-planning/so/RiverBasinDistrict/7</t>
  </si>
  <si>
    <t>Rother</t>
  </si>
  <si>
    <t>http://environment.data.gov.uk/catchment-planning/so/ManagementCatchment/3072</t>
  </si>
  <si>
    <t>Brede and Tillingham</t>
  </si>
  <si>
    <t>http://environment.data.gov.uk/catchment-planning/so/OperationalCatchment/3043</t>
  </si>
  <si>
    <t>Doleham Ditch</t>
  </si>
  <si>
    <t>GB107040013380</t>
  </si>
  <si>
    <t>TQ8316315729</t>
  </si>
  <si>
    <t>Coldcoats Burn Catchment (trib of Pont)</t>
  </si>
  <si>
    <t>GB103022076890</t>
  </si>
  <si>
    <t>NZ0726875424</t>
  </si>
  <si>
    <t>Rother Levels</t>
  </si>
  <si>
    <t>http://environment.data.gov.uk/catchment-planning/so/OperationalCatchment/3386</t>
  </si>
  <si>
    <t>Glottenham Stream</t>
  </si>
  <si>
    <t>GB107040013430</t>
  </si>
  <si>
    <t>TQ7218421267</t>
  </si>
  <si>
    <t>Fenwick Burn from Source to Pont</t>
  </si>
  <si>
    <t>GB103022076880</t>
  </si>
  <si>
    <t>NZ0414373515</t>
  </si>
  <si>
    <t>Romney Marsh South</t>
  </si>
  <si>
    <t>http://environment.data.gov.uk/catchment-planning/so/OperationalCatchment/3384</t>
  </si>
  <si>
    <t>White Kemp and Jury's Gut Sewer</t>
  </si>
  <si>
    <t>GB107040013470</t>
  </si>
  <si>
    <t>TR0216320515</t>
  </si>
  <si>
    <t>Reading Cradlebridge and RMC</t>
  </si>
  <si>
    <t>http://environment.data.gov.uk/catchment-planning/so/OperationalCatchment/3371</t>
  </si>
  <si>
    <t>New Sewer at New Romney</t>
  </si>
  <si>
    <t>GB107040013480</t>
  </si>
  <si>
    <t>TR0527026444</t>
  </si>
  <si>
    <t>Rother Upper</t>
  </si>
  <si>
    <t>http://environment.data.gov.uk/catchment-planning/so/OperationalCatchment/3500</t>
  </si>
  <si>
    <t>Upper Rother Five Ashes to Coggins Mill Strea</t>
  </si>
  <si>
    <t>GB107040013490</t>
  </si>
  <si>
    <t>TQ5688726821</t>
  </si>
  <si>
    <t>Line</t>
  </si>
  <si>
    <t>GB107040013540</t>
  </si>
  <si>
    <t>TQ7473619796</t>
  </si>
  <si>
    <t>Brede</t>
  </si>
  <si>
    <t>GB107040013550</t>
  </si>
  <si>
    <t>TQ7954520041</t>
  </si>
  <si>
    <t>Tillingham</t>
  </si>
  <si>
    <t>GB107040013560</t>
  </si>
  <si>
    <t>TQ8466020066</t>
  </si>
  <si>
    <t>Aln and Shawdon Burn from Coe Burn to Edlingham Burn</t>
  </si>
  <si>
    <t>GB103022076340</t>
  </si>
  <si>
    <t>NU1079113156</t>
  </si>
  <si>
    <t>Coe Burn Catchment (trib of Aln)</t>
  </si>
  <si>
    <t>GB103022076260</t>
  </si>
  <si>
    <t>NU0911709112</t>
  </si>
  <si>
    <t>Rother between Coggins Mill Stream and Etchin</t>
  </si>
  <si>
    <t>GB107040013590</t>
  </si>
  <si>
    <t>TQ6921726553</t>
  </si>
  <si>
    <t>Kent Ditch</t>
  </si>
  <si>
    <t>GB107040013600</t>
  </si>
  <si>
    <t>TQ7324028751</t>
  </si>
  <si>
    <t>Callaly  Burn Catchment (trib of Aln)</t>
  </si>
  <si>
    <t>GB103022076250</t>
  </si>
  <si>
    <t>NU0529610092</t>
  </si>
  <si>
    <t>Cawledge Burn Catchment (trib of Aln)</t>
  </si>
  <si>
    <t>GB103022076280</t>
  </si>
  <si>
    <t>NU1980110930</t>
  </si>
  <si>
    <t>Stour</t>
  </si>
  <si>
    <t>http://environment.data.gov.uk/catchment-planning/so/ManagementCatchment/3087</t>
  </si>
  <si>
    <t>North and South Streams</t>
  </si>
  <si>
    <t>http://environment.data.gov.uk/catchment-planning/so/OperationalCatchment/3330</t>
  </si>
  <si>
    <t>North and South Streams in the Lydden Valley</t>
  </si>
  <si>
    <t>GB107040019550</t>
  </si>
  <si>
    <t>TR3511856985</t>
  </si>
  <si>
    <t>Stour Lower</t>
  </si>
  <si>
    <t>http://environment.data.gov.uk/catchment-planning/so/OperationalCatchment/3282</t>
  </si>
  <si>
    <t>Whitehall Dyke at Harbledown</t>
  </si>
  <si>
    <t>GB107040019560</t>
  </si>
  <si>
    <t>TR1180357941</t>
  </si>
  <si>
    <t>Little Stour and Wingham</t>
  </si>
  <si>
    <t>http://environment.data.gov.uk/catchment-planning/so/OperationalCatchment/3257</t>
  </si>
  <si>
    <t>Wingham and Little Stour</t>
  </si>
  <si>
    <t>GB107040019570</t>
  </si>
  <si>
    <t>TR2354659173</t>
  </si>
  <si>
    <t>Coquet Upper</t>
  </si>
  <si>
    <t>http://environment.data.gov.uk/catchment-planning/so/OperationalCatchment/3107</t>
  </si>
  <si>
    <t>Wreigh Burn from Netherton Burn to Coquet</t>
  </si>
  <si>
    <t>GB103022076601</t>
  </si>
  <si>
    <t>NU0067203994</t>
  </si>
  <si>
    <t>Alwin Catchment (trib of Coquet)</t>
  </si>
  <si>
    <t>GB103022076770</t>
  </si>
  <si>
    <t>NT9200209898</t>
  </si>
  <si>
    <t>Coquet from Usway Burn to Holystone Burn</t>
  </si>
  <si>
    <t>GB103022076691</t>
  </si>
  <si>
    <t>NT9245205575</t>
  </si>
  <si>
    <t>Foxton Burn Catchment (trib of Wreigh Burn)</t>
  </si>
  <si>
    <t>GB103022076670</t>
  </si>
  <si>
    <t>NT9906204654</t>
  </si>
  <si>
    <t>Black Burn Catchment (trib of Wreigh Burn)</t>
  </si>
  <si>
    <t>GB103022076700</t>
  </si>
  <si>
    <t>NU0219004678</t>
  </si>
  <si>
    <t>Wreigh Burn from Source to Netherton Burn</t>
  </si>
  <si>
    <t>GB103022076760</t>
  </si>
  <si>
    <t>NT9784410692</t>
  </si>
  <si>
    <t>Usway Burn from Source to Coquet</t>
  </si>
  <si>
    <t>GB103022076790</t>
  </si>
  <si>
    <t>NT8758713500</t>
  </si>
  <si>
    <t>Grasslees Burn</t>
  </si>
  <si>
    <t>GB103022076560</t>
  </si>
  <si>
    <t>NY9523697511</t>
  </si>
  <si>
    <t>Holystone Burn Catchment (trib of Coquet)</t>
  </si>
  <si>
    <t>GB103022076590</t>
  </si>
  <si>
    <t>NT9327201327</t>
  </si>
  <si>
    <t>Coquet from Source to Usway Burn</t>
  </si>
  <si>
    <t>GB103022076780</t>
  </si>
  <si>
    <t>NT8458511426</t>
  </si>
  <si>
    <t>Ridlees Burn from Source to Coquet</t>
  </si>
  <si>
    <t>GB103022076680</t>
  </si>
  <si>
    <t>NT8558006616</t>
  </si>
  <si>
    <t>Netherton Burn Catch (trib of Wreigh Burn)</t>
  </si>
  <si>
    <t>GB103022076750</t>
  </si>
  <si>
    <t>NT9692407960</t>
  </si>
  <si>
    <t>Barrow Burn Catchment (trib of Coquet)</t>
  </si>
  <si>
    <t>GB103022076650</t>
  </si>
  <si>
    <t>NT8988203720</t>
  </si>
  <si>
    <t>Nailbourne and Little Stour</t>
  </si>
  <si>
    <t>GB107040019590</t>
  </si>
  <si>
    <t>TR2006951356</t>
  </si>
  <si>
    <t>Stour Marshes</t>
  </si>
  <si>
    <t>http://environment.data.gov.uk/catchment-planning/so/OperationalCatchment/3423</t>
  </si>
  <si>
    <t>Ash Levels</t>
  </si>
  <si>
    <t>GB107040019600</t>
  </si>
  <si>
    <t>TR2812161686</t>
  </si>
  <si>
    <t>Sarre Penn and River Wantsum</t>
  </si>
  <si>
    <t>GB107040019620</t>
  </si>
  <si>
    <t>TR2361467616</t>
  </si>
  <si>
    <t>Greta from Source to Sleightholme Beck</t>
  </si>
  <si>
    <t>GB103025072120</t>
  </si>
  <si>
    <t>NY9234111644</t>
  </si>
  <si>
    <t>Monkton and Minster Marshes</t>
  </si>
  <si>
    <t>GB107040019621</t>
  </si>
  <si>
    <t>TR3219263212</t>
  </si>
  <si>
    <t>Oyster Coast Brooks</t>
  </si>
  <si>
    <t>http://environment.data.gov.uk/catchment-planning/so/OperationalCatchment/3351</t>
  </si>
  <si>
    <t>Swalecliffe Brook</t>
  </si>
  <si>
    <t>GB107040019630</t>
  </si>
  <si>
    <t>TR1311666310</t>
  </si>
  <si>
    <t>Greta from Eller Beck to Gill Beck</t>
  </si>
  <si>
    <t>GB103025072110</t>
  </si>
  <si>
    <t>NZ0456011293</t>
  </si>
  <si>
    <t>Stour Upper</t>
  </si>
  <si>
    <t>http://environment.data.gov.uk/catchment-planning/so/OperationalCatchment/3501</t>
  </si>
  <si>
    <t>East Stour</t>
  </si>
  <si>
    <t>GB107040019640</t>
  </si>
  <si>
    <t>TR1145236939</t>
  </si>
  <si>
    <t>Deepdale Beck from Source to River Tees</t>
  </si>
  <si>
    <t>GB103025072170</t>
  </si>
  <si>
    <t>NY9595315140</t>
  </si>
  <si>
    <t>Aylesford Stream</t>
  </si>
  <si>
    <t>GB107040019650</t>
  </si>
  <si>
    <t>TR0195341311</t>
  </si>
  <si>
    <t>Upper Great Stour</t>
  </si>
  <si>
    <t>GB107040019660</t>
  </si>
  <si>
    <t>TQ9173748639</t>
  </si>
  <si>
    <t>Tributary of Newmill Channel upstream of Rolvenden</t>
  </si>
  <si>
    <t>GB107040019680</t>
  </si>
  <si>
    <t>TQ8317233378</t>
  </si>
  <si>
    <t>Greta from Gill Beck to River Tees</t>
  </si>
  <si>
    <t>GB103025072130</t>
  </si>
  <si>
    <t>NZ0819112593</t>
  </si>
  <si>
    <t>Upper Newmill Channel</t>
  </si>
  <si>
    <t>GB107040019690</t>
  </si>
  <si>
    <t>TQ8688533481</t>
  </si>
  <si>
    <t>Sleightholme Beck from Source to Greta</t>
  </si>
  <si>
    <t>GB103025072090</t>
  </si>
  <si>
    <t>NY9172408970</t>
  </si>
  <si>
    <t>North and South Streams at Northbourne</t>
  </si>
  <si>
    <t>GB107040019720</t>
  </si>
  <si>
    <t>TR3415754049</t>
  </si>
  <si>
    <t>North and South Streams at Eastry</t>
  </si>
  <si>
    <t>GB107040019730</t>
  </si>
  <si>
    <t>TR3173655272</t>
  </si>
  <si>
    <t>Hogwell Sewer and Chislet North Stream</t>
  </si>
  <si>
    <t>GB107040019770</t>
  </si>
  <si>
    <t>TR2319169113</t>
  </si>
  <si>
    <t>Lampen Stream</t>
  </si>
  <si>
    <t>GB107040019790</t>
  </si>
  <si>
    <t>TR2206060444</t>
  </si>
  <si>
    <t>Arun and Western Streams</t>
  </si>
  <si>
    <t>http://environment.data.gov.uk/catchment-planning/so/ManagementCatchment/3004</t>
  </si>
  <si>
    <t>Western Streams</t>
  </si>
  <si>
    <t>http://environment.data.gov.uk/catchment-planning/so/OperationalCatchment/3534</t>
  </si>
  <si>
    <t>Lavant (Sussex)</t>
  </si>
  <si>
    <t>GB107041006520</t>
  </si>
  <si>
    <t>SU8653907634</t>
  </si>
  <si>
    <t>Broad Rife</t>
  </si>
  <si>
    <t>GB107041006580</t>
  </si>
  <si>
    <t>SZ8516295345</t>
  </si>
  <si>
    <t>Bremere Rife</t>
  </si>
  <si>
    <t>GB107041006610</t>
  </si>
  <si>
    <t>SZ8687998720</t>
  </si>
  <si>
    <t>Arun Lower</t>
  </si>
  <si>
    <t>http://environment.data.gov.uk/catchment-planning/so/OperationalCatchment/3266</t>
  </si>
  <si>
    <t>Ryebank Rife</t>
  </si>
  <si>
    <t>GB107041006620</t>
  </si>
  <si>
    <t>SU9884301175</t>
  </si>
  <si>
    <t>Cuckmere and Pevensey Levels</t>
  </si>
  <si>
    <t>http://environment.data.gov.uk/catchment-planning/so/ManagementCatchment/3022</t>
  </si>
  <si>
    <t>Pevensey</t>
  </si>
  <si>
    <t>http://environment.data.gov.uk/catchment-planning/so/OperationalCatchment/3361</t>
  </si>
  <si>
    <t>Langney Sewer at Eastbourne</t>
  </si>
  <si>
    <t>GB107041006650</t>
  </si>
  <si>
    <t>TQ6236302003</t>
  </si>
  <si>
    <t>Adur and Ouse</t>
  </si>
  <si>
    <t>http://environment.data.gov.uk/catchment-planning/so/ManagementCatchment/3000</t>
  </si>
  <si>
    <t>Teville</t>
  </si>
  <si>
    <t>http://environment.data.gov.uk/catchment-planning/so/OperationalCatchment/3458</t>
  </si>
  <si>
    <t>Teville Stream</t>
  </si>
  <si>
    <t>GB107041011940</t>
  </si>
  <si>
    <t>TQ1657603718</t>
  </si>
  <si>
    <t>Aldingbourne Rife</t>
  </si>
  <si>
    <t>GB107041011980</t>
  </si>
  <si>
    <t>SU9238804313</t>
  </si>
  <si>
    <t>Burpham Trib (R.Arun)</t>
  </si>
  <si>
    <t>GB107041011990</t>
  </si>
  <si>
    <t>TQ0401408270</t>
  </si>
  <si>
    <t>Lidsey Rife</t>
  </si>
  <si>
    <t>GB107041012010</t>
  </si>
  <si>
    <t>SU9490302790</t>
  </si>
  <si>
    <t>Adur Upper</t>
  </si>
  <si>
    <t>http://environment.data.gov.uk/catchment-planning/so/OperationalCatchment/3483</t>
  </si>
  <si>
    <t>Black Sewer</t>
  </si>
  <si>
    <t>GB107041012040</t>
  </si>
  <si>
    <t>TQ1762112345</t>
  </si>
  <si>
    <t>Woodsmill Stream</t>
  </si>
  <si>
    <t>GB107041012060</t>
  </si>
  <si>
    <t>TQ2298313258</t>
  </si>
  <si>
    <t>Stor</t>
  </si>
  <si>
    <t>GB107041012100</t>
  </si>
  <si>
    <t>TQ0681216410</t>
  </si>
  <si>
    <t>Honeybridge Stream</t>
  </si>
  <si>
    <t>GB107041012120</t>
  </si>
  <si>
    <t>TQ1582916432</t>
  </si>
  <si>
    <t>Chilt</t>
  </si>
  <si>
    <t>GB107041012140</t>
  </si>
  <si>
    <t>TQ0829116784</t>
  </si>
  <si>
    <t>Herrings Stream</t>
  </si>
  <si>
    <t>GB107041012150</t>
  </si>
  <si>
    <t>TQ2706219658</t>
  </si>
  <si>
    <t>Adur (Lancing brook)</t>
  </si>
  <si>
    <t>GB107041012160</t>
  </si>
  <si>
    <t>TQ1381719230</t>
  </si>
  <si>
    <t>Adur (Knepp)</t>
  </si>
  <si>
    <t>GB107041012170</t>
  </si>
  <si>
    <t>TQ1590720779</t>
  </si>
  <si>
    <t>Adur (Hammer pond)</t>
  </si>
  <si>
    <t>GB107041012190</t>
  </si>
  <si>
    <t>TQ1346620068</t>
  </si>
  <si>
    <t>Adur (Lockbridge)</t>
  </si>
  <si>
    <t>GB107041012200</t>
  </si>
  <si>
    <t>TQ1794618521</t>
  </si>
  <si>
    <t>Adur East (Goddards Green)</t>
  </si>
  <si>
    <t>GB107041012210</t>
  </si>
  <si>
    <t>TQ2759720964</t>
  </si>
  <si>
    <t>Adur (Burgess Hill)</t>
  </si>
  <si>
    <t>GB107041012220</t>
  </si>
  <si>
    <t>TQ3355721280</t>
  </si>
  <si>
    <t>Copyhold Stream</t>
  </si>
  <si>
    <t>GB107041012240</t>
  </si>
  <si>
    <t>TQ3072921926</t>
  </si>
  <si>
    <t>Bolney Sewer</t>
  </si>
  <si>
    <t>GB107041012250</t>
  </si>
  <si>
    <t>TQ2564621525</t>
  </si>
  <si>
    <t>Cowfold Stream</t>
  </si>
  <si>
    <t>GB107041012260</t>
  </si>
  <si>
    <t>TQ2155319014</t>
  </si>
  <si>
    <t>Knepp Mill Stream</t>
  </si>
  <si>
    <t>GB107041012270</t>
  </si>
  <si>
    <t>TQ1573023304</t>
  </si>
  <si>
    <t>Hudeshope Beck Catchment (trib of Tees)</t>
  </si>
  <si>
    <t>GB103025072480</t>
  </si>
  <si>
    <t>NY9452629190</t>
  </si>
  <si>
    <t>Blakes Gill</t>
  </si>
  <si>
    <t>GB107041012280</t>
  </si>
  <si>
    <t>TQ1741223498</t>
  </si>
  <si>
    <t>Adur West</t>
  </si>
  <si>
    <t>GB107041012290</t>
  </si>
  <si>
    <t>TQ1317022316</t>
  </si>
  <si>
    <t>Tees from Source to Trout Beck</t>
  </si>
  <si>
    <t>GB103025076050</t>
  </si>
  <si>
    <t>NY7300734717</t>
  </si>
  <si>
    <t>Arun Upper</t>
  </si>
  <si>
    <t>http://environment.data.gov.uk/catchment-planning/so/OperationalCatchment/3486</t>
  </si>
  <si>
    <t>Kird</t>
  </si>
  <si>
    <t>GB107041012300</t>
  </si>
  <si>
    <t>SU9794628279</t>
  </si>
  <si>
    <t>Arun Horsham</t>
  </si>
  <si>
    <t>GB107041012310</t>
  </si>
  <si>
    <t>TQ1401131423</t>
  </si>
  <si>
    <t>Bowlees Beck Catchment (trib of Tees)</t>
  </si>
  <si>
    <t>GB103025072500</t>
  </si>
  <si>
    <t>NY9091829882</t>
  </si>
  <si>
    <t>Trout Beck from Source to River Tees</t>
  </si>
  <si>
    <t>GB103025072530</t>
  </si>
  <si>
    <t>NY7389532366</t>
  </si>
  <si>
    <t>Bosham Stream</t>
  </si>
  <si>
    <t>GB107041012350</t>
  </si>
  <si>
    <t>SU8136005873</t>
  </si>
  <si>
    <t>Cuckmere Upper</t>
  </si>
  <si>
    <t>http://environment.data.gov.uk/catchment-planning/so/OperationalCatchment/3488</t>
  </si>
  <si>
    <t>Bull River from Foxhunt Green to Lower Horsebridge</t>
  </si>
  <si>
    <t>GB107041012380</t>
  </si>
  <si>
    <t>TQ5554915278</t>
  </si>
  <si>
    <t>Waldron Ghyll</t>
  </si>
  <si>
    <t>GB107041012391</t>
  </si>
  <si>
    <t>TQ5795717765</t>
  </si>
  <si>
    <t>Ouse Upper</t>
  </si>
  <si>
    <t>http://environment.data.gov.uk/catchment-planning/so/OperationalCatchment/3498</t>
  </si>
  <si>
    <t>Winterbourne Steam at Lewes</t>
  </si>
  <si>
    <t>GB107041012450</t>
  </si>
  <si>
    <t>TQ4081709709</t>
  </si>
  <si>
    <t>Combe Haven</t>
  </si>
  <si>
    <t>http://environment.data.gov.uk/catchment-planning/so/OperationalCatchment/3100</t>
  </si>
  <si>
    <t>Combe Haven between Powdermill Str conf and Coast</t>
  </si>
  <si>
    <t>GB107041012480</t>
  </si>
  <si>
    <t>TQ7770609621</t>
  </si>
  <si>
    <t>Hurst Haven at Hailsham</t>
  </si>
  <si>
    <t>GB107041012500</t>
  </si>
  <si>
    <t>TQ6098610454</t>
  </si>
  <si>
    <t>Glynde Reach</t>
  </si>
  <si>
    <t>GB107041012510</t>
  </si>
  <si>
    <t>TQ4864011204</t>
  </si>
  <si>
    <t>Ashbourne and Hugletts Streams</t>
  </si>
  <si>
    <t>GB107041012521</t>
  </si>
  <si>
    <t>TQ6748512801</t>
  </si>
  <si>
    <t>Powdermill Stream</t>
  </si>
  <si>
    <t>GB107041012550</t>
  </si>
  <si>
    <t>TQ7516812412</t>
  </si>
  <si>
    <t>Bevern Stream</t>
  </si>
  <si>
    <t>GB107041012570</t>
  </si>
  <si>
    <t>TQ3855215674</t>
  </si>
  <si>
    <t>Little Horsted Stream</t>
  </si>
  <si>
    <t>GB107041012590</t>
  </si>
  <si>
    <t>TQ4750017565</t>
  </si>
  <si>
    <t>Nunningham Stream</t>
  </si>
  <si>
    <t>GB107041012610</t>
  </si>
  <si>
    <t>TQ6393814874</t>
  </si>
  <si>
    <t>Ridgewood Stream</t>
  </si>
  <si>
    <t>GB107041012630</t>
  </si>
  <si>
    <t>TQ4871818707</t>
  </si>
  <si>
    <t>Uck (Ridgewood Stream to Ishurst)</t>
  </si>
  <si>
    <t>GB107041012641</t>
  </si>
  <si>
    <t>TQ4594118501</t>
  </si>
  <si>
    <t>Framfield Stream</t>
  </si>
  <si>
    <t>GB107041012650</t>
  </si>
  <si>
    <t>TQ4962719322</t>
  </si>
  <si>
    <t>Uck at Uckfield</t>
  </si>
  <si>
    <t>GB107041012660</t>
  </si>
  <si>
    <t>TQ4693920844</t>
  </si>
  <si>
    <t>Pellingford Brook</t>
  </si>
  <si>
    <t>GB107041012670</t>
  </si>
  <si>
    <t>TQ3854223045</t>
  </si>
  <si>
    <t>Scrase Bridge Stream at Haywards Heath</t>
  </si>
  <si>
    <t>GB107041012680</t>
  </si>
  <si>
    <t>TQ3558925336</t>
  </si>
  <si>
    <t>Searless Lake Stream</t>
  </si>
  <si>
    <t>GB107041012711</t>
  </si>
  <si>
    <t>TQ4392923481</t>
  </si>
  <si>
    <t>Ouse Ardingly to confluence with Scrase Brk</t>
  </si>
  <si>
    <t>GB107041012720</t>
  </si>
  <si>
    <t>TQ3528926250</t>
  </si>
  <si>
    <t>Ouse from Slaugham to Ardingly Resevoir</t>
  </si>
  <si>
    <t>GB107041012730</t>
  </si>
  <si>
    <t>TQ3329428271</t>
  </si>
  <si>
    <t>Cockhaise Brook</t>
  </si>
  <si>
    <t>GB107041012740</t>
  </si>
  <si>
    <t>TQ3724826546</t>
  </si>
  <si>
    <t>Rother Western</t>
  </si>
  <si>
    <t>http://environment.data.gov.uk/catchment-planning/so/OperationalCatchment/3533</t>
  </si>
  <si>
    <t>Minsted Stream</t>
  </si>
  <si>
    <t>GB107041012760</t>
  </si>
  <si>
    <t>SU8450720480</t>
  </si>
  <si>
    <t>Harting Stream</t>
  </si>
  <si>
    <t>GB107041012770</t>
  </si>
  <si>
    <t>SU7792921999</t>
  </si>
  <si>
    <t>Haslingbourne Stream</t>
  </si>
  <si>
    <t>GB107041012780</t>
  </si>
  <si>
    <t>SU9803121920</t>
  </si>
  <si>
    <t>Stanbridge Stream</t>
  </si>
  <si>
    <t>GB107041012790</t>
  </si>
  <si>
    <t>SU7522021869</t>
  </si>
  <si>
    <t>N Tyne from Rede to Gunnerton Burn</t>
  </si>
  <si>
    <t>GB103023074920</t>
  </si>
  <si>
    <t>NY8800875344</t>
  </si>
  <si>
    <t>Simon Burn from Source to N Tyne</t>
  </si>
  <si>
    <t>GB103023074820</t>
  </si>
  <si>
    <t>NY8710074068</t>
  </si>
  <si>
    <t>Warks Burn from Middle Burn to N Tyne</t>
  </si>
  <si>
    <t>GB103023074850</t>
  </si>
  <si>
    <t>NY8247677055</t>
  </si>
  <si>
    <t>Gunnerton Burn from Source to N Tyne</t>
  </si>
  <si>
    <t>GB103023074880</t>
  </si>
  <si>
    <t>NY9133177116</t>
  </si>
  <si>
    <t>Houxty Burn from Fletchlaw Burn to N Tyne</t>
  </si>
  <si>
    <t>GB103023074910</t>
  </si>
  <si>
    <t>NY8367079625</t>
  </si>
  <si>
    <t>Western Rother Durford</t>
  </si>
  <si>
    <t>GB107041012800</t>
  </si>
  <si>
    <t>SU7935023277</t>
  </si>
  <si>
    <t>Western Rother</t>
  </si>
  <si>
    <t>GB107041012810</t>
  </si>
  <si>
    <t>SU8891519407</t>
  </si>
  <si>
    <t>Fletchlaw Burn (trib of Houxty Burn)</t>
  </si>
  <si>
    <t>GB103023074900</t>
  </si>
  <si>
    <t>NY8164679654</t>
  </si>
  <si>
    <t>Crook Burn from Source to Simon Burn</t>
  </si>
  <si>
    <t>GB103023074800</t>
  </si>
  <si>
    <t>NY8318672387</t>
  </si>
  <si>
    <t>Middle Burn Catchment (trib of N Tyne)</t>
  </si>
  <si>
    <t>GB103023074830</t>
  </si>
  <si>
    <t>NY7895574649</t>
  </si>
  <si>
    <t>Houxty Burn from Source to  Fletchlaw Burn</t>
  </si>
  <si>
    <t>GB103023074860</t>
  </si>
  <si>
    <t>NY7831777949</t>
  </si>
  <si>
    <t>Hammer Stream (W. Sussex)</t>
  </si>
  <si>
    <t>GB107041012820</t>
  </si>
  <si>
    <t>SU8394224344</t>
  </si>
  <si>
    <t>Lod</t>
  </si>
  <si>
    <t>GB107041012830</t>
  </si>
  <si>
    <t>SU9405025988</t>
  </si>
  <si>
    <t>Western Rother (Upstream Petersfield)</t>
  </si>
  <si>
    <t>GB107041012840</t>
  </si>
  <si>
    <t>SU7769827501</t>
  </si>
  <si>
    <t>Stocksfield Burn Catchment (trib of Tyne)</t>
  </si>
  <si>
    <t>GB103023075640</t>
  </si>
  <si>
    <t>NZ0517358568</t>
  </si>
  <si>
    <t>Rowley Burn Catchment (Trib of Devils Water)</t>
  </si>
  <si>
    <t>GB103023075591</t>
  </si>
  <si>
    <t>NY9111958435</t>
  </si>
  <si>
    <t>Stanley Burn Catchment (trib of Tyne)</t>
  </si>
  <si>
    <t>GB103023075700</t>
  </si>
  <si>
    <t>NZ1148163367</t>
  </si>
  <si>
    <t>Devils Water from Source to Rowley Burn</t>
  </si>
  <si>
    <t>GB103023075600</t>
  </si>
  <si>
    <t>NY9255852928</t>
  </si>
  <si>
    <t>Black Ditch (W Sussex)</t>
  </si>
  <si>
    <t>GB107041012890</t>
  </si>
  <si>
    <t>TQ0491604287</t>
  </si>
  <si>
    <t>Horsley to Throckley Area (Tyne N Bank)</t>
  </si>
  <si>
    <t>GB103023075790</t>
  </si>
  <si>
    <t>NZ1040066430</t>
  </si>
  <si>
    <t>Cor Burn Catchment (Trib of Tyne)</t>
  </si>
  <si>
    <t>GB103023075720</t>
  </si>
  <si>
    <t>NY9910265664</t>
  </si>
  <si>
    <t>Boldings Brook</t>
  </si>
  <si>
    <t>GB107041012910</t>
  </si>
  <si>
    <t>TQ1815832727</t>
  </si>
  <si>
    <t>Arun Source</t>
  </si>
  <si>
    <t>GB107041012920</t>
  </si>
  <si>
    <t>TQ2096829264</t>
  </si>
  <si>
    <t>Cuckmere between Arlington and Lower Horsebridge</t>
  </si>
  <si>
    <t>GB107041012930</t>
  </si>
  <si>
    <t>TQ5611909758</t>
  </si>
  <si>
    <t>Wick Street Stream at Upper Dicker</t>
  </si>
  <si>
    <t>GB107041012940</t>
  </si>
  <si>
    <t>TQ5460310006</t>
  </si>
  <si>
    <t>Iron River</t>
  </si>
  <si>
    <t>GB107041012950</t>
  </si>
  <si>
    <t>TQ4527715238</t>
  </si>
  <si>
    <t>West Allen from Source to Wellhope Burn</t>
  </si>
  <si>
    <t>GB103023074680</t>
  </si>
  <si>
    <t>NY8011148634</t>
  </si>
  <si>
    <t>Longford Stream</t>
  </si>
  <si>
    <t>GB107041012960</t>
  </si>
  <si>
    <t>TQ3982819580</t>
  </si>
  <si>
    <t>Shortbridge Stream</t>
  </si>
  <si>
    <t>GB107041012980</t>
  </si>
  <si>
    <t>TQ4518124050</t>
  </si>
  <si>
    <t>Elsted Stream</t>
  </si>
  <si>
    <t>GB107041013010</t>
  </si>
  <si>
    <t>SU8018120970</t>
  </si>
  <si>
    <t>Pulborough Brooks</t>
  </si>
  <si>
    <t>GB107041013040</t>
  </si>
  <si>
    <t>TQ0473815549</t>
  </si>
  <si>
    <t>Iford Marshes</t>
  </si>
  <si>
    <t>GB107041013080</t>
  </si>
  <si>
    <t>TQ4324106683</t>
  </si>
  <si>
    <t>Brackies Burn to catchment (trib of South Tyne)</t>
  </si>
  <si>
    <t>GB103023075540</t>
  </si>
  <si>
    <t>NY7729465275</t>
  </si>
  <si>
    <t>Haltwhistle Burn from Source to South Tyne</t>
  </si>
  <si>
    <t>GB103023075570</t>
  </si>
  <si>
    <t>NY7346068507</t>
  </si>
  <si>
    <t>Arun downstream Pallingham Weir</t>
  </si>
  <si>
    <t>GB107041013350</t>
  </si>
  <si>
    <t>TQ0347019415</t>
  </si>
  <si>
    <t>Arun (U/S Pallingham)</t>
  </si>
  <si>
    <t>GB107041017950</t>
  </si>
  <si>
    <t>TQ0410622155</t>
  </si>
  <si>
    <t>Loxwood/Chiddingfold Trib</t>
  </si>
  <si>
    <t>GB107041017960</t>
  </si>
  <si>
    <t>SU9638034993</t>
  </si>
  <si>
    <t>Loxwood Stream</t>
  </si>
  <si>
    <t>GB107041017970</t>
  </si>
  <si>
    <t>TQ0146933388</t>
  </si>
  <si>
    <t>Loxwood Stm-Hambledon Trb</t>
  </si>
  <si>
    <t>GB107041017980</t>
  </si>
  <si>
    <t>SU9468536969</t>
  </si>
  <si>
    <t>North River</t>
  </si>
  <si>
    <t>GB107041017990</t>
  </si>
  <si>
    <t>TQ1442337654</t>
  </si>
  <si>
    <t>Shell Brook upstream of Ardingly Reservoir</t>
  </si>
  <si>
    <t>GB107041018000</t>
  </si>
  <si>
    <t>TQ3165931138</t>
  </si>
  <si>
    <t>New Forest</t>
  </si>
  <si>
    <t>http://environment.data.gov.uk/catchment-planning/so/ManagementCatchment/3060</t>
  </si>
  <si>
    <t>New Forest - Lymington and Beaulieu</t>
  </si>
  <si>
    <t>http://environment.data.gov.uk/catchment-planning/so/OperationalCatchment/3327</t>
  </si>
  <si>
    <t>Danes Stream</t>
  </si>
  <si>
    <t>GB107042011170</t>
  </si>
  <si>
    <t>SZ2754792500</t>
  </si>
  <si>
    <t>New Forest - Hatchet Sowley</t>
  </si>
  <si>
    <t>http://environment.data.gov.uk/catchment-planning/so/OperationalCatchment/3326</t>
  </si>
  <si>
    <t>Sowley Stream</t>
  </si>
  <si>
    <t>GB107042011190</t>
  </si>
  <si>
    <t>SZ3793896231</t>
  </si>
  <si>
    <t>Beaulieu Abbey Stream</t>
  </si>
  <si>
    <t>GB107042011210</t>
  </si>
  <si>
    <t>SU3925903500</t>
  </si>
  <si>
    <t>Becton Bunny</t>
  </si>
  <si>
    <t>http://environment.data.gov.uk/catchment-planning/so/OperationalCatchment/3027</t>
  </si>
  <si>
    <t>GB107042011260</t>
  </si>
  <si>
    <t>SZ2454993105</t>
  </si>
  <si>
    <t>Avon Water</t>
  </si>
  <si>
    <t>GB107042011300</t>
  </si>
  <si>
    <t>SZ2688998316</t>
  </si>
  <si>
    <t>Langdown Stream</t>
  </si>
  <si>
    <t>http://environment.data.gov.uk/catchment-planning/so/OperationalCatchment/3248</t>
  </si>
  <si>
    <t>GB107042011350</t>
  </si>
  <si>
    <t>SU4246406740</t>
  </si>
  <si>
    <t>Elsdon Burn Upper Catchment West</t>
  </si>
  <si>
    <t>GB103023075240</t>
  </si>
  <si>
    <t>NY9194395566</t>
  </si>
  <si>
    <t>Elsdon Burn Upper Catchment East</t>
  </si>
  <si>
    <t>GB103023075140</t>
  </si>
  <si>
    <t>NY9560992896</t>
  </si>
  <si>
    <t>East Hampshire</t>
  </si>
  <si>
    <t>http://environment.data.gov.uk/catchment-planning/so/ManagementCatchment/3034</t>
  </si>
  <si>
    <t>East Hampshire Rivers</t>
  </si>
  <si>
    <t>http://environment.data.gov.uk/catchment-planning/so/OperationalCatchment/3157</t>
  </si>
  <si>
    <t>Alver</t>
  </si>
  <si>
    <t>GB107042011370</t>
  </si>
  <si>
    <t>SU5775801535</t>
  </si>
  <si>
    <t>Durtrees Burn Catchment (trib of Rede)</t>
  </si>
  <si>
    <t>GB103023075300</t>
  </si>
  <si>
    <t>NY8687098346</t>
  </si>
  <si>
    <t>Upper Hamble</t>
  </si>
  <si>
    <t>GB107042016280</t>
  </si>
  <si>
    <t>SU5365017787</t>
  </si>
  <si>
    <t>Test and Itchen</t>
  </si>
  <si>
    <t>http://environment.data.gov.uk/catchment-planning/so/ManagementCatchment/3097</t>
  </si>
  <si>
    <t>Itchen</t>
  </si>
  <si>
    <t>http://environment.data.gov.uk/catchment-planning/so/OperationalCatchment/3237</t>
  </si>
  <si>
    <t>Monks Brook</t>
  </si>
  <si>
    <t>GB107042016310</t>
  </si>
  <si>
    <t>SU4363020310</t>
  </si>
  <si>
    <t>Elsdon Burn lower catchment (Trib of Rede)</t>
  </si>
  <si>
    <t>GB103023075130</t>
  </si>
  <si>
    <t>NY9179492538</t>
  </si>
  <si>
    <t>Miller Burn Catchment (trib of Rede)</t>
  </si>
  <si>
    <t>GB103023075060</t>
  </si>
  <si>
    <t>NY8894090886</t>
  </si>
  <si>
    <t>Wind Burn Catchment (trib of Rede)</t>
  </si>
  <si>
    <t>GB103023075190</t>
  </si>
  <si>
    <t>NY8112397586</t>
  </si>
  <si>
    <t>Cottonshope Burn Catchment (trib of Rede)</t>
  </si>
  <si>
    <t>GB103023075350</t>
  </si>
  <si>
    <t>NT7863503388</t>
  </si>
  <si>
    <t>Rede from Bellshiel Burn to N Tyne</t>
  </si>
  <si>
    <t>GB103023075320</t>
  </si>
  <si>
    <t>NY9018285140</t>
  </si>
  <si>
    <t>Upper Wallington</t>
  </si>
  <si>
    <t>GB107042016350</t>
  </si>
  <si>
    <t>SU6303910513</t>
  </si>
  <si>
    <t>Wallington below Southwick</t>
  </si>
  <si>
    <t>GB107042016360</t>
  </si>
  <si>
    <t>SU5925809064</t>
  </si>
  <si>
    <t>Hermitage Stream</t>
  </si>
  <si>
    <t>GB107042016370</t>
  </si>
  <si>
    <t>SU6994708585</t>
  </si>
  <si>
    <t>Test Lower and Southampton Streams</t>
  </si>
  <si>
    <t>http://environment.data.gov.uk/catchment-planning/so/OperationalCatchment/3284</t>
  </si>
  <si>
    <t>Cadnam River</t>
  </si>
  <si>
    <t>GB107042016380</t>
  </si>
  <si>
    <t>SU2984914542</t>
  </si>
  <si>
    <t>Scaup Burn from Source to N Tyne</t>
  </si>
  <si>
    <t>GB103023075310</t>
  </si>
  <si>
    <t>NT6544400627</t>
  </si>
  <si>
    <t>Smallhope/Hunter's Burn catch (trib Tarset Burn)</t>
  </si>
  <si>
    <t>GB103023075170</t>
  </si>
  <si>
    <t>NY7374393911</t>
  </si>
  <si>
    <t>Tarset Burn Smallhope/Hunter's Burn to Black Burn</t>
  </si>
  <si>
    <t>GB103023075091</t>
  </si>
  <si>
    <t>NY7663890333</t>
  </si>
  <si>
    <t>Potwell Trib</t>
  </si>
  <si>
    <t>GB107042016400</t>
  </si>
  <si>
    <t>SU6581809592</t>
  </si>
  <si>
    <t>Tarset Burn Source to Smallhope/Hunter's Burn</t>
  </si>
  <si>
    <t>GB103023075200</t>
  </si>
  <si>
    <t>NY7451496193</t>
  </si>
  <si>
    <t>N Tyne from Source to Scaup Burn</t>
  </si>
  <si>
    <t>GB103023075290</t>
  </si>
  <si>
    <t>NY6775199015</t>
  </si>
  <si>
    <t>Smales Burn Catch (trib of N Tyne)</t>
  </si>
  <si>
    <t>GB103023074940</t>
  </si>
  <si>
    <t>NY7202284967</t>
  </si>
  <si>
    <t>Tarset Burn from Black Burn to N Tyne</t>
  </si>
  <si>
    <t>GB103023074991</t>
  </si>
  <si>
    <t>NY7881287691</t>
  </si>
  <si>
    <t>Lavant (Hants)</t>
  </si>
  <si>
    <t>GB107042016420</t>
  </si>
  <si>
    <t>SU7252807491</t>
  </si>
  <si>
    <t>Ridge End Burn Catch (trib of N Tyne)</t>
  </si>
  <si>
    <t>GB103023075220</t>
  </si>
  <si>
    <t>NY6741996234</t>
  </si>
  <si>
    <t>Deadwater Burn</t>
  </si>
  <si>
    <t>GB103023075250</t>
  </si>
  <si>
    <t>NY6241894297</t>
  </si>
  <si>
    <t>Hareshaw Burn Catch (trib of N Tyne)</t>
  </si>
  <si>
    <t>GB103023075020</t>
  </si>
  <si>
    <t>NY8406586602</t>
  </si>
  <si>
    <t>Tarret Burn</t>
  </si>
  <si>
    <t>GB103023075150</t>
  </si>
  <si>
    <t>NY8042090275</t>
  </si>
  <si>
    <t>Chirdon Burn catch trib of N Tyne</t>
  </si>
  <si>
    <t>GB103023074930</t>
  </si>
  <si>
    <t>NY6695879355</t>
  </si>
  <si>
    <t>Whiteparish Trib</t>
  </si>
  <si>
    <t>GB107042016440</t>
  </si>
  <si>
    <t>SU2447621291</t>
  </si>
  <si>
    <t>Sherfield English Stream</t>
  </si>
  <si>
    <t>GB107042016450</t>
  </si>
  <si>
    <t>SU2941921686</t>
  </si>
  <si>
    <t>Test - conf Dun to Tadburn Lake</t>
  </si>
  <si>
    <t>GB107042016460</t>
  </si>
  <si>
    <t>SU3404424326</t>
  </si>
  <si>
    <t>Fairbourne Stream to Fishlake Meadows</t>
  </si>
  <si>
    <t>GB107042016480</t>
  </si>
  <si>
    <t>SU3551624034</t>
  </si>
  <si>
    <t>Tadburn Lake</t>
  </si>
  <si>
    <t>GB107042016490</t>
  </si>
  <si>
    <t>SU3791222049</t>
  </si>
  <si>
    <t>Meon</t>
  </si>
  <si>
    <t>GB107042016640</t>
  </si>
  <si>
    <t>SU5378603365</t>
  </si>
  <si>
    <t>Bow Lake</t>
  </si>
  <si>
    <t>GB107042016650</t>
  </si>
  <si>
    <t>SU4797020826</t>
  </si>
  <si>
    <t>Kellah Burn Catchment (Trib of Hartley Burn)</t>
  </si>
  <si>
    <t>GB103023075510</t>
  </si>
  <si>
    <t>NY6584860829</t>
  </si>
  <si>
    <t>New Forest - Bartley Water</t>
  </si>
  <si>
    <t>http://environment.data.gov.uk/catchment-planning/so/OperationalCatchment/3325</t>
  </si>
  <si>
    <t>Bartley Water</t>
  </si>
  <si>
    <t>GB107042016730</t>
  </si>
  <si>
    <t>SU2796710597</t>
  </si>
  <si>
    <t>Fletchwood Trib</t>
  </si>
  <si>
    <t>GB107042016750</t>
  </si>
  <si>
    <t>SU3167512556</t>
  </si>
  <si>
    <t>Luzborough Lane Stream</t>
  </si>
  <si>
    <t>GB107042016800</t>
  </si>
  <si>
    <t>SU3630518020</t>
  </si>
  <si>
    <t>Gilderdale Burn Catchment (Trib of South Tyne)</t>
  </si>
  <si>
    <t>GB103023075430</t>
  </si>
  <si>
    <t>NY6831246370</t>
  </si>
  <si>
    <t>Hartley Burn from Black Burn to South Tyne</t>
  </si>
  <si>
    <t>GB103023075481</t>
  </si>
  <si>
    <t>NY6621760176</t>
  </si>
  <si>
    <t>Test Upper and Middle</t>
  </si>
  <si>
    <t>http://environment.data.gov.uk/catchment-planning/so/OperationalCatchment/3485</t>
  </si>
  <si>
    <t>Bourne Rivulet</t>
  </si>
  <si>
    <t>GB107042022720</t>
  </si>
  <si>
    <t>SU4113851199</t>
  </si>
  <si>
    <t>Anton - Lower</t>
  </si>
  <si>
    <t>GB107042022780</t>
  </si>
  <si>
    <t>SU3669841170</t>
  </si>
  <si>
    <t>Pillhill Brook</t>
  </si>
  <si>
    <t>GB107042022790</t>
  </si>
  <si>
    <t>SU2999244828</t>
  </si>
  <si>
    <t>Isle of Wight</t>
  </si>
  <si>
    <t>http://environment.data.gov.uk/catchment-planning/so/ManagementCatchment/3043</t>
  </si>
  <si>
    <t>Isle of Wight Rivers</t>
  </si>
  <si>
    <t>http://environment.data.gov.uk/catchment-planning/so/OperationalCatchment/3235</t>
  </si>
  <si>
    <t>Atherfield Stream</t>
  </si>
  <si>
    <t>GB107101005920</t>
  </si>
  <si>
    <t>SZ4611480242</t>
  </si>
  <si>
    <t>Brighstone Streams</t>
  </si>
  <si>
    <t>GB107101005940</t>
  </si>
  <si>
    <t>SZ4434981994</t>
  </si>
  <si>
    <t>Eastern Yar (Lower)</t>
  </si>
  <si>
    <t>GB107101005971</t>
  </si>
  <si>
    <t>SZ5461685812</t>
  </si>
  <si>
    <t>Medina</t>
  </si>
  <si>
    <t>GB107101005990</t>
  </si>
  <si>
    <t>SZ5031787917</t>
  </si>
  <si>
    <t>Blackbridge Brook</t>
  </si>
  <si>
    <t>GB107101006100</t>
  </si>
  <si>
    <t>SZ5553290137</t>
  </si>
  <si>
    <t>Derwent from Source to Nookton Burn</t>
  </si>
  <si>
    <t>GB103023074750</t>
  </si>
  <si>
    <t>NY9056849497</t>
  </si>
  <si>
    <t>Monktonmead Brook</t>
  </si>
  <si>
    <t>GB107101006120</t>
  </si>
  <si>
    <t>SZ5968290126</t>
  </si>
  <si>
    <t>Nookton Burn from Source to River Derwent</t>
  </si>
  <si>
    <t>GB103023074730</t>
  </si>
  <si>
    <t>NY9324147793</t>
  </si>
  <si>
    <t>Wroxall Stream</t>
  </si>
  <si>
    <t>GB107101006210</t>
  </si>
  <si>
    <t>SZ5500681946</t>
  </si>
  <si>
    <t>Eastern Yar (Upper)</t>
  </si>
  <si>
    <t>GB107101006220</t>
  </si>
  <si>
    <t>SZ5175881036</t>
  </si>
  <si>
    <t>Lukely Brook</t>
  </si>
  <si>
    <t>GB107101006250</t>
  </si>
  <si>
    <t>SZ4875988166</t>
  </si>
  <si>
    <t>South West</t>
  </si>
  <si>
    <t>http://environment.data.gov.uk/catchment-planning/so/RiverBasinDistrict/8</t>
  </si>
  <si>
    <t>Avon Hampshire</t>
  </si>
  <si>
    <t>http://environment.data.gov.uk/catchment-planning/so/ManagementCatchment/3006</t>
  </si>
  <si>
    <t>http://environment.data.gov.uk/catchment-planning/so/OperationalCatchment/3216</t>
  </si>
  <si>
    <t>Clockhouse Stream</t>
  </si>
  <si>
    <t>GB108043011011</t>
  </si>
  <si>
    <t>SZ1667995685</t>
  </si>
  <si>
    <t>Nadder (Middle)</t>
  </si>
  <si>
    <t>GB108043022470</t>
  </si>
  <si>
    <t>SU0272531129</t>
  </si>
  <si>
    <t>Devon East</t>
  </si>
  <si>
    <t>http://environment.data.gov.uk/catchment-planning/so/ManagementCatchment/3033</t>
  </si>
  <si>
    <t>Lim and Axe</t>
  </si>
  <si>
    <t>http://environment.data.gov.uk/catchment-planning/so/OperationalCatchment/3253</t>
  </si>
  <si>
    <t>Lower Coly</t>
  </si>
  <si>
    <t>GB108045008790</t>
  </si>
  <si>
    <t>SY2299794503</t>
  </si>
  <si>
    <t>Linburn Beck from Source to Wear</t>
  </si>
  <si>
    <t>GB103024072720</t>
  </si>
  <si>
    <t>NZ1068029610</t>
  </si>
  <si>
    <t>Harthorpe Beck (Trib of Bedburn Beck)</t>
  </si>
  <si>
    <t>GB103024077340</t>
  </si>
  <si>
    <t>NZ1019132965</t>
  </si>
  <si>
    <t>Upper Coly</t>
  </si>
  <si>
    <t>GB108045008830</t>
  </si>
  <si>
    <t>SY1844395554</t>
  </si>
  <si>
    <t>Umborne Brook</t>
  </si>
  <si>
    <t>GB108045008880</t>
  </si>
  <si>
    <t>ST2129302805</t>
  </si>
  <si>
    <t>Creedy and West Exe</t>
  </si>
  <si>
    <t>http://environment.data.gov.uk/catchment-planning/so/OperationalCatchment/3114</t>
  </si>
  <si>
    <t>Middle Creedy</t>
  </si>
  <si>
    <t>GB108045009090</t>
  </si>
  <si>
    <t>SS8458001427</t>
  </si>
  <si>
    <t>Ford Brook (EXE)</t>
  </si>
  <si>
    <t>GB108045009230</t>
  </si>
  <si>
    <t>SX7888095748</t>
  </si>
  <si>
    <t>Lower Yeo (Creedy)</t>
  </si>
  <si>
    <t>GB108045009280</t>
  </si>
  <si>
    <t>SX8386199055</t>
  </si>
  <si>
    <t>Forton Brook</t>
  </si>
  <si>
    <t>GB108045014820</t>
  </si>
  <si>
    <t>ST3403306593</t>
  </si>
  <si>
    <t>Holly Water</t>
  </si>
  <si>
    <t>GB108045014900</t>
  </si>
  <si>
    <t>SS8594207109</t>
  </si>
  <si>
    <t>Tamar</t>
  </si>
  <si>
    <t>http://environment.data.gov.uk/catchment-planning/so/ManagementCatchment/3089</t>
  </si>
  <si>
    <t>Plym</t>
  </si>
  <si>
    <t>http://environment.data.gov.uk/catchment-planning/so/OperationalCatchment/3364</t>
  </si>
  <si>
    <t>Upper River Plym</t>
  </si>
  <si>
    <t>GB108047003650</t>
  </si>
  <si>
    <t>SX5643064990</t>
  </si>
  <si>
    <t>Lynher</t>
  </si>
  <si>
    <t>http://environment.data.gov.uk/catchment-planning/so/OperationalCatchment/3295</t>
  </si>
  <si>
    <t>Tiddy</t>
  </si>
  <si>
    <t>GB108047003890</t>
  </si>
  <si>
    <t>SX3349660203</t>
  </si>
  <si>
    <t>Yealm</t>
  </si>
  <si>
    <t>http://environment.data.gov.uk/catchment-planning/so/OperationalCatchment/3555</t>
  </si>
  <si>
    <t>Piall</t>
  </si>
  <si>
    <t>GB108047004020</t>
  </si>
  <si>
    <t>SX5911760997</t>
  </si>
  <si>
    <t>Upper River Yealm</t>
  </si>
  <si>
    <t>GB108047004050</t>
  </si>
  <si>
    <t>SX6138060684</t>
  </si>
  <si>
    <t>Hawthorn Burn from Source to North Sea</t>
  </si>
  <si>
    <t>GB103025075950</t>
  </si>
  <si>
    <t>NZ4103044261</t>
  </si>
  <si>
    <t>Crimdon Beck from Source to Sea</t>
  </si>
  <si>
    <t>GB103025075910</t>
  </si>
  <si>
    <t>NZ4481437391</t>
  </si>
  <si>
    <t>Tamar Lower and Inny</t>
  </si>
  <si>
    <t>http://environment.data.gov.uk/catchment-planning/so/OperationalCatchment/3435</t>
  </si>
  <si>
    <t>Cotehele Stream</t>
  </si>
  <si>
    <t>GB108047004070</t>
  </si>
  <si>
    <t>SX4030768863</t>
  </si>
  <si>
    <t>Lower River Lynher</t>
  </si>
  <si>
    <t>GB108047007670</t>
  </si>
  <si>
    <t>SX3465269683</t>
  </si>
  <si>
    <t>Penpont Water</t>
  </si>
  <si>
    <t>GB108047007700</t>
  </si>
  <si>
    <t>SX2230981295</t>
  </si>
  <si>
    <t>Thrushel Wolf and Lyd</t>
  </si>
  <si>
    <t>http://environment.data.gov.uk/catchment-planning/so/OperationalCatchment/3464</t>
  </si>
  <si>
    <t>Quither Brook</t>
  </si>
  <si>
    <t>GB108047007710</t>
  </si>
  <si>
    <t>SX4405781519</t>
  </si>
  <si>
    <t>Swinhope Burn from Source to Wear</t>
  </si>
  <si>
    <t>GB103024077370</t>
  </si>
  <si>
    <t>NY9009335564</t>
  </si>
  <si>
    <t>Lower River Lyd</t>
  </si>
  <si>
    <t>GB108047007731</t>
  </si>
  <si>
    <t>SX4071785055</t>
  </si>
  <si>
    <t>Upper River Inny</t>
  </si>
  <si>
    <t>GB108047007760</t>
  </si>
  <si>
    <t>SX2064384012</t>
  </si>
  <si>
    <t>Tamar Upper</t>
  </si>
  <si>
    <t>http://environment.data.gov.uk/catchment-planning/so/OperationalCatchment/3436</t>
  </si>
  <si>
    <t>Bolesbridge Water</t>
  </si>
  <si>
    <t>GB108047007800</t>
  </si>
  <si>
    <t>SX2911791195</t>
  </si>
  <si>
    <t>Lower River Tamar</t>
  </si>
  <si>
    <t>GB108047007860</t>
  </si>
  <si>
    <t>SX3999574338</t>
  </si>
  <si>
    <t>Tavy</t>
  </si>
  <si>
    <t>http://environment.data.gov.uk/catchment-planning/so/OperationalCatchment/3440</t>
  </si>
  <si>
    <t>Burn (Tavy)</t>
  </si>
  <si>
    <t>GB108047007880</t>
  </si>
  <si>
    <t>SX4905879456</t>
  </si>
  <si>
    <t>Lower River Inny</t>
  </si>
  <si>
    <t>GB108047007890</t>
  </si>
  <si>
    <t>SX3133177455</t>
  </si>
  <si>
    <t>Tamar (Kelly Brook)</t>
  </si>
  <si>
    <t>GB108047007900</t>
  </si>
  <si>
    <t>SX3772382427</t>
  </si>
  <si>
    <t>Tamar (River Lyd to River Inny)</t>
  </si>
  <si>
    <t>GB108047007910</t>
  </si>
  <si>
    <t>SX3685380031</t>
  </si>
  <si>
    <t>Browney from Pan Burn to Smallhope Burn</t>
  </si>
  <si>
    <t>GB103024077320</t>
  </si>
  <si>
    <t>NZ1598745555</t>
  </si>
  <si>
    <t>Browney from Deerness confl to Wear</t>
  </si>
  <si>
    <t>GB103024077552</t>
  </si>
  <si>
    <t>NZ2601539111</t>
  </si>
  <si>
    <t>Browney from Source to Pan Burn</t>
  </si>
  <si>
    <t>GB103024077310</t>
  </si>
  <si>
    <t>NZ1022644367</t>
  </si>
  <si>
    <t>Pan Burn Catchment (Trib of River Browney)</t>
  </si>
  <si>
    <t>GB103024077300</t>
  </si>
  <si>
    <t>NZ1310742966</t>
  </si>
  <si>
    <t>Kensey</t>
  </si>
  <si>
    <t>GB108047007960</t>
  </si>
  <si>
    <t>SX2407287250</t>
  </si>
  <si>
    <t>Lower River Ottery</t>
  </si>
  <si>
    <t>GB108047007981</t>
  </si>
  <si>
    <t>SX3057087487</t>
  </si>
  <si>
    <t>Tamar (River Ottery to River Deer)</t>
  </si>
  <si>
    <t>GB108047008030</t>
  </si>
  <si>
    <t>SX3231096071</t>
  </si>
  <si>
    <t>Carey</t>
  </si>
  <si>
    <t>GB108047008040</t>
  </si>
  <si>
    <t>SX3726193361</t>
  </si>
  <si>
    <t>South Burn to confluence with Wear</t>
  </si>
  <si>
    <t>GB103024077623</t>
  </si>
  <si>
    <t>NZ2538148923</t>
  </si>
  <si>
    <t>Tamar (Small Brook to River Deer)</t>
  </si>
  <si>
    <t>GB108047008050</t>
  </si>
  <si>
    <t>SS2764303019</t>
  </si>
  <si>
    <t>Claw</t>
  </si>
  <si>
    <t>GB108047008060</t>
  </si>
  <si>
    <t>SX3609799944</t>
  </si>
  <si>
    <t>Derril Water</t>
  </si>
  <si>
    <t>GB108047008070</t>
  </si>
  <si>
    <t>SS3012801053</t>
  </si>
  <si>
    <t>Deer</t>
  </si>
  <si>
    <t>GB108047013880</t>
  </si>
  <si>
    <t>SS3289500294</t>
  </si>
  <si>
    <t>Pittington Beck from Coalford to Old Durham Beck</t>
  </si>
  <si>
    <t>GB103024077540</t>
  </si>
  <si>
    <t>NZ3395842767</t>
  </si>
  <si>
    <t>Lumley Park Burn from Herrington Burn to R Wear</t>
  </si>
  <si>
    <t>GB103024077570</t>
  </si>
  <si>
    <t>NZ2982250689</t>
  </si>
  <si>
    <t>Old Durham Beck from Chapman Beck to Wear</t>
  </si>
  <si>
    <t>GB103024077470</t>
  </si>
  <si>
    <t>NZ3231640181</t>
  </si>
  <si>
    <t>Tamar (Small Brook to Lamberal Water)</t>
  </si>
  <si>
    <t>GB108047013890</t>
  </si>
  <si>
    <t>SS2798406118</t>
  </si>
  <si>
    <t>Small Brook (Tamar)</t>
  </si>
  <si>
    <t>GB108047013900</t>
  </si>
  <si>
    <t>SS2991205879</t>
  </si>
  <si>
    <t>Twizell Burn from Source to Cong Burn</t>
  </si>
  <si>
    <t>GB103024077590</t>
  </si>
  <si>
    <t>NZ2207451243</t>
  </si>
  <si>
    <t>Old Durham Beck from Source to Pittington Beck</t>
  </si>
  <si>
    <t>GB103024077490</t>
  </si>
  <si>
    <t>NZ3354741309</t>
  </si>
  <si>
    <t>Lamberal Water</t>
  </si>
  <si>
    <t>GB108047013910</t>
  </si>
  <si>
    <t>SS2771511666</t>
  </si>
  <si>
    <t>Upper River Tamar</t>
  </si>
  <si>
    <t>GB108047013920</t>
  </si>
  <si>
    <t>SS2898811759</t>
  </si>
  <si>
    <t>Cornwall West and the Fal</t>
  </si>
  <si>
    <t>http://environment.data.gov.uk/catchment-planning/so/ManagementCatchment/3113</t>
  </si>
  <si>
    <t>Fal</t>
  </si>
  <si>
    <t>http://environment.data.gov.uk/catchment-planning/so/OperationalCatchment/3184</t>
  </si>
  <si>
    <t>Kennal</t>
  </si>
  <si>
    <t>GB108048001140</t>
  </si>
  <si>
    <t>SW7596537783</t>
  </si>
  <si>
    <t>Cober and Lizard</t>
  </si>
  <si>
    <t>http://environment.data.gov.uk/catchment-planning/so/OperationalCatchment/3094</t>
  </si>
  <si>
    <t>Carminowe Creek</t>
  </si>
  <si>
    <t>GB108048001173</t>
  </si>
  <si>
    <t>SW6637324257</t>
  </si>
  <si>
    <t>Lower River Carnon</t>
  </si>
  <si>
    <t>GB108048001231</t>
  </si>
  <si>
    <t>SW7718441813</t>
  </si>
  <si>
    <t>Trevella Stream</t>
  </si>
  <si>
    <t>GB108048001280</t>
  </si>
  <si>
    <t>SW8568948063</t>
  </si>
  <si>
    <t>Severn</t>
  </si>
  <si>
    <t>http://environment.data.gov.uk/catchment-planning/so/RiverBasinDistrict/9</t>
  </si>
  <si>
    <t>South East Valleys</t>
  </si>
  <si>
    <t>http://environment.data.gov.uk/catchment-planning/so/ManagementCatchment/3083</t>
  </si>
  <si>
    <t>Ebbw Sirhowy</t>
  </si>
  <si>
    <t>http://environment.data.gov.uk/catchment-planning/so/OperationalCatchment/3163</t>
  </si>
  <si>
    <t>Ebbw Fach R - source to conf Ebbw R</t>
  </si>
  <si>
    <t>GB109056032880</t>
  </si>
  <si>
    <t>SO2095304633</t>
  </si>
  <si>
    <t>Not assessed</t>
  </si>
  <si>
    <t>Ebbw R - conf Ebbw Fach R to Maes-glas</t>
  </si>
  <si>
    <t>GB109056026910</t>
  </si>
  <si>
    <t>ST2222691421</t>
  </si>
  <si>
    <t>Sirhowy R - Rock Villas to conf Afon Ebwy</t>
  </si>
  <si>
    <t>GB109056032892</t>
  </si>
  <si>
    <t>ST1812898659</t>
  </si>
  <si>
    <t>Sirhowy R - source to Rock Villas</t>
  </si>
  <si>
    <t>GB109056032891</t>
  </si>
  <si>
    <t>SO1343810680</t>
  </si>
  <si>
    <t>Ebbw R - source to conf Ebbw Fach R</t>
  </si>
  <si>
    <t>GB109056032900</t>
  </si>
  <si>
    <t>SO1747507225</t>
  </si>
  <si>
    <t>Ely</t>
  </si>
  <si>
    <t>http://environment.data.gov.uk/catchment-planning/so/OperationalCatchment/3171</t>
  </si>
  <si>
    <t>Nant Dowlais - source to conf Ely R</t>
  </si>
  <si>
    <t>GB109057027080</t>
  </si>
  <si>
    <t>ST1056777685</t>
  </si>
  <si>
    <t>Nant Mychydd - source to conf Ely R</t>
  </si>
  <si>
    <t>GB109057027110</t>
  </si>
  <si>
    <t>ST0414586469</t>
  </si>
  <si>
    <t>Nant Clun - source to conf Ely R</t>
  </si>
  <si>
    <t>GB109057027100</t>
  </si>
  <si>
    <t>ST0756084397</t>
  </si>
  <si>
    <t>Par St Austell and Caerhays</t>
  </si>
  <si>
    <t>http://environment.data.gov.uk/catchment-planning/so/OperationalCatchment/3352</t>
  </si>
  <si>
    <t>Crinnis River</t>
  </si>
  <si>
    <t>GB108048001330</t>
  </si>
  <si>
    <t>SX0596652482</t>
  </si>
  <si>
    <t>North Cornwall Seaton Looe and Fowey</t>
  </si>
  <si>
    <t>http://environment.data.gov.uk/catchment-planning/so/ManagementCatchment/3061</t>
  </si>
  <si>
    <t>Fowey</t>
  </si>
  <si>
    <t>http://environment.data.gov.uk/catchment-planning/so/OperationalCatchment/3192</t>
  </si>
  <si>
    <t>Pont Pill</t>
  </si>
  <si>
    <t>GB108048001340</t>
  </si>
  <si>
    <t>SX1762155604</t>
  </si>
  <si>
    <t>Reens West</t>
  </si>
  <si>
    <t>http://environment.data.gov.uk/catchment-planning/so/OperationalCatchment/3373</t>
  </si>
  <si>
    <t>Rhosog Fach Reen - source to Seven Estuary</t>
  </si>
  <si>
    <t>GB109056026770</t>
  </si>
  <si>
    <t>ST2479278725</t>
  </si>
  <si>
    <t>Broadway Reen - source to R Severn Estuary</t>
  </si>
  <si>
    <t>GB109056073370</t>
  </si>
  <si>
    <t>ST2762380771</t>
  </si>
  <si>
    <t>Cynon</t>
  </si>
  <si>
    <t>http://environment.data.gov.uk/catchment-planning/so/OperationalCatchment/3119</t>
  </si>
  <si>
    <t>Nant Clydach - source to conf R Taff</t>
  </si>
  <si>
    <t>GB109057027250</t>
  </si>
  <si>
    <t>ST0315396133</t>
  </si>
  <si>
    <t>Cynon - conf Aman R to conf R Taff</t>
  </si>
  <si>
    <t>GB109057027140</t>
  </si>
  <si>
    <t>ST0532698313</t>
  </si>
  <si>
    <t>Afon Cynon - source to conf Aman R</t>
  </si>
  <si>
    <t>GB109057033110</t>
  </si>
  <si>
    <t>SN9510609427</t>
  </si>
  <si>
    <t>Aman R - source to conf Afon Cynon</t>
  </si>
  <si>
    <t>GB109057027130</t>
  </si>
  <si>
    <t>ST0052999605</t>
  </si>
  <si>
    <t>Taff US Cynon</t>
  </si>
  <si>
    <t>http://environment.data.gov.uk/catchment-planning/so/OperationalCatchment/3433</t>
  </si>
  <si>
    <t>Whitchurch Bk - source to conf R Taff</t>
  </si>
  <si>
    <t>GB109057027220</t>
  </si>
  <si>
    <t>ST1583279619</t>
  </si>
  <si>
    <t>Taff - conf R Cynon to conf Rhondda R</t>
  </si>
  <si>
    <t>GB109057027240</t>
  </si>
  <si>
    <t>ST0822592478</t>
  </si>
  <si>
    <t>Gwindra Stream</t>
  </si>
  <si>
    <t>GB108048001350</t>
  </si>
  <si>
    <t>SW9443251147</t>
  </si>
  <si>
    <t>Upper River Fal</t>
  </si>
  <si>
    <t>GB108048001390</t>
  </si>
  <si>
    <t>SW9459257491</t>
  </si>
  <si>
    <t>Cury River</t>
  </si>
  <si>
    <t>GB108048001650</t>
  </si>
  <si>
    <t>SW6873020539</t>
  </si>
  <si>
    <t>Rhymney</t>
  </si>
  <si>
    <t>http://environment.data.gov.uk/catchment-planning/so/OperationalCatchment/3377</t>
  </si>
  <si>
    <t>Nant Cylla - source to conf Rhymney R</t>
  </si>
  <si>
    <t>GB109057027180</t>
  </si>
  <si>
    <t>ST1436496274</t>
  </si>
  <si>
    <t>Nant Bargod Rhymni - source to conf Rhymney R</t>
  </si>
  <si>
    <t>GB109057033120</t>
  </si>
  <si>
    <t>SO1190703009</t>
  </si>
  <si>
    <t>Nant y Aber - source to conf Rhymney R</t>
  </si>
  <si>
    <t>GB109057027170</t>
  </si>
  <si>
    <t>ST1308888758</t>
  </si>
  <si>
    <t>Gunwalloe Stream</t>
  </si>
  <si>
    <t>GB108048001710</t>
  </si>
  <si>
    <t>SW6679422135</t>
  </si>
  <si>
    <t>Rhymney R - Nant Bargod Rhymni to conf Nant Cylla</t>
  </si>
  <si>
    <t>GB109057027190</t>
  </si>
  <si>
    <t>ST1531796960</t>
  </si>
  <si>
    <t>Rhymney R - source to conf Nant Bargod Rhymni</t>
  </si>
  <si>
    <t>GB109057033130</t>
  </si>
  <si>
    <t>SO1465602627</t>
  </si>
  <si>
    <t>Helford River</t>
  </si>
  <si>
    <t>GB108048001820</t>
  </si>
  <si>
    <t>SW6938326408</t>
  </si>
  <si>
    <t>Taff DS Cynon</t>
  </si>
  <si>
    <t>http://environment.data.gov.uk/catchment-planning/so/OperationalCatchment/3432</t>
  </si>
  <si>
    <t>Taff - conf Taf Fechan to conf R Cynon</t>
  </si>
  <si>
    <t>GB109057033100</t>
  </si>
  <si>
    <t>SO0724300160</t>
  </si>
  <si>
    <t>Nant Morlais - source to conf R Taff</t>
  </si>
  <si>
    <t>GB109057033150</t>
  </si>
  <si>
    <t>SO0616208416</t>
  </si>
  <si>
    <t>Taff Bargoed</t>
  </si>
  <si>
    <t>GB109057033140</t>
  </si>
  <si>
    <t>SO0948300692</t>
  </si>
  <si>
    <t>Afon Taf Fawr - source to conf Taf Fechan</t>
  </si>
  <si>
    <t>GB109057033170</t>
  </si>
  <si>
    <t>SO0129111041</t>
  </si>
  <si>
    <t>Taf Fechan - source to conf Afon Taf Fawr</t>
  </si>
  <si>
    <t>GB109057033160</t>
  </si>
  <si>
    <t>SO0590112680</t>
  </si>
  <si>
    <t>Rhondda</t>
  </si>
  <si>
    <t>http://environment.data.gov.uk/catchment-planning/so/OperationalCatchment/3376</t>
  </si>
  <si>
    <t>Afon Rhondda Fach - source to conf Rhondda R</t>
  </si>
  <si>
    <t>GB109057027210</t>
  </si>
  <si>
    <t>ST0040096481</t>
  </si>
  <si>
    <t>Rhondda R - source to conf Afon Rhondda Fach</t>
  </si>
  <si>
    <t>GB109057027200</t>
  </si>
  <si>
    <t>SS9346599290</t>
  </si>
  <si>
    <t>Rhondda R - conf Afon Rhondda Fach to conf R Taff</t>
  </si>
  <si>
    <t>GB109057027230</t>
  </si>
  <si>
    <t>ST0486690900</t>
  </si>
  <si>
    <t>Teme</t>
  </si>
  <si>
    <t>http://environment.data.gov.uk/catchment-planning/so/ManagementCatchment/3096</t>
  </si>
  <si>
    <t>Teme Upper</t>
  </si>
  <si>
    <t>http://environment.data.gov.uk/catchment-planning/so/OperationalCatchment/3457</t>
  </si>
  <si>
    <t>Wylcwm Bk - source to conf R Teme</t>
  </si>
  <si>
    <t>GB109054044940</t>
  </si>
  <si>
    <t>SO2785471889</t>
  </si>
  <si>
    <t>Seaton Looe and Polperro</t>
  </si>
  <si>
    <t>http://environment.data.gov.uk/catchment-planning/so/OperationalCatchment/3395</t>
  </si>
  <si>
    <t>West Looe River</t>
  </si>
  <si>
    <t>GB108048002000</t>
  </si>
  <si>
    <t>SX2162262727</t>
  </si>
  <si>
    <t>Penwith Peninsula</t>
  </si>
  <si>
    <t>http://environment.data.gov.uk/catchment-planning/so/OperationalCatchment/3357</t>
  </si>
  <si>
    <t>Lamorna Stream</t>
  </si>
  <si>
    <t>GB108048002050</t>
  </si>
  <si>
    <t>SW4199626713</t>
  </si>
  <si>
    <t>Porthleven Stream</t>
  </si>
  <si>
    <t>GB108048002060</t>
  </si>
  <si>
    <t>SW6273827691</t>
  </si>
  <si>
    <t>Seifton Bk - source to conf R Corve</t>
  </si>
  <si>
    <t>GB109054044010</t>
  </si>
  <si>
    <t>SO4864982643</t>
  </si>
  <si>
    <t>Marazion River</t>
  </si>
  <si>
    <t>GB108048002110</t>
  </si>
  <si>
    <t>SW5140631716</t>
  </si>
  <si>
    <t>Ledwyche Bk - source to conf Dogditch Bk</t>
  </si>
  <si>
    <t>GB109054044600</t>
  </si>
  <si>
    <t>SO5606379931</t>
  </si>
  <si>
    <t>Caerhays Stream</t>
  </si>
  <si>
    <t>GB108048002250</t>
  </si>
  <si>
    <t>SW9726345834</t>
  </si>
  <si>
    <t>Teme - conf R Clun to conf R Onny</t>
  </si>
  <si>
    <t>GB109054044500</t>
  </si>
  <si>
    <t>SO4844576703</t>
  </si>
  <si>
    <t>Teme - conf Deuddwr Bk to conf Ffrwdwen Bk</t>
  </si>
  <si>
    <t>GB109054044990</t>
  </si>
  <si>
    <t>SO1858780424</t>
  </si>
  <si>
    <t>Tywardreath Stream</t>
  </si>
  <si>
    <t>GB108048002291</t>
  </si>
  <si>
    <t>SX0903055518</t>
  </si>
  <si>
    <t>Onny - conf R E Onny to conf R Teme</t>
  </si>
  <si>
    <t>GB109054044330</t>
  </si>
  <si>
    <t>SO4347984232</t>
  </si>
  <si>
    <t>Upper River Allen (Fal)</t>
  </si>
  <si>
    <t>GB108048002370</t>
  </si>
  <si>
    <t>SW8308850266</t>
  </si>
  <si>
    <t>Criftin Bk - source to conf R Onny</t>
  </si>
  <si>
    <t>GB109054044360</t>
  </si>
  <si>
    <t>SO3837091514</t>
  </si>
  <si>
    <t>Kestle Stream</t>
  </si>
  <si>
    <t>GB108048002380</t>
  </si>
  <si>
    <t>SW8737250856</t>
  </si>
  <si>
    <t>Ledwyche Bk - conf Dogditch Bk to conf R Teme</t>
  </si>
  <si>
    <t>GB109054044490</t>
  </si>
  <si>
    <t>SO5519071424</t>
  </si>
  <si>
    <t>Tresillian River (Upper)</t>
  </si>
  <si>
    <t>GB108048002390</t>
  </si>
  <si>
    <t>SW8866153638</t>
  </si>
  <si>
    <t>Tugford Brook</t>
  </si>
  <si>
    <t>GB109054044030</t>
  </si>
  <si>
    <t>SO5438686804</t>
  </si>
  <si>
    <t>Camel</t>
  </si>
  <si>
    <t>http://environment.data.gov.uk/catchment-planning/so/OperationalCatchment/3065</t>
  </si>
  <si>
    <t>Polmorla Stream</t>
  </si>
  <si>
    <t>GB108049000130</t>
  </si>
  <si>
    <t>SW9682470629</t>
  </si>
  <si>
    <t>Mill Bk - source to conf R Rea</t>
  </si>
  <si>
    <t>GB109054044250</t>
  </si>
  <si>
    <t>SO6490173300</t>
  </si>
  <si>
    <t>Ffrwdwen Bk - source to conf R Teme</t>
  </si>
  <si>
    <t>GB109054044950</t>
  </si>
  <si>
    <t>SO2426474552</t>
  </si>
  <si>
    <t>Corve - conf unnamed trib to conf Seifton Bk</t>
  </si>
  <si>
    <t>GB109054044050</t>
  </si>
  <si>
    <t>SO5139684223</t>
  </si>
  <si>
    <t>Deuddwr Bk - source to conf R Teme</t>
  </si>
  <si>
    <t>GB109054044980</t>
  </si>
  <si>
    <t>SO1618780539</t>
  </si>
  <si>
    <t>Corve - conf Seifton Bk to conf R Teme</t>
  </si>
  <si>
    <t>GB109054043960</t>
  </si>
  <si>
    <t>SO4956078530</t>
  </si>
  <si>
    <t>Teme - source to conf Deuddwr Bk</t>
  </si>
  <si>
    <t>GB109054045000</t>
  </si>
  <si>
    <t>SO1360882780</t>
  </si>
  <si>
    <t>Hayle Red River and Northern Streams</t>
  </si>
  <si>
    <t>http://environment.data.gov.uk/catchment-planning/so/OperationalCatchment/3221</t>
  </si>
  <si>
    <t>Angarrack Stream</t>
  </si>
  <si>
    <t>GB108049000520</t>
  </si>
  <si>
    <t>SW5778938645</t>
  </si>
  <si>
    <t>Red River (Upper)</t>
  </si>
  <si>
    <t>GB108049000600</t>
  </si>
  <si>
    <t>SW6163141707</t>
  </si>
  <si>
    <t>Portreath Stream</t>
  </si>
  <si>
    <t>GB108049000620</t>
  </si>
  <si>
    <t>SW6640745142</t>
  </si>
  <si>
    <t>Bolingey Stream</t>
  </si>
  <si>
    <t>GB108049000700</t>
  </si>
  <si>
    <t>SW7805951960</t>
  </si>
  <si>
    <t>Amble</t>
  </si>
  <si>
    <t>GB108049006910</t>
  </si>
  <si>
    <t>SW9932374467</t>
  </si>
  <si>
    <t>Upper River Amble</t>
  </si>
  <si>
    <t>GB108049007010</t>
  </si>
  <si>
    <t>SX0250877272</t>
  </si>
  <si>
    <t>Teme Lower</t>
  </si>
  <si>
    <t>http://environment.data.gov.uk/catchment-planning/so/OperationalCatchment/3456</t>
  </si>
  <si>
    <t>Teme - conf R Onny to conf R Severn</t>
  </si>
  <si>
    <t>GB109054044510</t>
  </si>
  <si>
    <t>SO4857476500</t>
  </si>
  <si>
    <t>Kyre Bk - source to conf R Teme</t>
  </si>
  <si>
    <t>GB109054044410</t>
  </si>
  <si>
    <t>SO6214765833</t>
  </si>
  <si>
    <t>Strat Neet and North Coast Streams</t>
  </si>
  <si>
    <t>http://environment.data.gov.uk/catchment-planning/so/OperationalCatchment/3426</t>
  </si>
  <si>
    <t>Lower River Strat</t>
  </si>
  <si>
    <t>GB108049007280</t>
  </si>
  <si>
    <t>SS2091605257</t>
  </si>
  <si>
    <t>Marsland Water</t>
  </si>
  <si>
    <t>GB108049013800</t>
  </si>
  <si>
    <t>SS2345117271</t>
  </si>
  <si>
    <t>North Devon</t>
  </si>
  <si>
    <t>http://environment.data.gov.uk/catchment-planning/so/ManagementCatchment/3062</t>
  </si>
  <si>
    <t>Torridge</t>
  </si>
  <si>
    <t>http://environment.data.gov.uk/catchment-planning/so/OperationalCatchment/3468</t>
  </si>
  <si>
    <t>West Okement</t>
  </si>
  <si>
    <t>GB108050008080</t>
  </si>
  <si>
    <t>SX5751293992</t>
  </si>
  <si>
    <t>Middle River Okement</t>
  </si>
  <si>
    <t>GB108050008110</t>
  </si>
  <si>
    <t>SS5825504691</t>
  </si>
  <si>
    <t>Lower River Okement</t>
  </si>
  <si>
    <t>GB108050008130</t>
  </si>
  <si>
    <t>SS5612406036</t>
  </si>
  <si>
    <t>Upper River Lew (Torridge)</t>
  </si>
  <si>
    <t>GB108050008160</t>
  </si>
  <si>
    <t>SX4822099977</t>
  </si>
  <si>
    <t>Hookmoor Brook</t>
  </si>
  <si>
    <t>GB108050008170</t>
  </si>
  <si>
    <t>SX5365697509</t>
  </si>
  <si>
    <t>Clun River</t>
  </si>
  <si>
    <t>http://environment.data.gov.uk/catchment-planning/so/OperationalCatchment/3081</t>
  </si>
  <si>
    <t>Redlake - source to conf R Clun</t>
  </si>
  <si>
    <t>GB109054043950</t>
  </si>
  <si>
    <t>SO3230376003</t>
  </si>
  <si>
    <t>Clun - conf Folly Bk to conf R Unk</t>
  </si>
  <si>
    <t>GB109054043980</t>
  </si>
  <si>
    <t>SO2750082215</t>
  </si>
  <si>
    <t>Unk - source to conf R Clun</t>
  </si>
  <si>
    <t>GB109054044040</t>
  </si>
  <si>
    <t>SO2802486641</t>
  </si>
  <si>
    <t>Clun - source to conf Folly Bk</t>
  </si>
  <si>
    <t>GB109054044000</t>
  </si>
  <si>
    <t>SO2103683497</t>
  </si>
  <si>
    <t>Medland Brook</t>
  </si>
  <si>
    <t>GB108050008190</t>
  </si>
  <si>
    <t>SX5542299404</t>
  </si>
  <si>
    <t>Folly Bk - source to conf R Clun</t>
  </si>
  <si>
    <t>GB109054044020</t>
  </si>
  <si>
    <t>SO2401483560</t>
  </si>
  <si>
    <t>Wagaford Water</t>
  </si>
  <si>
    <t>GB108050008210</t>
  </si>
  <si>
    <t>SS4783801752</t>
  </si>
  <si>
    <t>Pulworthy Brook</t>
  </si>
  <si>
    <t>GB108050008230</t>
  </si>
  <si>
    <t>SS5066502853</t>
  </si>
  <si>
    <t>Severn Middle Worcestershire</t>
  </si>
  <si>
    <t>http://environment.data.gov.uk/catchment-planning/so/ManagementCatchment/3075</t>
  </si>
  <si>
    <t>Telford South</t>
  </si>
  <si>
    <t>http://environment.data.gov.uk/catchment-planning/so/OperationalCatchment/3455</t>
  </si>
  <si>
    <t>Lyde Bk - source to conf R Severn</t>
  </si>
  <si>
    <t>GB109054049530</t>
  </si>
  <si>
    <t>SJ6671404749</t>
  </si>
  <si>
    <t>Whiteleigh Water</t>
  </si>
  <si>
    <t>GB108050008240</t>
  </si>
  <si>
    <t>SS4315903957</t>
  </si>
  <si>
    <t>Cookbury Stream</t>
  </si>
  <si>
    <t>GB108050008260</t>
  </si>
  <si>
    <t>SS3967106555</t>
  </si>
  <si>
    <t>Shropshire West</t>
  </si>
  <si>
    <t>http://environment.data.gov.uk/catchment-planning/so/OperationalCatchment/3404</t>
  </si>
  <si>
    <t>Much Wenlock-Farley Bk - source to conf R Severn</t>
  </si>
  <si>
    <t>GB109054049390</t>
  </si>
  <si>
    <t>SJ6365602589</t>
  </si>
  <si>
    <t>Taw and North Devon Streams</t>
  </si>
  <si>
    <t>http://environment.data.gov.uk/catchment-planning/so/OperationalCatchment/3441</t>
  </si>
  <si>
    <t>Upper River Yeo (Lapford)</t>
  </si>
  <si>
    <t>GB108050008270</t>
  </si>
  <si>
    <t>SS7352305871</t>
  </si>
  <si>
    <t>Chorley Bk - source to conf Borle Bk</t>
  </si>
  <si>
    <t>GB109054044590</t>
  </si>
  <si>
    <t>SO7154683438</t>
  </si>
  <si>
    <t>Nadrid Water</t>
  </si>
  <si>
    <t>GB108050013950</t>
  </si>
  <si>
    <t>SS6981026113</t>
  </si>
  <si>
    <t>Huntacott Water</t>
  </si>
  <si>
    <t>GB108050013960</t>
  </si>
  <si>
    <t>SS7269716240</t>
  </si>
  <si>
    <t>Hartland and Clovelly Streams</t>
  </si>
  <si>
    <t>http://environment.data.gov.uk/catchment-planning/so/OperationalCatchment/3218</t>
  </si>
  <si>
    <t>Abbey River</t>
  </si>
  <si>
    <t>GB108050014050</t>
  </si>
  <si>
    <t>SS2667924895</t>
  </si>
  <si>
    <t>Stour River and Trib</t>
  </si>
  <si>
    <t>http://environment.data.gov.uk/catchment-planning/so/OperationalCatchment/3425</t>
  </si>
  <si>
    <t>Hoo Bk - source to conf R Stour</t>
  </si>
  <si>
    <t>GB109054044530</t>
  </si>
  <si>
    <t>SO9074176076</t>
  </si>
  <si>
    <t>Mole (Bray to Yeo)</t>
  </si>
  <si>
    <t>GB108050014110</t>
  </si>
  <si>
    <t>SS7105321898</t>
  </si>
  <si>
    <t>Iddesleigh Stream</t>
  </si>
  <si>
    <t>GB108050014180</t>
  </si>
  <si>
    <t>SS5651107467</t>
  </si>
  <si>
    <t>Little Mere River</t>
  </si>
  <si>
    <t>GB108050014190</t>
  </si>
  <si>
    <t>SS5302709127</t>
  </si>
  <si>
    <t>Mussel Brook</t>
  </si>
  <si>
    <t>GB108050014200</t>
  </si>
  <si>
    <t>SS4732109611</t>
  </si>
  <si>
    <t>Severn River Worcestershire</t>
  </si>
  <si>
    <t>http://environment.data.gov.uk/catchment-planning/so/OperationalCatchment/3401</t>
  </si>
  <si>
    <t>Dowles Bk - source to conf R Severn</t>
  </si>
  <si>
    <t>GB109054044560</t>
  </si>
  <si>
    <t>SO7195676535</t>
  </si>
  <si>
    <t>Lower River Mere</t>
  </si>
  <si>
    <t>GB108050014220</t>
  </si>
  <si>
    <t>SS5359012520</t>
  </si>
  <si>
    <t>Hollocombe Water</t>
  </si>
  <si>
    <t>GB108050014230</t>
  </si>
  <si>
    <t>SS6105411339</t>
  </si>
  <si>
    <t>Combe Lake</t>
  </si>
  <si>
    <t>GB108050014250</t>
  </si>
  <si>
    <t>SS4246111456</t>
  </si>
  <si>
    <t>Upper River Mere</t>
  </si>
  <si>
    <t>GB108050014260</t>
  </si>
  <si>
    <t>SS4963613145</t>
  </si>
  <si>
    <t>Taw (Little Dart River to River Mole)</t>
  </si>
  <si>
    <t>GB108050014280</t>
  </si>
  <si>
    <t>SS6635815404</t>
  </si>
  <si>
    <t>Mully Brook</t>
  </si>
  <si>
    <t>GB108050014310</t>
  </si>
  <si>
    <t>SS6297115009</t>
  </si>
  <si>
    <t>Woolleigh Brook</t>
  </si>
  <si>
    <t>GB108050014320</t>
  </si>
  <si>
    <t>SS5504416696</t>
  </si>
  <si>
    <t>Langtree Lake</t>
  </si>
  <si>
    <t>GB108050014330</t>
  </si>
  <si>
    <t>SS4658216859</t>
  </si>
  <si>
    <t>Stour Upper Worcestershire Rivers and Lakes</t>
  </si>
  <si>
    <t>http://environment.data.gov.uk/catchment-planning/so/OperationalCatchment/3502</t>
  </si>
  <si>
    <t>Smestow Bk - source to conf Wom-Penn Bk</t>
  </si>
  <si>
    <t>GB109054049340</t>
  </si>
  <si>
    <t>SO8428196609</t>
  </si>
  <si>
    <t>Dipple Water</t>
  </si>
  <si>
    <t>GB108050014370</t>
  </si>
  <si>
    <t>SS3565119716</t>
  </si>
  <si>
    <t>Stour (Worcs) source to conf Smestow Bk</t>
  </si>
  <si>
    <t>GB109054044750</t>
  </si>
  <si>
    <t>SO9470486549</t>
  </si>
  <si>
    <t>Torridge (Source to Dipple Water)</t>
  </si>
  <si>
    <t>GB108050014390</t>
  </si>
  <si>
    <t>SS3062321341</t>
  </si>
  <si>
    <t>Lower River Yeo (Bideford)</t>
  </si>
  <si>
    <t>GB108050014400</t>
  </si>
  <si>
    <t>SS4511723391</t>
  </si>
  <si>
    <t>Langham Lake</t>
  </si>
  <si>
    <t>GB108050014460</t>
  </si>
  <si>
    <t>SS5717822293</t>
  </si>
  <si>
    <t>Newton Tracey Stream</t>
  </si>
  <si>
    <t>GB108050014490</t>
  </si>
  <si>
    <t>SS5580925849</t>
  </si>
  <si>
    <t>Kenwith Stream</t>
  </si>
  <si>
    <t>GB108050014500</t>
  </si>
  <si>
    <t>SS4381627201</t>
  </si>
  <si>
    <t>Horwood Stream</t>
  </si>
  <si>
    <t>GB108050014510</t>
  </si>
  <si>
    <t>SS4629426894</t>
  </si>
  <si>
    <t>Worfe River</t>
  </si>
  <si>
    <t>http://environment.data.gov.uk/catchment-planning/so/OperationalCatchment/3544</t>
  </si>
  <si>
    <t>Wesley Bk - source to conf R Worfe</t>
  </si>
  <si>
    <t>GB109054050060</t>
  </si>
  <si>
    <t>SJ7408506018</t>
  </si>
  <si>
    <t>Hawkridge Brook</t>
  </si>
  <si>
    <t>GB108050014520</t>
  </si>
  <si>
    <t>SS6213026098</t>
  </si>
  <si>
    <t>Taw (River Mole to Estuary)</t>
  </si>
  <si>
    <t>GB108050014530</t>
  </si>
  <si>
    <t>SS6166222087</t>
  </si>
  <si>
    <t>Lower River Yeo (Lapford)</t>
  </si>
  <si>
    <t>GB108050014640</t>
  </si>
  <si>
    <t>SS7261608026</t>
  </si>
  <si>
    <t>Dalch</t>
  </si>
  <si>
    <t>GB108050014650</t>
  </si>
  <si>
    <t>SS7842710451</t>
  </si>
  <si>
    <t>Torridge (Lew to Estuary)</t>
  </si>
  <si>
    <t>GB108050014660</t>
  </si>
  <si>
    <t>SS4989619588</t>
  </si>
  <si>
    <t>Upper River Yeo (Barnstaple)</t>
  </si>
  <si>
    <t>GB108050019960</t>
  </si>
  <si>
    <t>SS6085837208</t>
  </si>
  <si>
    <t>Lower River Yeo (Barnstaple)</t>
  </si>
  <si>
    <t>GB108050019990</t>
  </si>
  <si>
    <t>SS5927934690</t>
  </si>
  <si>
    <t>Taw Estuary</t>
  </si>
  <si>
    <t>GB108050020000</t>
  </si>
  <si>
    <t>SS4748534741</t>
  </si>
  <si>
    <t>Lower Caen</t>
  </si>
  <si>
    <t>GB108050020010</t>
  </si>
  <si>
    <t>SS4874437842</t>
  </si>
  <si>
    <t>Bradiford Water</t>
  </si>
  <si>
    <t>GB108050020040</t>
  </si>
  <si>
    <t>SS5565138663</t>
  </si>
  <si>
    <t>Bradwell Stream</t>
  </si>
  <si>
    <t>GB108050020060</t>
  </si>
  <si>
    <t>SS5073541787</t>
  </si>
  <si>
    <t>West Lyn River</t>
  </si>
  <si>
    <t>GB108051020600</t>
  </si>
  <si>
    <t>SS7006045676</t>
  </si>
  <si>
    <t>Avon Bristol and Somerset North Streams</t>
  </si>
  <si>
    <t>http://environment.data.gov.uk/catchment-planning/so/ManagementCatchment/3005</t>
  </si>
  <si>
    <t>Avon Bristol Rural</t>
  </si>
  <si>
    <t>http://environment.data.gov.uk/catchment-planning/so/OperationalCatchment/3045</t>
  </si>
  <si>
    <t>Tetbury Avon - unnamed trib to conf Sherston Avon</t>
  </si>
  <si>
    <t>GB109053027780</t>
  </si>
  <si>
    <t>ST8996791321</t>
  </si>
  <si>
    <t>Somerset North Streams</t>
  </si>
  <si>
    <t>http://environment.data.gov.uk/catchment-planning/so/OperationalCatchment/3332</t>
  </si>
  <si>
    <t>Banwell - source to conf R Banwell Estuary</t>
  </si>
  <si>
    <t>GB109052021600</t>
  </si>
  <si>
    <t>ST3774563122</t>
  </si>
  <si>
    <t>Lam Bk - source to conf R Avon (Brist)</t>
  </si>
  <si>
    <t>GB109053022300</t>
  </si>
  <si>
    <t>ST7474569208</t>
  </si>
  <si>
    <t>Tributary - source to conf Sherston Avon</t>
  </si>
  <si>
    <t>GB109053027680</t>
  </si>
  <si>
    <t>ST8979885419</t>
  </si>
  <si>
    <t>Semington Bk-Milebourne Str to conf R Avon (Brist)</t>
  </si>
  <si>
    <t>GB109053022200</t>
  </si>
  <si>
    <t>ST8911161378</t>
  </si>
  <si>
    <t>Yeo - source to conf Congresbury Yeo</t>
  </si>
  <si>
    <t>GB109052021640</t>
  </si>
  <si>
    <t>ST4859160883</t>
  </si>
  <si>
    <t>Blind Yeo - Yearling Ditch to mouth</t>
  </si>
  <si>
    <t>GB109052021660</t>
  </si>
  <si>
    <t>ST4160170020</t>
  </si>
  <si>
    <t>Bitham Bk - source to conf Biss Bk</t>
  </si>
  <si>
    <t>GB109053021770</t>
  </si>
  <si>
    <t>ST8635853877</t>
  </si>
  <si>
    <t>By Bk - conf Doncombe Bk to conf R Avon (Brist)</t>
  </si>
  <si>
    <t>GB109053027380</t>
  </si>
  <si>
    <t>ST8392271841</t>
  </si>
  <si>
    <t>Semington Bk - source to conf Worton Str</t>
  </si>
  <si>
    <t>GB109053022130</t>
  </si>
  <si>
    <t>ST9964955161</t>
  </si>
  <si>
    <t>Buckland Bk - source to conf Mells R</t>
  </si>
  <si>
    <t>GB109053022030</t>
  </si>
  <si>
    <t>ST7585851518</t>
  </si>
  <si>
    <t>Chew - Chew Valley Lake to conf Winford Brook</t>
  </si>
  <si>
    <t>GB109053021852</t>
  </si>
  <si>
    <t>ST5555660479</t>
  </si>
  <si>
    <t>Land Yeo - Yearling Ditch to mouth</t>
  </si>
  <si>
    <t>GB109052027321</t>
  </si>
  <si>
    <t>ST4062671079</t>
  </si>
  <si>
    <t>Forest Brook</t>
  </si>
  <si>
    <t>GB109053021940</t>
  </si>
  <si>
    <t>ST9413165841</t>
  </si>
  <si>
    <t>Maiden Bradley Bk - source to conf R Frome</t>
  </si>
  <si>
    <t>GB109053022090</t>
  </si>
  <si>
    <t>ST7853642139</t>
  </si>
  <si>
    <t>Portbury Ditch - source to conf R Severn Estuary</t>
  </si>
  <si>
    <t>GB109052027330</t>
  </si>
  <si>
    <t>ST4704076284</t>
  </si>
  <si>
    <t>Somerset Frome conf with Mells to conf B. Avo</t>
  </si>
  <si>
    <t>GB109053021840</t>
  </si>
  <si>
    <t>ST7976853831</t>
  </si>
  <si>
    <t>Pudding Bk - source to conf R Avon (Brist)</t>
  </si>
  <si>
    <t>GB109053027410</t>
  </si>
  <si>
    <t>ST9139271819</t>
  </si>
  <si>
    <t>Charlton Str - source to conf Bristol Avon</t>
  </si>
  <si>
    <t>GB109053027770</t>
  </si>
  <si>
    <t>ST9474586594</t>
  </si>
  <si>
    <t>Biss (Bitham Bk to Bristol Avon)</t>
  </si>
  <si>
    <t>GB109053021791</t>
  </si>
  <si>
    <t>ST8610757584</t>
  </si>
  <si>
    <t>Tributary - source to conf Biss Bk</t>
  </si>
  <si>
    <t>GB109053021760</t>
  </si>
  <si>
    <t>ST8452752404</t>
  </si>
  <si>
    <t>Summerham Brook</t>
  </si>
  <si>
    <t>GB109053022220</t>
  </si>
  <si>
    <t>ST9580261032</t>
  </si>
  <si>
    <t>St Catherines Bk - source to conf R Avon (Brist)</t>
  </si>
  <si>
    <t>GB109053027810</t>
  </si>
  <si>
    <t>ST7761970640</t>
  </si>
  <si>
    <t>Lambrok Str - source to conf R Biss</t>
  </si>
  <si>
    <t>GB109053021800</t>
  </si>
  <si>
    <t>ST8450555822</t>
  </si>
  <si>
    <t>Paxcroft Brook</t>
  </si>
  <si>
    <t>GB109053021830</t>
  </si>
  <si>
    <t>ST8768158422</t>
  </si>
  <si>
    <t>Marden - conf Cowage Bk to conf R Avon (Brist)</t>
  </si>
  <si>
    <t>GB109053027610</t>
  </si>
  <si>
    <t>ST9563372780</t>
  </si>
  <si>
    <t>MIlebourne Str - source to conf Semington Bk</t>
  </si>
  <si>
    <t>GB109053022150</t>
  </si>
  <si>
    <t>ST9316757659</t>
  </si>
  <si>
    <t>Newton Bk - source to conf R Avon (Brist)</t>
  </si>
  <si>
    <t>GB109053021880</t>
  </si>
  <si>
    <t>ST7111263452</t>
  </si>
  <si>
    <t>Marden - source to conf Cowage Bk</t>
  </si>
  <si>
    <t>GB109053022050</t>
  </si>
  <si>
    <t>SU0091470070</t>
  </si>
  <si>
    <t>South Bk - source to conf R Avon (Brist)</t>
  </si>
  <si>
    <t>GB109053021930</t>
  </si>
  <si>
    <t>ST8859165892</t>
  </si>
  <si>
    <t>Frome - source to conf Maiden Bradley Bk</t>
  </si>
  <si>
    <t>GB109053022080</t>
  </si>
  <si>
    <t>ST7632442711</t>
  </si>
  <si>
    <t>Chew - source to Chew Valley Lake</t>
  </si>
  <si>
    <t>GB109053021851</t>
  </si>
  <si>
    <t>ST5832855665</t>
  </si>
  <si>
    <t>Winford Bk - source to conf R Chew</t>
  </si>
  <si>
    <t>GB109053021900</t>
  </si>
  <si>
    <t>ST5590263535</t>
  </si>
  <si>
    <t>Bydemill Bk - source to conf RIver Avon (Brist)</t>
  </si>
  <si>
    <t>GB109053021960</t>
  </si>
  <si>
    <t>ST8901869265</t>
  </si>
  <si>
    <t>Chalfield Brook - source to conf Avon</t>
  </si>
  <si>
    <t>GB109053021890</t>
  </si>
  <si>
    <t>ST8638362916</t>
  </si>
  <si>
    <t>Tetbury Avon - source to conf unnamed trib</t>
  </si>
  <si>
    <t>GB109053027800</t>
  </si>
  <si>
    <t>ST8928093221</t>
  </si>
  <si>
    <t>Sutton Benger Bk - source to conf R Avon (Brist)</t>
  </si>
  <si>
    <t>GB109053027700</t>
  </si>
  <si>
    <t>ST9331678494</t>
  </si>
  <si>
    <t>Abberd Bk - source to conf R Marden</t>
  </si>
  <si>
    <t>GB109053027600</t>
  </si>
  <si>
    <t>SU0113371559</t>
  </si>
  <si>
    <t>Avon Bristol Urban</t>
  </si>
  <si>
    <t>http://environment.data.gov.uk/catchment-planning/so/OperationalCatchment/3046</t>
  </si>
  <si>
    <t>The Malago - source to conf R Avon (Brist New Cut)</t>
  </si>
  <si>
    <t>GB109053021970</t>
  </si>
  <si>
    <t>ST5842570630</t>
  </si>
  <si>
    <t>Hoppingstone Stream</t>
  </si>
  <si>
    <t>GB109053027630</t>
  </si>
  <si>
    <t>SU0223075420</t>
  </si>
  <si>
    <t>Brislington Bk - source to conf R Avon (Brist)</t>
  </si>
  <si>
    <t>GB109053021980</t>
  </si>
  <si>
    <t>ST6214571058</t>
  </si>
  <si>
    <t>Semington Brook (Worton Str to Milebourne Str</t>
  </si>
  <si>
    <t>GB109053022170</t>
  </si>
  <si>
    <t>ST9509957598</t>
  </si>
  <si>
    <t>Clackers Bk - source to conf R Avon (Brist)</t>
  </si>
  <si>
    <t>GB109053021920</t>
  </si>
  <si>
    <t>ST9111863800</t>
  </si>
  <si>
    <t>Chew - conf Winford Bk to conf R Avon (Brist)</t>
  </si>
  <si>
    <t>GB109053021950</t>
  </si>
  <si>
    <t>ST6556967011</t>
  </si>
  <si>
    <t>Shire Bourne</t>
  </si>
  <si>
    <t>GB109053027790</t>
  </si>
  <si>
    <t>ST8812590472</t>
  </si>
  <si>
    <t>Frome (Maiden Bradley to Mells)</t>
  </si>
  <si>
    <t>GB109053022101</t>
  </si>
  <si>
    <t>ST7843547245</t>
  </si>
  <si>
    <t>Sherston Avon</t>
  </si>
  <si>
    <t>GB109053027690</t>
  </si>
  <si>
    <t>ST8401784610</t>
  </si>
  <si>
    <t>Tributary - source to conf By Bk</t>
  </si>
  <si>
    <t>GB109053027460</t>
  </si>
  <si>
    <t>ST8332475788</t>
  </si>
  <si>
    <t>Whatley Bk - source to conf Mells R</t>
  </si>
  <si>
    <t>GB109053021990</t>
  </si>
  <si>
    <t>ST7107745382</t>
  </si>
  <si>
    <t>Biss Bk - source to conf unnamed trib</t>
  </si>
  <si>
    <t>GB109053021750</t>
  </si>
  <si>
    <t>ST8552151671</t>
  </si>
  <si>
    <t>Rodden Bk - source to conf R Frome</t>
  </si>
  <si>
    <t>GB109053022110</t>
  </si>
  <si>
    <t>ST8191546917</t>
  </si>
  <si>
    <t>Broadmead Bk - source to conf By Bk</t>
  </si>
  <si>
    <t>GB109053027490</t>
  </si>
  <si>
    <t>ST7886276470</t>
  </si>
  <si>
    <t>Nunney Bk - source to conf Mells R</t>
  </si>
  <si>
    <t>GB109053022000</t>
  </si>
  <si>
    <t>ST7255744363</t>
  </si>
  <si>
    <t>Willow Brook (Bristol Avon and North Somerset)</t>
  </si>
  <si>
    <t>GB109053022040</t>
  </si>
  <si>
    <t>ST9783669142</t>
  </si>
  <si>
    <t>Rodbourne Bk - source to conf R Avon (Brist)</t>
  </si>
  <si>
    <t>GB109053027720</t>
  </si>
  <si>
    <t>ST9306082562</t>
  </si>
  <si>
    <t>Mells source to conf with Somerset Frome</t>
  </si>
  <si>
    <t>GB109053022020</t>
  </si>
  <si>
    <t>ST7054747544</t>
  </si>
  <si>
    <t>Bulkington Drove w/c source to conf Semington Bk</t>
  </si>
  <si>
    <t>GB109053022140</t>
  </si>
  <si>
    <t>ST9484256897</t>
  </si>
  <si>
    <t>Poulshot Str - source to conf Summerham Bk</t>
  </si>
  <si>
    <t>GB109053022190</t>
  </si>
  <si>
    <t>ST9867460246</t>
  </si>
  <si>
    <t>Worton Str - source to conf Semington Bk</t>
  </si>
  <si>
    <t>GB109053022210</t>
  </si>
  <si>
    <t>SU0062857832</t>
  </si>
  <si>
    <t>Kilmersdon Str - source to conf Snails Bk</t>
  </si>
  <si>
    <t>GB109053022230</t>
  </si>
  <si>
    <t>ST6927852247</t>
  </si>
  <si>
    <t>Snails Bk - source to conf Kilmersdon Str</t>
  </si>
  <si>
    <t>GB109053022240</t>
  </si>
  <si>
    <t>ST6827652513</t>
  </si>
  <si>
    <t>Wellow Bk - source to conf Snails Bk</t>
  </si>
  <si>
    <t>GB109053022250</t>
  </si>
  <si>
    <t>ST6550854694</t>
  </si>
  <si>
    <t>Somer</t>
  </si>
  <si>
    <t>GB109053022251</t>
  </si>
  <si>
    <t>ST6521152984</t>
  </si>
  <si>
    <t>Lyde Bk - source to conf Wellow Bk</t>
  </si>
  <si>
    <t>GB109053022260</t>
  </si>
  <si>
    <t>ST7625856797</t>
  </si>
  <si>
    <t>Wellow Bk - Snails Bk to Bristol Avon</t>
  </si>
  <si>
    <t>GB109053022271</t>
  </si>
  <si>
    <t>ST7738461815</t>
  </si>
  <si>
    <t>Cam Bk - source to conf Wellow Bk</t>
  </si>
  <si>
    <t>GB109053022290</t>
  </si>
  <si>
    <t>ST6783957795</t>
  </si>
  <si>
    <t>Bristol Avon (By Bk to Netham Weir)</t>
  </si>
  <si>
    <t>GB109053027371</t>
  </si>
  <si>
    <t>ST7145866047</t>
  </si>
  <si>
    <t>Bristol Avon (Semington Bk to By Bk)</t>
  </si>
  <si>
    <t>GB109053027372</t>
  </si>
  <si>
    <t>ST8708261466</t>
  </si>
  <si>
    <t>Doncombe Bk - source to conf By Bk</t>
  </si>
  <si>
    <t>GB109053027400</t>
  </si>
  <si>
    <t>ST8119873851</t>
  </si>
  <si>
    <t>Avon (Brist) conf R Marden to conf Semington Bk</t>
  </si>
  <si>
    <t>GB109053027440</t>
  </si>
  <si>
    <t>ST8824662153</t>
  </si>
  <si>
    <t>Siston Bk - source to conf R Avon (Brist)</t>
  </si>
  <si>
    <t>GB109053027450</t>
  </si>
  <si>
    <t>ST6684072692</t>
  </si>
  <si>
    <t>By Brook (Broadmead Bk to Doncombe Bk)</t>
  </si>
  <si>
    <t>GB109053027480</t>
  </si>
  <si>
    <t>ST8409276670</t>
  </si>
  <si>
    <t>Land Yeo - source to Jacklands Bridge</t>
  </si>
  <si>
    <t>GB109052021690</t>
  </si>
  <si>
    <t>ST5102469856</t>
  </si>
  <si>
    <t>By Bk - source to conf Broadmead Bk</t>
  </si>
  <si>
    <t>GB109053027500</t>
  </si>
  <si>
    <t>ST8073079336</t>
  </si>
  <si>
    <t>Oldbridge R - source to nr Manor Fm</t>
  </si>
  <si>
    <t>GB109052021620</t>
  </si>
  <si>
    <t>ST3952764256</t>
  </si>
  <si>
    <t>Kenn Moor SSSI</t>
  </si>
  <si>
    <t>GB109052021682</t>
  </si>
  <si>
    <t>ST4513270025</t>
  </si>
  <si>
    <t>Kenn - source to Kenn Moor SSSI</t>
  </si>
  <si>
    <t>GB109052021670</t>
  </si>
  <si>
    <t>ST4713168705</t>
  </si>
  <si>
    <t>Land Yeo - Jacklands Bridge to Yearling Ditch</t>
  </si>
  <si>
    <t>GB109052027322</t>
  </si>
  <si>
    <t>ST4477871625</t>
  </si>
  <si>
    <t>Boyd - source to conf R Avon (Brist)</t>
  </si>
  <si>
    <t>GB109053027510</t>
  </si>
  <si>
    <t>ST7229876653</t>
  </si>
  <si>
    <t>Trym - source to conf R Avon (Brist)</t>
  </si>
  <si>
    <t>GB109053027530</t>
  </si>
  <si>
    <t>ST5631078667</t>
  </si>
  <si>
    <t>Stoke Bk - source to conf Bradley Bk</t>
  </si>
  <si>
    <t>GB109053027540</t>
  </si>
  <si>
    <t>ST6169480238</t>
  </si>
  <si>
    <t>Frome (Brist) - source to conf Laddon Bk</t>
  </si>
  <si>
    <t>GB109053027560</t>
  </si>
  <si>
    <t>ST7275682340</t>
  </si>
  <si>
    <t>Bradley Bk - conf Stoke Bk to conf R Brist Frome</t>
  </si>
  <si>
    <t>GB109053027570</t>
  </si>
  <si>
    <t>ST6380180614</t>
  </si>
  <si>
    <t>Hortham Brook</t>
  </si>
  <si>
    <t>GB109053027580</t>
  </si>
  <si>
    <t>ST6276883786</t>
  </si>
  <si>
    <t>Laddon Bk - source to conf R Frome (Brist)</t>
  </si>
  <si>
    <t>GB109053027590</t>
  </si>
  <si>
    <t>ST6925987432</t>
  </si>
  <si>
    <t>Cowage Bk - conf unnamed trib to conf R Marden</t>
  </si>
  <si>
    <t>GB109053027620</t>
  </si>
  <si>
    <t>ST9901674026</t>
  </si>
  <si>
    <t>Cowage Bk - source to conf unnamed trib</t>
  </si>
  <si>
    <t>GB109053027640</t>
  </si>
  <si>
    <t>SU0231276333</t>
  </si>
  <si>
    <t>Avon (Brist) conf Tetbury Avon to conf R Marden</t>
  </si>
  <si>
    <t>GB109053027650</t>
  </si>
  <si>
    <t>ST9764782765</t>
  </si>
  <si>
    <t>Luckington Bk</t>
  </si>
  <si>
    <t>GB109053027665</t>
  </si>
  <si>
    <t>ST8106283585</t>
  </si>
  <si>
    <t>The Bourne - source to conf R Avon (Brist)</t>
  </si>
  <si>
    <t>GB109053027710</t>
  </si>
  <si>
    <t>ST9867181272</t>
  </si>
  <si>
    <t>Gauze Bk - source to conf R Avon (Brist)</t>
  </si>
  <si>
    <t>GB109053027730</t>
  </si>
  <si>
    <t>ST8975882974</t>
  </si>
  <si>
    <t>Brinkworth Brook</t>
  </si>
  <si>
    <t>GB109053027740</t>
  </si>
  <si>
    <t>SU0173484072</t>
  </si>
  <si>
    <t>Woodbridge Bk - source to conf Charlton Str</t>
  </si>
  <si>
    <t>GB109053027760</t>
  </si>
  <si>
    <t>ST9911085781</t>
  </si>
  <si>
    <t>Frome (Brist) - conf Laddon Bk to conf Folly Bk</t>
  </si>
  <si>
    <t>GB109053027820</t>
  </si>
  <si>
    <t>ST6612380551</t>
  </si>
  <si>
    <t>Folly Bk - source to conf R Frome (Brist)</t>
  </si>
  <si>
    <t>GB109053027830</t>
  </si>
  <si>
    <t>ST6664278387</t>
  </si>
  <si>
    <t>Frome (Brist) - Bradley Bk to conf Floating Hbr</t>
  </si>
  <si>
    <t>GB109053027840</t>
  </si>
  <si>
    <t>ST6183976158</t>
  </si>
  <si>
    <t>Severn Lower Vale</t>
  </si>
  <si>
    <t>http://environment.data.gov.uk/catchment-planning/so/OperationalCatchment/3281</t>
  </si>
  <si>
    <t>Little Avon R - source to conf Ozleworth Bk</t>
  </si>
  <si>
    <t>GB109054026580</t>
  </si>
  <si>
    <t>ST7316888073</t>
  </si>
  <si>
    <t>Ozleworth Bk - source to conf Little Avon R</t>
  </si>
  <si>
    <t>GB109054026610</t>
  </si>
  <si>
    <t>ST7792491478</t>
  </si>
  <si>
    <t>Tortworth Bk - source to conf R LIttle Avon</t>
  </si>
  <si>
    <t>GB109054026590</t>
  </si>
  <si>
    <t>ST6898991311</t>
  </si>
  <si>
    <t>Little Avon - Ozleworth Bk to conf Tortworth Bk</t>
  </si>
  <si>
    <t>GB109054026600</t>
  </si>
  <si>
    <t>ST7102194024</t>
  </si>
  <si>
    <t>Little Avon - conf Tortworth Bk to mouth</t>
  </si>
  <si>
    <t>GB109054026620</t>
  </si>
  <si>
    <t>ST6836797633</t>
  </si>
  <si>
    <t>Doverte Brook</t>
  </si>
  <si>
    <t>GB109054026630</t>
  </si>
  <si>
    <t>ST7243297096</t>
  </si>
  <si>
    <t>Chestle Pill</t>
  </si>
  <si>
    <t>GB109054026650</t>
  </si>
  <si>
    <t>ST5549185213</t>
  </si>
  <si>
    <t>Oldbury Naite Rhine</t>
  </si>
  <si>
    <t>GB109054026670</t>
  </si>
  <si>
    <t>ST6079192423</t>
  </si>
  <si>
    <t>Severn Vale</t>
  </si>
  <si>
    <t>http://environment.data.gov.uk/catchment-planning/so/ManagementCatchment/3077</t>
  </si>
  <si>
    <t>Frome and Cam</t>
  </si>
  <si>
    <t>http://environment.data.gov.uk/catchment-planning/so/OperationalCatchment/3194</t>
  </si>
  <si>
    <t>Frome - Ebley Mill to conf R Severn</t>
  </si>
  <si>
    <t>GB109054032450</t>
  </si>
  <si>
    <t>SO7791906021</t>
  </si>
  <si>
    <t>Leadon</t>
  </si>
  <si>
    <t>http://environment.data.gov.uk/catchment-planning/so/OperationalCatchment/3250</t>
  </si>
  <si>
    <t>Huntley-Tibberton Bk - source to conf Red Bk</t>
  </si>
  <si>
    <t>GB109054032480</t>
  </si>
  <si>
    <t>SO7461721840</t>
  </si>
  <si>
    <t>Red Bk - source to conf R Leadon</t>
  </si>
  <si>
    <t>GB109054032490</t>
  </si>
  <si>
    <t>SO7582723309</t>
  </si>
  <si>
    <t>Leadon - conf Preston Bk to conf R Severn (W Channel)</t>
  </si>
  <si>
    <t>GB109054032511</t>
  </si>
  <si>
    <t>SO7929221353</t>
  </si>
  <si>
    <t>Forest of Dean</t>
  </si>
  <si>
    <t>http://environment.data.gov.uk/catchment-planning/so/OperationalCatchment/3189</t>
  </si>
  <si>
    <t>Warth Bk - source to R Severn Estuary</t>
  </si>
  <si>
    <t>GB109054032530</t>
  </si>
  <si>
    <t>SO6209600202</t>
  </si>
  <si>
    <t>Cinderford Bk conf Blackpool Bk to Severn Estuary</t>
  </si>
  <si>
    <t>GB109054032560</t>
  </si>
  <si>
    <t>SO6885607131</t>
  </si>
  <si>
    <t>Epney Rhyne - source to conf R Severn Estuary</t>
  </si>
  <si>
    <t>GB109054032600</t>
  </si>
  <si>
    <t>SO7878509173</t>
  </si>
  <si>
    <t>Cannop Bk - source to R Severn Estuary</t>
  </si>
  <si>
    <t>GB109054032640</t>
  </si>
  <si>
    <t>SO6310503831</t>
  </si>
  <si>
    <t>Cinderford Bk - source to conf Blackpool Bk</t>
  </si>
  <si>
    <t>GB109054032710</t>
  </si>
  <si>
    <t>SO6519211285</t>
  </si>
  <si>
    <t>Severn River and Trib</t>
  </si>
  <si>
    <t>http://environment.data.gov.uk/catchment-planning/so/OperationalCatchment/3399</t>
  </si>
  <si>
    <t>Ley Bk - source to R Severn Estuary</t>
  </si>
  <si>
    <t>GB109054032740</t>
  </si>
  <si>
    <t>SO7391118168</t>
  </si>
  <si>
    <t>Gloucester Trib</t>
  </si>
  <si>
    <t>http://environment.data.gov.uk/catchment-planning/so/OperationalCatchment/3204</t>
  </si>
  <si>
    <t>Wotton Bk - source to conf Horsebere Bk</t>
  </si>
  <si>
    <t>GB109054032761</t>
  </si>
  <si>
    <t>SO8533318115</t>
  </si>
  <si>
    <t>Severn Middle Shropshire</t>
  </si>
  <si>
    <t>http://environment.data.gov.uk/catchment-planning/so/ManagementCatchment/3074</t>
  </si>
  <si>
    <t>Perry Roden and Tern North Shropshire</t>
  </si>
  <si>
    <t>http://environment.data.gov.uk/catchment-planning/so/OperationalCatchment/3359</t>
  </si>
  <si>
    <t>Sleap Bk - source to conf unnamed trib</t>
  </si>
  <si>
    <t>GB109054049170</t>
  </si>
  <si>
    <t>SJ4880227390</t>
  </si>
  <si>
    <t>Chelt Hatherley and Normans Brook</t>
  </si>
  <si>
    <t>http://environment.data.gov.uk/catchment-planning/so/OperationalCatchment/3078</t>
  </si>
  <si>
    <t>Hatherley Bk - source to conf R Severn</t>
  </si>
  <si>
    <t>GB109054032801</t>
  </si>
  <si>
    <t>SO8853822422</t>
  </si>
  <si>
    <t>Chelt - M5 to conf R Severn</t>
  </si>
  <si>
    <t>GB109054032810</t>
  </si>
  <si>
    <t>SO8797624830</t>
  </si>
  <si>
    <t>Chelt - source to M5</t>
  </si>
  <si>
    <t>GB109054032820</t>
  </si>
  <si>
    <t>SO9492222111</t>
  </si>
  <si>
    <t>Avon Warwickshire</t>
  </si>
  <si>
    <t>http://environment.data.gov.uk/catchment-planning/so/ManagementCatchment/3007</t>
  </si>
  <si>
    <t>Avon - Midlands West</t>
  </si>
  <si>
    <t>http://environment.data.gov.uk/catchment-planning/so/OperationalCatchment/3018</t>
  </si>
  <si>
    <t>Bretforton Bk - source to conf Broadway-Badsey Bk</t>
  </si>
  <si>
    <t>GB109054039341</t>
  </si>
  <si>
    <t>SP0951043182</t>
  </si>
  <si>
    <t>Broadway-Badsey Bk - source to conf R Avon</t>
  </si>
  <si>
    <t>GB109054039350</t>
  </si>
  <si>
    <t>SP0857741419</t>
  </si>
  <si>
    <t>Mary Bk - source to conf R Avon</t>
  </si>
  <si>
    <t>GB109054039380</t>
  </si>
  <si>
    <t>SO9601544046</t>
  </si>
  <si>
    <t>Elmley Castle - source to conf R Avon</t>
  </si>
  <si>
    <t>GB109054039390</t>
  </si>
  <si>
    <t>SO9940943093</t>
  </si>
  <si>
    <t>Littleton Bk - source to conf Bretforton Bk</t>
  </si>
  <si>
    <t>GB109054039430</t>
  </si>
  <si>
    <t>SP0759145206</t>
  </si>
  <si>
    <t>Harvington Bk - source to conf R Avon</t>
  </si>
  <si>
    <t>GB109054039460</t>
  </si>
  <si>
    <t>SP0474648912</t>
  </si>
  <si>
    <t>Avon Rural Rivers and Lakes</t>
  </si>
  <si>
    <t>http://environment.data.gov.uk/catchment-planning/so/OperationalCatchment/3020</t>
  </si>
  <si>
    <t>Noleham Bk - source to conf R Avon</t>
  </si>
  <si>
    <t>GB109054039470</t>
  </si>
  <si>
    <t>SP1415049301</t>
  </si>
  <si>
    <t>Dene - source to Butlers Marston</t>
  </si>
  <si>
    <t>GB109054039501</t>
  </si>
  <si>
    <t>SP3395550941</t>
  </si>
  <si>
    <t>Stoulton Bk - source to conf Bow Bk</t>
  </si>
  <si>
    <t>GB109054039520</t>
  </si>
  <si>
    <t>SO9135247878</t>
  </si>
  <si>
    <t>Whitsunn Bk - source to conf Piddle Bk</t>
  </si>
  <si>
    <t>GB109054039530</t>
  </si>
  <si>
    <t>SO9948451830</t>
  </si>
  <si>
    <t>Dene - Butlers Marston to conf R Avon</t>
  </si>
  <si>
    <t>GB109054039540</t>
  </si>
  <si>
    <t>SP2851552086</t>
  </si>
  <si>
    <t>Kempley Bk - source to conf R Leadon</t>
  </si>
  <si>
    <t>GB109054039550</t>
  </si>
  <si>
    <t>SO6742631365</t>
  </si>
  <si>
    <t>Glynch Bk - source to conf R Leadon</t>
  </si>
  <si>
    <t>GB109054039620</t>
  </si>
  <si>
    <t>SO7726832324</t>
  </si>
  <si>
    <t>Isbourne - source to conf R Avon</t>
  </si>
  <si>
    <t>GB109054039631</t>
  </si>
  <si>
    <t>SP0356735881</t>
  </si>
  <si>
    <t>Bushley Longdon Marlbank and Ripple Brook</t>
  </si>
  <si>
    <t>http://environment.data.gov.uk/catchment-planning/so/OperationalCatchment/3058</t>
  </si>
  <si>
    <t>Bushley Longdon Bk - source to conf R Severn</t>
  </si>
  <si>
    <t>GB109054039661</t>
  </si>
  <si>
    <t>SO8522536438</t>
  </si>
  <si>
    <t>Malvern Hills</t>
  </si>
  <si>
    <t>http://environment.data.gov.uk/catchment-planning/so/OperationalCatchment/3296</t>
  </si>
  <si>
    <t>Mere Bk - source to conf Pool Bk</t>
  </si>
  <si>
    <t>GB109054039710</t>
  </si>
  <si>
    <t>SO8275041544</t>
  </si>
  <si>
    <t>Pool Brook - source to conf R Severn</t>
  </si>
  <si>
    <t>GB109054039720</t>
  </si>
  <si>
    <t>SO8346642057</t>
  </si>
  <si>
    <t>Ripple Bk - source to conf R Severn</t>
  </si>
  <si>
    <t>GB109054039730</t>
  </si>
  <si>
    <t>SO8791236568</t>
  </si>
  <si>
    <t>Madresfield Bk - source to conf R Severn</t>
  </si>
  <si>
    <t>GB109054039740</t>
  </si>
  <si>
    <t>SO8251746610</t>
  </si>
  <si>
    <t>Wye MC</t>
  </si>
  <si>
    <t>http://environment.data.gov.uk/catchment-planning/so/ManagementCatchment/3117</t>
  </si>
  <si>
    <t>Monnow</t>
  </si>
  <si>
    <t>http://environment.data.gov.uk/catchment-planning/so/OperationalCatchment/3320</t>
  </si>
  <si>
    <t>Monnow - conf Afon Honddu to conf R Wye</t>
  </si>
  <si>
    <t>GB109055029720</t>
  </si>
  <si>
    <t>SO4682918529</t>
  </si>
  <si>
    <t>Monnow - conf Escley Bk to conf Afon Honddu</t>
  </si>
  <si>
    <t>GB109055029620</t>
  </si>
  <si>
    <t>SO3316223459</t>
  </si>
  <si>
    <t>Careys Bk - source to conf R Severn</t>
  </si>
  <si>
    <t>GB109054039750</t>
  </si>
  <si>
    <t>SO8233850428</t>
  </si>
  <si>
    <t>Norton Bk - source to conf R Monnow</t>
  </si>
  <si>
    <t>GB109055029610</t>
  </si>
  <si>
    <t>SO4486120288</t>
  </si>
  <si>
    <t>Afon Honddu - source to conf R Monnow</t>
  </si>
  <si>
    <t>GB109055036830</t>
  </si>
  <si>
    <t>SO2546131630</t>
  </si>
  <si>
    <t>Hatfield Bk - source to R Severn</t>
  </si>
  <si>
    <t>GB109054039761</t>
  </si>
  <si>
    <t>SO8590150051</t>
  </si>
  <si>
    <t>Swilgate - source to conf R Avon</t>
  </si>
  <si>
    <t>GB109054039780</t>
  </si>
  <si>
    <t>SO9305824942</t>
  </si>
  <si>
    <t>Tirle Brook - source to the conf River Swilgate</t>
  </si>
  <si>
    <t>GB109054039810</t>
  </si>
  <si>
    <t>SO9069431771</t>
  </si>
  <si>
    <t>Nethercote Bk - source to conf R Stour</t>
  </si>
  <si>
    <t>GB109054039820</t>
  </si>
  <si>
    <t>SP2588233828</t>
  </si>
  <si>
    <t>Knee Bk - conf Blockley Bk to conf R Stour</t>
  </si>
  <si>
    <t>GB109054039840</t>
  </si>
  <si>
    <t>SP2255336410</t>
  </si>
  <si>
    <t>Wye - Ithon to Hay</t>
  </si>
  <si>
    <t>http://environment.data.gov.uk/catchment-planning/so/OperationalCatchment/3547</t>
  </si>
  <si>
    <t>Wye - conf R Irfon to Scithwen Bk</t>
  </si>
  <si>
    <t>GB109055037115</t>
  </si>
  <si>
    <t>SO0682848644</t>
  </si>
  <si>
    <t>Edw - conf Camnant Bk to conf Clas Bk</t>
  </si>
  <si>
    <t>GB109055037130</t>
  </si>
  <si>
    <t>SO1245753085</t>
  </si>
  <si>
    <t>Clettwr Bk - source to conf R Wye</t>
  </si>
  <si>
    <t>GB109055037030</t>
  </si>
  <si>
    <t>SO0818142962</t>
  </si>
  <si>
    <t>Builth Dulas Bk - source to conf R Wye</t>
  </si>
  <si>
    <t>GB109055037160</t>
  </si>
  <si>
    <t>SO0325854757</t>
  </si>
  <si>
    <t>Ennig - source to conf Afon Llynfi</t>
  </si>
  <si>
    <t>GB109055036910</t>
  </si>
  <si>
    <t>SO1699832673</t>
  </si>
  <si>
    <t>Bach Howey Bk - source to conf R Wye</t>
  </si>
  <si>
    <t>GB109055037060</t>
  </si>
  <si>
    <t>SO1600945654</t>
  </si>
  <si>
    <t>Triffrwd - source to Dulas</t>
  </si>
  <si>
    <t>GB109055036970</t>
  </si>
  <si>
    <t>SO1183635790</t>
  </si>
  <si>
    <t>Clyro Bk - source to conf R Wye</t>
  </si>
  <si>
    <t>GB109055037020</t>
  </si>
  <si>
    <t>SO2121443898</t>
  </si>
  <si>
    <t>Wye (Avon Gwy) - conf R Ithon to conf R Irfon</t>
  </si>
  <si>
    <t>GB109055037150</t>
  </si>
  <si>
    <t>SO0092353715</t>
  </si>
  <si>
    <t>Afon Llynfi - source to conf Dulas Bk</t>
  </si>
  <si>
    <t>GB109055036900</t>
  </si>
  <si>
    <t>SO1289030110</t>
  </si>
  <si>
    <t>Duhonw - source to conf R Wye</t>
  </si>
  <si>
    <t>GB109055037050</t>
  </si>
  <si>
    <t>SO0213347673</t>
  </si>
  <si>
    <t>Camnant Brook - source to confluence R Edw</t>
  </si>
  <si>
    <t>GB109055042370</t>
  </si>
  <si>
    <t>SO1049554152</t>
  </si>
  <si>
    <t>Edw - conf Clas Bk to conf R Wye</t>
  </si>
  <si>
    <t>GB109055037080</t>
  </si>
  <si>
    <t>SO1100448642</t>
  </si>
  <si>
    <t>Scithwen Bk - source to conf R Wye</t>
  </si>
  <si>
    <t>GB109055036990</t>
  </si>
  <si>
    <t>SO0982940855</t>
  </si>
  <si>
    <t>Dulas Bk - source to conf Afon Llynfi</t>
  </si>
  <si>
    <t>GB109055036920</t>
  </si>
  <si>
    <t>SO0965633135</t>
  </si>
  <si>
    <t>Afon Llynfi - conf Dulas Bk to conf R Wye</t>
  </si>
  <si>
    <t>GB109055036950</t>
  </si>
  <si>
    <t>SO1648436927</t>
  </si>
  <si>
    <t>Digedi Bk - source to conf R Wye</t>
  </si>
  <si>
    <t>GB109055036980</t>
  </si>
  <si>
    <t>SO2092340426</t>
  </si>
  <si>
    <t>Edw - source to conf Colwyn Bk</t>
  </si>
  <si>
    <t>GB109055042200</t>
  </si>
  <si>
    <t>SO1259957800</t>
  </si>
  <si>
    <t>Clas Bk - source to conf R Edw</t>
  </si>
  <si>
    <t>GB109055037140</t>
  </si>
  <si>
    <t>SO1399351859</t>
  </si>
  <si>
    <t>Carrant Bk - source to conf R Avon</t>
  </si>
  <si>
    <t>GB109054039851</t>
  </si>
  <si>
    <t>SO9845434256</t>
  </si>
  <si>
    <t>Ithon</t>
  </si>
  <si>
    <t>http://environment.data.gov.uk/catchment-planning/so/OperationalCatchment/3238</t>
  </si>
  <si>
    <t>Llaethdy Bk - source to conf R Ithon</t>
  </si>
  <si>
    <t>GB109055042160</t>
  </si>
  <si>
    <t>SO0649579635</t>
  </si>
  <si>
    <t>Clywedog Bk - source to conf Bachell Bk</t>
  </si>
  <si>
    <t>GB109055042090</t>
  </si>
  <si>
    <t>SO0459371743</t>
  </si>
  <si>
    <t>Bachell Bk - source to conf Clywedog Bk</t>
  </si>
  <si>
    <t>GB109055042120</t>
  </si>
  <si>
    <t>SO0826472026</t>
  </si>
  <si>
    <t>Ithon - conf Llaethdy Bk to conf Gwenlas Bk</t>
  </si>
  <si>
    <t>GB109055042150</t>
  </si>
  <si>
    <t>SO0850379010</t>
  </si>
  <si>
    <t>Howey Bk - source to conf R Ithon</t>
  </si>
  <si>
    <t>GB109055041900</t>
  </si>
  <si>
    <t>SO0469458808</t>
  </si>
  <si>
    <t>Ithon - source to conf Llaethdy Bk</t>
  </si>
  <si>
    <t>GB109055042180</t>
  </si>
  <si>
    <t>SO0895582986</t>
  </si>
  <si>
    <t>Nantmel Dulas - source to conf R Ithon</t>
  </si>
  <si>
    <t>GB109055042080</t>
  </si>
  <si>
    <t>SO0461665421</t>
  </si>
  <si>
    <t>Mithil Bk - source to conf R Ithon</t>
  </si>
  <si>
    <t>GB109055041960</t>
  </si>
  <si>
    <t>SO1302663394</t>
  </si>
  <si>
    <t>Aran - source to conf R Ithon</t>
  </si>
  <si>
    <t>GB109055042110</t>
  </si>
  <si>
    <t>SO1522569946</t>
  </si>
  <si>
    <t>Ithon - conf Gwenlas Bk to conf Camddwr Bk</t>
  </si>
  <si>
    <t>GB109055042140</t>
  </si>
  <si>
    <t>SO0975573944</t>
  </si>
  <si>
    <t>Ithon - conf Camddwr Bk to conf R Wye</t>
  </si>
  <si>
    <t>GB109055042270</t>
  </si>
  <si>
    <t>SO0873263716</t>
  </si>
  <si>
    <t>Gwenlas Bk - source to conf R Ithon</t>
  </si>
  <si>
    <t>GB109055042170</t>
  </si>
  <si>
    <t>SO1051079383</t>
  </si>
  <si>
    <t>Clywedog Bk - conf Bachell Bk to conf R Ithon</t>
  </si>
  <si>
    <t>GB109055042070</t>
  </si>
  <si>
    <t>SO0808567456</t>
  </si>
  <si>
    <t>Camddwr Bk - source to conf R Ithon</t>
  </si>
  <si>
    <t>GB109055042130</t>
  </si>
  <si>
    <t>SO1271172101</t>
  </si>
  <si>
    <t>Wye Source to Ithon</t>
  </si>
  <si>
    <t>http://environment.data.gov.uk/catchment-planning/so/OperationalCatchment/3550</t>
  </si>
  <si>
    <t>Wye - conf Afon Bidno to conf Afon Marteg</t>
  </si>
  <si>
    <t>GB109055042320</t>
  </si>
  <si>
    <t>SN9114678096</t>
  </si>
  <si>
    <t>Afon Tarenig - source to conf R Wye</t>
  </si>
  <si>
    <t>GB109055042350</t>
  </si>
  <si>
    <t>SN8061683659</t>
  </si>
  <si>
    <t>Wye - conf Afon Elan to conf R Ithon</t>
  </si>
  <si>
    <t>GB109055042250</t>
  </si>
  <si>
    <t>SN9741164630</t>
  </si>
  <si>
    <t>Wye - conf to conf Afon Marteg to conf Afon Elan</t>
  </si>
  <si>
    <t>GB109055042280</t>
  </si>
  <si>
    <t>SN9673968505</t>
  </si>
  <si>
    <t>Stour (Warks) - source to conf Nethercote Bk</t>
  </si>
  <si>
    <t>GB109054039860</t>
  </si>
  <si>
    <t>SP3007736772</t>
  </si>
  <si>
    <t>Afon Marteg - source to conf R Wye</t>
  </si>
  <si>
    <t>GB109055042310</t>
  </si>
  <si>
    <t>SN9954975031</t>
  </si>
  <si>
    <t>Afon Bidno - source to conf R Wye</t>
  </si>
  <si>
    <t>GB109055042340</t>
  </si>
  <si>
    <t>SN8722582836</t>
  </si>
  <si>
    <t>Knee Bk - source to conf Blockley Bk</t>
  </si>
  <si>
    <t>GB109054039870</t>
  </si>
  <si>
    <t>SP1824737893</t>
  </si>
  <si>
    <t>Wye - conf Afon Tarenig to conf Afon Bidno</t>
  </si>
  <si>
    <t>GB109055042330</t>
  </si>
  <si>
    <t>SN8686981325</t>
  </si>
  <si>
    <t>Wye - source to conf Afon Tarenig</t>
  </si>
  <si>
    <t>GB109055042360</t>
  </si>
  <si>
    <t>SN8249583996</t>
  </si>
  <si>
    <t>Wagtail Bk - source to conf R Stour (Warks)</t>
  </si>
  <si>
    <t>GB109054039890</t>
  </si>
  <si>
    <t>SP2884745737</t>
  </si>
  <si>
    <t>Cradley Bk - source to conf Suckley Bk</t>
  </si>
  <si>
    <t>GB109054039910</t>
  </si>
  <si>
    <t>SO7362145473</t>
  </si>
  <si>
    <t>Stour - conf Back Bk to conf R Avon</t>
  </si>
  <si>
    <t>GB109054039921</t>
  </si>
  <si>
    <t>SP2071050791</t>
  </si>
  <si>
    <t>Stour - conf Nethercote Bk to conf Back Bk</t>
  </si>
  <si>
    <t>GB109054039922</t>
  </si>
  <si>
    <t>SP2618738283</t>
  </si>
  <si>
    <t>Wye OC</t>
  </si>
  <si>
    <t>http://environment.data.gov.uk/catchment-planning/so/OperationalCatchment/3549</t>
  </si>
  <si>
    <t>Wye - Hampton Bishop to conf Kerne Br</t>
  </si>
  <si>
    <t>GB109055037112</t>
  </si>
  <si>
    <t>SO5891524046</t>
  </si>
  <si>
    <t>Leigh-Cradley Bk - conf Suckley Bk to Teme</t>
  </si>
  <si>
    <t>GB109054039930</t>
  </si>
  <si>
    <t>SO7561252319</t>
  </si>
  <si>
    <t>Suckley Bk - source to conf Leigh Bk</t>
  </si>
  <si>
    <t>GB109054039940</t>
  </si>
  <si>
    <t>SO7244551453</t>
  </si>
  <si>
    <t>Garren Bk - source to conf Gamber Bk</t>
  </si>
  <si>
    <t>GB109055029710</t>
  </si>
  <si>
    <t>SO4830723884</t>
  </si>
  <si>
    <t>Avon Urban Rivers and Lakes</t>
  </si>
  <si>
    <t>http://environment.data.gov.uk/catchment-planning/so/OperationalCatchment/3021</t>
  </si>
  <si>
    <t>Arrow - conf R Alne to conf R Avon</t>
  </si>
  <si>
    <t>GB109054043680</t>
  </si>
  <si>
    <t>SP0875754400</t>
  </si>
  <si>
    <t>Thelsford Bk - source to conf R Avon</t>
  </si>
  <si>
    <t>GB109054043690</t>
  </si>
  <si>
    <t>SP2949657834</t>
  </si>
  <si>
    <t>Wye - conf Walford Bk to Bigsweir Br</t>
  </si>
  <si>
    <t>GB109055037111</t>
  </si>
  <si>
    <t>SO5386015523</t>
  </si>
  <si>
    <t>Piddle Bk - source to conf Whitsun Bk</t>
  </si>
  <si>
    <t>GB109054043700</t>
  </si>
  <si>
    <t>SO9823155934</t>
  </si>
  <si>
    <t>Rudhall Bk - source to conf R Wye</t>
  </si>
  <si>
    <t>GB109055029730</t>
  </si>
  <si>
    <t>SO6471825854</t>
  </si>
  <si>
    <t>Mounton Bk - source to R Severn Estuary</t>
  </si>
  <si>
    <t>GB109055022840</t>
  </si>
  <si>
    <t>ST5022394143</t>
  </si>
  <si>
    <t>Bow Bk - Lett's Mill to Shell</t>
  </si>
  <si>
    <t>GB109054043711</t>
  </si>
  <si>
    <t>SO9524559979</t>
  </si>
  <si>
    <t>Wye - Scithwen Bk to Brewardine Br</t>
  </si>
  <si>
    <t>GB109055037116</t>
  </si>
  <si>
    <t>SO1914640193</t>
  </si>
  <si>
    <t>Gamber Bk - source to conf Garren Bk</t>
  </si>
  <si>
    <t>GB109055036880</t>
  </si>
  <si>
    <t>SO5013826268</t>
  </si>
  <si>
    <t>Bow Bk - Shell to conf R Avon</t>
  </si>
  <si>
    <t>GB109054043712</t>
  </si>
  <si>
    <t>SO9443247958</t>
  </si>
  <si>
    <t>Tintern Bk - source to conf R Wye</t>
  </si>
  <si>
    <t>GB109055022830</t>
  </si>
  <si>
    <t>ST5090298682</t>
  </si>
  <si>
    <t>Alne - conf Claverdon Bk to conf R Arrow</t>
  </si>
  <si>
    <t>GB109054043720</t>
  </si>
  <si>
    <t>SP1379660729</t>
  </si>
  <si>
    <t>Sherbourne Bk - source to conf R Avon</t>
  </si>
  <si>
    <t>GB109054043730</t>
  </si>
  <si>
    <t>SP2251660710</t>
  </si>
  <si>
    <t>Tach Bk - source to conf R Avon</t>
  </si>
  <si>
    <t>GB109054043740</t>
  </si>
  <si>
    <t>SP3136362213</t>
  </si>
  <si>
    <t>Dean Bk - source to conf Bow Bk</t>
  </si>
  <si>
    <t>GB109054043770</t>
  </si>
  <si>
    <t>SO9332660045</t>
  </si>
  <si>
    <t>Seeley Bk - source to conf Bow Bk</t>
  </si>
  <si>
    <t>GB109054043790</t>
  </si>
  <si>
    <t>SO9802061750</t>
  </si>
  <si>
    <t>Gog Bk - source to conf R Avon</t>
  </si>
  <si>
    <t>GB109054043800</t>
  </si>
  <si>
    <t>SP2702364663</t>
  </si>
  <si>
    <t>Bow Bk - source to Lett's Mill</t>
  </si>
  <si>
    <t>GB109054043820</t>
  </si>
  <si>
    <t>SP0111459962</t>
  </si>
  <si>
    <t>Trothy</t>
  </si>
  <si>
    <t>http://environment.data.gov.uk/catchment-planning/so/OperationalCatchment/3475</t>
  </si>
  <si>
    <t>Trothy - conf Llymon Bk to conf R Wye</t>
  </si>
  <si>
    <t>GB109055029680</t>
  </si>
  <si>
    <t>SO4703510402</t>
  </si>
  <si>
    <t>Trothy - conf Llanymynach Bk to conf Llymon Bk</t>
  </si>
  <si>
    <t>GB109055029640</t>
  </si>
  <si>
    <t>SO4104515010</t>
  </si>
  <si>
    <t>Llanymynech Bk - source to conf R Trothy</t>
  </si>
  <si>
    <t>GB109055029630</t>
  </si>
  <si>
    <t>SO3637014227</t>
  </si>
  <si>
    <t>Trothy - source to conf Llanymynech Bk</t>
  </si>
  <si>
    <t>GB109055029660</t>
  </si>
  <si>
    <t>SO3716917438</t>
  </si>
  <si>
    <t>Alne - source to conf Preston Bagot Bk</t>
  </si>
  <si>
    <t>GB109054043830</t>
  </si>
  <si>
    <t>SP1310069057</t>
  </si>
  <si>
    <t>Arrow Lugg and Frome</t>
  </si>
  <si>
    <t>http://environment.data.gov.uk/catchment-planning/so/OperationalCatchment/3014</t>
  </si>
  <si>
    <t>Lime Bk - source to conf R Lugg</t>
  </si>
  <si>
    <t>GB109055042060</t>
  </si>
  <si>
    <t>SO3740966029</t>
  </si>
  <si>
    <t>Lugg - conf Bleddfa Bk to conf Cascob Bk</t>
  </si>
  <si>
    <t>GB109055042020</t>
  </si>
  <si>
    <t>SO2614967401</t>
  </si>
  <si>
    <t>Bleddfa Bk - source to conf R Lugg</t>
  </si>
  <si>
    <t>GB109055042050</t>
  </si>
  <si>
    <t>SO2287067716</t>
  </si>
  <si>
    <t>Preston Bagot Bk - source to conf R Alne</t>
  </si>
  <si>
    <t>GB109054043850</t>
  </si>
  <si>
    <t>SP1902767253</t>
  </si>
  <si>
    <t>Hindwell Bk - conf Knobley Bk to conf R Lugg</t>
  </si>
  <si>
    <t>GB109055041930</t>
  </si>
  <si>
    <t>SO3230362971</t>
  </si>
  <si>
    <t>Gilwern Bk - source to conf R Arrow</t>
  </si>
  <si>
    <t>GB109055041830</t>
  </si>
  <si>
    <t>SO2405658198</t>
  </si>
  <si>
    <t>Batchley Bk - source to conf R Arrow</t>
  </si>
  <si>
    <t>GB109054043860</t>
  </si>
  <si>
    <t>SP0304767878</t>
  </si>
  <si>
    <t>Cascob Bk - source to conf R Lugg</t>
  </si>
  <si>
    <t>GB109055041990</t>
  </si>
  <si>
    <t>SO2507565583</t>
  </si>
  <si>
    <t>Lugg - conf Cascob Bk to conf Norton Bk</t>
  </si>
  <si>
    <t>GB109055042010</t>
  </si>
  <si>
    <t>SO2919365374</t>
  </si>
  <si>
    <t>Claycoton-Yelvertoft Bk - source to conf R Avon</t>
  </si>
  <si>
    <t>GB109054043910</t>
  </si>
  <si>
    <t>SP5947776783</t>
  </si>
  <si>
    <t>Gladestry Bk - source to conf R Arrow</t>
  </si>
  <si>
    <t>GB109055036600</t>
  </si>
  <si>
    <t>SO2531154563</t>
  </si>
  <si>
    <t>Avon (Warks) - source to Claycoton-Yelvertoft Bk</t>
  </si>
  <si>
    <t>GB109054043930</t>
  </si>
  <si>
    <t>SP6183182001</t>
  </si>
  <si>
    <t>Swift source to conf Avon</t>
  </si>
  <si>
    <t>GB109054043940</t>
  </si>
  <si>
    <t>SP5271382716</t>
  </si>
  <si>
    <t>Knobley Bk - source to conf Hindwell Bk</t>
  </si>
  <si>
    <t>GB109055041980</t>
  </si>
  <si>
    <t>SO2687561188</t>
  </si>
  <si>
    <t>Pye Bk - source to conf R Corve</t>
  </si>
  <si>
    <t>GB109054043970</t>
  </si>
  <si>
    <t>SO5181683608</t>
  </si>
  <si>
    <t>Arrow - source to conf Gladestry Bk</t>
  </si>
  <si>
    <t>GB109055036590</t>
  </si>
  <si>
    <t>SO2282050306</t>
  </si>
  <si>
    <t>Arrow - conf Gladestry Bk to conf Gilwern Bk</t>
  </si>
  <si>
    <t>GB109055036620</t>
  </si>
  <si>
    <t>SO2894056118</t>
  </si>
  <si>
    <t>Humber Bk - source to conf R Lugg</t>
  </si>
  <si>
    <t>GB109055036771</t>
  </si>
  <si>
    <t>SO5520957577</t>
  </si>
  <si>
    <t>Clun - conf R Unk to conf R Teme</t>
  </si>
  <si>
    <t>GB109054043990</t>
  </si>
  <si>
    <t>SO3162981124</t>
  </si>
  <si>
    <t>Kemp - source to conf R Clun</t>
  </si>
  <si>
    <t>GB109054044060</t>
  </si>
  <si>
    <t>SO3439885498</t>
  </si>
  <si>
    <t>Hindwell Bk - source to conf Knobley Bk</t>
  </si>
  <si>
    <t>GB109055041970</t>
  </si>
  <si>
    <t>SO1825458178</t>
  </si>
  <si>
    <t>Snakescroft Bk</t>
  </si>
  <si>
    <t>GB109054044061</t>
  </si>
  <si>
    <t>SO3363988363</t>
  </si>
  <si>
    <t>Lugg Bk - source to conf Bleddfa Bk</t>
  </si>
  <si>
    <t>GB109055042100</t>
  </si>
  <si>
    <t>SO2079071849</t>
  </si>
  <si>
    <t>Itchen - source to conf with R Stowe</t>
  </si>
  <si>
    <t>GB109054044070</t>
  </si>
  <si>
    <t>SP4056055775</t>
  </si>
  <si>
    <t>Lugg - conf Norton Bk to conf R Arrow</t>
  </si>
  <si>
    <t>GB109055042030</t>
  </si>
  <si>
    <t>SO3875665175</t>
  </si>
  <si>
    <t>Radford Bk - source to conf R Leam</t>
  </si>
  <si>
    <t>GB109054044080</t>
  </si>
  <si>
    <t>SP3340063193</t>
  </si>
  <si>
    <t>Stowe - source to conf R Itchen</t>
  </si>
  <si>
    <t>GB109054044090</t>
  </si>
  <si>
    <t>SP4427063058</t>
  </si>
  <si>
    <t>Itchen - conf R Stowe to conf R Leam</t>
  </si>
  <si>
    <t>GB109054044110</t>
  </si>
  <si>
    <t>SP3967965776</t>
  </si>
  <si>
    <t>Leam - source to conf Rains Bk</t>
  </si>
  <si>
    <t>GB109054044120</t>
  </si>
  <si>
    <t>SP5221158776</t>
  </si>
  <si>
    <t>Leam - conf Rains Bk to conf R Itchen</t>
  </si>
  <si>
    <t>GB109054044130</t>
  </si>
  <si>
    <t>SP4453268406</t>
  </si>
  <si>
    <t>Leam - conf R Itchen to conf R Avon</t>
  </si>
  <si>
    <t>GB109054044140</t>
  </si>
  <si>
    <t>SP3699868011</t>
  </si>
  <si>
    <t>Rains Bk - source to conf R Leam</t>
  </si>
  <si>
    <t>GB109054044150</t>
  </si>
  <si>
    <t>SP5215672191</t>
  </si>
  <si>
    <t>Grimley Bk - source to conf R Severn</t>
  </si>
  <si>
    <t>GB109054044160</t>
  </si>
  <si>
    <t>SO8227160874</t>
  </si>
  <si>
    <t>Salwarpe River</t>
  </si>
  <si>
    <t>http://environment.data.gov.uk/catchment-planning/so/OperationalCatchment/3389</t>
  </si>
  <si>
    <t>Salwarpe - conf Elmbridge Bk to conf R Severn</t>
  </si>
  <si>
    <t>GB109054044170</t>
  </si>
  <si>
    <t>SO8683361651</t>
  </si>
  <si>
    <t>Hadley Bk - source to conf R Salwarpe</t>
  </si>
  <si>
    <t>GB109054044180</t>
  </si>
  <si>
    <t>SO8930373889</t>
  </si>
  <si>
    <t>Irfon</t>
  </si>
  <si>
    <t>http://environment.data.gov.uk/catchment-planning/so/OperationalCatchment/3230</t>
  </si>
  <si>
    <t>Afon Chwefru - source to conf R Irfon</t>
  </si>
  <si>
    <t>GB109055042190</t>
  </si>
  <si>
    <t>SN9753655353</t>
  </si>
  <si>
    <t>Irfon - conf Cledan to conf R Wye</t>
  </si>
  <si>
    <t>GB109055037090</t>
  </si>
  <si>
    <t>SN9008846363</t>
  </si>
  <si>
    <t>Afon Garth Dulas - source to conf R Irfon</t>
  </si>
  <si>
    <t>GB109055041890</t>
  </si>
  <si>
    <t>SN9427253528</t>
  </si>
  <si>
    <t>Irfon - conf Afon Gwesyn to conf Cledan</t>
  </si>
  <si>
    <t>GB109055036760</t>
  </si>
  <si>
    <t>SN8621848440</t>
  </si>
  <si>
    <t>Afon Cammarch - source to conf R Irfon</t>
  </si>
  <si>
    <t>GB109055041880</t>
  </si>
  <si>
    <t>SN9185352133</t>
  </si>
  <si>
    <t>Tirabad Dulas - source to conf R Irfon</t>
  </si>
  <si>
    <t>GB109055036690</t>
  </si>
  <si>
    <t>SN8849742562</t>
  </si>
  <si>
    <t>Irfon - source to conf Afon Gwesyn</t>
  </si>
  <si>
    <t>GB109055041910</t>
  </si>
  <si>
    <t>SN8326056774</t>
  </si>
  <si>
    <t>Afon Gwesyn - source to conf R Irfon</t>
  </si>
  <si>
    <t>GB109055041870</t>
  </si>
  <si>
    <t>SN8629553192</t>
  </si>
  <si>
    <t>Cledan - source to conf R Irfon</t>
  </si>
  <si>
    <t>GB109055036680</t>
  </si>
  <si>
    <t>SN8832245268</t>
  </si>
  <si>
    <t>Shrawley Bk - source to conf R Severn</t>
  </si>
  <si>
    <t>GB109054044190</t>
  </si>
  <si>
    <t>SO7866364133</t>
  </si>
  <si>
    <t>Salwarpe - source to conf Elmbridge Bk</t>
  </si>
  <si>
    <t>GB109054044200</t>
  </si>
  <si>
    <t>SO9529667871</t>
  </si>
  <si>
    <t>Dick Bk - source to conf R Severn</t>
  </si>
  <si>
    <t>GB109054044210</t>
  </si>
  <si>
    <t>SO7828567349</t>
  </si>
  <si>
    <t>Elmbridge Bk - source to conf R Salwarpe</t>
  </si>
  <si>
    <t>GB109054044220</t>
  </si>
  <si>
    <t>SO8979766789</t>
  </si>
  <si>
    <t>Blackpool Bk - source to conf Cinderford Bk</t>
  </si>
  <si>
    <t>GB109054032610</t>
  </si>
  <si>
    <t>SO6556407424</t>
  </si>
  <si>
    <t>Spadesbourne Bk - source to conf Battlefield Bk</t>
  </si>
  <si>
    <t>GB109054044230</t>
  </si>
  <si>
    <t>SO9678472112</t>
  </si>
  <si>
    <t>Battlefield Bk - source to conf Spadesbourne Bk</t>
  </si>
  <si>
    <t>GB109054044240</t>
  </si>
  <si>
    <t>SO9592073379</t>
  </si>
  <si>
    <t>Rea - conf Farlow Bk to conf R Teme</t>
  </si>
  <si>
    <t>GB109054044260</t>
  </si>
  <si>
    <t>SO6715277779</t>
  </si>
  <si>
    <t>Farlow Bk - source to conf R Rea</t>
  </si>
  <si>
    <t>GB109054044270</t>
  </si>
  <si>
    <t>SO6374481028</t>
  </si>
  <si>
    <t>Severn - conf R Avon to conf Upper Parting</t>
  </si>
  <si>
    <t>GB109054044404</t>
  </si>
  <si>
    <t>SO8441527070</t>
  </si>
  <si>
    <t>Severn (E Channel) - Horsebere Bk to Severn Est</t>
  </si>
  <si>
    <t>GB109054032750</t>
  </si>
  <si>
    <t>SO8222819613</t>
  </si>
  <si>
    <t>Rea - source to conf Farlow Bk</t>
  </si>
  <si>
    <t>GB109054044281</t>
  </si>
  <si>
    <t>SO6407287584</t>
  </si>
  <si>
    <t>Severn - conf R Teme to conf R Avon</t>
  </si>
  <si>
    <t>GB109054039760</t>
  </si>
  <si>
    <t>SO8483242563</t>
  </si>
  <si>
    <t>Westbury Bk - source to mouth</t>
  </si>
  <si>
    <t>GB109054032770</t>
  </si>
  <si>
    <t>SO6877218992</t>
  </si>
  <si>
    <t>Moor Bk - source to conf R Rea</t>
  </si>
  <si>
    <t>GB109054044300</t>
  </si>
  <si>
    <t>SO6327284633</t>
  </si>
  <si>
    <t>Cleobury Bk - source to conf R Rea</t>
  </si>
  <si>
    <t>GB109054044320</t>
  </si>
  <si>
    <t>SO6434885603</t>
  </si>
  <si>
    <t>Quinny Bk - source to conf R Onny</t>
  </si>
  <si>
    <t>GB109054044350</t>
  </si>
  <si>
    <t>SO4442489440</t>
  </si>
  <si>
    <t>Twyver - source to conf R Severn</t>
  </si>
  <si>
    <t>GB109054032702</t>
  </si>
  <si>
    <t>SO8530216809</t>
  </si>
  <si>
    <t>Daniels Bk - source to Glos-Sharpness Canal</t>
  </si>
  <si>
    <t>GB109054032680</t>
  </si>
  <si>
    <t>SO8247813631</t>
  </si>
  <si>
    <t>Sud Bk - source to conf R Severn</t>
  </si>
  <si>
    <t>GB109054032701</t>
  </si>
  <si>
    <t>SO8550016478</t>
  </si>
  <si>
    <t>Horsebere Bk - source to conf R Severn</t>
  </si>
  <si>
    <t>GB109054032760</t>
  </si>
  <si>
    <t>SO8697118428</t>
  </si>
  <si>
    <t>Byne Bk - source to conf Quinny Bk</t>
  </si>
  <si>
    <t>GB109054044370</t>
  </si>
  <si>
    <t>SO4876389106</t>
  </si>
  <si>
    <t>Laughern Bk - source to conf R Teme</t>
  </si>
  <si>
    <t>GB109054044380</t>
  </si>
  <si>
    <t>SO8077258367</t>
  </si>
  <si>
    <t>Ell Bk - source to conf R Leadon</t>
  </si>
  <si>
    <t>GB109054032520</t>
  </si>
  <si>
    <t>SO7111424113</t>
  </si>
  <si>
    <t>Leadon - source to conf Preston Bk</t>
  </si>
  <si>
    <t>GB109054039640</t>
  </si>
  <si>
    <t>SO6972640833</t>
  </si>
  <si>
    <t>Sapey Bk - source to conf R Teme</t>
  </si>
  <si>
    <t>GB109054044390</t>
  </si>
  <si>
    <t>SO7005858233</t>
  </si>
  <si>
    <t>Preston Bk - source to conf R Leadon</t>
  </si>
  <si>
    <t>GB109054039590</t>
  </si>
  <si>
    <t>SO6827935300</t>
  </si>
  <si>
    <t>Avon- Tramway Br Stratford to Workman Br Evesham</t>
  </si>
  <si>
    <t>GB109054044401</t>
  </si>
  <si>
    <t>SP1848854758</t>
  </si>
  <si>
    <t>Avon (Wark) conf R Leam to Tramway Br, Stratford</t>
  </si>
  <si>
    <t>GB109054044402</t>
  </si>
  <si>
    <t>SP2942365100</t>
  </si>
  <si>
    <t>Brimfield Bk - source to conf R Teme</t>
  </si>
  <si>
    <t>GB109054044420</t>
  </si>
  <si>
    <t>SO5224467931</t>
  </si>
  <si>
    <t>Painswick Stream - source to confl Stroudwate</t>
  </si>
  <si>
    <t>GB109054032460</t>
  </si>
  <si>
    <t>SO8598008882</t>
  </si>
  <si>
    <t>Wicksters Bk - source to conf R Cam</t>
  </si>
  <si>
    <t>GB109054026570</t>
  </si>
  <si>
    <t>SO7640104895</t>
  </si>
  <si>
    <t>Nailsworth Stream - source to conf R Frome</t>
  </si>
  <si>
    <t>GB109054026531</t>
  </si>
  <si>
    <t>ST8572599441</t>
  </si>
  <si>
    <t>Horsley Str - source to conf Nailsworth Str</t>
  </si>
  <si>
    <t>GB109054026510</t>
  </si>
  <si>
    <t>ST8378097744</t>
  </si>
  <si>
    <t>Gilgal Bk - source to Severn R Estuary</t>
  </si>
  <si>
    <t>GB109054032540</t>
  </si>
  <si>
    <t>SO7089903920</t>
  </si>
  <si>
    <t>Slad Brook source to conf Stroudwater Canal</t>
  </si>
  <si>
    <t>GB109054032440</t>
  </si>
  <si>
    <t>SO8711106661</t>
  </si>
  <si>
    <t>Frome - source to Ebley Mill</t>
  </si>
  <si>
    <t>GB109054032470</t>
  </si>
  <si>
    <t>SO9392603385</t>
  </si>
  <si>
    <t>Wigmore Drain - source to conf R Teme</t>
  </si>
  <si>
    <t>GB109054044430</t>
  </si>
  <si>
    <t>SO4263470776</t>
  </si>
  <si>
    <t>The Cam R source to conf Glos and Sharpness Canal</t>
  </si>
  <si>
    <t>GB109054026550</t>
  </si>
  <si>
    <t>SO7701900905</t>
  </si>
  <si>
    <t>Tributary - source to conf Wigmore Drain</t>
  </si>
  <si>
    <t>GB109054044440</t>
  </si>
  <si>
    <t>SO4377370486</t>
  </si>
  <si>
    <t>Norman's Bk - source to conf Hatherley Bk</t>
  </si>
  <si>
    <t>GB109054032780</t>
  </si>
  <si>
    <t>SO8848620943</t>
  </si>
  <si>
    <t>Leigh Bk - source to conf R Chelt</t>
  </si>
  <si>
    <t>GB109054039770</t>
  </si>
  <si>
    <t>SO8875526553</t>
  </si>
  <si>
    <t>Gladder Bk - source to conf R Severn</t>
  </si>
  <si>
    <t>GB109054044450</t>
  </si>
  <si>
    <t>SO7813571861</t>
  </si>
  <si>
    <t>Hartlebury Bk - source to conf R Severn</t>
  </si>
  <si>
    <t>GB109054044460</t>
  </si>
  <si>
    <t>SO8320670871</t>
  </si>
  <si>
    <t>Finham Bk - source to conf Canley Bk</t>
  </si>
  <si>
    <t>GB109054044470</t>
  </si>
  <si>
    <t>SP2697173542</t>
  </si>
  <si>
    <t>Usk</t>
  </si>
  <si>
    <t>http://environment.data.gov.uk/catchment-planning/so/ManagementCatchment/3107</t>
  </si>
  <si>
    <t>Reens East</t>
  </si>
  <si>
    <t>http://environment.data.gov.uk/catchment-planning/so/OperationalCatchment/3160</t>
  </si>
  <si>
    <t>Monks Ditch - Wainbridge to mouth</t>
  </si>
  <si>
    <t>GB109056026810</t>
  </si>
  <si>
    <t>ST4071783632</t>
  </si>
  <si>
    <t>Mill Reen - source to R Severn Estuary</t>
  </si>
  <si>
    <t>GB109056026860</t>
  </si>
  <si>
    <t>ST4270687163</t>
  </si>
  <si>
    <t>Monks Ditch - source to Wainbridge</t>
  </si>
  <si>
    <t>GB109056026850</t>
  </si>
  <si>
    <t>ST3705588412</t>
  </si>
  <si>
    <t>Usk below Abergavenny</t>
  </si>
  <si>
    <t>http://environment.data.gov.uk/catchment-planning/so/OperationalCatchment/3510</t>
  </si>
  <si>
    <t>Olway Bk - source to conf Nant y Wilcae</t>
  </si>
  <si>
    <t>GB109056032920</t>
  </si>
  <si>
    <t>SO4530403699</t>
  </si>
  <si>
    <t>Olway Bk - conf Nant y Wilcae to R Usk</t>
  </si>
  <si>
    <t>GB109056026940</t>
  </si>
  <si>
    <t>SO3881101111</t>
  </si>
  <si>
    <t>Sor Bk - source to Sor Bk Br</t>
  </si>
  <si>
    <t>GB109056026900</t>
  </si>
  <si>
    <t>ST3411395243</t>
  </si>
  <si>
    <t>Clawdd Bk - source to conf R Usk</t>
  </si>
  <si>
    <t>GB109056032940</t>
  </si>
  <si>
    <t>SO3657809730</t>
  </si>
  <si>
    <t>Usk - conf R Gavenny to conf Olway Bk</t>
  </si>
  <si>
    <t>GB109056040083</t>
  </si>
  <si>
    <t>SO3408805832</t>
  </si>
  <si>
    <t>Usk - conf Olway Bk to New Br</t>
  </si>
  <si>
    <t>GB109056026890</t>
  </si>
  <si>
    <t>ST3850796035</t>
  </si>
  <si>
    <t>Pill Bk - source to conf Olway Bk</t>
  </si>
  <si>
    <t>GB109056026920</t>
  </si>
  <si>
    <t>SO4492501295</t>
  </si>
  <si>
    <t>Nant y Wilcae - source to conf Olway Bk</t>
  </si>
  <si>
    <t>GB109056032930</t>
  </si>
  <si>
    <t>SO4182606085</t>
  </si>
  <si>
    <t>Berthin Bk - source to conf R Usk</t>
  </si>
  <si>
    <t>GB109056026950</t>
  </si>
  <si>
    <t>SO3371602447</t>
  </si>
  <si>
    <t>Nedern Bk - souce to R Severn Estuary</t>
  </si>
  <si>
    <t>GB109056026880</t>
  </si>
  <si>
    <t>ST4378295885</t>
  </si>
  <si>
    <t>Finham Bk - conf Canley Bk to conf R Sowe</t>
  </si>
  <si>
    <t>GB109054044480</t>
  </si>
  <si>
    <t>SP3202074095</t>
  </si>
  <si>
    <t>Usk above Brecon</t>
  </si>
  <si>
    <t>http://environment.data.gov.uk/catchment-planning/so/OperationalCatchment/3509</t>
  </si>
  <si>
    <t>Nant Bran - source to conf R Usk</t>
  </si>
  <si>
    <t>GB109056040040</t>
  </si>
  <si>
    <t>SN9398734593</t>
  </si>
  <si>
    <t>Usk - conf Afon Hydfer to conf Afon Senni</t>
  </si>
  <si>
    <t>GB109056039980</t>
  </si>
  <si>
    <t>SN8737028085</t>
  </si>
  <si>
    <t>Afon Yscir - source to conf Yscir Fechan</t>
  </si>
  <si>
    <t>GB109056040070</t>
  </si>
  <si>
    <t>SN9758339725</t>
  </si>
  <si>
    <t>Cilieni - source to conf R Usk</t>
  </si>
  <si>
    <t>GB109056040030</t>
  </si>
  <si>
    <t>SN9118333593</t>
  </si>
  <si>
    <t>Usk - source to conf Afon Hydfer</t>
  </si>
  <si>
    <t>GB109056039970</t>
  </si>
  <si>
    <t>SN8322329402</t>
  </si>
  <si>
    <t>Cwm Treweryn - source to River Senni</t>
  </si>
  <si>
    <t>GB109056033040</t>
  </si>
  <si>
    <t>SN9172226272</t>
  </si>
  <si>
    <t>Honddu - source to conf R Usk</t>
  </si>
  <si>
    <t>GB109056040060</t>
  </si>
  <si>
    <t>SN9943941735</t>
  </si>
  <si>
    <t>Afon Tarell - source to conf R Usk</t>
  </si>
  <si>
    <t>GB109056033070</t>
  </si>
  <si>
    <t>SO0288927870</t>
  </si>
  <si>
    <t>Usk - conf Afon Senni to conf Afon Crawnon</t>
  </si>
  <si>
    <t>GB109056040081</t>
  </si>
  <si>
    <t>SO1067324833</t>
  </si>
  <si>
    <t>Afon Hydfer - source to conf R Usk</t>
  </si>
  <si>
    <t>GB109056033030</t>
  </si>
  <si>
    <t>SN8391825664</t>
  </si>
  <si>
    <t>Afon Yscir - conf Yscir Fechan to conf R Usk</t>
  </si>
  <si>
    <t>GB109056040020</t>
  </si>
  <si>
    <t>SO0002831810</t>
  </si>
  <si>
    <t>Yscir Fechan - source to conf Afon Yscir</t>
  </si>
  <si>
    <t>GB109056040050</t>
  </si>
  <si>
    <t>SN9792636684</t>
  </si>
  <si>
    <t>Senni - source to conf River Usk</t>
  </si>
  <si>
    <t>GB109056033050</t>
  </si>
  <si>
    <t>SN9264223558</t>
  </si>
  <si>
    <t>Afon Crai - source to conf R Usk</t>
  </si>
  <si>
    <t>GB109056033080</t>
  </si>
  <si>
    <t>SN8939825436</t>
  </si>
  <si>
    <t>Llwyd</t>
  </si>
  <si>
    <t>http://environment.data.gov.uk/catchment-planning/so/OperationalCatchment/3259</t>
  </si>
  <si>
    <t>Afon Lwyd - below Mon and Brecon Canal</t>
  </si>
  <si>
    <t>GB109056032911</t>
  </si>
  <si>
    <t>ST3019594305</t>
  </si>
  <si>
    <t>Dowlais Bk - source to conf Afon Lwyd</t>
  </si>
  <si>
    <t>GB109056026790</t>
  </si>
  <si>
    <t>ST3011492940</t>
  </si>
  <si>
    <t>Blakedown Bk - source to conf R Stour</t>
  </si>
  <si>
    <t>GB109054044570</t>
  </si>
  <si>
    <t>SO8550777941</t>
  </si>
  <si>
    <t>Usk Brecon to Abergavenny</t>
  </si>
  <si>
    <t>http://environment.data.gov.uk/catchment-planning/so/OperationalCatchment/3512</t>
  </si>
  <si>
    <t>Usk conf Afon Crawnon to conf Gavenny R</t>
  </si>
  <si>
    <t>GB109056040082</t>
  </si>
  <si>
    <t>SO2906013904</t>
  </si>
  <si>
    <t>Nant Onnau - source to conf R Usk</t>
  </si>
  <si>
    <t>GB109056032950</t>
  </si>
  <si>
    <t>SO2008217363</t>
  </si>
  <si>
    <t>Grwyne Fawr - conf Grwyne-Fechan to conf R Usk</t>
  </si>
  <si>
    <t>GB109056032980</t>
  </si>
  <si>
    <t>SO2407417619</t>
  </si>
  <si>
    <t>Nant Menasgin - source to conf R Usk</t>
  </si>
  <si>
    <t>GB109056033010</t>
  </si>
  <si>
    <t>SO0629124051</t>
  </si>
  <si>
    <t>Grwyne Fawr - source to conf Grwyne-Fechan</t>
  </si>
  <si>
    <t>GB109056040000</t>
  </si>
  <si>
    <t>SO2787824190</t>
  </si>
  <si>
    <t>Caerfanell - source to conf R Usk</t>
  </si>
  <si>
    <t>GB109056033000</t>
  </si>
  <si>
    <t>SO1006919170</t>
  </si>
  <si>
    <t>Grwyne-Fechan - source to conf Grwyne Fawr</t>
  </si>
  <si>
    <t>GB109056039960</t>
  </si>
  <si>
    <t>SO2297025090</t>
  </si>
  <si>
    <t>Rhiangoll - source to conf R Usk</t>
  </si>
  <si>
    <t>GB109056039990</t>
  </si>
  <si>
    <t>SO1840626158</t>
  </si>
  <si>
    <t>Clydach - source to conf R Usk</t>
  </si>
  <si>
    <t>GB109056033090</t>
  </si>
  <si>
    <t>SO2170712570</t>
  </si>
  <si>
    <t>Afon Crawnon - source to conf R Usk</t>
  </si>
  <si>
    <t>GB109056032970</t>
  </si>
  <si>
    <t>SO1406719229</t>
  </si>
  <si>
    <t>Afon Cynrig - source to conf R Usk</t>
  </si>
  <si>
    <t>GB109056033020</t>
  </si>
  <si>
    <t>SO0401624442</t>
  </si>
  <si>
    <t>Nant Cleisfer - source to conf R Usk</t>
  </si>
  <si>
    <t>GB109056032960</t>
  </si>
  <si>
    <t>SO1494618294</t>
  </si>
  <si>
    <t>Gavenny - source to conflence R Usk</t>
  </si>
  <si>
    <t>GB109056032990</t>
  </si>
  <si>
    <t>SO3076618118</t>
  </si>
  <si>
    <t>Bourne Bk - source to conf R Avon</t>
  </si>
  <si>
    <t>GB109054039420</t>
  </si>
  <si>
    <t>SO9003342047</t>
  </si>
  <si>
    <t>Drakelow Bk - source to conf R Stour</t>
  </si>
  <si>
    <t>GB109054044610</t>
  </si>
  <si>
    <t>SO8217081729</t>
  </si>
  <si>
    <t>Withy Bk - source to conf R Sowe</t>
  </si>
  <si>
    <t>GB109054044640</t>
  </si>
  <si>
    <t>SP3939881153</t>
  </si>
  <si>
    <t>Piddle Bk - conf Whitsun Bk to Home Fm, Pinvin</t>
  </si>
  <si>
    <t>GB109054039450</t>
  </si>
  <si>
    <t>SO9644648493</t>
  </si>
  <si>
    <t>Sowe - conf Breach Bk to conf Withy Bk</t>
  </si>
  <si>
    <t>GB109054044660</t>
  </si>
  <si>
    <t>SP3419284607</t>
  </si>
  <si>
    <t>Hampton Loade Bk - source to conf R Severn</t>
  </si>
  <si>
    <t>GB109054044680</t>
  </si>
  <si>
    <t>SO7584285349</t>
  </si>
  <si>
    <t>Avon conf Workman Br, Evesham to conf R Severn</t>
  </si>
  <si>
    <t>GB109054044403</t>
  </si>
  <si>
    <t>SO9641647385</t>
  </si>
  <si>
    <t>Stour (Worcs) - conf Smestow Bk to conf R Severn</t>
  </si>
  <si>
    <t>GB109054044710</t>
  </si>
  <si>
    <t>SO8365779773</t>
  </si>
  <si>
    <t>Spittle Bk - source to conf Smestow Bk</t>
  </si>
  <si>
    <t>GB109054044740</t>
  </si>
  <si>
    <t>SO8476887887</t>
  </si>
  <si>
    <t>Avon - Tolsey Lane to conf R Severn</t>
  </si>
  <si>
    <t>GB109054039800</t>
  </si>
  <si>
    <t>SO8876232330</t>
  </si>
  <si>
    <t>Smestow Bk - Wom-Penn Bk to conf R Stour</t>
  </si>
  <si>
    <t>GB109054044781</t>
  </si>
  <si>
    <t>SO8617788685</t>
  </si>
  <si>
    <t>Wom-Penn Bk - source to conf Smestow Bk</t>
  </si>
  <si>
    <t>GB109054044811</t>
  </si>
  <si>
    <t>SO8836493778</t>
  </si>
  <si>
    <t>Borle Bk - source to conf R Severn</t>
  </si>
  <si>
    <t>GB109054044820</t>
  </si>
  <si>
    <t>SO7066188422</t>
  </si>
  <si>
    <t>Bobs-Holbeche Bk - source to conf Smestow Bk</t>
  </si>
  <si>
    <t>GB109054044830</t>
  </si>
  <si>
    <t>SO8949090805</t>
  </si>
  <si>
    <t>Merryhill Bk - source to conf Wom-Penn Bk</t>
  </si>
  <si>
    <t>GB109054044930</t>
  </si>
  <si>
    <t>SO8680494624</t>
  </si>
  <si>
    <t>Teme - source to conf Ffwdwen Bk to conf R Clun</t>
  </si>
  <si>
    <t>GB109054044960</t>
  </si>
  <si>
    <t>SO2778973375</t>
  </si>
  <si>
    <t>Dogditch Bk form source to conf Ledwyche Bk</t>
  </si>
  <si>
    <t>GB109054044970</t>
  </si>
  <si>
    <t>SO5492777496</t>
  </si>
  <si>
    <t>Hilton Claverley Bk - source to conf Stratford Bk</t>
  </si>
  <si>
    <t>GB109054045020</t>
  </si>
  <si>
    <t>SO7891694294</t>
  </si>
  <si>
    <t>Corve - source to conf unnamed trib</t>
  </si>
  <si>
    <t>GB109054049110</t>
  </si>
  <si>
    <t>SO5607291187</t>
  </si>
  <si>
    <t>Onny - source to conf R E Onny</t>
  </si>
  <si>
    <t>GB109054049120</t>
  </si>
  <si>
    <t>SO3451894123</t>
  </si>
  <si>
    <t>E Onny - source to confuence R Onny</t>
  </si>
  <si>
    <t>GB109054049130</t>
  </si>
  <si>
    <t>SO3790992944</t>
  </si>
  <si>
    <t>Severn - Sundorne Bk to conf M Wenlock-Farley Bk</t>
  </si>
  <si>
    <t>GB109054049141</t>
  </si>
  <si>
    <t>SJ5193513085</t>
  </si>
  <si>
    <t>Severn Uplands</t>
  </si>
  <si>
    <t>http://environment.data.gov.uk/catchment-planning/so/ManagementCatchment/3076</t>
  </si>
  <si>
    <t>Morda and Severn North Shropshire</t>
  </si>
  <si>
    <t>http://environment.data.gov.uk/catchment-planning/so/OperationalCatchment/3321</t>
  </si>
  <si>
    <t>Severn - conf Bele Bk to conf Sundorne Bk</t>
  </si>
  <si>
    <t>GB109054049142</t>
  </si>
  <si>
    <t>SJ4721718270</t>
  </si>
  <si>
    <t>Sowe - conf Withy Bk to conf R Avon</t>
  </si>
  <si>
    <t>GB109054044540</t>
  </si>
  <si>
    <t>SP3628577816</t>
  </si>
  <si>
    <t>Cain Bk - source to conf R Arrow</t>
  </si>
  <si>
    <t>GB109054043750</t>
  </si>
  <si>
    <t>SP0719961665</t>
  </si>
  <si>
    <t>Severn conf M Wenlock-Farley Bk to conf R Worfe</t>
  </si>
  <si>
    <t>GB109054049143</t>
  </si>
  <si>
    <t>SJ6933602603</t>
  </si>
  <si>
    <t>Arrow - Spernall Hall Fm, Studley to conf R Alne</t>
  </si>
  <si>
    <t>GB109054043780</t>
  </si>
  <si>
    <t>SP0869059656</t>
  </si>
  <si>
    <t>Sowe - source to conf Breach Bk</t>
  </si>
  <si>
    <t>GB109054044700</t>
  </si>
  <si>
    <t>SP3231687446</t>
  </si>
  <si>
    <t>Smite Bk - source to conf R Sowe</t>
  </si>
  <si>
    <t>GB109054044630</t>
  </si>
  <si>
    <t>SP4300080561</t>
  </si>
  <si>
    <t>Severn - conf R Stour to conf RIver Teme</t>
  </si>
  <si>
    <t>GB109054049144</t>
  </si>
  <si>
    <t>SO8146070063</t>
  </si>
  <si>
    <t>Breach Bk - source to conf R Sowe</t>
  </si>
  <si>
    <t>GB109054044690</t>
  </si>
  <si>
    <t>SP3200385933</t>
  </si>
  <si>
    <t>Claverdon Bk - source to conf R Alne</t>
  </si>
  <si>
    <t>GB109054043810</t>
  </si>
  <si>
    <t>SP1951662745</t>
  </si>
  <si>
    <t>Sherbourne - source to conf R Sowe</t>
  </si>
  <si>
    <t>GB109054044620</t>
  </si>
  <si>
    <t>SP2984681239</t>
  </si>
  <si>
    <t>Canley Bk - source to conf with Finham Bk</t>
  </si>
  <si>
    <t>GB109054044520</t>
  </si>
  <si>
    <t>SP3125177122</t>
  </si>
  <si>
    <t>Severn - conf R Worfe to conf R Stour</t>
  </si>
  <si>
    <t>GB109054049145</t>
  </si>
  <si>
    <t>SO7232194068</t>
  </si>
  <si>
    <t>Alne conf Preston Bagot Bk to conf Claverdon Bk</t>
  </si>
  <si>
    <t>GB109054043760</t>
  </si>
  <si>
    <t>SP1552163115</t>
  </si>
  <si>
    <t>Arrow - source to Spernall Hall Fm, Studley</t>
  </si>
  <si>
    <t>GB109054043890</t>
  </si>
  <si>
    <t>SP0669365274</t>
  </si>
  <si>
    <t>Barbourne Bk - source to R Severn</t>
  </si>
  <si>
    <t>GB109054049146</t>
  </si>
  <si>
    <t>SO8563657891</t>
  </si>
  <si>
    <t>War Bk - source to conf R Perry</t>
  </si>
  <si>
    <t>GB109054049150</t>
  </si>
  <si>
    <t>SJ4431121310</t>
  </si>
  <si>
    <t>Tributary - source to conf R Perry</t>
  </si>
  <si>
    <t>GB109054049160</t>
  </si>
  <si>
    <t>SJ4044125220</t>
  </si>
  <si>
    <t>Roden - conf unnamed trib to conf Sleap Bk</t>
  </si>
  <si>
    <t>GB109054049180</t>
  </si>
  <si>
    <t>SJ4847529022</t>
  </si>
  <si>
    <t>Roden - conf Sleap Bk to conf R Tern</t>
  </si>
  <si>
    <t>GB109054049190</t>
  </si>
  <si>
    <t>SJ5745222855</t>
  </si>
  <si>
    <t>Avon - ClaycotonYelvertoft Bk to conf R Sowe</t>
  </si>
  <si>
    <t>GB109054043920</t>
  </si>
  <si>
    <t>SP4835176070</t>
  </si>
  <si>
    <t>Soulton Bk - source to conf R Roden</t>
  </si>
  <si>
    <t>GB109054049201</t>
  </si>
  <si>
    <t>SJ5504533428</t>
  </si>
  <si>
    <t>Sow Bk - source to conf R Avon</t>
  </si>
  <si>
    <t>GB109054043880</t>
  </si>
  <si>
    <t>SP4852574815</t>
  </si>
  <si>
    <t>Beaconhill Bk - source to conf unnamed trib</t>
  </si>
  <si>
    <t>GB109054049210</t>
  </si>
  <si>
    <t>SO6266193601</t>
  </si>
  <si>
    <t>Mor Bk - conf Beaconhill Bk to conf R Severn</t>
  </si>
  <si>
    <t>GB109054049240</t>
  </si>
  <si>
    <t>SO6835992452</t>
  </si>
  <si>
    <t>Camlad</t>
  </si>
  <si>
    <t>http://environment.data.gov.uk/catchment-planning/so/OperationalCatchment/3067</t>
  </si>
  <si>
    <t>Tributary - source to conf R Camlad</t>
  </si>
  <si>
    <t>GB109054049290</t>
  </si>
  <si>
    <t>SO2619399981</t>
  </si>
  <si>
    <t>Sheinton Bk - source to conf R Severn</t>
  </si>
  <si>
    <t>GB109054049360</t>
  </si>
  <si>
    <t>SJ6144302796</t>
  </si>
  <si>
    <t>Cound Brook</t>
  </si>
  <si>
    <t>http://environment.data.gov.uk/catchment-planning/so/OperationalCatchment/3110</t>
  </si>
  <si>
    <t>Cound Bk - conf unnamed trib to conf unnamed trib</t>
  </si>
  <si>
    <t>GB109054049400</t>
  </si>
  <si>
    <t>SJ4866601744</t>
  </si>
  <si>
    <t>Row Bk - source to conf Cound Bk</t>
  </si>
  <si>
    <t>GB109054049420</t>
  </si>
  <si>
    <t>SJ5321304691</t>
  </si>
  <si>
    <t>Avon (Warks) - conf R Sowe to conf R Leam</t>
  </si>
  <si>
    <t>GB109054043840</t>
  </si>
  <si>
    <t>SP3153771123</t>
  </si>
  <si>
    <t>Coundmoor Bk - source to conf Cound Bk</t>
  </si>
  <si>
    <t>GB109054049430</t>
  </si>
  <si>
    <t>SJ5522803380</t>
  </si>
  <si>
    <t>Aylesford Bk - source to conf R Camlad</t>
  </si>
  <si>
    <t>GB109054049440</t>
  </si>
  <si>
    <t>SJ2900501626</t>
  </si>
  <si>
    <t>Marchfont Bk - source to conf R Avon</t>
  </si>
  <si>
    <t>GB109054039490</t>
  </si>
  <si>
    <t>SP1619649157</t>
  </si>
  <si>
    <t>Blockley Bk - source to conf Knee Bk</t>
  </si>
  <si>
    <t>GB109054039830</t>
  </si>
  <si>
    <t>SP1756735910</t>
  </si>
  <si>
    <t>Rea Brook</t>
  </si>
  <si>
    <t>http://environment.data.gov.uk/catchment-planning/so/OperationalCatchment/3370</t>
  </si>
  <si>
    <t>Rea Bk - source to conf Rowley Bk</t>
  </si>
  <si>
    <t>GB109054049450</t>
  </si>
  <si>
    <t>SJ3164403343</t>
  </si>
  <si>
    <t>Clifton Bk - source to conf R Avon</t>
  </si>
  <si>
    <t>GB109054043900</t>
  </si>
  <si>
    <t>SP5582374717</t>
  </si>
  <si>
    <t>Cound Bk trib - Stapleton</t>
  </si>
  <si>
    <t>GB109054049460</t>
  </si>
  <si>
    <t>SJ4651504593</t>
  </si>
  <si>
    <t>Cound Bk - conf unnamed trib to conf Condover Br</t>
  </si>
  <si>
    <t>GB109054049490</t>
  </si>
  <si>
    <t>SJ4823205511</t>
  </si>
  <si>
    <t>Pontesford Bk - source to conf Rea Bk</t>
  </si>
  <si>
    <t>GB109054049500</t>
  </si>
  <si>
    <t>SJ4110104424</t>
  </si>
  <si>
    <t>Cound Bk - Condover Br to conf R Severn</t>
  </si>
  <si>
    <t>GB109054049510</t>
  </si>
  <si>
    <t>SJ5256006050</t>
  </si>
  <si>
    <t>Rea Bk - conf Minsterley Bk to conf Pontesford Bk</t>
  </si>
  <si>
    <t>GB109054049570</t>
  </si>
  <si>
    <t>SJ3919807769</t>
  </si>
  <si>
    <t>Rowley Bk - source to conf Rea Bk</t>
  </si>
  <si>
    <t>GB109054049580</t>
  </si>
  <si>
    <t>SJ3061505206</t>
  </si>
  <si>
    <t>Rea Bk - conf Pontesford Bk to conf R Severn</t>
  </si>
  <si>
    <t>GB109054049630</t>
  </si>
  <si>
    <t>SJ4645209195</t>
  </si>
  <si>
    <t>Westbury Bk - source to conf Rea Bk</t>
  </si>
  <si>
    <t>GB109054049640</t>
  </si>
  <si>
    <t>SJ3820109402</t>
  </si>
  <si>
    <t>Tern - conf R Roden to conf R Severn</t>
  </si>
  <si>
    <t>GB109054049680</t>
  </si>
  <si>
    <t>SJ5517610771</t>
  </si>
  <si>
    <t>Sundorne Bk - source to conf R Severn</t>
  </si>
  <si>
    <t>GB109054049910</t>
  </si>
  <si>
    <t>SJ5315319663</t>
  </si>
  <si>
    <t>Morda - conf unnamed trib to conf Afon Vyrn</t>
  </si>
  <si>
    <t>GB109054049930</t>
  </si>
  <si>
    <t>SJ2975522274</t>
  </si>
  <si>
    <t>Weir Bk - source to conf R Severn</t>
  </si>
  <si>
    <t>GB109054049940</t>
  </si>
  <si>
    <t>SJ3414123774</t>
  </si>
  <si>
    <t>Oswestry Bk</t>
  </si>
  <si>
    <t>GB109054050010</t>
  </si>
  <si>
    <t>SJ3194925194</t>
  </si>
  <si>
    <t>Perry - conf Tetchill Bk to conf R Severn</t>
  </si>
  <si>
    <t>GB109054050030</t>
  </si>
  <si>
    <t>SJ4032522295</t>
  </si>
  <si>
    <t>Neachley Bk - source to conf Burlington Bk</t>
  </si>
  <si>
    <t>GB109054050070</t>
  </si>
  <si>
    <t>SJ7915006997</t>
  </si>
  <si>
    <t>Burlington Bk - source to conf Neachley Bk</t>
  </si>
  <si>
    <t>GB109054050080</t>
  </si>
  <si>
    <t>SJ7774407387</t>
  </si>
  <si>
    <t>Telford North</t>
  </si>
  <si>
    <t>http://environment.data.gov.uk/catchment-planning/so/OperationalCatchment/3454</t>
  </si>
  <si>
    <t>Beanhill Brook source to shawbirch B4394</t>
  </si>
  <si>
    <t>GB109054050090</t>
  </si>
  <si>
    <t>SJ6376913209</t>
  </si>
  <si>
    <t>Tanat</t>
  </si>
  <si>
    <t>http://environment.data.gov.uk/catchment-planning/so/OperationalCatchment/3439</t>
  </si>
  <si>
    <t>Afon Tanat - source to conf Afon Eirth</t>
  </si>
  <si>
    <t>GB109054050020</t>
  </si>
  <si>
    <t>SJ0215526563</t>
  </si>
  <si>
    <t>Afon Rhaeadr - source to conf Afon Tanat</t>
  </si>
  <si>
    <t>GB109054055040</t>
  </si>
  <si>
    <t>SJ0902628458</t>
  </si>
  <si>
    <t>Afon Tanat - conf Hirnant to conf Afon Rhaeadr</t>
  </si>
  <si>
    <t>GB109054049960</t>
  </si>
  <si>
    <t>SJ1285724655</t>
  </si>
  <si>
    <t>Afon Tanat - conf Afon Rhaeadr to conf Afon Vyrnwy</t>
  </si>
  <si>
    <t>GB109054050050</t>
  </si>
  <si>
    <t>SJ1401824321</t>
  </si>
  <si>
    <t>Hirnant - source to conf Afon Tanat</t>
  </si>
  <si>
    <t>GB109054049920</t>
  </si>
  <si>
    <t>SJ0734524017</t>
  </si>
  <si>
    <t>Afon Eirth - source to conf Afon Tanat</t>
  </si>
  <si>
    <t>GB109054050040</t>
  </si>
  <si>
    <t>SJ0364128265</t>
  </si>
  <si>
    <t>Afon Cynllaith - source to conf Afon Tanat</t>
  </si>
  <si>
    <t>GB109054055060</t>
  </si>
  <si>
    <t>SJ2233529056</t>
  </si>
  <si>
    <t>Afon Tanat - conf Afon Eirth to conf Hirnant</t>
  </si>
  <si>
    <t>GB109054050000</t>
  </si>
  <si>
    <t>SJ0740325806</t>
  </si>
  <si>
    <t>Afon Iwrch - source to conf Afon Tanat</t>
  </si>
  <si>
    <t>GB109054055050</t>
  </si>
  <si>
    <t>SJ1241629596</t>
  </si>
  <si>
    <t>Afon Vyrnwy - conf Afon Tanat to conf R Severn</t>
  </si>
  <si>
    <t>GB109054049800</t>
  </si>
  <si>
    <t>SJ2829920167</t>
  </si>
  <si>
    <t>Severn Camlad to Trederwen</t>
  </si>
  <si>
    <t>http://environment.data.gov.uk/catchment-planning/so/OperationalCatchment/3397</t>
  </si>
  <si>
    <t>Neath Bk - source to conf Bele Bk</t>
  </si>
  <si>
    <t>GB109054049730</t>
  </si>
  <si>
    <t>SJ2645916912</t>
  </si>
  <si>
    <t>Pwll Trewern - source to conf R Severn</t>
  </si>
  <si>
    <t>GB109054049660</t>
  </si>
  <si>
    <t>SJ2765810875</t>
  </si>
  <si>
    <t>Lledan Bk - source to conf R Severn</t>
  </si>
  <si>
    <t>GB109054049560</t>
  </si>
  <si>
    <t>SJ2256807528</t>
  </si>
  <si>
    <t>Bele Bk - source to conf R Severn</t>
  </si>
  <si>
    <t>GB109054049710</t>
  </si>
  <si>
    <t>SJ2552614527</t>
  </si>
  <si>
    <t>Nant Rhyd-y-Moch - source to conf Guilsfield Bk</t>
  </si>
  <si>
    <t>GB109054049610</t>
  </si>
  <si>
    <t>SJ2273311350</t>
  </si>
  <si>
    <t>Guilsfield Bk - source to conf Nant Rhyd-y-Moch</t>
  </si>
  <si>
    <t>GB109054049670</t>
  </si>
  <si>
    <t>SJ2042811225</t>
  </si>
  <si>
    <t>Severn - conf R Camlad to conf Bele Bk</t>
  </si>
  <si>
    <t>GB109054049700</t>
  </si>
  <si>
    <t>SJ2147502159</t>
  </si>
  <si>
    <t>Banwy</t>
  </si>
  <si>
    <t>http://environment.data.gov.uk/catchment-planning/so/OperationalCatchment/3024</t>
  </si>
  <si>
    <t>Afon Banwy</t>
  </si>
  <si>
    <t>GB109054049851</t>
  </si>
  <si>
    <t>SJ0905807197</t>
  </si>
  <si>
    <t>Afon Gam - conf Cledan to conf Afon Banwy</t>
  </si>
  <si>
    <t>GB109054049600</t>
  </si>
  <si>
    <t>SJ0090709225</t>
  </si>
  <si>
    <t>Afon Banwy - source to conf Afon Twrch</t>
  </si>
  <si>
    <t>GB109054049690</t>
  </si>
  <si>
    <t>SH9541312629</t>
  </si>
  <si>
    <t>Afon Gam - source to conf Cledan</t>
  </si>
  <si>
    <t>GB109054049590</t>
  </si>
  <si>
    <t>SH9523404593</t>
  </si>
  <si>
    <t>Cledan - source to conf Afon Gam</t>
  </si>
  <si>
    <t>GB109054049520</t>
  </si>
  <si>
    <t>SH9989106773</t>
  </si>
  <si>
    <t>Afon Banwy - conf Afon Twrch to conf Afon Gam</t>
  </si>
  <si>
    <t>GB109054049650</t>
  </si>
  <si>
    <t>SJ0059611253</t>
  </si>
  <si>
    <t>Tributary - source to conf Afon Banwy</t>
  </si>
  <si>
    <t>GB109054049550</t>
  </si>
  <si>
    <t>SJ1453507482</t>
  </si>
  <si>
    <t>Afon Einion - source to conf Afon Banwy</t>
  </si>
  <si>
    <t>GB109054049840</t>
  </si>
  <si>
    <t>SJ0698808622</t>
  </si>
  <si>
    <t>Afon Twrch - source to conf Afon Banwy</t>
  </si>
  <si>
    <t>GB109054049740</t>
  </si>
  <si>
    <t>SH9673315721</t>
  </si>
  <si>
    <t>Severn source to Trannon</t>
  </si>
  <si>
    <t>http://environment.data.gov.uk/catchment-planning/so/OperationalCatchment/3402</t>
  </si>
  <si>
    <t>Afon Cerist - conf Afon Trannon to conf R Severn</t>
  </si>
  <si>
    <t>GB109054044840</t>
  </si>
  <si>
    <t>SO0188891095</t>
  </si>
  <si>
    <t>Afon Carno - source to conf Afon Cwm-llwyd</t>
  </si>
  <si>
    <t>GB109054049300</t>
  </si>
  <si>
    <t>SN9405698899</t>
  </si>
  <si>
    <t>Afon Clwedog - source to conf Afon Lwyd</t>
  </si>
  <si>
    <t>GB109054044870</t>
  </si>
  <si>
    <t>SN8807792424</t>
  </si>
  <si>
    <t>Afon Trannon - source to nr Argoed</t>
  </si>
  <si>
    <t>GB109054049230</t>
  </si>
  <si>
    <t>SN9355891037</t>
  </si>
  <si>
    <t>Afon Lwyd - source to conf Llyn Clywedog</t>
  </si>
  <si>
    <t>GB109054044800</t>
  </si>
  <si>
    <t>SN8656490522</t>
  </si>
  <si>
    <t>Afon Clywedog - Clywedog Dam to R Severn</t>
  </si>
  <si>
    <t>GB109054044760</t>
  </si>
  <si>
    <t>SN9132487720</t>
  </si>
  <si>
    <t>Severn - source to conf Afon Dulas</t>
  </si>
  <si>
    <t>GB109054044790</t>
  </si>
  <si>
    <t>SN8752985807</t>
  </si>
  <si>
    <t>Afon Carno - conf Afon Cwm-llwyd to conf R Severn</t>
  </si>
  <si>
    <t>GB109054049250</t>
  </si>
  <si>
    <t>SN9991295005</t>
  </si>
  <si>
    <t>Afon Dulas - source to conf R Severn</t>
  </si>
  <si>
    <t>GB109054044580</t>
  </si>
  <si>
    <t>SN9465683755</t>
  </si>
  <si>
    <t>Afon Cwm-llwyd - source to conf Afon Carno</t>
  </si>
  <si>
    <t>GB109054049370</t>
  </si>
  <si>
    <t>SN9684299184</t>
  </si>
  <si>
    <t>Afon Cerist - source to conf Afon Trannon</t>
  </si>
  <si>
    <t>GB109054044720</t>
  </si>
  <si>
    <t>SN9762989829</t>
  </si>
  <si>
    <t>Nant Feinion - source to conf R Severn</t>
  </si>
  <si>
    <t>GB109054044650</t>
  </si>
  <si>
    <t>SO0125284641</t>
  </si>
  <si>
    <t>Rhiw</t>
  </si>
  <si>
    <t>http://environment.data.gov.uk/catchment-planning/so/OperationalCatchment/3375</t>
  </si>
  <si>
    <t>Afon Rhiw (S arm) - Ty-newydd to Dwyrhiew</t>
  </si>
  <si>
    <t>GB109054049350</t>
  </si>
  <si>
    <t>SJ0589602207</t>
  </si>
  <si>
    <t>Afon Rhiw (N Arm) - Llyn y Bugail to Dwyrhiew</t>
  </si>
  <si>
    <t>GB109054049470</t>
  </si>
  <si>
    <t>SJ0503803398</t>
  </si>
  <si>
    <t>Afon Rhiw (conf N and S arm) to conf R Severn</t>
  </si>
  <si>
    <t>GB109054049410</t>
  </si>
  <si>
    <t>SJ1429402697</t>
  </si>
  <si>
    <t>Ketley Brook source to Ketley Flood Meadow</t>
  </si>
  <si>
    <t>GB109054050100</t>
  </si>
  <si>
    <t>SJ6632714507</t>
  </si>
  <si>
    <t>Red Strine - source to conf R Strine</t>
  </si>
  <si>
    <t>GB109054050120</t>
  </si>
  <si>
    <t>SJ6739016017</t>
  </si>
  <si>
    <t>Minsterley Bk - source to conf Rea Bk</t>
  </si>
  <si>
    <t>GB109054049480</t>
  </si>
  <si>
    <t>SJ3660303098</t>
  </si>
  <si>
    <t>Wall Bk - source to conf Pipe Strine</t>
  </si>
  <si>
    <t>GB109054050130</t>
  </si>
  <si>
    <t>SJ6910216101</t>
  </si>
  <si>
    <t>Rea Bk - conf Rowley Bk to conf Minsterley Bk</t>
  </si>
  <si>
    <t>GB109054049540</t>
  </si>
  <si>
    <t>SJ3594105470</t>
  </si>
  <si>
    <t>Strine - conf Pipe Strine to conf R Tern</t>
  </si>
  <si>
    <t>GB109054050141</t>
  </si>
  <si>
    <t>SJ6493418022</t>
  </si>
  <si>
    <t>Strine Bk - source to conf Wall Bk</t>
  </si>
  <si>
    <t>GB109054050160</t>
  </si>
  <si>
    <t>SJ7645019148</t>
  </si>
  <si>
    <t>Tern - conf R Meese to conf R Roden</t>
  </si>
  <si>
    <t>GB109054050170</t>
  </si>
  <si>
    <t>SJ6210216449</t>
  </si>
  <si>
    <t>Vrynwy</t>
  </si>
  <si>
    <t>http://environment.data.gov.uk/catchment-planning/so/OperationalCatchment/3513</t>
  </si>
  <si>
    <t>Afon Cedig - source to Lake Vyrnwy</t>
  </si>
  <si>
    <t>GB109054049990</t>
  </si>
  <si>
    <t>SH9960623902</t>
  </si>
  <si>
    <t>Nant Llwydiarth - source to conf Afon Vyrnwy</t>
  </si>
  <si>
    <t>GB109054049760</t>
  </si>
  <si>
    <t>SJ0524916956</t>
  </si>
  <si>
    <t>Eunant - source to Lake Vyrnwy (Pont Eunant)</t>
  </si>
  <si>
    <t>GB109054049890</t>
  </si>
  <si>
    <t>SH9603522485</t>
  </si>
  <si>
    <t>Afon Vyrnwy - conf Afon Cownwy to conf Afon Banwy</t>
  </si>
  <si>
    <t>GB109054049720</t>
  </si>
  <si>
    <t>SJ0340015272</t>
  </si>
  <si>
    <t>Yr Hafesb - source to conf Afon Banwy</t>
  </si>
  <si>
    <t>GB109054049620</t>
  </si>
  <si>
    <t>SJ1196010154</t>
  </si>
  <si>
    <t>Afon Cownwy - source to conf Afon Vyrnwy</t>
  </si>
  <si>
    <t>GB109054049750</t>
  </si>
  <si>
    <t>SH9827018446</t>
  </si>
  <si>
    <t>Vrynwy - Lake Vrynwy to conf Afon Cownwy</t>
  </si>
  <si>
    <t>GB109054049880</t>
  </si>
  <si>
    <t>SJ0259119171</t>
  </si>
  <si>
    <t>Afon Hirddu - source to Lake Vyrnwy</t>
  </si>
  <si>
    <t>GB109054049810</t>
  </si>
  <si>
    <t>SH9567421288</t>
  </si>
  <si>
    <t>Afon Nadroedd - source to Lake Vyrnwy</t>
  </si>
  <si>
    <t>GB109054049970</t>
  </si>
  <si>
    <t>SH9720722487</t>
  </si>
  <si>
    <t>Cain</t>
  </si>
  <si>
    <t>http://environment.data.gov.uk/catchment-planning/so/OperationalCatchment/3061</t>
  </si>
  <si>
    <t>Nant Fyllon - source to conf Afon Cain</t>
  </si>
  <si>
    <t>GB109054049860</t>
  </si>
  <si>
    <t>SJ1053421854</t>
  </si>
  <si>
    <t>Afon Cain - conf The Brogan to conf Afon Vyrnwy</t>
  </si>
  <si>
    <t>GB109054049790</t>
  </si>
  <si>
    <t>SJ2147919964</t>
  </si>
  <si>
    <t>Afon Cain - conf Nant Fyllon to conf The Brogan</t>
  </si>
  <si>
    <t>GB109054049820</t>
  </si>
  <si>
    <t>SJ1737918968</t>
  </si>
  <si>
    <t>The Brogan - source to conf Afon Cain</t>
  </si>
  <si>
    <t>GB109054049780</t>
  </si>
  <si>
    <t>SJ1719517871</t>
  </si>
  <si>
    <t>Afon Vyrnwy DS of Banwy confluence</t>
  </si>
  <si>
    <t>GB109054049852</t>
  </si>
  <si>
    <t>SJ1963416290</t>
  </si>
  <si>
    <t>Nant Alan - source to conf Afon Cain</t>
  </si>
  <si>
    <t>GB109054049770</t>
  </si>
  <si>
    <t>SJ1120818891</t>
  </si>
  <si>
    <t>Morda - source to conf unnamed trib</t>
  </si>
  <si>
    <t>GB109054055070</t>
  </si>
  <si>
    <t>SJ2957527633</t>
  </si>
  <si>
    <t>Morda trib - Morton Common</t>
  </si>
  <si>
    <t>GB109054049980</t>
  </si>
  <si>
    <t>SJ2984024946</t>
  </si>
  <si>
    <t>Pipe Strine - source to conf R Strine</t>
  </si>
  <si>
    <t>GB109054050180</t>
  </si>
  <si>
    <t>SJ6909318603</t>
  </si>
  <si>
    <t>Meese - Aqualate Mere tributaries</t>
  </si>
  <si>
    <t>GB109054050190</t>
  </si>
  <si>
    <t>SJ7843416909</t>
  </si>
  <si>
    <t>Meese - Outflow Aqualate Mere to conf R Ter</t>
  </si>
  <si>
    <t>GB109054050200</t>
  </si>
  <si>
    <t>SJ6948823006</t>
  </si>
  <si>
    <t>Platt Bk - source to conf R Tern</t>
  </si>
  <si>
    <t>GB109054050210</t>
  </si>
  <si>
    <t>SJ6409421975</t>
  </si>
  <si>
    <t>Severn Trannon to Camlad</t>
  </si>
  <si>
    <t>http://environment.data.gov.uk/catchment-planning/so/OperationalCatchment/3403</t>
  </si>
  <si>
    <t>Bechan Bk - source to conf Highgate Bk</t>
  </si>
  <si>
    <t>GB109054049330</t>
  </si>
  <si>
    <t>SO0961598333</t>
  </si>
  <si>
    <t>Tributary - source to conf R Severn</t>
  </si>
  <si>
    <t>GB109054044900</t>
  </si>
  <si>
    <t>SO1843995737</t>
  </si>
  <si>
    <t>Mochdre Bk - source to conf R Severn</t>
  </si>
  <si>
    <t>GB109054044730</t>
  </si>
  <si>
    <t>SO0718688236</t>
  </si>
  <si>
    <t>Llifior Bk - source to conf R Severn</t>
  </si>
  <si>
    <t>GB109054049320</t>
  </si>
  <si>
    <t>SO1812998737</t>
  </si>
  <si>
    <t>Nant Rhyd-ros lan - source to conf R Severn</t>
  </si>
  <si>
    <t>GB109054049220</t>
  </si>
  <si>
    <t>SO0600394878</t>
  </si>
  <si>
    <t>Highgate Bk - source to conf Bechan Bk</t>
  </si>
  <si>
    <t>GB109054044920</t>
  </si>
  <si>
    <t>SO1164794919</t>
  </si>
  <si>
    <t>The Mule - source to conf R Severn</t>
  </si>
  <si>
    <t>GB109054044850</t>
  </si>
  <si>
    <t>SO1637490492</t>
  </si>
  <si>
    <t>Severn - conf Afon Dulas to conf R Camlad</t>
  </si>
  <si>
    <t>GB109054049310</t>
  </si>
  <si>
    <t>SO0633592227</t>
  </si>
  <si>
    <t>Bechan Bk - conf Highgate Bk to conf R Severn</t>
  </si>
  <si>
    <t>GB109054044880</t>
  </si>
  <si>
    <t>SO1337093941</t>
  </si>
  <si>
    <t>Ellerton Bk - source to conf R Meese</t>
  </si>
  <si>
    <t>GB109054050230</t>
  </si>
  <si>
    <t>SJ7113925058</t>
  </si>
  <si>
    <t>Stratford Bk - source to conf R Worfe</t>
  </si>
  <si>
    <t>GB109054050250</t>
  </si>
  <si>
    <t>SO7827296604</t>
  </si>
  <si>
    <t>Cound Bk - source to conf unnamed trib</t>
  </si>
  <si>
    <t>GB109054049260</t>
  </si>
  <si>
    <t>SO4606595136</t>
  </si>
  <si>
    <t>Cound Bk trib - Betchcott</t>
  </si>
  <si>
    <t>GB109054049270</t>
  </si>
  <si>
    <t>SO4593199396</t>
  </si>
  <si>
    <t>Worfe - conf Wesley Bk to conf R Severn</t>
  </si>
  <si>
    <t>GB109054050260</t>
  </si>
  <si>
    <t>SO7354795716</t>
  </si>
  <si>
    <t>Albrighton Bk - source to conf R Worfe</t>
  </si>
  <si>
    <t>GB109054050270</t>
  </si>
  <si>
    <t>SJ8092104501</t>
  </si>
  <si>
    <t>Mad Bk - source to conf R Worfe</t>
  </si>
  <si>
    <t>GB109054050280</t>
  </si>
  <si>
    <t>SJ7366002021</t>
  </si>
  <si>
    <t>Common Bk - source to conf R Perry</t>
  </si>
  <si>
    <t>GB109054054960</t>
  </si>
  <si>
    <t>SJ3259730351</t>
  </si>
  <si>
    <t>Caebitra Bk - source to conf R Camlad</t>
  </si>
  <si>
    <t>GB109054044860</t>
  </si>
  <si>
    <t>SO2254291873</t>
  </si>
  <si>
    <t>Camlad - conf Caebitra Bk to conf R Severn</t>
  </si>
  <si>
    <t>GB109054049380</t>
  </si>
  <si>
    <t>SJ2132300222</t>
  </si>
  <si>
    <t>Perry - conf Common Bk to conf Tetchill Bk</t>
  </si>
  <si>
    <t>GB109054054970</t>
  </si>
  <si>
    <t>SJ3582929734</t>
  </si>
  <si>
    <t>Camlad - source to conf Caebitra Bk</t>
  </si>
  <si>
    <t>GB109054044910</t>
  </si>
  <si>
    <t>SO2808992945</t>
  </si>
  <si>
    <t>Tributary - source to conf R Roden</t>
  </si>
  <si>
    <t>GB109054054980</t>
  </si>
  <si>
    <t>SJ4786132159</t>
  </si>
  <si>
    <t>Till (Nthumb)</t>
  </si>
  <si>
    <t>GB102021072970</t>
  </si>
  <si>
    <t>NT9588835991</t>
  </si>
  <si>
    <t>Till from Roddam Burn to Glen</t>
  </si>
  <si>
    <t>GB102021073042</t>
  </si>
  <si>
    <t>NU0585227989</t>
  </si>
  <si>
    <t>College Burn from Source to Lambden Burn</t>
  </si>
  <si>
    <t>GB102021072870</t>
  </si>
  <si>
    <t>NT8771521283</t>
  </si>
  <si>
    <t>Lilburn Burn</t>
  </si>
  <si>
    <t>GB102021072900</t>
  </si>
  <si>
    <t>NU0397323980</t>
  </si>
  <si>
    <t>Till from Glen to River Tweed</t>
  </si>
  <si>
    <t>GB102021073050</t>
  </si>
  <si>
    <t>NT9182038589</t>
  </si>
  <si>
    <t>Tetchill Bk - source to conf R Perry</t>
  </si>
  <si>
    <t>GB109054055000</t>
  </si>
  <si>
    <t>SJ3934532991</t>
  </si>
  <si>
    <t>Till from Source to Linhope Burn</t>
  </si>
  <si>
    <t>GB102021072830</t>
  </si>
  <si>
    <t>NT9295115626</t>
  </si>
  <si>
    <t>Roddam Burn</t>
  </si>
  <si>
    <t>GB102021072860</t>
  </si>
  <si>
    <t>NU0229120742</t>
  </si>
  <si>
    <t>Perry - source to conf Common Bk</t>
  </si>
  <si>
    <t>GB109054055010</t>
  </si>
  <si>
    <t>SJ3166033366</t>
  </si>
  <si>
    <t>Harthope Burn</t>
  </si>
  <si>
    <t>GB102021072890</t>
  </si>
  <si>
    <t>NT9391121202</t>
  </si>
  <si>
    <t>Till from Linhope Burn to Roddam Burn</t>
  </si>
  <si>
    <t>GB102021073041</t>
  </si>
  <si>
    <t>NU0426316833</t>
  </si>
  <si>
    <t>Hetton Burn</t>
  </si>
  <si>
    <t>GB102021072980</t>
  </si>
  <si>
    <t>NU0377935684</t>
  </si>
  <si>
    <t>Lambden Burn from Source to College Burn</t>
  </si>
  <si>
    <t>GB102021072880</t>
  </si>
  <si>
    <t>NT8931523740</t>
  </si>
  <si>
    <t>Wooler Water from Source to Harthope Burn</t>
  </si>
  <si>
    <t>GB102021072910</t>
  </si>
  <si>
    <t>NT9718525067</t>
  </si>
  <si>
    <t>Roden - source to conf unnamed trib</t>
  </si>
  <si>
    <t>GB109054055020</t>
  </si>
  <si>
    <t>SJ4598132776</t>
  </si>
  <si>
    <t>Lonco Bk - source to conf R Meese</t>
  </si>
  <si>
    <t>GB109054055080</t>
  </si>
  <si>
    <t>SJ7502724134</t>
  </si>
  <si>
    <t>Tern - conf Bailey Bk to conf R Meese</t>
  </si>
  <si>
    <t>GB109054055090</t>
  </si>
  <si>
    <t>SJ6429524562</t>
  </si>
  <si>
    <t>Tern - conf Loggerheads Bk to conf Bailey Bk</t>
  </si>
  <si>
    <t>GB109054055100</t>
  </si>
  <si>
    <t>SJ6882934566</t>
  </si>
  <si>
    <t>Coal Bk - source to conf R Tern</t>
  </si>
  <si>
    <t>GB109054055110</t>
  </si>
  <si>
    <t>SJ7156132757</t>
  </si>
  <si>
    <t>Loggerheads Bk - source to conf R Tern</t>
  </si>
  <si>
    <t>GB109054055130</t>
  </si>
  <si>
    <t>SJ7183736429</t>
  </si>
  <si>
    <t>Bailey Bk - source to conf R Tern</t>
  </si>
  <si>
    <t>GB109054055140</t>
  </si>
  <si>
    <t>SJ6089233742</t>
  </si>
  <si>
    <t>Tern - source to conf Loggerheads Bk</t>
  </si>
  <si>
    <t>GB109054055150</t>
  </si>
  <si>
    <t>SJ7259238973</t>
  </si>
  <si>
    <t>Llymon Bk - source to conf R Trothy</t>
  </si>
  <si>
    <t>GB109055029650</t>
  </si>
  <si>
    <t>SO4344315578</t>
  </si>
  <si>
    <t>Valley Bk - source to conf R Wye</t>
  </si>
  <si>
    <t>GB109055029670</t>
  </si>
  <si>
    <t>SO5511509146</t>
  </si>
  <si>
    <t>Garren Bk - conf Gamber Bk to conf R Wye</t>
  </si>
  <si>
    <t>GB109055029690</t>
  </si>
  <si>
    <t>SO5567119566</t>
  </si>
  <si>
    <t>Walford Bk - source to conf R Wye</t>
  </si>
  <si>
    <t>GB109055029700</t>
  </si>
  <si>
    <t>SO6046021277</t>
  </si>
  <si>
    <t>Stretford Bk - source to conf R Arrow</t>
  </si>
  <si>
    <t>GB109055036580</t>
  </si>
  <si>
    <t>SO4162253696</t>
  </si>
  <si>
    <t>Honeylake Bk - source to conf Little Arrow</t>
  </si>
  <si>
    <t>GB109055036610</t>
  </si>
  <si>
    <t>SO4626754342</t>
  </si>
  <si>
    <t>Petteril d/s Blackrack Beck</t>
  </si>
  <si>
    <t>GB102076074030</t>
  </si>
  <si>
    <t>NY4126954187</t>
  </si>
  <si>
    <t>Tippets Bk - source to conf Stretford Bk</t>
  </si>
  <si>
    <t>GB109055036630</t>
  </si>
  <si>
    <t>SO4192056401</t>
  </si>
  <si>
    <t>Petteril u/s M6</t>
  </si>
  <si>
    <t>GB102076073992</t>
  </si>
  <si>
    <t>NY4394729514</t>
  </si>
  <si>
    <t>Tarrington Bk - source to conf R Frome</t>
  </si>
  <si>
    <t>GB109055036650</t>
  </si>
  <si>
    <t>SO6092141965</t>
  </si>
  <si>
    <t>Lodon - source to conf R Frome</t>
  </si>
  <si>
    <t>GB109055036660</t>
  </si>
  <si>
    <t>SO6271648271</t>
  </si>
  <si>
    <t>Pentaloe Bk - source to conf R Wye</t>
  </si>
  <si>
    <t>GB109055036670</t>
  </si>
  <si>
    <t>SO5849237629</t>
  </si>
  <si>
    <t>Eden - Eamont to tidal</t>
  </si>
  <si>
    <t>GB102076073940</t>
  </si>
  <si>
    <t>NY4699554267</t>
  </si>
  <si>
    <t>Withington Marsh Bk - source to conf R Little Lugg</t>
  </si>
  <si>
    <t>GB109055036710</t>
  </si>
  <si>
    <t>SO5664444109</t>
  </si>
  <si>
    <t>Briggle Beck</t>
  </si>
  <si>
    <t>GB102076073800</t>
  </si>
  <si>
    <t>NY6565432935</t>
  </si>
  <si>
    <t>Little Lugg - source to conf R Lugg</t>
  </si>
  <si>
    <t>GB109055036720</t>
  </si>
  <si>
    <t>SO5570245755</t>
  </si>
  <si>
    <t>Bodenham Bk - source to conf R Lugg</t>
  </si>
  <si>
    <t>GB109055036740</t>
  </si>
  <si>
    <t>SO5422250445</t>
  </si>
  <si>
    <t>Wellington Bk - source to conf R Lugg</t>
  </si>
  <si>
    <t>GB109055036750</t>
  </si>
  <si>
    <t>SO4710549091</t>
  </si>
  <si>
    <t>Frome - conf Tedstone Bk to conf R Lugg</t>
  </si>
  <si>
    <t>GB109055036780</t>
  </si>
  <si>
    <t>SO6568246124</t>
  </si>
  <si>
    <t>Lugg - conf R Arrow to conf R Wye</t>
  </si>
  <si>
    <t>GB109055036790</t>
  </si>
  <si>
    <t>SO5565639490</t>
  </si>
  <si>
    <t>Dulas Bk - source to conf R Dore</t>
  </si>
  <si>
    <t>GB109055036810</t>
  </si>
  <si>
    <t>SO3577930619</t>
  </si>
  <si>
    <t>Olchon Bk - source to conf R Monnow</t>
  </si>
  <si>
    <t>GB109055036820</t>
  </si>
  <si>
    <t>SO3096129962</t>
  </si>
  <si>
    <t>Worm Bk - source to confl R Dore</t>
  </si>
  <si>
    <t>GB109055036840</t>
  </si>
  <si>
    <t>SO4069933037</t>
  </si>
  <si>
    <t>Kirk Beck</t>
  </si>
  <si>
    <t>GB102077074220</t>
  </si>
  <si>
    <t>NY5760074827</t>
  </si>
  <si>
    <t>Black Lyne</t>
  </si>
  <si>
    <t>GB102077074250</t>
  </si>
  <si>
    <t>NY5127576191</t>
  </si>
  <si>
    <t>Bailey Water</t>
  </si>
  <si>
    <t>GB102077074280</t>
  </si>
  <si>
    <t>NY5203282946</t>
  </si>
  <si>
    <t>Monnow  - source to conf Escley Bk</t>
  </si>
  <si>
    <t>GB109055036850</t>
  </si>
  <si>
    <t>SO2992533597</t>
  </si>
  <si>
    <t>Cam Beck (Eden and Esk)</t>
  </si>
  <si>
    <t>GB102076074060</t>
  </si>
  <si>
    <t>NY5122164858</t>
  </si>
  <si>
    <t>Escley Bk - source to conf R Monnow</t>
  </si>
  <si>
    <t>GB109055036860</t>
  </si>
  <si>
    <t>SO3236233287</t>
  </si>
  <si>
    <t>White Lyne d/s Bewcastle</t>
  </si>
  <si>
    <t>GB102077074210</t>
  </si>
  <si>
    <t>NY5340173552</t>
  </si>
  <si>
    <t>Hazel Gill (River Irthing)</t>
  </si>
  <si>
    <t>GB102076074090</t>
  </si>
  <si>
    <t>NY6189977284</t>
  </si>
  <si>
    <t>White Lyne u/s Bewastle</t>
  </si>
  <si>
    <t>GB102077074270</t>
  </si>
  <si>
    <t>NY5587279078</t>
  </si>
  <si>
    <t>Dore - source to conf R Monmow</t>
  </si>
  <si>
    <t>GB109055036870</t>
  </si>
  <si>
    <t>SO3359339557</t>
  </si>
  <si>
    <t>Old Water</t>
  </si>
  <si>
    <t>GB102076074020</t>
  </si>
  <si>
    <t>NY5911753273</t>
  </si>
  <si>
    <t>King Water</t>
  </si>
  <si>
    <t>GB102076074080</t>
  </si>
  <si>
    <t>NY5685867341</t>
  </si>
  <si>
    <t>Irthing DS Crammel Linn Waterfall</t>
  </si>
  <si>
    <t>GB102076073981</t>
  </si>
  <si>
    <t>NY6364567255</t>
  </si>
  <si>
    <t>Wriggle Bk - source to conf R Wye</t>
  </si>
  <si>
    <t>GB109055036890</t>
  </si>
  <si>
    <t>SO5283130059</t>
  </si>
  <si>
    <t>Norton Bk - source to conf R Wye</t>
  </si>
  <si>
    <t>GB109055036930</t>
  </si>
  <si>
    <t>SO5141637301</t>
  </si>
  <si>
    <t>Black Lyne (upper)</t>
  </si>
  <si>
    <t>GB102077074290</t>
  </si>
  <si>
    <t>NY5434280837</t>
  </si>
  <si>
    <t>How Caple Bk - source to conf R Wye</t>
  </si>
  <si>
    <t>GB109055036940</t>
  </si>
  <si>
    <t>SO6079031713</t>
  </si>
  <si>
    <t>Cage Bk - source to conf R Wye</t>
  </si>
  <si>
    <t>GB109055036960</t>
  </si>
  <si>
    <t>SO4383637419</t>
  </si>
  <si>
    <t>Preston Bk - source to conf R Wye</t>
  </si>
  <si>
    <t>GB109055037000</t>
  </si>
  <si>
    <t>SO3767241284</t>
  </si>
  <si>
    <t>Hay Dulas Bk - source to conf R Wye</t>
  </si>
  <si>
    <t>GB109055037010</t>
  </si>
  <si>
    <t>SO2392141201</t>
  </si>
  <si>
    <t>Yazor Bk - source to conf R Wye</t>
  </si>
  <si>
    <t>GB109055037040</t>
  </si>
  <si>
    <t>SO4678542967</t>
  </si>
  <si>
    <t>Willersley Bk - source to conf R Wye</t>
  </si>
  <si>
    <t>GB109055037070</t>
  </si>
  <si>
    <t>SO3078447848</t>
  </si>
  <si>
    <t>Kinnersley Bk - source to conf R Wye</t>
  </si>
  <si>
    <t>GB109055037100</t>
  </si>
  <si>
    <t>SO3297948647</t>
  </si>
  <si>
    <t>Wye - Bredwardine Br to Hampton Bishop</t>
  </si>
  <si>
    <t>GB109055037113</t>
  </si>
  <si>
    <t>SO4150041017</t>
  </si>
  <si>
    <t>Letton Lake Bk - source to conf R Wye</t>
  </si>
  <si>
    <t>GB109055037120</t>
  </si>
  <si>
    <t>SO3473847095</t>
  </si>
  <si>
    <t>Moreton Bk - source to conf R Lugg</t>
  </si>
  <si>
    <t>GB109055037180</t>
  </si>
  <si>
    <t>SO5222444660</t>
  </si>
  <si>
    <t>Whelpo (Cald) Beck</t>
  </si>
  <si>
    <t>GB102076073740</t>
  </si>
  <si>
    <t>NY3274839916</t>
  </si>
  <si>
    <t>Curl Bk - source to conf R Arrow</t>
  </si>
  <si>
    <t>GB109055041820</t>
  </si>
  <si>
    <t>SO3588956283</t>
  </si>
  <si>
    <t>Arrow - conf Gilwern Bk to conf R Lugg</t>
  </si>
  <si>
    <t>GB109055041840</t>
  </si>
  <si>
    <t>SO4159558814</t>
  </si>
  <si>
    <t>Frome - source to conf Tedstone Bk</t>
  </si>
  <si>
    <t>GB109055041850</t>
  </si>
  <si>
    <t>SO6289357670</t>
  </si>
  <si>
    <t>Tedstone Bk - source to conf R Frome</t>
  </si>
  <si>
    <t>GB109055041860</t>
  </si>
  <si>
    <t>SO6606057358</t>
  </si>
  <si>
    <t>Pinsley Bk - source to conf R Lugg</t>
  </si>
  <si>
    <t>GB109055041940</t>
  </si>
  <si>
    <t>SO4767159465</t>
  </si>
  <si>
    <t>Cheaton Bk - source to conf R Lugg</t>
  </si>
  <si>
    <t>GB109055041950</t>
  </si>
  <si>
    <t>SO5294258130</t>
  </si>
  <si>
    <t>Ridgemoor Bk - source to conf R Lugg</t>
  </si>
  <si>
    <t>GB109055042000</t>
  </si>
  <si>
    <t>SO4955164879</t>
  </si>
  <si>
    <t>Norton Bk - source to conf R Lugg</t>
  </si>
  <si>
    <t>GB109055042040</t>
  </si>
  <si>
    <t>SO3071066483</t>
  </si>
  <si>
    <t>Swindale Beck (Brough)</t>
  </si>
  <si>
    <t>GB102076070760</t>
  </si>
  <si>
    <t>NY8056816442</t>
  </si>
  <si>
    <t>Argill Beck</t>
  </si>
  <si>
    <t>GB102076070660</t>
  </si>
  <si>
    <t>NY8525613524</t>
  </si>
  <si>
    <t>Rhiwnant - source to conf Afon Claerwen</t>
  </si>
  <si>
    <t>GB109055042210</t>
  </si>
  <si>
    <t>SN8958161567</t>
  </si>
  <si>
    <t>Eden - headwaters to Scandal Beck</t>
  </si>
  <si>
    <t>GB102076070590</t>
  </si>
  <si>
    <t>NY7847507220</t>
  </si>
  <si>
    <t>Crowdundle Beck - Lower</t>
  </si>
  <si>
    <t>GB102076070950</t>
  </si>
  <si>
    <t>NY6178928277</t>
  </si>
  <si>
    <t>Trout Beck (Murton)</t>
  </si>
  <si>
    <t>GB102076070850</t>
  </si>
  <si>
    <t>NY7172521551</t>
  </si>
  <si>
    <t>Belah (lower)</t>
  </si>
  <si>
    <t>GB102076070620</t>
  </si>
  <si>
    <t>NY8156612127</t>
  </si>
  <si>
    <t>Eden Lyvennet to Eamont</t>
  </si>
  <si>
    <t>GB102076070980</t>
  </si>
  <si>
    <t>NY5871730078</t>
  </si>
  <si>
    <t>Afon Claerwen - conf Afon Arban to Caban-coch</t>
  </si>
  <si>
    <t>GB109055042230</t>
  </si>
  <si>
    <t>SN8745963012</t>
  </si>
  <si>
    <t>Eden - Scandal Beck to Lyvennet</t>
  </si>
  <si>
    <t>GB102076070880</t>
  </si>
  <si>
    <t>NY6771220424</t>
  </si>
  <si>
    <t>Afon Arban - source to conf Afon Claerwen</t>
  </si>
  <si>
    <t>GB109055042240</t>
  </si>
  <si>
    <t>SN8605263409</t>
  </si>
  <si>
    <t>Belah (upper)</t>
  </si>
  <si>
    <t>GB102076070610</t>
  </si>
  <si>
    <t>NY8523509375</t>
  </si>
  <si>
    <t>Scale Beck</t>
  </si>
  <si>
    <t>GB102076070640</t>
  </si>
  <si>
    <t>NY6631314061</t>
  </si>
  <si>
    <t>Milburn Beck</t>
  </si>
  <si>
    <t>GB102076071000</t>
  </si>
  <si>
    <t>NY7032730206</t>
  </si>
  <si>
    <t>Burthwaite Beck</t>
  </si>
  <si>
    <t>GB102076070910</t>
  </si>
  <si>
    <t>NY7274024408</t>
  </si>
  <si>
    <t>Afon Elan - Caban-coch Rsvr to conf R Wye</t>
  </si>
  <si>
    <t>GB109055042260</t>
  </si>
  <si>
    <t>SN9428666004</t>
  </si>
  <si>
    <t>Leith</t>
  </si>
  <si>
    <t>GB102076070900</t>
  </si>
  <si>
    <t>NY6079425830</t>
  </si>
  <si>
    <t>Afon Claerwen - source to conf Afon Arban</t>
  </si>
  <si>
    <t>GB109055042290</t>
  </si>
  <si>
    <t>SN8460965288</t>
  </si>
  <si>
    <t>Afon Elan - source to Pont ar Elan</t>
  </si>
  <si>
    <t>GB109055042300</t>
  </si>
  <si>
    <t>SN8508674756</t>
  </si>
  <si>
    <t>Augill Beck</t>
  </si>
  <si>
    <t>GB102076070730</t>
  </si>
  <si>
    <t>NY8157014637</t>
  </si>
  <si>
    <t>Trout Beck (Kirkby Thore)</t>
  </si>
  <si>
    <t>GB102076070860</t>
  </si>
  <si>
    <t>NY6755624102</t>
  </si>
  <si>
    <t>Pantyreos Bk - source to Barrack Hill</t>
  </si>
  <si>
    <t>GB109056026840</t>
  </si>
  <si>
    <t>ST2901490772</t>
  </si>
  <si>
    <t>Afon Lwyd - source to Mon and Brecon Canal</t>
  </si>
  <si>
    <t>GB109056032912</t>
  </si>
  <si>
    <t>SO2810601158</t>
  </si>
  <si>
    <t>Ely R - source to conf Nant Clun</t>
  </si>
  <si>
    <t>GB109057027120</t>
  </si>
  <si>
    <t>ST0168686230</t>
  </si>
  <si>
    <t>Roath Brook</t>
  </si>
  <si>
    <t>GB109057027150</t>
  </si>
  <si>
    <t>ST1914878415</t>
  </si>
  <si>
    <t>Nant Glandulas - source to conf Rhymney R</t>
  </si>
  <si>
    <t>GB109057027160</t>
  </si>
  <si>
    <t>ST1991381720</t>
  </si>
  <si>
    <t>Ely R - conf Nant Clun to Allot Gardens, Ely</t>
  </si>
  <si>
    <t>GB109057027260</t>
  </si>
  <si>
    <t>ST0939176650</t>
  </si>
  <si>
    <t>Taff - conf Rhondda R to Castle Street</t>
  </si>
  <si>
    <t>GB109057027270</t>
  </si>
  <si>
    <t>ST1755777016</t>
  </si>
  <si>
    <t>Dacre Beck us Skitwath Beck</t>
  </si>
  <si>
    <t>GB102076070890</t>
  </si>
  <si>
    <t>NY4165425815</t>
  </si>
  <si>
    <t>Howe Grain</t>
  </si>
  <si>
    <t>GB102076070560</t>
  </si>
  <si>
    <t>NY4274019240</t>
  </si>
  <si>
    <t>Lowther (Upper)</t>
  </si>
  <si>
    <t>GB102076070690</t>
  </si>
  <si>
    <t>NY5539714329</t>
  </si>
  <si>
    <t>Rhymney R - conf Nant Cylla to Chapel Wood</t>
  </si>
  <si>
    <t>GB109057027280</t>
  </si>
  <si>
    <t>ST1540790996</t>
  </si>
  <si>
    <t>Grisedale Beck</t>
  </si>
  <si>
    <t>GB102076070680</t>
  </si>
  <si>
    <t>NY3650014693</t>
  </si>
  <si>
    <t>Aira Beck</t>
  </si>
  <si>
    <t>GB102076070580</t>
  </si>
  <si>
    <t>NY3941621522</t>
  </si>
  <si>
    <t>Skitwath Beck</t>
  </si>
  <si>
    <t>GB102076070970</t>
  </si>
  <si>
    <t>NY4175127785</t>
  </si>
  <si>
    <t>Henlake Brook</t>
  </si>
  <si>
    <t>GB111067052140</t>
  </si>
  <si>
    <t>SJ4268561639</t>
  </si>
  <si>
    <t>Fusedale Beck</t>
  </si>
  <si>
    <t>GB102076071021</t>
  </si>
  <si>
    <t>NY4446219058</t>
  </si>
  <si>
    <t>Swindale Beck (Lowther)</t>
  </si>
  <si>
    <t>GB102076070670</t>
  </si>
  <si>
    <t>NY5239814493</t>
  </si>
  <si>
    <t>Dacre Beck (Lower)</t>
  </si>
  <si>
    <t>GB102076070940</t>
  </si>
  <si>
    <t>NY4463826517</t>
  </si>
  <si>
    <t>Eamont (Upper)</t>
  </si>
  <si>
    <t>GB102076071020</t>
  </si>
  <si>
    <t>NY5215728717</t>
  </si>
  <si>
    <t>Goldrill Beck</t>
  </si>
  <si>
    <t>GB102076070700</t>
  </si>
  <si>
    <t>NY4206811638</t>
  </si>
  <si>
    <t>Dee Estuary</t>
  </si>
  <si>
    <t>http://environment.data.gov.uk/catchment-planning/so/OperationalCatchment/3127</t>
  </si>
  <si>
    <t>Balderton drain</t>
  </si>
  <si>
    <t>GB111067052150</t>
  </si>
  <si>
    <t>SJ3785463583</t>
  </si>
  <si>
    <t>Worthenbury Brook - upper</t>
  </si>
  <si>
    <t>GB111067052200</t>
  </si>
  <si>
    <t>SJ4894544035</t>
  </si>
  <si>
    <t>Willow Burn Catchment (Trib of Tweed)</t>
  </si>
  <si>
    <t>GB102021073010</t>
  </si>
  <si>
    <t>NT8397736771</t>
  </si>
  <si>
    <t>Newbiggin Dean Catch (trib of Tweed)</t>
  </si>
  <si>
    <t>GB102021073060</t>
  </si>
  <si>
    <t>NT9050946165</t>
  </si>
  <si>
    <t>Finchetts Gutter</t>
  </si>
  <si>
    <t>GB111067056930</t>
  </si>
  <si>
    <t>SJ3848267162</t>
  </si>
  <si>
    <t>Shotwick Brook</t>
  </si>
  <si>
    <t>GB111067056960</t>
  </si>
  <si>
    <t>SJ3259669404</t>
  </si>
  <si>
    <t>Main River Hamble</t>
  </si>
  <si>
    <t>GB107042016250</t>
  </si>
  <si>
    <t>SU5226114919</t>
  </si>
  <si>
    <t>Duckow</t>
  </si>
  <si>
    <t>GB112068055160</t>
  </si>
  <si>
    <t>SJ6468237075</t>
  </si>
  <si>
    <t>Horton Heath Stream</t>
  </si>
  <si>
    <t>GB107042016270</t>
  </si>
  <si>
    <t>SU4989816702</t>
  </si>
  <si>
    <t>Barnett Brook</t>
  </si>
  <si>
    <t>GB112068055180</t>
  </si>
  <si>
    <t>SJ6194042726</t>
  </si>
  <si>
    <t>Moors Stream</t>
  </si>
  <si>
    <t>GB107042016260</t>
  </si>
  <si>
    <t>SU5583416763</t>
  </si>
  <si>
    <t>Audlem Brook</t>
  </si>
  <si>
    <t>GB112068055190</t>
  </si>
  <si>
    <t>SJ6650643920</t>
  </si>
  <si>
    <t>Lea</t>
  </si>
  <si>
    <t>GB112068055200</t>
  </si>
  <si>
    <t>SJ7678545278</t>
  </si>
  <si>
    <t>Sales Brook</t>
  </si>
  <si>
    <t>GB112068055210</t>
  </si>
  <si>
    <t>SJ6033245149</t>
  </si>
  <si>
    <t>Birchall Brook</t>
  </si>
  <si>
    <t>GB112068055220</t>
  </si>
  <si>
    <t>SJ6759245759</t>
  </si>
  <si>
    <t>Checkley Brook - Lower</t>
  </si>
  <si>
    <t>GB112068055240</t>
  </si>
  <si>
    <t>SJ7071848379</t>
  </si>
  <si>
    <t>Edleston Brook</t>
  </si>
  <si>
    <t>GB112068055250</t>
  </si>
  <si>
    <t>SJ6389050418</t>
  </si>
  <si>
    <t>Tributary of River Uck north of Uckfield</t>
  </si>
  <si>
    <t>GB107041012700</t>
  </si>
  <si>
    <t>TQ4904024639</t>
  </si>
  <si>
    <t>Bickley Brook</t>
  </si>
  <si>
    <t>GB112068055260</t>
  </si>
  <si>
    <t>SJ5343147823</t>
  </si>
  <si>
    <t>Englesea Brook</t>
  </si>
  <si>
    <t>GB112068055270</t>
  </si>
  <si>
    <t>SJ7475353360</t>
  </si>
  <si>
    <t>Uck Upstream of Buxted</t>
  </si>
  <si>
    <t>GB107041012990</t>
  </si>
  <si>
    <t>TQ5206925667</t>
  </si>
  <si>
    <t>Wistaston Brook</t>
  </si>
  <si>
    <t>GB112068055280</t>
  </si>
  <si>
    <t>SJ7224753089</t>
  </si>
  <si>
    <t>Ouse between Isfield and Coast</t>
  </si>
  <si>
    <t>GB107041012560</t>
  </si>
  <si>
    <t>TQ4423815980</t>
  </si>
  <si>
    <t>Valley Brook (Englesea Brook to Weaver)</t>
  </si>
  <si>
    <t>GB112068055310</t>
  </si>
  <si>
    <t>SJ6936755512</t>
  </si>
  <si>
    <t>Burland and Brindley Brook</t>
  </si>
  <si>
    <t>GB112068055320</t>
  </si>
  <si>
    <t>SJ6162754819</t>
  </si>
  <si>
    <t>Rookery Brook, Source to Burland and Brindley Bk.</t>
  </si>
  <si>
    <t>GB112068055330</t>
  </si>
  <si>
    <t>SJ6027456628</t>
  </si>
  <si>
    <t>Loach Brook</t>
  </si>
  <si>
    <t>GB112068055370</t>
  </si>
  <si>
    <t>SJ8250164022</t>
  </si>
  <si>
    <t>Middle Ouse</t>
  </si>
  <si>
    <t>GB107041012710</t>
  </si>
  <si>
    <t>TQ4246322187</t>
  </si>
  <si>
    <t>Tickerage Stream</t>
  </si>
  <si>
    <t>GB107041012970</t>
  </si>
  <si>
    <t>TQ5056921160</t>
  </si>
  <si>
    <t>Wheelock (Fowle Brook to Dane)</t>
  </si>
  <si>
    <t>GB112068055380</t>
  </si>
  <si>
    <t>SJ7048462955</t>
  </si>
  <si>
    <t>Sheffield Park Stream</t>
  </si>
  <si>
    <t>GB107041013000</t>
  </si>
  <si>
    <t>TQ4149525513</t>
  </si>
  <si>
    <t>Fowle Brook</t>
  </si>
  <si>
    <t>GB112068055400</t>
  </si>
  <si>
    <t>SJ7251656810</t>
  </si>
  <si>
    <t>Wheelock (Source to Kidsgrove Stream)</t>
  </si>
  <si>
    <t>GB112068055410</t>
  </si>
  <si>
    <t>SJ7964859058</t>
  </si>
  <si>
    <t>Wheelock (including Hassall Brook)</t>
  </si>
  <si>
    <t>GB112068055420</t>
  </si>
  <si>
    <t>SJ7384059272</t>
  </si>
  <si>
    <t>Arclid Brook</t>
  </si>
  <si>
    <t>GB112068055430</t>
  </si>
  <si>
    <t>SJ7726361620</t>
  </si>
  <si>
    <t>Wettenhall Brook</t>
  </si>
  <si>
    <t>GB112068055440</t>
  </si>
  <si>
    <t>SJ6000761106</t>
  </si>
  <si>
    <t>Ash Brook (Darley Brook to Weaver)</t>
  </si>
  <si>
    <t>GB112068055451</t>
  </si>
  <si>
    <t>SJ6446262569</t>
  </si>
  <si>
    <t>Croco</t>
  </si>
  <si>
    <t>GB112068055460</t>
  </si>
  <si>
    <t>SJ7028366513</t>
  </si>
  <si>
    <t>Weaver (Marbury Brook to Barnett Brook)</t>
  </si>
  <si>
    <t>GB112068055470</t>
  </si>
  <si>
    <t>SJ6166447308</t>
  </si>
  <si>
    <t>Dane (Clough Brook to Cow Brook)</t>
  </si>
  <si>
    <t>GB112068060180</t>
  </si>
  <si>
    <t>SJ9653665162</t>
  </si>
  <si>
    <t>Swettenham Brook</t>
  </si>
  <si>
    <t>GB112068060200</t>
  </si>
  <si>
    <t>SJ8435367062</t>
  </si>
  <si>
    <t>Cow Brook</t>
  </si>
  <si>
    <t>GB112068060210</t>
  </si>
  <si>
    <t>SJ8952666219</t>
  </si>
  <si>
    <t>Adur East (Sakeham)</t>
  </si>
  <si>
    <t>GB107041012900</t>
  </si>
  <si>
    <t>TQ2132418654</t>
  </si>
  <si>
    <t>Puddinglake Brook</t>
  </si>
  <si>
    <t>GB112068060220</t>
  </si>
  <si>
    <t>SJ6967369897</t>
  </si>
  <si>
    <t>Gowy (Milton Brook to Mersey)</t>
  </si>
  <si>
    <t>GB112068060250</t>
  </si>
  <si>
    <t>SJ4382572123</t>
  </si>
  <si>
    <t>Stanney Mill Brook</t>
  </si>
  <si>
    <t>GB112068060260</t>
  </si>
  <si>
    <t>SJ4298273141</t>
  </si>
  <si>
    <t>Salters Brook</t>
  </si>
  <si>
    <t>GB112068060300</t>
  </si>
  <si>
    <t>SJ4877468649</t>
  </si>
  <si>
    <t>Ashton Brook</t>
  </si>
  <si>
    <t>GB112068060320</t>
  </si>
  <si>
    <t>SJ5009869976</t>
  </si>
  <si>
    <t>Rivacre Brook</t>
  </si>
  <si>
    <t>GB112068060350</t>
  </si>
  <si>
    <t>SJ3799776108</t>
  </si>
  <si>
    <t>Adur (East)</t>
  </si>
  <si>
    <t>GB107041012180</t>
  </si>
  <si>
    <t>TQ2491020194</t>
  </si>
  <si>
    <t>Chess Stream</t>
  </si>
  <si>
    <t>GB107041012110</t>
  </si>
  <si>
    <t>TQ2357217415</t>
  </si>
  <si>
    <t>Snape Brook</t>
  </si>
  <si>
    <t>GB112068060360</t>
  </si>
  <si>
    <t>SJ8509970362</t>
  </si>
  <si>
    <t>Wade Brook</t>
  </si>
  <si>
    <t>GB112068060370</t>
  </si>
  <si>
    <t>SJ7476571990</t>
  </si>
  <si>
    <t>Bag Brook</t>
  </si>
  <si>
    <t>GB112068060380</t>
  </si>
  <si>
    <t>SJ8316174014</t>
  </si>
  <si>
    <t>Peover Eye</t>
  </si>
  <si>
    <t>GB112068060390</t>
  </si>
  <si>
    <t>SJ7705772545</t>
  </si>
  <si>
    <t>Forge (Kidd) Brook</t>
  </si>
  <si>
    <t>GB112068060400</t>
  </si>
  <si>
    <t>SJ6533077091</t>
  </si>
  <si>
    <t>Smoker Brook (Gale Brook to Wincham Brook)</t>
  </si>
  <si>
    <t>GB112068060410</t>
  </si>
  <si>
    <t>SJ7114078047</t>
  </si>
  <si>
    <t>Arley Brook (Source to Gale Brook)</t>
  </si>
  <si>
    <t>GB112068060420</t>
  </si>
  <si>
    <t>SJ6637780186</t>
  </si>
  <si>
    <t>Gale Brook</t>
  </si>
  <si>
    <t>GB112068060430</t>
  </si>
  <si>
    <t>SJ6823881700</t>
  </si>
  <si>
    <t>Ash Brook (Source to Darley Brook)</t>
  </si>
  <si>
    <t>GB112068060440</t>
  </si>
  <si>
    <t>SJ6147266369</t>
  </si>
  <si>
    <t>Darley Brook</t>
  </si>
  <si>
    <t>GB112068060450</t>
  </si>
  <si>
    <t>SJ5951364284</t>
  </si>
  <si>
    <t>Weaver (Marbury Brook to Dane)</t>
  </si>
  <si>
    <t>GB112068060460</t>
  </si>
  <si>
    <t>SJ6747064102</t>
  </si>
  <si>
    <t>Dane (Wheelock to Weaver)</t>
  </si>
  <si>
    <t>GB112068060470</t>
  </si>
  <si>
    <t>SJ6733370892</t>
  </si>
  <si>
    <t>Weaver (Dane to Frodsham)</t>
  </si>
  <si>
    <t>GB112068060500</t>
  </si>
  <si>
    <t>SJ6014975939</t>
  </si>
  <si>
    <t>Cogshall Brook</t>
  </si>
  <si>
    <t>GB112068060510</t>
  </si>
  <si>
    <t>SJ6439476650</t>
  </si>
  <si>
    <t>Keckwick Brook</t>
  </si>
  <si>
    <t>GB112068060520</t>
  </si>
  <si>
    <t>SJ5652882477</t>
  </si>
  <si>
    <t>The Birket including Arrowe Brook and Fender</t>
  </si>
  <si>
    <t>GB112068060530</t>
  </si>
  <si>
    <t>SJ2638687986</t>
  </si>
  <si>
    <t>Bogart Brook</t>
  </si>
  <si>
    <t>GB112068060540</t>
  </si>
  <si>
    <t>SJ6424068577</t>
  </si>
  <si>
    <t>Great Stour between A2 and West Stourmouth</t>
  </si>
  <si>
    <t>GB107040019743</t>
  </si>
  <si>
    <t>TR1727460198</t>
  </si>
  <si>
    <t>Great Stour between Wye and A2</t>
  </si>
  <si>
    <t>GB107040019742</t>
  </si>
  <si>
    <t>TR1041555137</t>
  </si>
  <si>
    <t>Crowton Brook</t>
  </si>
  <si>
    <t>GB112068060550</t>
  </si>
  <si>
    <t>SJ5776974753</t>
  </si>
  <si>
    <t>Valley Brook (Source to Englesea Brook)</t>
  </si>
  <si>
    <t>GB112068074630</t>
  </si>
  <si>
    <t>SJ7969754290</t>
  </si>
  <si>
    <t>Alt and Crossens</t>
  </si>
  <si>
    <t>http://environment.data.gov.uk/catchment-planning/so/ManagementCatchment/3002</t>
  </si>
  <si>
    <t>Alt</t>
  </si>
  <si>
    <t>http://environment.data.gov.uk/catchment-planning/so/OperationalCatchment/3008</t>
  </si>
  <si>
    <t>GB112069060580</t>
  </si>
  <si>
    <t>SJ3957796877</t>
  </si>
  <si>
    <t>Tue Brook</t>
  </si>
  <si>
    <t>GB112069060600</t>
  </si>
  <si>
    <t>SJ3873496412</t>
  </si>
  <si>
    <t>Croxteth/Knowsley Brook</t>
  </si>
  <si>
    <t>GB112069060610</t>
  </si>
  <si>
    <t>SJ4056697156</t>
  </si>
  <si>
    <t>Dour</t>
  </si>
  <si>
    <t>http://environment.data.gov.uk/catchment-planning/so/OperationalCatchment/3142</t>
  </si>
  <si>
    <t>Dour from Kearsney to Dover</t>
  </si>
  <si>
    <t>GB107040073310</t>
  </si>
  <si>
    <t>TR3098742489</t>
  </si>
  <si>
    <t>Upper Dour</t>
  </si>
  <si>
    <t>GB107040019490</t>
  </si>
  <si>
    <t>TR2813243587</t>
  </si>
  <si>
    <t>Simonswood Brook</t>
  </si>
  <si>
    <t>GB112069060630</t>
  </si>
  <si>
    <t>SD4161401546</t>
  </si>
  <si>
    <t>Great Stour between Ashford and Wye</t>
  </si>
  <si>
    <t>GB107040019741</t>
  </si>
  <si>
    <t>TR0472046052</t>
  </si>
  <si>
    <t>Downholland (Lydiate/Cheshires Lines) Brook</t>
  </si>
  <si>
    <t>GB112069060640</t>
  </si>
  <si>
    <t>SD3832104326</t>
  </si>
  <si>
    <t>Dean (Lamaload to Bollington)</t>
  </si>
  <si>
    <t>GB112069060650</t>
  </si>
  <si>
    <t>SJ9490475924</t>
  </si>
  <si>
    <t>Harrop Brook</t>
  </si>
  <si>
    <t>GB112069060660</t>
  </si>
  <si>
    <t>SJ9547478397</t>
  </si>
  <si>
    <t>Netherley Brook</t>
  </si>
  <si>
    <t>GB112069060680</t>
  </si>
  <si>
    <t>SJ4475388608</t>
  </si>
  <si>
    <t>Highland Water</t>
  </si>
  <si>
    <t>GB107042016720</t>
  </si>
  <si>
    <t>SU2528408913</t>
  </si>
  <si>
    <t>Penerley Trib</t>
  </si>
  <si>
    <t>GB107042011230</t>
  </si>
  <si>
    <t>SU3665702854</t>
  </si>
  <si>
    <t>Ober Water</t>
  </si>
  <si>
    <t>GB107042011360</t>
  </si>
  <si>
    <t>SU2401203707</t>
  </si>
  <si>
    <t>Black Water</t>
  </si>
  <si>
    <t>GB107042016710</t>
  </si>
  <si>
    <t>SU2526104942</t>
  </si>
  <si>
    <t>Beaulieu</t>
  </si>
  <si>
    <t>GB107042016340</t>
  </si>
  <si>
    <t>SU3836104157</t>
  </si>
  <si>
    <t>Lymington River</t>
  </si>
  <si>
    <t>GB107042011220</t>
  </si>
  <si>
    <t>SU2961903813</t>
  </si>
  <si>
    <t>Dog Clog Brook (including Mill Brook)</t>
  </si>
  <si>
    <t>GB112069060690</t>
  </si>
  <si>
    <t>SJ4813187957</t>
  </si>
  <si>
    <t>Prescot Brook (Logwood Mill Brook)</t>
  </si>
  <si>
    <t>GB112069060710</t>
  </si>
  <si>
    <t>SJ4596290679</t>
  </si>
  <si>
    <t>Etherow (Woodhead Res. to Glossop Bk.)</t>
  </si>
  <si>
    <t>GB112069060780</t>
  </si>
  <si>
    <t>SK0382498022</t>
  </si>
  <si>
    <t>Hatchet Stream</t>
  </si>
  <si>
    <t>GB107042011400</t>
  </si>
  <si>
    <t>SU3890500147</t>
  </si>
  <si>
    <t>Dark Water</t>
  </si>
  <si>
    <t>GB107042011330</t>
  </si>
  <si>
    <t>SU4337101401</t>
  </si>
  <si>
    <t>Bedford Brook</t>
  </si>
  <si>
    <t>GB112069060810</t>
  </si>
  <si>
    <t>SD6872102265</t>
  </si>
  <si>
    <t>Goyt (Source to Randall Carr Brook)</t>
  </si>
  <si>
    <t>GB112069060850</t>
  </si>
  <si>
    <t>SK0155875557</t>
  </si>
  <si>
    <t>Todd Brook</t>
  </si>
  <si>
    <t>GB112069060870</t>
  </si>
  <si>
    <t>SJ9814676347</t>
  </si>
  <si>
    <t>Ferring Rife</t>
  </si>
  <si>
    <t>GB107041073300</t>
  </si>
  <si>
    <t>TQ0920503342</t>
  </si>
  <si>
    <t>GB112069060880</t>
  </si>
  <si>
    <t>SK0123083101</t>
  </si>
  <si>
    <t>Poynton Brook</t>
  </si>
  <si>
    <t>GB112069060900</t>
  </si>
  <si>
    <t>SJ9270082482</t>
  </si>
  <si>
    <t>Micker (Norbury) Brook</t>
  </si>
  <si>
    <t>GB112069060920</t>
  </si>
  <si>
    <t>SJ9239685318</t>
  </si>
  <si>
    <t>Micker Brook</t>
  </si>
  <si>
    <t>GB112069060940</t>
  </si>
  <si>
    <t>SJ8787687193</t>
  </si>
  <si>
    <t>Poise Brook</t>
  </si>
  <si>
    <t>GB112069060950</t>
  </si>
  <si>
    <t>SJ9258986699</t>
  </si>
  <si>
    <t>Sett</t>
  </si>
  <si>
    <t>GB112069060970</t>
  </si>
  <si>
    <t>SK0067488021</t>
  </si>
  <si>
    <t>Whittle Brook (Mersey Estuary)</t>
  </si>
  <si>
    <t>GB112069060990</t>
  </si>
  <si>
    <t>SJ5717288825</t>
  </si>
  <si>
    <t>Spittle Brook</t>
  </si>
  <si>
    <t>GB112069061020</t>
  </si>
  <si>
    <t>SJ6266892841</t>
  </si>
  <si>
    <t>Pagham Rife</t>
  </si>
  <si>
    <t>GB107041012880</t>
  </si>
  <si>
    <t>SU8918700307</t>
  </si>
  <si>
    <t>Chorlton Brook (Princess Parkway to Mersey)</t>
  </si>
  <si>
    <t>GB112069061040</t>
  </si>
  <si>
    <t>SJ8224593356</t>
  </si>
  <si>
    <t>Ems</t>
  </si>
  <si>
    <t>GB107041012370</t>
  </si>
  <si>
    <t>SU7677208103</t>
  </si>
  <si>
    <t>Etherow (Glossop Brook to Goyt)</t>
  </si>
  <si>
    <t>GB112069061050</t>
  </si>
  <si>
    <t>SJ9831992876</t>
  </si>
  <si>
    <t>Platt Brook (Source to Fallowfield Bk)</t>
  </si>
  <si>
    <t>GB112069061060</t>
  </si>
  <si>
    <t>SJ8654895215</t>
  </si>
  <si>
    <t>Shaw Brook</t>
  </si>
  <si>
    <t>GB112069061090</t>
  </si>
  <si>
    <t>SJ7024298615</t>
  </si>
  <si>
    <t>Medlock (Source to Lumb Brook)</t>
  </si>
  <si>
    <t>GB112069061151</t>
  </si>
  <si>
    <t>SD9531505848</t>
  </si>
  <si>
    <t>Irk (Sourtce to Wince Brook)</t>
  </si>
  <si>
    <t>GB112069061161</t>
  </si>
  <si>
    <t>SD8750508510</t>
  </si>
  <si>
    <t>Sutton Brook</t>
  </si>
  <si>
    <t>GB112069061170</t>
  </si>
  <si>
    <t>SJ5143191789</t>
  </si>
  <si>
    <t>Sankey Brook (Hardshaw Brook to Rainford Brook</t>
  </si>
  <si>
    <t>GB112069061180</t>
  </si>
  <si>
    <t>SJ5261595426</t>
  </si>
  <si>
    <t>Hardshaw (Windle) Brook</t>
  </si>
  <si>
    <t>GB112069061210</t>
  </si>
  <si>
    <t>SJ5058095704</t>
  </si>
  <si>
    <t>Millingford (Newton) Brook</t>
  </si>
  <si>
    <t>GB112069061220</t>
  </si>
  <si>
    <t>SJ5948798444</t>
  </si>
  <si>
    <t>Black Brook (Mersey Estuary)</t>
  </si>
  <si>
    <t>GB112069061230</t>
  </si>
  <si>
    <t>SJ5185599455</t>
  </si>
  <si>
    <t>Rainford Brook</t>
  </si>
  <si>
    <t>GB112069061240</t>
  </si>
  <si>
    <t>SJ5011298015</t>
  </si>
  <si>
    <t>Whittle Brook (Irwell)</t>
  </si>
  <si>
    <t>GB112069061250</t>
  </si>
  <si>
    <t>SD8500506952</t>
  </si>
  <si>
    <t>Timperley Brook</t>
  </si>
  <si>
    <t>GB112069061260</t>
  </si>
  <si>
    <t>SJ7780787798</t>
  </si>
  <si>
    <t>Sinderland Brook (Fairywell Bk and Baguley Bk)</t>
  </si>
  <si>
    <t>GB112069061270</t>
  </si>
  <si>
    <t>SJ7738190108</t>
  </si>
  <si>
    <t>Wilson Brook</t>
  </si>
  <si>
    <t>GB112069061280</t>
  </si>
  <si>
    <t>SJ9586995554</t>
  </si>
  <si>
    <t>Chew Brook</t>
  </si>
  <si>
    <t>GB112069061300</t>
  </si>
  <si>
    <t>SE0116303833</t>
  </si>
  <si>
    <t>Birkin Brook - Source to Mobberley Brook</t>
  </si>
  <si>
    <t>GB112069061340</t>
  </si>
  <si>
    <t>SJ7652183294</t>
  </si>
  <si>
    <t>Sugar Brook</t>
  </si>
  <si>
    <t>GB112069061350</t>
  </si>
  <si>
    <t>SJ7828081838</t>
  </si>
  <si>
    <t>Dean (Bollington to Bollin)</t>
  </si>
  <si>
    <t>GB112069061360</t>
  </si>
  <si>
    <t>SJ8610083864</t>
  </si>
  <si>
    <t>Birkin Brook - Mobberley Brook to River Bollin (including Rostherne Brook)</t>
  </si>
  <si>
    <t>GB112069061370</t>
  </si>
  <si>
    <t>SJ7513085185</t>
  </si>
  <si>
    <t>Fallowfield Brook</t>
  </si>
  <si>
    <t>GB112069061410</t>
  </si>
  <si>
    <t>SJ8535293482</t>
  </si>
  <si>
    <t>Folly Brook and Salteye Brook.</t>
  </si>
  <si>
    <t>GB112069061430</t>
  </si>
  <si>
    <t>SJ7539398859</t>
  </si>
  <si>
    <t>Alt US Bull Bridge</t>
  </si>
  <si>
    <t>GB112069061441</t>
  </si>
  <si>
    <t>SD3618503019</t>
  </si>
  <si>
    <t>Tenterden Sewer</t>
  </si>
  <si>
    <t>GB107040019540</t>
  </si>
  <si>
    <t>TQ9270631503</t>
  </si>
  <si>
    <t>Romney Marsh between Appledore and West Hythe</t>
  </si>
  <si>
    <t>GB107040019700</t>
  </si>
  <si>
    <t>TR0362933762</t>
  </si>
  <si>
    <t>Cradlebridge and Reading Sewers</t>
  </si>
  <si>
    <t>GB107040019530</t>
  </si>
  <si>
    <t>TQ9399230942</t>
  </si>
  <si>
    <t>Reading Sewer (Newmill Chan to Cradlebride Sewer)</t>
  </si>
  <si>
    <t>GB107040013520</t>
  </si>
  <si>
    <t>TQ9043430128</t>
  </si>
  <si>
    <t>Walland Marsh/RMC (Iden to Appledore)</t>
  </si>
  <si>
    <t>GB107040013670</t>
  </si>
  <si>
    <t>TQ9459126370</t>
  </si>
  <si>
    <t>Alt  DS Bull Bridge</t>
  </si>
  <si>
    <t>GB112069061442</t>
  </si>
  <si>
    <t>SD3124105208</t>
  </si>
  <si>
    <t>Walland Marsh at East Guldeford</t>
  </si>
  <si>
    <t>GB107040013420</t>
  </si>
  <si>
    <t>TQ9838519941</t>
  </si>
  <si>
    <t>Dengemarsh Sewer</t>
  </si>
  <si>
    <t>GB107040013450</t>
  </si>
  <si>
    <t>TR0533318295</t>
  </si>
  <si>
    <t>Downholland Brook</t>
  </si>
  <si>
    <t>GB112069064500</t>
  </si>
  <si>
    <t>SD3118207620</t>
  </si>
  <si>
    <t>Marsham and Pannel Sewers</t>
  </si>
  <si>
    <t>GB107040013390</t>
  </si>
  <si>
    <t>TQ9045316437</t>
  </si>
  <si>
    <t>Tributary of the Brede at Westfield</t>
  </si>
  <si>
    <t>GB107040013530</t>
  </si>
  <si>
    <t>TQ8045516482</t>
  </si>
  <si>
    <t>Chisnall Brook</t>
  </si>
  <si>
    <t>GB112069064510</t>
  </si>
  <si>
    <t>SD3235910205</t>
  </si>
  <si>
    <t>Vinehall Stream</t>
  </si>
  <si>
    <t>GB107040013410</t>
  </si>
  <si>
    <t>TQ7747518362</t>
  </si>
  <si>
    <t>Hey/Borsdane Brook</t>
  </si>
  <si>
    <t>GB112069064520</t>
  </si>
  <si>
    <t>SD6292906615</t>
  </si>
  <si>
    <t>Tonge</t>
  </si>
  <si>
    <t>GB112069064530</t>
  </si>
  <si>
    <t>SD7252809575</t>
  </si>
  <si>
    <t>Middle Brook</t>
  </si>
  <si>
    <t>GB112069064540</t>
  </si>
  <si>
    <t>SD6959910548</t>
  </si>
  <si>
    <t>Hexden Channel</t>
  </si>
  <si>
    <t>GB107040019670</t>
  </si>
  <si>
    <t>TQ8169430698</t>
  </si>
  <si>
    <t>Socknersh Stream</t>
  </si>
  <si>
    <t>GB107040013460</t>
  </si>
  <si>
    <t>TQ7010123099</t>
  </si>
  <si>
    <t>Astley Brook (Irwell)</t>
  </si>
  <si>
    <t>GB112069064560</t>
  </si>
  <si>
    <t>SD6894111689</t>
  </si>
  <si>
    <t>Newmill Channel downstream of A28</t>
  </si>
  <si>
    <t>GB107040013630</t>
  </si>
  <si>
    <t>TQ8696529677</t>
  </si>
  <si>
    <t>Eagley Brook</t>
  </si>
  <si>
    <t>GB112069064570</t>
  </si>
  <si>
    <t>SD7230911707</t>
  </si>
  <si>
    <t>Lower Rother from Etchingham to Scott's Float</t>
  </si>
  <si>
    <t>GB107040013640</t>
  </si>
  <si>
    <t>TQ8770326704</t>
  </si>
  <si>
    <t>Bradshaw Brook</t>
  </si>
  <si>
    <t>GB112069064580</t>
  </si>
  <si>
    <t>SD7271417060</t>
  </si>
  <si>
    <t>Kirklees Brook</t>
  </si>
  <si>
    <t>GB112069064610</t>
  </si>
  <si>
    <t>SD7704213993</t>
  </si>
  <si>
    <t>Irwell (Cowpe Bk to Rossendale STW)</t>
  </si>
  <si>
    <t>GB112069064641</t>
  </si>
  <si>
    <t>SD8087922344</t>
  </si>
  <si>
    <t>Coggins Mill Stream</t>
  </si>
  <si>
    <t>GB107040013500</t>
  </si>
  <si>
    <t>TQ6034627475</t>
  </si>
  <si>
    <t>Tidebrook</t>
  </si>
  <si>
    <t>GB107040013620</t>
  </si>
  <si>
    <t>TQ6392128993</t>
  </si>
  <si>
    <t>Limden</t>
  </si>
  <si>
    <t>GB107040013610</t>
  </si>
  <si>
    <t>TQ7159028883</t>
  </si>
  <si>
    <t>Dudwell</t>
  </si>
  <si>
    <t>GB107040013570</t>
  </si>
  <si>
    <t>TQ6974624964</t>
  </si>
  <si>
    <t>Ogden</t>
  </si>
  <si>
    <t>GB112069064650</t>
  </si>
  <si>
    <t>SD7777021619</t>
  </si>
  <si>
    <t>Irwell (Source to Whitewell Brook)</t>
  </si>
  <si>
    <t>GB112069064660</t>
  </si>
  <si>
    <t>SD8333221840</t>
  </si>
  <si>
    <t>Whitewell Brook</t>
  </si>
  <si>
    <t>GB112069064670</t>
  </si>
  <si>
    <t>SD8367024614</t>
  </si>
  <si>
    <t>Caul Bourne</t>
  </si>
  <si>
    <t>GB107101006020</t>
  </si>
  <si>
    <t>SZ4153888176</t>
  </si>
  <si>
    <t>Limy Water</t>
  </si>
  <si>
    <t>GB112069064680</t>
  </si>
  <si>
    <t>SD8096526010</t>
  </si>
  <si>
    <t>Beal</t>
  </si>
  <si>
    <t>GB112069064690</t>
  </si>
  <si>
    <t>SD9501912380</t>
  </si>
  <si>
    <t>Roch (Source to Spodden)</t>
  </si>
  <si>
    <t>GB112069064720</t>
  </si>
  <si>
    <t>SD9526216842</t>
  </si>
  <si>
    <t>Spodden</t>
  </si>
  <si>
    <t>GB112069064730</t>
  </si>
  <si>
    <t>SD8792415398</t>
  </si>
  <si>
    <t>Tame (Source to Chew Brook)</t>
  </si>
  <si>
    <t>GB112069064741</t>
  </si>
  <si>
    <t>SE0174408097</t>
  </si>
  <si>
    <t>Smithy Brook</t>
  </si>
  <si>
    <t>GB112070061600</t>
  </si>
  <si>
    <t>SD5640903600</t>
  </si>
  <si>
    <t>Poolstock Brook</t>
  </si>
  <si>
    <t>GB112070061610</t>
  </si>
  <si>
    <t>SD5905004105</t>
  </si>
  <si>
    <t>Nun's Walk Stream</t>
  </si>
  <si>
    <t>GB107042022730</t>
  </si>
  <si>
    <t>SU4881631103</t>
  </si>
  <si>
    <t>Candover Brook</t>
  </si>
  <si>
    <t>GB107042022620</t>
  </si>
  <si>
    <t>SU5636935853</t>
  </si>
  <si>
    <t>Douglas - Mid</t>
  </si>
  <si>
    <t>GB112070064780</t>
  </si>
  <si>
    <t>SD5815808916</t>
  </si>
  <si>
    <t>Itchen (Cheriton Stream)</t>
  </si>
  <si>
    <t>GB107042016670</t>
  </si>
  <si>
    <t>SU5741331788</t>
  </si>
  <si>
    <t>GB107042022580</t>
  </si>
  <si>
    <t>SU4662119265</t>
  </si>
  <si>
    <t>Arle</t>
  </si>
  <si>
    <t>GB107042022610</t>
  </si>
  <si>
    <t>SU5873033315</t>
  </si>
  <si>
    <t>Tawd</t>
  </si>
  <si>
    <t>GB112070064790</t>
  </si>
  <si>
    <t>SD4693111036</t>
  </si>
  <si>
    <t>Test - Bourne Rivulet to conf Dever</t>
  </si>
  <si>
    <t>GB107042022700</t>
  </si>
  <si>
    <t>SU4488345539</t>
  </si>
  <si>
    <t>Buckhow (Hic Bibbi) Brook</t>
  </si>
  <si>
    <t>GB112070064800</t>
  </si>
  <si>
    <t>SD5601012088</t>
  </si>
  <si>
    <t>Test - conf Dever to conf Anton</t>
  </si>
  <si>
    <t>GB107042022750</t>
  </si>
  <si>
    <t>SU3906740240</t>
  </si>
  <si>
    <t>Wallop Brook</t>
  </si>
  <si>
    <t>GB107042022650</t>
  </si>
  <si>
    <t>SU3158732247</t>
  </si>
  <si>
    <t>Eller Brook</t>
  </si>
  <si>
    <t>GB112070064810</t>
  </si>
  <si>
    <t>SD4426810456</t>
  </si>
  <si>
    <t>Anton - Upper</t>
  </si>
  <si>
    <t>GB107042022810</t>
  </si>
  <si>
    <t>SU3638346530</t>
  </si>
  <si>
    <t>Test (Upper)</t>
  </si>
  <si>
    <t>GB107042022710</t>
  </si>
  <si>
    <t>SU4705347961</t>
  </si>
  <si>
    <t>Sombourne Stream</t>
  </si>
  <si>
    <t>GB107042022740</t>
  </si>
  <si>
    <t>SU3564530941</t>
  </si>
  <si>
    <t>Dever</t>
  </si>
  <si>
    <t>GB107042022770</t>
  </si>
  <si>
    <t>SU4837139610</t>
  </si>
  <si>
    <t>Test - conf Anton to conf Dun</t>
  </si>
  <si>
    <t>GB107042022670</t>
  </si>
  <si>
    <t>SU3604336873</t>
  </si>
  <si>
    <t>Douglas - Lower</t>
  </si>
  <si>
    <t>GB112070064820</t>
  </si>
  <si>
    <t>SD4863211345</t>
  </si>
  <si>
    <t>Tanner's Brook</t>
  </si>
  <si>
    <t>GB107042016620</t>
  </si>
  <si>
    <t>SU3882813112</t>
  </si>
  <si>
    <t>Crossens System</t>
  </si>
  <si>
    <t>http://environment.data.gov.uk/catchment-planning/so/OperationalCatchment/3117</t>
  </si>
  <si>
    <t>Three Pool's Waterway</t>
  </si>
  <si>
    <t>GB112070064830</t>
  </si>
  <si>
    <t>SD3794718532</t>
  </si>
  <si>
    <t>Douglas - Upper</t>
  </si>
  <si>
    <t>GB112070064850</t>
  </si>
  <si>
    <t>SD6358612491</t>
  </si>
  <si>
    <t>GB107042016810</t>
  </si>
  <si>
    <t>SU2276120014</t>
  </si>
  <si>
    <t>Test (Lower)</t>
  </si>
  <si>
    <t>GB107042016840</t>
  </si>
  <si>
    <t>SU3556518188</t>
  </si>
  <si>
    <t>Blackwater (Test and Itchen)</t>
  </si>
  <si>
    <t>GB107042016791</t>
  </si>
  <si>
    <t>SU2635521763</t>
  </si>
  <si>
    <t>Dun</t>
  </si>
  <si>
    <t>GB107042022640</t>
  </si>
  <si>
    <t>SU2622126913</t>
  </si>
  <si>
    <t>Yarrow and Lostock</t>
  </si>
  <si>
    <t>http://environment.data.gov.uk/catchment-planning/so/OperationalCatchment/3554</t>
  </si>
  <si>
    <t>Yarrow Culbeck Brook to tidal</t>
  </si>
  <si>
    <t>GB112070064861</t>
  </si>
  <si>
    <t>SD5201818097</t>
  </si>
  <si>
    <t>Back Drain and Sluice</t>
  </si>
  <si>
    <t>GB112070064880</t>
  </si>
  <si>
    <t>SD3735720790</t>
  </si>
  <si>
    <t>Lostock US Farington Weir</t>
  </si>
  <si>
    <t>GB112070064911</t>
  </si>
  <si>
    <t>SD6007622062</t>
  </si>
  <si>
    <t>Lostock DS Farington Weir</t>
  </si>
  <si>
    <t>GB112070064912</t>
  </si>
  <si>
    <t>SD5277221711</t>
  </si>
  <si>
    <t>Syd Brook</t>
  </si>
  <si>
    <t>GB112070064920</t>
  </si>
  <si>
    <t>SD5287615971</t>
  </si>
  <si>
    <t>Yarrow US Big Lodge Water</t>
  </si>
  <si>
    <t>GB112070064951</t>
  </si>
  <si>
    <t>SD6006818999</t>
  </si>
  <si>
    <t>Watermill Stream</t>
  </si>
  <si>
    <t>GB107041012540</t>
  </si>
  <si>
    <t>TQ7316711461</t>
  </si>
  <si>
    <t>Yarrow DS Big Lodge Water</t>
  </si>
  <si>
    <t>GB112070064952</t>
  </si>
  <si>
    <t>SD5776117992</t>
  </si>
  <si>
    <t>Hyndburn</t>
  </si>
  <si>
    <t>GB112071065040</t>
  </si>
  <si>
    <t>SD7630526839</t>
  </si>
  <si>
    <t>Waller Haven between Windmill Hill and Coast</t>
  </si>
  <si>
    <t>GB107041012460</t>
  </si>
  <si>
    <t>TQ6685508426</t>
  </si>
  <si>
    <t>Hyndburn Brook - Upper</t>
  </si>
  <si>
    <t>GB112071065050</t>
  </si>
  <si>
    <t>SD7382229343</t>
  </si>
  <si>
    <t>East Stream</t>
  </si>
  <si>
    <t>GB107041012430</t>
  </si>
  <si>
    <t>TQ6911008155</t>
  </si>
  <si>
    <t>Horse Eye Sewer</t>
  </si>
  <si>
    <t>GB107041012420</t>
  </si>
  <si>
    <t>TQ6163108731</t>
  </si>
  <si>
    <t>Pevensey Haven</t>
  </si>
  <si>
    <t>GB107041006670</t>
  </si>
  <si>
    <t>TQ6409505731</t>
  </si>
  <si>
    <t>Hyndburn Brook - Lower</t>
  </si>
  <si>
    <t>GB112071065070</t>
  </si>
  <si>
    <t>SD7374130859</t>
  </si>
  <si>
    <t>Green Brook</t>
  </si>
  <si>
    <t>GB112071065080</t>
  </si>
  <si>
    <t>SD8055732863</t>
  </si>
  <si>
    <t>Brun - headwaters to conf Don</t>
  </si>
  <si>
    <t>GB112071065090</t>
  </si>
  <si>
    <t>SD8734931593</t>
  </si>
  <si>
    <t>Cuckmere from Warbleton to Lower Horsebridge</t>
  </si>
  <si>
    <t>GB107041012390</t>
  </si>
  <si>
    <t>TQ5825112158</t>
  </si>
  <si>
    <t>Cuckmere from Alfriston to Arlington</t>
  </si>
  <si>
    <t>GB107041012330</t>
  </si>
  <si>
    <t>TQ5353706069</t>
  </si>
  <si>
    <t>Don</t>
  </si>
  <si>
    <t>GB112071065110</t>
  </si>
  <si>
    <t>SD8640634174</t>
  </si>
  <si>
    <t>Calder - conf Brun to Pendle Water</t>
  </si>
  <si>
    <t>GB112071065120</t>
  </si>
  <si>
    <t>SD8330834451</t>
  </si>
  <si>
    <t>Walverden Water</t>
  </si>
  <si>
    <t>GB112071065130</t>
  </si>
  <si>
    <t>SD8595738556</t>
  </si>
  <si>
    <t>Upper River Tavy</t>
  </si>
  <si>
    <t>GB108047007950</t>
  </si>
  <si>
    <t>SX5310977401</t>
  </si>
  <si>
    <t>Lumburn</t>
  </si>
  <si>
    <t>GB108047007850</t>
  </si>
  <si>
    <t>SX4545874979</t>
  </si>
  <si>
    <t>Colne Water - Wanless Water to Pendle Water</t>
  </si>
  <si>
    <t>GB112071065150</t>
  </si>
  <si>
    <t>SD8634739311</t>
  </si>
  <si>
    <t>Walkham</t>
  </si>
  <si>
    <t>GB108047007870</t>
  </si>
  <si>
    <t>SX5358770994</t>
  </si>
  <si>
    <t>Lower River Tavy</t>
  </si>
  <si>
    <t>GB108047007840</t>
  </si>
  <si>
    <t>SX4853577429</t>
  </si>
  <si>
    <t>Trawden Brook</t>
  </si>
  <si>
    <t>GB112071065160</t>
  </si>
  <si>
    <t>SD9170037772</t>
  </si>
  <si>
    <t>Canworthy Water</t>
  </si>
  <si>
    <t>GB108047007790</t>
  </si>
  <si>
    <t>SX2147589904</t>
  </si>
  <si>
    <t>Pendle Water - Colne Water to Walverden Water</t>
  </si>
  <si>
    <t>GB112071065170</t>
  </si>
  <si>
    <t>SD8549738816</t>
  </si>
  <si>
    <t>Colne Water - Laneshaw to Trawden Bk</t>
  </si>
  <si>
    <t>GB112071065190</t>
  </si>
  <si>
    <t>SD9142340502</t>
  </si>
  <si>
    <t>Middle River Ottery</t>
  </si>
  <si>
    <t>GB108047007820</t>
  </si>
  <si>
    <t>SX2398889670</t>
  </si>
  <si>
    <t>Colne Water - Trawden Bk to Wanless Water</t>
  </si>
  <si>
    <t>GB112071065200</t>
  </si>
  <si>
    <t>SD8885139709</t>
  </si>
  <si>
    <t>Tala Water</t>
  </si>
  <si>
    <t>GB108047008000</t>
  </si>
  <si>
    <t>SX3158591140</t>
  </si>
  <si>
    <t>Colne Water (Laneshaw)</t>
  </si>
  <si>
    <t>GB112071065210</t>
  </si>
  <si>
    <t>SD9332340848</t>
  </si>
  <si>
    <t>Upper River Ottery</t>
  </si>
  <si>
    <t>GB108047007810</t>
  </si>
  <si>
    <t>SX1820592993</t>
  </si>
  <si>
    <t>Tamar (River Ottery to River Lyd)</t>
  </si>
  <si>
    <t>GB108047007940</t>
  </si>
  <si>
    <t>SX3558384910</t>
  </si>
  <si>
    <t>Darwen - headwaters to conf Davy Field Bk</t>
  </si>
  <si>
    <t>GB112071065240</t>
  </si>
  <si>
    <t>SD6887523967</t>
  </si>
  <si>
    <t>Davyfield Brook</t>
  </si>
  <si>
    <t>GB112071065260</t>
  </si>
  <si>
    <t>SD7074424176</t>
  </si>
  <si>
    <t>Caudworthy Water</t>
  </si>
  <si>
    <t>GB108047007830</t>
  </si>
  <si>
    <t>SX2466292492</t>
  </si>
  <si>
    <t>Darwen - conf Davy Field Bk to conf Blakewater</t>
  </si>
  <si>
    <t>GB112071065270</t>
  </si>
  <si>
    <t>SD6778626196</t>
  </si>
  <si>
    <t>Many Brooks</t>
  </si>
  <si>
    <t>GB112071065280</t>
  </si>
  <si>
    <t>SD5799626425</t>
  </si>
  <si>
    <t>Darwen - conf Blakewater to conf Roddlesworth</t>
  </si>
  <si>
    <t>GB112071065290</t>
  </si>
  <si>
    <t>SD6478226502</t>
  </si>
  <si>
    <t>Darwen - conf Roddlesworth to tidal</t>
  </si>
  <si>
    <t>GB112071065300</t>
  </si>
  <si>
    <t>SD5834627584</t>
  </si>
  <si>
    <t>Blakewater</t>
  </si>
  <si>
    <t>GB112071065310</t>
  </si>
  <si>
    <t>SD6934729075</t>
  </si>
  <si>
    <t>Loud - Upper</t>
  </si>
  <si>
    <t>GB112071065320</t>
  </si>
  <si>
    <t>SD6017539000</t>
  </si>
  <si>
    <t>Chipping Brook</t>
  </si>
  <si>
    <t>GB112071065330</t>
  </si>
  <si>
    <t>SD6117244237</t>
  </si>
  <si>
    <t>Upper River Lynher</t>
  </si>
  <si>
    <t>GB108047007690</t>
  </si>
  <si>
    <t>SX2408579312</t>
  </si>
  <si>
    <t>Withey Brook</t>
  </si>
  <si>
    <t>GB108047007680</t>
  </si>
  <si>
    <t>SX2351875619</t>
  </si>
  <si>
    <t>Loud - Lower</t>
  </si>
  <si>
    <t>GB112071065340</t>
  </si>
  <si>
    <t>SD6377442412</t>
  </si>
  <si>
    <t>Brennand</t>
  </si>
  <si>
    <t>GB112071065400</t>
  </si>
  <si>
    <t>SD6308754765</t>
  </si>
  <si>
    <t>Lower River Plym</t>
  </si>
  <si>
    <t>GB108047004040</t>
  </si>
  <si>
    <t>SX5201160645</t>
  </si>
  <si>
    <t>Tory Brook</t>
  </si>
  <si>
    <t>GB108047003640</t>
  </si>
  <si>
    <t>SX5760761146</t>
  </si>
  <si>
    <t>Meavy</t>
  </si>
  <si>
    <t>GB108047003660</t>
  </si>
  <si>
    <t>SX5509667429</t>
  </si>
  <si>
    <t>Savick Brook and Fylde South Drains</t>
  </si>
  <si>
    <t>http://environment.data.gov.uk/catchment-planning/so/OperationalCatchment/3392</t>
  </si>
  <si>
    <t>Deepdale Brook</t>
  </si>
  <si>
    <t>GB112071065460</t>
  </si>
  <si>
    <t>SD4708231132</t>
  </si>
  <si>
    <t>Lower River Yealm</t>
  </si>
  <si>
    <t>GB108047004010</t>
  </si>
  <si>
    <t>SX5979154608</t>
  </si>
  <si>
    <t>Silverbridge Lake</t>
  </si>
  <si>
    <t>GB108047004000</t>
  </si>
  <si>
    <t>SX5735853905</t>
  </si>
  <si>
    <t>Savick Brook</t>
  </si>
  <si>
    <t>GB112071065470</t>
  </si>
  <si>
    <t>SD4884030460</t>
  </si>
  <si>
    <t>Newton Stream</t>
  </si>
  <si>
    <t>GB108047003930</t>
  </si>
  <si>
    <t>SX5807048503</t>
  </si>
  <si>
    <t>Calder - Pendle Water to conf Ribble</t>
  </si>
  <si>
    <t>GB112071065490</t>
  </si>
  <si>
    <t>SD8280135005</t>
  </si>
  <si>
    <t>Big Ribble</t>
  </si>
  <si>
    <t>http://environment.data.gov.uk/catchment-planning/so/OperationalCatchment/3033</t>
  </si>
  <si>
    <t>Ribble - conf Calder to tidal</t>
  </si>
  <si>
    <t>GB112071065500</t>
  </si>
  <si>
    <t>SD6972537561</t>
  </si>
  <si>
    <t>Bashall Brook</t>
  </si>
  <si>
    <t>GB112071065520</t>
  </si>
  <si>
    <t>SD7052742934</t>
  </si>
  <si>
    <t>Lowley Brook</t>
  </si>
  <si>
    <t>GB108047007920</t>
  </si>
  <si>
    <t>SX3414881806</t>
  </si>
  <si>
    <t>Swanside Beck</t>
  </si>
  <si>
    <t>GB112071065530</t>
  </si>
  <si>
    <t>SD8059644406</t>
  </si>
  <si>
    <t>Stock Beck</t>
  </si>
  <si>
    <t>GB112071065540</t>
  </si>
  <si>
    <t>SD8689348528</t>
  </si>
  <si>
    <t>Holden Beck</t>
  </si>
  <si>
    <t>GB112071065550</t>
  </si>
  <si>
    <t>SD7750149346</t>
  </si>
  <si>
    <t>Broadwood Brook</t>
  </si>
  <si>
    <t>GB108047007990</t>
  </si>
  <si>
    <t>SX4055890403</t>
  </si>
  <si>
    <t>Upper River Lyd</t>
  </si>
  <si>
    <t>GB108047007750</t>
  </si>
  <si>
    <t>SX4860584050</t>
  </si>
  <si>
    <t>Thrushel</t>
  </si>
  <si>
    <t>GB108047008010</t>
  </si>
  <si>
    <t>SX4204886977</t>
  </si>
  <si>
    <t>Lew (Tamar)</t>
  </si>
  <si>
    <t>GB108047007770</t>
  </si>
  <si>
    <t>SX5164389551</t>
  </si>
  <si>
    <t>Wigglesworth Beck</t>
  </si>
  <si>
    <t>GB112071065580</t>
  </si>
  <si>
    <t>SD7935857131</t>
  </si>
  <si>
    <t>Rathmell Beck</t>
  </si>
  <si>
    <t>GB112071065590</t>
  </si>
  <si>
    <t>SD7839061001</t>
  </si>
  <si>
    <t>Wolf</t>
  </si>
  <si>
    <t>GB108047008020</t>
  </si>
  <si>
    <t>SX4140688889</t>
  </si>
  <si>
    <t>Ribble (Long Preston to Stock Beck)</t>
  </si>
  <si>
    <t>GB112071065613</t>
  </si>
  <si>
    <t>SD8504656291</t>
  </si>
  <si>
    <t>Liggard Brook</t>
  </si>
  <si>
    <t>GB112071065650</t>
  </si>
  <si>
    <t>SD3643328702</t>
  </si>
  <si>
    <t>Main Drain (Ribble)</t>
  </si>
  <si>
    <t>GB112071065651</t>
  </si>
  <si>
    <t>SD3726030133</t>
  </si>
  <si>
    <t>Philham Water</t>
  </si>
  <si>
    <t>GB108050014010</t>
  </si>
  <si>
    <t>SS2372122698</t>
  </si>
  <si>
    <t>Welcombe Stream</t>
  </si>
  <si>
    <t>GB108050013970</t>
  </si>
  <si>
    <t>SS2228319888</t>
  </si>
  <si>
    <t>Dow Brook</t>
  </si>
  <si>
    <t>GB112071065670</t>
  </si>
  <si>
    <t>SD4333832064</t>
  </si>
  <si>
    <t>Torridge (Combe Lake to Lew)</t>
  </si>
  <si>
    <t>GB108050013930</t>
  </si>
  <si>
    <t>SS4627406283</t>
  </si>
  <si>
    <t>Wrea Brook</t>
  </si>
  <si>
    <t>GB112071065680</t>
  </si>
  <si>
    <t>SD3916729342</t>
  </si>
  <si>
    <t>Whitsleigh Down Brook</t>
  </si>
  <si>
    <t>GB108050014350</t>
  </si>
  <si>
    <t>SS5423318356</t>
  </si>
  <si>
    <t>Duddel Brook</t>
  </si>
  <si>
    <t>GB112071065700</t>
  </si>
  <si>
    <t>SD6590936724</t>
  </si>
  <si>
    <t>Showley Brook</t>
  </si>
  <si>
    <t>GB112071065710</t>
  </si>
  <si>
    <t>SD6765934699</t>
  </si>
  <si>
    <t>Northlew Stream</t>
  </si>
  <si>
    <t>GB108050008140</t>
  </si>
  <si>
    <t>SX5000997007</t>
  </si>
  <si>
    <t>Ribble - conf Cam Beck to Brants Ghyll</t>
  </si>
  <si>
    <t>GB112071071570</t>
  </si>
  <si>
    <t>SD7987074564</t>
  </si>
  <si>
    <t>Huntshaw Water</t>
  </si>
  <si>
    <t>GB108050014440</t>
  </si>
  <si>
    <t>SS5041223581</t>
  </si>
  <si>
    <t>East Okemont River</t>
  </si>
  <si>
    <t>GB108050008100</t>
  </si>
  <si>
    <t>SX6057492584</t>
  </si>
  <si>
    <t>Upper River Yeo (Bideford)</t>
  </si>
  <si>
    <t>GB108050014470</t>
  </si>
  <si>
    <t>SS4187223213</t>
  </si>
  <si>
    <t>Cam Beck (Ribble)</t>
  </si>
  <si>
    <t>GB112071071580</t>
  </si>
  <si>
    <t>SD8050177734</t>
  </si>
  <si>
    <t>Dolton Stream</t>
  </si>
  <si>
    <t>GB108050014240</t>
  </si>
  <si>
    <t>SS5649511661</t>
  </si>
  <si>
    <t>Ribble - headwaters to conf Cam Beck</t>
  </si>
  <si>
    <t>GB112071071590</t>
  </si>
  <si>
    <t>SD7933981901</t>
  </si>
  <si>
    <t>Waldon</t>
  </si>
  <si>
    <t>GB108050014270</t>
  </si>
  <si>
    <t>SS3586910617</t>
  </si>
  <si>
    <t>Middle River Lew (Torridge)</t>
  </si>
  <si>
    <t>GB108050008181</t>
  </si>
  <si>
    <t>SS5232701088</t>
  </si>
  <si>
    <t>Brantsghyll Beck</t>
  </si>
  <si>
    <t>GB112071071600</t>
  </si>
  <si>
    <t>SD8199673675</t>
  </si>
  <si>
    <t>Duntz</t>
  </si>
  <si>
    <t>GB108050014360</t>
  </si>
  <si>
    <t>SS4348120448</t>
  </si>
  <si>
    <t>Woodplumpton Brook</t>
  </si>
  <si>
    <t>GB112072065760</t>
  </si>
  <si>
    <t>SD5235134118</t>
  </si>
  <si>
    <t>Fleetwood Peninsula Trib</t>
  </si>
  <si>
    <t>http://environment.data.gov.uk/catchment-planning/so/OperationalCatchment/3188</t>
  </si>
  <si>
    <t>Lords Brook</t>
  </si>
  <si>
    <t>GB112072065770</t>
  </si>
  <si>
    <t>SD4675737692</t>
  </si>
  <si>
    <t>Torridge (Dipple Water to Combe Lake)</t>
  </si>
  <si>
    <t>GB108050014290</t>
  </si>
  <si>
    <t>SS3853614139</t>
  </si>
  <si>
    <t>New Draught Brook</t>
  </si>
  <si>
    <t>GB112072065790</t>
  </si>
  <si>
    <t>SD4779640735</t>
  </si>
  <si>
    <t>Hole Brook</t>
  </si>
  <si>
    <t>GB108050014090</t>
  </si>
  <si>
    <t>SS6043202646</t>
  </si>
  <si>
    <t>Barton (Westfield) Brook</t>
  </si>
  <si>
    <t>GB112072065800</t>
  </si>
  <si>
    <t>SD5090836057</t>
  </si>
  <si>
    <t>Wyre DS Grizedale Brook confl</t>
  </si>
  <si>
    <t>GB112072065822</t>
  </si>
  <si>
    <t>SD4913143317</t>
  </si>
  <si>
    <t>Lower River Lew (Torridge)</t>
  </si>
  <si>
    <t>GB108050008220</t>
  </si>
  <si>
    <t>SS5395904019</t>
  </si>
  <si>
    <t>Pilling Ridgy Cocker and Conder</t>
  </si>
  <si>
    <t>http://environment.data.gov.uk/catchment-planning/so/OperationalCatchment/3363</t>
  </si>
  <si>
    <t>Ridgy Pool</t>
  </si>
  <si>
    <t>GB112072065850</t>
  </si>
  <si>
    <t>SD4170745359</t>
  </si>
  <si>
    <t>Pilling Water</t>
  </si>
  <si>
    <t>GB112072065860</t>
  </si>
  <si>
    <t>SD4244247021</t>
  </si>
  <si>
    <t>Cocker (Lune)</t>
  </si>
  <si>
    <t>GB112072065880</t>
  </si>
  <si>
    <t>SD4977654819</t>
  </si>
  <si>
    <t>Conder</t>
  </si>
  <si>
    <t>GB112072065900</t>
  </si>
  <si>
    <t>SD5007557811</t>
  </si>
  <si>
    <t>Overton Dyke</t>
  </si>
  <si>
    <t>GB112072065950</t>
  </si>
  <si>
    <t>SD4323559223</t>
  </si>
  <si>
    <t>Keasden Beck</t>
  </si>
  <si>
    <t>GB112072066030</t>
  </si>
  <si>
    <t>SD7204664785</t>
  </si>
  <si>
    <t>Fen Beck</t>
  </si>
  <si>
    <t>GB112072066090</t>
  </si>
  <si>
    <t>SD7676165953</t>
  </si>
  <si>
    <t>Thistleton Brook</t>
  </si>
  <si>
    <t>GB112072066110</t>
  </si>
  <si>
    <t>SD4052338695</t>
  </si>
  <si>
    <t>Hillylaid Pool - Tidal Wyre</t>
  </si>
  <si>
    <t>GB112072066120</t>
  </si>
  <si>
    <t>SD3767035348</t>
  </si>
  <si>
    <t>Hillylaid Pool - Main Dyke</t>
  </si>
  <si>
    <t>GB112072066160</t>
  </si>
  <si>
    <t>SD3534243126</t>
  </si>
  <si>
    <t>Calder (Wyre)</t>
  </si>
  <si>
    <t>GB112072066220</t>
  </si>
  <si>
    <t>SD5364247035</t>
  </si>
  <si>
    <t>Wyre - conf R Brock to tidal</t>
  </si>
  <si>
    <t>GB112072066250</t>
  </si>
  <si>
    <t>SD4436240857</t>
  </si>
  <si>
    <t>Mole (Source to Burcombe Stream)</t>
  </si>
  <si>
    <t>GB108050019970</t>
  </si>
  <si>
    <t>SS7454229679</t>
  </si>
  <si>
    <t>Cant Beck</t>
  </si>
  <si>
    <t>GB112072071620</t>
  </si>
  <si>
    <t>SD6374874716</t>
  </si>
  <si>
    <t>Venn</t>
  </si>
  <si>
    <t>GB108050014620</t>
  </si>
  <si>
    <t>SS6209530056</t>
  </si>
  <si>
    <t>Lune - headwaters to conf Birk Beck</t>
  </si>
  <si>
    <t>GB112072071760</t>
  </si>
  <si>
    <t>NY6767201498</t>
  </si>
  <si>
    <t>Sturcombe River</t>
  </si>
  <si>
    <t>GB108050013990</t>
  </si>
  <si>
    <t>SS8202619684</t>
  </si>
  <si>
    <t>Borrow Beck</t>
  </si>
  <si>
    <t>GB112072071770</t>
  </si>
  <si>
    <t>NY5796701908</t>
  </si>
  <si>
    <t>Crooked Oak</t>
  </si>
  <si>
    <t>GB108050014120</t>
  </si>
  <si>
    <t>SS7811123277</t>
  </si>
  <si>
    <t>Tributary of River Heddon</t>
  </si>
  <si>
    <t>GB108051020510</t>
  </si>
  <si>
    <t>SS6405247508</t>
  </si>
  <si>
    <t>Mole (Taw to Bray)</t>
  </si>
  <si>
    <t>GB108050014380</t>
  </si>
  <si>
    <t>SS6683021420</t>
  </si>
  <si>
    <t>Burcombe Stream</t>
  </si>
  <si>
    <t>GB108050014150</t>
  </si>
  <si>
    <t>SS7240228720</t>
  </si>
  <si>
    <t>Birk Beck</t>
  </si>
  <si>
    <t>GB112072071810</t>
  </si>
  <si>
    <t>NY6061705321</t>
  </si>
  <si>
    <t>Hole Water</t>
  </si>
  <si>
    <t>GB108050019930</t>
  </si>
  <si>
    <t>SS7013635739</t>
  </si>
  <si>
    <t>Umber</t>
  </si>
  <si>
    <t>GB108051020440</t>
  </si>
  <si>
    <t>SS5932145772</t>
  </si>
  <si>
    <t>Badgworthy Water</t>
  </si>
  <si>
    <t>GB108051020570</t>
  </si>
  <si>
    <t>SS7956743735</t>
  </si>
  <si>
    <t>Sterridge</t>
  </si>
  <si>
    <t>GB108051020470</t>
  </si>
  <si>
    <t>SS5544045801</t>
  </si>
  <si>
    <t>Leighton Moss and The Pool</t>
  </si>
  <si>
    <t>GB112073071032</t>
  </si>
  <si>
    <t>SD4742573551</t>
  </si>
  <si>
    <t>Leighton Beck</t>
  </si>
  <si>
    <t>GB112073071040</t>
  </si>
  <si>
    <t>SD4759078035</t>
  </si>
  <si>
    <t>Taw (River Yeo to Little Dart River)</t>
  </si>
  <si>
    <t>GB108050014210</t>
  </si>
  <si>
    <t>SS6822311427</t>
  </si>
  <si>
    <t>Lower Little River Dart</t>
  </si>
  <si>
    <t>GB108050014340</t>
  </si>
  <si>
    <t>SS7416513123</t>
  </si>
  <si>
    <t>Peasey Beck</t>
  </si>
  <si>
    <t>GB112073071090</t>
  </si>
  <si>
    <t>SD5516488554</t>
  </si>
  <si>
    <t>Heddon</t>
  </si>
  <si>
    <t>GB108051020500</t>
  </si>
  <si>
    <t>SS6552645691</t>
  </si>
  <si>
    <t>Knowl Water</t>
  </si>
  <si>
    <t>GB108050020020</t>
  </si>
  <si>
    <t>SS5257936606</t>
  </si>
  <si>
    <t>Yeo (Molland)</t>
  </si>
  <si>
    <t>GB108050014140</t>
  </si>
  <si>
    <t>SS7922929495</t>
  </si>
  <si>
    <t>Upper Caen</t>
  </si>
  <si>
    <t>GB108050020050</t>
  </si>
  <si>
    <t>SS5211640737</t>
  </si>
  <si>
    <t>Bullow Brook</t>
  </si>
  <si>
    <t>GB108050014170</t>
  </si>
  <si>
    <t>SS6483207413</t>
  </si>
  <si>
    <t>Knighty Brook</t>
  </si>
  <si>
    <t>GB108050008290</t>
  </si>
  <si>
    <t>SS7559104283</t>
  </si>
  <si>
    <t>Farley Water</t>
  </si>
  <si>
    <t>GB108051020590</t>
  </si>
  <si>
    <t>SS7484845250</t>
  </si>
  <si>
    <t>Upper Little Dart River</t>
  </si>
  <si>
    <t>GB108050013980</t>
  </si>
  <si>
    <t>SS8486817006</t>
  </si>
  <si>
    <t>Chelfham Stream</t>
  </si>
  <si>
    <t>GB108050019920</t>
  </si>
  <si>
    <t>SS6283636015</t>
  </si>
  <si>
    <t>GB112073071100</t>
  </si>
  <si>
    <t>SD5658791018</t>
  </si>
  <si>
    <t>Mole (Yeo to Burcombe Stream)</t>
  </si>
  <si>
    <t>GB108050014130</t>
  </si>
  <si>
    <t>SS7229825503</t>
  </si>
  <si>
    <t>Bray (Source to Hole Water)</t>
  </si>
  <si>
    <t>GB108050019950</t>
  </si>
  <si>
    <t>SS6879936249</t>
  </si>
  <si>
    <t>Dragley Beck</t>
  </si>
  <si>
    <t>GB112073071160</t>
  </si>
  <si>
    <t>SD2838477461</t>
  </si>
  <si>
    <t>Coney Gut</t>
  </si>
  <si>
    <t>GB108050019980</t>
  </si>
  <si>
    <t>SS5691932493</t>
  </si>
  <si>
    <t>Taw (Bullow Brook to River Yeo)</t>
  </si>
  <si>
    <t>GB108050014630</t>
  </si>
  <si>
    <t>SS6906808669</t>
  </si>
  <si>
    <t>GB112073071190</t>
  </si>
  <si>
    <t>SD2911890399</t>
  </si>
  <si>
    <t>Upper East Lyn River</t>
  </si>
  <si>
    <t>GB108051020580</t>
  </si>
  <si>
    <t>SS8246946381</t>
  </si>
  <si>
    <t>Lower East Lyn River</t>
  </si>
  <si>
    <t>GB108051020611</t>
  </si>
  <si>
    <t>SS7537747917</t>
  </si>
  <si>
    <t>Little Silver Stream</t>
  </si>
  <si>
    <t>GB108050014100</t>
  </si>
  <si>
    <t>SS7614920533</t>
  </si>
  <si>
    <t>Taw (Source to Bullow Brook)</t>
  </si>
  <si>
    <t>GB108050008250</t>
  </si>
  <si>
    <t>SS6533000853</t>
  </si>
  <si>
    <t>Bray (Mole to Hole Water)</t>
  </si>
  <si>
    <t>GB108050019910</t>
  </si>
  <si>
    <t>SS6766428040</t>
  </si>
  <si>
    <t>Rye Stream</t>
  </si>
  <si>
    <t>GB108050019940</t>
  </si>
  <si>
    <t>SS6393339084</t>
  </si>
  <si>
    <t>Yewdale/Church Beck</t>
  </si>
  <si>
    <t>GB112073071210</t>
  </si>
  <si>
    <t>SD3014797649</t>
  </si>
  <si>
    <t>GB112073071240</t>
  </si>
  <si>
    <t>SD5211173814</t>
  </si>
  <si>
    <t>Witherslack Main Drain</t>
  </si>
  <si>
    <t>GB112073071290</t>
  </si>
  <si>
    <t>SD4486981535</t>
  </si>
  <si>
    <t>Chapel Beck (River Pool)</t>
  </si>
  <si>
    <t>GB112073071330</t>
  </si>
  <si>
    <t>SD4631392475</t>
  </si>
  <si>
    <t>Gilpin</t>
  </si>
  <si>
    <t>GB112073071350</t>
  </si>
  <si>
    <t>SD4460190320</t>
  </si>
  <si>
    <t>Grizedale Beck</t>
  </si>
  <si>
    <t>GB112073071360</t>
  </si>
  <si>
    <t>SD3379191596</t>
  </si>
  <si>
    <t>Cunsey Beck/Black Beck</t>
  </si>
  <si>
    <t>GB112073071400</t>
  </si>
  <si>
    <t>SD3652194584</t>
  </si>
  <si>
    <t>Newmill Beck</t>
  </si>
  <si>
    <t>GB112074069731</t>
  </si>
  <si>
    <t>NY0307802297</t>
  </si>
  <si>
    <t>Fonthill Stream</t>
  </si>
  <si>
    <t>GB108043022500</t>
  </si>
  <si>
    <t>ST9354731399</t>
  </si>
  <si>
    <t>Hampshire Avon (Lower)</t>
  </si>
  <si>
    <t>GB108043015840</t>
  </si>
  <si>
    <t>SU1793121418</t>
  </si>
  <si>
    <t>Dockens Water</t>
  </si>
  <si>
    <t>GB108043015740</t>
  </si>
  <si>
    <t>SU2273212657</t>
  </si>
  <si>
    <t>Wylye Trib (Heytesbury Stream)</t>
  </si>
  <si>
    <t>GB108043022530</t>
  </si>
  <si>
    <t>ST9310343526</t>
  </si>
  <si>
    <t>Ebble (Upper)</t>
  </si>
  <si>
    <t>GB108043015870</t>
  </si>
  <si>
    <t>SU0033324621</t>
  </si>
  <si>
    <t>Etchilhampton Water</t>
  </si>
  <si>
    <t>GB108043022430</t>
  </si>
  <si>
    <t>SU0429762174</t>
  </si>
  <si>
    <t>Hampshire Avon (Upper) u/s Nine Mile River confl</t>
  </si>
  <si>
    <t>GB108043022351</t>
  </si>
  <si>
    <t>SU1396152880</t>
  </si>
  <si>
    <t>Chitterne Brook</t>
  </si>
  <si>
    <t>GB108043022560</t>
  </si>
  <si>
    <t>ST9766542327</t>
  </si>
  <si>
    <t>Nine Mile River</t>
  </si>
  <si>
    <t>GB108043022360</t>
  </si>
  <si>
    <t>SU1890844835</t>
  </si>
  <si>
    <t>Bourne (Hampshire Avon)</t>
  </si>
  <si>
    <t>GB108043022390</t>
  </si>
  <si>
    <t>SU1853636562</t>
  </si>
  <si>
    <t>Ashford Water (Allen River)</t>
  </si>
  <si>
    <t>GB108043015800</t>
  </si>
  <si>
    <t>SU0836618074</t>
  </si>
  <si>
    <t>Nadder Trib (Swallowcliffe)</t>
  </si>
  <si>
    <t>GB108043016180</t>
  </si>
  <si>
    <t>ST9546428438</t>
  </si>
  <si>
    <t>Ebble</t>
  </si>
  <si>
    <t>GB108043015830</t>
  </si>
  <si>
    <t>SU0772526151</t>
  </si>
  <si>
    <t>Sleep Brook</t>
  </si>
  <si>
    <t>GB108043015730</t>
  </si>
  <si>
    <t>SU1277709444</t>
  </si>
  <si>
    <t>Bisterne Stream</t>
  </si>
  <si>
    <t>GB108043011012</t>
  </si>
  <si>
    <t>SU1566701542</t>
  </si>
  <si>
    <t>Ebble Trib (Chalke Valley Stream)</t>
  </si>
  <si>
    <t>GB108043015860</t>
  </si>
  <si>
    <t>SU0278424560</t>
  </si>
  <si>
    <t>Wylye (Headwaters)</t>
  </si>
  <si>
    <t>GB108043022520</t>
  </si>
  <si>
    <t>ST8727343186</t>
  </si>
  <si>
    <t>Hampshire Avon (East) and Deane Water</t>
  </si>
  <si>
    <t>GB108043022420</t>
  </si>
  <si>
    <t>SU1856461798</t>
  </si>
  <si>
    <t>Linford Brook</t>
  </si>
  <si>
    <t>GB108043015720</t>
  </si>
  <si>
    <t>SU1787506821</t>
  </si>
  <si>
    <t>Wylye (Middle)</t>
  </si>
  <si>
    <t>GB108043022550</t>
  </si>
  <si>
    <t>ST9911138691</t>
  </si>
  <si>
    <t>Teffont</t>
  </si>
  <si>
    <t>GB108043022471</t>
  </si>
  <si>
    <t>ST9894531742</t>
  </si>
  <si>
    <t>Sem</t>
  </si>
  <si>
    <t>GB108043016210</t>
  </si>
  <si>
    <t>ST8991127873</t>
  </si>
  <si>
    <t>Huckles Brook</t>
  </si>
  <si>
    <t>GB108043015750</t>
  </si>
  <si>
    <t>SU1941312715</t>
  </si>
  <si>
    <t>Nadder (Lower)</t>
  </si>
  <si>
    <t>GB108043015880</t>
  </si>
  <si>
    <t>SU1275029901</t>
  </si>
  <si>
    <t>Worm Gill</t>
  </si>
  <si>
    <t>GB112074069740</t>
  </si>
  <si>
    <t>NY1012811041</t>
  </si>
  <si>
    <t>Mude</t>
  </si>
  <si>
    <t>GB108043011020</t>
  </si>
  <si>
    <t>SZ1839593251</t>
  </si>
  <si>
    <t>Wylye (Lower)</t>
  </si>
  <si>
    <t>GB108043022510</t>
  </si>
  <si>
    <t>SU0726735968</t>
  </si>
  <si>
    <t>Hampshire Avon (East) and Woodborough Stream</t>
  </si>
  <si>
    <t>GB108043022410</t>
  </si>
  <si>
    <t>SU1353056847</t>
  </si>
  <si>
    <t>Hampshire Avon (Upper) d/s Nine Mile River confl</t>
  </si>
  <si>
    <t>GB108043022352</t>
  </si>
  <si>
    <t>SU1445741363</t>
  </si>
  <si>
    <t>Wylye Trib (The Were or Swan)</t>
  </si>
  <si>
    <t>GB108043022540</t>
  </si>
  <si>
    <t>ST8744044725</t>
  </si>
  <si>
    <t>Nadder (Upper)</t>
  </si>
  <si>
    <t>GB108043016200</t>
  </si>
  <si>
    <t>ST9400328495</t>
  </si>
  <si>
    <t>Till (Hampshire Avon)</t>
  </si>
  <si>
    <t>GB108043022570</t>
  </si>
  <si>
    <t>SU0748839582</t>
  </si>
  <si>
    <t>Ditchend Brook</t>
  </si>
  <si>
    <t>GB108043015770</t>
  </si>
  <si>
    <t>SU1867814561</t>
  </si>
  <si>
    <t>Hampshire Avon (West)</t>
  </si>
  <si>
    <t>GB108043022370</t>
  </si>
  <si>
    <t>SU0898857896</t>
  </si>
  <si>
    <t>Ripley Brook</t>
  </si>
  <si>
    <t>GB108043011010</t>
  </si>
  <si>
    <t>SU1725601901</t>
  </si>
  <si>
    <t>Nadder (Headwaters)</t>
  </si>
  <si>
    <t>GB108043016160</t>
  </si>
  <si>
    <t>ST9148324757</t>
  </si>
  <si>
    <t>Sweatfords Water</t>
  </si>
  <si>
    <t>GB108043015810</t>
  </si>
  <si>
    <t>SU1252416736</t>
  </si>
  <si>
    <t>Fovant Brook</t>
  </si>
  <si>
    <t>GB108043016190</t>
  </si>
  <si>
    <t>ST9991829097</t>
  </si>
  <si>
    <t>Calder (South West Lakes)</t>
  </si>
  <si>
    <t>GB112074069750</t>
  </si>
  <si>
    <t>NY0725012421</t>
  </si>
  <si>
    <t>Mill Beck (Poaka Beck)</t>
  </si>
  <si>
    <t>GB112074069790</t>
  </si>
  <si>
    <t>SD2334376132</t>
  </si>
  <si>
    <t>Gweek River</t>
  </si>
  <si>
    <t>GB108048001860</t>
  </si>
  <si>
    <t>SW7057130137</t>
  </si>
  <si>
    <t>Lower River Cober</t>
  </si>
  <si>
    <t>GB108048001172</t>
  </si>
  <si>
    <t>SW6523626457</t>
  </si>
  <si>
    <t>Duddon - Lower</t>
  </si>
  <si>
    <t>GB112074069910</t>
  </si>
  <si>
    <t>SD1812395817</t>
  </si>
  <si>
    <t>Upper River Cober</t>
  </si>
  <si>
    <t>GB108048001171</t>
  </si>
  <si>
    <t>SW7064533238</t>
  </si>
  <si>
    <t>Manaccan River</t>
  </si>
  <si>
    <t>GB108048001750</t>
  </si>
  <si>
    <t>SW7559822226</t>
  </si>
  <si>
    <t>Tarn Beck</t>
  </si>
  <si>
    <t>GB112074069920</t>
  </si>
  <si>
    <t>SD2447398641</t>
  </si>
  <si>
    <t>Lestraines River</t>
  </si>
  <si>
    <t>GB108048001870</t>
  </si>
  <si>
    <t>SW7429331122</t>
  </si>
  <si>
    <t>Poltesco River</t>
  </si>
  <si>
    <t>GB108048001640</t>
  </si>
  <si>
    <t>SW7160817667</t>
  </si>
  <si>
    <t>Duddon - Upper</t>
  </si>
  <si>
    <t>GB112074069940</t>
  </si>
  <si>
    <t>NY2421202707</t>
  </si>
  <si>
    <t>Esk (upper)</t>
  </si>
  <si>
    <t>GB112074069960</t>
  </si>
  <si>
    <t>NY2283907528</t>
  </si>
  <si>
    <t>Kirk Beck (Ehen)</t>
  </si>
  <si>
    <t>GB112074069970</t>
  </si>
  <si>
    <t>NY0319409093</t>
  </si>
  <si>
    <t>St Austell River</t>
  </si>
  <si>
    <t>GB108048002280</t>
  </si>
  <si>
    <t>SX0085348147</t>
  </si>
  <si>
    <t>Par River (Upper)</t>
  </si>
  <si>
    <t>GB108048002310</t>
  </si>
  <si>
    <t>SX0434158192</t>
  </si>
  <si>
    <t>Pow Beck (South West Lakes)</t>
  </si>
  <si>
    <t>GB112074069990</t>
  </si>
  <si>
    <t>NX9738912345</t>
  </si>
  <si>
    <t>Bokiddick Stream</t>
  </si>
  <si>
    <t>GB108048002300</t>
  </si>
  <si>
    <t>SX0546460658</t>
  </si>
  <si>
    <t>Par River (Lower)</t>
  </si>
  <si>
    <t>GB108048002290</t>
  </si>
  <si>
    <t>SX0735055826</t>
  </si>
  <si>
    <t>Ehen (upper including Liza)</t>
  </si>
  <si>
    <t>GB112074070010</t>
  </si>
  <si>
    <t>NY1429713889</t>
  </si>
  <si>
    <t>Keekle (upper)</t>
  </si>
  <si>
    <t>GB112074070030</t>
  </si>
  <si>
    <t>NY0146519796</t>
  </si>
  <si>
    <t>Lower River Fal</t>
  </si>
  <si>
    <t>GB108048001270</t>
  </si>
  <si>
    <t>SW8878042418</t>
  </si>
  <si>
    <t>Tresillian River (Lower)</t>
  </si>
  <si>
    <t>GB108048002350</t>
  </si>
  <si>
    <t>SW8879948597</t>
  </si>
  <si>
    <t>Lowca Beck</t>
  </si>
  <si>
    <t>GB112074070040</t>
  </si>
  <si>
    <t>NY0161324282</t>
  </si>
  <si>
    <t>Upper Carnon River</t>
  </si>
  <si>
    <t>GB108048001160</t>
  </si>
  <si>
    <t>SW7526144139</t>
  </si>
  <si>
    <t>Kenwyn</t>
  </si>
  <si>
    <t>GB108048002340</t>
  </si>
  <si>
    <t>SW8095845756</t>
  </si>
  <si>
    <t>Bleng</t>
  </si>
  <si>
    <t>GB112074070090</t>
  </si>
  <si>
    <t>NY0900906749</t>
  </si>
  <si>
    <t>Calenick Stream</t>
  </si>
  <si>
    <t>GB108048001250</t>
  </si>
  <si>
    <t>SW7912743685</t>
  </si>
  <si>
    <t>Hicks Mill Stream</t>
  </si>
  <si>
    <t>GB108048001150</t>
  </si>
  <si>
    <t>SW7483340428</t>
  </si>
  <si>
    <t>Brighton Stream</t>
  </si>
  <si>
    <t>GB108048002400</t>
  </si>
  <si>
    <t>SW9064654050</t>
  </si>
  <si>
    <t>Lower River Allen (Fal)</t>
  </si>
  <si>
    <t>GB108048002330</t>
  </si>
  <si>
    <t>SW8270144925</t>
  </si>
  <si>
    <t>Zelah Brook</t>
  </si>
  <si>
    <t>GB108048002360</t>
  </si>
  <si>
    <t>SW8154249560</t>
  </si>
  <si>
    <t>Kirkby Pool</t>
  </si>
  <si>
    <t>GB112074070130</t>
  </si>
  <si>
    <t>SD2311183418</t>
  </si>
  <si>
    <t>Stonethwaite Beck</t>
  </si>
  <si>
    <t>GB112075070340</t>
  </si>
  <si>
    <t>NY2673011539</t>
  </si>
  <si>
    <t>Cocker - Crummock Water and Buttermere</t>
  </si>
  <si>
    <t>GB112075070350</t>
  </si>
  <si>
    <t>NY1942714195</t>
  </si>
  <si>
    <t>Cocker - Crummock Water to conf Whit Beck</t>
  </si>
  <si>
    <t>GB112075070370</t>
  </si>
  <si>
    <t>NY1475821809</t>
  </si>
  <si>
    <t>Red River (Lower)</t>
  </si>
  <si>
    <t>GB108049000570</t>
  </si>
  <si>
    <t>SW5924341999</t>
  </si>
  <si>
    <t>Tom Rudd Beck</t>
  </si>
  <si>
    <t>GB112075070390</t>
  </si>
  <si>
    <t>NY1559030099</t>
  </si>
  <si>
    <t>Roseworthy Stream</t>
  </si>
  <si>
    <t>GB108049000560</t>
  </si>
  <si>
    <t>SW6160439716</t>
  </si>
  <si>
    <t>Hayle</t>
  </si>
  <si>
    <t>GB108049000380</t>
  </si>
  <si>
    <t>SW5566433329</t>
  </si>
  <si>
    <t>Cocker - conf Whit Beck to conf Derwent</t>
  </si>
  <si>
    <t>GB112075070400</t>
  </si>
  <si>
    <t>NY1423231255</t>
  </si>
  <si>
    <t>Holywell Stream</t>
  </si>
  <si>
    <t>GB108049000710</t>
  </si>
  <si>
    <t>SW7963256426</t>
  </si>
  <si>
    <t>St John's Beck</t>
  </si>
  <si>
    <t>GB112075070430</t>
  </si>
  <si>
    <t>NY3288719911</t>
  </si>
  <si>
    <t>Newlands Beck</t>
  </si>
  <si>
    <t>GB112075070440</t>
  </si>
  <si>
    <t>NY2307125994</t>
  </si>
  <si>
    <t>Penberth Stream</t>
  </si>
  <si>
    <t>GB108049000300</t>
  </si>
  <si>
    <t>SW3873024061</t>
  </si>
  <si>
    <t>Glenderamackin (Greta)</t>
  </si>
  <si>
    <t>GB112075070460</t>
  </si>
  <si>
    <t>NY3537426772</t>
  </si>
  <si>
    <t>Trevaylor Stream</t>
  </si>
  <si>
    <t>GB108048002100</t>
  </si>
  <si>
    <t>SW4738233380</t>
  </si>
  <si>
    <t>Newlyn River</t>
  </si>
  <si>
    <t>GB108048002090</t>
  </si>
  <si>
    <t>SW4596529226</t>
  </si>
  <si>
    <t>Glenderaterra Beck</t>
  </si>
  <si>
    <t>GB112075070470</t>
  </si>
  <si>
    <t>NY2965226934</t>
  </si>
  <si>
    <t>Crackington Stream</t>
  </si>
  <si>
    <t>GB108049007190</t>
  </si>
  <si>
    <t>SX1599695847</t>
  </si>
  <si>
    <t>Upper River Strat</t>
  </si>
  <si>
    <t>GB108049013730</t>
  </si>
  <si>
    <t>SS2306507298</t>
  </si>
  <si>
    <t>Coombe Valley Stream</t>
  </si>
  <si>
    <t>GB108049013760</t>
  </si>
  <si>
    <t>SS2310611626</t>
  </si>
  <si>
    <t>Upper River Neet</t>
  </si>
  <si>
    <t>GB108049007250</t>
  </si>
  <si>
    <t>SX2493899197</t>
  </si>
  <si>
    <t>Glenderamackin u/s Troutbeck</t>
  </si>
  <si>
    <t>GB112075070490</t>
  </si>
  <si>
    <t>NY3653929911</t>
  </si>
  <si>
    <t>Jacob Stream</t>
  </si>
  <si>
    <t>GB108049007240</t>
  </si>
  <si>
    <t>SX2268096980</t>
  </si>
  <si>
    <t>Lower River Neet</t>
  </si>
  <si>
    <t>GB108049007270</t>
  </si>
  <si>
    <t>SS2256402656</t>
  </si>
  <si>
    <t>Valency</t>
  </si>
  <si>
    <t>GB108049007170</t>
  </si>
  <si>
    <t>SX1298591035</t>
  </si>
  <si>
    <t>Lostrigg Beck</t>
  </si>
  <si>
    <t>GB112075070550</t>
  </si>
  <si>
    <t>NY0470125682</t>
  </si>
  <si>
    <t>St Neot River</t>
  </si>
  <si>
    <t>GB108048007640</t>
  </si>
  <si>
    <t>SX1838170094</t>
  </si>
  <si>
    <t>Lerryn River</t>
  </si>
  <si>
    <t>GB108048001400</t>
  </si>
  <si>
    <t>SX1529862467</t>
  </si>
  <si>
    <t>Warleggan River</t>
  </si>
  <si>
    <t>GB108048007630</t>
  </si>
  <si>
    <t>SX1487370102</t>
  </si>
  <si>
    <t>Lower River Fowey</t>
  </si>
  <si>
    <t>GB108048001420</t>
  </si>
  <si>
    <t>SX1178064830</t>
  </si>
  <si>
    <t>Cardinham Water</t>
  </si>
  <si>
    <t>GB108048001450</t>
  </si>
  <si>
    <t>SX1091267717</t>
  </si>
  <si>
    <t>Trebant Water</t>
  </si>
  <si>
    <t>GB108048001380</t>
  </si>
  <si>
    <t>SX1780360689</t>
  </si>
  <si>
    <t>Fowey (Upper)</t>
  </si>
  <si>
    <t>GB108048007650</t>
  </si>
  <si>
    <t>SX2062369845</t>
  </si>
  <si>
    <t>Fowey (Warleggan to St Neot)</t>
  </si>
  <si>
    <t>GB108048001410</t>
  </si>
  <si>
    <t>SX1686364819</t>
  </si>
  <si>
    <t>Derwent US Bassenthwaite Lake</t>
  </si>
  <si>
    <t>GB112075073561</t>
  </si>
  <si>
    <t>NY2727823709</t>
  </si>
  <si>
    <t>Gannel Porth and Menalhyl</t>
  </si>
  <si>
    <t>http://environment.data.gov.uk/catchment-planning/so/OperationalCatchment/3196</t>
  </si>
  <si>
    <t>Menalhyl</t>
  </si>
  <si>
    <t>GB108049000070</t>
  </si>
  <si>
    <t>SW9273464113</t>
  </si>
  <si>
    <t>Gannel (Upper)</t>
  </si>
  <si>
    <t>GB108049000230</t>
  </si>
  <si>
    <t>SW8713659283</t>
  </si>
  <si>
    <t>Porth Stream</t>
  </si>
  <si>
    <t>GB108049000000</t>
  </si>
  <si>
    <t>SW8456562332</t>
  </si>
  <si>
    <t>Harlyn Water</t>
  </si>
  <si>
    <t>GB108049006890</t>
  </si>
  <si>
    <t>SW8994273627</t>
  </si>
  <si>
    <t>Gannel (Lower)</t>
  </si>
  <si>
    <t>GB108049000220</t>
  </si>
  <si>
    <t>SW8166758826</t>
  </si>
  <si>
    <t>Porthcothan Stream</t>
  </si>
  <si>
    <t>GB108049000120</t>
  </si>
  <si>
    <t>SW8852370618</t>
  </si>
  <si>
    <t>Benny Stream</t>
  </si>
  <si>
    <t>GB108049000210</t>
  </si>
  <si>
    <t>SW8374855729</t>
  </si>
  <si>
    <t>Ellen (lower)</t>
  </si>
  <si>
    <t>GB112075073640</t>
  </si>
  <si>
    <t>NY1294240200</t>
  </si>
  <si>
    <t>Upper River Camel</t>
  </si>
  <si>
    <t>GB108049007060</t>
  </si>
  <si>
    <t>SX1175487730</t>
  </si>
  <si>
    <t>Issey Brook (Camel)</t>
  </si>
  <si>
    <t>GB108049000110</t>
  </si>
  <si>
    <t>SW9363071003</t>
  </si>
  <si>
    <t>St Lawrence Stream</t>
  </si>
  <si>
    <t>GB108049000040</t>
  </si>
  <si>
    <t>SX0576465482</t>
  </si>
  <si>
    <t>Amble tributary (Camel)</t>
  </si>
  <si>
    <t>GB108049006960</t>
  </si>
  <si>
    <t>SW9934576914</t>
  </si>
  <si>
    <t>Lanivet Stream</t>
  </si>
  <si>
    <t>GB108049000030</t>
  </si>
  <si>
    <t>SX0360864634</t>
  </si>
  <si>
    <t>Upper River Ruthern</t>
  </si>
  <si>
    <t>GB108049000060</t>
  </si>
  <si>
    <t>SW9541565609</t>
  </si>
  <si>
    <t>Lower River Camel</t>
  </si>
  <si>
    <t>GB108049000190</t>
  </si>
  <si>
    <t>SX0735969069</t>
  </si>
  <si>
    <t>GB108049007050</t>
  </si>
  <si>
    <t>SX0714580797</t>
  </si>
  <si>
    <t>Demelza Stream (Ruthern)</t>
  </si>
  <si>
    <t>GB108049000020</t>
  </si>
  <si>
    <t>SW9769463487</t>
  </si>
  <si>
    <t>Lower River Ruthern</t>
  </si>
  <si>
    <t>GB108049000050</t>
  </si>
  <si>
    <t>SX0065966358</t>
  </si>
  <si>
    <t>Crookhurst Beck</t>
  </si>
  <si>
    <t>GB112075073660</t>
  </si>
  <si>
    <t>NY1273243547</t>
  </si>
  <si>
    <t>Stannon Stream</t>
  </si>
  <si>
    <t>GB108049007040</t>
  </si>
  <si>
    <t>SX1034379776</t>
  </si>
  <si>
    <t>Camel (De Lank to Stannon)</t>
  </si>
  <si>
    <t>GB108049006980</t>
  </si>
  <si>
    <t>SX0875076861</t>
  </si>
  <si>
    <t>De Lank River</t>
  </si>
  <si>
    <t>GB108049007030</t>
  </si>
  <si>
    <t>SX1561881778</t>
  </si>
  <si>
    <t>Black Dub</t>
  </si>
  <si>
    <t>GB112075073670</t>
  </si>
  <si>
    <t>NY1192644647</t>
  </si>
  <si>
    <t>East Looe River</t>
  </si>
  <si>
    <t>GB108048001440</t>
  </si>
  <si>
    <t>SX2479861626</t>
  </si>
  <si>
    <t>Seaton</t>
  </si>
  <si>
    <t>GB108048002320</t>
  </si>
  <si>
    <t>SX2548268292</t>
  </si>
  <si>
    <t>Polperro River</t>
  </si>
  <si>
    <t>GB108048001980</t>
  </si>
  <si>
    <t>SX1965953104</t>
  </si>
  <si>
    <t>East &amp; West Fen Drains</t>
  </si>
  <si>
    <t>GB205030056405</t>
  </si>
  <si>
    <t>TF3302247344</t>
  </si>
  <si>
    <t>Corry Brook</t>
  </si>
  <si>
    <t>GB108045009300</t>
  </si>
  <si>
    <t>SY2600099439</t>
  </si>
  <si>
    <t>Offwell Brook</t>
  </si>
  <si>
    <t>GB108045008840</t>
  </si>
  <si>
    <t>SY2031297872</t>
  </si>
  <si>
    <t>Lower Axe</t>
  </si>
  <si>
    <t>GB108045008870</t>
  </si>
  <si>
    <t>ST3294802891</t>
  </si>
  <si>
    <t>North Level Main Drain</t>
  </si>
  <si>
    <t>GB205032050395</t>
  </si>
  <si>
    <t>TF3700308244</t>
  </si>
  <si>
    <t>Upper Axe</t>
  </si>
  <si>
    <t>GB108045014840</t>
  </si>
  <si>
    <t>ST4228505855</t>
  </si>
  <si>
    <t>Branscombe Stream</t>
  </si>
  <si>
    <t>GB108045008630</t>
  </si>
  <si>
    <t>SY1916489630</t>
  </si>
  <si>
    <t>Yarty</t>
  </si>
  <si>
    <t>GB108045015130</t>
  </si>
  <si>
    <t>ST2562507726</t>
  </si>
  <si>
    <t>Lim</t>
  </si>
  <si>
    <t>GB108044009760</t>
  </si>
  <si>
    <t>SY3222593561</t>
  </si>
  <si>
    <t>Kit Brook</t>
  </si>
  <si>
    <t>GB108045014830</t>
  </si>
  <si>
    <t>ST3042405191</t>
  </si>
  <si>
    <t>Blackwater River</t>
  </si>
  <si>
    <t>GB108045008850</t>
  </si>
  <si>
    <t>ST3746700392</t>
  </si>
  <si>
    <t>Counter Drain (Sutton and Mepal IDB incl. Cranbrook Drain)</t>
  </si>
  <si>
    <t>GB205033000010</t>
  </si>
  <si>
    <t>TL4173178831</t>
  </si>
  <si>
    <t>Counter Drain (Manea and Welney IDB)</t>
  </si>
  <si>
    <t>GB205033000020</t>
  </si>
  <si>
    <t>TL5013490059</t>
  </si>
  <si>
    <t>Dawlish Water</t>
  </si>
  <si>
    <t>GB108045008910</t>
  </si>
  <si>
    <t>SX9325379160</t>
  </si>
  <si>
    <t>Colebrook</t>
  </si>
  <si>
    <t>GB108045009290</t>
  </si>
  <si>
    <t>SS7722300910</t>
  </si>
  <si>
    <t>GB205033000050</t>
  </si>
  <si>
    <t>TL2387187267</t>
  </si>
  <si>
    <t>Upper Creedy</t>
  </si>
  <si>
    <t>GB108045014910</t>
  </si>
  <si>
    <t>SS8214404790</t>
  </si>
  <si>
    <t>Culvery River</t>
  </si>
  <si>
    <t>GB108045009220</t>
  </si>
  <si>
    <t>SX8146895852</t>
  </si>
  <si>
    <t>Alphin Brook</t>
  </si>
  <si>
    <t>GB108045009020</t>
  </si>
  <si>
    <t>SX8951591399</t>
  </si>
  <si>
    <t>Jackmoor Brook</t>
  </si>
  <si>
    <t>GB108045009080</t>
  </si>
  <si>
    <t>SX8967899850</t>
  </si>
  <si>
    <t>Upper Yeo (Creedy)</t>
  </si>
  <si>
    <t>GB108045009240</t>
  </si>
  <si>
    <t>SX7766198346</t>
  </si>
  <si>
    <t>Kenn</t>
  </si>
  <si>
    <t>GB108045009010</t>
  </si>
  <si>
    <t>SX9182186287</t>
  </si>
  <si>
    <t>Old Bedford River / River Delph (inc The Hundred Foot Washes)</t>
  </si>
  <si>
    <t>GB205033000060</t>
  </si>
  <si>
    <t>TL4796286985</t>
  </si>
  <si>
    <t>Troney</t>
  </si>
  <si>
    <t>GB108045009270</t>
  </si>
  <si>
    <t>SX7533597335</t>
  </si>
  <si>
    <t>Lower Creedy</t>
  </si>
  <si>
    <t>GB108045009070</t>
  </si>
  <si>
    <t>SX8755699036</t>
  </si>
  <si>
    <t>Shobrooke Lake</t>
  </si>
  <si>
    <t>GB108045009100</t>
  </si>
  <si>
    <t>SS8684503122</t>
  </si>
  <si>
    <t>Matford Brook</t>
  </si>
  <si>
    <t>GB108045009000</t>
  </si>
  <si>
    <t>SX9277689208</t>
  </si>
  <si>
    <t>Clyst and Culm</t>
  </si>
  <si>
    <t>http://environment.data.gov.uk/catchment-planning/so/OperationalCatchment/3085</t>
  </si>
  <si>
    <t>Madford River</t>
  </si>
  <si>
    <t>GB108045014920</t>
  </si>
  <si>
    <t>ST1448011302</t>
  </si>
  <si>
    <t>Upper Cranny Brook</t>
  </si>
  <si>
    <t>GB108045008810</t>
  </si>
  <si>
    <t>SY0329797231</t>
  </si>
  <si>
    <t>Grindle Brook</t>
  </si>
  <si>
    <t>GB108045008710</t>
  </si>
  <si>
    <t>SY0043489828</t>
  </si>
  <si>
    <t>Middle Culm</t>
  </si>
  <si>
    <t>GB108045014980</t>
  </si>
  <si>
    <t>ST1116813928</t>
  </si>
  <si>
    <t>Ken Stream</t>
  </si>
  <si>
    <t>GB108045014880</t>
  </si>
  <si>
    <t>ST0472908423</t>
  </si>
  <si>
    <t>Lower Cranny Brook</t>
  </si>
  <si>
    <t>GB108045008800</t>
  </si>
  <si>
    <t>SX9932095421</t>
  </si>
  <si>
    <t>Sheldon Stream</t>
  </si>
  <si>
    <t>GB108045014940</t>
  </si>
  <si>
    <t>ST1132610497</t>
  </si>
  <si>
    <t>Lower Culm</t>
  </si>
  <si>
    <t>GB108045014970</t>
  </si>
  <si>
    <t>SX9558099555</t>
  </si>
  <si>
    <t>Aylesbeare Stream</t>
  </si>
  <si>
    <t>GB108045008730</t>
  </si>
  <si>
    <t>SX9850192800</t>
  </si>
  <si>
    <t>Upper Clyst</t>
  </si>
  <si>
    <t>GB108045008860</t>
  </si>
  <si>
    <t>SY0234398402</t>
  </si>
  <si>
    <t>Upper Culm</t>
  </si>
  <si>
    <t>GB108045015000</t>
  </si>
  <si>
    <t>ST1812614844</t>
  </si>
  <si>
    <t>Halberton Stream</t>
  </si>
  <si>
    <t>GB108045014960</t>
  </si>
  <si>
    <t>ST0177610612</t>
  </si>
  <si>
    <t>Weaver</t>
  </si>
  <si>
    <t>GB108045009110</t>
  </si>
  <si>
    <t>ST0479003885</t>
  </si>
  <si>
    <t>Fulford Water</t>
  </si>
  <si>
    <t>GB108045014890</t>
  </si>
  <si>
    <t>SS9953008924</t>
  </si>
  <si>
    <t>Spratford Stream</t>
  </si>
  <si>
    <t>GB108045015020</t>
  </si>
  <si>
    <t>ST0321311621</t>
  </si>
  <si>
    <t>Bolham River</t>
  </si>
  <si>
    <t>GB108045014930</t>
  </si>
  <si>
    <t>ST1745711871</t>
  </si>
  <si>
    <t>Polly Brook</t>
  </si>
  <si>
    <t>GB108045008980</t>
  </si>
  <si>
    <t>SY0018386676</t>
  </si>
  <si>
    <t>Lower Clyst</t>
  </si>
  <si>
    <t>GB108045008750</t>
  </si>
  <si>
    <t>SX9706189623</t>
  </si>
  <si>
    <t>Ford Stream (EXE)</t>
  </si>
  <si>
    <t>GB108045008780</t>
  </si>
  <si>
    <t>SY0320894517</t>
  </si>
  <si>
    <t>Exe Main</t>
  </si>
  <si>
    <t>http://environment.data.gov.uk/catchment-planning/so/OperationalCatchment/3183</t>
  </si>
  <si>
    <t>Dart (Exe)</t>
  </si>
  <si>
    <t>GB108045015010</t>
  </si>
  <si>
    <t>SS9044011776</t>
  </si>
  <si>
    <t>Upper River Haddeo</t>
  </si>
  <si>
    <t>GB108045020900</t>
  </si>
  <si>
    <t>SS9976129202</t>
  </si>
  <si>
    <t>Iron Mill Stream</t>
  </si>
  <si>
    <t>GB108045015040</t>
  </si>
  <si>
    <t>SS8953220334</t>
  </si>
  <si>
    <t>Exe (Source to Quarme)</t>
  </si>
  <si>
    <t>GB108045020930</t>
  </si>
  <si>
    <t>SS8537338318</t>
  </si>
  <si>
    <t>Exe (Culm to Creedy)</t>
  </si>
  <si>
    <t>GB108045009060</t>
  </si>
  <si>
    <t>SX9196296317</t>
  </si>
  <si>
    <t>Lower Batherm</t>
  </si>
  <si>
    <t>GB108045015070</t>
  </si>
  <si>
    <t>SS9606322465</t>
  </si>
  <si>
    <t>Ben Brook</t>
  </si>
  <si>
    <t>GB108045014850</t>
  </si>
  <si>
    <t>SS9725724281</t>
  </si>
  <si>
    <t>Sherdon Water</t>
  </si>
  <si>
    <t>GB108045020860</t>
  </si>
  <si>
    <t>SS7800635947</t>
  </si>
  <si>
    <t>Exe (Quarme to Haddeo)</t>
  </si>
  <si>
    <t>GB108045020890</t>
  </si>
  <si>
    <t>SS9250130315</t>
  </si>
  <si>
    <t>Lowman</t>
  </si>
  <si>
    <t>GB108045015030</t>
  </si>
  <si>
    <t>SS9792513735</t>
  </si>
  <si>
    <t>Quarme</t>
  </si>
  <si>
    <t>GB108045020920</t>
  </si>
  <si>
    <t>SS9092338651</t>
  </si>
  <si>
    <t>Exe (Haddeo to Barle)</t>
  </si>
  <si>
    <t>GB108045015060</t>
  </si>
  <si>
    <t>SS9336725354</t>
  </si>
  <si>
    <t>Lower River Haddeo</t>
  </si>
  <si>
    <t>GB108045015090</t>
  </si>
  <si>
    <t>SS9435628260</t>
  </si>
  <si>
    <t>Danes Brook</t>
  </si>
  <si>
    <t>GB108045020850</t>
  </si>
  <si>
    <t>SS8417130837</t>
  </si>
  <si>
    <t>Lower Barle</t>
  </si>
  <si>
    <t>GB108045015100</t>
  </si>
  <si>
    <t>SS9144428430</t>
  </si>
  <si>
    <t>Burn (Exe)</t>
  </si>
  <si>
    <t>GB108045014870</t>
  </si>
  <si>
    <t>SS9707607680</t>
  </si>
  <si>
    <t>Upper Barle</t>
  </si>
  <si>
    <t>GB108045020880</t>
  </si>
  <si>
    <t>SS7589538703</t>
  </si>
  <si>
    <t>North Brook (East Devon)</t>
  </si>
  <si>
    <t>GB108045009050</t>
  </si>
  <si>
    <t>SX9471592812</t>
  </si>
  <si>
    <t>Pulham</t>
  </si>
  <si>
    <t>GB108045020910</t>
  </si>
  <si>
    <t>SS9509632746</t>
  </si>
  <si>
    <t>Upper Batherm</t>
  </si>
  <si>
    <t>GB108045014860</t>
  </si>
  <si>
    <t>ST0086825341</t>
  </si>
  <si>
    <t>Middle Barle</t>
  </si>
  <si>
    <t>GB108045020870</t>
  </si>
  <si>
    <t>SS8564233888</t>
  </si>
  <si>
    <t>Calverleigh Stream</t>
  </si>
  <si>
    <t>GB108045014990</t>
  </si>
  <si>
    <t>SS9176514682</t>
  </si>
  <si>
    <t>Exe (Creedy to Estuary)</t>
  </si>
  <si>
    <t>GB108045009040</t>
  </si>
  <si>
    <t>SX9137092409</t>
  </si>
  <si>
    <t>Exe (Barle to Culm)</t>
  </si>
  <si>
    <t>GB108045015050</t>
  </si>
  <si>
    <t>SS9181603370</t>
  </si>
  <si>
    <t>Brockey River</t>
  </si>
  <si>
    <t>GB108045015080</t>
  </si>
  <si>
    <t>SS9029325805</t>
  </si>
  <si>
    <t>Sid and Otter</t>
  </si>
  <si>
    <t>http://environment.data.gov.uk/catchment-planning/so/OperationalCatchment/3405</t>
  </si>
  <si>
    <t>Sid</t>
  </si>
  <si>
    <t>GB108045009160</t>
  </si>
  <si>
    <t>SY1422494273</t>
  </si>
  <si>
    <t>Wolf (Otter)</t>
  </si>
  <si>
    <t>GB108045009190</t>
  </si>
  <si>
    <t>ST1295202358</t>
  </si>
  <si>
    <t>Middle River Otter</t>
  </si>
  <si>
    <t>GB108045009180</t>
  </si>
  <si>
    <t>ST1579402587</t>
  </si>
  <si>
    <t>Upper River Otter</t>
  </si>
  <si>
    <t>GB108045015120</t>
  </si>
  <si>
    <t>ST1865803224</t>
  </si>
  <si>
    <t>Lower River Otter</t>
  </si>
  <si>
    <t>GB108045009170</t>
  </si>
  <si>
    <t>ST1101800428</t>
  </si>
  <si>
    <t>Tale</t>
  </si>
  <si>
    <t>GB108045009200</t>
  </si>
  <si>
    <t>ST0774202304</t>
  </si>
  <si>
    <t>Love</t>
  </si>
  <si>
    <t>GB108045015110</t>
  </si>
  <si>
    <t>ST1702505725</t>
  </si>
  <si>
    <t>Devon South</t>
  </si>
  <si>
    <t>http://environment.data.gov.uk/catchment-planning/so/ManagementCatchment/3081</t>
  </si>
  <si>
    <t>Erme</t>
  </si>
  <si>
    <t>http://environment.data.gov.uk/catchment-planning/so/OperationalCatchment/3175</t>
  </si>
  <si>
    <t>Lud Brook</t>
  </si>
  <si>
    <t>GB108046005110</t>
  </si>
  <si>
    <t>SX6588255710</t>
  </si>
  <si>
    <t>Lower Erme</t>
  </si>
  <si>
    <t>GB108046005040</t>
  </si>
  <si>
    <t>SX6336552320</t>
  </si>
  <si>
    <t>Sheepham Bk</t>
  </si>
  <si>
    <t>GB108046005070</t>
  </si>
  <si>
    <t>SX6551652673</t>
  </si>
  <si>
    <t>GB108046005200</t>
  </si>
  <si>
    <t>SX6406559990</t>
  </si>
  <si>
    <t>Ayleston Brook</t>
  </si>
  <si>
    <t>GB108046005020</t>
  </si>
  <si>
    <t>SX6491851371</t>
  </si>
  <si>
    <t>Teign</t>
  </si>
  <si>
    <t>http://environment.data.gov.uk/catchment-planning/so/OperationalCatchment/3451</t>
  </si>
  <si>
    <t>Scotley Brook</t>
  </si>
  <si>
    <t>GB108046008600</t>
  </si>
  <si>
    <t>SX7642091890</t>
  </si>
  <si>
    <t>Beadon Brook</t>
  </si>
  <si>
    <t>GB108046008500</t>
  </si>
  <si>
    <t>SX7947783796</t>
  </si>
  <si>
    <t>North Teign</t>
  </si>
  <si>
    <t>GB108046008530</t>
  </si>
  <si>
    <t>SX6417986426</t>
  </si>
  <si>
    <t>Middle Bovey</t>
  </si>
  <si>
    <t>GB108046008300</t>
  </si>
  <si>
    <t>SX7846079895</t>
  </si>
  <si>
    <t>Aller Brook</t>
  </si>
  <si>
    <t>GB108046005340</t>
  </si>
  <si>
    <t>SX8681068434</t>
  </si>
  <si>
    <t>Sowton Brook</t>
  </si>
  <si>
    <t>GB108046008560</t>
  </si>
  <si>
    <t>SX8350290094</t>
  </si>
  <si>
    <t>Wray Brook</t>
  </si>
  <si>
    <t>GB108046008330</t>
  </si>
  <si>
    <t>SX7739483637</t>
  </si>
  <si>
    <t>Ugbrooke Stream</t>
  </si>
  <si>
    <t>GB108046008460</t>
  </si>
  <si>
    <t>SX8703777875</t>
  </si>
  <si>
    <t>Reedy Brook</t>
  </si>
  <si>
    <t>GB108046008590</t>
  </si>
  <si>
    <t>SX8149691150</t>
  </si>
  <si>
    <t>Teign (Upper)</t>
  </si>
  <si>
    <t>GB108046008550</t>
  </si>
  <si>
    <t>SX7097588989</t>
  </si>
  <si>
    <t>Upper Bovey</t>
  </si>
  <si>
    <t>GB108046008320</t>
  </si>
  <si>
    <t>SX7254484498</t>
  </si>
  <si>
    <t>Lemon</t>
  </si>
  <si>
    <t>GB108046008450</t>
  </si>
  <si>
    <t>SX8237471866</t>
  </si>
  <si>
    <t>Blackaton Brook</t>
  </si>
  <si>
    <t>GB108046008580</t>
  </si>
  <si>
    <t>SX6703291290</t>
  </si>
  <si>
    <t>Kate Brook</t>
  </si>
  <si>
    <t>GB108046008480</t>
  </si>
  <si>
    <t>SX8715079359</t>
  </si>
  <si>
    <t>Aller Brook (Teign) - Upper</t>
  </si>
  <si>
    <t>GB108046005330</t>
  </si>
  <si>
    <t>SX8789267543</t>
  </si>
  <si>
    <t>South Teign River</t>
  </si>
  <si>
    <t>GB108046008510</t>
  </si>
  <si>
    <t>SX6746185102</t>
  </si>
  <si>
    <t>Teign (Lower)</t>
  </si>
  <si>
    <t>GB108046008540</t>
  </si>
  <si>
    <t>SX7951488846</t>
  </si>
  <si>
    <t>Becka Brook</t>
  </si>
  <si>
    <t>GB108046008310</t>
  </si>
  <si>
    <t>SX7540579411</t>
  </si>
  <si>
    <t>Liverton Brook</t>
  </si>
  <si>
    <t>GB108046008440</t>
  </si>
  <si>
    <t>SX8076574782</t>
  </si>
  <si>
    <t>Fingle Brook</t>
  </si>
  <si>
    <t>GB108046008570</t>
  </si>
  <si>
    <t>SX7272391880</t>
  </si>
  <si>
    <t>Lower Bovey</t>
  </si>
  <si>
    <t>GB108046008470</t>
  </si>
  <si>
    <t>SX8228777722</t>
  </si>
  <si>
    <t>Aller Brook (Teign) - Lower</t>
  </si>
  <si>
    <t>GB108046005350</t>
  </si>
  <si>
    <t>SX8734669387</t>
  </si>
  <si>
    <t>Bramble Brook</t>
  </si>
  <si>
    <t>GB108046008490</t>
  </si>
  <si>
    <t>SX8686682423</t>
  </si>
  <si>
    <t>Avon Salcombe and Kingsbridge</t>
  </si>
  <si>
    <t>http://environment.data.gov.uk/catchment-planning/so/OperationalCatchment/3022</t>
  </si>
  <si>
    <t>Upper Avon</t>
  </si>
  <si>
    <t>GB108046004941</t>
  </si>
  <si>
    <t>SX6672365975</t>
  </si>
  <si>
    <t>Torr Bk</t>
  </si>
  <si>
    <t>GB108046004920</t>
  </si>
  <si>
    <t>SX7507450097</t>
  </si>
  <si>
    <t>Avon - Upper</t>
  </si>
  <si>
    <t>GB108046004940</t>
  </si>
  <si>
    <t>SX6766659947</t>
  </si>
  <si>
    <t>Small Bk</t>
  </si>
  <si>
    <t>GB108046004870</t>
  </si>
  <si>
    <t>SX7654246115</t>
  </si>
  <si>
    <t>Avon (DevonTidal) and Sth Hams - Frogmore</t>
  </si>
  <si>
    <t>GB108046004760</t>
  </si>
  <si>
    <t>SX7747143110</t>
  </si>
  <si>
    <t>Avon - Lower</t>
  </si>
  <si>
    <t>GB108046004900</t>
  </si>
  <si>
    <t>SX7145547242</t>
  </si>
  <si>
    <t>Dart Start Bay and Torbay</t>
  </si>
  <si>
    <t>http://environment.data.gov.uk/catchment-planning/so/OperationalCatchment/3123</t>
  </si>
  <si>
    <t>East Webburn River</t>
  </si>
  <si>
    <t>GB108046008390</t>
  </si>
  <si>
    <t>SX7219076947</t>
  </si>
  <si>
    <t>West Dart River (Upper)</t>
  </si>
  <si>
    <t>GB108046008400</t>
  </si>
  <si>
    <t>SX6097178400</t>
  </si>
  <si>
    <t>Am Brook</t>
  </si>
  <si>
    <t>GB108046005210</t>
  </si>
  <si>
    <t>SX8219666026</t>
  </si>
  <si>
    <t>Swincombe</t>
  </si>
  <si>
    <t>GB108046005240</t>
  </si>
  <si>
    <t>SX6370172412</t>
  </si>
  <si>
    <t>Ashburn</t>
  </si>
  <si>
    <t>GB108046005270</t>
  </si>
  <si>
    <t>SX7576170752</t>
  </si>
  <si>
    <t>Harbourne River</t>
  </si>
  <si>
    <t>GB108046005170</t>
  </si>
  <si>
    <t>SX7586959271</t>
  </si>
  <si>
    <t>East Dart River</t>
  </si>
  <si>
    <t>GB108046008420</t>
  </si>
  <si>
    <t>SX6392180821</t>
  </si>
  <si>
    <t>Hems - Upper</t>
  </si>
  <si>
    <t>GB108046005230</t>
  </si>
  <si>
    <t>SX7865466140</t>
  </si>
  <si>
    <t>Dart</t>
  </si>
  <si>
    <t>GB108046008350</t>
  </si>
  <si>
    <t>SX6758872159</t>
  </si>
  <si>
    <t>Bidwell Brook</t>
  </si>
  <si>
    <t>GB108046005160</t>
  </si>
  <si>
    <t>SX7649061294</t>
  </si>
  <si>
    <t>Avon (Devon Tidal) and Sth Hams - Blackpool</t>
  </si>
  <si>
    <t>GB108046004910</t>
  </si>
  <si>
    <t>SX8513348446</t>
  </si>
  <si>
    <t>Dart (Tidal)</t>
  </si>
  <si>
    <t>GB108046005060</t>
  </si>
  <si>
    <t>SX8502555044</t>
  </si>
  <si>
    <t>Cherry Brook</t>
  </si>
  <si>
    <t>GB108046008380</t>
  </si>
  <si>
    <t>SX6326876992</t>
  </si>
  <si>
    <t>Avon (Devon Tidal) and Sth Hams - Slapton</t>
  </si>
  <si>
    <t>GB108046004810</t>
  </si>
  <si>
    <t>SX7961045373</t>
  </si>
  <si>
    <t>Dean Burn</t>
  </si>
  <si>
    <t>GB108046005190</t>
  </si>
  <si>
    <t>SX7105164895</t>
  </si>
  <si>
    <t>Hems - Lower</t>
  </si>
  <si>
    <t>GB108046005430</t>
  </si>
  <si>
    <t>SX8163263376</t>
  </si>
  <si>
    <t>West Webburn River</t>
  </si>
  <si>
    <t>GB108046008410</t>
  </si>
  <si>
    <t>SX6881276611</t>
  </si>
  <si>
    <t>West Dart River (Blackbrook to Swincombe)</t>
  </si>
  <si>
    <t>GB108046008361</t>
  </si>
  <si>
    <t>SX6346173698</t>
  </si>
  <si>
    <t>West Dart River (Lower)</t>
  </si>
  <si>
    <t>GB108046008340</t>
  </si>
  <si>
    <t>SX6589172877</t>
  </si>
  <si>
    <t>Blackbrook River</t>
  </si>
  <si>
    <t>GB108046008370</t>
  </si>
  <si>
    <t>SX5881674851</t>
  </si>
  <si>
    <t>The Gara</t>
  </si>
  <si>
    <t>GB108046004930</t>
  </si>
  <si>
    <t>SX8206947562</t>
  </si>
  <si>
    <t>Mardle</t>
  </si>
  <si>
    <t>GB108046005220</t>
  </si>
  <si>
    <t>SX7082267986</t>
  </si>
  <si>
    <t>Webburn</t>
  </si>
  <si>
    <t>GB108046005250</t>
  </si>
  <si>
    <t>SX7158172884</t>
  </si>
  <si>
    <t>Wash</t>
  </si>
  <si>
    <t>GB108046005080</t>
  </si>
  <si>
    <t>SX7925354627</t>
  </si>
  <si>
    <t>Somerset South and West</t>
  </si>
  <si>
    <t>http://environment.data.gov.uk/catchment-planning/so/ManagementCatchment/3080</t>
  </si>
  <si>
    <t>Tone</t>
  </si>
  <si>
    <t>http://environment.data.gov.uk/catchment-planning/so/OperationalCatchment/3466</t>
  </si>
  <si>
    <t>Tone Ds Taunton</t>
  </si>
  <si>
    <t>GB108052015482</t>
  </si>
  <si>
    <t>ST2710225405</t>
  </si>
  <si>
    <t>Tone - Upper</t>
  </si>
  <si>
    <t>GB108052021370</t>
  </si>
  <si>
    <t>ST0643121265</t>
  </si>
  <si>
    <t>Hele Bk</t>
  </si>
  <si>
    <t>GB108052015400</t>
  </si>
  <si>
    <t>ST1786621021</t>
  </si>
  <si>
    <t>Tone - Wellington to Taunton</t>
  </si>
  <si>
    <t>GB108052015481</t>
  </si>
  <si>
    <t>ST1686422929</t>
  </si>
  <si>
    <t>Allen Brook(Maiden brook)</t>
  </si>
  <si>
    <t>GB108052015460</t>
  </si>
  <si>
    <t>ST2446426253</t>
  </si>
  <si>
    <t>Tributary of Back Stream (Tone Catchment)</t>
  </si>
  <si>
    <t>GB108052015490</t>
  </si>
  <si>
    <t>ST2059427643</t>
  </si>
  <si>
    <t>Haywards Water</t>
  </si>
  <si>
    <t>GB108052015390</t>
  </si>
  <si>
    <t>ST1520119534</t>
  </si>
  <si>
    <t>Broughton Brook (South and West Somerset)</t>
  </si>
  <si>
    <t>GB108052015420</t>
  </si>
  <si>
    <t>ST2445121066</t>
  </si>
  <si>
    <t>Westford Stream</t>
  </si>
  <si>
    <t>GB108052015380</t>
  </si>
  <si>
    <t>ST1204620149</t>
  </si>
  <si>
    <t>Back Stream</t>
  </si>
  <si>
    <t>GB108052021390</t>
  </si>
  <si>
    <t>ST1615030282</t>
  </si>
  <si>
    <t>Sherford Stream</t>
  </si>
  <si>
    <t>GB108052015410</t>
  </si>
  <si>
    <t>ST2195320835</t>
  </si>
  <si>
    <t>Halse WTR</t>
  </si>
  <si>
    <t>GB108052021380</t>
  </si>
  <si>
    <t>ST1914025701</t>
  </si>
  <si>
    <t>Hillfarrance Bk</t>
  </si>
  <si>
    <t>GB108052015510</t>
  </si>
  <si>
    <t>ST0914829606</t>
  </si>
  <si>
    <t>Somerset West Streams</t>
  </si>
  <si>
    <t>http://environment.data.gov.uk/catchment-planning/so/OperationalCatchment/3530</t>
  </si>
  <si>
    <t>Traphole Stream</t>
  </si>
  <si>
    <t>GB108051020540</t>
  </si>
  <si>
    <t>ST0322337016</t>
  </si>
  <si>
    <t>Avill</t>
  </si>
  <si>
    <t>GB108051020210</t>
  </si>
  <si>
    <t>SS9545742655</t>
  </si>
  <si>
    <t>Hawcombe STR</t>
  </si>
  <si>
    <t>GB108051020300</t>
  </si>
  <si>
    <t>SS8781745697</t>
  </si>
  <si>
    <t>Washford - Lower</t>
  </si>
  <si>
    <t>GB108051020560</t>
  </si>
  <si>
    <t>ST0489941326</t>
  </si>
  <si>
    <t>Aller</t>
  </si>
  <si>
    <t>GB108051020230</t>
  </si>
  <si>
    <t>SS9159145815</t>
  </si>
  <si>
    <t>Monksilver Stream</t>
  </si>
  <si>
    <t>GB108051020260</t>
  </si>
  <si>
    <t>ST0664338080</t>
  </si>
  <si>
    <t>Pill</t>
  </si>
  <si>
    <t>GB108051020390</t>
  </si>
  <si>
    <t>ST0324940820</t>
  </si>
  <si>
    <t>Washford - Upper</t>
  </si>
  <si>
    <t>GB108051020550</t>
  </si>
  <si>
    <t>SS9767637555</t>
  </si>
  <si>
    <t>Horner Water</t>
  </si>
  <si>
    <t>GB108051020220</t>
  </si>
  <si>
    <t>SS8969843917</t>
  </si>
  <si>
    <t>Kilve Stream</t>
  </si>
  <si>
    <t>GB108051020350</t>
  </si>
  <si>
    <t>ST1542341553</t>
  </si>
  <si>
    <t>Doniford Stream</t>
  </si>
  <si>
    <t>GB108051020250</t>
  </si>
  <si>
    <t>ST0977439518</t>
  </si>
  <si>
    <t>Brue and Axe</t>
  </si>
  <si>
    <t>http://environment.data.gov.uk/catchment-planning/so/OperationalCatchment/3053</t>
  </si>
  <si>
    <t>Uphill Great Rhyne - source to conf R Axe Estuary</t>
  </si>
  <si>
    <t>GB109052021590</t>
  </si>
  <si>
    <t>ST3384759224</t>
  </si>
  <si>
    <t>Brue - R. Alham to Tootle Bridge</t>
  </si>
  <si>
    <t>GB108052021183</t>
  </si>
  <si>
    <t>ST5797431874</t>
  </si>
  <si>
    <t>Keward Brook</t>
  </si>
  <si>
    <t>GB108052021240</t>
  </si>
  <si>
    <t>ST5481945314</t>
  </si>
  <si>
    <t>Brue - Upper</t>
  </si>
  <si>
    <t>GB108052021140</t>
  </si>
  <si>
    <t>ST7094136454</t>
  </si>
  <si>
    <t>Shipham Rhyne (Trib of Brue/Cripps)</t>
  </si>
  <si>
    <t>GB108052021510</t>
  </si>
  <si>
    <t>ST4014347258</t>
  </si>
  <si>
    <t>Whitelake</t>
  </si>
  <si>
    <t>GB108052021173</t>
  </si>
  <si>
    <t>ST5540440117</t>
  </si>
  <si>
    <t>Huntspill</t>
  </si>
  <si>
    <t>GB108052021210</t>
  </si>
  <si>
    <t>ST3274344186</t>
  </si>
  <si>
    <t>Brue - Tootle Bridge to Clyse Hole</t>
  </si>
  <si>
    <t>GB108052021182</t>
  </si>
  <si>
    <t>ST5244235366</t>
  </si>
  <si>
    <t>Axe - source to Cocklake</t>
  </si>
  <si>
    <t>GB109052021520</t>
  </si>
  <si>
    <t>ST5307947295</t>
  </si>
  <si>
    <t>Lox Yeo - source to conf Rive Axe</t>
  </si>
  <si>
    <t>GB109052021580</t>
  </si>
  <si>
    <t>ST3917557561</t>
  </si>
  <si>
    <t>Sheppey</t>
  </si>
  <si>
    <t>GB108052021221</t>
  </si>
  <si>
    <t>ST5018243657</t>
  </si>
  <si>
    <t>North Drain</t>
  </si>
  <si>
    <t>GB108052021200</t>
  </si>
  <si>
    <t>ST4428844724</t>
  </si>
  <si>
    <t>Redlake</t>
  </si>
  <si>
    <t>GB108052021172</t>
  </si>
  <si>
    <t>ST5706942274</t>
  </si>
  <si>
    <t>Coxbridge Brook( Brue)</t>
  </si>
  <si>
    <t>GB108052021130</t>
  </si>
  <si>
    <t>ST5360436643</t>
  </si>
  <si>
    <t>Brue - conf with North Drain to Tidal Limit</t>
  </si>
  <si>
    <t>GB108052021260</t>
  </si>
  <si>
    <t>ST3358946064</t>
  </si>
  <si>
    <t>South Drain</t>
  </si>
  <si>
    <t>GB108052021181</t>
  </si>
  <si>
    <t>ST4329740627</t>
  </si>
  <si>
    <t>Pitt</t>
  </si>
  <si>
    <t>GB108052015150</t>
  </si>
  <si>
    <t>ST6784632177</t>
  </si>
  <si>
    <t>Alham</t>
  </si>
  <si>
    <t>GB108052021160</t>
  </si>
  <si>
    <t>ST6439336732</t>
  </si>
  <si>
    <t>Cheddar Yeo - source to conf Stubbingham Rhyne</t>
  </si>
  <si>
    <t>GB109052021540</t>
  </si>
  <si>
    <t>ST4263553012</t>
  </si>
  <si>
    <t>Brue - Clyce Hole to conf North Drain</t>
  </si>
  <si>
    <t>GB108052021190</t>
  </si>
  <si>
    <t>ST4557241840</t>
  </si>
  <si>
    <t>Brue - R Pitt to R Alham</t>
  </si>
  <si>
    <t>GB108052021090</t>
  </si>
  <si>
    <t>ST6351333670</t>
  </si>
  <si>
    <t>Axe - Cocklake to Brean Cross Sluice</t>
  </si>
  <si>
    <t>GB109052021570</t>
  </si>
  <si>
    <t>ST4134653313</t>
  </si>
  <si>
    <t>Mark Yeo</t>
  </si>
  <si>
    <t>GB108052021250</t>
  </si>
  <si>
    <t>ST3743650054</t>
  </si>
  <si>
    <t>Hartlake</t>
  </si>
  <si>
    <t>GB108052021171</t>
  </si>
  <si>
    <t>ST4934142266</t>
  </si>
  <si>
    <t>Pitland Rhyne - source to conf R Axe</t>
  </si>
  <si>
    <t>GB109052021530</t>
  </si>
  <si>
    <t>ST3211454161</t>
  </si>
  <si>
    <t>Parrett</t>
  </si>
  <si>
    <t>http://environment.data.gov.uk/catchment-planning/so/OperationalCatchment/3353</t>
  </si>
  <si>
    <t>Hornsey Brook</t>
  </si>
  <si>
    <t>GB108052015640</t>
  </si>
  <si>
    <t>ST5852123178</t>
  </si>
  <si>
    <t>Durleigh Brook</t>
  </si>
  <si>
    <t>GB108052021270</t>
  </si>
  <si>
    <t>ST2565236244</t>
  </si>
  <si>
    <t>Dodham Brook (Yeo (Somset))</t>
  </si>
  <si>
    <t>GB108052015600</t>
  </si>
  <si>
    <t>ST5491115434</t>
  </si>
  <si>
    <t>North Moor Main Drain</t>
  </si>
  <si>
    <t>GB108052015500</t>
  </si>
  <si>
    <t>ST3260932062</t>
  </si>
  <si>
    <t>Yeo</t>
  </si>
  <si>
    <t>GB108052015630</t>
  </si>
  <si>
    <t>ST6546419290</t>
  </si>
  <si>
    <t>Parrett - Broad River to Lopen Bk</t>
  </si>
  <si>
    <t>GB108052015321</t>
  </si>
  <si>
    <t>ST4617214086</t>
  </si>
  <si>
    <t>Stockland Bristol Stream</t>
  </si>
  <si>
    <t>GB108052021331</t>
  </si>
  <si>
    <t>ST2572243887</t>
  </si>
  <si>
    <t>Sutton Bingham Stream - West Arm</t>
  </si>
  <si>
    <t>GB108052015530</t>
  </si>
  <si>
    <t>ST5191707949</t>
  </si>
  <si>
    <t>Cannington Bk - Lower</t>
  </si>
  <si>
    <t>GB108052021310</t>
  </si>
  <si>
    <t>ST2607439395</t>
  </si>
  <si>
    <t>Yeo Us Over Compton</t>
  </si>
  <si>
    <t>GB108052015681</t>
  </si>
  <si>
    <t>ST5655015675</t>
  </si>
  <si>
    <t>King's Moor Main Drain (Yeo (Somset)</t>
  </si>
  <si>
    <t>GB108052015660</t>
  </si>
  <si>
    <t>ST4816124130</t>
  </si>
  <si>
    <t>Sutton Bingham Stream - upstream conf Closworth Str</t>
  </si>
  <si>
    <t>GB108052015560</t>
  </si>
  <si>
    <t>ST5496011138</t>
  </si>
  <si>
    <t>Lopen Brook</t>
  </si>
  <si>
    <t>GB108052015330</t>
  </si>
  <si>
    <t>ST4296914063</t>
  </si>
  <si>
    <t>Stogursey BK</t>
  </si>
  <si>
    <t>GB108052021340</t>
  </si>
  <si>
    <t>ST1954143416</t>
  </si>
  <si>
    <t>Cam - Upper</t>
  </si>
  <si>
    <t>GB108052015690</t>
  </si>
  <si>
    <t>ST6394128741</t>
  </si>
  <si>
    <t>Westmoor Main Drain</t>
  </si>
  <si>
    <t>GB108052015230</t>
  </si>
  <si>
    <t>ST4142421377</t>
  </si>
  <si>
    <t>Sutton Bingham Stream - conf Closworth Str to conf Yeo</t>
  </si>
  <si>
    <t>GB108052015590</t>
  </si>
  <si>
    <t>ST5686913645</t>
  </si>
  <si>
    <t>Parrett - Lopen Bk to R Isle</t>
  </si>
  <si>
    <t>GB108052015360</t>
  </si>
  <si>
    <t>ST4577515311</t>
  </si>
  <si>
    <t>Parrett - headwaters to Broad River</t>
  </si>
  <si>
    <t>GB108052015260</t>
  </si>
  <si>
    <t>ST4617109590</t>
  </si>
  <si>
    <t>Isle - Upper</t>
  </si>
  <si>
    <t>GB108052015160</t>
  </si>
  <si>
    <t>ST3425711951</t>
  </si>
  <si>
    <t>Merriot Stream</t>
  </si>
  <si>
    <t>GB108052015290</t>
  </si>
  <si>
    <t>ST4505412688</t>
  </si>
  <si>
    <t>Isle - Upper to conf Cad Bk</t>
  </si>
  <si>
    <t>GB108052015190</t>
  </si>
  <si>
    <t>ST3709417750</t>
  </si>
  <si>
    <t>Corton Denham Stream</t>
  </si>
  <si>
    <t>GB108052015620</t>
  </si>
  <si>
    <t>ST6043121974</t>
  </si>
  <si>
    <t>Sutton Bingham Stream - East Arm</t>
  </si>
  <si>
    <t>GB108052015520</t>
  </si>
  <si>
    <t>ST5287706452</t>
  </si>
  <si>
    <t>Currypool Stream</t>
  </si>
  <si>
    <t>GB108052021300</t>
  </si>
  <si>
    <t>ST2292638539</t>
  </si>
  <si>
    <t>Cam - Lower</t>
  </si>
  <si>
    <t>GB108052015650</t>
  </si>
  <si>
    <t>ST6001025099</t>
  </si>
  <si>
    <t>Closworth Stream</t>
  </si>
  <si>
    <t>GB108052015550</t>
  </si>
  <si>
    <t>ST5597508445</t>
  </si>
  <si>
    <t>Eighteen Feet Rhyne</t>
  </si>
  <si>
    <t>GB108052021100</t>
  </si>
  <si>
    <t>ST4316834608</t>
  </si>
  <si>
    <t>Fivehead River</t>
  </si>
  <si>
    <t>GB108052015241</t>
  </si>
  <si>
    <t>ST2933519102</t>
  </si>
  <si>
    <t>West Sedgemoor Main Drain</t>
  </si>
  <si>
    <t>GB108052015450</t>
  </si>
  <si>
    <t>ST2927121705</t>
  </si>
  <si>
    <t>Isle - Cad Bk to Fivehead River</t>
  </si>
  <si>
    <t>GB108052015220</t>
  </si>
  <si>
    <t>ST3576320837</t>
  </si>
  <si>
    <t>Beer Hackett Stream</t>
  </si>
  <si>
    <t>GB108052015580</t>
  </si>
  <si>
    <t>ST6089311133</t>
  </si>
  <si>
    <t>Wellhams Brook</t>
  </si>
  <si>
    <t>GB108052015350</t>
  </si>
  <si>
    <t>ST4883018309</t>
  </si>
  <si>
    <t>Petherton Stream</t>
  </si>
  <si>
    <t>GB108052021360</t>
  </si>
  <si>
    <t>ST2900632940</t>
  </si>
  <si>
    <t>Isle</t>
  </si>
  <si>
    <t>GB108052015250</t>
  </si>
  <si>
    <t>ST3900422238</t>
  </si>
  <si>
    <t>Cannington Bk - Upper</t>
  </si>
  <si>
    <t>GB108052021290</t>
  </si>
  <si>
    <t>ST2197236955</t>
  </si>
  <si>
    <t>Ding</t>
  </si>
  <si>
    <t>GB108052015180</t>
  </si>
  <si>
    <t>ST3632218212</t>
  </si>
  <si>
    <t>Wriggle River</t>
  </si>
  <si>
    <t>GB108052015540</t>
  </si>
  <si>
    <t>ST6045007512</t>
  </si>
  <si>
    <t>Chinnock BK</t>
  </si>
  <si>
    <t>GB108052015310</t>
  </si>
  <si>
    <t>ST4911712898</t>
  </si>
  <si>
    <t>Fiddington Brook</t>
  </si>
  <si>
    <t>GB108052021320</t>
  </si>
  <si>
    <t>ST2234640922</t>
  </si>
  <si>
    <t>Cam Tributary</t>
  </si>
  <si>
    <t>GB108052015670</t>
  </si>
  <si>
    <t>ST6424726643</t>
  </si>
  <si>
    <t>Wriggle</t>
  </si>
  <si>
    <t>GB108052015570</t>
  </si>
  <si>
    <t>ST5896112389</t>
  </si>
  <si>
    <t>Lam Brook</t>
  </si>
  <si>
    <t>GB108052015340</t>
  </si>
  <si>
    <t>ST4387418990</t>
  </si>
  <si>
    <t>Parrett - R Yeo to West Sedgemoor Drain</t>
  </si>
  <si>
    <t>GB108052015470</t>
  </si>
  <si>
    <t>ST4011527780</t>
  </si>
  <si>
    <t>Parrett - R Isle to R Yeo</t>
  </si>
  <si>
    <t>GB108052015370</t>
  </si>
  <si>
    <t>ST4245524702</t>
  </si>
  <si>
    <t>Cary - source to conf with KSD</t>
  </si>
  <si>
    <t>GB108052015140</t>
  </si>
  <si>
    <t>ST6166230430</t>
  </si>
  <si>
    <t>King's Sedgemoor Drain - Henley Sluice to mouth</t>
  </si>
  <si>
    <t>GB108052021150</t>
  </si>
  <si>
    <t>ST4081234025</t>
  </si>
  <si>
    <t>Broad</t>
  </si>
  <si>
    <t>GB108052015270</t>
  </si>
  <si>
    <t>ST4888911513</t>
  </si>
  <si>
    <t>Bearley Brook</t>
  </si>
  <si>
    <t>GB108052015610</t>
  </si>
  <si>
    <t>ST5066821732</t>
  </si>
  <si>
    <t>Dowlish Brook</t>
  </si>
  <si>
    <t>GB108052015170</t>
  </si>
  <si>
    <t>ST3648113256</t>
  </si>
  <si>
    <t>Yeo Ds Over Compton</t>
  </si>
  <si>
    <t>GB108052015682</t>
  </si>
  <si>
    <t>ST5752319993</t>
  </si>
  <si>
    <t>Dorset</t>
  </si>
  <si>
    <t>http://environment.data.gov.uk/catchment-planning/so/ManagementCatchment/3030</t>
  </si>
  <si>
    <t>Poole Harbour Rivers</t>
  </si>
  <si>
    <t>http://environment.data.gov.uk/catchment-planning/so/OperationalCatchment/3367</t>
  </si>
  <si>
    <t>Sherford River</t>
  </si>
  <si>
    <t>GB108044010100</t>
  </si>
  <si>
    <t>SY9094092658</t>
  </si>
  <si>
    <t>Devils Brook</t>
  </si>
  <si>
    <t>GB108044010130</t>
  </si>
  <si>
    <t>ST7741800905</t>
  </si>
  <si>
    <t>Cerne</t>
  </si>
  <si>
    <t>GB108044009710</t>
  </si>
  <si>
    <t>SY6690698371</t>
  </si>
  <si>
    <t>Wraxall Brook</t>
  </si>
  <si>
    <t>GB108044009610</t>
  </si>
  <si>
    <t>ST5561403191</t>
  </si>
  <si>
    <t>South Winterbourne</t>
  </si>
  <si>
    <t>GB108044010060</t>
  </si>
  <si>
    <t>SY7133288953</t>
  </si>
  <si>
    <t>Frome Trib (Luckford Lake)</t>
  </si>
  <si>
    <t>GB108044009640</t>
  </si>
  <si>
    <t>SY8779485595</t>
  </si>
  <si>
    <t>Frome Dorset (Lower) u/s Louds Mill Dorchester</t>
  </si>
  <si>
    <t>GB108044009691</t>
  </si>
  <si>
    <t>SY6909891115</t>
  </si>
  <si>
    <t>Hooke</t>
  </si>
  <si>
    <t>GB108044009800</t>
  </si>
  <si>
    <t>SY5564098855</t>
  </si>
  <si>
    <t>Sydling Water</t>
  </si>
  <si>
    <t>GB108044009700</t>
  </si>
  <si>
    <t>SY6327498012</t>
  </si>
  <si>
    <t>Bere Stream</t>
  </si>
  <si>
    <t>GB108044009630</t>
  </si>
  <si>
    <t>SY8159095158</t>
  </si>
  <si>
    <t>Tadnoll Brook (including Empool Bottom)</t>
  </si>
  <si>
    <t>GB108044009660</t>
  </si>
  <si>
    <t>SY7406887793</t>
  </si>
  <si>
    <t>Piddle (Upper)</t>
  </si>
  <si>
    <t>GB108044010120</t>
  </si>
  <si>
    <t>SY7154196981</t>
  </si>
  <si>
    <t>Corfe River</t>
  </si>
  <si>
    <t>GB108044010020</t>
  </si>
  <si>
    <t>SY9605082609</t>
  </si>
  <si>
    <t>Wareham Forest Stream</t>
  </si>
  <si>
    <t>GB108044010050</t>
  </si>
  <si>
    <t>SY9135191087</t>
  </si>
  <si>
    <t>Piddle (Lower)</t>
  </si>
  <si>
    <t>GB108044010080</t>
  </si>
  <si>
    <t>SY7885494406</t>
  </si>
  <si>
    <t>Frome Dorset Trib (River Win)</t>
  </si>
  <si>
    <t>GB108044009650</t>
  </si>
  <si>
    <t>SY8118286205</t>
  </si>
  <si>
    <t>Frome Dorset (Upper)</t>
  </si>
  <si>
    <t>GB108044009780</t>
  </si>
  <si>
    <t>SY5926898726</t>
  </si>
  <si>
    <t>Frome Dorset (Headwaters)</t>
  </si>
  <si>
    <t>GB108044009620</t>
  </si>
  <si>
    <t>ST5892602816</t>
  </si>
  <si>
    <t>Frome Dorset (Lower) d/s Louds Mill Dorchester</t>
  </si>
  <si>
    <t>GB108044009692</t>
  </si>
  <si>
    <t>SY7252190205</t>
  </si>
  <si>
    <t>West Dorset Rivers</t>
  </si>
  <si>
    <t>http://environment.data.gov.uk/catchment-planning/so/OperationalCatchment/3528</t>
  </si>
  <si>
    <t>Monkton Wyld Stream</t>
  </si>
  <si>
    <t>GB108044009770</t>
  </si>
  <si>
    <t>SY3520095528</t>
  </si>
  <si>
    <t>Brit (Lower)</t>
  </si>
  <si>
    <t>GB108044009540</t>
  </si>
  <si>
    <t>SY4632991132</t>
  </si>
  <si>
    <t>Brit (Upper)</t>
  </si>
  <si>
    <t>GB108044009600</t>
  </si>
  <si>
    <t>ST4812101212</t>
  </si>
  <si>
    <t>Char</t>
  </si>
  <si>
    <t>GB108044009790</t>
  </si>
  <si>
    <t>SY4021596630</t>
  </si>
  <si>
    <t>Mangerton Brook</t>
  </si>
  <si>
    <t>GB108044009590</t>
  </si>
  <si>
    <t>SY5032398456</t>
  </si>
  <si>
    <t>Bride</t>
  </si>
  <si>
    <t>GB108044009550</t>
  </si>
  <si>
    <t>SY5658889583</t>
  </si>
  <si>
    <t>Wey</t>
  </si>
  <si>
    <t>GB108044010210</t>
  </si>
  <si>
    <t>SY6627681805</t>
  </si>
  <si>
    <t>Asker</t>
  </si>
  <si>
    <t>GB108044009580</t>
  </si>
  <si>
    <t>SY5168993697</t>
  </si>
  <si>
    <t>Simene</t>
  </si>
  <si>
    <t>GB108044010110</t>
  </si>
  <si>
    <t>SY4482696118</t>
  </si>
  <si>
    <t>Swan (Swanage)</t>
  </si>
  <si>
    <t>GB108044009920</t>
  </si>
  <si>
    <t>SZ0136179354</t>
  </si>
  <si>
    <t>Stour Dorset</t>
  </si>
  <si>
    <t>http://environment.data.gov.uk/catchment-planning/so/OperationalCatchment/3140</t>
  </si>
  <si>
    <t>Lydden (Middle)</t>
  </si>
  <si>
    <t>GB108043015940</t>
  </si>
  <si>
    <t>ST7364211957</t>
  </si>
  <si>
    <t>Crane (Dorset)</t>
  </si>
  <si>
    <t>GB108043016090</t>
  </si>
  <si>
    <t>SU1040906190</t>
  </si>
  <si>
    <t>Lydden (Lower)</t>
  </si>
  <si>
    <t>GB108043015970</t>
  </si>
  <si>
    <t>ST7618915460</t>
  </si>
  <si>
    <t>Stour (Headwaters)</t>
  </si>
  <si>
    <t>GB108043022490</t>
  </si>
  <si>
    <t>ST7904629033</t>
  </si>
  <si>
    <t>Stour Trib (Pimperne Brook)</t>
  </si>
  <si>
    <t>GB108043016020</t>
  </si>
  <si>
    <t>ST9018807291</t>
  </si>
  <si>
    <t>Wonston Brook</t>
  </si>
  <si>
    <t>GB108043015900</t>
  </si>
  <si>
    <t>ST7450906597</t>
  </si>
  <si>
    <t>Bow Brook South</t>
  </si>
  <si>
    <t>GB108043015821</t>
  </si>
  <si>
    <t>ST7361721489</t>
  </si>
  <si>
    <t>Cam (Dorset)</t>
  </si>
  <si>
    <t>GB108043015930</t>
  </si>
  <si>
    <t>ST6557709506</t>
  </si>
  <si>
    <t>Fontmell Brook</t>
  </si>
  <si>
    <t>GB108043016080</t>
  </si>
  <si>
    <t>ST8532115982</t>
  </si>
  <si>
    <t>Bourne Stream</t>
  </si>
  <si>
    <t>GB108044009570</t>
  </si>
  <si>
    <t>SZ0687492113</t>
  </si>
  <si>
    <t>Caundle Brook (Lower)</t>
  </si>
  <si>
    <t>GB108043015960</t>
  </si>
  <si>
    <t>ST7118113465</t>
  </si>
  <si>
    <t>Allen (Lower)</t>
  </si>
  <si>
    <t>GB108043011090</t>
  </si>
  <si>
    <t>SZ0129199473</t>
  </si>
  <si>
    <t>North Winterbourne</t>
  </si>
  <si>
    <t>GB108043015990</t>
  </si>
  <si>
    <t>SY9278599209</t>
  </si>
  <si>
    <t>Allen Trib (Crichel Stream)</t>
  </si>
  <si>
    <t>GB108043015760</t>
  </si>
  <si>
    <t>ST9818410080</t>
  </si>
  <si>
    <t>Lydden (Upper)</t>
  </si>
  <si>
    <t>GB108043015890</t>
  </si>
  <si>
    <t>ST7171406042</t>
  </si>
  <si>
    <t>Allen (Headwaters)</t>
  </si>
  <si>
    <t>GB108043015790</t>
  </si>
  <si>
    <t>SU0151009184</t>
  </si>
  <si>
    <t>Bow Brook North</t>
  </si>
  <si>
    <t>GB108043015820</t>
  </si>
  <si>
    <t>ST7105524788</t>
  </si>
  <si>
    <t>Caundle Trib (Caundle Marsh)</t>
  </si>
  <si>
    <t>GB108043015950</t>
  </si>
  <si>
    <t>ST6665212543</t>
  </si>
  <si>
    <t>Uddens Water</t>
  </si>
  <si>
    <t>GB108043011080</t>
  </si>
  <si>
    <t>SU0620702814</t>
  </si>
  <si>
    <t>Cale</t>
  </si>
  <si>
    <t>GB108043015850</t>
  </si>
  <si>
    <t>ST7290325756</t>
  </si>
  <si>
    <t>Shreen Water (including Ashfield Water)</t>
  </si>
  <si>
    <t>GB108043022450</t>
  </si>
  <si>
    <t>ST8063428528</t>
  </si>
  <si>
    <t>Stirchell Brook</t>
  </si>
  <si>
    <t>GB108043016110</t>
  </si>
  <si>
    <t>ST8464018283</t>
  </si>
  <si>
    <t>Stour (Middle d/s Pimperne Brook)</t>
  </si>
  <si>
    <t>GB108043016052</t>
  </si>
  <si>
    <t>ST9265501956</t>
  </si>
  <si>
    <t>Iwerne</t>
  </si>
  <si>
    <t>GB108043016010</t>
  </si>
  <si>
    <t>ST8610111720</t>
  </si>
  <si>
    <t>Allen Trib (Gussage Stream)</t>
  </si>
  <si>
    <t>GB108043015780</t>
  </si>
  <si>
    <t>ST9909011230</t>
  </si>
  <si>
    <t>Manston Brook</t>
  </si>
  <si>
    <t>GB108043016040</t>
  </si>
  <si>
    <t>ST8228515754</t>
  </si>
  <si>
    <t>Stour (Upper)</t>
  </si>
  <si>
    <t>GB108043016170</t>
  </si>
  <si>
    <t>ST7860920390</t>
  </si>
  <si>
    <t>Moors</t>
  </si>
  <si>
    <t>GB108043011050</t>
  </si>
  <si>
    <t>SZ1257297353</t>
  </si>
  <si>
    <t>Tarrant</t>
  </si>
  <si>
    <t>GB108043016070</t>
  </si>
  <si>
    <t>ST9498307860</t>
  </si>
  <si>
    <t>Lodden</t>
  </si>
  <si>
    <t>GB108043022440</t>
  </si>
  <si>
    <t>ST8270728523</t>
  </si>
  <si>
    <t>Key Brook</t>
  </si>
  <si>
    <t>GB108043016100</t>
  </si>
  <si>
    <t>ST8147518446</t>
  </si>
  <si>
    <t>Mannington Brook</t>
  </si>
  <si>
    <t>GB108043016000</t>
  </si>
  <si>
    <t>SU0653305130</t>
  </si>
  <si>
    <t>Stour (Middle u/s Pimperne Brook)</t>
  </si>
  <si>
    <t>GB108043016051</t>
  </si>
  <si>
    <t>ST7815713918</t>
  </si>
  <si>
    <t>Henstridge Stream</t>
  </si>
  <si>
    <t>GB108043015822</t>
  </si>
  <si>
    <t>ST7410119286</t>
  </si>
  <si>
    <t>Divelish</t>
  </si>
  <si>
    <t>GB108043016030</t>
  </si>
  <si>
    <t>ST7721313136</t>
  </si>
  <si>
    <t>Caundle Brook (Upper)</t>
  </si>
  <si>
    <t>GB108043015910</t>
  </si>
  <si>
    <t>ST6738409359</t>
  </si>
  <si>
    <t>Stour (Lower)</t>
  </si>
  <si>
    <t>GB108043011040</t>
  </si>
  <si>
    <t>SZ1264695914</t>
  </si>
  <si>
    <t>Stour Trib (Bibbern Brook)</t>
  </si>
  <si>
    <t>GB108043016060</t>
  </si>
  <si>
    <t>ST7372516265</t>
  </si>
  <si>
    <t>Thames</t>
  </si>
  <si>
    <t>http://environment.data.gov.uk/catchment-planning/so/RiverBasinDistrict/6</t>
  </si>
  <si>
    <t>Loddon and Trib</t>
  </si>
  <si>
    <t>http://environment.data.gov.uk/catchment-planning/so/ManagementCatchment/3048</t>
  </si>
  <si>
    <t>Loddon</t>
  </si>
  <si>
    <t>http://environment.data.gov.uk/catchment-planning/so/OperationalCatchment/3261</t>
  </si>
  <si>
    <t>Loddon (Sherfield on Loddon to Swallowfield)</t>
  </si>
  <si>
    <t>GB106039017330</t>
  </si>
  <si>
    <t>SU7050162147</t>
  </si>
  <si>
    <t>Lyde</t>
  </si>
  <si>
    <t>GB106039017100</t>
  </si>
  <si>
    <t>SU6921052847</t>
  </si>
  <si>
    <t>Cove Brook</t>
  </si>
  <si>
    <t>GB106039017130</t>
  </si>
  <si>
    <t>SU8515954311</t>
  </si>
  <si>
    <t>Bow Brook (Pamber End to Bramley)</t>
  </si>
  <si>
    <t>GB106039017160</t>
  </si>
  <si>
    <t>SU6005956933</t>
  </si>
  <si>
    <t>Blackwater (Hawley to Whitewater confluence at Bramshill)</t>
  </si>
  <si>
    <t>GB106039017290</t>
  </si>
  <si>
    <t>SU8054562100</t>
  </si>
  <si>
    <t>Hart (Crondall to Elvetham)</t>
  </si>
  <si>
    <t>GB106039017090</t>
  </si>
  <si>
    <t>SU7889053432</t>
  </si>
  <si>
    <t>Blackwater (Bramshill to River Loddon confluence at Swallowfield)</t>
  </si>
  <si>
    <t>GB106039017320</t>
  </si>
  <si>
    <t>SU7329264534</t>
  </si>
  <si>
    <t>Fleet Brook</t>
  </si>
  <si>
    <t>GB106039017120</t>
  </si>
  <si>
    <t>SU8150453896</t>
  </si>
  <si>
    <t>Emm Brook</t>
  </si>
  <si>
    <t>GB106039023130</t>
  </si>
  <si>
    <t>SU7842771558</t>
  </si>
  <si>
    <t>Loddon (Hartley Wespall to Sherfield on Loddon)</t>
  </si>
  <si>
    <t>GB106039017150</t>
  </si>
  <si>
    <t>SU6876957805</t>
  </si>
  <si>
    <t>Loddon (Swallowfield to River Thames confluence)</t>
  </si>
  <si>
    <t>GB106039023160</t>
  </si>
  <si>
    <t>SU7883274568</t>
  </si>
  <si>
    <t>Blackwater (Aldershot to Cove Brook confluence at Hawley)</t>
  </si>
  <si>
    <t>GB106039017180</t>
  </si>
  <si>
    <t>SU8860652537</t>
  </si>
  <si>
    <t>Twyford Brook</t>
  </si>
  <si>
    <t>GB106039023190</t>
  </si>
  <si>
    <t>SU7933074748</t>
  </si>
  <si>
    <t>Loddon (Basingstoke to River Lyde confluence at Hartley Wespall)</t>
  </si>
  <si>
    <t>GB106039017080</t>
  </si>
  <si>
    <t>SU6777054923</t>
  </si>
  <si>
    <t>Bow Brook (Bramley to Sherfield Green)</t>
  </si>
  <si>
    <t>GB106039017140</t>
  </si>
  <si>
    <t>SU6774258442</t>
  </si>
  <si>
    <t>Hart (Elvetham to Hartley Wintney)</t>
  </si>
  <si>
    <t>GB106039017170</t>
  </si>
  <si>
    <t>SU7618158904</t>
  </si>
  <si>
    <t>Vyne Stream</t>
  </si>
  <si>
    <t>GB106039017110</t>
  </si>
  <si>
    <t>SU6270556510</t>
  </si>
  <si>
    <t>Whitewater</t>
  </si>
  <si>
    <t>GB106039017240</t>
  </si>
  <si>
    <t>SU7347256733</t>
  </si>
  <si>
    <t>Barkham Brook</t>
  </si>
  <si>
    <t>GB106039017400</t>
  </si>
  <si>
    <t>SU7696167260</t>
  </si>
  <si>
    <t>Wey and Trib</t>
  </si>
  <si>
    <t>http://environment.data.gov.uk/catchment-planning/so/ManagementCatchment/3114</t>
  </si>
  <si>
    <t>http://environment.data.gov.uk/catchment-planning/so/OperationalCatchment/3536</t>
  </si>
  <si>
    <t>Hollywater and Deadwater at Bordon</t>
  </si>
  <si>
    <t>GB106039017690</t>
  </si>
  <si>
    <t>SU8047234625</t>
  </si>
  <si>
    <t>Chertsey Bourne (Chertsey to River Thames confluence)</t>
  </si>
  <si>
    <t>GB106039017030</t>
  </si>
  <si>
    <t>TQ0512166123</t>
  </si>
  <si>
    <t>The Moat at Egham</t>
  </si>
  <si>
    <t>GB106039017060</t>
  </si>
  <si>
    <t>TQ0180368367</t>
  </si>
  <si>
    <t>Wey (Tilford to Shalford)</t>
  </si>
  <si>
    <t>GB106039017820</t>
  </si>
  <si>
    <t>SU8874243435</t>
  </si>
  <si>
    <t>South Wey (Bordon to River Slea confluence)</t>
  </si>
  <si>
    <t>GB106039017720</t>
  </si>
  <si>
    <t>SU8152537163</t>
  </si>
  <si>
    <t>Clasford Brook and Wood Street Brook</t>
  </si>
  <si>
    <t>GB106039017850</t>
  </si>
  <si>
    <t>SU9471352879</t>
  </si>
  <si>
    <t>Slea (Kingsley to Sleaford)</t>
  </si>
  <si>
    <t>GB106039017750</t>
  </si>
  <si>
    <t>SU8009838251</t>
  </si>
  <si>
    <t>Guileshill Brook</t>
  </si>
  <si>
    <t>GB106039017880</t>
  </si>
  <si>
    <t>TQ0588656331</t>
  </si>
  <si>
    <t>South Wey (River Slea confluence to Tilford)</t>
  </si>
  <si>
    <t>GB106039017780</t>
  </si>
  <si>
    <t>SU8423441629</t>
  </si>
  <si>
    <t>Addlestone Bourne (West End to Hale/Mill Bourne confluence at Mimbridge)</t>
  </si>
  <si>
    <t>GB106039017920</t>
  </si>
  <si>
    <t>SU9656961118</t>
  </si>
  <si>
    <t>Addlestone Bourne (Mill/Hale to Chertsey Bourne)</t>
  </si>
  <si>
    <t>GB106039017020</t>
  </si>
  <si>
    <t>TQ0392862690</t>
  </si>
  <si>
    <t>Chertsey Bourne (Ascot to Virginia Water)</t>
  </si>
  <si>
    <t>GB106039017050</t>
  </si>
  <si>
    <t>SU9542269217</t>
  </si>
  <si>
    <t>Wey Navigation (Pyrford reach)</t>
  </si>
  <si>
    <t>GB106039017910</t>
  </si>
  <si>
    <t>TQ0551461414</t>
  </si>
  <si>
    <t>Cranleigh Waters</t>
  </si>
  <si>
    <t>GB106039017810</t>
  </si>
  <si>
    <t>TQ0391237513</t>
  </si>
  <si>
    <t>Oakhanger Stream</t>
  </si>
  <si>
    <t>GB106039017710</t>
  </si>
  <si>
    <t>SU7635735054</t>
  </si>
  <si>
    <t>Chertsey Bourne (Sunningdale to Virginia Water)</t>
  </si>
  <si>
    <t>GB106039017040</t>
  </si>
  <si>
    <t>SU9409866051</t>
  </si>
  <si>
    <t>Tillingbourne</t>
  </si>
  <si>
    <t>GB106039017840</t>
  </si>
  <si>
    <t>TQ1033047282</t>
  </si>
  <si>
    <t>Chertsey Bourne (Virginia Water to Chertsey)</t>
  </si>
  <si>
    <t>GB106039017070</t>
  </si>
  <si>
    <t>TQ0050267480</t>
  </si>
  <si>
    <t>Hoe Stream (Normandy to Pirbright)</t>
  </si>
  <si>
    <t>GB106039017870</t>
  </si>
  <si>
    <t>SU9368753834</t>
  </si>
  <si>
    <t>Truxford Brook</t>
  </si>
  <si>
    <t>GB106039017770</t>
  </si>
  <si>
    <t>SU8978243066</t>
  </si>
  <si>
    <t>Hoe Stream (Pirbright to River Wey confluence at Woking)</t>
  </si>
  <si>
    <t>GB106039017900</t>
  </si>
  <si>
    <t>SU9987456695</t>
  </si>
  <si>
    <t>North Wey at Alton</t>
  </si>
  <si>
    <t>GB106039017800</t>
  </si>
  <si>
    <t>SU7204739286</t>
  </si>
  <si>
    <t>Hale/Mill Bourne (Bagshot to Addlestone Bourne confluence near Chobham)</t>
  </si>
  <si>
    <t>GB106039017930</t>
  </si>
  <si>
    <t>SU9393562147</t>
  </si>
  <si>
    <t>South Wey (Haslemere to Bordon)</t>
  </si>
  <si>
    <t>GB106039017700</t>
  </si>
  <si>
    <t>SU8550631825</t>
  </si>
  <si>
    <t>North Wey (Alton to Tilford)</t>
  </si>
  <si>
    <t>GB106039017830</t>
  </si>
  <si>
    <t>SU8382046406</t>
  </si>
  <si>
    <t>Caker Stream</t>
  </si>
  <si>
    <t>GB106039017730</t>
  </si>
  <si>
    <t>SU7253937642</t>
  </si>
  <si>
    <t>East Clandon Stream</t>
  </si>
  <si>
    <t>GB106039017860</t>
  </si>
  <si>
    <t>TQ0417655025</t>
  </si>
  <si>
    <t>Wey (Shalford to River Thames confluence at Weybridge)</t>
  </si>
  <si>
    <t>GB106039017630</t>
  </si>
  <si>
    <t>SU9962449076</t>
  </si>
  <si>
    <t>Royal Brook</t>
  </si>
  <si>
    <t>GB106039017760</t>
  </si>
  <si>
    <t>SU9272342164</t>
  </si>
  <si>
    <t>Stratford Brook</t>
  </si>
  <si>
    <t>GB106039017890</t>
  </si>
  <si>
    <t>TQ0661957267</t>
  </si>
  <si>
    <t>Ock</t>
  </si>
  <si>
    <t>GB106039017790</t>
  </si>
  <si>
    <t>SU9494341598</t>
  </si>
  <si>
    <t>Medway</t>
  </si>
  <si>
    <t>http://environment.data.gov.uk/catchment-planning/so/ManagementCatchment/3055</t>
  </si>
  <si>
    <t>Teise</t>
  </si>
  <si>
    <t>http://environment.data.gov.uk/catchment-planning/so/OperationalCatchment/3453</t>
  </si>
  <si>
    <t>Marden Mill Stream</t>
  </si>
  <si>
    <t>GB106040018310</t>
  </si>
  <si>
    <t>TQ7385946809</t>
  </si>
  <si>
    <t>Bartley Mill Stream</t>
  </si>
  <si>
    <t>GB106040018240</t>
  </si>
  <si>
    <t>TQ6341735713</t>
  </si>
  <si>
    <t>Tributary of Teise</t>
  </si>
  <si>
    <t>GB106040018510</t>
  </si>
  <si>
    <t>TQ7133336064</t>
  </si>
  <si>
    <t>Bewl</t>
  </si>
  <si>
    <t>GB106040018500</t>
  </si>
  <si>
    <t>TQ6859334183</t>
  </si>
  <si>
    <t>Lower Teise</t>
  </si>
  <si>
    <t>GB106040018130</t>
  </si>
  <si>
    <t>TQ6911448538</t>
  </si>
  <si>
    <t>Teise and Lesser Teise</t>
  </si>
  <si>
    <t>GB106040018260</t>
  </si>
  <si>
    <t>TQ7327045853</t>
  </si>
  <si>
    <t>Teise at Lamberhurst</t>
  </si>
  <si>
    <t>GB106040018520</t>
  </si>
  <si>
    <t>TQ6791936221</t>
  </si>
  <si>
    <t>Upper Teise</t>
  </si>
  <si>
    <t>GB106040018250</t>
  </si>
  <si>
    <t>TQ6308138191</t>
  </si>
  <si>
    <t>Medway Middle</t>
  </si>
  <si>
    <t>http://environment.data.gov.uk/catchment-planning/so/OperationalCatchment/3314</t>
  </si>
  <si>
    <t>Medway at Maidstone</t>
  </si>
  <si>
    <t>GB106040018440</t>
  </si>
  <si>
    <t>TQ7302753684</t>
  </si>
  <si>
    <t>Bourne (Medway)</t>
  </si>
  <si>
    <t>GB106040018210</t>
  </si>
  <si>
    <t>TQ6172352447</t>
  </si>
  <si>
    <t>Alder Stream and Hammer Dyke</t>
  </si>
  <si>
    <t>GB106040018110</t>
  </si>
  <si>
    <t>TQ6454546705</t>
  </si>
  <si>
    <t>Hilden Brook</t>
  </si>
  <si>
    <t>GB106040018170</t>
  </si>
  <si>
    <t>TQ5756349132</t>
  </si>
  <si>
    <t>Somerhill Stream</t>
  </si>
  <si>
    <t>GB106040018410</t>
  </si>
  <si>
    <t>TQ5958544418</t>
  </si>
  <si>
    <t>Mid Medway from Eden Confluence to Yalding</t>
  </si>
  <si>
    <t>GB106040018182</t>
  </si>
  <si>
    <t>TQ6820248984</t>
  </si>
  <si>
    <t>Len</t>
  </si>
  <si>
    <t>GB106040018430</t>
  </si>
  <si>
    <t>TQ7918554562</t>
  </si>
  <si>
    <t>Ditton Stream</t>
  </si>
  <si>
    <t>GB106040018200</t>
  </si>
  <si>
    <t>TQ7066057952</t>
  </si>
  <si>
    <t>Mereworth Stream</t>
  </si>
  <si>
    <t>GB106040018190</t>
  </si>
  <si>
    <t>TQ6709953456</t>
  </si>
  <si>
    <t>Loose Stream</t>
  </si>
  <si>
    <t>GB106040018420</t>
  </si>
  <si>
    <t>TQ7653051931</t>
  </si>
  <si>
    <t>Leybourne Stream</t>
  </si>
  <si>
    <t>GB106040018450</t>
  </si>
  <si>
    <t>TQ7054460665</t>
  </si>
  <si>
    <t>Tudeley Brook</t>
  </si>
  <si>
    <t>GB106040018120</t>
  </si>
  <si>
    <t>TQ6622045272</t>
  </si>
  <si>
    <t>Little Hawden Stream</t>
  </si>
  <si>
    <t>GB106040018150</t>
  </si>
  <si>
    <t>TQ5444448613</t>
  </si>
  <si>
    <t>Beult</t>
  </si>
  <si>
    <t>http://environment.data.gov.uk/catchment-planning/so/OperationalCatchment/3031</t>
  </si>
  <si>
    <t>Beult at Yalding</t>
  </si>
  <si>
    <t>GB106040018140</t>
  </si>
  <si>
    <t>TQ6996249772</t>
  </si>
  <si>
    <t>GB106040018270</t>
  </si>
  <si>
    <t>TQ7502548092</t>
  </si>
  <si>
    <t>Tributary of Beult at Sutton Valance</t>
  </si>
  <si>
    <t>GB106040018040</t>
  </si>
  <si>
    <t>TQ8081547111</t>
  </si>
  <si>
    <t>Upper Beult</t>
  </si>
  <si>
    <t>GB106040018300</t>
  </si>
  <si>
    <t>TQ9048042560</t>
  </si>
  <si>
    <t>Ulcombe Stream</t>
  </si>
  <si>
    <t>GB106040018330</t>
  </si>
  <si>
    <t>TQ8321046201</t>
  </si>
  <si>
    <t>Tributary of Beult at Frittenden</t>
  </si>
  <si>
    <t>GB106040018030</t>
  </si>
  <si>
    <t>TQ8148542537</t>
  </si>
  <si>
    <t>Hammer Stream</t>
  </si>
  <si>
    <t>GB106040018290</t>
  </si>
  <si>
    <t>TQ8323042058</t>
  </si>
  <si>
    <t>Sherway</t>
  </si>
  <si>
    <t>GB106040018320</t>
  </si>
  <si>
    <t>TQ8541044509</t>
  </si>
  <si>
    <t>Upper Beult - High Halden and Bethersden Stream</t>
  </si>
  <si>
    <t>GB106040018280</t>
  </si>
  <si>
    <t>TQ8975241065</t>
  </si>
  <si>
    <t>Eden</t>
  </si>
  <si>
    <t>http://environment.data.gov.uk/catchment-planning/so/OperationalCatchment/3164</t>
  </si>
  <si>
    <t>Ray Brook</t>
  </si>
  <si>
    <t>GB106040018340</t>
  </si>
  <si>
    <t>TQ3808645098</t>
  </si>
  <si>
    <t>Gibbs Brook</t>
  </si>
  <si>
    <t>GB106040018640</t>
  </si>
  <si>
    <t>TQ3736149450</t>
  </si>
  <si>
    <t>Upper Eden</t>
  </si>
  <si>
    <t>GB106040018630</t>
  </si>
  <si>
    <t>TQ3944251284</t>
  </si>
  <si>
    <t>Eden Brook</t>
  </si>
  <si>
    <t>GB106040018660</t>
  </si>
  <si>
    <t>TQ3996045081</t>
  </si>
  <si>
    <t>Lower Eden</t>
  </si>
  <si>
    <t>GB106040018160</t>
  </si>
  <si>
    <t>TQ4955949052</t>
  </si>
  <si>
    <t>Tributary of Eden at Four Elms</t>
  </si>
  <si>
    <t>GB106040018060</t>
  </si>
  <si>
    <t>TQ4661346906</t>
  </si>
  <si>
    <t>Tributary of Edenbrook</t>
  </si>
  <si>
    <t>GB106040018650</t>
  </si>
  <si>
    <t>TQ3724746271</t>
  </si>
  <si>
    <t>Middle Eden</t>
  </si>
  <si>
    <t>GB106040018350</t>
  </si>
  <si>
    <t>TQ4079746351</t>
  </si>
  <si>
    <t>Medway Upper</t>
  </si>
  <si>
    <t>http://environment.data.gov.uk/catchment-planning/so/OperationalCatchment/3494</t>
  </si>
  <si>
    <t>Friars Gate Stream</t>
  </si>
  <si>
    <t>GB106040018370</t>
  </si>
  <si>
    <t>TQ4979934156</t>
  </si>
  <si>
    <t>Medway at Weir Wood</t>
  </si>
  <si>
    <t>GB106040018070</t>
  </si>
  <si>
    <t>TQ3968436625</t>
  </si>
  <si>
    <t>Grom</t>
  </si>
  <si>
    <t>GB106040018400</t>
  </si>
  <si>
    <t>TQ5398537589</t>
  </si>
  <si>
    <t>Barden Mill Stream</t>
  </si>
  <si>
    <t>GB106040018100</t>
  </si>
  <si>
    <t>TQ5594642396</t>
  </si>
  <si>
    <t>Pippingford Brook</t>
  </si>
  <si>
    <t>GB106040018360</t>
  </si>
  <si>
    <t>TQ4872335010</t>
  </si>
  <si>
    <t>Mid Medway from Hartfield to Eden Confluence</t>
  </si>
  <si>
    <t>GB106040018181</t>
  </si>
  <si>
    <t>TQ5133140050</t>
  </si>
  <si>
    <t>Upper Eridge Stream</t>
  </si>
  <si>
    <t>GB106040013370</t>
  </si>
  <si>
    <t>TQ5611230580</t>
  </si>
  <si>
    <t>Eridge Stream</t>
  </si>
  <si>
    <t>GB106040018390</t>
  </si>
  <si>
    <t>TQ5334935217</t>
  </si>
  <si>
    <t>Kent Water</t>
  </si>
  <si>
    <t>GB106040018090</t>
  </si>
  <si>
    <t>TQ4871440802</t>
  </si>
  <si>
    <t>Jarvis Brook</t>
  </si>
  <si>
    <t>GB106040013360</t>
  </si>
  <si>
    <t>TQ5460130893</t>
  </si>
  <si>
    <t>Shovelstrode Stream</t>
  </si>
  <si>
    <t>GB106040018080</t>
  </si>
  <si>
    <t>TQ4440138490</t>
  </si>
  <si>
    <t>Cotswolds</t>
  </si>
  <si>
    <t>http://environment.data.gov.uk/catchment-planning/so/ManagementCatchment/3021</t>
  </si>
  <si>
    <t>Evenlode</t>
  </si>
  <si>
    <t>http://environment.data.gov.uk/catchment-planning/so/OperationalCatchment/3181</t>
  </si>
  <si>
    <t>Bledington Brook (Source to Evenlode)</t>
  </si>
  <si>
    <t>GB106039030000</t>
  </si>
  <si>
    <t>SP2255924446</t>
  </si>
  <si>
    <t>Glyme (Dorn confluence to Evenlode)</t>
  </si>
  <si>
    <t>GB106039029940</t>
  </si>
  <si>
    <t>SP4407416659</t>
  </si>
  <si>
    <t>Evenlode (Source to Four Shires S) and Longborough Stream</t>
  </si>
  <si>
    <t>GB106039037420</t>
  </si>
  <si>
    <t>SP2119331646</t>
  </si>
  <si>
    <t>Heythorpe Stream and tributaries</t>
  </si>
  <si>
    <t>GB106039030030</t>
  </si>
  <si>
    <t>SP3629925897</t>
  </si>
  <si>
    <t>Coldron and Taston Brooks</t>
  </si>
  <si>
    <t>GB106039029970</t>
  </si>
  <si>
    <t>SP3449421053</t>
  </si>
  <si>
    <t>Dorn (Source to Glyme)</t>
  </si>
  <si>
    <t>GB106039037380</t>
  </si>
  <si>
    <t>SP4520124713</t>
  </si>
  <si>
    <t>Evenlode (Bledington to Glyme confluence)</t>
  </si>
  <si>
    <t>GB106039029960</t>
  </si>
  <si>
    <t>SP3251721830</t>
  </si>
  <si>
    <t>Evenlode (Compton Bk to Bledington Bk) and 4 Shires</t>
  </si>
  <si>
    <t>GB106039037410</t>
  </si>
  <si>
    <t>SP2308026491</t>
  </si>
  <si>
    <t>Glyme (Source to Enstone)</t>
  </si>
  <si>
    <t>GB106039030020</t>
  </si>
  <si>
    <t>SP3584324775</t>
  </si>
  <si>
    <t>Cornwell Brook and tributaries (Source to Evenlode)</t>
  </si>
  <si>
    <t>GB106039037400</t>
  </si>
  <si>
    <t>SP3041829793</t>
  </si>
  <si>
    <t>Glyme (Enstone to Dorn)</t>
  </si>
  <si>
    <t>GB106039030010</t>
  </si>
  <si>
    <t>SP4200922148</t>
  </si>
  <si>
    <t>Westcote Brook (source to Evenlode at Bledington)</t>
  </si>
  <si>
    <t>GB106039029950</t>
  </si>
  <si>
    <t>SP2305622200</t>
  </si>
  <si>
    <t>Sars Brook (source to Evenlode downstream Bledington)</t>
  </si>
  <si>
    <t>GB106039029980</t>
  </si>
  <si>
    <t>SP2759422591</t>
  </si>
  <si>
    <t>Evenlode (Glyme to Thames)</t>
  </si>
  <si>
    <t>GB106039029880</t>
  </si>
  <si>
    <t>SP4467410284</t>
  </si>
  <si>
    <t>Little Compton Brook and tributaries (Source to Evenlode)</t>
  </si>
  <si>
    <t>GB106039037390</t>
  </si>
  <si>
    <t>SP2287530540</t>
  </si>
  <si>
    <t>Littlestock Stream to tributary of Evenlode at Shipton</t>
  </si>
  <si>
    <t>GB106039029910</t>
  </si>
  <si>
    <t>SP2611218702</t>
  </si>
  <si>
    <t>Windrush</t>
  </si>
  <si>
    <t>http://environment.data.gov.uk/catchment-planning/so/OperationalCatchment/3539</t>
  </si>
  <si>
    <t>Highmoor Brook at Brize Norton</t>
  </si>
  <si>
    <t>GB106039030260</t>
  </si>
  <si>
    <t>SP3074005810</t>
  </si>
  <si>
    <t>Thames (Leach to Evenlode)</t>
  </si>
  <si>
    <t>GB106039030333</t>
  </si>
  <si>
    <t>SP4497808846</t>
  </si>
  <si>
    <t>Eye (Source to Dikler)</t>
  </si>
  <si>
    <t>GB106039037450</t>
  </si>
  <si>
    <t>SP1538623471</t>
  </si>
  <si>
    <t>Sherbourne Brook</t>
  </si>
  <si>
    <t>GB106039030460</t>
  </si>
  <si>
    <t>SP1606315288</t>
  </si>
  <si>
    <t>Broadwell Brook</t>
  </si>
  <si>
    <t>GB106039030232</t>
  </si>
  <si>
    <t>SP2500803109</t>
  </si>
  <si>
    <t>Hazelford and Coombe Brook</t>
  </si>
  <si>
    <t>GB106039030450</t>
  </si>
  <si>
    <t>SP2327217121</t>
  </si>
  <si>
    <t>Windrush (Slade Barn Stream to Dikler)</t>
  </si>
  <si>
    <t>GB106039030480</t>
  </si>
  <si>
    <t>SP1393822321</t>
  </si>
  <si>
    <t>Slade Barn Stream (Source to Windrush)</t>
  </si>
  <si>
    <t>GB106039037440</t>
  </si>
  <si>
    <t>SP0796526509</t>
  </si>
  <si>
    <t>Shill Brook and Tributaries</t>
  </si>
  <si>
    <t>GB106039030280</t>
  </si>
  <si>
    <t>SP2695208222</t>
  </si>
  <si>
    <t>Dikler (Source to Wyck Rissington)</t>
  </si>
  <si>
    <t>GB106039037470</t>
  </si>
  <si>
    <t>SP1792624488</t>
  </si>
  <si>
    <t>Chil and Limb Brooks (source to B4044)</t>
  </si>
  <si>
    <t>GB106039030310</t>
  </si>
  <si>
    <t>SP4066808122</t>
  </si>
  <si>
    <t>Radcot Cut</t>
  </si>
  <si>
    <t>GB106039030231</t>
  </si>
  <si>
    <t>SP2956200514</t>
  </si>
  <si>
    <t>Windrush and tributaries (Little Rissington to Thames)</t>
  </si>
  <si>
    <t>GB106039030440</t>
  </si>
  <si>
    <t>SP1792217789</t>
  </si>
  <si>
    <t>Filchhampstead Brook at Farmoor</t>
  </si>
  <si>
    <t>GB106039030210</t>
  </si>
  <si>
    <t>SP4534905802</t>
  </si>
  <si>
    <t>Dikler (Wyck Rissington to Windrush) and Lower Eye</t>
  </si>
  <si>
    <t>GB106039030470</t>
  </si>
  <si>
    <t>SP1803319512</t>
  </si>
  <si>
    <t>Leach (Source to Thames)</t>
  </si>
  <si>
    <t>GB106039030040</t>
  </si>
  <si>
    <t>SP1792907245</t>
  </si>
  <si>
    <t>Windrush (Source to Slade Barn Stream)</t>
  </si>
  <si>
    <t>GB106039037460</t>
  </si>
  <si>
    <t>SP0913027986</t>
  </si>
  <si>
    <t>Wadley Stream (Source to Thames at Duxford)</t>
  </si>
  <si>
    <t>GB106039023770</t>
  </si>
  <si>
    <t>SU3276799718</t>
  </si>
  <si>
    <t>Maidenhead and Sunbury</t>
  </si>
  <si>
    <t>http://environment.data.gov.uk/catchment-planning/so/ManagementCatchment/3054</t>
  </si>
  <si>
    <t>Thames Lower</t>
  </si>
  <si>
    <t>http://environment.data.gov.uk/catchment-planning/so/OperationalCatchment/3285</t>
  </si>
  <si>
    <t>Salthill Stream</t>
  </si>
  <si>
    <t>GB106039023530</t>
  </si>
  <si>
    <t>SU9689882225</t>
  </si>
  <si>
    <t>Cut (Warfield to north Bracknell)</t>
  </si>
  <si>
    <t>GB106039017680</t>
  </si>
  <si>
    <t>SU8681371113</t>
  </si>
  <si>
    <t>Datchet Common Brook</t>
  </si>
  <si>
    <t>GB106039023520</t>
  </si>
  <si>
    <t>SU9907979268</t>
  </si>
  <si>
    <t>Chalvey Ditches</t>
  </si>
  <si>
    <t>GB106039023550</t>
  </si>
  <si>
    <t>SU9528279887</t>
  </si>
  <si>
    <t>Maidenhead Ditch</t>
  </si>
  <si>
    <t>GB106039023511</t>
  </si>
  <si>
    <t>SU8973880018</t>
  </si>
  <si>
    <t>Thames (Egham to Teddington)</t>
  </si>
  <si>
    <t>GB106039023232</t>
  </si>
  <si>
    <t>TQ0505668161</t>
  </si>
  <si>
    <t>Bull Brook</t>
  </si>
  <si>
    <t>GB106039017670</t>
  </si>
  <si>
    <t>SU8818469928</t>
  </si>
  <si>
    <t>Cut (Binfield to River Thames confluence) and Maidenhead Ditch</t>
  </si>
  <si>
    <t>GB106039023510</t>
  </si>
  <si>
    <t>SU8688078270</t>
  </si>
  <si>
    <t>Roundmoor Ditch and Boveney Ditch</t>
  </si>
  <si>
    <t>GB106039023540</t>
  </si>
  <si>
    <t>SU9293478514</t>
  </si>
  <si>
    <t>Cut at west Bracknell</t>
  </si>
  <si>
    <t>GB106039017660</t>
  </si>
  <si>
    <t>SU8592868028</t>
  </si>
  <si>
    <t>Thames (Cookham to Egham)</t>
  </si>
  <si>
    <t>GB106039023231</t>
  </si>
  <si>
    <t>TQ0099272440</t>
  </si>
  <si>
    <t>Cut (Ascot to Bull Brook confluence at Warfield)</t>
  </si>
  <si>
    <t>GB106039023440</t>
  </si>
  <si>
    <t>SU8995971865</t>
  </si>
  <si>
    <t>Lee Upper</t>
  </si>
  <si>
    <t>http://environment.data.gov.uk/catchment-planning/so/ManagementCatchment/3105</t>
  </si>
  <si>
    <t>http://environment.data.gov.uk/catchment-planning/so/OperationalCatchment/3493</t>
  </si>
  <si>
    <t>Stanstead Brook</t>
  </si>
  <si>
    <t>GB106038040090</t>
  </si>
  <si>
    <t>TL5364825981</t>
  </si>
  <si>
    <t>Ash (from Meesden to confluence with Bury Green Brook)</t>
  </si>
  <si>
    <t>GB106038040100</t>
  </si>
  <si>
    <t>TL4456825531</t>
  </si>
  <si>
    <t>Stort (at Clavering)</t>
  </si>
  <si>
    <t>GB106038040130</t>
  </si>
  <si>
    <t>TL4807130506</t>
  </si>
  <si>
    <t>Great Hallingbury Brook</t>
  </si>
  <si>
    <t>GB106038033330</t>
  </si>
  <si>
    <t>TL5121420711</t>
  </si>
  <si>
    <t>Mimram (Whitwell to Codicote Bottom)</t>
  </si>
  <si>
    <t>GB106038033460</t>
  </si>
  <si>
    <t>TL1882821079</t>
  </si>
  <si>
    <t>Rib (from confluence with Quin to Lee Navigation)</t>
  </si>
  <si>
    <t>GB106038033360</t>
  </si>
  <si>
    <t>TL3928523313</t>
  </si>
  <si>
    <t>Stort and Navigation, B Stortford to Harlow</t>
  </si>
  <si>
    <t>GB106038033281</t>
  </si>
  <si>
    <t>TL4942220079</t>
  </si>
  <si>
    <t>Fiddlers Brook</t>
  </si>
  <si>
    <t>GB106038033260</t>
  </si>
  <si>
    <t>TL4419413653</t>
  </si>
  <si>
    <t>Ash (from confluence with Bury Green Brook to Lee)</t>
  </si>
  <si>
    <t>GB106038033290</t>
  </si>
  <si>
    <t>TL3992015603</t>
  </si>
  <si>
    <t>Quin</t>
  </si>
  <si>
    <t>GB106038040120</t>
  </si>
  <si>
    <t>TL3954430645</t>
  </si>
  <si>
    <t>Cannons Brook</t>
  </si>
  <si>
    <t>GB106038033220</t>
  </si>
  <si>
    <t>TL4311910686</t>
  </si>
  <si>
    <t>Little Hallingbury Brook</t>
  </si>
  <si>
    <t>GB106038033250</t>
  </si>
  <si>
    <t>TL5038217057</t>
  </si>
  <si>
    <t>Pincey Brook</t>
  </si>
  <si>
    <t>GB106038033380</t>
  </si>
  <si>
    <t>TL5486223371</t>
  </si>
  <si>
    <t>Beane (Source to Stevenage Brook)</t>
  </si>
  <si>
    <t>GB106038040110</t>
  </si>
  <si>
    <t>TL2941027086</t>
  </si>
  <si>
    <t>Lee (from Luton Hoo Lakes to Hertford)</t>
  </si>
  <si>
    <t>GB106038033392</t>
  </si>
  <si>
    <t>TL2208912451</t>
  </si>
  <si>
    <t>Rib (upper stretches, above confluence with the Quin)</t>
  </si>
  <si>
    <t>GB106038040140</t>
  </si>
  <si>
    <t>TL3617730269</t>
  </si>
  <si>
    <t>Stevenage Brook</t>
  </si>
  <si>
    <t>GB106038033410</t>
  </si>
  <si>
    <t>TL2596321446</t>
  </si>
  <si>
    <t>Beane (from confluence with Stevenage Brook to Lee)</t>
  </si>
  <si>
    <t>GB106038033310</t>
  </si>
  <si>
    <t>TL3225412705</t>
  </si>
  <si>
    <t>Stort and Bourne Brook</t>
  </si>
  <si>
    <t>GB106038033340</t>
  </si>
  <si>
    <t>TL4997823425</t>
  </si>
  <si>
    <t>Stort and Navigation, Harlow to Lee</t>
  </si>
  <si>
    <t>GB106038033282</t>
  </si>
  <si>
    <t>TL4279411464</t>
  </si>
  <si>
    <t>Lee Navigation (Hertford to Fieldes Weir)</t>
  </si>
  <si>
    <t>GB106038033240</t>
  </si>
  <si>
    <t>TL3782713029</t>
  </si>
  <si>
    <t>Lee (from Luton to Luton Hoo Lakes)</t>
  </si>
  <si>
    <t>GB106038033391</t>
  </si>
  <si>
    <t>TL0563224530</t>
  </si>
  <si>
    <t>Mimram (Codicote Bottom to Lee)</t>
  </si>
  <si>
    <t>GB106038033270</t>
  </si>
  <si>
    <t>TL2503914794</t>
  </si>
  <si>
    <t>Cherwell and Ray</t>
  </si>
  <si>
    <t>http://environment.data.gov.uk/catchment-planning/so/ManagementCatchment/3012</t>
  </si>
  <si>
    <t>Cherwell</t>
  </si>
  <si>
    <t>http://environment.data.gov.uk/catchment-planning/so/OperationalCatchment/3079</t>
  </si>
  <si>
    <t>Sor Brook (Source to Broughton)</t>
  </si>
  <si>
    <t>GB106039037320</t>
  </si>
  <si>
    <t>SP4072846039</t>
  </si>
  <si>
    <t>Swere (Wigginton to Cherwell)</t>
  </si>
  <si>
    <t>GB106039037220</t>
  </si>
  <si>
    <t>SP4379632872</t>
  </si>
  <si>
    <t>Cherwell (Ashby Brook to Cropredy)</t>
  </si>
  <si>
    <t>GB106039037350</t>
  </si>
  <si>
    <t>SP5250548412</t>
  </si>
  <si>
    <t>Chacombe Brook (Source to Cherwell)</t>
  </si>
  <si>
    <t>GB106039037280</t>
  </si>
  <si>
    <t>SP4833944069</t>
  </si>
  <si>
    <t>Cherwell (Bletchingdon to Ray)</t>
  </si>
  <si>
    <t>GB106039037432</t>
  </si>
  <si>
    <t>SP5007715074</t>
  </si>
  <si>
    <t>Cherwell (Ray to Thames) and Woodeaton Brook</t>
  </si>
  <si>
    <t>GB106039029800</t>
  </si>
  <si>
    <t>SP5120909547</t>
  </si>
  <si>
    <t>Clayton and Wormleighton Brook, Source to Highfurlong Brook</t>
  </si>
  <si>
    <t>GB106039037370</t>
  </si>
  <si>
    <t>SP4656149488</t>
  </si>
  <si>
    <t>Tadmarton Stream (Source to Sor Brook)</t>
  </si>
  <si>
    <t>GB106039037270</t>
  </si>
  <si>
    <t>SP4107137635</t>
  </si>
  <si>
    <t>Cherwell (Nell Bridge to Bletchingdon)</t>
  </si>
  <si>
    <t>GB106039037431</t>
  </si>
  <si>
    <t>SP4935929898</t>
  </si>
  <si>
    <t>Cherwell (Cropredy to Nell Bridge)</t>
  </si>
  <si>
    <t>GB106039037310</t>
  </si>
  <si>
    <t>SP4585541138</t>
  </si>
  <si>
    <t>Hook Norton Brook (Source to Swere)</t>
  </si>
  <si>
    <t>GB106039037210</t>
  </si>
  <si>
    <t>SP3673433502</t>
  </si>
  <si>
    <t>Hanwell Brook</t>
  </si>
  <si>
    <t>GB106039037340</t>
  </si>
  <si>
    <t>SP4262649601</t>
  </si>
  <si>
    <t>Highfurlong Brook (to Cherwell)</t>
  </si>
  <si>
    <t>GB106039042660</t>
  </si>
  <si>
    <t>SP4913851786</t>
  </si>
  <si>
    <t>Bloxham Brook (Source to Sor Brook)</t>
  </si>
  <si>
    <t>GB106039037240</t>
  </si>
  <si>
    <t>SP4333035721</t>
  </si>
  <si>
    <t>Bayswater Brook</t>
  </si>
  <si>
    <t>GB106039029780</t>
  </si>
  <si>
    <t>SP5292510152</t>
  </si>
  <si>
    <t>Shutford Stream (Source to Sor Brook)</t>
  </si>
  <si>
    <t>GB106039037300</t>
  </si>
  <si>
    <t>SP3995939903</t>
  </si>
  <si>
    <t>Upper Swere (Source to Wigginton)</t>
  </si>
  <si>
    <t>GB106039037200</t>
  </si>
  <si>
    <t>SP3626831086</t>
  </si>
  <si>
    <t>Cherwell (Source to Trafford Bridge)</t>
  </si>
  <si>
    <t>GB106039042650</t>
  </si>
  <si>
    <t>SP5483454742</t>
  </si>
  <si>
    <t>Ockley Brook and Croughton Brook (Source to Cherwell)</t>
  </si>
  <si>
    <t>GB106039037230</t>
  </si>
  <si>
    <t>SP5442133265</t>
  </si>
  <si>
    <t>Ashby Brook (Source to Cherwell)</t>
  </si>
  <si>
    <t>GB106039037360</t>
  </si>
  <si>
    <t>SP5458149402</t>
  </si>
  <si>
    <t>Sor Brook  (Broughton to Cherwell)</t>
  </si>
  <si>
    <t>GB106039037260</t>
  </si>
  <si>
    <t>SP4607936990</t>
  </si>
  <si>
    <t>Farthinghoe Stream (Source to Cherwell) and tributaries</t>
  </si>
  <si>
    <t>GB106039037290</t>
  </si>
  <si>
    <t>SP5156839990</t>
  </si>
  <si>
    <t>Deddington Brook (Source to Cherwell)</t>
  </si>
  <si>
    <t>GB106039037190</t>
  </si>
  <si>
    <t>SP4438130292</t>
  </si>
  <si>
    <t>Oxon Ray</t>
  </si>
  <si>
    <t>http://environment.data.gov.uk/catchment-planning/so/OperationalCatchment/3350</t>
  </si>
  <si>
    <t>Gallos Brook</t>
  </si>
  <si>
    <t>GB106039030130</t>
  </si>
  <si>
    <t>SP5194523596</t>
  </si>
  <si>
    <t>Langford Brook (source to downstream A41)</t>
  </si>
  <si>
    <t>GB106039030160</t>
  </si>
  <si>
    <t>SP6210525652</t>
  </si>
  <si>
    <t>Ludgershall Brook and Muswellhill Brook</t>
  </si>
  <si>
    <t>GB106039030060</t>
  </si>
  <si>
    <t>SP6562118953</t>
  </si>
  <si>
    <t>Oxon Ray (upstream A41 to Cherwell) including Otmoor</t>
  </si>
  <si>
    <t>GB106039030090</t>
  </si>
  <si>
    <t>SP6087118431</t>
  </si>
  <si>
    <t>Ray and tributaries NorthEast of Grendon Underwood</t>
  </si>
  <si>
    <t>GB106039030100</t>
  </si>
  <si>
    <t>SP6925321457</t>
  </si>
  <si>
    <t>Summerstown Ditch and Launton and Cutters Brook</t>
  </si>
  <si>
    <t>GB106039030120</t>
  </si>
  <si>
    <t>SP6404320777</t>
  </si>
  <si>
    <t>Town Brook at Bicester</t>
  </si>
  <si>
    <t>GB106039030150</t>
  </si>
  <si>
    <t>SP5800323118</t>
  </si>
  <si>
    <t>Bletchingdon Stream</t>
  </si>
  <si>
    <t>GB106039030080</t>
  </si>
  <si>
    <t>SP5191416297</t>
  </si>
  <si>
    <t>Gubbinshole and Broadmoor ditch to Ray (Oxon)</t>
  </si>
  <si>
    <t>GB106039030110</t>
  </si>
  <si>
    <t>SP6582721041</t>
  </si>
  <si>
    <t>Langford Brook (Bicester to Ray inc Gagle Brook)</t>
  </si>
  <si>
    <t>GB106039030140</t>
  </si>
  <si>
    <t>SP5762319200</t>
  </si>
  <si>
    <t>Tetchwick Brook, Source to Ray and tribs</t>
  </si>
  <si>
    <t>GB106039030070</t>
  </si>
  <si>
    <t>SP6971917689</t>
  </si>
  <si>
    <t>Gloucestershire and the Vale</t>
  </si>
  <si>
    <t>http://environment.data.gov.uk/catchment-planning/so/ManagementCatchment/3038</t>
  </si>
  <si>
    <t>http://environment.data.gov.uk/catchment-planning/so/OperationalCatchment/3343</t>
  </si>
  <si>
    <t>Stutfield Brook (source to Ock)</t>
  </si>
  <si>
    <t>GB106039023340</t>
  </si>
  <si>
    <t>SU3567792595</t>
  </si>
  <si>
    <t>Childrey and Woodhill Brooks</t>
  </si>
  <si>
    <t>GB106039023370</t>
  </si>
  <si>
    <t>SU3966993115</t>
  </si>
  <si>
    <t>Moor Ditch and Ladygrove Ditch</t>
  </si>
  <si>
    <t>GB106039023630</t>
  </si>
  <si>
    <t>SU5115391618</t>
  </si>
  <si>
    <t>Ock (to Cherbury Brook)</t>
  </si>
  <si>
    <t>GB106039023400</t>
  </si>
  <si>
    <t>SU3451793127</t>
  </si>
  <si>
    <t>Ginge Brook and Mill Brook</t>
  </si>
  <si>
    <t>GB106039023660</t>
  </si>
  <si>
    <t>SU4664188618</t>
  </si>
  <si>
    <t>Ock and tributaries (Land Brook confluence to Thames)</t>
  </si>
  <si>
    <t>GB106039023430</t>
  </si>
  <si>
    <t>SU4962096695</t>
  </si>
  <si>
    <t>Cow Common Brook and Portobello Ditch</t>
  </si>
  <si>
    <t>GB106039023360</t>
  </si>
  <si>
    <t>SU4341192347</t>
  </si>
  <si>
    <t>Frilford and Marcham Brook</t>
  </si>
  <si>
    <t>GB106039023420</t>
  </si>
  <si>
    <t>SU4327499411</t>
  </si>
  <si>
    <t>Letcombe Brook</t>
  </si>
  <si>
    <t>GB106039023350</t>
  </si>
  <si>
    <t>SU4002989949</t>
  </si>
  <si>
    <t>Northfield Brook (Source to Thames) at Sandford</t>
  </si>
  <si>
    <t>GB106039030180</t>
  </si>
  <si>
    <t>SP5371702133</t>
  </si>
  <si>
    <t>Childrey Brook and Norbrook at Common Barn</t>
  </si>
  <si>
    <t>GB106039023380</t>
  </si>
  <si>
    <t>SU4424195147</t>
  </si>
  <si>
    <t>Thames (Evenlode to Thame)</t>
  </si>
  <si>
    <t>GB106039030334</t>
  </si>
  <si>
    <t>SP4574111361</t>
  </si>
  <si>
    <t>Sandford Brook (source to Ock)</t>
  </si>
  <si>
    <t>GB106039023410</t>
  </si>
  <si>
    <t>SU4693698504</t>
  </si>
  <si>
    <t>Thames Upper</t>
  </si>
  <si>
    <t>http://environment.data.gov.uk/catchment-planning/so/OperationalCatchment/3504</t>
  </si>
  <si>
    <t>Dudgrove Brook</t>
  </si>
  <si>
    <t>GB106039023110</t>
  </si>
  <si>
    <t>SU1654097660</t>
  </si>
  <si>
    <t>Churn (source to Perrots Brook)</t>
  </si>
  <si>
    <t>GB106039029810</t>
  </si>
  <si>
    <t>SP0069612516</t>
  </si>
  <si>
    <t>Coln (Source to Coln Rogers)</t>
  </si>
  <si>
    <t>GB106039029991</t>
  </si>
  <si>
    <t>SP0336315085</t>
  </si>
  <si>
    <t>Cerney Wick Brook (source to Thames)</t>
  </si>
  <si>
    <t>GB106039023800</t>
  </si>
  <si>
    <t>SU0542395258</t>
  </si>
  <si>
    <t>Daglingworth Stream (Source to Churn)</t>
  </si>
  <si>
    <t>GB106039029770</t>
  </si>
  <si>
    <t>SP0011104185</t>
  </si>
  <si>
    <t>Swill Brook (source to Ashton Keynes)</t>
  </si>
  <si>
    <t>GB106039023700</t>
  </si>
  <si>
    <t>ST9981393021</t>
  </si>
  <si>
    <t>Ampney and Poulton Brooks (Source to Thames)</t>
  </si>
  <si>
    <t>GB106039030300</t>
  </si>
  <si>
    <t>SP0621902476</t>
  </si>
  <si>
    <t>Cole (Bower Bridge to Thames) including Coleshill</t>
  </si>
  <si>
    <t>GB106039023730</t>
  </si>
  <si>
    <t>SU2177194894</t>
  </si>
  <si>
    <t>Marston Meysey Brook</t>
  </si>
  <si>
    <t>GB106039023860</t>
  </si>
  <si>
    <t>SU1161198362</t>
  </si>
  <si>
    <t>Thames (Kemble to Waterhay Bridge)</t>
  </si>
  <si>
    <t>GB106039023760</t>
  </si>
  <si>
    <t>SU0118095707</t>
  </si>
  <si>
    <t>Ray (Wiltshire) (Lydiard Brook to Thames)</t>
  </si>
  <si>
    <t>GB106039023330</t>
  </si>
  <si>
    <t>SU1121489968</t>
  </si>
  <si>
    <t>South Marston Brook</t>
  </si>
  <si>
    <t>GB106039022910</t>
  </si>
  <si>
    <t>SU1991387849</t>
  </si>
  <si>
    <t>Thornhill Ditch and tributaries at Cotswolds Water Park</t>
  </si>
  <si>
    <t>GB106039029760</t>
  </si>
  <si>
    <t>SU1929799300</t>
  </si>
  <si>
    <t>Elkstone Brook</t>
  </si>
  <si>
    <t>GB106039029790</t>
  </si>
  <si>
    <t>SP0018407018</t>
  </si>
  <si>
    <t>Lenta Brook, East of Swindon</t>
  </si>
  <si>
    <t>GB106039022870</t>
  </si>
  <si>
    <t>SU2307985122</t>
  </si>
  <si>
    <t>Key (Source to Thames)</t>
  </si>
  <si>
    <t>GB106039023650</t>
  </si>
  <si>
    <t>SU0873090427</t>
  </si>
  <si>
    <t>Ray (Wiltshire) source to Lydiard Brook</t>
  </si>
  <si>
    <t>GB106039023320</t>
  </si>
  <si>
    <t>SU1399182026</t>
  </si>
  <si>
    <t>Share ditch</t>
  </si>
  <si>
    <t>GB106039023680</t>
  </si>
  <si>
    <t>SU1526494024</t>
  </si>
  <si>
    <t>Westrop Brook</t>
  </si>
  <si>
    <t>GB106039023711</t>
  </si>
  <si>
    <t>SU1969794803</t>
  </si>
  <si>
    <t>Derry Brook</t>
  </si>
  <si>
    <t>GB106039023620</t>
  </si>
  <si>
    <t>SU0377990154</t>
  </si>
  <si>
    <t>Cole (Acorn Bridge to Bower Bridge)</t>
  </si>
  <si>
    <t>GB106039022930</t>
  </si>
  <si>
    <t>SU2153289487</t>
  </si>
  <si>
    <t>Thames (Waterhaybridge to Cricklade) and Chelworth Brook</t>
  </si>
  <si>
    <t>GB106039022960</t>
  </si>
  <si>
    <t>SU0777094322</t>
  </si>
  <si>
    <t>Liden Brook, Swindon</t>
  </si>
  <si>
    <t>GB106039022860</t>
  </si>
  <si>
    <t>SU1969783832</t>
  </si>
  <si>
    <t>Thames (Churn to Coln)</t>
  </si>
  <si>
    <t>GB106039022990</t>
  </si>
  <si>
    <t>SU1124894057</t>
  </si>
  <si>
    <t>Coln (from Coln Rogers) and Thames (Coln to Leach)</t>
  </si>
  <si>
    <t>GB106039029992</t>
  </si>
  <si>
    <t>SP0867109117</t>
  </si>
  <si>
    <t>Cole (source to Lenta Brook)</t>
  </si>
  <si>
    <t>GB106039022890</t>
  </si>
  <si>
    <t>SU1913986009</t>
  </si>
  <si>
    <t>Churn  (Baunton to Cricklade)</t>
  </si>
  <si>
    <t>GB106039029750</t>
  </si>
  <si>
    <t>SU0408898436</t>
  </si>
  <si>
    <t>Kemble Ditch at Kemble</t>
  </si>
  <si>
    <t>GB106039023810</t>
  </si>
  <si>
    <t>ST9846997740</t>
  </si>
  <si>
    <t>Bydemill Brook (Source to Thames)</t>
  </si>
  <si>
    <t>GB106039023710</t>
  </si>
  <si>
    <t>SU1859992999</t>
  </si>
  <si>
    <t>Tuckmill Brook and tributaries</t>
  </si>
  <si>
    <t>GB106039022920</t>
  </si>
  <si>
    <t>SU2460689435</t>
  </si>
  <si>
    <t>Waterloo Ditch (East of Coleshill)</t>
  </si>
  <si>
    <t>GB106039022950</t>
  </si>
  <si>
    <t>SU2562292444</t>
  </si>
  <si>
    <t>Haydon Wick Brook</t>
  </si>
  <si>
    <t>GB106039023331</t>
  </si>
  <si>
    <t>SU1348088438</t>
  </si>
  <si>
    <t>Lydiard Brook</t>
  </si>
  <si>
    <t>GB106039023310</t>
  </si>
  <si>
    <t>SU1022685645</t>
  </si>
  <si>
    <t>Colne</t>
  </si>
  <si>
    <t>http://environment.data.gov.uk/catchment-planning/so/ManagementCatchment/3017</t>
  </si>
  <si>
    <t>http://environment.data.gov.uk/catchment-planning/so/OperationalCatchment/3096</t>
  </si>
  <si>
    <t>Colne Brook</t>
  </si>
  <si>
    <t>GB106039023010</t>
  </si>
  <si>
    <t>TQ0466379170</t>
  </si>
  <si>
    <t>Colne (from Confluence with Ver to Gade)</t>
  </si>
  <si>
    <t>GB106039029840</t>
  </si>
  <si>
    <t>TL1372900896</t>
  </si>
  <si>
    <t>Horton Brook</t>
  </si>
  <si>
    <t>GB106039023040</t>
  </si>
  <si>
    <t>TQ0167776963</t>
  </si>
  <si>
    <t>Chess</t>
  </si>
  <si>
    <t>GB106039029870</t>
  </si>
  <si>
    <t>TQ0429897045</t>
  </si>
  <si>
    <t>Pinn</t>
  </si>
  <si>
    <t>GB106039023070</t>
  </si>
  <si>
    <t>TQ0847887782</t>
  </si>
  <si>
    <t>Gade (Upper stretch Great Gaddesden to confluence with Bulbourne / GUC)</t>
  </si>
  <si>
    <t>GB106039029900</t>
  </si>
  <si>
    <t>TL0410610115</t>
  </si>
  <si>
    <t>Tykeswater</t>
  </si>
  <si>
    <t>GB106039023100</t>
  </si>
  <si>
    <t>TQ1730298916</t>
  </si>
  <si>
    <t>Misbourne</t>
  </si>
  <si>
    <t>GB106039029830</t>
  </si>
  <si>
    <t>SU9865594793</t>
  </si>
  <si>
    <t>Gade (from confluence with Bulbourne to Chess)</t>
  </si>
  <si>
    <t>GB106039029860</t>
  </si>
  <si>
    <t>TQ0833395244</t>
  </si>
  <si>
    <t>Bulbourne</t>
  </si>
  <si>
    <t>GB106039029890</t>
  </si>
  <si>
    <t>TL0138206787</t>
  </si>
  <si>
    <t>Colne (Confluence with Chess to River Thames)</t>
  </si>
  <si>
    <t>GB106039023090</t>
  </si>
  <si>
    <t>TQ0459793541</t>
  </si>
  <si>
    <t>Surrey Ash</t>
  </si>
  <si>
    <t>GB106039023480</t>
  </si>
  <si>
    <t>TQ0618969337</t>
  </si>
  <si>
    <t>Alderbourne</t>
  </si>
  <si>
    <t>GB106039023080</t>
  </si>
  <si>
    <t>TQ0031885465</t>
  </si>
  <si>
    <t>Ver</t>
  </si>
  <si>
    <t>GB106039029920</t>
  </si>
  <si>
    <t>TL1503502380</t>
  </si>
  <si>
    <t>Upper Colne and Ellen Brook</t>
  </si>
  <si>
    <t>GB106039029820</t>
  </si>
  <si>
    <t>TL1846103413</t>
  </si>
  <si>
    <t>Colne (upper east arm including Mimshall Brook)</t>
  </si>
  <si>
    <t>GB106039029850</t>
  </si>
  <si>
    <t>TL2312402069</t>
  </si>
  <si>
    <t>Mole</t>
  </si>
  <si>
    <t>http://environment.data.gov.uk/catchment-planning/so/ManagementCatchment/3058</t>
  </si>
  <si>
    <t>Mole Lower and Rythe</t>
  </si>
  <si>
    <t>http://environment.data.gov.uk/catchment-planning/so/OperationalCatchment/3277</t>
  </si>
  <si>
    <t>Rythe</t>
  </si>
  <si>
    <t>GB106039017650</t>
  </si>
  <si>
    <t>TQ1522365640</t>
  </si>
  <si>
    <t>Leigh Brook</t>
  </si>
  <si>
    <t>GB106039017550</t>
  </si>
  <si>
    <t>TQ2212345513</t>
  </si>
  <si>
    <t>Pipp Brook</t>
  </si>
  <si>
    <t>GB106039017580</t>
  </si>
  <si>
    <t>TQ1326348171</t>
  </si>
  <si>
    <t>Mole (Hersham to R. Thames conf at East Molesey)</t>
  </si>
  <si>
    <t>GB106039017622</t>
  </si>
  <si>
    <t>TQ1550368221</t>
  </si>
  <si>
    <t>The Rye at Ashtead</t>
  </si>
  <si>
    <t>GB106039017610</t>
  </si>
  <si>
    <t>TQ1560257809</t>
  </si>
  <si>
    <t>Tanners Brook (Holmewood to River Mole confluence at Brockham)</t>
  </si>
  <si>
    <t>GB106039017570</t>
  </si>
  <si>
    <t>TQ1938248615</t>
  </si>
  <si>
    <t>Mole (Horley to Hersham)</t>
  </si>
  <si>
    <t>GB106039017621</t>
  </si>
  <si>
    <t>TQ0962359793</t>
  </si>
  <si>
    <t>Downside Ditches and Bookham Brook</t>
  </si>
  <si>
    <t>GB106039017600</t>
  </si>
  <si>
    <t>TQ1211556969</t>
  </si>
  <si>
    <t>Deanoak Brook</t>
  </si>
  <si>
    <t>GB106039017530</t>
  </si>
  <si>
    <t>TQ2227744350</t>
  </si>
  <si>
    <t>Mole Upper Trib</t>
  </si>
  <si>
    <t>http://environment.data.gov.uk/catchment-planning/so/OperationalCatchment/3495</t>
  </si>
  <si>
    <t>Mole upstream of Horley</t>
  </si>
  <si>
    <t>GB106039017481</t>
  </si>
  <si>
    <t>TQ2596240261</t>
  </si>
  <si>
    <t>Ifield Brook</t>
  </si>
  <si>
    <t>GB106039017460</t>
  </si>
  <si>
    <t>TQ2457437055</t>
  </si>
  <si>
    <t>Redhill Brook</t>
  </si>
  <si>
    <t>GB106039017590</t>
  </si>
  <si>
    <t>TQ3062047764</t>
  </si>
  <si>
    <t>Burstow Stream</t>
  </si>
  <si>
    <t>GB106039017520</t>
  </si>
  <si>
    <t>TQ3097941223</t>
  </si>
  <si>
    <t>Stanford Brook</t>
  </si>
  <si>
    <t>GB106039017450</t>
  </si>
  <si>
    <t>TQ2899433496</t>
  </si>
  <si>
    <t>Salfords Stream (Salfords to River Mole confluence)</t>
  </si>
  <si>
    <t>GB106039017540</t>
  </si>
  <si>
    <t>TQ2840146734</t>
  </si>
  <si>
    <t>Baldhorns Brook</t>
  </si>
  <si>
    <t>GB106039017470</t>
  </si>
  <si>
    <t>TQ2060636150</t>
  </si>
  <si>
    <t>Tilgate Brook and Gatwick Stream at Crawley</t>
  </si>
  <si>
    <t>GB106039017500</t>
  </si>
  <si>
    <t>TQ2917739654</t>
  </si>
  <si>
    <t>Salfords Stream (Redhill Brook confluence upstream)</t>
  </si>
  <si>
    <t>GB106039017560</t>
  </si>
  <si>
    <t>TQ3242447986</t>
  </si>
  <si>
    <t>Kennet and Trib</t>
  </si>
  <si>
    <t>http://environment.data.gov.uk/catchment-planning/so/ManagementCatchment/3044</t>
  </si>
  <si>
    <t>Kennet</t>
  </si>
  <si>
    <t>http://environment.data.gov.uk/catchment-planning/so/OperationalCatchment/3242</t>
  </si>
  <si>
    <t>Earlstone Stream and  Burghclere Brook (source to Enborne)</t>
  </si>
  <si>
    <t>GB106039017230</t>
  </si>
  <si>
    <t>SU4923762119</t>
  </si>
  <si>
    <t>Inkpen Stream (source to Kennet)</t>
  </si>
  <si>
    <t>GB106039017360</t>
  </si>
  <si>
    <t>SU3597167631</t>
  </si>
  <si>
    <t>Kennet and Holy Brook</t>
  </si>
  <si>
    <t>GB106039023140</t>
  </si>
  <si>
    <t>SU7130871737</t>
  </si>
  <si>
    <t>Kennet and Avon Canal and Dun above Hungerford</t>
  </si>
  <si>
    <t>GB106039017390</t>
  </si>
  <si>
    <t>SU3316868783</t>
  </si>
  <si>
    <t>Silchester Brook</t>
  </si>
  <si>
    <t>GB106039017190</t>
  </si>
  <si>
    <t>SU6259360785</t>
  </si>
  <si>
    <t>Kennet (Lambourn confluence to Enborne confluence)</t>
  </si>
  <si>
    <t>GB106039017420</t>
  </si>
  <si>
    <t>SU5182565586</t>
  </si>
  <si>
    <t>Aldbourne</t>
  </si>
  <si>
    <t>GB106039023200</t>
  </si>
  <si>
    <t>SU2877672830</t>
  </si>
  <si>
    <t>Kingsclere Brook (Source to Enborne)</t>
  </si>
  <si>
    <t>GB106039017220</t>
  </si>
  <si>
    <t>SU5313260862</t>
  </si>
  <si>
    <t>Upper Dun</t>
  </si>
  <si>
    <t>GB106039017350</t>
  </si>
  <si>
    <t>SU2782364185</t>
  </si>
  <si>
    <t>Ecchinswell Brook (source to Enborne)</t>
  </si>
  <si>
    <t>GB106039017250</t>
  </si>
  <si>
    <t>SU5124061584</t>
  </si>
  <si>
    <t>Foudry Brook (West End Brook to M4)</t>
  </si>
  <si>
    <t>GB106039017380</t>
  </si>
  <si>
    <t>SU7040465736</t>
  </si>
  <si>
    <t>Enborne (Source to downstream A34)</t>
  </si>
  <si>
    <t>GB106039017280</t>
  </si>
  <si>
    <t>SU3947064100</t>
  </si>
  <si>
    <t>Lambourn (Source to Newbury)</t>
  </si>
  <si>
    <t>GB106039023220</t>
  </si>
  <si>
    <t>SU4184672150</t>
  </si>
  <si>
    <t>Holy Brook</t>
  </si>
  <si>
    <t>GB106039023141</t>
  </si>
  <si>
    <t>SU6781471285</t>
  </si>
  <si>
    <t>Clayhill Brook</t>
  </si>
  <si>
    <t>GB106039023120</t>
  </si>
  <si>
    <t>SU6618569042</t>
  </si>
  <si>
    <t>Upper Kennet to Marlborough</t>
  </si>
  <si>
    <t>GB106039023171</t>
  </si>
  <si>
    <t>SU1033468460</t>
  </si>
  <si>
    <t>Shalbourne  (source to Kennet at Hungerford)</t>
  </si>
  <si>
    <t>GB106039017370</t>
  </si>
  <si>
    <t>SU3274365533</t>
  </si>
  <si>
    <t>Og</t>
  </si>
  <si>
    <t>GB106039023180</t>
  </si>
  <si>
    <t>SU1886070537</t>
  </si>
  <si>
    <t>Middle Kennet (Hungerford to Newbury)</t>
  </si>
  <si>
    <t>GB106039023174</t>
  </si>
  <si>
    <t>SU4529967181</t>
  </si>
  <si>
    <t>Burghfield Brook</t>
  </si>
  <si>
    <t>GB106039017410</t>
  </si>
  <si>
    <t>SU6791267517</t>
  </si>
  <si>
    <t>Enborne (downstream A34 to Burghclere Brook)</t>
  </si>
  <si>
    <t>GB106039017310</t>
  </si>
  <si>
    <t>SU4726563836</t>
  </si>
  <si>
    <t>Penwood Stream</t>
  </si>
  <si>
    <t>GB106039017210</t>
  </si>
  <si>
    <t>SU4432762589</t>
  </si>
  <si>
    <t>Lower Enborne</t>
  </si>
  <si>
    <t>GB106039017340</t>
  </si>
  <si>
    <t>SU5618664181</t>
  </si>
  <si>
    <t>Enborne (Burghclere Brook to Kingsclere Brook)</t>
  </si>
  <si>
    <t>GB106039017261</t>
  </si>
  <si>
    <t>SU5166363713</t>
  </si>
  <si>
    <t>West End Brook (tributary of Foudry Brook)</t>
  </si>
  <si>
    <t>GB106039017300</t>
  </si>
  <si>
    <t>SU6530963367</t>
  </si>
  <si>
    <t>Froxfield Stream</t>
  </si>
  <si>
    <t>GB106039017430</t>
  </si>
  <si>
    <t>SU2918468027</t>
  </si>
  <si>
    <t>Middle Kennet (Marlborough to Hungerford)</t>
  </si>
  <si>
    <t>GB106039023173</t>
  </si>
  <si>
    <t>SU3442568587</t>
  </si>
  <si>
    <t>Baughurst Brook</t>
  </si>
  <si>
    <t>GB106039017200</t>
  </si>
  <si>
    <t>SU5666261417</t>
  </si>
  <si>
    <t>Winterbourne</t>
  </si>
  <si>
    <t>GB106039023210</t>
  </si>
  <si>
    <t>SU4555672071</t>
  </si>
  <si>
    <t>Thames and Chilterns South</t>
  </si>
  <si>
    <t>http://environment.data.gov.uk/catchment-planning/so/ManagementCatchment/3098</t>
  </si>
  <si>
    <t>Chilterns South</t>
  </si>
  <si>
    <t>http://environment.data.gov.uk/catchment-planning/so/OperationalCatchment/3412</t>
  </si>
  <si>
    <t>Hughenden Stream</t>
  </si>
  <si>
    <t>GB106039023900</t>
  </si>
  <si>
    <t>SU8632894798</t>
  </si>
  <si>
    <t>Mill Brook and Bradfords Brook system,  Wallingford</t>
  </si>
  <si>
    <t>GB106039023600</t>
  </si>
  <si>
    <t>SU5598487985</t>
  </si>
  <si>
    <t>Pang</t>
  </si>
  <si>
    <t>GB106039023300</t>
  </si>
  <si>
    <t>SU6348273815</t>
  </si>
  <si>
    <t>Wye (Source to High Wycombe fire station)</t>
  </si>
  <si>
    <t>GB106039023890</t>
  </si>
  <si>
    <t>SU8417093952</t>
  </si>
  <si>
    <t>Thames (Reading to Cookham)</t>
  </si>
  <si>
    <t>GB106039023233</t>
  </si>
  <si>
    <t>SU8387684421</t>
  </si>
  <si>
    <t>Wye (High Wycombe fire station to Thames)</t>
  </si>
  <si>
    <t>GB106039023880</t>
  </si>
  <si>
    <t>SU9045090140</t>
  </si>
  <si>
    <t>Hamble Brook</t>
  </si>
  <si>
    <t>GB106039023720</t>
  </si>
  <si>
    <t>SU7813787601</t>
  </si>
  <si>
    <t>Sulham Brook</t>
  </si>
  <si>
    <t>GB106039023280</t>
  </si>
  <si>
    <t>SU6420974723</t>
  </si>
  <si>
    <t>Thames Wallingford to Caversham</t>
  </si>
  <si>
    <t>GB106039030331</t>
  </si>
  <si>
    <t>SU5975592031</t>
  </si>
  <si>
    <t>Ewelme Stream (Source to Thames)</t>
  </si>
  <si>
    <t>GB106039023610</t>
  </si>
  <si>
    <t>SU6287792132</t>
  </si>
  <si>
    <t>Berrick Stream and Lady Brook</t>
  </si>
  <si>
    <t>GB106039023670</t>
  </si>
  <si>
    <t>SU6228093186</t>
  </si>
  <si>
    <t>Cholsey Brook and tributaries</t>
  </si>
  <si>
    <t>GB106039023570</t>
  </si>
  <si>
    <t>SU5812186315</t>
  </si>
  <si>
    <t>Thame</t>
  </si>
  <si>
    <t>http://environment.data.gov.uk/catchment-planning/so/OperationalCatchment/3459</t>
  </si>
  <si>
    <t>Holton Brook and tributaries</t>
  </si>
  <si>
    <t>GB106039030360</t>
  </si>
  <si>
    <t>SP6042911331</t>
  </si>
  <si>
    <t>Peppershill and Shabbington Brooks</t>
  </si>
  <si>
    <t>GB106039030290</t>
  </si>
  <si>
    <t>SP6651608879</t>
  </si>
  <si>
    <t>Dorton, Chearsley and Waddesdon Brooks</t>
  </si>
  <si>
    <t>GB106039030400</t>
  </si>
  <si>
    <t>SP6969412524</t>
  </si>
  <si>
    <t>Latchford Brook at Tetsworth</t>
  </si>
  <si>
    <t>GB106039023830</t>
  </si>
  <si>
    <t>SP6675902402</t>
  </si>
  <si>
    <t>Hardwick Brook (Source to Thame)</t>
  </si>
  <si>
    <t>GB106039030430</t>
  </si>
  <si>
    <t>SP8331023431</t>
  </si>
  <si>
    <t>Kingsey Cuttle Brook and tributaries at Thame</t>
  </si>
  <si>
    <t>GB106039030200</t>
  </si>
  <si>
    <t>SP7605703271</t>
  </si>
  <si>
    <t>Fleet Marston Brook, Denham Brook,  Pitchcott Brook west</t>
  </si>
  <si>
    <t>GB106039030420</t>
  </si>
  <si>
    <t>SP7782117491</t>
  </si>
  <si>
    <t>Stoke Brook Aylesbury</t>
  </si>
  <si>
    <t>GB106039030320</t>
  </si>
  <si>
    <t>SP8192510838</t>
  </si>
  <si>
    <t>Haseley Brook</t>
  </si>
  <si>
    <t>GB106039023780</t>
  </si>
  <si>
    <t>SP6592300998</t>
  </si>
  <si>
    <t>Bear Brook and Wendover Brook</t>
  </si>
  <si>
    <t>GB106039030380</t>
  </si>
  <si>
    <t>SP8351214569</t>
  </si>
  <si>
    <t>Baldon Brook (South of Oxford)</t>
  </si>
  <si>
    <t>GB106039023820</t>
  </si>
  <si>
    <t>SU5811899819</t>
  </si>
  <si>
    <t>Chinor Brook and Sydenham Brook</t>
  </si>
  <si>
    <t>GB106039023850</t>
  </si>
  <si>
    <t>SP7384502226</t>
  </si>
  <si>
    <t>Thame upstream of Aylesbury</t>
  </si>
  <si>
    <t>GB106039030410</t>
  </si>
  <si>
    <t>SP8587118196</t>
  </si>
  <si>
    <t>Lewknor Brook</t>
  </si>
  <si>
    <t>GB106039023750</t>
  </si>
  <si>
    <t>SU6851097642</t>
  </si>
  <si>
    <t>Worminghall Brook and tributaries</t>
  </si>
  <si>
    <t>GB106039030340</t>
  </si>
  <si>
    <t>SP6513409384</t>
  </si>
  <si>
    <t>Thame (Scotsgrove Brook to Thames)</t>
  </si>
  <si>
    <t>GB106039030240</t>
  </si>
  <si>
    <t>SP6840606698</t>
  </si>
  <si>
    <t>Thame (Aylesbury to Scotsgrove Brook)</t>
  </si>
  <si>
    <t>GB106039030370</t>
  </si>
  <si>
    <t>SP7462612436</t>
  </si>
  <si>
    <t>Scotsgrove Brook (upstream Kingsey Cuttle Brook)</t>
  </si>
  <si>
    <t>GB106039030270</t>
  </si>
  <si>
    <t>SP7068807027</t>
  </si>
  <si>
    <t>Cuttle Brook</t>
  </si>
  <si>
    <t>GB106039023840</t>
  </si>
  <si>
    <t>SP7096704647</t>
  </si>
  <si>
    <t>Chalgrove Brook</t>
  </si>
  <si>
    <t>GB106039023740</t>
  </si>
  <si>
    <t>SU6358896532</t>
  </si>
  <si>
    <t>Darent and Cray</t>
  </si>
  <si>
    <t>http://environment.data.gov.uk/catchment-planning/so/ManagementCatchment/3023</t>
  </si>
  <si>
    <t>Cray and Shuttle</t>
  </si>
  <si>
    <t>http://environment.data.gov.uk/catchment-planning/so/OperationalCatchment/3113</t>
  </si>
  <si>
    <t>Lower Cray</t>
  </si>
  <si>
    <t>GB106040024150</t>
  </si>
  <si>
    <t>TQ5285875491</t>
  </si>
  <si>
    <t>Upper Cray</t>
  </si>
  <si>
    <t>GB106040023990</t>
  </si>
  <si>
    <t>TQ4763971061</t>
  </si>
  <si>
    <t>Shuttle</t>
  </si>
  <si>
    <t>GB106040024210</t>
  </si>
  <si>
    <t>TQ4717973363</t>
  </si>
  <si>
    <t>Darent</t>
  </si>
  <si>
    <t>http://environment.data.gov.uk/catchment-planning/so/OperationalCatchment/3121</t>
  </si>
  <si>
    <t>Middle and Lower Darent</t>
  </si>
  <si>
    <t>GB106040024222</t>
  </si>
  <si>
    <t>TQ5623070718</t>
  </si>
  <si>
    <t>Upper Darent</t>
  </si>
  <si>
    <t>GB106040024221</t>
  </si>
  <si>
    <t>TQ4808655420</t>
  </si>
  <si>
    <t>London</t>
  </si>
  <si>
    <t>http://environment.data.gov.uk/catchment-planning/so/ManagementCatchment/3049</t>
  </si>
  <si>
    <t>Wandle</t>
  </si>
  <si>
    <t>http://environment.data.gov.uk/catchment-planning/so/OperationalCatchment/3514</t>
  </si>
  <si>
    <t>Wandle (Croydon to Wandsworth) and the R. Gra</t>
  </si>
  <si>
    <t>GB106039023460</t>
  </si>
  <si>
    <t>TQ2788366800</t>
  </si>
  <si>
    <t>Wandle (Carshalton Branch at Carshalton)</t>
  </si>
  <si>
    <t>GB106039017640</t>
  </si>
  <si>
    <t>TQ2823264563</t>
  </si>
  <si>
    <t>Crane Rivers and Lakes</t>
  </si>
  <si>
    <t>http://environment.data.gov.uk/catchment-planning/so/OperationalCatchment/3112</t>
  </si>
  <si>
    <t>Portlane Brook</t>
  </si>
  <si>
    <t>GB106039023451</t>
  </si>
  <si>
    <t>TQ1093471717</t>
  </si>
  <si>
    <t>Yeading Brook</t>
  </si>
  <si>
    <t>GB106039023051</t>
  </si>
  <si>
    <t>TQ1173985358</t>
  </si>
  <si>
    <t>Crane</t>
  </si>
  <si>
    <t>GB106039023030</t>
  </si>
  <si>
    <t>TQ1199473515</t>
  </si>
  <si>
    <t>Beverley Brook</t>
  </si>
  <si>
    <t>http://environment.data.gov.uk/catchment-planning/so/OperationalCatchment/3032</t>
  </si>
  <si>
    <t>Beverley Brook (Motspur Park to Thames) and Pyl Brook at West Barnes</t>
  </si>
  <si>
    <t>GB106039022850</t>
  </si>
  <si>
    <t>TQ2410266077</t>
  </si>
  <si>
    <t>Marsh Dykes</t>
  </si>
  <si>
    <t>http://environment.data.gov.uk/catchment-planning/so/OperationalCatchment/3298</t>
  </si>
  <si>
    <t>Marsh Dykes (Woolwich)</t>
  </si>
  <si>
    <t>GB106039023500</t>
  </si>
  <si>
    <t>TQ4710579460</t>
  </si>
  <si>
    <t>Ravensbourne</t>
  </si>
  <si>
    <t>http://environment.data.gov.uk/catchment-planning/so/OperationalCatchment/3369</t>
  </si>
  <si>
    <t>Ravensbourne (Catford to Deptford)</t>
  </si>
  <si>
    <t>GB106039023270</t>
  </si>
  <si>
    <t>TQ3797575492</t>
  </si>
  <si>
    <t>Ravensbourne (Keston to Catford)</t>
  </si>
  <si>
    <t>GB106039023260</t>
  </si>
  <si>
    <t>TQ4008768872</t>
  </si>
  <si>
    <t>Quaggy</t>
  </si>
  <si>
    <t>GB106039023290</t>
  </si>
  <si>
    <t>TQ3989775140</t>
  </si>
  <si>
    <t>Pool River</t>
  </si>
  <si>
    <t>GB106039023250</t>
  </si>
  <si>
    <t>TQ3698971594</t>
  </si>
  <si>
    <t>Brent Rivers and Lakes</t>
  </si>
  <si>
    <t>http://environment.data.gov.uk/catchment-planning/so/OperationalCatchment/3044</t>
  </si>
  <si>
    <t>Lower Brent</t>
  </si>
  <si>
    <t>GB106039023590</t>
  </si>
  <si>
    <t>TQ1599182665</t>
  </si>
  <si>
    <t>Wealdstone Brook</t>
  </si>
  <si>
    <t>GB106039022940</t>
  </si>
  <si>
    <t>TQ1837888306</t>
  </si>
  <si>
    <t>Silk Stream and Edgware Brook</t>
  </si>
  <si>
    <t>GB106039022970</t>
  </si>
  <si>
    <t>TQ1761891156</t>
  </si>
  <si>
    <t>Dollis Brook and Upper Brent</t>
  </si>
  <si>
    <t>GB106039022980</t>
  </si>
  <si>
    <t>TQ2555092799</t>
  </si>
  <si>
    <t>Lee Lower Rivers and Lakes</t>
  </si>
  <si>
    <t>http://environment.data.gov.uk/catchment-planning/so/OperationalCatchment/3275</t>
  </si>
  <si>
    <t>Small River Lee (and tributaries)</t>
  </si>
  <si>
    <t>GB106038033200</t>
  </si>
  <si>
    <t>TL3580005356</t>
  </si>
  <si>
    <t>Moselle Brook</t>
  </si>
  <si>
    <t>GB106038027920</t>
  </si>
  <si>
    <t>TQ3389690800</t>
  </si>
  <si>
    <t>Lea Navigation Enfield Lock to Tottenham Locks</t>
  </si>
  <si>
    <t>GB106038027950</t>
  </si>
  <si>
    <t>TQ3475189468</t>
  </si>
  <si>
    <t>Cobbins Brook</t>
  </si>
  <si>
    <t>GB106038033190</t>
  </si>
  <si>
    <t>TL4205602655</t>
  </si>
  <si>
    <t>Pymmes and Salmon Brooks - Deephams STW to Tottenham Locks</t>
  </si>
  <si>
    <t>GB106038027910</t>
  </si>
  <si>
    <t>TQ3535591229</t>
  </si>
  <si>
    <t>Pymmes Brook upstream Salmon Brook confluence</t>
  </si>
  <si>
    <t>GB106038027940</t>
  </si>
  <si>
    <t>TQ2987492494</t>
  </si>
  <si>
    <t>Turkey Brook and Cuffley Brook</t>
  </si>
  <si>
    <t>GB106038033180</t>
  </si>
  <si>
    <t>TQ3488598774</t>
  </si>
  <si>
    <t>Lee (Tottenham Locks to Bow Locks/Three Mills Locks)</t>
  </si>
  <si>
    <t>GB106038077852</t>
  </si>
  <si>
    <t>TQ3644887980</t>
  </si>
  <si>
    <t>Ching Brook</t>
  </si>
  <si>
    <t>GB106038027930</t>
  </si>
  <si>
    <t>TQ3924792576</t>
  </si>
  <si>
    <t>Salmon Brook upstream Deephams STW</t>
  </si>
  <si>
    <t>GB106038027960</t>
  </si>
  <si>
    <t>TQ3120696638</t>
  </si>
  <si>
    <t>Lea Navigation (Fieldes Weir to Enfield Lock)</t>
  </si>
  <si>
    <t>GB106038077851</t>
  </si>
  <si>
    <t>TL3801906906</t>
  </si>
  <si>
    <t>Nazeing Brook</t>
  </si>
  <si>
    <t>GB106038033210</t>
  </si>
  <si>
    <t>TL4014506469</t>
  </si>
  <si>
    <t>Hogsmill</t>
  </si>
  <si>
    <t>http://environment.data.gov.uk/catchment-planning/so/OperationalCatchment/3224</t>
  </si>
  <si>
    <t>GB106039017440</t>
  </si>
  <si>
    <t>TQ2086666242</t>
  </si>
  <si>
    <t>Roding Beam and Ingrebourne</t>
  </si>
  <si>
    <t>http://environment.data.gov.uk/catchment-planning/so/ManagementCatchment/3071</t>
  </si>
  <si>
    <t>http://environment.data.gov.uk/catchment-planning/so/OperationalCatchment/3383</t>
  </si>
  <si>
    <t>Lower Roding (Loughton to Thames)</t>
  </si>
  <si>
    <t>GB106037028181</t>
  </si>
  <si>
    <t>TQ4193391369</t>
  </si>
  <si>
    <t>Southall Sewer and Runningwater Brook</t>
  </si>
  <si>
    <t>GB106037028090</t>
  </si>
  <si>
    <t>TQ5255579983</t>
  </si>
  <si>
    <t>Rom (Bourne Brook to Ravensbourne)</t>
  </si>
  <si>
    <t>GB106037028120</t>
  </si>
  <si>
    <t>TQ4956591520</t>
  </si>
  <si>
    <t>Mayes Brook</t>
  </si>
  <si>
    <t>GB106037028171</t>
  </si>
  <si>
    <t>TQ4605084120</t>
  </si>
  <si>
    <t>Brookhouse Brook</t>
  </si>
  <si>
    <t>GB106037028150</t>
  </si>
  <si>
    <t>TL4770700678</t>
  </si>
  <si>
    <t>Gores Brook</t>
  </si>
  <si>
    <t>GB106037028140</t>
  </si>
  <si>
    <t>TQ4882083108</t>
  </si>
  <si>
    <t>Seven Kings Water</t>
  </si>
  <si>
    <t>GB106037028170</t>
  </si>
  <si>
    <t>TQ4588387213</t>
  </si>
  <si>
    <t>Upper Roding (to Cripsey Brook)</t>
  </si>
  <si>
    <t>GB106037033500</t>
  </si>
  <si>
    <t>TL5885611082</t>
  </si>
  <si>
    <t>Lower Roding (Cripsey Bk to Loughton)</t>
  </si>
  <si>
    <t>GB106037028182</t>
  </si>
  <si>
    <t>TQ5121097289</t>
  </si>
  <si>
    <t>Cripsey Brook</t>
  </si>
  <si>
    <t>GB106037033481</t>
  </si>
  <si>
    <t>TL5347706814</t>
  </si>
  <si>
    <t>Higher Laver Brook</t>
  </si>
  <si>
    <t>GB106037033490</t>
  </si>
  <si>
    <t>TL5297308286</t>
  </si>
  <si>
    <t>Beam and Ravensbourne</t>
  </si>
  <si>
    <t>GB106037028100</t>
  </si>
  <si>
    <t>TQ5127085000</t>
  </si>
  <si>
    <t>Ingrebourne</t>
  </si>
  <si>
    <t>GB106037028130</t>
  </si>
  <si>
    <t>TQ5591487843</t>
  </si>
  <si>
    <t>Essex South</t>
  </si>
  <si>
    <t>http://environment.data.gov.uk/catchment-planning/so/ManagementCatchment/3084</t>
  </si>
  <si>
    <t>Mardyke</t>
  </si>
  <si>
    <t>http://environment.data.gov.uk/catchment-planning/so/OperationalCatchment/3297</t>
  </si>
  <si>
    <t>Mardyke (West Tributary)</t>
  </si>
  <si>
    <t>GB106037028080</t>
  </si>
  <si>
    <t>TQ6109588340</t>
  </si>
  <si>
    <t>Mardyke (East Tributary)</t>
  </si>
  <si>
    <t>GB106037028070</t>
  </si>
  <si>
    <t>TQ6371787538</t>
  </si>
  <si>
    <t>GB106037028200</t>
  </si>
  <si>
    <t>TQ5964880383</t>
  </si>
  <si>
    <t>Kent North</t>
  </si>
  <si>
    <t>http://environment.data.gov.uk/catchment-planning/so/ManagementCatchment/3063</t>
  </si>
  <si>
    <t>White Drain and Lakes</t>
  </si>
  <si>
    <t>http://environment.data.gov.uk/catchment-planning/so/OperationalCatchment/3537</t>
  </si>
  <si>
    <t>White Drain</t>
  </si>
  <si>
    <t>GB106040018560</t>
  </si>
  <si>
    <t>TR0570262398</t>
  </si>
  <si>
    <t>River basin district</t>
  </si>
  <si>
    <t>Management catchment</t>
  </si>
  <si>
    <t>Operational catchment</t>
  </si>
  <si>
    <t>Hydromorphological designation</t>
  </si>
  <si>
    <t>2016 Status</t>
  </si>
  <si>
    <t>2027 status</t>
  </si>
  <si>
    <t>standards</t>
  </si>
  <si>
    <t>N/A</t>
  </si>
  <si>
    <t>Improve?</t>
  </si>
  <si>
    <t>Row Labels</t>
  </si>
  <si>
    <t>(blank)</t>
  </si>
  <si>
    <t>Grand Total</t>
  </si>
  <si>
    <t>Column Labels</t>
  </si>
  <si>
    <t>Count of 2016 Status</t>
  </si>
  <si>
    <t>Count of 2027 status</t>
  </si>
  <si>
    <t>Count of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</si>
</sst>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numFmt numFmtId="13" formatCode="0%"/>
    </dxf>
    <dxf>
      <numFmt numFmtId="0" formatCode="General"/>
    </dxf>
    <dxf>
      <numFmt numFmtId="13" formatCode="0%"/>
    </dxf>
    <dxf>
      <numFmt numFmtId="13" formatCode="0%"/>
    </dxf>
    <dxf>
      <numFmt numFmtId="0" formatCode="General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niel Wainwright" refreshedDate="43678.436910879631" createdVersion="4" refreshedVersion="4" minRefreshableVersion="3" recordCount="3768">
  <cacheSource type="worksheet">
    <worksheetSource ref="A1:O1048576" sheet="2016"/>
  </cacheSource>
  <cacheFields count="15">
    <cacheField name="River basin district" numFmtId="0">
      <sharedItems containsBlank="1" count="11">
        <s v="Anglian"/>
        <s v="Dee"/>
        <s v="Humber"/>
        <s v="North West"/>
        <s v="Northumbria"/>
        <s v="Severn"/>
        <s v="Solway Tweed"/>
        <s v="South East"/>
        <s v="South West"/>
        <s v="Thames"/>
        <m/>
      </sharedItems>
    </cacheField>
    <cacheField name="Management catchment" numFmtId="0">
      <sharedItems containsBlank="1"/>
    </cacheField>
    <cacheField name="Operational catchment" numFmtId="0">
      <sharedItems containsBlank="1"/>
    </cacheField>
    <cacheField name="Waterbody ID" numFmtId="0">
      <sharedItems containsBlank="1"/>
    </cacheField>
    <cacheField name="water body" numFmtId="0">
      <sharedItems containsBlank="1"/>
    </cacheField>
    <cacheField name="Water body type" numFmtId="0">
      <sharedItems containsBlank="1"/>
    </cacheField>
    <cacheField name="Easting" numFmtId="0">
      <sharedItems containsString="0" containsBlank="1" containsNumber="1" containsInteger="1" minValue="138730" maxValue="649281"/>
    </cacheField>
    <cacheField name="Northing" numFmtId="0">
      <sharedItems containsString="0" containsBlank="1" containsNumber="1" containsInteger="1" minValue="17667" maxValue="649168"/>
    </cacheField>
    <cacheField name="Ngr" numFmtId="0">
      <sharedItems containsBlank="1"/>
    </cacheField>
    <cacheField name="Hydromorphological designation" numFmtId="0">
      <sharedItems containsBlank="1"/>
    </cacheField>
    <cacheField name="2016 Status" numFmtId="0">
      <sharedItems containsBlank="1" count="6">
        <s v="Poor"/>
        <s v="Moderate"/>
        <s v="Good"/>
        <s v="Bad"/>
        <s v="High"/>
        <m/>
      </sharedItems>
    </cacheField>
    <cacheField name="2027 status" numFmtId="0">
      <sharedItems containsBlank="1" count="6">
        <s v="Moderate"/>
        <s v="Good"/>
        <s v="Poor"/>
        <s v="Bad"/>
        <s v="High"/>
        <m/>
      </sharedItems>
    </cacheField>
    <cacheField name="2016" numFmtId="0">
      <sharedItems containsString="0" containsBlank="1" containsNumber="1" containsInteger="1" minValue="1" maxValue="5"/>
    </cacheField>
    <cacheField name="2027" numFmtId="0">
      <sharedItems containsString="0" containsBlank="1" containsNumber="1" containsInteger="1" minValue="1" maxValue="5"/>
    </cacheField>
    <cacheField name="Improve?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aniel Wainwright" refreshedDate="43698.445923611114" createdVersion="4" refreshedVersion="4" minRefreshableVersion="3" recordCount="3998">
  <cacheSource type="worksheet">
    <worksheetSource ref="A1:U1048576" sheet="2027"/>
  </cacheSource>
  <cacheFields count="21">
    <cacheField name="River Basin District" numFmtId="0">
      <sharedItems containsBlank="1" count="11">
        <s v="Anglian"/>
        <s v="Solway Tweed"/>
        <s v="Northumbria"/>
        <s v="Dee"/>
        <s v="Humber"/>
        <s v="North West"/>
        <s v="South East"/>
        <s v="South West"/>
        <s v="Severn"/>
        <s v="Thames"/>
        <m/>
      </sharedItems>
    </cacheField>
    <cacheField name="River Basin District URI" numFmtId="0">
      <sharedItems containsBlank="1"/>
    </cacheField>
    <cacheField name="Management Catchment" numFmtId="0">
      <sharedItems containsBlank="1"/>
    </cacheField>
    <cacheField name="Management Catchment URI" numFmtId="0">
      <sharedItems containsBlank="1"/>
    </cacheField>
    <cacheField name="Operational Catchment" numFmtId="0">
      <sharedItems containsBlank="1"/>
    </cacheField>
    <cacheField name="Operational Catchment URI" numFmtId="0">
      <sharedItems containsBlank="1"/>
    </cacheField>
    <cacheField name="water body" numFmtId="0">
      <sharedItems containsBlank="1"/>
    </cacheField>
    <cacheField name="appears" numFmtId="0">
      <sharedItems containsString="0" containsBlank="1" containsNumber="1" containsInteger="1" minValue="1" maxValue="2"/>
    </cacheField>
    <cacheField name="Waterbody ID" numFmtId="0">
      <sharedItems containsBlank="1"/>
    </cacheField>
    <cacheField name="2021 id" numFmtId="0">
      <sharedItems containsBlank="1"/>
    </cacheField>
    <cacheField name="Water body type" numFmtId="0">
      <sharedItems containsBlank="1"/>
    </cacheField>
    <cacheField name="Hydromorphological Designation" numFmtId="0">
      <sharedItems containsBlank="1"/>
    </cacheField>
    <cacheField name="Easting" numFmtId="0">
      <sharedItems containsString="0" containsBlank="1" containsNumber="1" containsInteger="1" minValue="138730" maxValue="649281"/>
    </cacheField>
    <cacheField name="Northing" numFmtId="0">
      <sharedItems containsString="0" containsBlank="1" containsNumber="1" containsInteger="1" minValue="17667" maxValue="649168"/>
    </cacheField>
    <cacheField name="Ngr" numFmtId="0">
      <sharedItems containsBlank="1"/>
    </cacheField>
    <cacheField name="Year" numFmtId="0">
      <sharedItems containsString="0" containsBlank="1" containsNumber="1" containsInteger="1" minValue="2027" maxValue="2027"/>
    </cacheField>
    <cacheField name="Cycle" numFmtId="0">
      <sharedItems containsString="0" containsBlank="1" containsNumber="1" containsInteger="1" minValue="2" maxValue="2"/>
    </cacheField>
    <cacheField name="Status" numFmtId="0">
      <sharedItems containsBlank="1" count="7">
        <s v="Moderate"/>
        <s v="Good"/>
        <s v="Poor"/>
        <s v="Bad"/>
        <s v="High"/>
        <s v="Not assessed"/>
        <m/>
      </sharedItems>
    </cacheField>
    <cacheField name="Classification Level" numFmtId="0">
      <sharedItems containsBlank="1"/>
    </cacheField>
    <cacheField name="Classification Item" numFmtId="0">
      <sharedItems containsBlank="1"/>
    </cacheField>
    <cacheField name="Objective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68">
  <r>
    <x v="0"/>
    <s v="Essex Combined"/>
    <s v="Chelmer"/>
    <s v="GB105037028680"/>
    <s v="Wid (Doddinghurst Brook - Shenfield STW)"/>
    <s v="River"/>
    <n v="563756"/>
    <n v="196164"/>
    <s v="TQ6375696164"/>
    <s v="not designated artificial or heavily modified"/>
    <x v="0"/>
    <x v="0"/>
    <n v="2"/>
    <n v="3"/>
    <b v="1"/>
  </r>
  <r>
    <x v="0"/>
    <s v="Essex Combined"/>
    <s v="Chelmer"/>
    <s v="GB105037028670"/>
    <s v="Wid (Shenfield STW - Ingatestone Hall)"/>
    <s v="River"/>
    <n v="566332"/>
    <n v="197269"/>
    <s v="TQ6633297269"/>
    <s v="heavily modified"/>
    <x v="1"/>
    <x v="0"/>
    <n v="3"/>
    <n v="3"/>
    <b v="0"/>
  </r>
  <r>
    <x v="0"/>
    <s v="Essex Combined"/>
    <s v="Chelmer"/>
    <s v="GB105037033530"/>
    <s v="Chelmer (d/s confluence with Can)"/>
    <s v="River"/>
    <n v="578594"/>
    <n v="209063"/>
    <s v="TL7859409063"/>
    <s v="heavily modified"/>
    <x v="0"/>
    <x v="0"/>
    <n v="2"/>
    <n v="3"/>
    <b v="1"/>
  </r>
  <r>
    <x v="0"/>
    <s v="Essex Combined"/>
    <s v="Chelmer"/>
    <s v="GB105037033540"/>
    <s v="Roxwell Brook"/>
    <s v="River"/>
    <n v="565418"/>
    <n v="208552"/>
    <s v="TL6541808552"/>
    <s v="not designated artificial or heavily modified"/>
    <x v="0"/>
    <x v="0"/>
    <n v="2"/>
    <n v="3"/>
    <b v="1"/>
  </r>
  <r>
    <x v="0"/>
    <s v="Essex Combined"/>
    <s v="Chelmer"/>
    <s v="GB105037033950"/>
    <s v="Chelmer (Gt. Easton - R. Can)"/>
    <s v="River"/>
    <n v="568016"/>
    <n v="217570"/>
    <s v="TL6801617570"/>
    <s v="heavily modified"/>
    <x v="1"/>
    <x v="0"/>
    <n v="3"/>
    <n v="3"/>
    <b v="0"/>
  </r>
  <r>
    <x v="0"/>
    <s v="Essex Combined"/>
    <s v="Chelmer"/>
    <s v="GB105037028690"/>
    <s v="Wid (Ingatestone Hall - Margaretting Hall)"/>
    <s v="River"/>
    <n v="566912"/>
    <n v="199655"/>
    <s v="TQ6691299655"/>
    <s v="not designated artificial or heavily modified"/>
    <x v="1"/>
    <x v="0"/>
    <n v="3"/>
    <n v="3"/>
    <b v="0"/>
  </r>
  <r>
    <x v="0"/>
    <s v="Essex Combined"/>
    <s v="Chelmer"/>
    <s v="GB105037028640"/>
    <s v="Sandon Brook (East arm)"/>
    <s v="River"/>
    <n v="578886"/>
    <n v="203771"/>
    <s v="TL7888603771"/>
    <s v="not designated artificial or heavily modified"/>
    <x v="1"/>
    <x v="1"/>
    <n v="3"/>
    <n v="4"/>
    <b v="1"/>
  </r>
  <r>
    <x v="0"/>
    <s v="Essex Combined"/>
    <s v="Chelmer"/>
    <s v="GB105037033890"/>
    <s v="Sandon Brook"/>
    <s v="River"/>
    <n v="575787"/>
    <n v="206688"/>
    <s v="TL7578706688"/>
    <s v="not designated artificial or heavily modified"/>
    <x v="1"/>
    <x v="1"/>
    <n v="3"/>
    <n v="4"/>
    <b v="1"/>
  </r>
  <r>
    <x v="0"/>
    <s v="Essex Combined"/>
    <s v="Chelmer"/>
    <s v="GB105037028650"/>
    <s v="Haverings Grove Brook"/>
    <s v="River"/>
    <n v="564874"/>
    <n v="193640"/>
    <s v="TQ6487493640"/>
    <s v="heavily modified"/>
    <x v="1"/>
    <x v="0"/>
    <n v="3"/>
    <n v="3"/>
    <b v="0"/>
  </r>
  <r>
    <x v="0"/>
    <s v="Essex Combined"/>
    <s v="Chelmer"/>
    <s v="GB105037028720"/>
    <s v="Doddinghurst Brook"/>
    <s v="River"/>
    <n v="560595"/>
    <n v="198850"/>
    <s v="TQ6059598850"/>
    <s v="not designated artificial or heavily modified"/>
    <x v="0"/>
    <x v="0"/>
    <n v="2"/>
    <n v="3"/>
    <b v="1"/>
  </r>
  <r>
    <x v="0"/>
    <s v="Essex Combined"/>
    <s v="Chelmer"/>
    <s v="GB105037033840"/>
    <s v="Can"/>
    <s v="River"/>
    <n v="561788"/>
    <n v="216213"/>
    <s v="TL6178816213"/>
    <s v="not designated artificial or heavily modified"/>
    <x v="0"/>
    <x v="0"/>
    <n v="2"/>
    <n v="3"/>
    <b v="1"/>
  </r>
  <r>
    <x v="0"/>
    <s v="Essex Combined"/>
    <s v="Chelmer"/>
    <s v="GB105037028630"/>
    <s v="Sandon Brook (West arm)"/>
    <s v="River"/>
    <n v="574102"/>
    <n v="201376"/>
    <s v="TL7410201376"/>
    <s v="not designated artificial or heavily modified"/>
    <x v="1"/>
    <x v="1"/>
    <n v="3"/>
    <n v="4"/>
    <b v="1"/>
  </r>
  <r>
    <x v="0"/>
    <s v="Essex Combined"/>
    <s v="Chelmer"/>
    <s v="GB105037033910"/>
    <s v="Boreham Tributary"/>
    <s v="River"/>
    <n v="575413"/>
    <n v="209223"/>
    <s v="TL7541309223"/>
    <s v="not designated artificial or heavily modified"/>
    <x v="2"/>
    <x v="1"/>
    <n v="4"/>
    <n v="4"/>
    <b v="0"/>
  </r>
  <r>
    <x v="0"/>
    <s v="Essex Combined"/>
    <s v="Chelmer"/>
    <s v="GB105037041220"/>
    <s v="Chelmer (u/s Gt. Easton)"/>
    <s v="River"/>
    <n v="560499"/>
    <n v="231342"/>
    <s v="TL6049931342"/>
    <s v="not designated artificial or heavily modified"/>
    <x v="1"/>
    <x v="1"/>
    <n v="3"/>
    <n v="4"/>
    <b v="1"/>
  </r>
  <r>
    <x v="0"/>
    <s v="Essex Combined"/>
    <s v="Chelmer"/>
    <s v="GB105037033900"/>
    <s v="Wid (Margaretting Hall - R. Can)"/>
    <s v="River"/>
    <n v="569348"/>
    <n v="203754"/>
    <s v="TL6934803754"/>
    <s v="not designated artificial or heavily modified"/>
    <x v="0"/>
    <x v="0"/>
    <n v="2"/>
    <n v="3"/>
    <b v="1"/>
  </r>
  <r>
    <x v="0"/>
    <s v="Essex Combined"/>
    <s v="Chelmer"/>
    <s v="GB105037041190"/>
    <s v="Stebbing Brook"/>
    <s v="River"/>
    <n v="566114"/>
    <n v="223631"/>
    <s v="TL6611423631"/>
    <s v="not designated artificial or heavily modified"/>
    <x v="1"/>
    <x v="1"/>
    <n v="3"/>
    <n v="4"/>
    <b v="1"/>
  </r>
  <r>
    <x v="0"/>
    <s v="Essex Combined"/>
    <s v="Chelmer"/>
    <s v="GB105037033940"/>
    <s v="Ter"/>
    <s v="River"/>
    <n v="571701"/>
    <n v="217603"/>
    <s v="TL7170117603"/>
    <s v="not designated artificial or heavily modified"/>
    <x v="1"/>
    <x v="0"/>
    <n v="3"/>
    <n v="3"/>
    <b v="0"/>
  </r>
  <r>
    <x v="0"/>
    <s v="Essex Combined"/>
    <s v="Chelmer"/>
    <s v="GB105037033650"/>
    <s v="Chignall Brook"/>
    <s v="River"/>
    <n v="568070"/>
    <n v="209871"/>
    <s v="TL6807009871"/>
    <s v="heavily modified"/>
    <x v="1"/>
    <x v="0"/>
    <n v="3"/>
    <n v="3"/>
    <b v="0"/>
  </r>
  <r>
    <x v="0"/>
    <s v="Essex Combined"/>
    <s v="Chelmer"/>
    <s v="GB105037028660"/>
    <s v="Chainbridge Tributary"/>
    <s v="River"/>
    <n v="559487"/>
    <n v="196756"/>
    <s v="TQ5948796756"/>
    <s v="heavily modified"/>
    <x v="1"/>
    <x v="0"/>
    <n v="3"/>
    <n v="3"/>
    <b v="0"/>
  </r>
  <r>
    <x v="0"/>
    <s v="Essex Combined"/>
    <s v="Colne Essex"/>
    <s v="GB105037041290"/>
    <s v="Colne (u/s Gt. Yeldham)"/>
    <s v="River"/>
    <n v="575239"/>
    <n v="239829"/>
    <s v="TL7523939829"/>
    <s v="not designated artificial or heavily modified"/>
    <x v="0"/>
    <x v="1"/>
    <n v="2"/>
    <n v="4"/>
    <b v="1"/>
  </r>
  <r>
    <x v="0"/>
    <s v="Essex Combined"/>
    <s v="Colne Essex"/>
    <s v="GB105037041320"/>
    <s v="Salary Brook"/>
    <s v="River"/>
    <n v="604104"/>
    <n v="230298"/>
    <s v="TM0410430298"/>
    <s v="heavily modified"/>
    <x v="1"/>
    <x v="0"/>
    <n v="3"/>
    <n v="3"/>
    <b v="0"/>
  </r>
  <r>
    <x v="0"/>
    <s v="Essex Combined"/>
    <s v="Colne Essex"/>
    <s v="GB105037077810"/>
    <s v="Holland Brook"/>
    <s v="River"/>
    <n v="615847"/>
    <n v="222280"/>
    <s v="TM1584722280"/>
    <s v="heavily modified"/>
    <x v="1"/>
    <x v="0"/>
    <n v="3"/>
    <n v="3"/>
    <b v="0"/>
  </r>
  <r>
    <x v="0"/>
    <s v="Essex Combined"/>
    <s v="Colne Essex"/>
    <s v="GB105037041330"/>
    <s v="Colne (d/s Doe's Corner)"/>
    <s v="River"/>
    <n v="589311"/>
    <n v="228412"/>
    <s v="TL8931128412"/>
    <s v="heavily modified"/>
    <x v="1"/>
    <x v="0"/>
    <n v="3"/>
    <n v="3"/>
    <b v="0"/>
  </r>
  <r>
    <x v="0"/>
    <s v="Essex Combined"/>
    <s v="Colne Essex"/>
    <s v="GB105037041250"/>
    <s v="Toppesfield Brook"/>
    <s v="River"/>
    <n v="574474"/>
    <n v="236085"/>
    <s v="TL7447436085"/>
    <s v="heavily modified"/>
    <x v="1"/>
    <x v="0"/>
    <n v="3"/>
    <n v="3"/>
    <b v="0"/>
  </r>
  <r>
    <x v="0"/>
    <s v="Essex Combined"/>
    <s v="Colne Essex"/>
    <s v="GB105037041260"/>
    <s v="Colne (Gt. Yeldham - Doe's Corner)"/>
    <s v="River"/>
    <n v="578165"/>
    <n v="235156"/>
    <s v="TL7816535156"/>
    <s v="heavily modified"/>
    <x v="0"/>
    <x v="0"/>
    <n v="2"/>
    <n v="3"/>
    <b v="1"/>
  </r>
  <r>
    <x v="0"/>
    <s v="Essex Combined"/>
    <s v="Colne Essex"/>
    <s v="GB105037041150"/>
    <s v="Bourne Brook"/>
    <s v="River"/>
    <n v="578634"/>
    <n v="229095"/>
    <s v="TL7863429095"/>
    <s v="not designated artificial or heavily modified"/>
    <x v="0"/>
    <x v="0"/>
    <n v="2"/>
    <n v="3"/>
    <b v="1"/>
  </r>
  <r>
    <x v="0"/>
    <s v="Essex Combined"/>
    <s v="Colne Essex"/>
    <s v="GB105037041280"/>
    <s v="Stambourne Brook"/>
    <s v="River"/>
    <n v="573648"/>
    <n v="239043"/>
    <s v="TL7364839043"/>
    <s v="not designated artificial or heavily modified"/>
    <x v="1"/>
    <x v="0"/>
    <n v="3"/>
    <n v="3"/>
    <b v="0"/>
  </r>
  <r>
    <x v="0"/>
    <s v="Essex Combined"/>
    <s v="Colne Essex"/>
    <s v="GB105037034200"/>
    <s v="Sixpenny Brook"/>
    <s v="River"/>
    <n v="605386"/>
    <n v="221718"/>
    <s v="TM0538621718"/>
    <s v="heavily modified"/>
    <x v="3"/>
    <x v="0"/>
    <n v="1"/>
    <n v="3"/>
    <b v="1"/>
  </r>
  <r>
    <x v="0"/>
    <s v="Essex Combined"/>
    <s v="Colne Essex"/>
    <s v="GB105037041230"/>
    <s v="Pebmarsh Brook"/>
    <s v="River"/>
    <n v="585473"/>
    <n v="231973"/>
    <s v="TL8547331973"/>
    <s v="heavily modified"/>
    <x v="2"/>
    <x v="1"/>
    <n v="4"/>
    <n v="4"/>
    <b v="0"/>
  </r>
  <r>
    <x v="0"/>
    <s v="Essex Combined"/>
    <s v="Colne Essex"/>
    <s v="GB105037034150"/>
    <s v="Roman River"/>
    <s v="River"/>
    <n v="593507"/>
    <n v="223073"/>
    <s v="TL9350723073"/>
    <s v="heavily modified"/>
    <x v="1"/>
    <x v="0"/>
    <n v="3"/>
    <n v="3"/>
    <b v="0"/>
  </r>
  <r>
    <x v="0"/>
    <s v="Essex Combined"/>
    <s v="Colne Essex"/>
    <s v="GB105037034130"/>
    <s v="Layer Brook"/>
    <s v="River"/>
    <n v="594474"/>
    <n v="216617"/>
    <s v="TL9447416617"/>
    <s v="heavily modified"/>
    <x v="0"/>
    <x v="1"/>
    <n v="2"/>
    <n v="4"/>
    <b v="1"/>
  </r>
  <r>
    <x v="0"/>
    <s v="Essex Combined"/>
    <s v="Colne Essex"/>
    <s v="GB105037034170"/>
    <s v="St Osyth Drain"/>
    <s v="River"/>
    <n v="613279"/>
    <n v="215673"/>
    <s v="TM1327915673"/>
    <s v="heavily modified"/>
    <x v="1"/>
    <x v="1"/>
    <n v="3"/>
    <n v="4"/>
    <b v="1"/>
  </r>
  <r>
    <x v="0"/>
    <s v="Essex Combined"/>
    <s v="Colne Essex"/>
    <s v="GB105037041310"/>
    <s v="Tenpenny Brook"/>
    <s v="River"/>
    <n v="607992"/>
    <n v="220069"/>
    <s v="TM0799220069"/>
    <s v="heavily modified"/>
    <x v="1"/>
    <x v="0"/>
    <n v="3"/>
    <n v="3"/>
    <b v="0"/>
  </r>
  <r>
    <x v="0"/>
    <s v="Essex Combined"/>
    <s v="Blackwater"/>
    <s v="GB105037033870"/>
    <s v="Domsey Brook"/>
    <s v="River"/>
    <n v="589841"/>
    <n v="219820"/>
    <s v="TL8984119820"/>
    <s v="heavily modified"/>
    <x v="2"/>
    <x v="1"/>
    <n v="4"/>
    <n v="4"/>
    <b v="0"/>
  </r>
  <r>
    <x v="0"/>
    <s v="Essex Combined"/>
    <s v="Blackwater"/>
    <s v="GB105037033800"/>
    <s v="Virley Brook"/>
    <s v="River"/>
    <n v="594718"/>
    <n v="213801"/>
    <s v="TL9471813801"/>
    <s v="heavily modified"/>
    <x v="1"/>
    <x v="0"/>
    <n v="3"/>
    <n v="3"/>
    <b v="0"/>
  </r>
  <r>
    <x v="0"/>
    <s v="Essex Combined"/>
    <s v="Blackwater"/>
    <s v="GB105037041180"/>
    <s v="Pant"/>
    <s v="River"/>
    <n v="574206"/>
    <n v="226521"/>
    <s v="TL7420626521"/>
    <s v="heavily modified"/>
    <x v="1"/>
    <x v="0"/>
    <n v="3"/>
    <n v="3"/>
    <b v="0"/>
  </r>
  <r>
    <x v="0"/>
    <s v="Essex Combined"/>
    <s v="Blackwater"/>
    <s v="GB105037041160"/>
    <s v="Blackwater (Combined Essex)"/>
    <s v="River"/>
    <n v="576141"/>
    <n v="224485"/>
    <s v="TL7614124485"/>
    <s v="heavily modified"/>
    <x v="1"/>
    <x v="0"/>
    <n v="3"/>
    <n v="3"/>
    <b v="0"/>
  </r>
  <r>
    <x v="0"/>
    <s v="Essex Combined"/>
    <s v="Blackwater"/>
    <s v="GB105037041140"/>
    <s v="Brain"/>
    <s v="River"/>
    <n v="571773"/>
    <n v="225726"/>
    <s v="TL7177325726"/>
    <s v="heavily modified"/>
    <x v="1"/>
    <x v="0"/>
    <n v="3"/>
    <n v="3"/>
    <b v="0"/>
  </r>
  <r>
    <x v="0"/>
    <s v="Essex Combined"/>
    <s v="Crouch and Roach"/>
    <s v="GB105037028730"/>
    <s v="Prittle Brook"/>
    <s v="River"/>
    <n v="585335"/>
    <n v="186856"/>
    <s v="TQ8533586856"/>
    <s v="heavily modified"/>
    <x v="1"/>
    <x v="0"/>
    <n v="3"/>
    <n v="3"/>
    <b v="0"/>
  </r>
  <r>
    <x v="0"/>
    <s v="Essex Combined"/>
    <s v="Crouch and Roach"/>
    <s v="GB105037028560"/>
    <s v="Rettendon Brook"/>
    <s v="River"/>
    <n v="577860"/>
    <n v="197856"/>
    <s v="TQ7786097856"/>
    <s v="heavily modified"/>
    <x v="1"/>
    <x v="0"/>
    <n v="3"/>
    <n v="3"/>
    <b v="0"/>
  </r>
  <r>
    <x v="0"/>
    <s v="Essex Combined"/>
    <s v="Crouch and Roach"/>
    <s v="GB105037028741"/>
    <s v="Eastwood Brook"/>
    <s v="River"/>
    <n v="584258"/>
    <n v="188830"/>
    <s v="TQ8425888830"/>
    <s v="heavily modified"/>
    <x v="1"/>
    <x v="0"/>
    <n v="3"/>
    <n v="3"/>
    <b v="0"/>
  </r>
  <r>
    <x v="0"/>
    <s v="Essex Combined"/>
    <s v="Crouch and Roach"/>
    <s v="GB105037028550"/>
    <s v="Crouch (d/s Wickford)"/>
    <s v="River"/>
    <n v="575500"/>
    <n v="194270"/>
    <s v="TQ7550094270"/>
    <s v="heavily modified"/>
    <x v="1"/>
    <x v="0"/>
    <n v="3"/>
    <n v="3"/>
    <b v="0"/>
  </r>
  <r>
    <x v="0"/>
    <s v="Essex Combined"/>
    <s v="Crouch and Roach"/>
    <s v="GB105037028743"/>
    <s v="Noblesgreen Ditch"/>
    <s v="River"/>
    <n v="585444"/>
    <n v="189819"/>
    <s v="TQ8544489819"/>
    <s v="heavily modified"/>
    <x v="1"/>
    <x v="0"/>
    <n v="3"/>
    <n v="3"/>
    <b v="0"/>
  </r>
  <r>
    <x v="0"/>
    <s v="Essex Combined"/>
    <s v="Crouch and Roach"/>
    <s v="GB105037028742"/>
    <s v="Roach"/>
    <s v="River"/>
    <n v="585248"/>
    <n v="191744"/>
    <s v="TQ8524891744"/>
    <s v="heavily modified"/>
    <x v="1"/>
    <x v="0"/>
    <n v="3"/>
    <n v="3"/>
    <b v="0"/>
  </r>
  <r>
    <x v="0"/>
    <s v="Essex Combined"/>
    <s v="Crouch and Roach"/>
    <s v="GB105037028540"/>
    <s v="Crouch (A129 - Wickford)"/>
    <s v="River"/>
    <n v="572375"/>
    <n v="193224"/>
    <s v="TQ7237593224"/>
    <s v="not designated artificial or heavily modified"/>
    <x v="1"/>
    <x v="0"/>
    <n v="3"/>
    <n v="3"/>
    <b v="0"/>
  </r>
  <r>
    <x v="0"/>
    <s v="Essex Combined"/>
    <s v="Crouch and Roach"/>
    <s v="GB105037028500"/>
    <s v="Crouch (Upper) - u/s A129"/>
    <s v="River"/>
    <n v="568261"/>
    <n v="190983"/>
    <s v="TQ6826190983"/>
    <s v="not designated artificial or heavily modified"/>
    <x v="0"/>
    <x v="1"/>
    <n v="2"/>
    <n v="4"/>
    <b v="1"/>
  </r>
  <r>
    <x v="0"/>
    <s v="Essex Combined"/>
    <s v="Stour OC"/>
    <s v="GB105036040710"/>
    <s v="Belchamp Brook"/>
    <s v="River"/>
    <n v="582908"/>
    <n v="240196"/>
    <s v="TL8290840196"/>
    <s v="not designated artificial or heavily modified"/>
    <x v="0"/>
    <x v="1"/>
    <n v="2"/>
    <n v="4"/>
    <b v="1"/>
  </r>
  <r>
    <x v="0"/>
    <s v="Essex Combined"/>
    <s v="Stour OC"/>
    <s v="GB105036040890"/>
    <s v="Stutton Brook"/>
    <s v="River"/>
    <n v="607969"/>
    <n v="239150"/>
    <s v="TM0796939150"/>
    <s v="not designated artificial or heavily modified"/>
    <x v="0"/>
    <x v="2"/>
    <n v="2"/>
    <n v="2"/>
    <b v="0"/>
  </r>
  <r>
    <x v="0"/>
    <s v="Essex Combined"/>
    <s v="Stour OC"/>
    <s v="GB105036040950"/>
    <s v="Stour Brook"/>
    <s v="River"/>
    <n v="567218"/>
    <n v="245642"/>
    <s v="TL6721845642"/>
    <s v="heavily modified"/>
    <x v="1"/>
    <x v="0"/>
    <n v="3"/>
    <n v="3"/>
    <b v="0"/>
  </r>
  <r>
    <x v="0"/>
    <s v="Essex Combined"/>
    <s v="Stour OC"/>
    <s v="GB105036040990"/>
    <s v="Chad Brook"/>
    <s v="River"/>
    <n v="585462"/>
    <n v="251771"/>
    <s v="TL8546251771"/>
    <s v="heavily modified"/>
    <x v="1"/>
    <x v="1"/>
    <n v="3"/>
    <n v="4"/>
    <b v="1"/>
  </r>
  <r>
    <x v="0"/>
    <s v="Essex Combined"/>
    <s v="Stour OC"/>
    <s v="GB105036040750"/>
    <s v="Bildeston Brook"/>
    <s v="River"/>
    <n v="599351"/>
    <n v="248556"/>
    <s v="TL9935148556"/>
    <s v="not designated artificial or heavily modified"/>
    <x v="0"/>
    <x v="0"/>
    <n v="2"/>
    <n v="3"/>
    <b v="1"/>
  </r>
  <r>
    <x v="0"/>
    <s v="Essex Combined"/>
    <s v="Stour OC"/>
    <s v="GB105036040800"/>
    <s v="Wrabness Brook"/>
    <s v="River"/>
    <n v="615583"/>
    <n v="230388"/>
    <s v="TM1558330388"/>
    <s v="heavily modified"/>
    <x v="1"/>
    <x v="1"/>
    <n v="3"/>
    <n v="4"/>
    <b v="1"/>
  </r>
  <r>
    <x v="0"/>
    <s v="Essex Combined"/>
    <s v="Stour OC"/>
    <s v="GB105036046400"/>
    <s v="Glem - Upper"/>
    <s v="River"/>
    <n v="576305"/>
    <n v="252889"/>
    <s v="TL7630552889"/>
    <s v="not designated artificial or heavily modified"/>
    <x v="1"/>
    <x v="0"/>
    <n v="3"/>
    <n v="3"/>
    <b v="0"/>
  </r>
  <r>
    <x v="0"/>
    <s v="Essex Combined"/>
    <s v="Stour OC"/>
    <s v="GB105036040830"/>
    <s v="Ramsey River"/>
    <s v="River"/>
    <n v="620144"/>
    <n v="228670"/>
    <s v="TM2014428670"/>
    <s v="heavily modified"/>
    <x v="1"/>
    <x v="0"/>
    <n v="3"/>
    <n v="3"/>
    <b v="0"/>
  </r>
  <r>
    <x v="0"/>
    <s v="Essex Combined"/>
    <s v="Stour OC"/>
    <s v="GB105036040980"/>
    <s v="Stour (u/s Wixoe)"/>
    <s v="River"/>
    <n v="569036"/>
    <n v="248679"/>
    <s v="TL6903648679"/>
    <s v="heavily modified"/>
    <x v="1"/>
    <x v="0"/>
    <n v="3"/>
    <n v="3"/>
    <b v="0"/>
  </r>
  <r>
    <x v="0"/>
    <s v="Essex Combined"/>
    <s v="Stour OC"/>
    <s v="GB105036040760"/>
    <s v="Old River Brett"/>
    <s v="River"/>
    <n v="595411"/>
    <n v="250574"/>
    <s v="TL9541150574"/>
    <s v="not designated artificial or heavily modified"/>
    <x v="0"/>
    <x v="0"/>
    <n v="2"/>
    <n v="3"/>
    <b v="1"/>
  </r>
  <r>
    <x v="0"/>
    <s v="Essex Combined"/>
    <s v="Stour OC"/>
    <s v="GB105036040970"/>
    <s v="Glem - Lower"/>
    <s v="River"/>
    <n v="581932"/>
    <n v="251592"/>
    <s v="TL8193251592"/>
    <s v="not designated artificial or heavily modified"/>
    <x v="1"/>
    <x v="1"/>
    <n v="3"/>
    <n v="4"/>
    <b v="1"/>
  </r>
  <r>
    <x v="0"/>
    <s v="Essex Combined"/>
    <s v="Stour OC"/>
    <s v="GB105036040941"/>
    <s v="Stour (Wixoe - Lamarsh)"/>
    <s v="River"/>
    <n v="586689"/>
    <n v="241417"/>
    <s v="TL8668941417"/>
    <s v="heavily modified"/>
    <x v="1"/>
    <x v="1"/>
    <n v="3"/>
    <n v="4"/>
    <b v="1"/>
  </r>
  <r>
    <x v="0"/>
    <s v="Essex Combined"/>
    <s v="Stour OC"/>
    <s v="GB105036040910"/>
    <s v="Bumpstead Brook"/>
    <s v="River"/>
    <n v="569324"/>
    <n v="241973"/>
    <s v="TL6932441973"/>
    <s v="heavily modified"/>
    <x v="1"/>
    <x v="0"/>
    <n v="3"/>
    <n v="3"/>
    <b v="0"/>
  </r>
  <r>
    <x v="0"/>
    <s v="Essex Combined"/>
    <s v="Stour OC"/>
    <s v="GB105036040930"/>
    <s v="Brett"/>
    <s v="River"/>
    <n v="602314"/>
    <n v="243545"/>
    <s v="TM0231443545"/>
    <s v="heavily modified"/>
    <x v="1"/>
    <x v="1"/>
    <n v="3"/>
    <n v="4"/>
    <b v="1"/>
  </r>
  <r>
    <x v="0"/>
    <s v="Essex Combined"/>
    <s v="Stour OC"/>
    <s v="GB105036040770"/>
    <s v="Lavenham Brook"/>
    <s v="River"/>
    <n v="592007"/>
    <n v="248887"/>
    <s v="TL9200748887"/>
    <s v="heavily modified"/>
    <x v="1"/>
    <x v="1"/>
    <n v="3"/>
    <n v="4"/>
    <b v="1"/>
  </r>
  <r>
    <x v="0"/>
    <s v="Essex Combined"/>
    <s v="Stour OC"/>
    <s v="GB105036041000"/>
    <s v="Stour (d/s R. Brett)"/>
    <s v="River"/>
    <n v="606708"/>
    <n v="233545"/>
    <s v="TM0670833545"/>
    <s v="heavily modified"/>
    <x v="1"/>
    <x v="1"/>
    <n v="3"/>
    <n v="4"/>
    <b v="1"/>
  </r>
  <r>
    <x v="0"/>
    <s v="Essex Combined"/>
    <s v="Stour OC"/>
    <s v="GB105036040960"/>
    <s v="Chilton Brook"/>
    <s v="River"/>
    <n v="575264"/>
    <n v="247042"/>
    <s v="TL7526447042"/>
    <s v="heavily modified"/>
    <x v="1"/>
    <x v="0"/>
    <n v="3"/>
    <n v="3"/>
    <b v="0"/>
  </r>
  <r>
    <x v="0"/>
    <s v="Essex Combined"/>
    <s v="Stour OC"/>
    <s v="GB105036040942"/>
    <s v="Stour (Lamarsh - R. Brett)"/>
    <s v="River"/>
    <n v="596033"/>
    <n v="233217"/>
    <s v="TL9603333217"/>
    <s v="heavily modified"/>
    <x v="1"/>
    <x v="1"/>
    <n v="3"/>
    <n v="4"/>
    <b v="1"/>
  </r>
  <r>
    <x v="0"/>
    <s v="Essex Combined"/>
    <s v="Stour OC"/>
    <s v="GB105036040920"/>
    <s v="Box"/>
    <s v="River"/>
    <n v="602407"/>
    <n v="234493"/>
    <s v="TM0240734493"/>
    <s v="heavily modified"/>
    <x v="1"/>
    <x v="0"/>
    <n v="3"/>
    <n v="3"/>
    <b v="0"/>
  </r>
  <r>
    <x v="0"/>
    <s v="Nene"/>
    <s v="Brampton Branch"/>
    <s v="GB105032045410"/>
    <s v="Malton Arm of the Brampton Branch"/>
    <s v="River"/>
    <n v="474247"/>
    <n v="266361"/>
    <s v="SP7424766361"/>
    <s v="not designated artificial or heavily modified"/>
    <x v="0"/>
    <x v="2"/>
    <n v="2"/>
    <n v="2"/>
    <b v="0"/>
  </r>
  <r>
    <x v="0"/>
    <s v="Nene"/>
    <s v="Brampton Branch"/>
    <s v="GB105032045450"/>
    <s v="Brampton Branch - Mid"/>
    <s v="River"/>
    <n v="473440"/>
    <n v="269424"/>
    <s v="SP7344069424"/>
    <s v="not designated artificial or heavily modified"/>
    <x v="0"/>
    <x v="2"/>
    <n v="2"/>
    <n v="2"/>
    <b v="0"/>
  </r>
  <r>
    <x v="0"/>
    <s v="Nene"/>
    <s v="Brampton Branch"/>
    <s v="GB105032045490"/>
    <s v="Ravensthopre arm of Spratton Brook"/>
    <s v="River"/>
    <n v="468282"/>
    <n v="270328"/>
    <s v="SP6828270328"/>
    <s v="heavily modified"/>
    <x v="2"/>
    <x v="1"/>
    <n v="4"/>
    <n v="4"/>
    <b v="0"/>
  </r>
  <r>
    <x v="0"/>
    <s v="Nene"/>
    <s v="Brampton Branch"/>
    <s v="GB105032045470"/>
    <s v="Pitsford Arm of the Brampton Branch"/>
    <s v="River"/>
    <n v="475840"/>
    <n v="269120"/>
    <s v="SP7584069120"/>
    <s v="heavily modified"/>
    <x v="2"/>
    <x v="1"/>
    <n v="4"/>
    <n v="4"/>
    <b v="0"/>
  </r>
  <r>
    <x v="0"/>
    <s v="Nene"/>
    <s v="Brampton Branch"/>
    <s v="GB105032045530"/>
    <s v="Cottesbrooke Brook"/>
    <s v="River"/>
    <n v="471702"/>
    <n v="272330"/>
    <s v="SP7170272330"/>
    <s v="not designated artificial or heavily modified"/>
    <x v="0"/>
    <x v="2"/>
    <n v="2"/>
    <n v="2"/>
    <b v="0"/>
  </r>
  <r>
    <x v="0"/>
    <s v="Nene"/>
    <s v="Brampton Branch"/>
    <s v="GB105032045540"/>
    <s v="Brampton Branch - Upper"/>
    <s v="River"/>
    <n v="474757"/>
    <n v="278720"/>
    <s v="SP7475778720"/>
    <s v="not designated artificial or heavily modified"/>
    <x v="0"/>
    <x v="2"/>
    <n v="2"/>
    <n v="2"/>
    <b v="0"/>
  </r>
  <r>
    <x v="0"/>
    <s v="Nene"/>
    <s v="Brampton Branch"/>
    <s v="GB105032045390"/>
    <s v="Brampton Branch - Lower"/>
    <s v="River"/>
    <n v="474854"/>
    <n v="260280"/>
    <s v="SP7485460280"/>
    <s v="not designated artificial or heavily modified"/>
    <x v="0"/>
    <x v="2"/>
    <n v="2"/>
    <n v="2"/>
    <b v="0"/>
  </r>
  <r>
    <x v="0"/>
    <s v="Nene"/>
    <s v="Brampton Branch"/>
    <s v="GB105032045440"/>
    <s v="Holdenby Arm of Spratton Brook"/>
    <s v="River"/>
    <n v="471408"/>
    <n v="268299"/>
    <s v="SP7140868299"/>
    <s v="not designated artificial or heavily modified"/>
    <x v="0"/>
    <x v="2"/>
    <n v="2"/>
    <n v="2"/>
    <b v="0"/>
  </r>
  <r>
    <x v="0"/>
    <s v="Nene"/>
    <s v="Brampton Branch"/>
    <s v="GB105032045380"/>
    <s v="Church Brampton Arm"/>
    <s v="River"/>
    <n v="472620"/>
    <n v="264349"/>
    <s v="SP7262064349"/>
    <s v="not designated artificial or heavily modified"/>
    <x v="1"/>
    <x v="0"/>
    <n v="3"/>
    <n v="3"/>
    <b v="0"/>
  </r>
  <r>
    <x v="0"/>
    <s v="Nene"/>
    <s v="Brampton Branch"/>
    <s v="GB105032045510"/>
    <s v="Hollowell Arm of Spratton Brook"/>
    <s v="River"/>
    <n v="469032"/>
    <n v="272602"/>
    <s v="SP6903272602"/>
    <s v="heavily modified"/>
    <x v="2"/>
    <x v="1"/>
    <n v="4"/>
    <n v="4"/>
    <b v="0"/>
  </r>
  <r>
    <x v="0"/>
    <s v="Nene"/>
    <s v="Ise"/>
    <s v="GB105032045140"/>
    <s v="Ise - Lower"/>
    <s v="River"/>
    <n v="489183"/>
    <n v="274106"/>
    <s v="SP8918374106"/>
    <s v="not designated artificial or heavily modified"/>
    <x v="0"/>
    <x v="1"/>
    <n v="2"/>
    <n v="4"/>
    <b v="1"/>
  </r>
  <r>
    <x v="0"/>
    <s v="Nene"/>
    <s v="Ise"/>
    <s v="GB105032045080"/>
    <s v="Harrowden Brook (Nene)"/>
    <s v="River"/>
    <n v="488544"/>
    <n v="269864"/>
    <s v="SP8854469864"/>
    <s v="not designated artificial or heavily modified"/>
    <x v="1"/>
    <x v="1"/>
    <n v="3"/>
    <n v="4"/>
    <b v="1"/>
  </r>
  <r>
    <x v="0"/>
    <s v="Nene"/>
    <s v="Ise"/>
    <s v="GB105032045150"/>
    <s v="Loddington Arm (Ise)"/>
    <s v="River"/>
    <n v="485048"/>
    <n v="278601"/>
    <s v="SP8504878601"/>
    <s v="heavily modified"/>
    <x v="1"/>
    <x v="0"/>
    <n v="3"/>
    <n v="3"/>
    <b v="0"/>
  </r>
  <r>
    <x v="0"/>
    <s v="Nene"/>
    <s v="Ise"/>
    <s v="GB105032045100"/>
    <s v="Hardwick Brook"/>
    <s v="River"/>
    <n v="487422"/>
    <n v="272881"/>
    <s v="SP8742272881"/>
    <s v="not designated artificial or heavily modified"/>
    <x v="1"/>
    <x v="0"/>
    <n v="3"/>
    <n v="3"/>
    <b v="0"/>
  </r>
  <r>
    <x v="0"/>
    <s v="Nene"/>
    <s v="Ise"/>
    <s v="GB105032045070"/>
    <s v="Swanspool Brook"/>
    <s v="River"/>
    <n v="488305"/>
    <n v="266962"/>
    <s v="SP8830566962"/>
    <s v="not designated artificial or heavily modified"/>
    <x v="1"/>
    <x v="1"/>
    <n v="3"/>
    <n v="4"/>
    <b v="1"/>
  </r>
  <r>
    <x v="0"/>
    <s v="Nene"/>
    <s v="Ise"/>
    <s v="GB105032045170"/>
    <s v="Slade Brook"/>
    <s v="River"/>
    <n v="484502"/>
    <n v="280773"/>
    <s v="SP8450280773"/>
    <s v="not designated artificial or heavily modified"/>
    <x v="1"/>
    <x v="1"/>
    <n v="3"/>
    <n v="4"/>
    <b v="1"/>
  </r>
  <r>
    <x v="0"/>
    <s v="Nene"/>
    <s v="Ise"/>
    <s v="GB105032045110"/>
    <s v="Pytchley Brook"/>
    <s v="River"/>
    <n v="486521"/>
    <n v="274222"/>
    <s v="SP8652174222"/>
    <s v="not designated artificial or heavily modified"/>
    <x v="1"/>
    <x v="0"/>
    <n v="3"/>
    <n v="3"/>
    <b v="0"/>
  </r>
  <r>
    <x v="0"/>
    <s v="Nene"/>
    <s v="Ise"/>
    <s v="GB105032045200"/>
    <s v="Ise - Upper"/>
    <s v="River"/>
    <n v="481783"/>
    <n v="282824"/>
    <s v="SP8178382824"/>
    <s v="not designated artificial or heavily modified"/>
    <x v="1"/>
    <x v="0"/>
    <n v="3"/>
    <n v="3"/>
    <b v="0"/>
  </r>
  <r>
    <x v="0"/>
    <s v="Nene"/>
    <s v="Nene Lower"/>
    <s v="GB205032050385"/>
    <s v="North Level Pumped Areas 2 and 3"/>
    <s v="River"/>
    <n v="525986"/>
    <n v="299764"/>
    <s v="TL2598699764"/>
    <s v="artificial"/>
    <x v="1"/>
    <x v="0"/>
    <n v="3"/>
    <n v="3"/>
    <b v="0"/>
  </r>
  <r>
    <x v="0"/>
    <s v="Nene"/>
    <s v="Nene Lower"/>
    <s v="GB105032050382"/>
    <s v="Mortons Leam"/>
    <s v="River"/>
    <n v="534303"/>
    <n v="300423"/>
    <s v="TF3430300423"/>
    <s v="artificial"/>
    <x v="1"/>
    <x v="1"/>
    <n v="3"/>
    <n v="4"/>
    <b v="1"/>
  </r>
  <r>
    <x v="0"/>
    <s v="Nene"/>
    <s v="Nene Lower"/>
    <s v="GB205032050395"/>
    <s v="North Level Main Drain"/>
    <s v="River"/>
    <n v="537003"/>
    <n v="308244"/>
    <s v="TF3700308244"/>
    <s v="artificial"/>
    <x v="1"/>
    <x v="1"/>
    <n v="3"/>
    <n v="4"/>
    <b v="1"/>
  </r>
  <r>
    <x v="0"/>
    <s v="Nene"/>
    <s v="Nene Lower"/>
    <s v="GB205032050405"/>
    <s v="South Holland Main Drain"/>
    <s v="River"/>
    <n v="532764"/>
    <n v="319706"/>
    <s v="TF3276419706"/>
    <s v="artificial"/>
    <x v="1"/>
    <x v="0"/>
    <n v="3"/>
    <n v="3"/>
    <b v="0"/>
  </r>
  <r>
    <x v="0"/>
    <s v="Nene"/>
    <s v="Nene Middle"/>
    <s v="GB105032045250"/>
    <s v="Glapthorn Brook"/>
    <s v="River"/>
    <n v="501112"/>
    <n v="290169"/>
    <s v="TL0111290169"/>
    <s v="not designated artificial or heavily modified"/>
    <x v="0"/>
    <x v="1"/>
    <n v="2"/>
    <n v="4"/>
    <b v="1"/>
  </r>
  <r>
    <x v="0"/>
    <s v="Nene"/>
    <s v="Nene Middle"/>
    <s v="GB105032045330"/>
    <s v="Grendon Brook"/>
    <s v="River"/>
    <n v="487782"/>
    <n v="262767"/>
    <s v="SP8778262767"/>
    <s v="not designated artificial or heavily modified"/>
    <x v="0"/>
    <x v="1"/>
    <n v="2"/>
    <n v="4"/>
    <b v="1"/>
  </r>
  <r>
    <x v="0"/>
    <s v="Nene"/>
    <s v="Nene Middle"/>
    <s v="GB105032050383"/>
    <s v="Nene - conf Ise to Islip"/>
    <s v="River"/>
    <n v="499499"/>
    <n v="277241"/>
    <s v="SP9949977241"/>
    <s v="heavily modified"/>
    <x v="1"/>
    <x v="0"/>
    <n v="3"/>
    <n v="3"/>
    <b v="0"/>
  </r>
  <r>
    <x v="0"/>
    <s v="Nene"/>
    <s v="Nene Middle"/>
    <s v="GB105032045230"/>
    <s v="Harpers Brook"/>
    <s v="River"/>
    <n v="496504"/>
    <n v="281966"/>
    <s v="SP9650481966"/>
    <s v="not designated artificial or heavily modified"/>
    <x v="1"/>
    <x v="0"/>
    <n v="3"/>
    <n v="3"/>
    <b v="0"/>
  </r>
  <r>
    <x v="0"/>
    <s v="Nene"/>
    <s v="Nene Middle"/>
    <s v="GB105032045220"/>
    <s v="Stoke Doyle Brook"/>
    <s v="River"/>
    <n v="501898"/>
    <n v="285794"/>
    <s v="TL0189885794"/>
    <s v="not designated artificial or heavily modified"/>
    <x v="0"/>
    <x v="1"/>
    <n v="2"/>
    <n v="4"/>
    <b v="1"/>
  </r>
  <r>
    <x v="0"/>
    <s v="Nene"/>
    <s v="Nene Middle"/>
    <s v="GB105032045090"/>
    <s v="Chelveston Brook"/>
    <s v="River"/>
    <n v="496213"/>
    <n v="270126"/>
    <s v="SP9621370126"/>
    <s v="not designated artificial or heavily modified"/>
    <x v="0"/>
    <x v="1"/>
    <n v="2"/>
    <n v="4"/>
    <b v="1"/>
  </r>
  <r>
    <x v="0"/>
    <s v="Nene"/>
    <s v="Nene Middle"/>
    <s v="GB105032050381"/>
    <s v="Nene - Islip to tidal"/>
    <s v="River"/>
    <n v="500948"/>
    <n v="280442"/>
    <s v="TL0094880442"/>
    <s v="heavily modified"/>
    <x v="1"/>
    <x v="0"/>
    <n v="3"/>
    <n v="3"/>
    <b v="0"/>
  </r>
  <r>
    <x v="0"/>
    <s v="Nene"/>
    <s v="Nene Middle"/>
    <s v="GB105032045180"/>
    <s v="Alledge Brook"/>
    <s v="River"/>
    <n v="497555"/>
    <n v="277640"/>
    <s v="SP9755577640"/>
    <s v="not designated artificial or heavily modified"/>
    <x v="1"/>
    <x v="1"/>
    <n v="3"/>
    <n v="4"/>
    <b v="1"/>
  </r>
  <r>
    <x v="0"/>
    <s v="Nene"/>
    <s v="Nene Middle"/>
    <s v="GB105032045190"/>
    <s v="Thorpe Waterville Brook"/>
    <s v="River"/>
    <n v="503481"/>
    <n v="280619"/>
    <s v="TL0348180619"/>
    <s v="not designated artificial or heavily modified"/>
    <x v="0"/>
    <x v="0"/>
    <n v="2"/>
    <n v="3"/>
    <b v="1"/>
  </r>
  <r>
    <x v="0"/>
    <s v="Nene"/>
    <s v="Nene Middle"/>
    <s v="GB105032045030"/>
    <s v="Castle Ashby Arm (Grendon Brook)"/>
    <s v="River"/>
    <n v="485534"/>
    <n v="259252"/>
    <s v="SP8553459252"/>
    <s v="not designated artificial or heavily modified"/>
    <x v="0"/>
    <x v="0"/>
    <n v="2"/>
    <n v="3"/>
    <b v="1"/>
  </r>
  <r>
    <x v="0"/>
    <s v="Nene"/>
    <s v="Nene Middle"/>
    <s v="GB105032045430"/>
    <s v="Sywell Brook"/>
    <s v="River"/>
    <n v="484410"/>
    <n v="263612"/>
    <s v="SP8441063612"/>
    <s v="not designated artificial or heavily modified"/>
    <x v="0"/>
    <x v="1"/>
    <n v="2"/>
    <n v="4"/>
    <b v="1"/>
  </r>
  <r>
    <x v="0"/>
    <s v="Nene"/>
    <s v="Nene Middle"/>
    <s v="GB105032045120"/>
    <s v="Hog Dyke"/>
    <s v="River"/>
    <n v="499037"/>
    <n v="272357"/>
    <s v="SP9903772357"/>
    <s v="not designated artificial or heavily modified"/>
    <x v="0"/>
    <x v="0"/>
    <n v="2"/>
    <n v="3"/>
    <b v="1"/>
  </r>
  <r>
    <x v="0"/>
    <s v="Nene"/>
    <s v="Nene Middle"/>
    <s v="GB105032045060"/>
    <s v="Knuston Brook"/>
    <s v="River"/>
    <n v="493091"/>
    <n v="266398"/>
    <s v="SP9309166398"/>
    <s v="not designated artificial or heavily modified"/>
    <x v="0"/>
    <x v="0"/>
    <n v="2"/>
    <n v="3"/>
    <b v="1"/>
  </r>
  <r>
    <x v="0"/>
    <s v="Nene"/>
    <s v="Nene Middle"/>
    <s v="GB105032045040"/>
    <s v="Grendon Brook"/>
    <s v="River"/>
    <n v="488523"/>
    <n v="260655"/>
    <s v="SP8852360655"/>
    <s v="not designated artificial or heavily modified"/>
    <x v="0"/>
    <x v="0"/>
    <n v="2"/>
    <n v="3"/>
    <b v="1"/>
  </r>
  <r>
    <x v="0"/>
    <s v="Nene"/>
    <s v="Nene Middle"/>
    <s v="GB105032045130"/>
    <s v="Addington Brook"/>
    <s v="River"/>
    <n v="494994"/>
    <n v="273639"/>
    <s v="SP9499473639"/>
    <s v="not designated artificial or heavily modified"/>
    <x v="1"/>
    <x v="0"/>
    <n v="3"/>
    <n v="3"/>
    <b v="0"/>
  </r>
  <r>
    <x v="0"/>
    <s v="Nene"/>
    <s v="Nene Middle"/>
    <s v="GB105032045260"/>
    <s v="Southwick Brook"/>
    <s v="River"/>
    <n v="502920"/>
    <n v="292230"/>
    <s v="TL0292092230"/>
    <s v="not designated artificial or heavily modified"/>
    <x v="1"/>
    <x v="0"/>
    <n v="3"/>
    <n v="3"/>
    <b v="0"/>
  </r>
  <r>
    <x v="0"/>
    <s v="Nene"/>
    <s v="Nene Middle"/>
    <s v="GB105032050340"/>
    <s v="Stanground Lode"/>
    <s v="River"/>
    <n v="519139"/>
    <n v="294686"/>
    <s v="TL1913994686"/>
    <s v="heavily modified"/>
    <x v="1"/>
    <x v="1"/>
    <n v="3"/>
    <n v="4"/>
    <b v="1"/>
  </r>
  <r>
    <x v="0"/>
    <s v="Nene"/>
    <s v="Nene Middle"/>
    <s v="GB105032045420"/>
    <s v="Billing Brook (Northampton)"/>
    <s v="River"/>
    <n v="480386"/>
    <n v="262775"/>
    <s v="SP8038662775"/>
    <s v="heavily modified"/>
    <x v="1"/>
    <x v="1"/>
    <n v="3"/>
    <n v="4"/>
    <b v="1"/>
  </r>
  <r>
    <x v="0"/>
    <s v="Nene"/>
    <s v="Nene Middle"/>
    <s v="GB105032045270"/>
    <s v="Stonepit Dyke"/>
    <s v="River"/>
    <n v="502025"/>
    <n v="293708"/>
    <s v="TL0202593708"/>
    <s v="not designated artificial or heavily modified"/>
    <x v="0"/>
    <x v="0"/>
    <n v="2"/>
    <n v="3"/>
    <b v="1"/>
  </r>
  <r>
    <x v="0"/>
    <s v="Nene"/>
    <s v="Nene Middle"/>
    <s v="GB105032045240"/>
    <s v="Lyveden Brook"/>
    <s v="River"/>
    <n v="502366"/>
    <n v="288021"/>
    <s v="TL0236688021"/>
    <s v="not designated artificial or heavily modified"/>
    <x v="1"/>
    <x v="1"/>
    <n v="3"/>
    <n v="4"/>
    <b v="1"/>
  </r>
  <r>
    <x v="0"/>
    <s v="Nene"/>
    <s v="Nene Middle"/>
    <s v="GB105032050330"/>
    <s v="Billing Brook"/>
    <s v="River"/>
    <n v="511749"/>
    <n v="294926"/>
    <s v="TL1174994926"/>
    <s v="not designated artificial or heavily modified"/>
    <x v="1"/>
    <x v="1"/>
    <n v="3"/>
    <n v="4"/>
    <b v="1"/>
  </r>
  <r>
    <x v="0"/>
    <s v="Nene"/>
    <s v="Nene Middle"/>
    <s v="GB105032045050"/>
    <s v="Nene - conf Brampton Branch to conf Ise"/>
    <s v="River"/>
    <n v="484267"/>
    <n v="261651"/>
    <s v="SP8426761651"/>
    <s v="heavily modified"/>
    <x v="1"/>
    <x v="0"/>
    <n v="3"/>
    <n v="3"/>
    <b v="0"/>
  </r>
  <r>
    <x v="0"/>
    <s v="Nene"/>
    <s v="Nene Middle"/>
    <s v="GB105032050350"/>
    <s v="Wittering Brook"/>
    <s v="River"/>
    <n v="506375"/>
    <n v="303098"/>
    <s v="TF0637503098"/>
    <s v="not designated artificial or heavily modified"/>
    <x v="1"/>
    <x v="0"/>
    <n v="3"/>
    <n v="3"/>
    <b v="0"/>
  </r>
  <r>
    <x v="0"/>
    <s v="Nene"/>
    <s v="Nene Middle"/>
    <s v="GB105032045210"/>
    <s v="Barnwell Brook"/>
    <s v="River"/>
    <n v="504819"/>
    <n v="285184"/>
    <s v="TL0481985184"/>
    <s v="not designated artificial or heavily modified"/>
    <x v="0"/>
    <x v="0"/>
    <n v="2"/>
    <n v="3"/>
    <b v="1"/>
  </r>
  <r>
    <x v="0"/>
    <s v="Nene"/>
    <s v="Willow Brook"/>
    <s v="GB105032045580"/>
    <s v="Southern Stream"/>
    <s v="River"/>
    <n v="494902"/>
    <n v="291087"/>
    <s v="SP9490291087"/>
    <s v="heavily modified"/>
    <x v="1"/>
    <x v="0"/>
    <n v="3"/>
    <n v="3"/>
    <b v="0"/>
  </r>
  <r>
    <x v="0"/>
    <s v="Nene"/>
    <s v="Willow Brook"/>
    <s v="GB105032050290"/>
    <s v="Willow Brook (Nene)"/>
    <s v="River"/>
    <n v="501688"/>
    <n v="296696"/>
    <s v="TL0168896696"/>
    <s v="not designated artificial or heavily modified"/>
    <x v="1"/>
    <x v="0"/>
    <n v="3"/>
    <n v="3"/>
    <b v="0"/>
  </r>
  <r>
    <x v="0"/>
    <s v="Nene"/>
    <s v="Willow Brook"/>
    <s v="GB105032045590"/>
    <s v="Northern Stream"/>
    <s v="River"/>
    <n v="491945"/>
    <n v="291610"/>
    <s v="SP9194591610"/>
    <s v="heavily modified"/>
    <x v="1"/>
    <x v="1"/>
    <n v="3"/>
    <n v="4"/>
    <b v="1"/>
  </r>
  <r>
    <x v="0"/>
    <s v="Nene"/>
    <s v="Nene Upper"/>
    <s v="GB105032045320"/>
    <s v="Nene - conf Whilton Branch to conf Brampton Branch"/>
    <s v="River"/>
    <n v="469516"/>
    <n v="259587"/>
    <s v="SP6951659587"/>
    <s v="not designated artificial or heavily modified"/>
    <x v="0"/>
    <x v="0"/>
    <n v="2"/>
    <n v="3"/>
    <b v="1"/>
  </r>
  <r>
    <x v="0"/>
    <s v="Nene"/>
    <s v="Nene Upper"/>
    <s v="GB105032045360"/>
    <s v="Welton Village Trib, Whilton branch of R. Nene"/>
    <s v="River"/>
    <n v="459367"/>
    <n v="265542"/>
    <s v="SP5936765542"/>
    <s v="not designated artificial or heavily modified"/>
    <x v="0"/>
    <x v="2"/>
    <n v="2"/>
    <n v="2"/>
    <b v="0"/>
  </r>
  <r>
    <x v="0"/>
    <s v="Nene"/>
    <s v="Nene Upper"/>
    <s v="GB105032045310"/>
    <s v="Nene - headwaters to conf Whilton Branch"/>
    <s v="River"/>
    <n v="458726"/>
    <n v="259133"/>
    <s v="SP5872659133"/>
    <s v="not designated artificial or heavily modified"/>
    <x v="0"/>
    <x v="0"/>
    <n v="2"/>
    <n v="3"/>
    <b v="1"/>
  </r>
  <r>
    <x v="0"/>
    <s v="Nene"/>
    <s v="Nene Upper"/>
    <s v="GB105032045280"/>
    <s v="Bugbrooke"/>
    <s v="River"/>
    <n v="467133"/>
    <n v="257848"/>
    <s v="SP6713357848"/>
    <s v="not designated artificial or heavily modified"/>
    <x v="1"/>
    <x v="0"/>
    <n v="3"/>
    <n v="3"/>
    <b v="0"/>
  </r>
  <r>
    <x v="0"/>
    <s v="Nene"/>
    <s v="Nene Upper"/>
    <s v="GB105032045340"/>
    <s v="Whilton Branch - Lower"/>
    <s v="River"/>
    <n v="462845"/>
    <n v="262395"/>
    <s v="SP6284562395"/>
    <s v="not designated artificial or heavily modified"/>
    <x v="0"/>
    <x v="0"/>
    <n v="2"/>
    <n v="3"/>
    <b v="1"/>
  </r>
  <r>
    <x v="0"/>
    <s v="Nene"/>
    <s v="Nene Upper"/>
    <s v="GB105032045560"/>
    <s v="Kislingbury Arm of Wootton Brook"/>
    <s v="River"/>
    <n v="470208"/>
    <n v="258145"/>
    <s v="SP7020858145"/>
    <s v="not designated artificial or heavily modified"/>
    <x v="0"/>
    <x v="0"/>
    <n v="2"/>
    <n v="3"/>
    <b v="1"/>
  </r>
  <r>
    <x v="0"/>
    <s v="Nene"/>
    <s v="Nene Upper"/>
    <s v="GB105032045550"/>
    <s v="Wootton Brook"/>
    <s v="River"/>
    <n v="474278"/>
    <n v="257001"/>
    <s v="SP7427857001"/>
    <s v="not designated artificial or heavily modified"/>
    <x v="1"/>
    <x v="0"/>
    <n v="3"/>
    <n v="3"/>
    <b v="0"/>
  </r>
  <r>
    <x v="0"/>
    <s v="Nene"/>
    <s v="Nene Upper"/>
    <s v="GB105032045480"/>
    <s v="Whilton Branch - Upper"/>
    <s v="River"/>
    <n v="462431"/>
    <n v="268988"/>
    <s v="SP6243168988"/>
    <s v="not designated artificial or heavily modified"/>
    <x v="2"/>
    <x v="1"/>
    <n v="4"/>
    <n v="4"/>
    <b v="0"/>
  </r>
  <r>
    <x v="0"/>
    <s v="Nene"/>
    <s v="Nene Upper"/>
    <s v="GB105032045400"/>
    <s v="Tributary of Whilton Branch"/>
    <s v="River"/>
    <n v="462873"/>
    <n v="265377"/>
    <s v="SP6287365377"/>
    <s v="not designated artificial or heavily modified"/>
    <x v="3"/>
    <x v="1"/>
    <n v="1"/>
    <n v="4"/>
    <b v="1"/>
  </r>
  <r>
    <x v="0"/>
    <s v="Nene"/>
    <s v="Nene Upper"/>
    <s v="GB105032045290"/>
    <s v="Everdon Brook"/>
    <s v="River"/>
    <n v="459831"/>
    <n v="256853"/>
    <s v="SP5983156853"/>
    <s v="not designated artificial or heavily modified"/>
    <x v="0"/>
    <x v="0"/>
    <n v="2"/>
    <n v="3"/>
    <b v="1"/>
  </r>
  <r>
    <x v="0"/>
    <s v="Welland"/>
    <s v="Welland Lower"/>
    <s v="GB105031050595"/>
    <s v="Brook Drain (including Marholm Brook)"/>
    <s v="River"/>
    <n v="515242"/>
    <n v="303966"/>
    <s v="TF1524203966"/>
    <s v="heavily modified"/>
    <x v="1"/>
    <x v="0"/>
    <n v="3"/>
    <n v="3"/>
    <b v="0"/>
  </r>
  <r>
    <x v="0"/>
    <s v="Welland"/>
    <s v="Welland Lower"/>
    <s v="GB205031055535"/>
    <s v="Fosdyke Bridge Outfall"/>
    <s v="River"/>
    <n v="530227"/>
    <n v="333067"/>
    <s v="TF3022733067"/>
    <s v="artificial"/>
    <x v="3"/>
    <x v="0"/>
    <n v="1"/>
    <n v="3"/>
    <b v="1"/>
  </r>
  <r>
    <x v="0"/>
    <s v="Welland"/>
    <s v="Welland Lower"/>
    <s v="GB205031055525"/>
    <s v="Risegate Eau"/>
    <s v="River"/>
    <n v="528414"/>
    <n v="331802"/>
    <s v="TF2841431802"/>
    <s v="artificial"/>
    <x v="0"/>
    <x v="0"/>
    <n v="2"/>
    <n v="3"/>
    <b v="1"/>
  </r>
  <r>
    <x v="0"/>
    <s v="Welland"/>
    <s v="Welland Lower"/>
    <s v="GB205031055495"/>
    <s v="Whaplode River"/>
    <s v="River"/>
    <n v="535043"/>
    <n v="329421"/>
    <s v="TF3504329421"/>
    <s v="artificial"/>
    <x v="1"/>
    <x v="0"/>
    <n v="3"/>
    <n v="3"/>
    <b v="0"/>
  </r>
  <r>
    <x v="0"/>
    <s v="Welland"/>
    <s v="Welland Lower"/>
    <s v="GB205031050595"/>
    <s v="Maxey Cut"/>
    <s v="River"/>
    <n v="511167"/>
    <n v="307009"/>
    <s v="TF1116707009"/>
    <s v="artificial"/>
    <x v="3"/>
    <x v="0"/>
    <n v="1"/>
    <n v="3"/>
    <b v="1"/>
  </r>
  <r>
    <x v="0"/>
    <s v="Welland"/>
    <s v="Welland Lower"/>
    <s v="GB205031050685"/>
    <s v="Welland - conf Greatford Cut to tidal"/>
    <s v="River"/>
    <n v="524038"/>
    <n v="314117"/>
    <s v="TF2403814117"/>
    <s v="not designated artificial or heavily modified"/>
    <x v="1"/>
    <x v="0"/>
    <n v="3"/>
    <n v="3"/>
    <b v="0"/>
  </r>
  <r>
    <x v="0"/>
    <s v="Welland"/>
    <s v="Welland Lower"/>
    <s v="GB105031050560"/>
    <s v="Folly River (including Werrington and Marholm Brooks)"/>
    <s v="River"/>
    <n v="517811"/>
    <n v="302953"/>
    <s v="TF1781102953"/>
    <s v="heavily modified"/>
    <x v="0"/>
    <x v="1"/>
    <n v="2"/>
    <n v="4"/>
    <b v="1"/>
  </r>
  <r>
    <x v="0"/>
    <s v="Welland"/>
    <s v="Welland Lower"/>
    <s v="GB205031050755"/>
    <s v="Moulton River"/>
    <s v="River"/>
    <n v="530098"/>
    <n v="328291"/>
    <s v="TF3009828291"/>
    <s v="artificial"/>
    <x v="1"/>
    <x v="1"/>
    <n v="3"/>
    <n v="4"/>
    <b v="1"/>
  </r>
  <r>
    <x v="0"/>
    <s v="Welland"/>
    <s v="Welland Lower"/>
    <s v="GB205031050705"/>
    <s v="Vernatt's Drain"/>
    <s v="River"/>
    <n v="525756"/>
    <n v="324730"/>
    <s v="TF2575624730"/>
    <s v="artificial"/>
    <x v="1"/>
    <x v="1"/>
    <n v="3"/>
    <n v="4"/>
    <b v="1"/>
  </r>
  <r>
    <x v="0"/>
    <s v="Welland"/>
    <s v="Welland Lower"/>
    <s v="GB105031050600"/>
    <s v="Welland - conf Gwash to conf Greatford Cut"/>
    <s v="River"/>
    <n v="509812"/>
    <n v="307985"/>
    <s v="TF0981207985"/>
    <s v="not designated artificial or heavily modified"/>
    <x v="1"/>
    <x v="0"/>
    <n v="3"/>
    <n v="3"/>
    <b v="0"/>
  </r>
  <r>
    <x v="0"/>
    <s v="Welland"/>
    <s v="Glens"/>
    <s v="GB105031055510"/>
    <s v="West Glen - Upper"/>
    <s v="River"/>
    <n v="498993"/>
    <n v="325656"/>
    <s v="SK9899325656"/>
    <s v="not designated artificial or heavily modified"/>
    <x v="0"/>
    <x v="1"/>
    <n v="2"/>
    <n v="4"/>
    <b v="1"/>
  </r>
  <r>
    <x v="0"/>
    <s v="Welland"/>
    <s v="Glens"/>
    <s v="GB105031050650"/>
    <s v="The Tham"/>
    <s v="River"/>
    <n v="498176"/>
    <n v="319779"/>
    <s v="SK9817619779"/>
    <s v="not designated artificial or heavily modified"/>
    <x v="1"/>
    <x v="1"/>
    <n v="3"/>
    <n v="4"/>
    <b v="1"/>
  </r>
  <r>
    <x v="0"/>
    <s v="Welland"/>
    <s v="Glens"/>
    <s v="GB105031050770"/>
    <s v="West Glen - conf West Glen trib to conf East Glen River"/>
    <s v="River"/>
    <n v="502797"/>
    <n v="312508"/>
    <s v="TF0279712508"/>
    <s v="not designated artificial or heavily modified"/>
    <x v="1"/>
    <x v="0"/>
    <n v="3"/>
    <n v="3"/>
    <b v="0"/>
  </r>
  <r>
    <x v="0"/>
    <s v="Welland"/>
    <s v="Glens"/>
    <s v="GB105031050450"/>
    <s v="Grimsthorpe Park Brook"/>
    <s v="River"/>
    <n v="504294"/>
    <n v="320504"/>
    <s v="TF0429420504"/>
    <s v="not designated artificial or heavily modified"/>
    <x v="2"/>
    <x v="1"/>
    <n v="4"/>
    <n v="4"/>
    <b v="0"/>
  </r>
  <r>
    <x v="0"/>
    <s v="Welland"/>
    <s v="Glens"/>
    <s v="GB105031050720"/>
    <s v="Glen"/>
    <s v="River"/>
    <n v="517862"/>
    <n v="322802"/>
    <s v="TF1786222802"/>
    <s v="artificial"/>
    <x v="1"/>
    <x v="1"/>
    <n v="3"/>
    <n v="4"/>
    <b v="1"/>
  </r>
  <r>
    <x v="0"/>
    <s v="Welland"/>
    <s v="Glens"/>
    <s v="GB105031055480"/>
    <s v="East Glen River"/>
    <s v="River"/>
    <n v="506386"/>
    <n v="320474"/>
    <s v="TF0638620474"/>
    <s v="not designated artificial or heavily modified"/>
    <x v="0"/>
    <x v="0"/>
    <n v="2"/>
    <n v="3"/>
    <b v="1"/>
  </r>
  <r>
    <x v="0"/>
    <s v="Welland"/>
    <s v="Welland Upper"/>
    <s v="GB105031045610"/>
    <s v="Welland - conf Jordan to conf Langton Bk"/>
    <s v="River"/>
    <n v="475702"/>
    <n v="288814"/>
    <s v="SP7570288814"/>
    <s v="not designated artificial or heavily modified"/>
    <x v="1"/>
    <x v="0"/>
    <n v="3"/>
    <n v="3"/>
    <b v="0"/>
  </r>
  <r>
    <x v="0"/>
    <s v="Welland"/>
    <s v="Welland Upper"/>
    <s v="GB105031050490"/>
    <s v="North Gwash"/>
    <s v="River"/>
    <n v="488105"/>
    <n v="308683"/>
    <s v="SK8810508683"/>
    <s v="heavily modified"/>
    <x v="1"/>
    <x v="1"/>
    <n v="3"/>
    <n v="4"/>
    <b v="1"/>
  </r>
  <r>
    <x v="0"/>
    <s v="Welland"/>
    <s v="Welland Upper"/>
    <s v="GB105031050440"/>
    <s v="Chater - Lower"/>
    <s v="River"/>
    <n v="497369"/>
    <n v="303387"/>
    <s v="SK9736903387"/>
    <s v="not designated artificial or heavily modified"/>
    <x v="0"/>
    <x v="1"/>
    <n v="2"/>
    <n v="4"/>
    <b v="1"/>
  </r>
  <r>
    <x v="0"/>
    <s v="Welland"/>
    <s v="Welland Upper"/>
    <s v="GB105031050550"/>
    <s v="Eye Brook"/>
    <s v="River"/>
    <n v="481723"/>
    <n v="300547"/>
    <s v="SK8172300547"/>
    <s v="not designated artificial or heavily modified"/>
    <x v="0"/>
    <x v="0"/>
    <n v="2"/>
    <n v="3"/>
    <b v="1"/>
  </r>
  <r>
    <x v="0"/>
    <s v="Welland"/>
    <s v="Welland Upper"/>
    <s v="GB105031045630"/>
    <s v="Welland - headwaters to conf Jordan"/>
    <s v="River"/>
    <n v="468489"/>
    <n v="286235"/>
    <s v="SP6848986235"/>
    <s v="not designated artificial or heavily modified"/>
    <x v="0"/>
    <x v="0"/>
    <n v="2"/>
    <n v="3"/>
    <b v="1"/>
  </r>
  <r>
    <x v="0"/>
    <s v="Welland"/>
    <s v="Welland Upper"/>
    <s v="GB105031050610"/>
    <s v="Gwash"/>
    <s v="River"/>
    <n v="500845"/>
    <n v="309739"/>
    <s v="TF0084509739"/>
    <s v="not designated artificial or heavily modified"/>
    <x v="1"/>
    <x v="0"/>
    <n v="3"/>
    <n v="3"/>
    <b v="0"/>
  </r>
  <r>
    <x v="0"/>
    <s v="Welland"/>
    <s v="Welland Upper"/>
    <s v="GB105031050510"/>
    <s v="Fineshade Brook"/>
    <s v="River"/>
    <n v="496932"/>
    <n v="296716"/>
    <s v="SP9693296716"/>
    <s v="not designated artificial or heavily modified"/>
    <x v="1"/>
    <x v="1"/>
    <n v="3"/>
    <n v="4"/>
    <b v="1"/>
  </r>
  <r>
    <x v="0"/>
    <s v="Welland"/>
    <s v="Welland Upper"/>
    <s v="GB105031050520"/>
    <s v="Medbourne Brook"/>
    <s v="River"/>
    <n v="479634"/>
    <n v="293956"/>
    <s v="SP7963493956"/>
    <s v="not designated artificial or heavily modified"/>
    <x v="0"/>
    <x v="0"/>
    <n v="2"/>
    <n v="3"/>
    <b v="1"/>
  </r>
  <r>
    <x v="0"/>
    <s v="Welland"/>
    <s v="Welland Upper"/>
    <s v="GB105031045620"/>
    <s v="Langton Brook"/>
    <s v="River"/>
    <n v="473254"/>
    <n v="291229"/>
    <s v="SP7325491229"/>
    <s v="not designated artificial or heavily modified"/>
    <x v="1"/>
    <x v="0"/>
    <n v="3"/>
    <n v="3"/>
    <b v="0"/>
  </r>
  <r>
    <x v="0"/>
    <s v="Welland"/>
    <s v="Welland Upper"/>
    <s v="GB105031050530"/>
    <s v="Uppingham Brook"/>
    <s v="River"/>
    <n v="491498"/>
    <n v="299277"/>
    <s v="SP9149899277"/>
    <s v="not designated artificial or heavily modified"/>
    <x v="3"/>
    <x v="2"/>
    <n v="1"/>
    <n v="2"/>
    <b v="1"/>
  </r>
  <r>
    <x v="0"/>
    <s v="Welland"/>
    <s v="Welland Upper"/>
    <s v="GB105031050420"/>
    <s v="Morcott Brook"/>
    <s v="River"/>
    <n v="490504"/>
    <n v="301837"/>
    <s v="SK9050401837"/>
    <s v="not designated artificial or heavily modified"/>
    <x v="3"/>
    <x v="0"/>
    <n v="1"/>
    <n v="3"/>
    <b v="1"/>
  </r>
  <r>
    <x v="0"/>
    <s v="Welland"/>
    <s v="Welland Upper"/>
    <s v="GB105031050430"/>
    <s v="Chater - Upper"/>
    <s v="River"/>
    <n v="486001"/>
    <n v="303858"/>
    <s v="SK8600103858"/>
    <s v="not designated artificial or heavily modified"/>
    <x v="0"/>
    <x v="1"/>
    <n v="2"/>
    <n v="4"/>
    <b v="1"/>
  </r>
  <r>
    <x v="0"/>
    <s v="Welland"/>
    <s v="Welland Upper"/>
    <s v="GB105031045640"/>
    <s v="Stoke Albany Brook"/>
    <s v="River"/>
    <n v="482246"/>
    <n v="290041"/>
    <s v="SP8224690041"/>
    <s v="not designated artificial or heavily modified"/>
    <x v="0"/>
    <x v="2"/>
    <n v="2"/>
    <n v="2"/>
    <b v="0"/>
  </r>
  <r>
    <x v="0"/>
    <s v="Welland"/>
    <s v="Welland Upper"/>
    <s v="GB105031050460"/>
    <s v="Stonton Brook"/>
    <s v="River"/>
    <n v="473892"/>
    <n v="293138"/>
    <s v="SP7389293138"/>
    <s v="not designated artificial or heavily modified"/>
    <x v="0"/>
    <x v="0"/>
    <n v="2"/>
    <n v="3"/>
    <b v="1"/>
  </r>
  <r>
    <x v="0"/>
    <s v="Welland"/>
    <s v="Welland Upper"/>
    <s v="GB105031050500"/>
    <s v="North Brook (Welland)"/>
    <s v="River"/>
    <n v="493842"/>
    <n v="313606"/>
    <s v="SK9384213606"/>
    <s v="not designated artificial or heavily modified"/>
    <x v="2"/>
    <x v="1"/>
    <n v="4"/>
    <n v="4"/>
    <b v="0"/>
  </r>
  <r>
    <x v="0"/>
    <s v="Welland"/>
    <s v="Welland Upper"/>
    <s v="GB105031045600"/>
    <s v="Jordan (Welland)"/>
    <s v="River"/>
    <n v="475469"/>
    <n v="285500"/>
    <s v="SP7546985500"/>
    <s v="not designated artificial or heavily modified"/>
    <x v="0"/>
    <x v="0"/>
    <n v="2"/>
    <n v="3"/>
    <b v="1"/>
  </r>
  <r>
    <x v="0"/>
    <s v="Welland"/>
    <s v="Welland Upper"/>
    <s v="GB105031050580"/>
    <s v="Welland - conf Langton Bk to conf Gwash"/>
    <s v="River"/>
    <n v="498659"/>
    <n v="300887"/>
    <s v="SK9865900887"/>
    <s v="not designated artificial or heavily modified"/>
    <x v="1"/>
    <x v="0"/>
    <n v="3"/>
    <n v="3"/>
    <b v="0"/>
  </r>
  <r>
    <x v="0"/>
    <s v="Welland"/>
    <s v="Welland Upper"/>
    <s v="GB105031050480"/>
    <s v="South Gwash"/>
    <s v="River"/>
    <n v="485700"/>
    <n v="305315"/>
    <s v="SK8570005315"/>
    <s v="not designated artificial or heavily modified"/>
    <x v="3"/>
    <x v="1"/>
    <n v="1"/>
    <n v="4"/>
    <b v="1"/>
  </r>
  <r>
    <x v="0"/>
    <s v="Ouse Upper and Bedford"/>
    <s v="Ivel"/>
    <s v="GB105033037730"/>
    <s v="Pix Brook"/>
    <s v="River"/>
    <n v="521225"/>
    <n v="236065"/>
    <s v="TL2122536065"/>
    <s v="heavily modified"/>
    <x v="1"/>
    <x v="1"/>
    <n v="3"/>
    <n v="4"/>
    <b v="1"/>
  </r>
  <r>
    <x v="0"/>
    <s v="Ouse Upper and Bedford"/>
    <s v="Ivel"/>
    <s v="GB105033037710"/>
    <s v="Stondon Brook"/>
    <s v="River"/>
    <n v="516451"/>
    <n v="234567"/>
    <s v="TL1645134567"/>
    <s v="heavily modified"/>
    <x v="1"/>
    <x v="0"/>
    <n v="3"/>
    <n v="3"/>
    <b v="0"/>
  </r>
  <r>
    <x v="0"/>
    <s v="Ouse Upper and Bedford"/>
    <s v="Ivel"/>
    <s v="GB105033037720"/>
    <s v="Ivel (US Henlow)"/>
    <s v="River"/>
    <n v="522332"/>
    <n v="237542"/>
    <s v="TL2233237542"/>
    <s v="heavily modified"/>
    <x v="0"/>
    <x v="1"/>
    <n v="2"/>
    <n v="4"/>
    <b v="1"/>
  </r>
  <r>
    <x v="0"/>
    <s v="Ouse Upper and Bedford"/>
    <s v="Ivel"/>
    <s v="GB105033037800"/>
    <s v="Ickwell Brook"/>
    <s v="River"/>
    <n v="515847"/>
    <n v="247632"/>
    <s v="TL1584747632"/>
    <s v="heavily modified"/>
    <x v="2"/>
    <x v="1"/>
    <n v="4"/>
    <n v="4"/>
    <b v="0"/>
  </r>
  <r>
    <x v="0"/>
    <s v="Ouse Upper and Bedford"/>
    <s v="Ivel"/>
    <s v="GB105033037690"/>
    <s v="Purwell"/>
    <s v="River"/>
    <n v="519701"/>
    <n v="230253"/>
    <s v="TL1970130253"/>
    <s v="heavily modified"/>
    <x v="0"/>
    <x v="1"/>
    <n v="2"/>
    <n v="4"/>
    <b v="1"/>
  </r>
  <r>
    <x v="0"/>
    <s v="Ouse Upper and Bedford"/>
    <s v="Ivel"/>
    <s v="GB105033037700"/>
    <s v="Hiz (DS Hitchin)"/>
    <s v="River"/>
    <n v="518061"/>
    <n v="235180"/>
    <s v="TL1806135180"/>
    <s v="heavily modified"/>
    <x v="1"/>
    <x v="1"/>
    <n v="3"/>
    <n v="4"/>
    <b v="1"/>
  </r>
  <r>
    <x v="0"/>
    <s v="Ouse Upper and Bedford"/>
    <s v="Ivel"/>
    <s v="GB105033037740"/>
    <s v="Cat Ditch"/>
    <s v="River"/>
    <n v="525430"/>
    <n v="237756"/>
    <s v="TL2543037756"/>
    <s v="heavily modified"/>
    <x v="3"/>
    <x v="3"/>
    <n v="1"/>
    <n v="1"/>
    <b v="0"/>
  </r>
  <r>
    <x v="0"/>
    <s v="Ouse Upper and Bedford"/>
    <s v="Ivel"/>
    <s v="GB105033037500"/>
    <s v="Barton Brook"/>
    <s v="River"/>
    <n v="511303"/>
    <n v="234262"/>
    <s v="TL1130334262"/>
    <s v="heavily modified"/>
    <x v="1"/>
    <x v="0"/>
    <n v="3"/>
    <n v="3"/>
    <b v="0"/>
  </r>
  <r>
    <x v="0"/>
    <s v="Ouse Upper and Bedford"/>
    <s v="Ivel"/>
    <s v="GB105033037750"/>
    <s v="Campton Brook (Hit)"/>
    <s v="River"/>
    <n v="512849"/>
    <n v="237720"/>
    <s v="TL1284937720"/>
    <s v="heavily modified"/>
    <x v="1"/>
    <x v="0"/>
    <n v="3"/>
    <n v="3"/>
    <b v="0"/>
  </r>
  <r>
    <x v="0"/>
    <s v="Ouse Upper and Bedford"/>
    <s v="Ivel"/>
    <s v="GB105033037640"/>
    <s v="Flit"/>
    <s v="River"/>
    <n v="502515"/>
    <n v="229511"/>
    <s v="TL0251529511"/>
    <s v="heavily modified"/>
    <x v="1"/>
    <x v="0"/>
    <n v="3"/>
    <n v="3"/>
    <b v="0"/>
  </r>
  <r>
    <x v="0"/>
    <s v="Ouse Upper and Bedford"/>
    <s v="Ivel"/>
    <s v="GB105033037530"/>
    <s v="New Inn Brook"/>
    <s v="River"/>
    <n v="507609"/>
    <n v="232869"/>
    <s v="TL0760932869"/>
    <s v="heavily modified"/>
    <x v="2"/>
    <x v="1"/>
    <n v="4"/>
    <n v="4"/>
    <b v="0"/>
  </r>
  <r>
    <x v="0"/>
    <s v="Ouse Upper and Bedford"/>
    <s v="Ivel"/>
    <s v="GB105033037650"/>
    <s v="Flit tributary"/>
    <s v="River"/>
    <n v="501707"/>
    <n v="232899"/>
    <s v="TL0170732899"/>
    <s v="not designated artificial or heavily modified"/>
    <x v="1"/>
    <x v="1"/>
    <n v="3"/>
    <n v="4"/>
    <b v="1"/>
  </r>
  <r>
    <x v="0"/>
    <s v="Ouse Upper and Bedford"/>
    <s v="Ivel"/>
    <s v="GB105033038170"/>
    <s v="Ivel (DS Langford to Roxton)"/>
    <s v="River"/>
    <n v="518477"/>
    <n v="246710"/>
    <s v="TL1847746710"/>
    <s v="heavily modified"/>
    <x v="1"/>
    <x v="0"/>
    <n v="3"/>
    <n v="3"/>
    <b v="0"/>
  </r>
  <r>
    <x v="0"/>
    <s v="Ouse Upper and Bedford"/>
    <s v="Ivel"/>
    <s v="GB105033037680"/>
    <s v="Hiz (through Hitchin)"/>
    <s v="River"/>
    <n v="518501"/>
    <n v="228911"/>
    <s v="TL1850128911"/>
    <s v="heavily modified"/>
    <x v="1"/>
    <x v="1"/>
    <n v="3"/>
    <n v="4"/>
    <b v="1"/>
  </r>
  <r>
    <x v="0"/>
    <s v="Ouse Upper and Bedford"/>
    <s v="Ivel"/>
    <s v="GB105033037820"/>
    <s v="Millbridge and Potton Brooks"/>
    <s v="River"/>
    <n v="522646"/>
    <n v="250002"/>
    <s v="TL2264650002"/>
    <s v="heavily modified"/>
    <x v="2"/>
    <x v="0"/>
    <n v="4"/>
    <n v="3"/>
    <b v="0"/>
  </r>
  <r>
    <x v="0"/>
    <s v="Ouse Upper and Bedford"/>
    <s v="Ivel"/>
    <s v="GB105033037660"/>
    <s v="Running Waters-Steppingley"/>
    <s v="River"/>
    <n v="505670"/>
    <n v="236273"/>
    <s v="TL0567036273"/>
    <s v="heavily modified"/>
    <x v="1"/>
    <x v="0"/>
    <n v="3"/>
    <n v="3"/>
    <b v="0"/>
  </r>
  <r>
    <x v="0"/>
    <s v="Ouse Upper and Bedford"/>
    <s v="Ivel"/>
    <s v="GB105033037770"/>
    <s v="Henlow Brook"/>
    <s v="River"/>
    <n v="517535"/>
    <n v="238153"/>
    <s v="TL1753538153"/>
    <s v="heavily modified"/>
    <x v="1"/>
    <x v="0"/>
    <n v="3"/>
    <n v="3"/>
    <b v="0"/>
  </r>
  <r>
    <x v="0"/>
    <s v="Ouse Upper and Bedford"/>
    <s v="Ivel"/>
    <s v="GB105033037670"/>
    <s v="Chicksands Brook"/>
    <s v="River"/>
    <n v="511860"/>
    <n v="240185"/>
    <s v="TL1186040185"/>
    <s v="heavily modified"/>
    <x v="1"/>
    <x v="1"/>
    <n v="3"/>
    <n v="4"/>
    <b v="1"/>
  </r>
  <r>
    <x v="0"/>
    <s v="Ouse Upper and Bedford"/>
    <s v="Ivel"/>
    <s v="GB105033037510"/>
    <s v="Hexton Brook"/>
    <s v="River"/>
    <n v="512105"/>
    <n v="233244"/>
    <s v="TL1210533244"/>
    <s v="heavily modified"/>
    <x v="2"/>
    <x v="1"/>
    <n v="4"/>
    <n v="4"/>
    <b v="0"/>
  </r>
  <r>
    <x v="0"/>
    <s v="Ouse Upper and Bedford"/>
    <s v="Ivel"/>
    <s v="GB105033037790"/>
    <s v="Flit and Ivel Navigation d/s of Shefford"/>
    <s v="River"/>
    <n v="511188"/>
    <n v="238485"/>
    <s v="TL1118838485"/>
    <s v="heavily modified"/>
    <x v="1"/>
    <x v="0"/>
    <n v="3"/>
    <n v="3"/>
    <b v="0"/>
  </r>
  <r>
    <x v="0"/>
    <s v="Ouse Upper and Bedford"/>
    <s v="Great Ouse Bedford"/>
    <s v="GB105033038050"/>
    <s v="Elstow Brook (US Shortstown)"/>
    <s v="River"/>
    <n v="502523"/>
    <n v="245113"/>
    <s v="TL0252345113"/>
    <s v="heavily modified"/>
    <x v="1"/>
    <x v="1"/>
    <n v="3"/>
    <n v="4"/>
    <b v="1"/>
  </r>
  <r>
    <x v="0"/>
    <s v="Ouse Upper and Bedford"/>
    <s v="Great Ouse Bedford"/>
    <s v="GB105033043210"/>
    <s v="Renhold Brook"/>
    <s v="River"/>
    <n v="508783"/>
    <n v="251706"/>
    <s v="TL0878351706"/>
    <s v="heavily modified"/>
    <x v="1"/>
    <x v="0"/>
    <n v="3"/>
    <n v="3"/>
    <b v="0"/>
  </r>
  <r>
    <x v="0"/>
    <s v="Ouse Upper and Bedford"/>
    <s v="Great Ouse Bedford"/>
    <s v="GB105033038110"/>
    <s v="Elstow Brook (DS Shortstown)"/>
    <s v="River"/>
    <n v="509039"/>
    <n v="249120"/>
    <s v="TL0903949120"/>
    <s v="heavily modified"/>
    <x v="1"/>
    <x v="1"/>
    <n v="3"/>
    <n v="4"/>
    <b v="1"/>
  </r>
  <r>
    <x v="0"/>
    <s v="Ouse Upper and Bedford"/>
    <s v="Great Ouse Bedford"/>
    <s v="GB105033047923"/>
    <s v="Ouse (Newport Pagnell to Roxton)"/>
    <s v="River"/>
    <n v="500303"/>
    <n v="259082"/>
    <s v="TL0030359082"/>
    <s v="heavily modified"/>
    <x v="1"/>
    <x v="0"/>
    <n v="3"/>
    <n v="3"/>
    <b v="0"/>
  </r>
  <r>
    <x v="0"/>
    <s v="Ouse Upper and Bedford"/>
    <s v="Great Ouse Bedford"/>
    <s v="GB105033038090"/>
    <s v="Cople Brook"/>
    <s v="River"/>
    <n v="508174"/>
    <n v="246373"/>
    <s v="TL0817446373"/>
    <s v="heavily modified"/>
    <x v="2"/>
    <x v="1"/>
    <n v="4"/>
    <n v="4"/>
    <b v="0"/>
  </r>
  <r>
    <x v="0"/>
    <s v="Ouse Upper and Bedford"/>
    <s v="Great Ouse Bedford"/>
    <s v="GB105033038140"/>
    <s v="Bromham Brook"/>
    <s v="River"/>
    <n v="499783"/>
    <n v="250046"/>
    <s v="SP9978350046"/>
    <s v="not designated artificial or heavily modified"/>
    <x v="1"/>
    <x v="0"/>
    <n v="3"/>
    <n v="3"/>
    <b v="0"/>
  </r>
  <r>
    <x v="0"/>
    <s v="Ouse Upper and Bedford"/>
    <s v="Great Ouse Bedford"/>
    <s v="GB105033043250"/>
    <s v="Sharn Brook"/>
    <s v="River"/>
    <n v="498543"/>
    <n v="260123"/>
    <s v="SP9854360123"/>
    <s v="heavily modified"/>
    <x v="1"/>
    <x v="0"/>
    <n v="3"/>
    <n v="3"/>
    <b v="0"/>
  </r>
  <r>
    <x v="0"/>
    <s v="Ouse Upper and Bedford"/>
    <s v="Great Ouse Bedford"/>
    <s v="GB105033038040"/>
    <s v="Chicheley Brook"/>
    <s v="River"/>
    <n v="491932"/>
    <n v="246471"/>
    <s v="SP9193246471"/>
    <s v="not designated artificial or heavily modified"/>
    <x v="0"/>
    <x v="2"/>
    <n v="2"/>
    <n v="2"/>
    <b v="0"/>
  </r>
  <r>
    <x v="0"/>
    <s v="Ouse Upper and Bedford"/>
    <s v="Great Ouse Bedford"/>
    <s v="GB105033038160"/>
    <s v="Ravenstone Brook"/>
    <s v="River"/>
    <n v="484878"/>
    <n v="248599"/>
    <s v="SP8487848599"/>
    <s v="not designated artificial or heavily modified"/>
    <x v="1"/>
    <x v="0"/>
    <n v="3"/>
    <n v="3"/>
    <b v="0"/>
  </r>
  <r>
    <x v="0"/>
    <s v="Ouse Upper and Bedford"/>
    <s v="Great Ouse Bedford"/>
    <s v="GB105033038010"/>
    <s v="Harrowden Brook"/>
    <s v="River"/>
    <n v="504969"/>
    <n v="245223"/>
    <s v="TL0496945223"/>
    <s v="heavily modified"/>
    <x v="3"/>
    <x v="1"/>
    <n v="1"/>
    <n v="4"/>
    <b v="1"/>
  </r>
  <r>
    <x v="0"/>
    <s v="Ouse Upper and Bedford"/>
    <s v="Great Ouse Lower"/>
    <s v="GB105033042790"/>
    <s v="Alconbury and Brampton Brooks"/>
    <s v="River"/>
    <n v="522543"/>
    <n v="270699"/>
    <s v="TL2254370699"/>
    <s v="heavily modified"/>
    <x v="1"/>
    <x v="0"/>
    <n v="3"/>
    <n v="3"/>
    <b v="0"/>
  </r>
  <r>
    <x v="0"/>
    <s v="Ouse Upper and Bedford"/>
    <s v="Great Ouse Lower"/>
    <s v="GB105033042960"/>
    <s v="Pertenhall Brook"/>
    <s v="River"/>
    <n v="508490"/>
    <n v="265537"/>
    <s v="TL0849065537"/>
    <s v="heavily modified"/>
    <x v="1"/>
    <x v="0"/>
    <n v="3"/>
    <n v="3"/>
    <b v="0"/>
  </r>
  <r>
    <x v="0"/>
    <s v="Ouse Upper and Bedford"/>
    <s v="Great Ouse Lower"/>
    <s v="GB105033043310"/>
    <s v="Diddington Brook"/>
    <s v="River"/>
    <n v="519190"/>
    <n v="266318"/>
    <s v="TL1919066318"/>
    <s v="heavily modified"/>
    <x v="1"/>
    <x v="0"/>
    <n v="3"/>
    <n v="3"/>
    <b v="0"/>
  </r>
  <r>
    <x v="0"/>
    <s v="Ouse Upper and Bedford"/>
    <s v="Great Ouse Lower"/>
    <s v="GB105033042870"/>
    <s v="Ellington Brook"/>
    <s v="River"/>
    <n v="515745"/>
    <n v="272180"/>
    <s v="TL1574572180"/>
    <s v="heavily modified"/>
    <x v="1"/>
    <x v="0"/>
    <n v="3"/>
    <n v="3"/>
    <b v="0"/>
  </r>
  <r>
    <x v="0"/>
    <s v="Ouse Upper and Bedford"/>
    <s v="Great Ouse Lower"/>
    <s v="GB105033043220"/>
    <s v="Colmworth Brook"/>
    <s v="River"/>
    <n v="514887"/>
    <n v="257804"/>
    <s v="TL1488757804"/>
    <s v="not designated artificial or heavily modified"/>
    <x v="0"/>
    <x v="2"/>
    <n v="2"/>
    <n v="2"/>
    <b v="0"/>
  </r>
  <r>
    <x v="0"/>
    <s v="Ouse Upper and Bedford"/>
    <s v="Great Ouse Lower"/>
    <s v="GB105033042770"/>
    <s v="Swavesey Drain"/>
    <s v="River"/>
    <n v="537604"/>
    <n v="273882"/>
    <s v="TL3760473882"/>
    <s v="not designated artificial or heavily modified"/>
    <x v="0"/>
    <x v="2"/>
    <n v="2"/>
    <n v="2"/>
    <b v="0"/>
  </r>
  <r>
    <x v="0"/>
    <s v="Ouse Upper and Bedford"/>
    <s v="Great Ouse Lower"/>
    <s v="GB105033043260"/>
    <s v="Duloe Brook"/>
    <s v="River"/>
    <n v="516692"/>
    <n v="260041"/>
    <s v="TL1669260041"/>
    <s v="not designated artificial or heavily modified"/>
    <x v="1"/>
    <x v="0"/>
    <n v="3"/>
    <n v="3"/>
    <b v="0"/>
  </r>
  <r>
    <x v="0"/>
    <s v="Ouse Upper and Bedford"/>
    <s v="Great Ouse Lower"/>
    <s v="GB105033042980"/>
    <s v="Kym (and Til)"/>
    <s v="River"/>
    <n v="505434"/>
    <n v="269236"/>
    <s v="TL0543469236"/>
    <s v="heavily modified"/>
    <x v="1"/>
    <x v="0"/>
    <n v="3"/>
    <n v="3"/>
    <b v="0"/>
  </r>
  <r>
    <x v="0"/>
    <s v="Ouse Upper and Bedford"/>
    <s v="Great Ouse Lower"/>
    <s v="GB105033042740"/>
    <s v="Fen Drayton Drain"/>
    <s v="River"/>
    <n v="534729"/>
    <n v="268517"/>
    <s v="TL3472968517"/>
    <s v="heavily modified"/>
    <x v="1"/>
    <x v="1"/>
    <n v="3"/>
    <n v="4"/>
    <b v="1"/>
  </r>
  <r>
    <x v="0"/>
    <s v="Ouse Upper and Bedford"/>
    <s v="Great Ouse Lower"/>
    <s v="GB105033042730"/>
    <s v="West Brook"/>
    <s v="River"/>
    <n v="529357"/>
    <n v="267277"/>
    <s v="TL2935767277"/>
    <s v="heavily modified"/>
    <x v="1"/>
    <x v="0"/>
    <n v="3"/>
    <n v="3"/>
    <b v="0"/>
  </r>
  <r>
    <x v="0"/>
    <s v="Ouse Upper and Bedford"/>
    <s v="Great Ouse Lower"/>
    <s v="GB105033042800"/>
    <s v="Marley Gap Brook"/>
    <s v="River"/>
    <n v="531955"/>
    <n v="273411"/>
    <s v="TL3195573411"/>
    <s v="heavily modified"/>
    <x v="1"/>
    <x v="0"/>
    <n v="3"/>
    <n v="3"/>
    <b v="0"/>
  </r>
  <r>
    <x v="0"/>
    <s v="Ouse Upper and Bedford"/>
    <s v="Great Ouse Lower"/>
    <s v="GB105033043230"/>
    <s v="Begwary Brook"/>
    <s v="River"/>
    <n v="513958"/>
    <n v="256808"/>
    <s v="TL1395856808"/>
    <s v="heavily modified"/>
    <x v="2"/>
    <x v="1"/>
    <n v="4"/>
    <n v="4"/>
    <b v="0"/>
  </r>
  <r>
    <x v="0"/>
    <s v="Ouse Upper and Bedford"/>
    <s v="Great Ouse Lower"/>
    <s v="GB105033038190"/>
    <s v="Stone Brook"/>
    <s v="River"/>
    <n v="517442"/>
    <n v="252955"/>
    <s v="TL1744252955"/>
    <s v="heavily modified"/>
    <x v="1"/>
    <x v="0"/>
    <n v="3"/>
    <n v="3"/>
    <b v="0"/>
  </r>
  <r>
    <x v="0"/>
    <s v="Ouse Upper and Bedford"/>
    <s v="Great Ouse Lower"/>
    <s v="GB105033047921"/>
    <s v="Ouse (Roxton to Earith)"/>
    <s v="River"/>
    <n v="517979"/>
    <n v="257309"/>
    <s v="TL1797957309"/>
    <s v="heavily modified"/>
    <x v="1"/>
    <x v="0"/>
    <n v="3"/>
    <n v="3"/>
    <b v="0"/>
  </r>
  <r>
    <x v="0"/>
    <s v="Ouse Upper and Bedford"/>
    <s v="Great Ouse Lower"/>
    <s v="GB105033043240"/>
    <s v="Abbotsley and Hen Brooks"/>
    <s v="River"/>
    <n v="523120"/>
    <n v="257785"/>
    <s v="TL2312057785"/>
    <s v="heavily modified"/>
    <x v="1"/>
    <x v="0"/>
    <n v="3"/>
    <n v="3"/>
    <b v="0"/>
  </r>
  <r>
    <x v="0"/>
    <s v="Ouse Upper and Bedford"/>
    <s v="Great Ouse Lower"/>
    <s v="GB105033042810"/>
    <s v="Cock Brook"/>
    <s v="River"/>
    <n v="513247"/>
    <n v="274195"/>
    <s v="TL1324774195"/>
    <s v="heavily modified"/>
    <x v="1"/>
    <x v="0"/>
    <n v="3"/>
    <n v="3"/>
    <b v="0"/>
  </r>
  <r>
    <x v="0"/>
    <s v="Ouse Upper and Bedford"/>
    <s v="Great Ouse Lower"/>
    <s v="GB105033042830"/>
    <s v="Ellington Brook (Trib)"/>
    <s v="River"/>
    <n v="515908"/>
    <n v="271293"/>
    <s v="TL1590871293"/>
    <s v="heavily modified"/>
    <x v="1"/>
    <x v="0"/>
    <n v="3"/>
    <n v="3"/>
    <b v="0"/>
  </r>
  <r>
    <x v="0"/>
    <s v="Ouse Upper and Bedford"/>
    <s v="Great Ouse Lower"/>
    <s v="GB105033042820"/>
    <s v="Alconbury Brook"/>
    <s v="River"/>
    <n v="514743"/>
    <n v="279108"/>
    <s v="TL1474379108"/>
    <s v="heavily modified"/>
    <x v="1"/>
    <x v="0"/>
    <n v="3"/>
    <n v="3"/>
    <b v="0"/>
  </r>
  <r>
    <x v="0"/>
    <s v="Ouse Upper and Bedford"/>
    <s v="Great Ouse Lower"/>
    <s v="GB105033043270"/>
    <s v="Kym"/>
    <s v="River"/>
    <n v="515149"/>
    <n v="264130"/>
    <s v="TL1514964130"/>
    <s v="heavily modified"/>
    <x v="1"/>
    <x v="0"/>
    <n v="3"/>
    <n v="3"/>
    <b v="0"/>
  </r>
  <r>
    <x v="0"/>
    <s v="Ouse Upper and Bedford"/>
    <s v="Ouzel and Milton Keynes"/>
    <s v="GB105033037630"/>
    <s v="Clipstone Brook Tributary"/>
    <s v="River"/>
    <n v="494755"/>
    <n v="227439"/>
    <s v="SP9475527439"/>
    <s v="heavily modified"/>
    <x v="2"/>
    <x v="1"/>
    <n v="4"/>
    <n v="4"/>
    <b v="0"/>
  </r>
  <r>
    <x v="0"/>
    <s v="Ouse Upper and Bedford"/>
    <s v="Ouzel and Milton Keynes"/>
    <s v="GB105033037972"/>
    <s v="Ouzel DS Caldecote Mill"/>
    <s v="River"/>
    <n v="487937"/>
    <n v="243211"/>
    <s v="SP8793743211"/>
    <s v="not designated artificial or heavily modified"/>
    <x v="1"/>
    <x v="0"/>
    <n v="3"/>
    <n v="3"/>
    <b v="0"/>
  </r>
  <r>
    <x v="0"/>
    <s v="Ouse Upper and Bedford"/>
    <s v="Ouzel and Milton Keynes"/>
    <s v="GB105033037840"/>
    <s v="Newton Longville Brook"/>
    <s v="River"/>
    <n v="487025"/>
    <n v="231376"/>
    <s v="SP8702531376"/>
    <s v="heavily modified"/>
    <x v="0"/>
    <x v="1"/>
    <n v="2"/>
    <n v="4"/>
    <b v="1"/>
  </r>
  <r>
    <x v="0"/>
    <s v="Ouse Upper and Bedford"/>
    <s v="Ouzel and Milton Keynes"/>
    <s v="GB105033030490"/>
    <s v="Whistle Brook"/>
    <s v="River"/>
    <n v="493981"/>
    <n v="218969"/>
    <s v="SP9398118969"/>
    <s v="heavily modified"/>
    <x v="1"/>
    <x v="0"/>
    <n v="3"/>
    <n v="3"/>
    <b v="0"/>
  </r>
  <r>
    <x v="0"/>
    <s v="Ouse Upper and Bedford"/>
    <s v="Ouzel and Milton Keynes"/>
    <s v="GB105033030530"/>
    <s v="Ouzel Brook"/>
    <s v="River"/>
    <n v="499042"/>
    <n v="223528"/>
    <s v="SP9904223528"/>
    <s v="heavily modified"/>
    <x v="1"/>
    <x v="0"/>
    <n v="3"/>
    <n v="3"/>
    <b v="0"/>
  </r>
  <r>
    <x v="0"/>
    <s v="Ouse Upper and Bedford"/>
    <s v="Ouzel and Milton Keynes"/>
    <s v="GB105033037830"/>
    <s v="Clipstone Brook"/>
    <s v="River"/>
    <n v="495030"/>
    <n v="226172"/>
    <s v="SP9503026172"/>
    <s v="heavily modified"/>
    <x v="2"/>
    <x v="1"/>
    <n v="4"/>
    <n v="4"/>
    <b v="0"/>
  </r>
  <r>
    <x v="0"/>
    <s v="Ouse Upper and Bedford"/>
    <s v="Ouzel and Milton Keynes"/>
    <s v="GB105033038000"/>
    <s v="Ouse (Wolverton to Newport Pagnell)"/>
    <s v="River"/>
    <n v="487832"/>
    <n v="244204"/>
    <s v="SP8783244204"/>
    <s v="heavily modified"/>
    <x v="1"/>
    <x v="0"/>
    <n v="3"/>
    <n v="3"/>
    <b v="0"/>
  </r>
  <r>
    <x v="0"/>
    <s v="Ouse Upper and Bedford"/>
    <s v="Ouzel and Milton Keynes"/>
    <s v="GB105033030500"/>
    <s v="Eaton Bray Brook"/>
    <s v="River"/>
    <n v="495677"/>
    <n v="220732"/>
    <s v="SP9567720732"/>
    <s v="heavily modified"/>
    <x v="1"/>
    <x v="0"/>
    <n v="3"/>
    <n v="3"/>
    <b v="0"/>
  </r>
  <r>
    <x v="0"/>
    <s v="Ouse Upper and Bedford"/>
    <s v="Ouzel and Milton Keynes"/>
    <s v="GB105033038070"/>
    <s v="Tathall Brook"/>
    <s v="River"/>
    <n v="482477"/>
    <n v="245111"/>
    <s v="SP8247745111"/>
    <s v="heavily modified"/>
    <x v="1"/>
    <x v="0"/>
    <n v="3"/>
    <n v="3"/>
    <b v="0"/>
  </r>
  <r>
    <x v="0"/>
    <s v="Ouse Upper and Bedford"/>
    <s v="Ouzel and Milton Keynes"/>
    <s v="GB105033030540"/>
    <s v="Ledburn Brook"/>
    <s v="River"/>
    <n v="490027"/>
    <n v="222149"/>
    <s v="SP9002722149"/>
    <s v="heavily modified"/>
    <x v="1"/>
    <x v="0"/>
    <n v="3"/>
    <n v="3"/>
    <b v="0"/>
  </r>
  <r>
    <x v="0"/>
    <s v="Ouse Upper and Bedford"/>
    <s v="Ouzel and Milton Keynes"/>
    <s v="GB105033037930"/>
    <s v="Broughton Brook"/>
    <s v="River"/>
    <n v="490769"/>
    <n v="238989"/>
    <s v="SP9076938989"/>
    <s v="heavily modified"/>
    <x v="0"/>
    <x v="1"/>
    <n v="2"/>
    <n v="4"/>
    <b v="1"/>
  </r>
  <r>
    <x v="0"/>
    <s v="Ouse Upper and Bedford"/>
    <s v="Ouzel and Milton Keynes"/>
    <s v="GB105033037971"/>
    <s v="Ouzel US Caldecote Mill"/>
    <s v="River"/>
    <n v="488184"/>
    <n v="232391"/>
    <s v="SP8818432391"/>
    <s v="heavily modified"/>
    <x v="1"/>
    <x v="0"/>
    <n v="3"/>
    <n v="3"/>
    <b v="0"/>
  </r>
  <r>
    <x v="0"/>
    <s v="Ouse Upper and Bedford"/>
    <s v="Ouzel and Milton Keynes"/>
    <s v="GB105033037900"/>
    <s v="Loughton Brook"/>
    <s v="River"/>
    <n v="482673"/>
    <n v="240005"/>
    <s v="SP8267340005"/>
    <s v="heavily modified"/>
    <x v="1"/>
    <x v="1"/>
    <n v="3"/>
    <n v="4"/>
    <b v="1"/>
  </r>
  <r>
    <x v="0"/>
    <s v="Ouse Upper and Bedford"/>
    <s v="Ouzel and Milton Keynes"/>
    <s v="GB105033030520"/>
    <s v="Ouzel (US Clipstone Brook)"/>
    <s v="River"/>
    <n v="492254"/>
    <n v="222480"/>
    <s v="SP9225422480"/>
    <s v="heavily modified"/>
    <x v="1"/>
    <x v="0"/>
    <n v="3"/>
    <n v="3"/>
    <b v="0"/>
  </r>
  <r>
    <x v="0"/>
    <s v="Ouse Upper and Bedford"/>
    <s v="Great Ouse Upper"/>
    <s v="GB105033038210"/>
    <s v="Padbury Brook"/>
    <s v="River"/>
    <n v="461499"/>
    <n v="228766"/>
    <s v="SP6149928766"/>
    <s v="heavily modified"/>
    <x v="1"/>
    <x v="0"/>
    <n v="3"/>
    <n v="3"/>
    <b v="0"/>
  </r>
  <r>
    <x v="0"/>
    <s v="Ouse Upper and Bedford"/>
    <s v="Great Ouse Upper"/>
    <s v="GB105033038270"/>
    <s v="Shutlanger Brook"/>
    <s v="River"/>
    <n v="472860"/>
    <n v="249207"/>
    <s v="SP7286049207"/>
    <s v="heavily modified"/>
    <x v="1"/>
    <x v="0"/>
    <n v="3"/>
    <n v="3"/>
    <b v="0"/>
  </r>
  <r>
    <x v="0"/>
    <s v="Ouse Upper and Bedford"/>
    <s v="Great Ouse Upper"/>
    <s v="GB105033038200"/>
    <s v="Horwood Tributary"/>
    <s v="River"/>
    <n v="475542"/>
    <n v="229850"/>
    <s v="SP7554229850"/>
    <s v="heavily modified"/>
    <x v="1"/>
    <x v="0"/>
    <n v="3"/>
    <n v="3"/>
    <b v="0"/>
  </r>
  <r>
    <x v="0"/>
    <s v="Ouse Upper and Bedford"/>
    <s v="Great Ouse Upper"/>
    <s v="GB105033038280"/>
    <s v="Blakesley Brook"/>
    <s v="River"/>
    <n v="463032"/>
    <n v="249773"/>
    <s v="SP6303249773"/>
    <s v="heavily modified"/>
    <x v="1"/>
    <x v="0"/>
    <n v="3"/>
    <n v="3"/>
    <b v="0"/>
  </r>
  <r>
    <x v="0"/>
    <s v="Ouse Upper and Bedford"/>
    <s v="Great Ouse Upper"/>
    <s v="GB105033037910"/>
    <s v="Deanshanger Brook"/>
    <s v="River"/>
    <n v="474869"/>
    <n v="240106"/>
    <s v="SP7486940106"/>
    <s v="not designated artificial or heavily modified"/>
    <x v="1"/>
    <x v="1"/>
    <n v="3"/>
    <n v="4"/>
    <b v="1"/>
  </r>
  <r>
    <x v="0"/>
    <s v="Ouse Upper and Bedford"/>
    <s v="Great Ouse Upper"/>
    <s v="GB105033030570"/>
    <s v="Claydon Brook"/>
    <s v="River"/>
    <n v="480500"/>
    <n v="227525"/>
    <s v="SP8050027525"/>
    <s v="heavily modified"/>
    <x v="1"/>
    <x v="0"/>
    <n v="3"/>
    <n v="3"/>
    <b v="0"/>
  </r>
  <r>
    <x v="0"/>
    <s v="Ouse Upper and Bedford"/>
    <s v="Great Ouse Upper"/>
    <s v="GB105033038240"/>
    <s v="Sulgrave Brook"/>
    <s v="River"/>
    <n v="459297"/>
    <n v="245645"/>
    <s v="SP5929745645"/>
    <s v="heavily modified"/>
    <x v="2"/>
    <x v="1"/>
    <n v="4"/>
    <n v="4"/>
    <b v="0"/>
  </r>
  <r>
    <x v="0"/>
    <s v="Ouse Upper and Bedford"/>
    <s v="Great Ouse Upper"/>
    <s v="GB105033038230"/>
    <s v="Helmdon Brook"/>
    <s v="River"/>
    <n v="458449"/>
    <n v="243776"/>
    <s v="SP5844943776"/>
    <s v="heavily modified"/>
    <x v="1"/>
    <x v="0"/>
    <n v="3"/>
    <n v="3"/>
    <b v="0"/>
  </r>
  <r>
    <x v="0"/>
    <s v="Ouse Upper and Bedford"/>
    <s v="Great Ouse Upper"/>
    <s v="GB105033037950"/>
    <s v="Hinton Stream"/>
    <s v="River"/>
    <n v="456453"/>
    <n v="238008"/>
    <s v="SP5645338008"/>
    <s v="heavily modified"/>
    <x v="1"/>
    <x v="0"/>
    <n v="3"/>
    <n v="3"/>
    <b v="0"/>
  </r>
  <r>
    <x v="0"/>
    <s v="Ouse Upper and Bedford"/>
    <s v="Great Ouse Upper"/>
    <s v="GB105033037990"/>
    <s v="Potterspury Brook"/>
    <s v="River"/>
    <n v="478247"/>
    <n v="241723"/>
    <s v="SP7824741723"/>
    <s v="heavily modified"/>
    <x v="1"/>
    <x v="0"/>
    <n v="3"/>
    <n v="3"/>
    <b v="0"/>
  </r>
  <r>
    <x v="0"/>
    <s v="Ouse Upper and Bedford"/>
    <s v="Great Ouse Upper"/>
    <s v="GB105033030550"/>
    <s v="Claydon Brook Tributary"/>
    <s v="River"/>
    <n v="475475"/>
    <n v="225364"/>
    <s v="SP7547525364"/>
    <s v="heavily modified"/>
    <x v="1"/>
    <x v="0"/>
    <n v="3"/>
    <n v="3"/>
    <b v="0"/>
  </r>
  <r>
    <x v="0"/>
    <s v="Ouse Upper and Bedford"/>
    <s v="Great Ouse Upper"/>
    <s v="GB105033037920"/>
    <s v="Ouse (Buckingham to Cosgrove)"/>
    <s v="River"/>
    <n v="477436"/>
    <n v="238427"/>
    <s v="SP7743638427"/>
    <s v="heavily modified"/>
    <x v="1"/>
    <x v="0"/>
    <n v="3"/>
    <n v="3"/>
    <b v="0"/>
  </r>
  <r>
    <x v="0"/>
    <s v="Ouse Upper and Bedford"/>
    <s v="Great Ouse Upper"/>
    <s v="GB105033037890"/>
    <s v="Stowe Brook"/>
    <s v="River"/>
    <n v="466671"/>
    <n v="237127"/>
    <s v="SP6667137127"/>
    <s v="heavily modified"/>
    <x v="1"/>
    <x v="1"/>
    <n v="3"/>
    <n v="4"/>
    <b v="1"/>
  </r>
  <r>
    <x v="0"/>
    <s v="Ouse Upper and Bedford"/>
    <s v="Great Ouse Upper"/>
    <s v="GB105033030580"/>
    <s v="Claydon Brook (DS Granborough)"/>
    <s v="River"/>
    <n v="473387"/>
    <n v="228174"/>
    <s v="SP7338728174"/>
    <s v="heavily modified"/>
    <x v="1"/>
    <x v="0"/>
    <n v="3"/>
    <n v="3"/>
    <b v="0"/>
  </r>
  <r>
    <x v="0"/>
    <s v="Ouse Upper and Bedford"/>
    <s v="Great Ouse Upper"/>
    <s v="GB105033037960"/>
    <s v="Leckhampstead Brook"/>
    <s v="River"/>
    <n v="473107"/>
    <n v="238014"/>
    <s v="SP7310738014"/>
    <s v="not designated artificial or heavily modified"/>
    <x v="0"/>
    <x v="1"/>
    <n v="2"/>
    <n v="4"/>
    <b v="1"/>
  </r>
  <r>
    <x v="0"/>
    <s v="Ouse Upper and Bedford"/>
    <s v="Great Ouse Upper"/>
    <s v="GB105033037940"/>
    <s v="Radstone Brook"/>
    <s v="River"/>
    <n v="459486"/>
    <n v="240896"/>
    <s v="SP5948640896"/>
    <s v="heavily modified"/>
    <x v="1"/>
    <x v="1"/>
    <n v="3"/>
    <n v="4"/>
    <b v="1"/>
  </r>
  <r>
    <x v="0"/>
    <s v="Ouse Upper and Bedford"/>
    <s v="Great Ouse Upper"/>
    <s v="GB105033037880"/>
    <s v="Ouse US Brackley"/>
    <s v="River"/>
    <n v="461878"/>
    <n v="239290"/>
    <s v="SP6187839290"/>
    <s v="not designated artificial or heavily modified"/>
    <x v="1"/>
    <x v="1"/>
    <n v="3"/>
    <n v="4"/>
    <b v="1"/>
  </r>
  <r>
    <x v="0"/>
    <s v="Ouse Upper and Bedford"/>
    <s v="Great Ouse Upper"/>
    <s v="GB105033038220"/>
    <s v="Padbury Brook (The Twins)"/>
    <s v="River"/>
    <n v="471277"/>
    <n v="231657"/>
    <s v="SP7127731657"/>
    <s v="heavily modified"/>
    <x v="1"/>
    <x v="0"/>
    <n v="3"/>
    <n v="3"/>
    <b v="0"/>
  </r>
  <r>
    <x v="0"/>
    <s v="Ouse Upper and Bedford"/>
    <s v="Great Ouse Upper"/>
    <s v="GB105033037980"/>
    <s v="Syresham Stream"/>
    <s v="River"/>
    <n v="463541"/>
    <n v="241910"/>
    <s v="SP6354141910"/>
    <s v="not designated artificial or heavily modified"/>
    <x v="1"/>
    <x v="0"/>
    <n v="3"/>
    <n v="3"/>
    <b v="0"/>
  </r>
  <r>
    <x v="0"/>
    <s v="Ouse Upper and Bedford"/>
    <s v="Great Ouse Upper"/>
    <s v="GB105033037860"/>
    <s v="Ouse (Brackley to Buckingham)"/>
    <s v="River"/>
    <n v="466282"/>
    <n v="234132"/>
    <s v="SP6628234132"/>
    <s v="heavily modified"/>
    <x v="1"/>
    <x v="0"/>
    <n v="3"/>
    <n v="3"/>
    <b v="0"/>
  </r>
  <r>
    <x v="0"/>
    <s v="Ouse Upper and Bedford"/>
    <s v="Great Ouse Upper"/>
    <s v="GB105033037850"/>
    <s v="Beachampton Brook"/>
    <s v="River"/>
    <n v="477628"/>
    <n v="236668"/>
    <s v="SP7762836668"/>
    <s v="heavily modified"/>
    <x v="1"/>
    <x v="0"/>
    <n v="3"/>
    <n v="3"/>
    <b v="0"/>
  </r>
  <r>
    <x v="0"/>
    <s v="Ouse Upper and Bedford"/>
    <s v="Great Ouse Upper"/>
    <s v="GB105033038180"/>
    <s v="Tove (DS Greens Norton)"/>
    <s v="River"/>
    <n v="475216"/>
    <n v="248618"/>
    <s v="SP7521648618"/>
    <s v="heavily modified"/>
    <x v="1"/>
    <x v="0"/>
    <n v="3"/>
    <n v="3"/>
    <b v="0"/>
  </r>
  <r>
    <x v="0"/>
    <s v="Ouse Upper and Bedford"/>
    <s v="Great Ouse Upper"/>
    <s v="GB105033037870"/>
    <s v="Weald Brook"/>
    <s v="River"/>
    <n v="479381"/>
    <n v="237506"/>
    <s v="SP7938137506"/>
    <s v="heavily modified"/>
    <x v="1"/>
    <x v="0"/>
    <n v="3"/>
    <n v="3"/>
    <b v="0"/>
  </r>
  <r>
    <x v="0"/>
    <s v="Ouse Upper and Bedford"/>
    <s v="Great Ouse Upper"/>
    <s v="GB105033038260"/>
    <s v="Tove (US Greens Norton)"/>
    <s v="River"/>
    <n v="464444"/>
    <n v="246739"/>
    <s v="SP6444446739"/>
    <s v="not designated artificial or heavily modified"/>
    <x v="1"/>
    <x v="0"/>
    <n v="3"/>
    <n v="3"/>
    <b v="0"/>
  </r>
  <r>
    <x v="0"/>
    <s v="Ouse Upper and Bedford"/>
    <s v="Great Ouse Upper"/>
    <s v="GB105033038250"/>
    <s v="Silverstone Brook"/>
    <s v="River"/>
    <n v="467416"/>
    <n v="245846"/>
    <s v="SP6741645846"/>
    <s v="heavily modified"/>
    <x v="1"/>
    <x v="0"/>
    <n v="3"/>
    <n v="3"/>
    <b v="0"/>
  </r>
  <r>
    <x v="0"/>
    <s v="North West Norfolk"/>
    <s v="North West Norfolk Rivers"/>
    <s v="GB105033047662"/>
    <s v="Polver Drain"/>
    <s v="River"/>
    <n v="564886"/>
    <n v="311797"/>
    <s v="TF6488611797"/>
    <s v="heavily modified"/>
    <x v="1"/>
    <x v="1"/>
    <n v="3"/>
    <n v="4"/>
    <b v="1"/>
  </r>
  <r>
    <x v="0"/>
    <s v="North West Norfolk"/>
    <s v="North West Norfolk Rivers"/>
    <s v="GB105033047670"/>
    <s v="Middleton Stop Drain"/>
    <s v="River"/>
    <n v="566758"/>
    <n v="317846"/>
    <s v="TF6675817846"/>
    <s v="heavily modified"/>
    <x v="1"/>
    <x v="1"/>
    <n v="3"/>
    <n v="4"/>
    <b v="1"/>
  </r>
  <r>
    <x v="0"/>
    <s v="North West Norfolk"/>
    <s v="North West Norfolk Rivers"/>
    <s v="GB105033047620"/>
    <s v="Babingley River"/>
    <s v="River"/>
    <n v="564858"/>
    <n v="326348"/>
    <s v="TF6485826348"/>
    <s v="heavily modified"/>
    <x v="1"/>
    <x v="1"/>
    <n v="3"/>
    <n v="4"/>
    <b v="1"/>
  </r>
  <r>
    <x v="0"/>
    <s v="North West Norfolk"/>
    <s v="North West Norfolk Rivers"/>
    <s v="GB105033053480"/>
    <s v="Heacham River"/>
    <s v="River"/>
    <n v="571643"/>
    <n v="336127"/>
    <s v="TF7164336127"/>
    <s v="heavily modified"/>
    <x v="1"/>
    <x v="1"/>
    <n v="3"/>
    <n v="4"/>
    <b v="1"/>
  </r>
  <r>
    <x v="0"/>
    <s v="North West Norfolk"/>
    <s v="North West Norfolk Rivers"/>
    <s v="GB205033047665"/>
    <s v="Relief Channel"/>
    <s v="River"/>
    <n v="559064"/>
    <n v="301127"/>
    <s v="TF5906401127"/>
    <s v="artificial"/>
    <x v="1"/>
    <x v="0"/>
    <n v="3"/>
    <n v="3"/>
    <b v="0"/>
  </r>
  <r>
    <x v="0"/>
    <s v="North West Norfolk"/>
    <s v="North West Norfolk Rivers"/>
    <s v="GB105033053470"/>
    <s v="Ingol"/>
    <s v="River"/>
    <n v="571097"/>
    <n v="332310"/>
    <s v="TF7109732310"/>
    <s v="heavily modified"/>
    <x v="1"/>
    <x v="0"/>
    <n v="3"/>
    <n v="3"/>
    <b v="0"/>
  </r>
  <r>
    <x v="0"/>
    <s v="North West Norfolk"/>
    <s v="North West Norfolk Rivers"/>
    <s v="GB105033047680"/>
    <s v="Gaywood River"/>
    <s v="River"/>
    <n v="566469"/>
    <n v="320891"/>
    <s v="TF6646920891"/>
    <s v="not designated artificial or heavily modified"/>
    <x v="2"/>
    <x v="1"/>
    <n v="4"/>
    <n v="4"/>
    <b v="0"/>
  </r>
  <r>
    <x v="0"/>
    <s v="North West Norfolk"/>
    <s v="North West Norfolk Rivers"/>
    <s v="GB105033047770"/>
    <s v="Country Drain"/>
    <s v="River"/>
    <n v="569444"/>
    <n v="312942"/>
    <s v="TF6944412942"/>
    <s v="not designated artificial or heavily modified"/>
    <x v="1"/>
    <x v="0"/>
    <n v="3"/>
    <n v="3"/>
    <b v="0"/>
  </r>
  <r>
    <x v="0"/>
    <s v="North West Norfolk"/>
    <s v="North West Norfolk Rivers"/>
    <s v="GB105033047792"/>
    <s v="Nar downstream of Abbey Farm"/>
    <s v="River"/>
    <n v="563325"/>
    <n v="313443"/>
    <s v="TF6332513443"/>
    <s v="heavily modified"/>
    <x v="1"/>
    <x v="1"/>
    <n v="3"/>
    <n v="4"/>
    <b v="1"/>
  </r>
  <r>
    <x v="0"/>
    <s v="North West Norfolk"/>
    <s v="North West Norfolk Rivers"/>
    <s v="GB105033047791"/>
    <s v="Nar upstream of Abbey Farm"/>
    <s v="River"/>
    <n v="583185"/>
    <n v="316310"/>
    <s v="TF8318516310"/>
    <s v="not designated artificial or heavily modified"/>
    <x v="2"/>
    <x v="1"/>
    <n v="4"/>
    <n v="4"/>
    <b v="0"/>
  </r>
  <r>
    <x v="0"/>
    <s v="Cam and Ely Ouse"/>
    <s v="Cam Lower"/>
    <s v="GB105033037620"/>
    <s v="Hobson's Brook"/>
    <s v="River"/>
    <n v="545494"/>
    <n v="255940"/>
    <s v="TL4549455940"/>
    <s v="heavily modified"/>
    <x v="1"/>
    <x v="1"/>
    <n v="3"/>
    <n v="4"/>
    <b v="1"/>
  </r>
  <r>
    <x v="0"/>
    <s v="Cam and Ely Ouse"/>
    <s v="Cam Lower"/>
    <s v="GB105033042690"/>
    <s v="Bourn Brook"/>
    <s v="River"/>
    <n v="534289"/>
    <n v="257184"/>
    <s v="TL3428957184"/>
    <s v="heavily modified"/>
    <x v="1"/>
    <x v="0"/>
    <n v="3"/>
    <n v="3"/>
    <b v="0"/>
  </r>
  <r>
    <x v="0"/>
    <s v="Cam and Ely Ouse"/>
    <s v="Cam Lower"/>
    <s v="GB105033042860"/>
    <s v="Soham Lode"/>
    <s v="River"/>
    <n v="563624"/>
    <n v="269005"/>
    <s v="TL6362469005"/>
    <s v="heavily modified"/>
    <x v="1"/>
    <x v="0"/>
    <n v="3"/>
    <n v="3"/>
    <b v="0"/>
  </r>
  <r>
    <x v="0"/>
    <s v="Cam and Ely Ouse"/>
    <s v="Cam Lower"/>
    <s v="GB105033042780"/>
    <s v="New River"/>
    <s v="River"/>
    <n v="558183"/>
    <n v="269905"/>
    <s v="TL5818369905"/>
    <s v="heavily modified"/>
    <x v="1"/>
    <x v="1"/>
    <n v="3"/>
    <n v="4"/>
    <b v="1"/>
  </r>
  <r>
    <x v="0"/>
    <s v="Cam and Ely Ouse"/>
    <s v="Cam Lower"/>
    <s v="GB105033042710"/>
    <s v="Swaffham - Bulbeck Lode"/>
    <s v="River"/>
    <n v="555333"/>
    <n v="261516"/>
    <s v="TL5533361516"/>
    <s v="heavily modified"/>
    <x v="1"/>
    <x v="0"/>
    <n v="3"/>
    <n v="3"/>
    <b v="0"/>
  </r>
  <r>
    <x v="0"/>
    <s v="Cam and Ely Ouse"/>
    <s v="Cam Lower"/>
    <s v="GB105033042670"/>
    <s v="Cherry Hinton Brook"/>
    <s v="River"/>
    <n v="547370"/>
    <n v="260049"/>
    <s v="TL4737060049"/>
    <s v="heavily modified"/>
    <x v="1"/>
    <x v="1"/>
    <n v="3"/>
    <n v="4"/>
    <b v="1"/>
  </r>
  <r>
    <x v="0"/>
    <s v="Cam and Ely Ouse"/>
    <s v="Cam Lower"/>
    <s v="GB105033042680"/>
    <s v="Bin Brook"/>
    <s v="River"/>
    <n v="541379"/>
    <n v="258333"/>
    <s v="TL4137958333"/>
    <s v="heavily modified"/>
    <x v="1"/>
    <x v="1"/>
    <n v="3"/>
    <n v="4"/>
    <b v="1"/>
  </r>
  <r>
    <x v="0"/>
    <s v="Cam and Ely Ouse"/>
    <s v="Cam Lower"/>
    <s v="GB105033042720"/>
    <s v="Burwell Lode"/>
    <s v="River"/>
    <n v="555868"/>
    <n v="267517"/>
    <s v="TL5586867517"/>
    <s v="heavily modified"/>
    <x v="1"/>
    <x v="2"/>
    <n v="3"/>
    <n v="2"/>
    <b v="0"/>
  </r>
  <r>
    <x v="0"/>
    <s v="Cam and Ely Ouse"/>
    <s v="Cam Lower"/>
    <s v="GB105033042700"/>
    <s v="Bottisham Lode - Quy Water"/>
    <s v="River"/>
    <n v="551113"/>
    <n v="260412"/>
    <s v="TL5111360412"/>
    <s v="heavily modified"/>
    <x v="1"/>
    <x v="0"/>
    <n v="3"/>
    <n v="3"/>
    <b v="0"/>
  </r>
  <r>
    <x v="0"/>
    <s v="Cam and Ely Ouse"/>
    <s v="Cam Lower"/>
    <s v="GB105033042750"/>
    <s v="Cam"/>
    <s v="River"/>
    <n v="543534"/>
    <n v="254972"/>
    <s v="TL4353454972"/>
    <s v="heavily modified"/>
    <x v="1"/>
    <x v="0"/>
    <n v="3"/>
    <n v="3"/>
    <b v="0"/>
  </r>
  <r>
    <x v="0"/>
    <s v="Cam and Ely Ouse"/>
    <s v="Cam Rhee and Granta"/>
    <s v="GB105033037480"/>
    <s v="Cam (US Newport)"/>
    <s v="River"/>
    <n v="552491"/>
    <n v="229719"/>
    <s v="TL5249129719"/>
    <s v="not designated artificial or heavily modified"/>
    <x v="0"/>
    <x v="1"/>
    <n v="2"/>
    <n v="4"/>
    <b v="1"/>
  </r>
  <r>
    <x v="0"/>
    <s v="Cam and Ely Ouse"/>
    <s v="Cam Rhee and Granta"/>
    <s v="GB105033037550"/>
    <s v="Cam (Newport to Audley End)"/>
    <s v="River"/>
    <n v="552160"/>
    <n v="236551"/>
    <s v="TL5216036551"/>
    <s v="heavily modified"/>
    <x v="1"/>
    <x v="1"/>
    <n v="3"/>
    <n v="4"/>
    <b v="1"/>
  </r>
  <r>
    <x v="0"/>
    <s v="Cam and Ely Ouse"/>
    <s v="Cam Rhee and Granta"/>
    <s v="GB105033038120"/>
    <s v="Hoffer Brook"/>
    <s v="River"/>
    <n v="541742"/>
    <n v="249272"/>
    <s v="TL4174249272"/>
    <s v="heavily modified"/>
    <x v="2"/>
    <x v="1"/>
    <n v="4"/>
    <n v="4"/>
    <b v="0"/>
  </r>
  <r>
    <x v="0"/>
    <s v="Cam and Ely Ouse"/>
    <s v="Cam Rhee and Granta"/>
    <s v="GB105033037570"/>
    <s v="Tributary of Cam"/>
    <s v="River"/>
    <n v="549051"/>
    <n v="242397"/>
    <s v="TL4905142397"/>
    <s v="heavily modified"/>
    <x v="1"/>
    <x v="0"/>
    <n v="3"/>
    <n v="3"/>
    <b v="0"/>
  </r>
  <r>
    <x v="0"/>
    <s v="Cam and Ely Ouse"/>
    <s v="Cam Rhee and Granta"/>
    <s v="GB105033038080"/>
    <s v="Shep"/>
    <s v="River"/>
    <n v="539518"/>
    <n v="247374"/>
    <s v="TL3951847374"/>
    <s v="heavily modified"/>
    <x v="2"/>
    <x v="1"/>
    <n v="4"/>
    <n v="4"/>
    <b v="0"/>
  </r>
  <r>
    <x v="0"/>
    <s v="Cam and Ely Ouse"/>
    <s v="Cam Rhee and Granta"/>
    <s v="GB105033037610"/>
    <s v="Rhee (DS Wendy)"/>
    <s v="River"/>
    <n v="538828"/>
    <n v="249252"/>
    <s v="TL3882849252"/>
    <s v="heavily modified"/>
    <x v="1"/>
    <x v="0"/>
    <n v="3"/>
    <n v="3"/>
    <b v="0"/>
  </r>
  <r>
    <x v="0"/>
    <s v="Cam and Ely Ouse"/>
    <s v="Cam Rhee and Granta"/>
    <s v="GB105033037540"/>
    <s v="Wicken Water"/>
    <s v="River"/>
    <n v="551539"/>
    <n v="234121"/>
    <s v="TL5153934121"/>
    <s v="not designated artificial or heavily modified"/>
    <x v="1"/>
    <x v="0"/>
    <n v="3"/>
    <n v="3"/>
    <b v="0"/>
  </r>
  <r>
    <x v="0"/>
    <s v="Cam and Ely Ouse"/>
    <s v="Cam Rhee and Granta"/>
    <s v="GB105033038020"/>
    <s v="Whaddon Brook"/>
    <s v="River"/>
    <n v="535904"/>
    <n v="246633"/>
    <s v="TL3590446633"/>
    <s v="heavily modified"/>
    <x v="1"/>
    <x v="0"/>
    <n v="3"/>
    <n v="3"/>
    <b v="0"/>
  </r>
  <r>
    <x v="0"/>
    <s v="Cam and Ely Ouse"/>
    <s v="Cam Rhee and Granta"/>
    <s v="GB105033038030"/>
    <s v="Mill River"/>
    <s v="River"/>
    <n v="531940"/>
    <n v="245837"/>
    <s v="TL3194045837"/>
    <s v="not designated artificial or heavily modified"/>
    <x v="0"/>
    <x v="2"/>
    <n v="2"/>
    <n v="2"/>
    <b v="0"/>
  </r>
  <r>
    <x v="0"/>
    <s v="Cam and Ely Ouse"/>
    <s v="Cam Rhee and Granta"/>
    <s v="GB105033038060"/>
    <s v="Mel"/>
    <s v="River"/>
    <n v="537865"/>
    <n v="245869"/>
    <s v="TL3786545869"/>
    <s v="heavily modified"/>
    <x v="1"/>
    <x v="1"/>
    <n v="3"/>
    <n v="4"/>
    <b v="1"/>
  </r>
  <r>
    <x v="0"/>
    <s v="Cam and Ely Ouse"/>
    <s v="Cam Rhee and Granta"/>
    <s v="GB105033037580"/>
    <s v="Slade"/>
    <s v="River"/>
    <n v="553275"/>
    <n v="238565"/>
    <s v="TL5327538565"/>
    <s v="heavily modified"/>
    <x v="1"/>
    <x v="2"/>
    <n v="3"/>
    <n v="2"/>
    <b v="0"/>
  </r>
  <r>
    <x v="0"/>
    <s v="Cam and Ely Ouse"/>
    <s v="Cam Rhee and Granta"/>
    <s v="GB105033037490"/>
    <s v="Debden Water"/>
    <s v="River"/>
    <n v="553644"/>
    <n v="234093"/>
    <s v="TL5364434093"/>
    <s v="heavily modified"/>
    <x v="1"/>
    <x v="1"/>
    <n v="3"/>
    <n v="4"/>
    <b v="1"/>
  </r>
  <r>
    <x v="0"/>
    <s v="Cam and Ely Ouse"/>
    <s v="Cam Rhee and Granta"/>
    <s v="GB105033037560"/>
    <s v="Wendon Brook"/>
    <s v="River"/>
    <n v="548378"/>
    <n v="237031"/>
    <s v="TL4837837031"/>
    <s v="heavily modified"/>
    <x v="2"/>
    <x v="1"/>
    <n v="4"/>
    <n v="4"/>
    <b v="0"/>
  </r>
  <r>
    <x v="0"/>
    <s v="Cam and Ely Ouse"/>
    <s v="Cam Rhee and Granta"/>
    <s v="GB105033037590"/>
    <s v="Cam (Audley End to Stapleford)"/>
    <s v="River"/>
    <n v="549131"/>
    <n v="245417"/>
    <s v="TL4913145417"/>
    <s v="heavily modified"/>
    <x v="0"/>
    <x v="0"/>
    <n v="2"/>
    <n v="3"/>
    <b v="1"/>
  </r>
  <r>
    <x v="0"/>
    <s v="Cam and Ely Ouse"/>
    <s v="Cam Rhee and Granta"/>
    <s v="GB105033038100"/>
    <s v="Rhee (US Wendy)"/>
    <s v="River"/>
    <n v="524978"/>
    <n v="240177"/>
    <s v="TL2497840177"/>
    <s v="heavily modified"/>
    <x v="1"/>
    <x v="1"/>
    <n v="3"/>
    <n v="4"/>
    <b v="1"/>
  </r>
  <r>
    <x v="0"/>
    <s v="Cam and Ely Ouse"/>
    <s v="Cam Rhee and Granta"/>
    <s v="GB105033037810"/>
    <s v="Granta"/>
    <s v="River"/>
    <n v="559064"/>
    <n v="246883"/>
    <s v="TL5906446883"/>
    <s v="not designated artificial or heavily modified"/>
    <x v="1"/>
    <x v="0"/>
    <n v="3"/>
    <n v="3"/>
    <b v="0"/>
  </r>
  <r>
    <x v="0"/>
    <s v="Cam and Ely Ouse"/>
    <s v="Cam Rhee and Granta"/>
    <s v="GB105033037600"/>
    <s v="Cam (Stapleford to Hauxton Junction)"/>
    <s v="River"/>
    <n v="544090"/>
    <n v="252388"/>
    <s v="TL4409052388"/>
    <s v="heavily modified"/>
    <x v="1"/>
    <x v="0"/>
    <n v="3"/>
    <n v="3"/>
    <b v="0"/>
  </r>
  <r>
    <x v="0"/>
    <s v="Cam and Ely Ouse"/>
    <s v="Cam Rhee and Granta"/>
    <s v="GB105033038150"/>
    <s v="Tributary of Rhee"/>
    <s v="River"/>
    <n v="535449"/>
    <n v="250544"/>
    <s v="TL3544950544"/>
    <s v="heavily modified"/>
    <x v="1"/>
    <x v="1"/>
    <n v="3"/>
    <n v="4"/>
    <b v="1"/>
  </r>
  <r>
    <x v="0"/>
    <s v="Cam and Ely Ouse"/>
    <s v="Lark"/>
    <s v="GB105033042940"/>
    <s v="Lark (Hawstead to Abbey Gardens)"/>
    <s v="River"/>
    <n v="587283"/>
    <n v="261901"/>
    <s v="TL8728361901"/>
    <s v="heavily modified"/>
    <x v="3"/>
    <x v="0"/>
    <n v="1"/>
    <n v="3"/>
    <b v="1"/>
  </r>
  <r>
    <x v="0"/>
    <s v="Cam and Ely Ouse"/>
    <s v="Lark"/>
    <s v="GB105033043051"/>
    <s v="Lark (Abbey Gardens to Mildenhall)"/>
    <s v="River"/>
    <n v="570893"/>
    <n v="274245"/>
    <s v="TL7089374245"/>
    <s v="heavily modified"/>
    <x v="1"/>
    <x v="0"/>
    <n v="3"/>
    <n v="3"/>
    <b v="0"/>
  </r>
  <r>
    <x v="0"/>
    <s v="Cam and Ely Ouse"/>
    <s v="Lark"/>
    <s v="GB105033043052"/>
    <s v="Lark downstream of Mill Street Bridge"/>
    <s v="River"/>
    <n v="568697"/>
    <n v="274555"/>
    <s v="TL6869774555"/>
    <s v="heavily modified"/>
    <x v="1"/>
    <x v="0"/>
    <n v="3"/>
    <n v="3"/>
    <b v="0"/>
  </r>
  <r>
    <x v="0"/>
    <s v="Cam and Ely Ouse"/>
    <s v="Lark"/>
    <s v="GB105033042930"/>
    <s v="Hawstead Tributary"/>
    <s v="River"/>
    <n v="583261"/>
    <n v="259733"/>
    <s v="TL8326159733"/>
    <s v="not designated artificial or heavily modified"/>
    <x v="1"/>
    <x v="1"/>
    <n v="3"/>
    <n v="4"/>
    <b v="1"/>
  </r>
  <r>
    <x v="0"/>
    <s v="Cam and Ely Ouse"/>
    <s v="Lark"/>
    <s v="GB105033043020"/>
    <s v="Kennett - Lee Brook"/>
    <s v="River"/>
    <n v="566231"/>
    <n v="273314"/>
    <s v="TL6623173314"/>
    <s v="heavily modified"/>
    <x v="0"/>
    <x v="1"/>
    <n v="2"/>
    <n v="4"/>
    <b v="1"/>
  </r>
  <r>
    <x v="0"/>
    <s v="Cam and Ely Ouse"/>
    <s v="Lark"/>
    <s v="GB105033042950"/>
    <s v="Linnet"/>
    <s v="River"/>
    <n v="580910"/>
    <n v="262556"/>
    <s v="TL8091062556"/>
    <s v="heavily modified"/>
    <x v="1"/>
    <x v="1"/>
    <n v="3"/>
    <n v="4"/>
    <b v="1"/>
  </r>
  <r>
    <x v="0"/>
    <s v="Cam and Ely Ouse"/>
    <s v="Lark"/>
    <s v="GB105033042970"/>
    <s v="Lee Brook"/>
    <s v="River"/>
    <n v="567270"/>
    <n v="269606"/>
    <s v="TL6727069606"/>
    <s v="heavily modified"/>
    <x v="1"/>
    <x v="0"/>
    <n v="3"/>
    <n v="3"/>
    <b v="0"/>
  </r>
  <r>
    <x v="0"/>
    <s v="Cam and Ely Ouse"/>
    <s v="Lark"/>
    <s v="GB105033043000"/>
    <s v="Cavenham Stream"/>
    <s v="River"/>
    <n v="579226"/>
    <n v="264736"/>
    <s v="TL7922664736"/>
    <s v="not designated artificial or heavily modified"/>
    <x v="2"/>
    <x v="1"/>
    <n v="4"/>
    <n v="4"/>
    <b v="0"/>
  </r>
  <r>
    <x v="0"/>
    <s v="Cam and Ely Ouse"/>
    <s v="Lark"/>
    <s v="GB105033043010"/>
    <s v="Tuddenham Stream"/>
    <s v="River"/>
    <n v="573239"/>
    <n v="271974"/>
    <s v="TL7323971974"/>
    <s v="heavily modified"/>
    <x v="1"/>
    <x v="0"/>
    <n v="3"/>
    <n v="3"/>
    <b v="0"/>
  </r>
  <r>
    <x v="0"/>
    <s v="Cam and Ely Ouse"/>
    <s v="Lark"/>
    <s v="GB105033042920"/>
    <s v="Lark (US Hawstead)"/>
    <s v="River"/>
    <n v="586958"/>
    <n v="258237"/>
    <s v="TL8695858237"/>
    <s v="not designated artificial or heavily modified"/>
    <x v="1"/>
    <x v="1"/>
    <n v="3"/>
    <n v="4"/>
    <b v="1"/>
  </r>
  <r>
    <x v="0"/>
    <s v="Cam and Ely Ouse"/>
    <s v="Lark"/>
    <s v="GB105033043030"/>
    <s v="Culford Stream"/>
    <s v="River"/>
    <n v="583905"/>
    <n v="269917"/>
    <s v="TL8390569917"/>
    <s v="heavily modified"/>
    <x v="1"/>
    <x v="1"/>
    <n v="3"/>
    <n v="4"/>
    <b v="1"/>
  </r>
  <r>
    <x v="0"/>
    <s v="Cam and Ely Ouse"/>
    <s v="Lark"/>
    <s v="GB105033042990"/>
    <s v="Kennett-Lee Brook"/>
    <s v="River"/>
    <n v="570150"/>
    <n v="263928"/>
    <s v="TL7015063928"/>
    <s v="heavily modified"/>
    <x v="1"/>
    <x v="3"/>
    <n v="3"/>
    <n v="1"/>
    <b v="0"/>
  </r>
  <r>
    <x v="0"/>
    <s v="Cam and Ely Ouse"/>
    <s v="South Level and Cut-Off Channel"/>
    <s v="GB205033043375"/>
    <s v="Old West River"/>
    <s v="River"/>
    <n v="540206"/>
    <n v="274016"/>
    <s v="TL4020674016"/>
    <s v="heavily modified"/>
    <x v="1"/>
    <x v="0"/>
    <n v="3"/>
    <n v="3"/>
    <b v="0"/>
  </r>
  <r>
    <x v="0"/>
    <s v="Cam and Ely Ouse"/>
    <s v="South Level and Cut-Off Channel"/>
    <s v="GB205033000070"/>
    <s v="Ely Ouse (South Level)"/>
    <s v="River"/>
    <n v="558286"/>
    <n v="288560"/>
    <s v="TL5828688560"/>
    <s v="artificial"/>
    <x v="1"/>
    <x v="0"/>
    <n v="3"/>
    <n v="3"/>
    <b v="0"/>
  </r>
  <r>
    <x v="0"/>
    <s v="Cam and Ely Ouse"/>
    <s v="South Level and Cut-Off Channel"/>
    <s v="GB205033000040"/>
    <s v="Cut-off Channel"/>
    <s v="River"/>
    <n v="559003"/>
    <n v="300921"/>
    <s v="TF5900300921"/>
    <s v="artificial"/>
    <x v="1"/>
    <x v="1"/>
    <n v="3"/>
    <n v="4"/>
    <b v="1"/>
  </r>
  <r>
    <x v="0"/>
    <s v="Cam and Ely Ouse"/>
    <s v="Wissey"/>
    <s v="GB105033043450"/>
    <s v="West Tofts Stream"/>
    <s v="River"/>
    <n v="582703"/>
    <n v="293692"/>
    <s v="TL8270393692"/>
    <s v="not designated artificial or heavily modified"/>
    <x v="1"/>
    <x v="0"/>
    <n v="3"/>
    <n v="3"/>
    <b v="0"/>
  </r>
  <r>
    <x v="0"/>
    <s v="Cam and Ely Ouse"/>
    <s v="Wissey"/>
    <s v="GB105033047870"/>
    <s v="Watton Brook"/>
    <s v="River"/>
    <n v="589424"/>
    <n v="300626"/>
    <s v="TF8942400626"/>
    <s v="heavily modified"/>
    <x v="1"/>
    <x v="0"/>
    <n v="3"/>
    <n v="3"/>
    <b v="0"/>
  </r>
  <r>
    <x v="0"/>
    <s v="Cam and Ely Ouse"/>
    <s v="Wissey"/>
    <s v="GB105033047810"/>
    <s v="Stringside Stream"/>
    <s v="River"/>
    <n v="570774"/>
    <n v="303707"/>
    <s v="TF7077403707"/>
    <s v="heavily modified"/>
    <x v="0"/>
    <x v="1"/>
    <n v="2"/>
    <n v="4"/>
    <b v="1"/>
  </r>
  <r>
    <x v="0"/>
    <s v="Cam and Ely Ouse"/>
    <s v="Wissey"/>
    <s v="GB105033047890"/>
    <s v="Wissey - Upper"/>
    <s v="River"/>
    <n v="587236"/>
    <n v="307286"/>
    <s v="TF8723607286"/>
    <s v="not designated artificial or heavily modified"/>
    <x v="1"/>
    <x v="1"/>
    <n v="3"/>
    <n v="4"/>
    <b v="1"/>
  </r>
  <r>
    <x v="0"/>
    <s v="Cam and Ely Ouse"/>
    <s v="Wissey"/>
    <s v="GB105033047840"/>
    <s v="Thompson Stream"/>
    <s v="River"/>
    <n v="583773"/>
    <n v="295090"/>
    <s v="TL8377395090"/>
    <s v="not designated artificial or heavily modified"/>
    <x v="2"/>
    <x v="1"/>
    <n v="4"/>
    <n v="4"/>
    <b v="0"/>
  </r>
  <r>
    <x v="0"/>
    <s v="Cam and Ely Ouse"/>
    <s v="Wissey"/>
    <s v="GB105033047630"/>
    <s v="Wissey - Lower"/>
    <s v="River"/>
    <n v="582622"/>
    <n v="294936"/>
    <s v="TL8262294936"/>
    <s v="heavily modified"/>
    <x v="1"/>
    <x v="0"/>
    <n v="3"/>
    <n v="3"/>
    <b v="0"/>
  </r>
  <r>
    <x v="0"/>
    <s v="Cam and Ely Ouse"/>
    <s v="Wissey"/>
    <s v="GB105033047820"/>
    <s v="Old Carr Stream"/>
    <s v="River"/>
    <n v="573868"/>
    <n v="304486"/>
    <s v="TF7386804486"/>
    <s v="not designated artificial or heavily modified"/>
    <x v="1"/>
    <x v="1"/>
    <n v="3"/>
    <n v="4"/>
    <b v="1"/>
  </r>
  <r>
    <x v="0"/>
    <s v="Cam and Ely Ouse"/>
    <s v="Wissey"/>
    <s v="GB105033047880"/>
    <s v="Gadder"/>
    <s v="River"/>
    <n v="576709"/>
    <n v="302400"/>
    <s v="TF7670902400"/>
    <s v="not designated artificial or heavily modified"/>
    <x v="1"/>
    <x v="1"/>
    <n v="3"/>
    <n v="4"/>
    <b v="1"/>
  </r>
  <r>
    <x v="0"/>
    <s v="Cam and Ely Ouse"/>
    <s v="Little Ouse and Thet"/>
    <s v="GB105033043040"/>
    <s v="Thelnetham Brook"/>
    <s v="River"/>
    <n v="600311"/>
    <n v="276786"/>
    <s v="TM0031176786"/>
    <s v="not designated artificial or heavily modified"/>
    <x v="1"/>
    <x v="0"/>
    <n v="3"/>
    <n v="3"/>
    <b v="0"/>
  </r>
  <r>
    <x v="0"/>
    <s v="Cam and Ely Ouse"/>
    <s v="Little Ouse and Thet"/>
    <s v="GB105033043340"/>
    <s v="Stowlangtoft Stream"/>
    <s v="River"/>
    <n v="599157"/>
    <n v="269690"/>
    <s v="TL9915769690"/>
    <s v="not designated artificial or heavily modified"/>
    <x v="0"/>
    <x v="2"/>
    <n v="2"/>
    <n v="2"/>
    <b v="0"/>
  </r>
  <r>
    <x v="0"/>
    <s v="Cam and Ely Ouse"/>
    <s v="Little Ouse and Thet"/>
    <s v="GB105033043090"/>
    <s v="Little Ouse (Sapiston Confluence to Nuns' Br)"/>
    <s v="River"/>
    <n v="586592"/>
    <n v="280281"/>
    <s v="TL8659280281"/>
    <s v="heavily modified"/>
    <x v="1"/>
    <x v="0"/>
    <n v="3"/>
    <n v="3"/>
    <b v="0"/>
  </r>
  <r>
    <x v="0"/>
    <s v="Cam and Ely Ouse"/>
    <s v="Little Ouse and Thet"/>
    <s v="GB105033043070"/>
    <s v="Sapiston River"/>
    <s v="River"/>
    <n v="592525"/>
    <n v="273986"/>
    <s v="TL9252573986"/>
    <s v="heavily modified"/>
    <x v="1"/>
    <x v="0"/>
    <n v="3"/>
    <n v="3"/>
    <b v="0"/>
  </r>
  <r>
    <x v="0"/>
    <s v="Cam and Ely Ouse"/>
    <s v="Little Ouse and Thet"/>
    <s v="GB105033043100"/>
    <s v="Little Ouse (Hopton Common to Sapiston Confl)"/>
    <s v="River"/>
    <n v="593993"/>
    <n v="281773"/>
    <s v="TL9399381773"/>
    <s v="heavily modified"/>
    <x v="1"/>
    <x v="0"/>
    <n v="3"/>
    <n v="3"/>
    <b v="0"/>
  </r>
  <r>
    <x v="0"/>
    <s v="Cam and Ely Ouse"/>
    <s v="Little Ouse and Thet"/>
    <s v="GB105033047830"/>
    <s v="Thet (US Swangey Fen)"/>
    <s v="River"/>
    <n v="603208"/>
    <n v="295255"/>
    <s v="TM0320895255"/>
    <s v="not designated artificial or heavily modified"/>
    <x v="0"/>
    <x v="2"/>
    <n v="2"/>
    <n v="2"/>
    <b v="0"/>
  </r>
  <r>
    <x v="0"/>
    <s v="Cam and Ely Ouse"/>
    <s v="Little Ouse and Thet"/>
    <s v="GB105033043280"/>
    <s v="Sapiston"/>
    <s v="River"/>
    <n v="594529"/>
    <n v="268408"/>
    <s v="TL9452968408"/>
    <s v="heavily modified"/>
    <x v="1"/>
    <x v="0"/>
    <n v="3"/>
    <n v="3"/>
    <b v="0"/>
  </r>
  <r>
    <x v="0"/>
    <s v="Cam and Ely Ouse"/>
    <s v="Little Ouse and Thet"/>
    <s v="GB105033043400"/>
    <s v="Little Ouse River"/>
    <s v="River"/>
    <n v="573197"/>
    <n v="287053"/>
    <s v="TL7319787053"/>
    <s v="heavily modified"/>
    <x v="1"/>
    <x v="0"/>
    <n v="3"/>
    <n v="3"/>
    <b v="0"/>
  </r>
  <r>
    <x v="0"/>
    <s v="Cam and Ely Ouse"/>
    <s v="Little Ouse and Thet"/>
    <s v="GB105033043110"/>
    <s v="Little Ouse (Thelnetham to Hopton Common)"/>
    <s v="River"/>
    <n v="600306"/>
    <n v="279899"/>
    <s v="TM0030679899"/>
    <s v="heavily modified"/>
    <x v="1"/>
    <x v="2"/>
    <n v="3"/>
    <n v="2"/>
    <b v="0"/>
  </r>
  <r>
    <x v="0"/>
    <s v="Cam and Ely Ouse"/>
    <s v="Little Ouse and Thet"/>
    <s v="GB105033043300"/>
    <s v="Pakenham Stream"/>
    <s v="River"/>
    <n v="592816"/>
    <n v="267322"/>
    <s v="TL9281667322"/>
    <s v="heavily modified"/>
    <x v="1"/>
    <x v="0"/>
    <n v="3"/>
    <n v="3"/>
    <b v="0"/>
  </r>
  <r>
    <x v="0"/>
    <s v="Cam and Ely Ouse"/>
    <s v="Little Ouse and Thet"/>
    <s v="GB105033043411"/>
    <s v="Buckenham Stream"/>
    <s v="River"/>
    <n v="601392"/>
    <n v="293005"/>
    <s v="TM0139293005"/>
    <s v="not designated artificial or heavily modified"/>
    <x v="1"/>
    <x v="0"/>
    <n v="3"/>
    <n v="3"/>
    <b v="0"/>
  </r>
  <r>
    <x v="0"/>
    <s v="Cam and Ely Ouse"/>
    <s v="Little Ouse and Thet"/>
    <s v="GB105033043380"/>
    <s v="Stanton Tributary"/>
    <s v="River"/>
    <n v="594862"/>
    <n v="274637"/>
    <s v="TL9486274637"/>
    <s v="not designated artificial or heavily modified"/>
    <x v="1"/>
    <x v="0"/>
    <n v="3"/>
    <n v="3"/>
    <b v="0"/>
  </r>
  <r>
    <x v="0"/>
    <s v="Cam and Ely Ouse"/>
    <s v="Little Ouse and Thet"/>
    <s v="GB105033047860"/>
    <s v="Stow Bedon Stream"/>
    <s v="River"/>
    <n v="598432"/>
    <n v="294900"/>
    <s v="TL9843294900"/>
    <s v="not designated artificial or heavily modified"/>
    <x v="2"/>
    <x v="1"/>
    <n v="4"/>
    <n v="4"/>
    <b v="0"/>
  </r>
  <r>
    <x v="0"/>
    <s v="Cam and Ely Ouse"/>
    <s v="Little Ouse and Thet"/>
    <s v="GB105033043190"/>
    <s v="Thet (DS Swangey Fen)"/>
    <s v="River"/>
    <n v="598895"/>
    <n v="286665"/>
    <s v="TL9889586665"/>
    <s v="heavily modified"/>
    <x v="1"/>
    <x v="0"/>
    <n v="3"/>
    <n v="3"/>
    <b v="0"/>
  </r>
  <r>
    <x v="0"/>
    <s v="Cam and Ely Ouse"/>
    <s v="Little Ouse and Thet"/>
    <s v="GB105033043390"/>
    <s v="Whittle"/>
    <s v="River"/>
    <n v="600689"/>
    <n v="288092"/>
    <s v="TM0068988092"/>
    <s v="heavily modified"/>
    <x v="1"/>
    <x v="0"/>
    <n v="3"/>
    <n v="3"/>
    <b v="0"/>
  </r>
  <r>
    <x v="0"/>
    <s v="Cam and Ely Ouse"/>
    <s v="Little Ouse and Thet"/>
    <s v="GB105033043060"/>
    <s v="Little Ouse (US Thelnetham)"/>
    <s v="River"/>
    <n v="604702"/>
    <n v="276510"/>
    <s v="TM0470276510"/>
    <s v="heavily modified"/>
    <x v="3"/>
    <x v="2"/>
    <n v="1"/>
    <n v="2"/>
    <b v="1"/>
  </r>
  <r>
    <x v="0"/>
    <s v="Cam and Ely Ouse"/>
    <s v="Little Ouse and Thet"/>
    <s v="GB105033043420"/>
    <s v="Larling Brook"/>
    <s v="River"/>
    <n v="597335"/>
    <n v="290692"/>
    <s v="TL9733590692"/>
    <s v="heavily modified"/>
    <x v="2"/>
    <x v="1"/>
    <n v="4"/>
    <n v="4"/>
    <b v="0"/>
  </r>
  <r>
    <x v="0"/>
    <s v="Cam and Ely Ouse"/>
    <s v="Little Ouse and Thet"/>
    <s v="GB105033043080"/>
    <s v="Hopton Brook"/>
    <s v="River"/>
    <n v="598524"/>
    <n v="279048"/>
    <s v="TL9852479048"/>
    <s v="heavily modified"/>
    <x v="1"/>
    <x v="0"/>
    <n v="3"/>
    <n v="3"/>
    <b v="0"/>
  </r>
  <r>
    <x v="0"/>
    <s v="Witham"/>
    <s v="Witham Upper"/>
    <s v="GB105030051560"/>
    <s v="Cringle Brook - Upper"/>
    <s v="River"/>
    <n v="489952"/>
    <n v="325445"/>
    <s v="SK8995225445"/>
    <s v="not designated artificial or heavily modified"/>
    <x v="1"/>
    <x v="1"/>
    <n v="3"/>
    <n v="4"/>
    <b v="1"/>
  </r>
  <r>
    <x v="0"/>
    <s v="Witham"/>
    <s v="Witham Upper"/>
    <s v="GB105030051580"/>
    <s v="Wyville Brook"/>
    <s v="River"/>
    <n v="490100"/>
    <n v="328537"/>
    <s v="SK9010028537"/>
    <s v="not designated artificial or heavily modified"/>
    <x v="1"/>
    <x v="1"/>
    <n v="3"/>
    <n v="4"/>
    <b v="1"/>
  </r>
  <r>
    <x v="0"/>
    <s v="Witham"/>
    <s v="Witham Upper"/>
    <s v="GB105030056750"/>
    <s v="Honington Beck"/>
    <s v="River"/>
    <n v="493663"/>
    <n v="343720"/>
    <s v="SK9366343720"/>
    <s v="heavily modified"/>
    <x v="1"/>
    <x v="0"/>
    <n v="3"/>
    <n v="3"/>
    <b v="0"/>
  </r>
  <r>
    <x v="0"/>
    <s v="Witham"/>
    <s v="Witham Upper"/>
    <s v="GB105030062480"/>
    <s v="Tributary of Till"/>
    <s v="River"/>
    <n v="486818"/>
    <n v="384375"/>
    <s v="SK8681884375"/>
    <s v="not designated artificial or heavily modified"/>
    <x v="0"/>
    <x v="0"/>
    <n v="2"/>
    <n v="3"/>
    <b v="1"/>
  </r>
  <r>
    <x v="0"/>
    <s v="Witham"/>
    <s v="Witham Upper"/>
    <s v="GB105030051590"/>
    <s v="Cringle Brook - Lower"/>
    <s v="River"/>
    <n v="492310"/>
    <n v="329402"/>
    <s v="SK9231029402"/>
    <s v="not designated artificial or heavily modified"/>
    <x v="2"/>
    <x v="1"/>
    <n v="4"/>
    <n v="4"/>
    <b v="0"/>
  </r>
  <r>
    <x v="0"/>
    <s v="Witham"/>
    <s v="Witham Upper"/>
    <s v="GB105030062410"/>
    <s v="Lower Till"/>
    <s v="River"/>
    <n v="490459"/>
    <n v="378789"/>
    <s v="SK9045978789"/>
    <s v="heavily modified"/>
    <x v="1"/>
    <x v="0"/>
    <n v="3"/>
    <n v="3"/>
    <b v="0"/>
  </r>
  <r>
    <x v="0"/>
    <s v="Witham"/>
    <s v="Witham Upper"/>
    <s v="GB105030056120"/>
    <s v="Fulbeck Beck"/>
    <s v="River"/>
    <n v="493000"/>
    <n v="351804"/>
    <s v="SK9300051804"/>
    <s v="not designated artificial or heavily modified"/>
    <x v="0"/>
    <x v="0"/>
    <n v="2"/>
    <n v="3"/>
    <b v="1"/>
  </r>
  <r>
    <x v="0"/>
    <s v="Witham"/>
    <s v="Witham Upper"/>
    <s v="GB105030056770"/>
    <s v="Brant - Lower"/>
    <s v="River"/>
    <n v="493840"/>
    <n v="358275"/>
    <s v="SK9384058275"/>
    <s v="heavily modified"/>
    <x v="1"/>
    <x v="0"/>
    <n v="3"/>
    <n v="3"/>
    <b v="0"/>
  </r>
  <r>
    <x v="0"/>
    <s v="Witham"/>
    <s v="Witham Upper"/>
    <s v="GB105030062460"/>
    <s v="South Hykeham Catchwater"/>
    <s v="River"/>
    <n v="493914"/>
    <n v="364783"/>
    <s v="SK9391464783"/>
    <s v="heavily modified"/>
    <x v="1"/>
    <x v="0"/>
    <n v="3"/>
    <n v="3"/>
    <b v="0"/>
  </r>
  <r>
    <x v="0"/>
    <s v="Witham"/>
    <s v="Witham Upper"/>
    <s v="GB105030056160"/>
    <s v="Sand Beck"/>
    <s v="River"/>
    <n v="490820"/>
    <n v="351792"/>
    <s v="SK9082051792"/>
    <s v="heavily modified"/>
    <x v="1"/>
    <x v="1"/>
    <n v="3"/>
    <n v="4"/>
    <b v="1"/>
  </r>
  <r>
    <x v="0"/>
    <s v="Witham"/>
    <s v="Witham Upper"/>
    <s v="GB105030062370"/>
    <s v="Witham - conf Brant to conf Catchwater Drain"/>
    <s v="River"/>
    <n v="496045"/>
    <n v="366774"/>
    <s v="SK9604566774"/>
    <s v="heavily modified"/>
    <x v="1"/>
    <x v="0"/>
    <n v="3"/>
    <n v="3"/>
    <b v="0"/>
  </r>
  <r>
    <x v="0"/>
    <s v="Witham"/>
    <s v="Witham Upper"/>
    <s v="GB105030062390"/>
    <s v="Skellingthorpe Main Drain"/>
    <s v="River"/>
    <n v="496218"/>
    <n v="370748"/>
    <s v="SK9621870748"/>
    <s v="heavily modified"/>
    <x v="1"/>
    <x v="0"/>
    <n v="3"/>
    <n v="3"/>
    <b v="0"/>
  </r>
  <r>
    <x v="0"/>
    <s v="Witham"/>
    <s v="Witham Upper"/>
    <s v="GB105030056110"/>
    <s v="Brant - Upper"/>
    <s v="River"/>
    <n v="491272"/>
    <n v="349530"/>
    <s v="SK9127249530"/>
    <s v="heavily modified"/>
    <x v="1"/>
    <x v="1"/>
    <n v="3"/>
    <n v="4"/>
    <b v="1"/>
  </r>
  <r>
    <x v="0"/>
    <s v="Witham"/>
    <s v="Witham Upper"/>
    <s v="GB105030062380"/>
    <s v="Boultham Catchwater Drain"/>
    <s v="River"/>
    <n v="494021"/>
    <n v="370826"/>
    <s v="SK9402170826"/>
    <s v="heavily modified"/>
    <x v="1"/>
    <x v="1"/>
    <n v="3"/>
    <n v="4"/>
    <b v="1"/>
  </r>
  <r>
    <x v="0"/>
    <s v="Witham"/>
    <s v="Witham Upper"/>
    <s v="GB105030051570"/>
    <s v="Witham - headwaters to conf Cringle Bk"/>
    <s v="River"/>
    <n v="492665"/>
    <n v="323436"/>
    <s v="SK9266523436"/>
    <s v="not designated artificial or heavily modified"/>
    <x v="0"/>
    <x v="0"/>
    <n v="2"/>
    <n v="3"/>
    <b v="1"/>
  </r>
  <r>
    <x v="0"/>
    <s v="Witham"/>
    <s v="Witham Upper"/>
    <s v="GB105030056720"/>
    <s v="Mow Beck"/>
    <s v="River"/>
    <n v="490873"/>
    <n v="335232"/>
    <s v="SK9087335232"/>
    <s v="heavily modified"/>
    <x v="1"/>
    <x v="0"/>
    <n v="3"/>
    <n v="3"/>
    <b v="0"/>
  </r>
  <r>
    <x v="0"/>
    <s v="Witham"/>
    <s v="Witham Upper"/>
    <s v="GB105030062500"/>
    <s v="Till (Witham)"/>
    <s v="River"/>
    <n v="487444"/>
    <n v="387109"/>
    <s v="SK8744487109"/>
    <s v="heavily modified"/>
    <x v="1"/>
    <x v="0"/>
    <n v="3"/>
    <n v="3"/>
    <b v="0"/>
  </r>
  <r>
    <x v="0"/>
    <s v="Witham"/>
    <s v="Witham Upper"/>
    <s v="GB105030056780"/>
    <s v="Witham - conf Cringle Bk to conf Brant"/>
    <s v="River"/>
    <n v="492921"/>
    <n v="330818"/>
    <s v="SK9292130818"/>
    <s v="heavily modified"/>
    <x v="1"/>
    <x v="0"/>
    <n v="3"/>
    <n v="3"/>
    <b v="0"/>
  </r>
  <r>
    <x v="0"/>
    <s v="Witham"/>
    <s v="Witham Upper"/>
    <s v="GB105030062490"/>
    <s v="Fillingham Beck"/>
    <s v="River"/>
    <n v="490083"/>
    <n v="383862"/>
    <s v="SK9008383862"/>
    <s v="heavily modified"/>
    <x v="1"/>
    <x v="0"/>
    <n v="3"/>
    <n v="3"/>
    <b v="0"/>
  </r>
  <r>
    <x v="0"/>
    <s v="Witham"/>
    <s v="Witham Upper"/>
    <s v="GB105030056730"/>
    <s v="Ease Drain"/>
    <s v="River"/>
    <n v="484606"/>
    <n v="342981"/>
    <s v="SK8460642981"/>
    <s v="heavily modified"/>
    <x v="1"/>
    <x v="0"/>
    <n v="3"/>
    <n v="3"/>
    <b v="0"/>
  </r>
  <r>
    <x v="0"/>
    <s v="Witham"/>
    <s v="Witham Upper"/>
    <s v="GB105030056740"/>
    <s v="Foston Beck"/>
    <s v="River"/>
    <n v="486531"/>
    <n v="339272"/>
    <s v="SK8653139272"/>
    <s v="heavily modified"/>
    <x v="0"/>
    <x v="2"/>
    <n v="2"/>
    <n v="2"/>
    <b v="0"/>
  </r>
  <r>
    <x v="0"/>
    <s v="Witham"/>
    <s v="Fens East and West"/>
    <s v="GB205030056465"/>
    <s v="Maud Foster and Fen Catchwater Drains"/>
    <s v="River"/>
    <n v="533313"/>
    <n v="348338"/>
    <s v="TF3331348338"/>
    <s v="artificial"/>
    <x v="1"/>
    <x v="0"/>
    <n v="3"/>
    <n v="3"/>
    <b v="0"/>
  </r>
  <r>
    <x v="0"/>
    <s v="Witham"/>
    <s v="Fens East and West"/>
    <s v="GB205030056405"/>
    <s v="East &amp; West Fen Drains"/>
    <s v="River"/>
    <n v="533022"/>
    <n v="347344"/>
    <s v="TF3302247344"/>
    <s v="artificial"/>
    <x v="1"/>
    <x v="1"/>
    <n v="3"/>
    <n v="4"/>
    <b v="1"/>
  </r>
  <r>
    <x v="0"/>
    <s v="Witham"/>
    <s v="Steeping and Eaus"/>
    <s v="GB105030056440"/>
    <s v="Cow Bank Drain"/>
    <s v="River"/>
    <n v="549856"/>
    <n v="365741"/>
    <s v="TF4985665741"/>
    <s v="artificial"/>
    <x v="1"/>
    <x v="1"/>
    <n v="3"/>
    <n v="4"/>
    <b v="1"/>
  </r>
  <r>
    <x v="0"/>
    <s v="Witham"/>
    <s v="Steeping and Eaus"/>
    <s v="GB105029061700"/>
    <s v="Ingoldmells Main Drain"/>
    <s v="River"/>
    <n v="554056"/>
    <n v="368762"/>
    <s v="TF5405668762"/>
    <s v="artificial"/>
    <x v="1"/>
    <x v="1"/>
    <n v="3"/>
    <n v="4"/>
    <b v="1"/>
  </r>
  <r>
    <x v="0"/>
    <s v="Witham"/>
    <s v="Steeping and Eaus"/>
    <s v="GB105029061670"/>
    <s v="Long Eau"/>
    <s v="River"/>
    <n v="536091"/>
    <n v="384151"/>
    <s v="TF3609184151"/>
    <s v="heavily modified"/>
    <x v="1"/>
    <x v="0"/>
    <n v="3"/>
    <n v="3"/>
    <b v="0"/>
  </r>
  <r>
    <x v="0"/>
    <s v="Witham"/>
    <s v="Steeping and Eaus"/>
    <s v="GB105029061720"/>
    <s v="Boygrift Drain"/>
    <s v="River"/>
    <n v="550155"/>
    <n v="377612"/>
    <s v="TF5015577612"/>
    <s v="artificial"/>
    <x v="1"/>
    <x v="1"/>
    <n v="3"/>
    <n v="4"/>
    <b v="1"/>
  </r>
  <r>
    <x v="0"/>
    <s v="Witham"/>
    <s v="Steeping and Eaus"/>
    <s v="GB105029061730"/>
    <s v="Anderby Main Drain"/>
    <s v="River"/>
    <n v="554696"/>
    <n v="376035"/>
    <s v="TF5469676035"/>
    <s v="artificial"/>
    <x v="1"/>
    <x v="1"/>
    <n v="3"/>
    <n v="4"/>
    <b v="1"/>
  </r>
  <r>
    <x v="0"/>
    <s v="Witham"/>
    <s v="Steeping and Eaus"/>
    <s v="GB105029061750"/>
    <s v="Woldgrift Drain"/>
    <s v="River"/>
    <n v="547632"/>
    <n v="378928"/>
    <s v="TF4763278928"/>
    <s v="artificial"/>
    <x v="1"/>
    <x v="0"/>
    <n v="3"/>
    <n v="3"/>
    <b v="0"/>
  </r>
  <r>
    <x v="0"/>
    <s v="Witham"/>
    <s v="Steeping and Eaus"/>
    <s v="GB105029061640"/>
    <s v="Trusthorpe Pump Drain (upper end)"/>
    <s v="River"/>
    <n v="545878"/>
    <n v="384685"/>
    <s v="TF4587884685"/>
    <s v="artificial"/>
    <x v="1"/>
    <x v="1"/>
    <n v="3"/>
    <n v="4"/>
    <b v="1"/>
  </r>
  <r>
    <x v="0"/>
    <s v="Witham"/>
    <s v="Steeping and Eaus"/>
    <s v="GB105029061760"/>
    <s v="Trusthorpe Pump Drain (lower end)"/>
    <s v="River"/>
    <n v="550219"/>
    <n v="382104"/>
    <s v="TF5021982104"/>
    <s v="artificial"/>
    <x v="2"/>
    <x v="1"/>
    <n v="4"/>
    <n v="4"/>
    <b v="0"/>
  </r>
  <r>
    <x v="0"/>
    <s v="Witham"/>
    <s v="Steeping and Eaus"/>
    <s v="GB105029061710"/>
    <s v="Willoughby High Drain"/>
    <s v="River"/>
    <n v="552677"/>
    <n v="371608"/>
    <s v="TF5267771608"/>
    <s v="artificial"/>
    <x v="1"/>
    <x v="1"/>
    <n v="3"/>
    <n v="4"/>
    <b v="1"/>
  </r>
  <r>
    <x v="0"/>
    <s v="Witham"/>
    <s v="Steeping and Eaus"/>
    <s v="GB105029061620"/>
    <s v="Great Eau (upstream of South Thoresby)"/>
    <s v="River"/>
    <n v="538660"/>
    <n v="375581"/>
    <s v="TF3866075581"/>
    <s v="not designated artificial or heavily modified"/>
    <x v="0"/>
    <x v="1"/>
    <n v="2"/>
    <n v="4"/>
    <b v="1"/>
  </r>
  <r>
    <x v="0"/>
    <s v="Witham"/>
    <s v="Steeping and Eaus"/>
    <s v="GB105029061680"/>
    <s v="South Dike and Grayfleet Drain"/>
    <s v="River"/>
    <n v="542182"/>
    <n v="392308"/>
    <s v="TF4218292308"/>
    <s v="heavily modified"/>
    <x v="1"/>
    <x v="1"/>
    <n v="3"/>
    <n v="4"/>
    <b v="1"/>
  </r>
  <r>
    <x v="0"/>
    <s v="Witham"/>
    <s v="Steeping and Eaus"/>
    <s v="GB105029061660"/>
    <s v="Great Eau (downstream of South Thoresby)"/>
    <s v="River"/>
    <n v="540470"/>
    <n v="378373"/>
    <s v="TF4047078373"/>
    <s v="heavily modified"/>
    <x v="0"/>
    <x v="1"/>
    <n v="2"/>
    <n v="4"/>
    <b v="1"/>
  </r>
  <r>
    <x v="0"/>
    <s v="Witham"/>
    <s v="Steeping and Eaus"/>
    <s v="GB105029061630"/>
    <s v="Burwell Beck"/>
    <s v="River"/>
    <n v="538121"/>
    <n v="379061"/>
    <s v="TF3812179061"/>
    <s v="not designated artificial or heavily modified"/>
    <x v="1"/>
    <x v="1"/>
    <n v="3"/>
    <n v="4"/>
    <b v="1"/>
  </r>
  <r>
    <x v="0"/>
    <s v="Witham"/>
    <s v="Steeping and Eaus"/>
    <s v="GB105030062430"/>
    <s v="Lymn / Steeping"/>
    <s v="River"/>
    <n v="554738"/>
    <n v="359160"/>
    <s v="TF5473859160"/>
    <s v="heavily modified"/>
    <x v="1"/>
    <x v="1"/>
    <n v="3"/>
    <n v="4"/>
    <b v="1"/>
  </r>
  <r>
    <x v="0"/>
    <s v="Witham"/>
    <s v="Witham Lower"/>
    <s v="GB105030062210"/>
    <s v="Nettleham Beck"/>
    <s v="River"/>
    <n v="501275"/>
    <n v="375669"/>
    <s v="TF0127575669"/>
    <s v="heavily modified"/>
    <x v="1"/>
    <x v="0"/>
    <n v="3"/>
    <n v="3"/>
    <b v="0"/>
  </r>
  <r>
    <x v="0"/>
    <s v="Witham"/>
    <s v="Witham Lower"/>
    <s v="GB105030062415"/>
    <s v="Sandhill Beck"/>
    <s v="River"/>
    <n v="503535"/>
    <n v="369510"/>
    <s v="TF0353569510"/>
    <s v="not designated artificial or heavily modified"/>
    <x v="0"/>
    <x v="0"/>
    <n v="2"/>
    <n v="3"/>
    <b v="1"/>
  </r>
  <r>
    <x v="0"/>
    <s v="Witham"/>
    <s v="Witham Lower"/>
    <s v="GB105030062320"/>
    <s v="Faldingworth Beck"/>
    <s v="River"/>
    <n v="504296"/>
    <n v="385164"/>
    <s v="TF0429685164"/>
    <s v="heavily modified"/>
    <x v="0"/>
    <x v="1"/>
    <n v="2"/>
    <n v="4"/>
    <b v="1"/>
  </r>
  <r>
    <x v="0"/>
    <s v="Witham"/>
    <s v="Witham Lower"/>
    <s v="GB105030062350"/>
    <s v="Bain - Upper"/>
    <s v="River"/>
    <n v="519803"/>
    <n v="388532"/>
    <s v="TF1980388532"/>
    <s v="not designated artificial or heavily modified"/>
    <x v="0"/>
    <x v="0"/>
    <n v="2"/>
    <n v="3"/>
    <b v="1"/>
  </r>
  <r>
    <x v="0"/>
    <s v="Witham"/>
    <s v="Witham Lower"/>
    <s v="GB105030062360"/>
    <s v="Bain (Grimblethorpe arm)"/>
    <s v="River"/>
    <n v="523954"/>
    <n v="386913"/>
    <s v="TF2395486913"/>
    <s v="not designated artificial or heavily modified"/>
    <x v="0"/>
    <x v="0"/>
    <n v="2"/>
    <n v="3"/>
    <b v="1"/>
  </r>
  <r>
    <x v="0"/>
    <s v="Witham"/>
    <s v="Witham Lower"/>
    <s v="GB105030062240"/>
    <s v="Scothern Beck"/>
    <s v="River"/>
    <n v="503095"/>
    <n v="377328"/>
    <s v="TF0309577328"/>
    <s v="heavily modified"/>
    <x v="1"/>
    <x v="0"/>
    <n v="3"/>
    <n v="3"/>
    <b v="0"/>
  </r>
  <r>
    <x v="0"/>
    <s v="Witham"/>
    <s v="Witham Lower"/>
    <s v="GB205030062425"/>
    <s v="Witham 1st and 3rd IDBs draining to the River Witham"/>
    <s v="River"/>
    <n v="496933"/>
    <n v="369773"/>
    <s v="SK9693369773"/>
    <s v="heavily modified"/>
    <x v="1"/>
    <x v="0"/>
    <n v="3"/>
    <n v="3"/>
    <b v="0"/>
  </r>
  <r>
    <x v="0"/>
    <s v="Witham"/>
    <s v="Witham Lower"/>
    <s v="GB105030062450"/>
    <s v="Bain - Lower"/>
    <s v="River"/>
    <n v="525808"/>
    <n v="367440"/>
    <s v="TF2580867440"/>
    <s v="heavily modified"/>
    <x v="1"/>
    <x v="0"/>
    <n v="3"/>
    <n v="3"/>
    <b v="0"/>
  </r>
  <r>
    <x v="0"/>
    <s v="Witham"/>
    <s v="Witham Lower"/>
    <s v="GB105030056260"/>
    <s v="Haltham Beck"/>
    <s v="River"/>
    <n v="526414"/>
    <n v="363906"/>
    <s v="TF2641463906"/>
    <s v="heavily modified"/>
    <x v="2"/>
    <x v="1"/>
    <n v="4"/>
    <n v="4"/>
    <b v="0"/>
  </r>
  <r>
    <x v="0"/>
    <s v="Witham"/>
    <s v="Witham Lower"/>
    <s v="GB105030056700"/>
    <s v="Ruskington Beck"/>
    <s v="River"/>
    <n v="509854"/>
    <n v="350082"/>
    <s v="TF0985450082"/>
    <s v="heavily modified"/>
    <x v="1"/>
    <x v="1"/>
    <n v="3"/>
    <n v="4"/>
    <b v="1"/>
  </r>
  <r>
    <x v="0"/>
    <s v="Witham"/>
    <s v="Witham Lower"/>
    <s v="GB105030056175"/>
    <s v="Dorrington Dike"/>
    <s v="River"/>
    <n v="512702"/>
    <n v="353898"/>
    <s v="TF1270253898"/>
    <s v="heavily modified"/>
    <x v="1"/>
    <x v="0"/>
    <n v="3"/>
    <n v="3"/>
    <b v="0"/>
  </r>
  <r>
    <x v="0"/>
    <s v="Witham"/>
    <s v="Witham Lower"/>
    <s v="GB105030062290"/>
    <s v="Barlings Eau"/>
    <s v="River"/>
    <n v="507123"/>
    <n v="376090"/>
    <s v="TF0712376090"/>
    <s v="heavily modified"/>
    <x v="0"/>
    <x v="0"/>
    <n v="2"/>
    <n v="3"/>
    <b v="1"/>
  </r>
  <r>
    <x v="0"/>
    <s v="Witham"/>
    <s v="Witham Lower"/>
    <s v="GB105030056140"/>
    <s v="Farroway Drain"/>
    <s v="River"/>
    <n v="513649"/>
    <n v="352275"/>
    <s v="TF1364952275"/>
    <s v="artificial"/>
    <x v="1"/>
    <x v="0"/>
    <n v="3"/>
    <n v="3"/>
    <b v="0"/>
  </r>
  <r>
    <x v="0"/>
    <s v="Witham"/>
    <s v="Witham Lower"/>
    <s v="GB105030056225"/>
    <s v="Car Dyke South and Delph System"/>
    <s v="River"/>
    <n v="510759"/>
    <n v="362222"/>
    <s v="TF1075962222"/>
    <s v="heavily modified"/>
    <x v="1"/>
    <x v="0"/>
    <n v="3"/>
    <n v="3"/>
    <b v="0"/>
  </r>
  <r>
    <x v="0"/>
    <s v="Witham"/>
    <s v="Witham Lower"/>
    <s v="GB105030062330"/>
    <s v="Legsby Beck"/>
    <s v="River"/>
    <n v="506669"/>
    <n v="383480"/>
    <s v="TF0666983480"/>
    <s v="heavily modified"/>
    <x v="1"/>
    <x v="0"/>
    <n v="3"/>
    <n v="3"/>
    <b v="0"/>
  </r>
  <r>
    <x v="0"/>
    <s v="Witham"/>
    <s v="Witham Lower"/>
    <s v="GB105030062260"/>
    <s v="Goulceby Beck"/>
    <s v="River"/>
    <n v="526361"/>
    <n v="379215"/>
    <s v="TF2636179215"/>
    <s v="heavily modified"/>
    <x v="1"/>
    <x v="0"/>
    <n v="3"/>
    <n v="3"/>
    <b v="0"/>
  </r>
  <r>
    <x v="0"/>
    <s v="Witham"/>
    <s v="Witham Lower"/>
    <s v="GB105030062270"/>
    <s v="Stainfield Beck - East Arm"/>
    <s v="River"/>
    <n v="518061"/>
    <n v="379644"/>
    <s v="TF1806179644"/>
    <s v="not designated artificial or heavily modified"/>
    <x v="1"/>
    <x v="1"/>
    <n v="3"/>
    <n v="4"/>
    <b v="1"/>
  </r>
  <r>
    <x v="0"/>
    <s v="Witham"/>
    <s v="Witham Lower"/>
    <s v="GB105030062440"/>
    <s v="Bucknall Catchwater"/>
    <s v="River"/>
    <n v="517012"/>
    <n v="366371"/>
    <s v="TF1701266371"/>
    <s v="heavily modified"/>
    <x v="1"/>
    <x v="0"/>
    <n v="3"/>
    <n v="3"/>
    <b v="0"/>
  </r>
  <r>
    <x v="0"/>
    <s v="Witham"/>
    <s v="Witham Lower"/>
    <s v="GB105030062220"/>
    <s v="Stainfield Beck"/>
    <s v="River"/>
    <n v="513225"/>
    <n v="374763"/>
    <s v="TF1322574763"/>
    <s v="heavily modified"/>
    <x v="1"/>
    <x v="1"/>
    <n v="3"/>
    <n v="4"/>
    <b v="1"/>
  </r>
  <r>
    <x v="0"/>
    <s v="Witham"/>
    <s v="Witham Lower"/>
    <s v="GB105030062340"/>
    <s v="Stainton Beck"/>
    <s v="River"/>
    <n v="509169"/>
    <n v="381621"/>
    <s v="TF0916981621"/>
    <s v="heavily modified"/>
    <x v="1"/>
    <x v="1"/>
    <n v="3"/>
    <n v="4"/>
    <b v="1"/>
  </r>
  <r>
    <x v="0"/>
    <s v="Witham"/>
    <s v="Witham Lower"/>
    <s v="GB105030062190"/>
    <s v="Scrivelsby Beck"/>
    <s v="River"/>
    <n v="527838"/>
    <n v="366408"/>
    <s v="TF2783866408"/>
    <s v="not designated artificial or heavily modified"/>
    <x v="1"/>
    <x v="1"/>
    <n v="3"/>
    <n v="4"/>
    <b v="1"/>
  </r>
  <r>
    <x v="0"/>
    <s v="Witham"/>
    <s v="Witham Lower"/>
    <s v="GB105030056210"/>
    <s v="Metheringham Beck"/>
    <s v="River"/>
    <n v="508686"/>
    <n v="361576"/>
    <s v="TF0868661576"/>
    <s v="heavily modified"/>
    <x v="1"/>
    <x v="1"/>
    <n v="3"/>
    <n v="4"/>
    <b v="1"/>
  </r>
  <r>
    <x v="0"/>
    <s v="Witham"/>
    <s v="Witham Lower"/>
    <s v="GB105030062200"/>
    <s v="Waring"/>
    <s v="River"/>
    <n v="527518"/>
    <n v="373058"/>
    <s v="TF2751873058"/>
    <s v="not designated artificial or heavily modified"/>
    <x v="1"/>
    <x v="1"/>
    <n v="3"/>
    <n v="4"/>
    <b v="1"/>
  </r>
  <r>
    <x v="0"/>
    <s v="Witham"/>
    <s v="Witham Lower"/>
    <s v="GB105030056235"/>
    <s v="Car Dyke North and Delph System"/>
    <s v="River"/>
    <n v="507818"/>
    <n v="363444"/>
    <s v="TF0781863444"/>
    <s v="heavily modified"/>
    <x v="1"/>
    <x v="0"/>
    <n v="3"/>
    <n v="3"/>
    <b v="0"/>
  </r>
  <r>
    <x v="0"/>
    <s v="Witham"/>
    <s v="Witham Lower"/>
    <s v="GB105030056230"/>
    <s v="Dunston Beck"/>
    <s v="River"/>
    <n v="506274"/>
    <n v="362622"/>
    <s v="TF0627462622"/>
    <s v="not designated artificial or heavily modified"/>
    <x v="2"/>
    <x v="1"/>
    <n v="4"/>
    <n v="4"/>
    <b v="0"/>
  </r>
  <r>
    <x v="0"/>
    <s v="Witham"/>
    <s v="Witham Lower"/>
    <s v="GB105030056710"/>
    <s v="Kyme Eau"/>
    <s v="River"/>
    <n v="516783"/>
    <n v="349596"/>
    <s v="TF1678349596"/>
    <s v="artificial"/>
    <x v="1"/>
    <x v="1"/>
    <n v="3"/>
    <n v="4"/>
    <b v="1"/>
  </r>
  <r>
    <x v="0"/>
    <s v="Witham"/>
    <s v="Witham Lower"/>
    <s v="GB105030062300"/>
    <s v="Bain - Middle"/>
    <s v="River"/>
    <n v="523299"/>
    <n v="383478"/>
    <s v="TF2329983478"/>
    <s v="not designated artificial or heavily modified"/>
    <x v="1"/>
    <x v="1"/>
    <n v="3"/>
    <n v="4"/>
    <b v="1"/>
  </r>
  <r>
    <x v="0"/>
    <s v="Witham"/>
    <s v="Witham Lower"/>
    <s v="GB205030062426"/>
    <s v="Lower Witham"/>
    <s v="River"/>
    <n v="525683"/>
    <n v="348683"/>
    <s v="TF2568348683"/>
    <s v="heavily modified"/>
    <x v="1"/>
    <x v="0"/>
    <n v="3"/>
    <n v="3"/>
    <b v="0"/>
  </r>
  <r>
    <x v="0"/>
    <s v="Witham"/>
    <s v="Witham Lower"/>
    <s v="GB105030062230"/>
    <s v="Tile House Beck and Old River Witham"/>
    <s v="River"/>
    <n v="512083"/>
    <n v="371304"/>
    <s v="TF1208371304"/>
    <s v="heavily modified"/>
    <x v="1"/>
    <x v="1"/>
    <n v="3"/>
    <n v="4"/>
    <b v="1"/>
  </r>
  <r>
    <x v="0"/>
    <s v="Witham"/>
    <s v="Witham Lower"/>
    <s v="GB105030056670"/>
    <s v="Slea"/>
    <s v="River"/>
    <n v="503897"/>
    <n v="344916"/>
    <s v="TF0389744916"/>
    <s v="heavily modified"/>
    <x v="0"/>
    <x v="1"/>
    <n v="2"/>
    <n v="4"/>
    <b v="1"/>
  </r>
  <r>
    <x v="0"/>
    <s v="Witham"/>
    <s v="Witham Lower"/>
    <s v="GB105030056180"/>
    <s v="Billinghay Skirth - Roman Canal (Timberland to Billinghay)"/>
    <s v="River"/>
    <n v="515440"/>
    <n v="354404"/>
    <s v="TF1544054404"/>
    <s v="artificial"/>
    <x v="1"/>
    <x v="0"/>
    <n v="3"/>
    <n v="3"/>
    <b v="0"/>
  </r>
  <r>
    <x v="0"/>
    <s v="Witham"/>
    <s v="Witham Lower"/>
    <s v="GB105030062250"/>
    <s v="Goltho Beck"/>
    <s v="River"/>
    <n v="509399"/>
    <n v="374381"/>
    <s v="TF0939974381"/>
    <s v="heavily modified"/>
    <x v="1"/>
    <x v="0"/>
    <n v="3"/>
    <n v="3"/>
    <b v="0"/>
  </r>
  <r>
    <x v="0"/>
    <s v="Witham"/>
    <s v="Witham Lower"/>
    <s v="GB105030062310"/>
    <s v="Stainfield Beck - West Arm"/>
    <s v="River"/>
    <n v="516372"/>
    <n v="379402"/>
    <s v="TF1637279402"/>
    <s v="not designated artificial or heavily modified"/>
    <x v="1"/>
    <x v="1"/>
    <n v="3"/>
    <n v="4"/>
    <b v="1"/>
  </r>
  <r>
    <x v="0"/>
    <s v="Witham"/>
    <s v="South Forty Foot Drain"/>
    <s v="GB205031055545"/>
    <s v="Kirton Marsh Drain"/>
    <s v="River"/>
    <n v="533258"/>
    <n v="335341"/>
    <s v="TF3325835341"/>
    <s v="artificial"/>
    <x v="3"/>
    <x v="1"/>
    <n v="1"/>
    <n v="4"/>
    <b v="1"/>
  </r>
  <r>
    <x v="0"/>
    <s v="Witham"/>
    <s v="South Forty Foot Drain"/>
    <s v="GB105030051540"/>
    <s v="Old Beck"/>
    <s v="River"/>
    <n v="512105"/>
    <n v="327164"/>
    <s v="TF1210527164"/>
    <s v="artificial"/>
    <x v="1"/>
    <x v="0"/>
    <n v="3"/>
    <n v="3"/>
    <b v="0"/>
  </r>
  <r>
    <x v="0"/>
    <s v="Witham"/>
    <s v="South Forty Foot Drain"/>
    <s v="GB105030056480"/>
    <s v="Billingborough Lode"/>
    <s v="River"/>
    <n v="512614"/>
    <n v="333132"/>
    <s v="TF1261433132"/>
    <s v="artificial"/>
    <x v="1"/>
    <x v="1"/>
    <n v="3"/>
    <n v="4"/>
    <b v="1"/>
  </r>
  <r>
    <x v="0"/>
    <s v="Witham"/>
    <s v="South Forty Foot Drain"/>
    <s v="GB105030056490"/>
    <s v="Ousemere Lode"/>
    <s v="River"/>
    <n v="511645"/>
    <n v="334538"/>
    <s v="TF1164534538"/>
    <s v="artificial"/>
    <x v="0"/>
    <x v="0"/>
    <n v="2"/>
    <n v="3"/>
    <b v="1"/>
  </r>
  <r>
    <x v="0"/>
    <s v="Witham"/>
    <s v="South Forty Foot Drain"/>
    <s v="GB205030051515"/>
    <s v="Black Sluice IDB draining to the South Forty Foot Drain"/>
    <s v="River"/>
    <n v="518008"/>
    <n v="338389"/>
    <s v="TF1800838389"/>
    <s v="heavily modified"/>
    <x v="1"/>
    <x v="0"/>
    <n v="3"/>
    <n v="3"/>
    <b v="0"/>
  </r>
  <r>
    <x v="0"/>
    <s v="Witham"/>
    <s v="South Forty Foot Drain"/>
    <s v="GB105030056515"/>
    <s v="Swanton Drains"/>
    <s v="River"/>
    <n v="514486"/>
    <n v="339118"/>
    <s v="TF1448639118"/>
    <s v="heavily modified"/>
    <x v="0"/>
    <x v="1"/>
    <n v="2"/>
    <n v="4"/>
    <b v="1"/>
  </r>
  <r>
    <x v="0"/>
    <s v="Witham"/>
    <s v="South Forty Foot Drain"/>
    <s v="GB105030056630"/>
    <s v="Cliff Beck"/>
    <s v="River"/>
    <n v="506770"/>
    <n v="343157"/>
    <s v="TF0677043157"/>
    <s v="heavily modified"/>
    <x v="1"/>
    <x v="0"/>
    <n v="3"/>
    <n v="3"/>
    <b v="0"/>
  </r>
  <r>
    <x v="0"/>
    <s v="Witham"/>
    <s v="South Forty Foot Drain"/>
    <s v="GB105030051555"/>
    <s v="Pointon Lode"/>
    <s v="River"/>
    <n v="512186"/>
    <n v="331217"/>
    <s v="TF1218631217"/>
    <s v="heavily modified"/>
    <x v="0"/>
    <x v="1"/>
    <n v="2"/>
    <n v="4"/>
    <b v="1"/>
  </r>
  <r>
    <x v="0"/>
    <s v="Witham"/>
    <s v="South Forty Foot Drain"/>
    <s v="GB105030056520"/>
    <s v="South Beck"/>
    <s v="River"/>
    <n v="510827"/>
    <n v="341077"/>
    <s v="TF1082741077"/>
    <s v="heavily modified"/>
    <x v="1"/>
    <x v="0"/>
    <n v="3"/>
    <n v="3"/>
    <b v="0"/>
  </r>
  <r>
    <x v="0"/>
    <s v="North Norfolk Rivers"/>
    <s v="North Norfolk"/>
    <s v="GB105034055750"/>
    <s v="Burn"/>
    <s v="River"/>
    <n v="585641"/>
    <n v="340616"/>
    <s v="TF8564140616"/>
    <s v="heavily modified"/>
    <x v="1"/>
    <x v="0"/>
    <n v="3"/>
    <n v="3"/>
    <b v="0"/>
  </r>
  <r>
    <x v="0"/>
    <s v="North Norfolk Rivers"/>
    <s v="North Norfolk"/>
    <s v="GB105034055830"/>
    <s v="Binham Tributary"/>
    <s v="River"/>
    <n v="596986"/>
    <n v="340411"/>
    <s v="TF9698640411"/>
    <s v="heavily modified"/>
    <x v="1"/>
    <x v="0"/>
    <n v="3"/>
    <n v="3"/>
    <b v="0"/>
  </r>
  <r>
    <x v="0"/>
    <s v="North Norfolk Rivers"/>
    <s v="North Norfolk"/>
    <s v="GB105034055900"/>
    <s v="Mun"/>
    <s v="River"/>
    <n v="628301"/>
    <n v="336766"/>
    <s v="TG2830136766"/>
    <s v="not designated artificial or heavily modified"/>
    <x v="0"/>
    <x v="1"/>
    <n v="2"/>
    <n v="4"/>
    <b v="1"/>
  </r>
  <r>
    <x v="0"/>
    <s v="North Norfolk Rivers"/>
    <s v="North Norfolk"/>
    <s v="GB105034055780"/>
    <s v="Glaven"/>
    <s v="River"/>
    <n v="605143"/>
    <n v="340074"/>
    <s v="TG0514340074"/>
    <s v="not designated artificial or heavily modified"/>
    <x v="1"/>
    <x v="1"/>
    <n v="3"/>
    <n v="4"/>
    <b v="1"/>
  </r>
  <r>
    <x v="0"/>
    <s v="North Norfolk Rivers"/>
    <s v="North Norfolk"/>
    <s v="GB105034055770"/>
    <s v="Gunthorpe Stream"/>
    <s v="River"/>
    <n v="602790"/>
    <n v="335753"/>
    <s v="TG0279035753"/>
    <s v="not designated artificial or heavily modified"/>
    <x v="1"/>
    <x v="1"/>
    <n v="3"/>
    <n v="4"/>
    <b v="1"/>
  </r>
  <r>
    <x v="0"/>
    <s v="North Norfolk Rivers"/>
    <s v="North Norfolk"/>
    <s v="GB105034055840"/>
    <s v="Stiffkey"/>
    <s v="River"/>
    <n v="591847"/>
    <n v="335079"/>
    <s v="TF9184735079"/>
    <s v="heavily modified"/>
    <x v="1"/>
    <x v="1"/>
    <n v="3"/>
    <n v="4"/>
    <b v="1"/>
  </r>
  <r>
    <x v="0"/>
    <s v="Broadland Rivers"/>
    <s v="Wensum"/>
    <s v="GB105034055881"/>
    <s v="Wensum US Norwich"/>
    <s v="River"/>
    <n v="596480"/>
    <n v="326962"/>
    <s v="TF9648026962"/>
    <s v="heavily modified"/>
    <x v="1"/>
    <x v="0"/>
    <n v="3"/>
    <n v="3"/>
    <b v="0"/>
  </r>
  <r>
    <x v="0"/>
    <s v="Broadland Rivers"/>
    <s v="Wensum"/>
    <s v="GB105034051111"/>
    <s v="Wensum (to Tatterford)"/>
    <s v="River"/>
    <n v="587364"/>
    <n v="327684"/>
    <s v="TF8736427684"/>
    <s v="heavily modified"/>
    <x v="1"/>
    <x v="1"/>
    <n v="3"/>
    <n v="4"/>
    <b v="1"/>
  </r>
  <r>
    <x v="0"/>
    <s v="Broadland Rivers"/>
    <s v="Wensum"/>
    <s v="GB105034055850"/>
    <s v="Foulsham Tributary"/>
    <s v="River"/>
    <n v="601295"/>
    <n v="324693"/>
    <s v="TG0129524693"/>
    <s v="heavily modified"/>
    <x v="1"/>
    <x v="1"/>
    <n v="3"/>
    <n v="4"/>
    <b v="1"/>
  </r>
  <r>
    <x v="0"/>
    <s v="Broadland Rivers"/>
    <s v="Wensum"/>
    <s v="GB105034051020"/>
    <s v="Wendling Beck"/>
    <s v="River"/>
    <n v="597085"/>
    <n v="313270"/>
    <s v="TF9708513270"/>
    <s v="heavily modified"/>
    <x v="1"/>
    <x v="1"/>
    <n v="3"/>
    <n v="4"/>
    <b v="1"/>
  </r>
  <r>
    <x v="0"/>
    <s v="Broadland Rivers"/>
    <s v="Wensum"/>
    <s v="GB105034055860"/>
    <s v="Little Ryburgh Tributary"/>
    <s v="River"/>
    <n v="595337"/>
    <n v="328680"/>
    <s v="TF9533728680"/>
    <s v="heavily modified"/>
    <x v="1"/>
    <x v="1"/>
    <n v="3"/>
    <n v="4"/>
    <b v="1"/>
  </r>
  <r>
    <x v="0"/>
    <s v="Broadland Rivers"/>
    <s v="Wensum"/>
    <s v="GB105034051000"/>
    <s v="Tud"/>
    <s v="River"/>
    <n v="608512"/>
    <n v="312233"/>
    <s v="TG0851212233"/>
    <s v="heavily modified"/>
    <x v="1"/>
    <x v="0"/>
    <n v="3"/>
    <n v="3"/>
    <b v="0"/>
  </r>
  <r>
    <x v="0"/>
    <s v="Broadland Rivers"/>
    <s v="Wensum"/>
    <s v="GB105034055870"/>
    <s v="Tat"/>
    <s v="River"/>
    <n v="585039"/>
    <n v="328861"/>
    <s v="TF8503928861"/>
    <s v="heavily modified"/>
    <x v="1"/>
    <x v="1"/>
    <n v="3"/>
    <n v="4"/>
    <b v="1"/>
  </r>
  <r>
    <x v="0"/>
    <s v="Broadland Rivers"/>
    <s v="Wensum"/>
    <s v="GB105034051120"/>
    <s v="Blackwater Drain (Wensum)"/>
    <s v="River"/>
    <n v="609337"/>
    <n v="320975"/>
    <s v="TG0933720975"/>
    <s v="heavily modified"/>
    <x v="1"/>
    <x v="1"/>
    <n v="3"/>
    <n v="4"/>
    <b v="1"/>
  </r>
  <r>
    <x v="0"/>
    <s v="Broadland Rivers"/>
    <s v="Wensum"/>
    <s v="GB105034051070"/>
    <s v="Swannington Beck"/>
    <s v="River"/>
    <n v="614259"/>
    <n v="318776"/>
    <s v="TG1425918776"/>
    <s v="heavily modified"/>
    <x v="2"/>
    <x v="1"/>
    <n v="4"/>
    <n v="4"/>
    <b v="0"/>
  </r>
  <r>
    <x v="0"/>
    <s v="Broadland Rivers"/>
    <s v="Wensum"/>
    <s v="GB105034051050"/>
    <s v="Blackwater (Wendling Beck)"/>
    <s v="River"/>
    <n v="596716"/>
    <n v="319356"/>
    <s v="TF9671619356"/>
    <s v="not designated artificial or heavily modified"/>
    <x v="0"/>
    <x v="1"/>
    <n v="2"/>
    <n v="4"/>
    <b v="1"/>
  </r>
  <r>
    <x v="0"/>
    <s v="Broadland Rivers"/>
    <s v="Waveney"/>
    <s v="GB105034045750"/>
    <s v="Tributary of Upper Waveney"/>
    <s v="River"/>
    <n v="611126"/>
    <n v="277483"/>
    <s v="TM1112677483"/>
    <s v="not designated artificial or heavily modified"/>
    <x v="1"/>
    <x v="0"/>
    <n v="3"/>
    <n v="3"/>
    <b v="0"/>
  </r>
  <r>
    <x v="0"/>
    <s v="Broadland Rivers"/>
    <s v="Waveney"/>
    <s v="GB105034045820"/>
    <s v="Waveney (u/s Frenze Beck)"/>
    <s v="River"/>
    <n v="608767"/>
    <n v="280070"/>
    <s v="TM0876780070"/>
    <s v="not designated artificial or heavily modified"/>
    <x v="1"/>
    <x v="1"/>
    <n v="3"/>
    <n v="4"/>
    <b v="1"/>
  </r>
  <r>
    <x v="0"/>
    <s v="Broadland Rivers"/>
    <s v="Waveney"/>
    <s v="GB105034045650"/>
    <s v="Mendlesham Stream"/>
    <s v="River"/>
    <n v="611776"/>
    <n v="267929"/>
    <s v="TM1177667929"/>
    <s v="not designated artificial or heavily modified"/>
    <x v="1"/>
    <x v="0"/>
    <n v="3"/>
    <n v="3"/>
    <b v="0"/>
  </r>
  <r>
    <x v="0"/>
    <s v="Broadland Rivers"/>
    <s v="Waveney"/>
    <s v="GB105034045880"/>
    <s v="Starston Brook"/>
    <s v="River"/>
    <n v="622110"/>
    <n v="284436"/>
    <s v="TM2211084436"/>
    <s v="not designated artificial or heavily modified"/>
    <x v="1"/>
    <x v="1"/>
    <n v="3"/>
    <n v="4"/>
    <b v="1"/>
  </r>
  <r>
    <x v="0"/>
    <s v="Broadland Rivers"/>
    <s v="Waveney"/>
    <s v="GB105034045710"/>
    <s v="Dove"/>
    <s v="River"/>
    <n v="615593"/>
    <n v="274729"/>
    <s v="TM1559374729"/>
    <s v="heavily modified"/>
    <x v="1"/>
    <x v="0"/>
    <n v="3"/>
    <n v="3"/>
    <b v="0"/>
  </r>
  <r>
    <x v="0"/>
    <s v="Broadland Rivers"/>
    <s v="Waveney"/>
    <s v="GB105034045780"/>
    <s v="Waveney (Frenze Beck to Dove)"/>
    <s v="River"/>
    <n v="615574"/>
    <n v="278415"/>
    <s v="TM1557478415"/>
    <s v="heavily modified"/>
    <x v="1"/>
    <x v="0"/>
    <n v="3"/>
    <n v="3"/>
    <b v="0"/>
  </r>
  <r>
    <x v="0"/>
    <s v="Broadland Rivers"/>
    <s v="Waveney"/>
    <s v="GB105034045830"/>
    <s v="The Beck"/>
    <s v="River"/>
    <n v="629873"/>
    <n v="284168"/>
    <s v="TM2987384168"/>
    <s v="not designated artificial or heavily modified"/>
    <x v="1"/>
    <x v="0"/>
    <n v="3"/>
    <n v="3"/>
    <b v="0"/>
  </r>
  <r>
    <x v="0"/>
    <s v="Broadland Rivers"/>
    <s v="Waveney"/>
    <s v="GB105034045930"/>
    <s v="Broome Beck"/>
    <s v="River"/>
    <n v="631474"/>
    <n v="293345"/>
    <s v="TM3147493345"/>
    <s v="heavily modified"/>
    <x v="1"/>
    <x v="0"/>
    <n v="3"/>
    <n v="3"/>
    <b v="0"/>
  </r>
  <r>
    <x v="0"/>
    <s v="Broadland Rivers"/>
    <s v="Waveney"/>
    <s v="GB105034045902"/>
    <s v="Waveney (Starston Brook - Ellingham Mill)"/>
    <s v="River"/>
    <n v="632858"/>
    <n v="288663"/>
    <s v="TM3285888663"/>
    <s v="heavily modified"/>
    <x v="1"/>
    <x v="0"/>
    <n v="3"/>
    <n v="3"/>
    <b v="0"/>
  </r>
  <r>
    <x v="0"/>
    <s v="Broadland Rivers"/>
    <s v="Waveney"/>
    <s v="GB105034045741"/>
    <s v="Tributary of Waveney"/>
    <s v="River"/>
    <n v="622885"/>
    <n v="276271"/>
    <s v="TM2288576271"/>
    <s v="not designated artificial or heavily modified"/>
    <x v="1"/>
    <x v="0"/>
    <n v="3"/>
    <n v="3"/>
    <b v="0"/>
  </r>
  <r>
    <x v="0"/>
    <s v="Broadland Rivers"/>
    <s v="Waveney"/>
    <s v="GB105034045810"/>
    <s v="Metfield Stream"/>
    <s v="River"/>
    <n v="627231"/>
    <n v="281107"/>
    <s v="TM2723181107"/>
    <s v="heavily modified"/>
    <x v="1"/>
    <x v="0"/>
    <n v="3"/>
    <n v="3"/>
    <b v="0"/>
  </r>
  <r>
    <x v="0"/>
    <s v="Broadland Rivers"/>
    <s v="Waveney"/>
    <s v="GB105034045850"/>
    <s v="Dickleburgh Stream"/>
    <s v="River"/>
    <n v="616723"/>
    <n v="282704"/>
    <s v="TM1672382704"/>
    <s v="not designated artificial or heavily modified"/>
    <x v="1"/>
    <x v="0"/>
    <n v="3"/>
    <n v="3"/>
    <b v="0"/>
  </r>
  <r>
    <x v="0"/>
    <s v="Broadland Rivers"/>
    <s v="Waveney"/>
    <s v="GB105034045901"/>
    <s v="Waveney (R Dove - Starston Brook)"/>
    <s v="River"/>
    <n v="627901"/>
    <n v="284288"/>
    <s v="TM2790184288"/>
    <s v="heavily modified"/>
    <x v="1"/>
    <x v="0"/>
    <n v="3"/>
    <n v="3"/>
    <b v="0"/>
  </r>
  <r>
    <x v="0"/>
    <s v="Broadland Rivers"/>
    <s v="Waveney"/>
    <s v="GB105034045840"/>
    <s v="Frenze Beck"/>
    <s v="River"/>
    <n v="610851"/>
    <n v="283572"/>
    <s v="TM1085183572"/>
    <s v="not designated artificial or heavily modified"/>
    <x v="1"/>
    <x v="0"/>
    <n v="3"/>
    <n v="3"/>
    <b v="0"/>
  </r>
  <r>
    <x v="0"/>
    <s v="Broadland Rivers"/>
    <s v="Waveney"/>
    <s v="GB105034045903"/>
    <s v="Waveney (Ellingham Mill - Burgh St. Peter)"/>
    <s v="River"/>
    <n v="643053"/>
    <n v="292540"/>
    <s v="TM4305392540"/>
    <s v="heavily modified"/>
    <x v="1"/>
    <x v="0"/>
    <n v="3"/>
    <n v="3"/>
    <b v="0"/>
  </r>
  <r>
    <x v="0"/>
    <s v="Broadland Rivers"/>
    <s v="Waveney"/>
    <s v="GB105034045670"/>
    <s v="Dove trib  - Eye"/>
    <s v="River"/>
    <n v="611514"/>
    <n v="273725"/>
    <s v="TM1151473725"/>
    <s v="not designated artificial or heavily modified"/>
    <x v="1"/>
    <x v="0"/>
    <n v="3"/>
    <n v="3"/>
    <b v="0"/>
  </r>
  <r>
    <x v="0"/>
    <s v="Broadland Rivers"/>
    <s v="Waveney"/>
    <s v="GB105034045660"/>
    <s v="Dove trib - Finningham"/>
    <s v="River"/>
    <n v="608715"/>
    <n v="269776"/>
    <s v="TM0871569776"/>
    <s v="not designated artificial or heavily modified"/>
    <x v="1"/>
    <x v="0"/>
    <n v="3"/>
    <n v="3"/>
    <b v="0"/>
  </r>
  <r>
    <x v="0"/>
    <s v="Broadland Rivers"/>
    <s v="Waveney"/>
    <s v="GB105034045690"/>
    <s v="Chickering Beck"/>
    <s v="River"/>
    <n v="620820"/>
    <n v="275577"/>
    <s v="TM2082075577"/>
    <s v="not designated artificial or heavily modified"/>
    <x v="1"/>
    <x v="0"/>
    <n v="3"/>
    <n v="3"/>
    <b v="0"/>
  </r>
  <r>
    <x v="0"/>
    <s v="Broadland Rivers"/>
    <s v="Yare"/>
    <s v="GB105034045720"/>
    <s v="Hempnall Beck"/>
    <s v="River"/>
    <n v="622984"/>
    <n v="294731"/>
    <s v="TM2298494731"/>
    <s v="not designated artificial or heavily modified"/>
    <x v="0"/>
    <x v="2"/>
    <n v="2"/>
    <n v="2"/>
    <b v="0"/>
  </r>
  <r>
    <x v="0"/>
    <s v="Broadland Rivers"/>
    <s v="Yare"/>
    <s v="GB105034051370"/>
    <s v="Yare (Wensum to tidal)"/>
    <s v="River"/>
    <n v="632753"/>
    <n v="307656"/>
    <s v="TG3275307656"/>
    <s v="heavily modified"/>
    <x v="1"/>
    <x v="0"/>
    <n v="3"/>
    <n v="3"/>
    <b v="0"/>
  </r>
  <r>
    <x v="0"/>
    <s v="Broadland Rivers"/>
    <s v="Yare"/>
    <s v="GB105034045730"/>
    <s v="Tas (Head to Tasburgh)"/>
    <s v="River"/>
    <n v="615545"/>
    <n v="291835"/>
    <s v="TM1554591835"/>
    <s v="not designated artificial or heavily modified"/>
    <x v="1"/>
    <x v="1"/>
    <n v="3"/>
    <n v="4"/>
    <b v="1"/>
  </r>
  <r>
    <x v="0"/>
    <s v="Broadland Rivers"/>
    <s v="Yare"/>
    <s v="GB105034051190"/>
    <s v="Chet"/>
    <s v="River"/>
    <n v="632702"/>
    <n v="299128"/>
    <s v="TM3270299128"/>
    <s v="not designated artificial or heavily modified"/>
    <x v="0"/>
    <x v="0"/>
    <n v="2"/>
    <n v="3"/>
    <b v="1"/>
  </r>
  <r>
    <x v="0"/>
    <s v="Broadland Rivers"/>
    <s v="Yare"/>
    <s v="GB105034050950"/>
    <s v="Tributary of Tas"/>
    <s v="River"/>
    <n v="617607"/>
    <n v="297478"/>
    <s v="TM1760797478"/>
    <s v="heavily modified"/>
    <x v="1"/>
    <x v="0"/>
    <n v="3"/>
    <n v="3"/>
    <b v="0"/>
  </r>
  <r>
    <x v="0"/>
    <s v="Broadland Rivers"/>
    <s v="Yare"/>
    <s v="GB105034051281"/>
    <s v="Yare (Tiffey to Wensum)"/>
    <s v="River"/>
    <n v="622986"/>
    <n v="305314"/>
    <s v="TG2298605314"/>
    <s v="heavily modified"/>
    <x v="1"/>
    <x v="1"/>
    <n v="3"/>
    <n v="4"/>
    <b v="1"/>
  </r>
  <r>
    <x v="0"/>
    <s v="Broadland Rivers"/>
    <s v="Yare"/>
    <s v="GB105034051200"/>
    <s v="Hackford Watercourse"/>
    <s v="River"/>
    <n v="606296"/>
    <n v="302584"/>
    <s v="TG0629602584"/>
    <s v="heavily modified"/>
    <x v="0"/>
    <x v="1"/>
    <n v="2"/>
    <n v="4"/>
    <b v="1"/>
  </r>
  <r>
    <x v="0"/>
    <s v="Broadland Rivers"/>
    <s v="Yare"/>
    <s v="GB105034051310"/>
    <s v="Witton Run"/>
    <s v="River"/>
    <n v="632570"/>
    <n v="309235"/>
    <s v="TG3257009235"/>
    <s v="heavily modified"/>
    <x v="1"/>
    <x v="0"/>
    <n v="3"/>
    <n v="3"/>
    <b v="0"/>
  </r>
  <r>
    <x v="0"/>
    <s v="Broadland Rivers"/>
    <s v="Yare"/>
    <s v="GB105034051270"/>
    <s v="Yare (u/s confluence with Tiffey - Upper)"/>
    <s v="River"/>
    <n v="601502"/>
    <n v="308610"/>
    <s v="TG0150208610"/>
    <s v="not designated artificial or heavily modified"/>
    <x v="1"/>
    <x v="1"/>
    <n v="3"/>
    <n v="4"/>
    <b v="1"/>
  </r>
  <r>
    <x v="0"/>
    <s v="Broadland Rivers"/>
    <s v="Yare"/>
    <s v="GB105034055882"/>
    <s v="Wensum DS Norwich"/>
    <s v="River"/>
    <n v="622657"/>
    <n v="308980"/>
    <s v="TG2265708980"/>
    <s v="heavily modified"/>
    <x v="1"/>
    <x v="1"/>
    <n v="3"/>
    <n v="4"/>
    <b v="1"/>
  </r>
  <r>
    <x v="0"/>
    <s v="Broadland Rivers"/>
    <s v="Yare"/>
    <s v="GB105034051230"/>
    <s v="Tas (Tasburgh to R. Yare)"/>
    <s v="River"/>
    <n v="623097"/>
    <n v="300737"/>
    <s v="TG2309700737"/>
    <s v="heavily modified"/>
    <x v="1"/>
    <x v="0"/>
    <n v="3"/>
    <n v="3"/>
    <b v="0"/>
  </r>
  <r>
    <x v="0"/>
    <s v="Broadland Rivers"/>
    <s v="Yare"/>
    <s v="GB105034051180"/>
    <s v="Tiffey (u/s Wymondham STW)"/>
    <s v="River"/>
    <n v="612626"/>
    <n v="300842"/>
    <s v="TG1262600842"/>
    <s v="heavily modified"/>
    <x v="0"/>
    <x v="0"/>
    <n v="2"/>
    <n v="3"/>
    <b v="1"/>
  </r>
  <r>
    <x v="0"/>
    <s v="Broadland Rivers"/>
    <s v="Yare"/>
    <s v="GB105034051290"/>
    <s v="Yare (u/s confluence with Tiffey - Lower)"/>
    <s v="River"/>
    <n v="608641"/>
    <n v="308574"/>
    <s v="TG0864108574"/>
    <s v="not designated artificial or heavily modified"/>
    <x v="0"/>
    <x v="1"/>
    <n v="2"/>
    <n v="4"/>
    <b v="1"/>
  </r>
  <r>
    <x v="0"/>
    <s v="Broadland Rivers"/>
    <s v="Yare"/>
    <s v="GB105034051282"/>
    <s v="Tiffey"/>
    <s v="River"/>
    <n v="611361"/>
    <n v="306450"/>
    <s v="TG1136106450"/>
    <s v="heavily modified"/>
    <x v="1"/>
    <x v="1"/>
    <n v="3"/>
    <n v="4"/>
    <b v="1"/>
  </r>
  <r>
    <x v="0"/>
    <s v="Broadland Rivers"/>
    <s v="Yare"/>
    <s v="GB105034051210"/>
    <s v="Hellington Beck"/>
    <s v="River"/>
    <n v="631691"/>
    <n v="303614"/>
    <s v="TG3169103614"/>
    <s v="not designated artificial or heavily modified"/>
    <x v="0"/>
    <x v="1"/>
    <n v="2"/>
    <n v="4"/>
    <b v="1"/>
  </r>
  <r>
    <x v="0"/>
    <s v="Broadland Rivers"/>
    <s v="Yare"/>
    <s v="GB105034051240"/>
    <s v="Intwood Stream"/>
    <s v="River"/>
    <n v="619720"/>
    <n v="303519"/>
    <s v="TG1972003519"/>
    <s v="heavily modified"/>
    <x v="1"/>
    <x v="0"/>
    <n v="3"/>
    <n v="3"/>
    <b v="0"/>
  </r>
  <r>
    <x v="0"/>
    <s v="Broadland Rivers"/>
    <s v="Yare"/>
    <s v="GB105034051260"/>
    <s v="Blackwater (Yare)"/>
    <s v="River"/>
    <n v="598609"/>
    <n v="303887"/>
    <s v="TF9860903887"/>
    <s v="not designated artificial or heavily modified"/>
    <x v="1"/>
    <x v="1"/>
    <n v="3"/>
    <n v="4"/>
    <b v="1"/>
  </r>
  <r>
    <x v="0"/>
    <s v="Broadland Rivers"/>
    <s v="Bure"/>
    <s v="GB105034050870"/>
    <s v="Hevingham Watercourse"/>
    <s v="River"/>
    <n v="621530"/>
    <n v="321654"/>
    <s v="TG2153021654"/>
    <s v="heavily modified"/>
    <x v="1"/>
    <x v="1"/>
    <n v="3"/>
    <n v="4"/>
    <b v="1"/>
  </r>
  <r>
    <x v="0"/>
    <s v="Broadland Rivers"/>
    <s v="Bure"/>
    <s v="GB105034051360"/>
    <s v="Thurne"/>
    <s v="River"/>
    <n v="641844"/>
    <n v="318266"/>
    <s v="TG4184418266"/>
    <s v="heavily modified"/>
    <x v="1"/>
    <x v="1"/>
    <n v="3"/>
    <n v="4"/>
    <b v="1"/>
  </r>
  <r>
    <x v="0"/>
    <s v="Broadland Rivers"/>
    <s v="Bure"/>
    <s v="GB105034051330"/>
    <s v="Ant (Dilham to R. Bure)"/>
    <s v="River"/>
    <n v="636837"/>
    <n v="320368"/>
    <s v="TG3683720368"/>
    <s v="heavily modified"/>
    <x v="1"/>
    <x v="1"/>
    <n v="3"/>
    <n v="4"/>
    <b v="1"/>
  </r>
  <r>
    <x v="0"/>
    <s v="Broadland Rivers"/>
    <s v="Bure"/>
    <s v="GB105034050860"/>
    <s v="Muck Fleet"/>
    <s v="River"/>
    <n v="645494"/>
    <n v="313139"/>
    <s v="TG4549413139"/>
    <s v="heavily modified"/>
    <x v="1"/>
    <x v="0"/>
    <n v="3"/>
    <n v="3"/>
    <b v="0"/>
  </r>
  <r>
    <x v="0"/>
    <s v="Broadland Rivers"/>
    <s v="Bure"/>
    <s v="GB105034055730"/>
    <s v="King's Beck"/>
    <s v="River"/>
    <n v="622603"/>
    <n v="336185"/>
    <s v="TG2260336185"/>
    <s v="heavily modified"/>
    <x v="1"/>
    <x v="1"/>
    <n v="3"/>
    <n v="4"/>
    <b v="1"/>
  </r>
  <r>
    <x v="0"/>
    <s v="Broadland Rivers"/>
    <s v="Bure"/>
    <s v="GB105034050900"/>
    <s v="Mermaid Stream"/>
    <s v="River"/>
    <n v="618755"/>
    <n v="324757"/>
    <s v="TG1875524757"/>
    <s v="heavily modified"/>
    <x v="1"/>
    <x v="1"/>
    <n v="3"/>
    <n v="4"/>
    <b v="1"/>
  </r>
  <r>
    <x v="0"/>
    <s v="Broadland Rivers"/>
    <s v="Bure"/>
    <s v="GB105034050940"/>
    <s v="New Cut"/>
    <s v="River"/>
    <n v="641770"/>
    <n v="326163"/>
    <s v="TG4177026163"/>
    <s v="artificial"/>
    <x v="2"/>
    <x v="1"/>
    <n v="4"/>
    <n v="4"/>
    <b v="0"/>
  </r>
  <r>
    <x v="0"/>
    <s v="Broadland Rivers"/>
    <s v="Bure"/>
    <s v="GB105034055670"/>
    <s v="East Ruston Stream"/>
    <s v="River"/>
    <n v="634127"/>
    <n v="328269"/>
    <s v="TG3412728269"/>
    <s v="heavily modified"/>
    <x v="1"/>
    <x v="1"/>
    <n v="3"/>
    <n v="4"/>
    <b v="1"/>
  </r>
  <r>
    <x v="0"/>
    <s v="Broadland Rivers"/>
    <s v="Bure"/>
    <s v="GB105034050970"/>
    <s v="Spixworth ( and  Dobbs) Beck"/>
    <s v="River"/>
    <n v="626862"/>
    <n v="315603"/>
    <s v="TG2686215603"/>
    <s v="heavily modified"/>
    <x v="1"/>
    <x v="1"/>
    <n v="3"/>
    <n v="4"/>
    <b v="1"/>
  </r>
  <r>
    <x v="0"/>
    <s v="Broadland Rivers"/>
    <s v="Bure"/>
    <s v="GB105034050931"/>
    <s v="Bure (Horstead Mill to St Benet's Abbey)"/>
    <s v="River"/>
    <n v="638269"/>
    <n v="315483"/>
    <s v="TG3826915483"/>
    <s v="heavily modified"/>
    <x v="1"/>
    <x v="1"/>
    <n v="3"/>
    <n v="4"/>
    <b v="1"/>
  </r>
  <r>
    <x v="0"/>
    <s v="Broadland Rivers"/>
    <s v="Bure"/>
    <s v="GB105034055690"/>
    <s v="Bure (u/s confluence with Scarrow Beck)"/>
    <s v="River"/>
    <n v="611620"/>
    <n v="329884"/>
    <s v="TG1162029884"/>
    <s v="not designated artificial or heavily modified"/>
    <x v="0"/>
    <x v="1"/>
    <n v="2"/>
    <n v="4"/>
    <b v="1"/>
  </r>
  <r>
    <x v="0"/>
    <s v="Broadland Rivers"/>
    <s v="Bure"/>
    <s v="GB105034055740"/>
    <s v="Scarrow Beck"/>
    <s v="River"/>
    <n v="619176"/>
    <n v="335849"/>
    <s v="TG1917635849"/>
    <s v="heavily modified"/>
    <x v="1"/>
    <x v="1"/>
    <n v="3"/>
    <n v="4"/>
    <b v="1"/>
  </r>
  <r>
    <x v="0"/>
    <s v="Broadland Rivers"/>
    <s v="Bure"/>
    <s v="GB105034050932"/>
    <s v="Bure (Scarrow Beck to Horstead Mill)"/>
    <s v="River"/>
    <n v="622371"/>
    <n v="325038"/>
    <s v="TG2237125038"/>
    <s v="heavily modified"/>
    <x v="1"/>
    <x v="1"/>
    <n v="3"/>
    <n v="4"/>
    <b v="1"/>
  </r>
  <r>
    <x v="0"/>
    <s v="Broadland Rivers"/>
    <s v="Bure"/>
    <s v="GB105034050890"/>
    <s v="Smallburgh Watercourse"/>
    <s v="River"/>
    <n v="632040"/>
    <n v="324705"/>
    <s v="TG3204024705"/>
    <s v="heavily modified"/>
    <x v="1"/>
    <x v="0"/>
    <n v="3"/>
    <n v="3"/>
    <b v="0"/>
  </r>
  <r>
    <x v="0"/>
    <s v="Broadland Rivers"/>
    <s v="Bure"/>
    <s v="GB105034055710"/>
    <s v="North Walsham and Dilham Canal (disused)"/>
    <s v="River"/>
    <n v="627620"/>
    <n v="332049"/>
    <s v="TG2762032049"/>
    <s v="heavily modified"/>
    <x v="1"/>
    <x v="1"/>
    <n v="3"/>
    <n v="4"/>
    <b v="1"/>
  </r>
  <r>
    <x v="0"/>
    <s v="Old Bedford and Middle Level"/>
    <s v="Middle Level"/>
    <s v="GB205033000050"/>
    <s v="Middle Level"/>
    <s v="River"/>
    <n v="523871"/>
    <n v="287267"/>
    <s v="TL2387187267"/>
    <s v="artificial"/>
    <x v="1"/>
    <x v="1"/>
    <n v="3"/>
    <n v="4"/>
    <b v="1"/>
  </r>
  <r>
    <x v="0"/>
    <s v="Old Bedford and Middle Level"/>
    <s v="Middle Level"/>
    <s v="GB105033043140"/>
    <s v="Bury Brook"/>
    <s v="River"/>
    <n v="528037"/>
    <n v="280584"/>
    <s v="TL2803780584"/>
    <s v="heavily modified"/>
    <x v="1"/>
    <x v="1"/>
    <n v="3"/>
    <n v="4"/>
    <b v="1"/>
  </r>
  <r>
    <x v="0"/>
    <s v="Old Bedford and Middle Level"/>
    <s v="Old Bedford"/>
    <s v="GB205033000020"/>
    <s v="Counter Drain (Manea and Welney IDB)"/>
    <s v="River"/>
    <n v="550134"/>
    <n v="290059"/>
    <s v="TL5013490059"/>
    <s v="artificial"/>
    <x v="1"/>
    <x v="1"/>
    <n v="3"/>
    <n v="4"/>
    <b v="1"/>
  </r>
  <r>
    <x v="0"/>
    <s v="Old Bedford and Middle Level"/>
    <s v="Old Bedford"/>
    <s v="GB205033000060"/>
    <s v="Old Bedford River / River Delph (inc The Hundred Foot Washes)"/>
    <s v="River"/>
    <n v="547962"/>
    <n v="286985"/>
    <s v="TL4796286985"/>
    <s v="artificial"/>
    <x v="1"/>
    <x v="1"/>
    <n v="3"/>
    <n v="4"/>
    <b v="1"/>
  </r>
  <r>
    <x v="0"/>
    <s v="Old Bedford and Middle Level"/>
    <s v="Old Bedford"/>
    <s v="GB205033000030"/>
    <s v="Counter Drain (Upwell and Outwell IDB)"/>
    <s v="River"/>
    <n v="555815"/>
    <n v="297725"/>
    <s v="TL5581597725"/>
    <s v="artificial"/>
    <x v="1"/>
    <x v="0"/>
    <n v="3"/>
    <n v="3"/>
    <b v="0"/>
  </r>
  <r>
    <x v="0"/>
    <s v="Old Bedford and Middle Level"/>
    <s v="Old Bedford"/>
    <s v="GB205033000010"/>
    <s v="Counter Drain (Sutton and Mepal IDB incl. Cranbrook Drain)"/>
    <s v="River"/>
    <n v="541731"/>
    <n v="278831"/>
    <s v="TL4173178831"/>
    <s v="artificial"/>
    <x v="1"/>
    <x v="1"/>
    <n v="3"/>
    <n v="4"/>
    <b v="1"/>
  </r>
  <r>
    <x v="0"/>
    <s v="Suffolk East"/>
    <s v="Gipping"/>
    <s v="GB105035046100"/>
    <s v="Coddenham Watercourse"/>
    <s v="River"/>
    <n v="614045"/>
    <n v="253669"/>
    <s v="TM1404553669"/>
    <s v="not designated artificial or heavily modified"/>
    <x v="1"/>
    <x v="0"/>
    <n v="3"/>
    <n v="3"/>
    <b v="0"/>
  </r>
  <r>
    <x v="0"/>
    <s v="Suffolk East"/>
    <s v="Gipping"/>
    <s v="GB105035046110"/>
    <s v="Rattlesden River (d/s Gt. Finborough)"/>
    <s v="River"/>
    <n v="603963"/>
    <n v="258271"/>
    <s v="TM0396358271"/>
    <s v="not designated artificial or heavily modified"/>
    <x v="1"/>
    <x v="1"/>
    <n v="3"/>
    <n v="4"/>
    <b v="1"/>
  </r>
  <r>
    <x v="0"/>
    <s v="Suffolk East"/>
    <s v="Gipping"/>
    <s v="GB105035046150"/>
    <s v="Rattlesden River (u/s confluence with Gt. Finborough)"/>
    <s v="River"/>
    <n v="601990"/>
    <n v="258732"/>
    <s v="TM0199058732"/>
    <s v="not designated artificial or heavily modified"/>
    <x v="0"/>
    <x v="1"/>
    <n v="2"/>
    <n v="4"/>
    <b v="1"/>
  </r>
  <r>
    <x v="0"/>
    <s v="Suffolk East"/>
    <s v="Gipping"/>
    <s v="GB105035046190"/>
    <s v="Haughley Watercourse"/>
    <s v="River"/>
    <n v="603865"/>
    <n v="261597"/>
    <s v="TM0386561597"/>
    <s v="not designated artificial or heavily modified"/>
    <x v="1"/>
    <x v="0"/>
    <n v="3"/>
    <n v="3"/>
    <b v="0"/>
  </r>
  <r>
    <x v="0"/>
    <s v="Suffolk East"/>
    <s v="Gipping"/>
    <s v="GB105035046180"/>
    <s v="Gipping (u/s Stowmarket)"/>
    <s v="River"/>
    <n v="607112"/>
    <n v="261883"/>
    <s v="TM0711261883"/>
    <s v="not designated artificial or heavily modified"/>
    <x v="1"/>
    <x v="1"/>
    <n v="3"/>
    <n v="4"/>
    <b v="1"/>
  </r>
  <r>
    <x v="0"/>
    <s v="Suffolk East"/>
    <s v="Gipping"/>
    <s v="GB105035040310"/>
    <s v="Somersham Watercourse"/>
    <s v="River"/>
    <n v="608279"/>
    <n v="248885"/>
    <s v="TM0827948885"/>
    <s v="heavily modified"/>
    <x v="1"/>
    <x v="0"/>
    <n v="3"/>
    <n v="3"/>
    <b v="0"/>
  </r>
  <r>
    <x v="0"/>
    <s v="Suffolk East"/>
    <s v="Gipping"/>
    <s v="GB105035040350"/>
    <s v="Wattisham Watercourse"/>
    <s v="River"/>
    <n v="606448"/>
    <n v="254426"/>
    <s v="TM0644854426"/>
    <s v="not designated artificial or heavily modified"/>
    <x v="1"/>
    <x v="1"/>
    <n v="3"/>
    <n v="4"/>
    <b v="1"/>
  </r>
  <r>
    <x v="0"/>
    <s v="Suffolk East"/>
    <s v="Gipping"/>
    <s v="GB105035046170"/>
    <s v="Jordan (East Suffolk)"/>
    <s v="River"/>
    <n v="610526"/>
    <n v="258157"/>
    <s v="TM1052658157"/>
    <s v="not designated artificial or heavily modified"/>
    <x v="2"/>
    <x v="0"/>
    <n v="4"/>
    <n v="3"/>
    <b v="0"/>
  </r>
  <r>
    <x v="0"/>
    <s v="Suffolk East"/>
    <s v="Gipping"/>
    <s v="GB105035046280"/>
    <s v="Gipping (d/s Stowmarket)"/>
    <s v="River"/>
    <n v="612630"/>
    <n v="248211"/>
    <s v="TM1263048211"/>
    <s v="heavily modified"/>
    <x v="1"/>
    <x v="0"/>
    <n v="3"/>
    <n v="3"/>
    <b v="0"/>
  </r>
  <r>
    <x v="0"/>
    <s v="Suffolk East"/>
    <s v="Gipping"/>
    <s v="GB105035046080"/>
    <s v="Great Finborough Watercourse"/>
    <s v="River"/>
    <n v="601810"/>
    <n v="256696"/>
    <s v="TM0181056696"/>
    <s v="not designated artificial or heavily modified"/>
    <x v="1"/>
    <x v="0"/>
    <n v="3"/>
    <n v="3"/>
    <b v="0"/>
  </r>
  <r>
    <x v="0"/>
    <s v="Suffolk East"/>
    <s v="Gipping"/>
    <s v="GB105035040440"/>
    <s v="Belstead Brook"/>
    <s v="River"/>
    <n v="609182"/>
    <n v="243106"/>
    <s v="TM0918243106"/>
    <s v="not designated artificial or heavily modified"/>
    <x v="0"/>
    <x v="0"/>
    <n v="2"/>
    <n v="3"/>
    <b v="1"/>
  </r>
  <r>
    <x v="0"/>
    <s v="Suffolk East"/>
    <s v="Gipping"/>
    <s v="GB105035046130"/>
    <s v="Gipping (through Stowmarket)"/>
    <s v="River"/>
    <n v="605036"/>
    <n v="259074"/>
    <s v="TM0503659074"/>
    <s v="heavily modified"/>
    <x v="1"/>
    <x v="0"/>
    <n v="3"/>
    <n v="3"/>
    <b v="0"/>
  </r>
  <r>
    <x v="0"/>
    <s v="Suffolk East"/>
    <s v="Suffolk Coastal"/>
    <s v="GB105035046030"/>
    <s v="Blyth (Hevingham Hall - d/s Halesworth)"/>
    <s v="River"/>
    <n v="637226"/>
    <n v="275102"/>
    <s v="TM3722675102"/>
    <s v="heavily modified"/>
    <x v="2"/>
    <x v="1"/>
    <n v="4"/>
    <n v="4"/>
    <b v="0"/>
  </r>
  <r>
    <x v="0"/>
    <s v="Suffolk East"/>
    <s v="Suffolk Coastal"/>
    <s v="GB105035046300"/>
    <s v="Wang"/>
    <s v="River"/>
    <n v="646277"/>
    <n v="278280"/>
    <s v="TM4627778280"/>
    <s v="heavily modified"/>
    <x v="1"/>
    <x v="0"/>
    <n v="3"/>
    <n v="3"/>
    <b v="0"/>
  </r>
  <r>
    <x v="0"/>
    <s v="Suffolk East"/>
    <s v="Suffolk Coastal"/>
    <s v="GB105035046020"/>
    <s v="Blyth (Huntingfield tributary)"/>
    <s v="River"/>
    <n v="633269"/>
    <n v="274640"/>
    <s v="TM3326974640"/>
    <s v="heavily modified"/>
    <x v="2"/>
    <x v="1"/>
    <n v="4"/>
    <n v="4"/>
    <b v="0"/>
  </r>
  <r>
    <x v="0"/>
    <s v="Suffolk East"/>
    <s v="Suffolk Coastal"/>
    <s v="GB105035045980"/>
    <s v="Fromus"/>
    <s v="River"/>
    <n v="638755"/>
    <n v="262658"/>
    <s v="TM3875562658"/>
    <s v="not designated artificial or heavily modified"/>
    <x v="0"/>
    <x v="0"/>
    <n v="2"/>
    <n v="3"/>
    <b v="1"/>
  </r>
  <r>
    <x v="0"/>
    <s v="Suffolk East"/>
    <s v="Suffolk Coastal"/>
    <s v="GB105035046290"/>
    <s v="Blyth (d/s Halesworth)"/>
    <s v="River"/>
    <n v="642234"/>
    <n v="276483"/>
    <s v="TM4223476483"/>
    <s v="heavily modified"/>
    <x v="1"/>
    <x v="0"/>
    <n v="3"/>
    <n v="3"/>
    <b v="0"/>
  </r>
  <r>
    <x v="0"/>
    <s v="Suffolk East"/>
    <s v="Suffolk Coastal"/>
    <s v="GB105035045970"/>
    <s v="Ore"/>
    <s v="River"/>
    <n v="630850"/>
    <n v="260434"/>
    <s v="TM3085060434"/>
    <s v="not designated artificial or heavily modified"/>
    <x v="0"/>
    <x v="0"/>
    <n v="2"/>
    <n v="3"/>
    <b v="1"/>
  </r>
  <r>
    <x v="0"/>
    <s v="Suffolk East"/>
    <s v="Suffolk Coastal"/>
    <s v="GB105035046260"/>
    <s v="Hundred River"/>
    <s v="River"/>
    <n v="644066"/>
    <n v="260879"/>
    <s v="TM4406660879"/>
    <s v="heavily modified"/>
    <x v="1"/>
    <x v="3"/>
    <n v="3"/>
    <n v="1"/>
    <b v="0"/>
  </r>
  <r>
    <x v="0"/>
    <s v="Suffolk East"/>
    <s v="Suffolk Coastal"/>
    <s v="GB105035046000"/>
    <s v="Blyth (Laxfield - Hevingham Hall)"/>
    <s v="River"/>
    <n v="632036"/>
    <n v="272659"/>
    <s v="TM3203672659"/>
    <s v="heavily modified"/>
    <x v="2"/>
    <x v="1"/>
    <n v="4"/>
    <n v="4"/>
    <b v="0"/>
  </r>
  <r>
    <x v="0"/>
    <s v="Suffolk East"/>
    <s v="Suffolk Coastal"/>
    <s v="GB105035046070"/>
    <s v="Blyth (u/s Halesworth)"/>
    <s v="River"/>
    <n v="636479"/>
    <n v="279385"/>
    <s v="TM3647979385"/>
    <s v="heavily modified"/>
    <x v="0"/>
    <x v="0"/>
    <n v="2"/>
    <n v="3"/>
    <b v="1"/>
  </r>
  <r>
    <x v="0"/>
    <s v="Suffolk East"/>
    <s v="Suffolk Coastal"/>
    <s v="GB105035046040"/>
    <s v="Blyth (New Reach through Halesworth)"/>
    <s v="River"/>
    <n v="638932"/>
    <n v="277402"/>
    <s v="TM3893277402"/>
    <s v="heavily modified"/>
    <x v="1"/>
    <x v="0"/>
    <n v="3"/>
    <n v="3"/>
    <b v="0"/>
  </r>
  <r>
    <x v="0"/>
    <s v="Suffolk East"/>
    <s v="Suffolk Coastal"/>
    <s v="GB105035046220"/>
    <s v="Easton Broad"/>
    <s v="River"/>
    <n v="649281"/>
    <n v="281119"/>
    <s v="TM4928181119"/>
    <s v="not designated artificial or heavily modified"/>
    <x v="1"/>
    <x v="1"/>
    <n v="3"/>
    <n v="4"/>
    <b v="1"/>
  </r>
  <r>
    <x v="0"/>
    <s v="Suffolk East"/>
    <s v="Suffolk Coastal"/>
    <s v="GB105035046251"/>
    <s v="Lothingland Hundred"/>
    <s v="River"/>
    <n v="646844"/>
    <n v="287445"/>
    <s v="TM4684487445"/>
    <s v="heavily modified"/>
    <x v="1"/>
    <x v="1"/>
    <n v="3"/>
    <n v="4"/>
    <b v="1"/>
  </r>
  <r>
    <x v="0"/>
    <s v="Suffolk East"/>
    <s v="Suffolk Coastal"/>
    <s v="GB105035045950"/>
    <s v="Alde - Ore (d/s confluence)"/>
    <s v="River"/>
    <n v="637624"/>
    <n v="258185"/>
    <s v="TM3762458185"/>
    <s v="not designated artificial or heavily modified"/>
    <x v="1"/>
    <x v="0"/>
    <n v="3"/>
    <n v="3"/>
    <b v="0"/>
  </r>
  <r>
    <x v="0"/>
    <s v="Suffolk East"/>
    <s v="Suffolk Coastal"/>
    <s v="GB105035046271"/>
    <s v="Leiston Beck"/>
    <s v="River"/>
    <n v="646927"/>
    <n v="264490"/>
    <s v="TM4692764490"/>
    <s v="heavily modified"/>
    <x v="1"/>
    <x v="1"/>
    <n v="3"/>
    <n v="4"/>
    <b v="1"/>
  </r>
  <r>
    <x v="0"/>
    <s v="Suffolk East"/>
    <s v="Suffolk Coastal"/>
    <s v="GB105035046050"/>
    <s v="Chediston Watercourse"/>
    <s v="River"/>
    <n v="635424"/>
    <n v="277568"/>
    <s v="TM3542477568"/>
    <s v="heavily modified"/>
    <x v="2"/>
    <x v="1"/>
    <n v="4"/>
    <n v="4"/>
    <b v="0"/>
  </r>
  <r>
    <x v="0"/>
    <s v="Suffolk East"/>
    <s v="Suffolk Coastal"/>
    <s v="GB105035046270"/>
    <s v="Minsmere Old River"/>
    <s v="River"/>
    <n v="646552"/>
    <n v="266200"/>
    <s v="TM4655266200"/>
    <s v="heavily modified"/>
    <x v="1"/>
    <x v="1"/>
    <n v="3"/>
    <n v="4"/>
    <b v="1"/>
  </r>
  <r>
    <x v="0"/>
    <s v="Suffolk East"/>
    <s v="Suffolk Coastal"/>
    <s v="GB105035040150"/>
    <s v="Black Ditch (East Suffolk)"/>
    <s v="River"/>
    <n v="635336"/>
    <n v="244056"/>
    <s v="TM3533644056"/>
    <s v="not designated artificial or heavily modified"/>
    <x v="1"/>
    <x v="0"/>
    <n v="3"/>
    <n v="3"/>
    <b v="0"/>
  </r>
  <r>
    <x v="0"/>
    <s v="Suffolk East"/>
    <s v="Suffolk Coastal"/>
    <s v="GB105035040190"/>
    <s v="Butley River"/>
    <s v="River"/>
    <n v="636796"/>
    <n v="251295"/>
    <s v="TM3679651295"/>
    <s v="heavily modified"/>
    <x v="2"/>
    <x v="1"/>
    <n v="4"/>
    <n v="4"/>
    <b v="0"/>
  </r>
  <r>
    <x v="0"/>
    <s v="Suffolk East"/>
    <s v="Suffolk Coastal"/>
    <s v="GB105035046060"/>
    <s v="Alde"/>
    <s v="River"/>
    <n v="634154"/>
    <n v="264913"/>
    <s v="TM3415464913"/>
    <s v="not designated artificial or heavily modified"/>
    <x v="0"/>
    <x v="1"/>
    <n v="2"/>
    <n v="4"/>
    <b v="1"/>
  </r>
  <r>
    <x v="0"/>
    <s v="Suffolk East"/>
    <s v="Suffolk Coastal"/>
    <s v="GB105035046010"/>
    <s v="Wenhaston Watercourse"/>
    <s v="River"/>
    <n v="641351"/>
    <n v="274353"/>
    <s v="TM4135174353"/>
    <s v="not designated artificial or heavily modified"/>
    <x v="1"/>
    <x v="0"/>
    <n v="3"/>
    <n v="3"/>
    <b v="0"/>
  </r>
  <r>
    <x v="0"/>
    <s v="Suffolk East"/>
    <s v="Suffolk Coastal"/>
    <s v="GB105035040160"/>
    <s v="Tang"/>
    <s v="River"/>
    <n v="637715"/>
    <n v="247526"/>
    <s v="TM3771547526"/>
    <s v="not designated artificial or heavily modified"/>
    <x v="0"/>
    <x v="1"/>
    <n v="2"/>
    <n v="4"/>
    <b v="1"/>
  </r>
  <r>
    <x v="0"/>
    <s v="Suffolk East"/>
    <s v="Deben"/>
    <s v="GB105035040330"/>
    <s v="Fynn"/>
    <s v="River"/>
    <n v="619319"/>
    <n v="248541"/>
    <s v="TM1931948541"/>
    <s v="not designated artificial or heavily modified"/>
    <x v="1"/>
    <x v="0"/>
    <n v="3"/>
    <n v="3"/>
    <b v="0"/>
  </r>
  <r>
    <x v="0"/>
    <s v="Suffolk East"/>
    <s v="Deben"/>
    <s v="GB105035040280"/>
    <s v="Bucklesham Mill River"/>
    <s v="River"/>
    <n v="625155"/>
    <n v="243180"/>
    <s v="TM2515543180"/>
    <s v="not designated artificial or heavily modified"/>
    <x v="0"/>
    <x v="2"/>
    <n v="2"/>
    <n v="2"/>
    <b v="0"/>
  </r>
  <r>
    <x v="0"/>
    <s v="Suffolk East"/>
    <s v="Deben"/>
    <s v="GB105035040300"/>
    <s v="Lark - Fynn (d/s confluence)"/>
    <s v="River"/>
    <n v="624688"/>
    <n v="247819"/>
    <s v="TM2468847819"/>
    <s v="heavily modified"/>
    <x v="1"/>
    <x v="1"/>
    <n v="3"/>
    <n v="4"/>
    <b v="1"/>
  </r>
  <r>
    <x v="0"/>
    <s v="Suffolk East"/>
    <s v="Deben"/>
    <s v="GB105035046200"/>
    <s v="Deben (u/s Brandeston Bridge)"/>
    <s v="River"/>
    <n v="619000"/>
    <n v="262138"/>
    <s v="TM1900062138"/>
    <s v="heavily modified"/>
    <x v="1"/>
    <x v="0"/>
    <n v="3"/>
    <n v="3"/>
    <b v="0"/>
  </r>
  <r>
    <x v="0"/>
    <s v="Suffolk East"/>
    <s v="Deben"/>
    <s v="GB105035046310"/>
    <s v="Deben (Brandeston Bridge - Melton)"/>
    <s v="River"/>
    <n v="629571"/>
    <n v="256815"/>
    <s v="TM2957156815"/>
    <s v="heavily modified"/>
    <x v="1"/>
    <x v="0"/>
    <n v="3"/>
    <n v="3"/>
    <b v="0"/>
  </r>
  <r>
    <x v="0"/>
    <s v="Suffolk East"/>
    <s v="Deben"/>
    <s v="GB105035040370"/>
    <s v="Potsford Brook"/>
    <s v="River"/>
    <n v="627137"/>
    <n v="256396"/>
    <s v="TM2713756396"/>
    <s v="not designated artificial or heavily modified"/>
    <x v="0"/>
    <x v="1"/>
    <n v="2"/>
    <n v="4"/>
    <b v="1"/>
  </r>
  <r>
    <x v="0"/>
    <s v="Suffolk East"/>
    <s v="Deben"/>
    <s v="GB105035040290"/>
    <s v="Shottisham Mill River"/>
    <s v="River"/>
    <n v="631587"/>
    <n v="244503"/>
    <s v="TM3158744503"/>
    <s v="not designated artificial or heavily modified"/>
    <x v="1"/>
    <x v="1"/>
    <n v="3"/>
    <n v="4"/>
    <b v="1"/>
  </r>
  <r>
    <x v="0"/>
    <s v="Suffolk East"/>
    <s v="Deben"/>
    <s v="GB105035040360"/>
    <s v="Lark"/>
    <s v="River"/>
    <n v="622923"/>
    <n v="250990"/>
    <s v="TM2292350990"/>
    <s v="not designated artificial or heavily modified"/>
    <x v="1"/>
    <x v="0"/>
    <n v="3"/>
    <n v="3"/>
    <b v="0"/>
  </r>
  <r>
    <x v="0"/>
    <s v="Suffolk East"/>
    <s v="Deben"/>
    <s v="GB105035046210"/>
    <s v="Earl Soham Watercourse"/>
    <s v="River"/>
    <n v="621768"/>
    <n v="264048"/>
    <s v="TM2176864048"/>
    <s v="heavily modified"/>
    <x v="1"/>
    <x v="0"/>
    <n v="3"/>
    <n v="3"/>
    <b v="0"/>
  </r>
  <r>
    <x v="0"/>
    <s v="Suffolk East"/>
    <s v="Deben"/>
    <s v="GB105035040340"/>
    <s v="Byng Brook"/>
    <s v="River"/>
    <n v="629075"/>
    <n v="253882"/>
    <s v="TM2907553882"/>
    <s v="not designated artificial or heavily modified"/>
    <x v="1"/>
    <x v="1"/>
    <n v="3"/>
    <n v="4"/>
    <b v="1"/>
  </r>
  <r>
    <x v="1"/>
    <s v="Dee"/>
    <s v="Ceiriog"/>
    <s v="GB111067051600"/>
    <s v="Morlas Brook"/>
    <s v="River"/>
    <n v="326267"/>
    <n v="334549"/>
    <s v="SJ2626734549"/>
    <s v="not designated artificial or heavily modified"/>
    <x v="2"/>
    <x v="1"/>
    <n v="4"/>
    <n v="4"/>
    <b v="0"/>
  </r>
  <r>
    <x v="1"/>
    <s v="Dee"/>
    <s v="Ceiriog"/>
    <s v="GB111067051930"/>
    <s v="Shell Brook"/>
    <s v="River"/>
    <n v="335190"/>
    <n v="338635"/>
    <s v="SJ3519038635"/>
    <s v="not designated artificial or heavily modified"/>
    <x v="0"/>
    <x v="2"/>
    <n v="2"/>
    <n v="2"/>
    <b v="0"/>
  </r>
  <r>
    <x v="1"/>
    <s v="Dee"/>
    <s v="Dee Estuary"/>
    <s v="GB111067052150"/>
    <s v="Balderton drain"/>
    <s v="River"/>
    <n v="337854"/>
    <n v="363583"/>
    <s v="SJ3785463583"/>
    <s v="heavily modified"/>
    <x v="1"/>
    <x v="1"/>
    <n v="3"/>
    <n v="4"/>
    <b v="1"/>
  </r>
  <r>
    <x v="1"/>
    <s v="Dee"/>
    <s v="Dee Estuary"/>
    <s v="GB111067056930"/>
    <s v="Finchetts Gutter"/>
    <s v="River"/>
    <n v="338482"/>
    <n v="367162"/>
    <s v="SJ3848267162"/>
    <s v="heavily modified"/>
    <x v="0"/>
    <x v="1"/>
    <n v="2"/>
    <n v="4"/>
    <b v="1"/>
  </r>
  <r>
    <x v="1"/>
    <s v="Dee"/>
    <s v="Dee Estuary"/>
    <s v="GB111067056960"/>
    <s v="Shotwick Brook"/>
    <s v="River"/>
    <n v="332596"/>
    <n v="369404"/>
    <s v="SJ3259669404"/>
    <s v="heavily modified"/>
    <x v="1"/>
    <x v="1"/>
    <n v="3"/>
    <n v="4"/>
    <b v="1"/>
  </r>
  <r>
    <x v="1"/>
    <s v="Dee"/>
    <s v="Worthenbury"/>
    <s v="GB111067052230"/>
    <s v="Wych Brook"/>
    <s v="River"/>
    <n v="349136"/>
    <n v="345118"/>
    <s v="SJ4913645118"/>
    <s v="not designated artificial or heavily modified"/>
    <x v="1"/>
    <x v="0"/>
    <n v="3"/>
    <n v="3"/>
    <b v="0"/>
  </r>
  <r>
    <x v="1"/>
    <s v="Dee"/>
    <s v="Worthenbury"/>
    <s v="GB111067052090"/>
    <s v="Worthenbury Brook - lower"/>
    <s v="River"/>
    <n v="342154"/>
    <n v="347130"/>
    <s v="SJ4215447130"/>
    <s v="heavily modified"/>
    <x v="1"/>
    <x v="0"/>
    <n v="3"/>
    <n v="3"/>
    <b v="0"/>
  </r>
  <r>
    <x v="1"/>
    <s v="Dee"/>
    <s v="Worthenbury"/>
    <s v="GB111067052200"/>
    <s v="Worthenbury Brook - upper"/>
    <s v="River"/>
    <n v="348945"/>
    <n v="344035"/>
    <s v="SJ4894544035"/>
    <s v="not designated artificial or heavily modified"/>
    <x v="0"/>
    <x v="0"/>
    <n v="2"/>
    <n v="3"/>
    <b v="1"/>
  </r>
  <r>
    <x v="1"/>
    <s v="Dee"/>
    <s v="Dee Lower Chester Weir to Ceiriog"/>
    <s v="GB111067052120"/>
    <s v="Aldford Brook"/>
    <s v="River"/>
    <n v="342423"/>
    <n v="358895"/>
    <s v="SJ4242358895"/>
    <s v="not designated artificial or heavily modified"/>
    <x v="1"/>
    <x v="0"/>
    <n v="3"/>
    <n v="3"/>
    <b v="0"/>
  </r>
  <r>
    <x v="1"/>
    <s v="Dee"/>
    <s v="Dee Lower Chester Weir to Ceiriog"/>
    <s v="GB111067052140"/>
    <s v="Henlake Brook"/>
    <s v="River"/>
    <n v="342685"/>
    <n v="361639"/>
    <s v="SJ4268561639"/>
    <s v="not designated artificial or heavily modified"/>
    <x v="1"/>
    <x v="1"/>
    <n v="3"/>
    <n v="4"/>
    <b v="1"/>
  </r>
  <r>
    <x v="2"/>
    <s v="Trent Valley Staffordshire"/>
    <s v="Penk Rivers and Lakes"/>
    <s v="GB104028046761"/>
    <s v="Whiston Bk"/>
    <s v="River"/>
    <n v="385603"/>
    <n v="314173"/>
    <s v="SJ8560314173"/>
    <s v="not designated artificial or heavily modified"/>
    <x v="3"/>
    <x v="1"/>
    <n v="1"/>
    <n v="4"/>
    <b v="1"/>
  </r>
  <r>
    <x v="2"/>
    <s v="Trent Valley Staffordshire"/>
    <s v="Penk Rivers and Lakes"/>
    <s v="GB104028047122"/>
    <s v="Penk -  Saredon Bk to Whiston Bk"/>
    <s v="River"/>
    <n v="390616"/>
    <n v="312243"/>
    <s v="SJ9061612243"/>
    <s v="not designated artificial or heavily modified"/>
    <x v="0"/>
    <x v="0"/>
    <n v="2"/>
    <n v="3"/>
    <b v="1"/>
  </r>
  <r>
    <x v="2"/>
    <s v="Trent Valley Staffordshire"/>
    <s v="Penk Rivers and Lakes"/>
    <s v="GB104028047121"/>
    <s v="Penk - Whiston Bk to R Sow"/>
    <s v="River"/>
    <n v="392407"/>
    <n v="313001"/>
    <s v="SJ9240713001"/>
    <s v="not designated artificial or heavily modified"/>
    <x v="0"/>
    <x v="1"/>
    <n v="2"/>
    <n v="4"/>
    <b v="1"/>
  </r>
  <r>
    <x v="2"/>
    <s v="Trent Valley Staffordshire"/>
    <s v="Penk Rivers and Lakes"/>
    <s v="GB104028046740"/>
    <s v="Saredon Brook from Source to River Penk"/>
    <s v="River"/>
    <n v="395093"/>
    <n v="308959"/>
    <s v="SJ9509308959"/>
    <s v="heavily modified"/>
    <x v="1"/>
    <x v="0"/>
    <n v="3"/>
    <n v="3"/>
    <b v="0"/>
  </r>
  <r>
    <x v="2"/>
    <s v="Trent Valley Staffordshire"/>
    <s v="Penk Rivers and Lakes"/>
    <s v="GB104028046680"/>
    <s v="Penk from Source toSaredon Brook"/>
    <s v="River"/>
    <n v="387958"/>
    <n v="303773"/>
    <s v="SJ8795803773"/>
    <s v="not designated artificial or heavily modified"/>
    <x v="0"/>
    <x v="2"/>
    <n v="2"/>
    <n v="2"/>
    <b v="0"/>
  </r>
  <r>
    <x v="2"/>
    <s v="Trent Valley Staffordshire"/>
    <s v="Trent - Sow to Tame Rivers and Lakes"/>
    <s v="GB104028047270"/>
    <s v="Bourne-Bilson Brook Catchment (trib of Trent)"/>
    <s v="River"/>
    <n v="411989"/>
    <n v="315574"/>
    <s v="SK1198915574"/>
    <s v="not designated artificial or heavily modified"/>
    <x v="1"/>
    <x v="1"/>
    <n v="3"/>
    <n v="4"/>
    <b v="1"/>
  </r>
  <r>
    <x v="2"/>
    <s v="Trent Valley Staffordshire"/>
    <s v="Trent - Sow to Tame Rivers and Lakes"/>
    <s v="GB104028047400"/>
    <s v="Swarbourn Catcment (trib of Trent)"/>
    <s v="River"/>
    <n v="413800"/>
    <n v="321038"/>
    <s v="SK1380021038"/>
    <s v="not designated artificial or heavily modified"/>
    <x v="1"/>
    <x v="1"/>
    <n v="3"/>
    <n v="4"/>
    <b v="1"/>
  </r>
  <r>
    <x v="2"/>
    <s v="Trent Valley Staffordshire"/>
    <s v="Trent - Sow to Tame Rivers and Lakes"/>
    <s v="GB104028047260"/>
    <s v="Shropshire Bk"/>
    <s v="River"/>
    <n v="408440"/>
    <n v="314962"/>
    <s v="SK0844014962"/>
    <s v="not designated artificial or heavily modified"/>
    <x v="2"/>
    <x v="1"/>
    <n v="4"/>
    <n v="4"/>
    <b v="0"/>
  </r>
  <r>
    <x v="2"/>
    <s v="Trent Valley Staffordshire"/>
    <s v="Trent - Sow to Tame Rivers and Lakes"/>
    <s v="GB104028047300"/>
    <s v="Trent from River Sow to Moreton Brook"/>
    <s v="River"/>
    <n v="402727"/>
    <n v="320303"/>
    <s v="SK0272720303"/>
    <s v="not designated artificial or heavily modified"/>
    <x v="0"/>
    <x v="2"/>
    <n v="2"/>
    <n v="2"/>
    <b v="0"/>
  </r>
  <r>
    <x v="2"/>
    <s v="Trent Valley Staffordshire"/>
    <s v="Trent - Sow to Tame Rivers and Lakes"/>
    <s v="GB104028047280"/>
    <s v="Rising Brook"/>
    <s v="River"/>
    <n v="404122"/>
    <n v="318032"/>
    <s v="SK0412218032"/>
    <s v="not designated artificial or heavily modified"/>
    <x v="0"/>
    <x v="1"/>
    <n v="2"/>
    <n v="4"/>
    <b v="1"/>
  </r>
  <r>
    <x v="2"/>
    <s v="Trent Valley Staffordshire"/>
    <s v="Trent - Sow to Tame Rivers and Lakes"/>
    <s v="GB104028047380"/>
    <s v="Moreton Brook from Source to River Trent"/>
    <s v="River"/>
    <n v="404966"/>
    <n v="319991"/>
    <s v="SK0496619991"/>
    <s v="not designated artificial or heavily modified"/>
    <x v="1"/>
    <x v="1"/>
    <n v="3"/>
    <n v="4"/>
    <b v="1"/>
  </r>
  <r>
    <x v="2"/>
    <s v="Trent Valley Staffordshire"/>
    <s v="Trent - Sow to Tame Rivers and Lakes"/>
    <s v="GB104028047250"/>
    <s v="Pyford Brook Catchment (trib of Trent)"/>
    <s v="River"/>
    <n v="413026"/>
    <n v="313463"/>
    <s v="SK1302613463"/>
    <s v="not designated artificial or heavily modified"/>
    <x v="3"/>
    <x v="1"/>
    <n v="1"/>
    <n v="4"/>
    <b v="1"/>
  </r>
  <r>
    <x v="2"/>
    <s v="Trent Valley Staffordshire"/>
    <s v="Trent - Sow to Tame Rivers and Lakes"/>
    <s v="GB104028047290"/>
    <s v="Trent from Moreton Brook to River Tame"/>
    <s v="River"/>
    <n v="416424"/>
    <n v="315796"/>
    <s v="SK1642415796"/>
    <s v="not designated artificial or heavily modified"/>
    <x v="0"/>
    <x v="1"/>
    <n v="2"/>
    <n v="4"/>
    <b v="1"/>
  </r>
  <r>
    <x v="2"/>
    <s v="Trent Valley Staffordshire"/>
    <s v="Sow Rivers and Lakes"/>
    <s v="GB104028053000"/>
    <s v="Brockton Brook from Source to R Sow"/>
    <s v="River"/>
    <n v="382259"/>
    <n v="331639"/>
    <s v="SJ8225931639"/>
    <s v="not designated artificial or heavily modified"/>
    <x v="1"/>
    <x v="1"/>
    <n v="3"/>
    <n v="4"/>
    <b v="1"/>
  </r>
  <r>
    <x v="2"/>
    <s v="Trent Valley Staffordshire"/>
    <s v="Sow Rivers and Lakes"/>
    <s v="GB104028053080"/>
    <s v="Meece Brook from Source to Chatcull Brook"/>
    <s v="River"/>
    <n v="381600"/>
    <n v="338711"/>
    <s v="SJ8160038711"/>
    <s v="not designated artificial or heavily modified"/>
    <x v="3"/>
    <x v="1"/>
    <n v="1"/>
    <n v="4"/>
    <b v="1"/>
  </r>
  <r>
    <x v="2"/>
    <s v="Trent Valley Staffordshire"/>
    <s v="Sow Rivers and Lakes"/>
    <s v="GB104028053010"/>
    <s v="Meece Brook from Chatcull Brook to R Sow"/>
    <s v="River"/>
    <n v="386558"/>
    <n v="330532"/>
    <s v="SJ8655830532"/>
    <s v="not designated artificial or heavily modified"/>
    <x v="0"/>
    <x v="1"/>
    <n v="2"/>
    <n v="4"/>
    <b v="1"/>
  </r>
  <r>
    <x v="2"/>
    <s v="Trent Valley Staffordshire"/>
    <s v="Sow Rivers and Lakes"/>
    <s v="GB104028047141"/>
    <s v="Doxey Bk - source to R Sow"/>
    <s v="River"/>
    <n v="387629"/>
    <n v="323039"/>
    <s v="SJ8762923039"/>
    <s v="not designated artificial or heavily modified"/>
    <x v="1"/>
    <x v="1"/>
    <n v="3"/>
    <n v="4"/>
    <b v="1"/>
  </r>
  <r>
    <x v="2"/>
    <s v="Trent Valley Staffordshire"/>
    <s v="Sow Rivers and Lakes"/>
    <s v="GB104028053050"/>
    <s v="Chatcull Brook from Source to Meece Brook"/>
    <s v="River"/>
    <n v="381205"/>
    <n v="334085"/>
    <s v="SJ8120534085"/>
    <s v="not designated artificial or heavily modified"/>
    <x v="1"/>
    <x v="1"/>
    <n v="3"/>
    <n v="4"/>
    <b v="1"/>
  </r>
  <r>
    <x v="2"/>
    <s v="Trent Valley Staffordshire"/>
    <s v="Sow Rivers and Lakes"/>
    <s v="GB104028046790"/>
    <s v="Sow - Doxey Bk to R Penk"/>
    <s v="River"/>
    <n v="392693"/>
    <n v="325187"/>
    <s v="SJ9269325187"/>
    <s v="heavily modified"/>
    <x v="0"/>
    <x v="0"/>
    <n v="2"/>
    <n v="3"/>
    <b v="1"/>
  </r>
  <r>
    <x v="2"/>
    <s v="Trent Valley Staffordshire"/>
    <s v="Sow Rivers and Lakes"/>
    <s v="GB104028052990"/>
    <s v="Sow from Source to Brockton Brook"/>
    <s v="River"/>
    <n v="381237"/>
    <n v="329707"/>
    <s v="SJ8123729707"/>
    <s v="not designated artificial or heavily modified"/>
    <x v="0"/>
    <x v="0"/>
    <n v="2"/>
    <n v="3"/>
    <b v="1"/>
  </r>
  <r>
    <x v="2"/>
    <s v="Trent Valley Staffordshire"/>
    <s v="Sow Rivers and Lakes"/>
    <s v="GB104028047220"/>
    <s v="Sow - Brockton Bk to Doxey Bk"/>
    <s v="River"/>
    <n v="384806"/>
    <n v="328905"/>
    <s v="SJ8480628905"/>
    <s v="not designated artificial or heavily modified"/>
    <x v="1"/>
    <x v="0"/>
    <n v="3"/>
    <n v="3"/>
    <b v="0"/>
  </r>
  <r>
    <x v="2"/>
    <s v="Trent Valley Staffordshire"/>
    <s v="Sow Rivers and Lakes"/>
    <s v="GB104028047190"/>
    <s v="Sow from R Penk to R Trent"/>
    <s v="River"/>
    <n v="399050"/>
    <n v="322737"/>
    <s v="SJ9905022737"/>
    <s v="not designated artificial or heavily modified"/>
    <x v="0"/>
    <x v="0"/>
    <n v="2"/>
    <n v="3"/>
    <b v="1"/>
  </r>
  <r>
    <x v="2"/>
    <s v="Trent Valley Staffordshire"/>
    <s v="Trent - Source to Sow Rivers"/>
    <s v="GB104028053271"/>
    <s v="Trent from Fowlea Brook to Tittensor"/>
    <s v="River"/>
    <n v="386764"/>
    <n v="340248"/>
    <s v="SJ8676440248"/>
    <s v="not designated artificial or heavily modified"/>
    <x v="1"/>
    <x v="1"/>
    <n v="3"/>
    <n v="4"/>
    <b v="1"/>
  </r>
  <r>
    <x v="2"/>
    <s v="Trent Valley Staffordshire"/>
    <s v="Trent - Source to Sow Rivers"/>
    <s v="GB104028053273"/>
    <s v="Longton Bk - source to R Trent"/>
    <s v="River"/>
    <n v="387956"/>
    <n v="341945"/>
    <s v="SJ8795641945"/>
    <s v="not designated artificial or heavily modified"/>
    <x v="3"/>
    <x v="2"/>
    <n v="1"/>
    <n v="2"/>
    <b v="1"/>
  </r>
  <r>
    <x v="2"/>
    <s v="Trent Valley Staffordshire"/>
    <s v="Trent - Source to Sow Rivers"/>
    <s v="GB104028053301"/>
    <s v="Trent - Ford Green Bk to Fowlea Bk"/>
    <s v="River"/>
    <n v="389907"/>
    <n v="347412"/>
    <s v="SJ8990747412"/>
    <s v="heavily modified"/>
    <x v="1"/>
    <x v="1"/>
    <n v="3"/>
    <n v="4"/>
    <b v="1"/>
  </r>
  <r>
    <x v="2"/>
    <s v="Trent Valley Staffordshire"/>
    <s v="Trent - Source to Sow Rivers"/>
    <s v="GB104028053280"/>
    <s v="Park Brook Catchment (trib of Trent)"/>
    <s v="River"/>
    <n v="384764"/>
    <n v="342270"/>
    <s v="SJ8476442270"/>
    <s v="not designated artificial or heavily modified"/>
    <x v="1"/>
    <x v="1"/>
    <n v="3"/>
    <n v="4"/>
    <b v="1"/>
  </r>
  <r>
    <x v="2"/>
    <s v="Trent Valley Staffordshire"/>
    <s v="Trent - Source to Sow Rivers"/>
    <s v="GB104028053360"/>
    <s v="Fowlea Brook from Source to River Trent"/>
    <s v="River"/>
    <n v="386515"/>
    <n v="351450"/>
    <s v="SJ8651551450"/>
    <s v="heavily modified"/>
    <x v="1"/>
    <x v="1"/>
    <n v="3"/>
    <n v="4"/>
    <b v="1"/>
  </r>
  <r>
    <x v="2"/>
    <s v="Trent Valley Staffordshire"/>
    <s v="Trent - Source to Sow Rivers"/>
    <s v="GB104028053380"/>
    <s v="Ford Green Brook from Source to R Trent"/>
    <s v="River"/>
    <n v="387980"/>
    <n v="353184"/>
    <s v="SJ8798053184"/>
    <s v="heavily modified"/>
    <x v="1"/>
    <x v="1"/>
    <n v="3"/>
    <n v="4"/>
    <b v="1"/>
  </r>
  <r>
    <x v="2"/>
    <s v="Trent Valley Staffordshire"/>
    <s v="Trent - Source to Sow Rivers"/>
    <s v="GB104028053340"/>
    <s v="Lyme Brook Catchment (trib of Trent)"/>
    <s v="River"/>
    <n v="385763"/>
    <n v="344464"/>
    <s v="SJ8576344464"/>
    <s v="not designated artificial or heavily modified"/>
    <x v="0"/>
    <x v="1"/>
    <n v="2"/>
    <n v="4"/>
    <b v="1"/>
  </r>
  <r>
    <x v="2"/>
    <s v="Trent Valley Staffordshire"/>
    <s v="Trent - Source to Sow Rivers"/>
    <s v="GB104028053160"/>
    <s v="Gayton Brook Catchment (trib of Trent)"/>
    <s v="River"/>
    <n v="398679"/>
    <n v="329980"/>
    <s v="SJ9867929980"/>
    <s v="not designated artificial or heavily modified"/>
    <x v="1"/>
    <x v="1"/>
    <n v="3"/>
    <n v="4"/>
    <b v="1"/>
  </r>
  <r>
    <x v="2"/>
    <s v="Trent Valley Staffordshire"/>
    <s v="Trent - Source to Sow Rivers"/>
    <s v="GB104028053220"/>
    <s v="Scotch Brook Catchment (trib of Trent)"/>
    <s v="River"/>
    <n v="390634"/>
    <n v="334418"/>
    <s v="SJ9063434418"/>
    <s v="not designated artificial or heavily modified"/>
    <x v="3"/>
    <x v="0"/>
    <n v="1"/>
    <n v="3"/>
    <b v="1"/>
  </r>
  <r>
    <x v="2"/>
    <s v="Trent Valley Staffordshire"/>
    <s v="Trent - Source to Sow Rivers"/>
    <s v="GB104028053272"/>
    <s v="Trent from Tittensor to River Sow"/>
    <s v="River"/>
    <n v="399391"/>
    <n v="323161"/>
    <s v="SJ9939123161"/>
    <s v="not designated artificial or heavily modified"/>
    <x v="0"/>
    <x v="2"/>
    <n v="2"/>
    <n v="2"/>
    <b v="0"/>
  </r>
  <r>
    <x v="2"/>
    <s v="Trent Valley Staffordshire"/>
    <s v="Trent - Source to Sow Rivers"/>
    <s v="GB104028053310"/>
    <s v="Causeley Brook from Source to River Trent"/>
    <s v="River"/>
    <n v="390986"/>
    <n v="347055"/>
    <s v="SJ9098647055"/>
    <s v="not designated artificial or heavily modified"/>
    <x v="0"/>
    <x v="0"/>
    <n v="2"/>
    <n v="3"/>
    <b v="1"/>
  </r>
  <r>
    <x v="2"/>
    <s v="Trent Valley Staffordshire"/>
    <s v="Trent - Source to Sow Rivers"/>
    <s v="GB104028053400"/>
    <s v="Trent from Source to Ford Green Brook"/>
    <s v="River"/>
    <n v="389739"/>
    <n v="352531"/>
    <s v="SJ8973952531"/>
    <s v="not designated artificial or heavily modified"/>
    <x v="3"/>
    <x v="2"/>
    <n v="1"/>
    <n v="2"/>
    <b v="1"/>
  </r>
  <r>
    <x v="2"/>
    <s v="Trent Valley Staffordshire"/>
    <s v="Blithe Rivers and Lakes"/>
    <s v="GB104028052290"/>
    <s v="Blithe from Source to Tad Brook"/>
    <s v="River"/>
    <n v="401767"/>
    <n v="335730"/>
    <s v="SK0176735730"/>
    <s v="not designated artificial or heavily modified"/>
    <x v="0"/>
    <x v="0"/>
    <n v="2"/>
    <n v="3"/>
    <b v="1"/>
  </r>
  <r>
    <x v="2"/>
    <s v="Trent Valley Staffordshire"/>
    <s v="Blithe Rivers and Lakes"/>
    <s v="GB104028046491"/>
    <s v="Blithe - Tad Bk to R Trent"/>
    <s v="River"/>
    <n v="411142"/>
    <n v="318378"/>
    <s v="SK1114218378"/>
    <s v="heavily modified"/>
    <x v="1"/>
    <x v="0"/>
    <n v="3"/>
    <n v="3"/>
    <b v="0"/>
  </r>
  <r>
    <x v="2"/>
    <s v="Trent Valley Staffordshire"/>
    <s v="Blithe Rivers and Lakes"/>
    <s v="GB104028046520"/>
    <s v="Tad Brook from Source to River Blithe"/>
    <s v="River"/>
    <n v="405991"/>
    <n v="326020"/>
    <s v="SK0599126020"/>
    <s v="not designated artificial or heavily modified"/>
    <x v="0"/>
    <x v="1"/>
    <n v="2"/>
    <n v="4"/>
    <b v="1"/>
  </r>
  <r>
    <x v="2"/>
    <s v="Aire and Calder"/>
    <s v="Calder Upper"/>
    <s v="GB104027062820"/>
    <s v="Crimsworth Dean Beck from Source to Hebden Water"/>
    <s v="River"/>
    <n v="399052"/>
    <n v="430899"/>
    <s v="SD9905230899"/>
    <s v="not designated artificial or heavily modified"/>
    <x v="1"/>
    <x v="0"/>
    <n v="3"/>
    <n v="3"/>
    <b v="0"/>
  </r>
  <r>
    <x v="2"/>
    <s v="Aire and Calder"/>
    <s v="Calder Upper"/>
    <s v="GB104027062840"/>
    <s v="Graining Water from Widdop Resr to Hebden Wat"/>
    <s v="River"/>
    <n v="394861"/>
    <n v="431877"/>
    <s v="SD9486131877"/>
    <s v="heavily modified"/>
    <x v="1"/>
    <x v="1"/>
    <n v="3"/>
    <n v="4"/>
    <b v="1"/>
  </r>
  <r>
    <x v="2"/>
    <s v="Aire and Calder"/>
    <s v="Calder Upper"/>
    <s v="GB104027062731"/>
    <s v="Hebden Water from Widdop Beck to R Calder"/>
    <s v="River"/>
    <n v="397866"/>
    <n v="429239"/>
    <s v="SD9786629239"/>
    <s v="heavily modified"/>
    <x v="1"/>
    <x v="1"/>
    <n v="3"/>
    <n v="4"/>
    <b v="1"/>
  </r>
  <r>
    <x v="2"/>
    <s v="Aire and Calder"/>
    <s v="Calder Upper"/>
    <s v="GB104027062650"/>
    <s v="Calder from Walsden Water to Colden Water"/>
    <s v="River"/>
    <n v="395723"/>
    <n v="423125"/>
    <s v="SD9572323125"/>
    <s v="heavily modified"/>
    <x v="1"/>
    <x v="0"/>
    <n v="3"/>
    <n v="3"/>
    <b v="0"/>
  </r>
  <r>
    <x v="2"/>
    <s v="Aire and Calder"/>
    <s v="Calder Upper"/>
    <s v="GB104027062690"/>
    <s v="Colden Water from Source to River Calder"/>
    <s v="River"/>
    <n v="395585"/>
    <n v="428837"/>
    <s v="SD9558528837"/>
    <s v="not designated artificial or heavily modified"/>
    <x v="1"/>
    <x v="1"/>
    <n v="3"/>
    <n v="4"/>
    <b v="1"/>
  </r>
  <r>
    <x v="2"/>
    <s v="Aire and Calder"/>
    <s v="Calder Upper"/>
    <s v="GB104027062850"/>
    <s v="Alcomden Water - Walshaw Dean Resrs to Widdop"/>
    <s v="River"/>
    <n v="395545"/>
    <n v="432159"/>
    <s v="SD9554532159"/>
    <s v="heavily modified"/>
    <x v="1"/>
    <x v="1"/>
    <n v="3"/>
    <n v="4"/>
    <b v="1"/>
  </r>
  <r>
    <x v="2"/>
    <s v="Aire and Calder"/>
    <s v="Calder Upper"/>
    <s v="GB104027062600"/>
    <s v="Walsden Water from Source to River Calder"/>
    <s v="River"/>
    <n v="393363"/>
    <n v="423683"/>
    <s v="SD9336323683"/>
    <s v="heavily modified"/>
    <x v="1"/>
    <x v="1"/>
    <n v="3"/>
    <n v="4"/>
    <b v="1"/>
  </r>
  <r>
    <x v="2"/>
    <s v="Aire and Calder"/>
    <s v="Calder Upper"/>
    <s v="GB104027062660"/>
    <s v="Calder from Source to Walsden Water"/>
    <s v="River"/>
    <n v="389190"/>
    <n v="427017"/>
    <s v="SD8919027017"/>
    <s v="heavily modified"/>
    <x v="1"/>
    <x v="1"/>
    <n v="3"/>
    <n v="4"/>
    <b v="1"/>
  </r>
  <r>
    <x v="2"/>
    <s v="Aire and Calder"/>
    <s v="Calder Lower"/>
    <s v="GB104027062530"/>
    <s v="Owler Beck from Source to River Calder"/>
    <s v="River"/>
    <n v="433518"/>
    <n v="413679"/>
    <s v="SE3351813679"/>
    <s v="heavily modified"/>
    <x v="1"/>
    <x v="1"/>
    <n v="3"/>
    <n v="4"/>
    <b v="1"/>
  </r>
  <r>
    <x v="2"/>
    <s v="Aire and Calder"/>
    <s v="Calder Lower"/>
    <s v="GB104027062560"/>
    <s v="Oakenshaw Beck from Source to River Calder"/>
    <s v="River"/>
    <n v="436289"/>
    <n v="418476"/>
    <s v="SE3628918476"/>
    <s v="not designated artificial or heavily modified"/>
    <x v="1"/>
    <x v="0"/>
    <n v="3"/>
    <n v="3"/>
    <b v="0"/>
  </r>
  <r>
    <x v="2"/>
    <s v="Aire and Calder"/>
    <s v="Calder Lower"/>
    <s v="GB104027062620"/>
    <s v="Chald from Source to River Calder"/>
    <s v="River"/>
    <n v="431072"/>
    <n v="422594"/>
    <s v="SE3107222594"/>
    <s v="heavily modified"/>
    <x v="1"/>
    <x v="1"/>
    <n v="3"/>
    <n v="4"/>
    <b v="1"/>
  </r>
  <r>
    <x v="2"/>
    <s v="Aire and Calder"/>
    <s v="Calder Lower"/>
    <s v="GB104027062631"/>
    <s v="Calder from River ColneÂ to River Chald"/>
    <s v="River"/>
    <n v="426959"/>
    <n v="419229"/>
    <s v="SE2695919229"/>
    <s v="heavily modified"/>
    <x v="1"/>
    <x v="0"/>
    <n v="3"/>
    <n v="3"/>
    <b v="0"/>
  </r>
  <r>
    <x v="2"/>
    <s v="Aire and Calder"/>
    <s v="Calder Lower"/>
    <s v="GB104027062510"/>
    <s v="Smithy Brook from Source to River Calder"/>
    <s v="River"/>
    <n v="426711"/>
    <n v="418120"/>
    <s v="SE2671118120"/>
    <s v="not designated artificial or heavily modified"/>
    <x v="1"/>
    <x v="1"/>
    <n v="3"/>
    <n v="4"/>
    <b v="1"/>
  </r>
  <r>
    <x v="2"/>
    <s v="Aire and Calder"/>
    <s v="Calder Lower"/>
    <s v="GB104027062590"/>
    <s v="Choke Churl Bk from Source to River Calder"/>
    <s v="River"/>
    <n v="440180"/>
    <n v="422202"/>
    <s v="SE4018022202"/>
    <s v="heavily modified"/>
    <x v="1"/>
    <x v="1"/>
    <n v="3"/>
    <n v="4"/>
    <b v="1"/>
  </r>
  <r>
    <x v="2"/>
    <s v="Aire and Calder"/>
    <s v="Calder Lower"/>
    <s v="GB104027062632"/>
    <s v="Calder from River Chald to River Aire"/>
    <s v="River"/>
    <n v="441491"/>
    <n v="424402"/>
    <s v="SE4149124402"/>
    <s v="heavily modified"/>
    <x v="1"/>
    <x v="0"/>
    <n v="3"/>
    <n v="3"/>
    <b v="0"/>
  </r>
  <r>
    <x v="2"/>
    <s v="Aire and Calder"/>
    <s v="Calder Lower"/>
    <s v="GB104027062670"/>
    <s v="Batley Beck from Source to River Calder"/>
    <s v="River"/>
    <n v="423153"/>
    <n v="425506"/>
    <s v="SE2315325506"/>
    <s v="heavily modified"/>
    <x v="1"/>
    <x v="1"/>
    <n v="3"/>
    <n v="4"/>
    <b v="1"/>
  </r>
  <r>
    <x v="2"/>
    <s v="Aire and Calder"/>
    <s v="Calder Lower"/>
    <s v="GB104027062710"/>
    <s v="Spen Beck from Source to River Calder"/>
    <s v="River"/>
    <n v="416642"/>
    <n v="428764"/>
    <s v="SE1664228764"/>
    <s v="heavily modified"/>
    <x v="1"/>
    <x v="1"/>
    <n v="3"/>
    <n v="4"/>
    <b v="1"/>
  </r>
  <r>
    <x v="2"/>
    <s v="Aire and Calder"/>
    <s v="Aire Upper"/>
    <s v="GB104027063060"/>
    <s v="Haw Beck from Source to Eller beck"/>
    <s v="River"/>
    <n v="399850"/>
    <n v="454678"/>
    <s v="SD9985054678"/>
    <s v="heavily modified"/>
    <x v="1"/>
    <x v="1"/>
    <n v="3"/>
    <n v="4"/>
    <b v="1"/>
  </r>
  <r>
    <x v="2"/>
    <s v="Aire and Calder"/>
    <s v="Aire Upper"/>
    <s v="GB104027063110"/>
    <s v="Aire from Malham Tarn to Malham Beck"/>
    <s v="River"/>
    <n v="389700"/>
    <n v="464371"/>
    <s v="SD8970064371"/>
    <s v="not designated artificial or heavily modified"/>
    <x v="1"/>
    <x v="0"/>
    <n v="3"/>
    <n v="3"/>
    <b v="0"/>
  </r>
  <r>
    <x v="2"/>
    <s v="Aire and Calder"/>
    <s v="Aire Upper"/>
    <s v="GB104027063080"/>
    <s v="Flasby Beck from Source to Eshton Beck"/>
    <s v="River"/>
    <n v="396486"/>
    <n v="458834"/>
    <s v="SD9648658834"/>
    <s v="not designated artificial or heavily modified"/>
    <x v="0"/>
    <x v="1"/>
    <n v="2"/>
    <n v="4"/>
    <b v="1"/>
  </r>
  <r>
    <x v="2"/>
    <s v="Aire and Calder"/>
    <s v="Aire Upper"/>
    <s v="GB104027063050"/>
    <s v="Aire from Otterburn Beck to Eshton Beck"/>
    <s v="River"/>
    <n v="391379"/>
    <n v="454164"/>
    <s v="SD9137954164"/>
    <s v="not designated artificial or heavily modified"/>
    <x v="1"/>
    <x v="1"/>
    <n v="3"/>
    <n v="4"/>
    <b v="1"/>
  </r>
  <r>
    <x v="2"/>
    <s v="Aire and Calder"/>
    <s v="Aire Upper"/>
    <s v="GB104027062970"/>
    <s v="Lothersdale Beck from Source to Eastburn Beck"/>
    <s v="River"/>
    <n v="396549"/>
    <n v="445466"/>
    <s v="SD9654945466"/>
    <s v="not designated artificial or heavily modified"/>
    <x v="2"/>
    <x v="1"/>
    <n v="4"/>
    <n v="4"/>
    <b v="0"/>
  </r>
  <r>
    <x v="2"/>
    <s v="Aire and Calder"/>
    <s v="Aire Upper"/>
    <s v="GB104027063020"/>
    <s v="Eller Beck from Haw Beck to River Aire"/>
    <s v="River"/>
    <n v="399210"/>
    <n v="452059"/>
    <s v="SD9921052059"/>
    <s v="heavily modified"/>
    <x v="0"/>
    <x v="0"/>
    <n v="2"/>
    <n v="3"/>
    <b v="1"/>
  </r>
  <r>
    <x v="2"/>
    <s v="Aire and Calder"/>
    <s v="Aire Upper"/>
    <s v="GB104027063100"/>
    <s v="Aire from Malham Beck to Otterburn Beck"/>
    <s v="River"/>
    <n v="387869"/>
    <n v="461174"/>
    <s v="SD8786961174"/>
    <s v="not designated artificial or heavily modified"/>
    <x v="1"/>
    <x v="1"/>
    <n v="3"/>
    <n v="4"/>
    <b v="1"/>
  </r>
  <r>
    <x v="2"/>
    <s v="Aire and Calder"/>
    <s v="Aire Upper"/>
    <s v="GB104027063120"/>
    <s v="Eshton Beck - source to River Aire"/>
    <s v="River"/>
    <n v="392994"/>
    <n v="457230"/>
    <s v="SD9299457230"/>
    <s v="heavily modified"/>
    <x v="1"/>
    <x v="1"/>
    <n v="3"/>
    <n v="4"/>
    <b v="1"/>
  </r>
  <r>
    <x v="2"/>
    <s v="Aire and Calder"/>
    <s v="Aire Upper"/>
    <s v="GB104027063033"/>
    <s v="Aire (Eshton Beck to R Worth)"/>
    <s v="River"/>
    <n v="403865"/>
    <n v="445131"/>
    <s v="SE0386545131"/>
    <s v="heavily modified"/>
    <x v="1"/>
    <x v="1"/>
    <n v="3"/>
    <n v="4"/>
    <b v="1"/>
  </r>
  <r>
    <x v="2"/>
    <s v="Aire and Calder"/>
    <s v="Aire Upper"/>
    <s v="GB104027063090"/>
    <s v="Otterburn Beck from Source to River Aire"/>
    <s v="River"/>
    <n v="387485"/>
    <n v="460861"/>
    <s v="SD8748560861"/>
    <s v="not designated artificial or heavily modified"/>
    <x v="1"/>
    <x v="1"/>
    <n v="3"/>
    <n v="4"/>
    <b v="1"/>
  </r>
  <r>
    <x v="2"/>
    <s v="Aire and Calder"/>
    <s v="Aire Upper"/>
    <s v="GB104027062980"/>
    <s v="Earby Beck from source to River Aire"/>
    <s v="River"/>
    <n v="389131"/>
    <n v="444104"/>
    <s v="SD8913144104"/>
    <s v="heavily modified"/>
    <x v="1"/>
    <x v="0"/>
    <n v="3"/>
    <n v="3"/>
    <b v="0"/>
  </r>
  <r>
    <x v="2"/>
    <s v="Aire and Calder"/>
    <s v="Aire Upper"/>
    <s v="GB104027062960"/>
    <s v="Eastburn Beck from Lothersdale Beck to River Aire"/>
    <s v="River"/>
    <n v="400664"/>
    <n v="444452"/>
    <s v="SE0066444452"/>
    <s v="heavily modified"/>
    <x v="1"/>
    <x v="1"/>
    <n v="3"/>
    <n v="4"/>
    <b v="1"/>
  </r>
  <r>
    <x v="2"/>
    <s v="Aire and Calder"/>
    <s v="Aire Upper"/>
    <s v="GB104027063010"/>
    <s v="Langber Beck from Source to Earby Beck"/>
    <s v="River"/>
    <n v="392323"/>
    <n v="450001"/>
    <s v="SD9232350001"/>
    <s v="not designated artificial or heavily modified"/>
    <x v="0"/>
    <x v="1"/>
    <n v="2"/>
    <n v="4"/>
    <b v="1"/>
  </r>
  <r>
    <x v="2"/>
    <s v="Aire and Calder"/>
    <s v="Aire Upper"/>
    <s v="GB104027062930"/>
    <s v="Glusburn beck from source to Lothersdale Beck"/>
    <s v="River"/>
    <n v="398198"/>
    <n v="444351"/>
    <s v="SD9819844351"/>
    <s v="not designated artificial or heavily modified"/>
    <x v="1"/>
    <x v="1"/>
    <n v="3"/>
    <n v="4"/>
    <b v="1"/>
  </r>
  <r>
    <x v="2"/>
    <s v="Aire and Calder"/>
    <s v="Aire Upper"/>
    <s v="GB104027063070"/>
    <s v="Eller Beck from Source to Haw Beck"/>
    <s v="River"/>
    <n v="397673"/>
    <n v="455465"/>
    <s v="SD9767355465"/>
    <s v="not designated artificial or heavily modified"/>
    <x v="1"/>
    <x v="1"/>
    <n v="3"/>
    <n v="4"/>
    <b v="1"/>
  </r>
  <r>
    <x v="2"/>
    <s v="Aire and Calder"/>
    <s v="Aire Upper"/>
    <s v="GB104027062990"/>
    <s v="Silsden Beck from Source to River Aire"/>
    <s v="River"/>
    <n v="404227"/>
    <n v="446128"/>
    <s v="SE0422746128"/>
    <s v="heavily modified"/>
    <x v="1"/>
    <x v="1"/>
    <n v="3"/>
    <n v="4"/>
    <b v="1"/>
  </r>
  <r>
    <x v="2"/>
    <s v="Aire and Calder"/>
    <s v="Aire Upper"/>
    <s v="GB104027063130"/>
    <s v="Gordale Beck from Source to Malham Beck"/>
    <s v="River"/>
    <n v="391217"/>
    <n v="464795"/>
    <s v="SD9121764795"/>
    <s v="not designated artificial or heavily modified"/>
    <x v="0"/>
    <x v="1"/>
    <n v="2"/>
    <n v="4"/>
    <b v="1"/>
  </r>
  <r>
    <x v="2"/>
    <s v="Aire and Calder"/>
    <s v="Aire Middle"/>
    <s v="GB104027062891"/>
    <s v="Worth from Bridgehouse Beck to R Aire"/>
    <s v="River"/>
    <n v="405709"/>
    <n v="439821"/>
    <s v="SE0570939821"/>
    <s v="heavily modified"/>
    <x v="1"/>
    <x v="0"/>
    <n v="3"/>
    <n v="3"/>
    <b v="0"/>
  </r>
  <r>
    <x v="2"/>
    <s v="Aire and Calder"/>
    <s v="Aire Middle"/>
    <s v="GB104027064210"/>
    <s v="Worth from Source to Bridgehouse Beck"/>
    <s v="River"/>
    <n v="398713"/>
    <n v="437486"/>
    <s v="SD9871337486"/>
    <s v="heavily modified"/>
    <x v="1"/>
    <x v="0"/>
    <n v="3"/>
    <n v="3"/>
    <b v="0"/>
  </r>
  <r>
    <x v="2"/>
    <s v="Aire and Calder"/>
    <s v="Aire Middle"/>
    <s v="GB104027063034"/>
    <s v="Aire (R Worth to Gill Beck)"/>
    <s v="River"/>
    <n v="412920"/>
    <n v="438378"/>
    <s v="SE1292038378"/>
    <s v="heavily modified"/>
    <x v="1"/>
    <x v="0"/>
    <n v="3"/>
    <n v="3"/>
    <b v="0"/>
  </r>
  <r>
    <x v="2"/>
    <s v="Aire and Calder"/>
    <s v="Aire Middle"/>
    <s v="GB104027062940"/>
    <s v="Gill Beck (Baildon) from Source to River Aire"/>
    <s v="River"/>
    <n v="415986"/>
    <n v="440827"/>
    <s v="SE1598640827"/>
    <s v="heavily modified"/>
    <x v="1"/>
    <x v="1"/>
    <n v="3"/>
    <n v="4"/>
    <b v="1"/>
  </r>
  <r>
    <x v="2"/>
    <s v="Aire and Calder"/>
    <s v="Aire Middle"/>
    <s v="GB104027062950"/>
    <s v="Morton Beck from Source to River Aire"/>
    <s v="River"/>
    <n v="410340"/>
    <n v="442911"/>
    <s v="SE1034042911"/>
    <s v="not designated artificial or heavily modified"/>
    <x v="1"/>
    <x v="1"/>
    <n v="3"/>
    <n v="4"/>
    <b v="1"/>
  </r>
  <r>
    <x v="2"/>
    <s v="Aire and Calder"/>
    <s v="Aire Middle"/>
    <s v="GB104027062861"/>
    <s v="Clayton Beck (Source to Bradford Bk)"/>
    <s v="River"/>
    <n v="411043"/>
    <n v="433346"/>
    <s v="SE1104333346"/>
    <s v="not designated artificial or heavily modified"/>
    <x v="1"/>
    <x v="1"/>
    <n v="3"/>
    <n v="4"/>
    <b v="1"/>
  </r>
  <r>
    <x v="2"/>
    <s v="Aire and Calder"/>
    <s v="Aire Middle"/>
    <s v="GB104027062870"/>
    <s v="Harden Beck from Source to River Aire"/>
    <s v="River"/>
    <n v="406765"/>
    <n v="436422"/>
    <s v="SE0676536422"/>
    <s v="heavily modified"/>
    <x v="1"/>
    <x v="0"/>
    <n v="3"/>
    <n v="3"/>
    <b v="0"/>
  </r>
  <r>
    <x v="2"/>
    <s v="Aire and Calder"/>
    <s v="Aire Middle"/>
    <s v="GB104027062862"/>
    <s v="Bradford Beck (Clayton Bk to R Aire)"/>
    <s v="River"/>
    <n v="416373"/>
    <n v="434008"/>
    <s v="SE1637334008"/>
    <s v="heavily modified"/>
    <x v="1"/>
    <x v="1"/>
    <n v="3"/>
    <n v="4"/>
    <b v="1"/>
  </r>
  <r>
    <x v="2"/>
    <s v="Aire and Calder"/>
    <s v="Aire Middle"/>
    <s v="GB104027064230"/>
    <s v="North Beck from Source to River Worth"/>
    <s v="River"/>
    <n v="402198"/>
    <n v="440440"/>
    <s v="SE0219840440"/>
    <s v="heavily modified"/>
    <x v="1"/>
    <x v="1"/>
    <n v="3"/>
    <n v="4"/>
    <b v="1"/>
  </r>
  <r>
    <x v="2"/>
    <s v="Aire and Calder"/>
    <s v="Aire Middle"/>
    <s v="GB104027064200"/>
    <s v="Bridgehouse Beck from Source to River Worth"/>
    <s v="River"/>
    <n v="403507"/>
    <n v="436679"/>
    <s v="SE0350736679"/>
    <s v="heavily modified"/>
    <x v="1"/>
    <x v="0"/>
    <n v="3"/>
    <n v="3"/>
    <b v="0"/>
  </r>
  <r>
    <x v="2"/>
    <s v="Aire and Calder"/>
    <s v="Aire Lower"/>
    <s v="GB104027062920"/>
    <s v="Carlton Beck from Source to River Aire"/>
    <s v="River"/>
    <n v="424431"/>
    <n v="439977"/>
    <s v="SE2443139977"/>
    <s v="heavily modified"/>
    <x v="1"/>
    <x v="1"/>
    <n v="3"/>
    <n v="4"/>
    <b v="1"/>
  </r>
  <r>
    <x v="2"/>
    <s v="Aire and Calder"/>
    <s v="Aire Lower"/>
    <s v="GB104027062880"/>
    <s v="Wyke Beck from Source to River Aire"/>
    <s v="River"/>
    <n v="434047"/>
    <n v="434207"/>
    <s v="SE3404734207"/>
    <s v="heavily modified"/>
    <x v="1"/>
    <x v="1"/>
    <n v="3"/>
    <n v="4"/>
    <b v="1"/>
  </r>
  <r>
    <x v="2"/>
    <s v="Aire and Calder"/>
    <s v="Aire Lower"/>
    <s v="GB104027062680"/>
    <s v="Oulton Beck from Source to River Aire"/>
    <s v="River"/>
    <n v="434207"/>
    <n v="426655"/>
    <s v="SE3420726655"/>
    <s v="heavily modified"/>
    <x v="1"/>
    <x v="1"/>
    <n v="3"/>
    <n v="4"/>
    <b v="1"/>
  </r>
  <r>
    <x v="2"/>
    <s v="Aire and Calder"/>
    <s v="Aire Lower"/>
    <s v="GB104027063032"/>
    <s v="Aire from Gill Beck (Baildon) to River Calder"/>
    <s v="River"/>
    <n v="426755"/>
    <n v="434691"/>
    <s v="SE2675534691"/>
    <s v="heavily modified"/>
    <x v="1"/>
    <x v="0"/>
    <n v="3"/>
    <n v="3"/>
    <b v="0"/>
  </r>
  <r>
    <x v="2"/>
    <s v="Aire and Calder"/>
    <s v="Aire Lower"/>
    <s v="GB104027062750"/>
    <s v="Milshaw Beck from Source to Low/Wortley/Pudsey Bks"/>
    <s v="River"/>
    <n v="428417"/>
    <n v="427498"/>
    <s v="SE2841727498"/>
    <s v="heavily modified"/>
    <x v="1"/>
    <x v="1"/>
    <n v="3"/>
    <n v="4"/>
    <b v="1"/>
  </r>
  <r>
    <x v="2"/>
    <s v="Aire and Calder"/>
    <s v="Aire Lower"/>
    <s v="GB104027062900"/>
    <s v="Meanwood Beck from Source to River Aire"/>
    <s v="River"/>
    <n v="428372"/>
    <n v="438643"/>
    <s v="SE2837238643"/>
    <s v="heavily modified"/>
    <x v="1"/>
    <x v="1"/>
    <n v="3"/>
    <n v="4"/>
    <b v="1"/>
  </r>
  <r>
    <x v="2"/>
    <s v="Aire and Calder"/>
    <s v="Aire Lower"/>
    <s v="GB104027062760"/>
    <s v="Aire from River Calder to River Ouse"/>
    <s v="River"/>
    <n v="455146"/>
    <n v="425277"/>
    <s v="SE5514625277"/>
    <s v="heavily modified"/>
    <x v="1"/>
    <x v="0"/>
    <n v="3"/>
    <n v="3"/>
    <b v="0"/>
  </r>
  <r>
    <x v="2"/>
    <s v="Aire and Calder"/>
    <s v="Aire Lower"/>
    <s v="GB104027062910"/>
    <s v="Gill Beck Guisley from Source to River Aire"/>
    <s v="River"/>
    <n v="419252"/>
    <n v="440540"/>
    <s v="SE1925240540"/>
    <s v="heavily modified"/>
    <x v="1"/>
    <x v="0"/>
    <n v="3"/>
    <n v="3"/>
    <b v="0"/>
  </r>
  <r>
    <x v="2"/>
    <s v="Aire and Calder"/>
    <s v="Aire Lower"/>
    <s v="GB104027062830"/>
    <s v="Low/Wortley/Pudsey Bks"/>
    <s v="River"/>
    <n v="421444"/>
    <n v="431656"/>
    <s v="SE2144431656"/>
    <s v="heavily modified"/>
    <x v="1"/>
    <x v="1"/>
    <n v="3"/>
    <n v="4"/>
    <b v="1"/>
  </r>
  <r>
    <x v="2"/>
    <s v="Aire and Calder"/>
    <s v="Aire Lower"/>
    <s v="GB104027062810"/>
    <s v="Lin Dike from Source to River Aire"/>
    <s v="River"/>
    <n v="440393"/>
    <n v="430237"/>
    <s v="SE4039330237"/>
    <s v="heavily modified"/>
    <x v="1"/>
    <x v="0"/>
    <n v="3"/>
    <n v="3"/>
    <b v="0"/>
  </r>
  <r>
    <x v="2"/>
    <s v="Aire and Calder"/>
    <s v="Aire Lower"/>
    <s v="GB104027062740"/>
    <s v="The Fleet from Source to River Aire"/>
    <s v="River"/>
    <n v="454515"/>
    <n v="428285"/>
    <s v="SE5451528285"/>
    <s v="artificial"/>
    <x v="1"/>
    <x v="1"/>
    <n v="3"/>
    <n v="4"/>
    <b v="1"/>
  </r>
  <r>
    <x v="2"/>
    <s v="Aire and Calder"/>
    <s v="Colne and Holme"/>
    <s v="GB104027057600"/>
    <s v="Holme from Source to New Mill Dike"/>
    <s v="River"/>
    <n v="412632"/>
    <n v="407066"/>
    <s v="SE1263207066"/>
    <s v="heavily modified"/>
    <x v="1"/>
    <x v="1"/>
    <n v="3"/>
    <n v="4"/>
    <b v="1"/>
  </r>
  <r>
    <x v="2"/>
    <s v="Aire and Calder"/>
    <s v="Colne and Holme"/>
    <s v="GB104027063340"/>
    <s v="Fenay beck from Source to River Colne"/>
    <s v="River"/>
    <n v="416898"/>
    <n v="417694"/>
    <s v="SE1689817694"/>
    <s v="heavily modified"/>
    <x v="1"/>
    <x v="1"/>
    <n v="3"/>
    <n v="4"/>
    <b v="1"/>
  </r>
  <r>
    <x v="2"/>
    <s v="Aire and Calder"/>
    <s v="Colne and Holme"/>
    <s v="GB104027063301"/>
    <s v="Holme from New Mill Dike to R Colne"/>
    <s v="River"/>
    <n v="415105"/>
    <n v="412546"/>
    <s v="SE1510512546"/>
    <s v="heavily modified"/>
    <x v="1"/>
    <x v="0"/>
    <n v="3"/>
    <n v="3"/>
    <b v="0"/>
  </r>
  <r>
    <x v="2"/>
    <s v="Aire and Calder"/>
    <s v="Colne and Holme"/>
    <s v="GB104027063590"/>
    <s v="Mag Brook from Source to River Holme"/>
    <s v="River"/>
    <n v="412374"/>
    <n v="412425"/>
    <s v="SE1237412425"/>
    <s v="not designated artificial or heavily modified"/>
    <x v="1"/>
    <x v="0"/>
    <n v="3"/>
    <n v="3"/>
    <b v="0"/>
  </r>
  <r>
    <x v="2"/>
    <s v="Aire and Calder"/>
    <s v="Colne and Holme"/>
    <s v="GB104027063330"/>
    <s v="Colne from Wessenden Brook to R Holme"/>
    <s v="River"/>
    <n v="410142"/>
    <n v="417274"/>
    <s v="SE1014217274"/>
    <s v="heavily modified"/>
    <x v="1"/>
    <x v="0"/>
    <n v="3"/>
    <n v="3"/>
    <b v="0"/>
  </r>
  <r>
    <x v="2"/>
    <s v="Aire and Calder"/>
    <s v="Colne and Holme"/>
    <s v="GB104027063190"/>
    <s v="Wessenden Bk from Butterly Resr to River Coln"/>
    <s v="River"/>
    <n v="404748"/>
    <n v="411071"/>
    <s v="SE0474811071"/>
    <s v="heavily modified"/>
    <x v="1"/>
    <x v="0"/>
    <n v="3"/>
    <n v="3"/>
    <b v="0"/>
  </r>
  <r>
    <x v="2"/>
    <s v="Aire and Calder"/>
    <s v="Colne and Holme"/>
    <s v="GB104027063250"/>
    <s v="Colne from Source to Wessenden Brook"/>
    <s v="River"/>
    <n v="402975"/>
    <n v="412131"/>
    <s v="SE0297512131"/>
    <s v="heavily modified"/>
    <x v="1"/>
    <x v="0"/>
    <n v="3"/>
    <n v="3"/>
    <b v="0"/>
  </r>
  <r>
    <x v="2"/>
    <s v="Aire and Calder"/>
    <s v="Colne and Holme"/>
    <s v="GB104027057610"/>
    <s v="New Mill Dike from Source to River Holme"/>
    <s v="River"/>
    <n v="416289"/>
    <n v="407752"/>
    <s v="SE1628907752"/>
    <s v="heavily modified"/>
    <x v="1"/>
    <x v="0"/>
    <n v="3"/>
    <n v="3"/>
    <b v="0"/>
  </r>
  <r>
    <x v="2"/>
    <s v="Aire and Calder"/>
    <s v="Colne and Holme"/>
    <s v="GB104027062550"/>
    <s v="Colne from River Holme to River Calder"/>
    <s v="River"/>
    <n v="413435"/>
    <n v="418565"/>
    <s v="SE1343518565"/>
    <s v="heavily modified"/>
    <x v="1"/>
    <x v="0"/>
    <n v="3"/>
    <n v="3"/>
    <b v="0"/>
  </r>
  <r>
    <x v="2"/>
    <s v="Aire and Calder"/>
    <s v="Calder Middle"/>
    <s v="GB104027062700"/>
    <s v="Clifton Beck from Source to River Calder"/>
    <s v="River"/>
    <n v="413676"/>
    <n v="428396"/>
    <s v="SE1367628396"/>
    <s v="not designated artificial or heavily modified"/>
    <x v="1"/>
    <x v="1"/>
    <n v="3"/>
    <n v="4"/>
    <b v="1"/>
  </r>
  <r>
    <x v="2"/>
    <s v="Aire and Calder"/>
    <s v="Calder Middle"/>
    <s v="GB104027062540"/>
    <s v="Ryburn from Source to Booth Dean Clough"/>
    <s v="River"/>
    <n v="401843"/>
    <n v="418777"/>
    <s v="SE0184318777"/>
    <s v="heavily modified"/>
    <x v="1"/>
    <x v="1"/>
    <n v="3"/>
    <n v="4"/>
    <b v="1"/>
  </r>
  <r>
    <x v="2"/>
    <s v="Aire and Calder"/>
    <s v="Calder Middle"/>
    <s v="GB104027062720"/>
    <s v="Red Beck, Source to Calder and Hebble Navigation"/>
    <s v="River"/>
    <n v="411100"/>
    <n v="425839"/>
    <s v="SE1110025839"/>
    <s v="not designated artificial or heavily modified"/>
    <x v="0"/>
    <x v="1"/>
    <n v="2"/>
    <n v="4"/>
    <b v="1"/>
  </r>
  <r>
    <x v="2"/>
    <s v="Aire and Calder"/>
    <s v="Calder Middle"/>
    <s v="GB104027062780"/>
    <s v="Hebble Brook from Source to River Calder"/>
    <s v="River"/>
    <n v="406347"/>
    <n v="429388"/>
    <s v="SE0634729388"/>
    <s v="heavily modified"/>
    <x v="1"/>
    <x v="1"/>
    <n v="3"/>
    <n v="4"/>
    <b v="1"/>
  </r>
  <r>
    <x v="2"/>
    <s v="Aire and Calder"/>
    <s v="Calder Middle"/>
    <s v="GB104027062641"/>
    <s v="Calder from Colden Water to Ryburn Confluence"/>
    <s v="River"/>
    <n v="402711"/>
    <n v="425906"/>
    <s v="SE0271125906"/>
    <s v="heavily modified"/>
    <x v="1"/>
    <x v="1"/>
    <n v="3"/>
    <n v="4"/>
    <b v="1"/>
  </r>
  <r>
    <x v="2"/>
    <s v="Aire and Calder"/>
    <s v="Calder Middle"/>
    <s v="GB104027062570"/>
    <s v="Black Brook from Source to River Calder"/>
    <s v="River"/>
    <n v="409477"/>
    <n v="421236"/>
    <s v="SE0947721236"/>
    <s v="heavily modified"/>
    <x v="1"/>
    <x v="0"/>
    <n v="3"/>
    <n v="3"/>
    <b v="0"/>
  </r>
  <r>
    <x v="2"/>
    <s v="Aire and Calder"/>
    <s v="Calder Middle"/>
    <s v="GB104027062770"/>
    <s v="Luddenden Brook from Source to River Calder"/>
    <s v="River"/>
    <n v="403171"/>
    <n v="428304"/>
    <s v="SE0317128304"/>
    <s v="heavily modified"/>
    <x v="1"/>
    <x v="0"/>
    <n v="3"/>
    <n v="3"/>
    <b v="0"/>
  </r>
  <r>
    <x v="2"/>
    <s v="Aire and Calder"/>
    <s v="Calder Middle"/>
    <s v="GB104027062642"/>
    <s v="Calder from Ryburn Confluence  to River Colne"/>
    <s v="River"/>
    <n v="412256"/>
    <n v="421834"/>
    <s v="SE1225621834"/>
    <s v="heavily modified"/>
    <x v="1"/>
    <x v="0"/>
    <n v="3"/>
    <n v="3"/>
    <b v="0"/>
  </r>
  <r>
    <x v="2"/>
    <s v="Aire and Calder"/>
    <s v="Calder Middle"/>
    <s v="GB104027062520"/>
    <s v="Booth Dean Clough from Source to River Ryburn"/>
    <s v="River"/>
    <n v="401702"/>
    <n v="415991"/>
    <s v="SE0170215991"/>
    <s v="heavily modified"/>
    <x v="1"/>
    <x v="1"/>
    <n v="3"/>
    <n v="4"/>
    <b v="1"/>
  </r>
  <r>
    <x v="2"/>
    <s v="Aire and Calder"/>
    <s v="Calder Middle"/>
    <s v="GB104027062580"/>
    <s v="Ryburn from Booth Dean Clough to R Calder"/>
    <s v="River"/>
    <n v="404994"/>
    <n v="422567"/>
    <s v="SE0499422567"/>
    <s v="not designated artificial or heavily modified"/>
    <x v="1"/>
    <x v="0"/>
    <n v="3"/>
    <n v="3"/>
    <b v="0"/>
  </r>
  <r>
    <x v="2"/>
    <s v="Aire and Calder"/>
    <s v="Calder Middle"/>
    <s v="GB104027062610"/>
    <s v="Cragg Brook from Source to River Calder"/>
    <s v="River"/>
    <n v="399119"/>
    <n v="423253"/>
    <s v="SD9911923253"/>
    <s v="heavily modified"/>
    <x v="1"/>
    <x v="1"/>
    <n v="3"/>
    <n v="4"/>
    <b v="1"/>
  </r>
  <r>
    <x v="2"/>
    <s v="Derwent Humber"/>
    <s v="Derwent Middle Yorkshire"/>
    <s v="GB104027067750"/>
    <s v="Settrington Beck catch (trib of Derwent)"/>
    <s v="River"/>
    <n v="483877"/>
    <n v="470077"/>
    <s v="SE8387770077"/>
    <s v="heavily modified"/>
    <x v="1"/>
    <x v="1"/>
    <n v="3"/>
    <n v="4"/>
    <b v="1"/>
  </r>
  <r>
    <x v="2"/>
    <s v="Derwent Humber"/>
    <s v="Derwent Middle Yorkshire"/>
    <s v="GB104027068312"/>
    <s v="Derwent from Kirkham to Elvington Beck"/>
    <s v="River"/>
    <n v="471720"/>
    <n v="458769"/>
    <s v="SE7172058769"/>
    <s v="heavily modified"/>
    <x v="1"/>
    <x v="1"/>
    <n v="3"/>
    <n v="4"/>
    <b v="1"/>
  </r>
  <r>
    <x v="2"/>
    <s v="Derwent Humber"/>
    <s v="Derwent Middle Yorkshire"/>
    <s v="GB104027068313"/>
    <s v="Derwent from River Rye to Kirkham"/>
    <s v="River"/>
    <n v="476989"/>
    <n v="466240"/>
    <s v="SE7698966240"/>
    <s v="heavily modified"/>
    <x v="1"/>
    <x v="1"/>
    <n v="3"/>
    <n v="4"/>
    <b v="1"/>
  </r>
  <r>
    <x v="2"/>
    <s v="Derwent Humber"/>
    <s v="Derwent Middle Yorkshire"/>
    <s v="GB104027063550"/>
    <s v="Menethorpe Beck catch (trib of Derwent)"/>
    <s v="River"/>
    <n v="480536"/>
    <n v="466824"/>
    <s v="SE8053666824"/>
    <s v="not designated artificial or heavily modified"/>
    <x v="0"/>
    <x v="1"/>
    <n v="2"/>
    <n v="4"/>
    <b v="1"/>
  </r>
  <r>
    <x v="2"/>
    <s v="Derwent Humber"/>
    <s v="Derwent Middle Yorkshire"/>
    <s v="GB104027063570"/>
    <s v="Cram Beck catch (trib of Derwent)"/>
    <s v="River"/>
    <n v="473304"/>
    <n v="469709"/>
    <s v="SE7330469709"/>
    <s v="not designated artificial or heavily modified"/>
    <x v="2"/>
    <x v="1"/>
    <n v="4"/>
    <n v="4"/>
    <b v="0"/>
  </r>
  <r>
    <x v="2"/>
    <s v="Derwent Humber"/>
    <s v="Derwent Middle Yorkshire"/>
    <s v="GB104027063580"/>
    <s v="Spittle/Bulmer/Ings Becks catch (trib of Derwent)"/>
    <s v="River"/>
    <n v="462530"/>
    <n v="470649"/>
    <s v="SE6253070649"/>
    <s v="not designated artificial or heavily modified"/>
    <x v="1"/>
    <x v="0"/>
    <n v="3"/>
    <n v="3"/>
    <b v="0"/>
  </r>
  <r>
    <x v="2"/>
    <s v="Derwent Humber"/>
    <s v="Derwent Middle Yorkshire"/>
    <s v="GB104027063510"/>
    <s v="Barlam/Skirpen Beck catch (trib of Derwent)"/>
    <s v="River"/>
    <n v="479051"/>
    <n v="460030"/>
    <s v="SE7905160030"/>
    <s v="not designated artificial or heavily modified"/>
    <x v="2"/>
    <x v="1"/>
    <n v="4"/>
    <n v="4"/>
    <b v="0"/>
  </r>
  <r>
    <x v="2"/>
    <s v="Derwent Humber"/>
    <s v="Derwent Upper Yorkshire"/>
    <s v="GB104027067880"/>
    <s v="Seamer Drain from Source to River Hertford"/>
    <s v="River"/>
    <n v="500316"/>
    <n v="481370"/>
    <s v="TA0031681370"/>
    <s v="heavily modified"/>
    <x v="1"/>
    <x v="1"/>
    <n v="3"/>
    <n v="4"/>
    <b v="1"/>
  </r>
  <r>
    <x v="2"/>
    <s v="Derwent Humber"/>
    <s v="Derwent Upper Yorkshire"/>
    <s v="GB104027067870"/>
    <s v="Brompton Beck catchment (trib of Derwent)"/>
    <s v="River"/>
    <n v="494003"/>
    <n v="480620"/>
    <s v="SE9400380620"/>
    <s v="heavily modified"/>
    <x v="1"/>
    <x v="1"/>
    <n v="3"/>
    <n v="4"/>
    <b v="1"/>
  </r>
  <r>
    <x v="2"/>
    <s v="Derwent Humber"/>
    <s v="Derwent Upper Yorkshire"/>
    <s v="GB104027067980"/>
    <s v="Burniston Beck/Sea Cut/Scalby Beck Catch to N Sea"/>
    <s v="River"/>
    <n v="500547"/>
    <n v="495138"/>
    <s v="TA0054795138"/>
    <s v="heavily modified"/>
    <x v="1"/>
    <x v="1"/>
    <n v="3"/>
    <n v="4"/>
    <b v="1"/>
  </r>
  <r>
    <x v="2"/>
    <s v="Derwent Humber"/>
    <s v="Derwent Upper Yorkshire"/>
    <s v="GB104027067950"/>
    <s v="Thornton/Dalby/Staindale from Source to the Syme"/>
    <s v="River"/>
    <n v="485700"/>
    <n v="485101"/>
    <s v="SE8570085101"/>
    <s v="not designated artificial or heavily modified"/>
    <x v="1"/>
    <x v="1"/>
    <n v="3"/>
    <n v="4"/>
    <b v="1"/>
  </r>
  <r>
    <x v="2"/>
    <s v="Derwent Humber"/>
    <s v="Derwent Upper Yorkshire"/>
    <s v="GB104027073281"/>
    <s v="Eastfield Drain Lower to River Hertford"/>
    <s v="River"/>
    <n v="504188"/>
    <n v="483194"/>
    <s v="TA0418883194"/>
    <s v="heavily modified"/>
    <x v="0"/>
    <x v="1"/>
    <n v="2"/>
    <n v="4"/>
    <b v="1"/>
  </r>
  <r>
    <x v="2"/>
    <s v="Derwent Humber"/>
    <s v="Derwent Upper Yorkshire"/>
    <s v="GB104027068040"/>
    <s v="Lownorth Beck from Source to River Derwent"/>
    <s v="River"/>
    <n v="492852"/>
    <n v="499931"/>
    <s v="SE9285299931"/>
    <s v="not designated artificial or heavily modified"/>
    <x v="2"/>
    <x v="1"/>
    <n v="4"/>
    <n v="4"/>
    <b v="0"/>
  </r>
  <r>
    <x v="2"/>
    <s v="Derwent Humber"/>
    <s v="Derwent Upper Yorkshire"/>
    <s v="GB104027067930"/>
    <s v="Derwent from Black Beck to River Rye"/>
    <s v="River"/>
    <n v="498776"/>
    <n v="479853"/>
    <s v="SE9877679853"/>
    <s v="heavily modified"/>
    <x v="1"/>
    <x v="1"/>
    <n v="3"/>
    <n v="4"/>
    <b v="1"/>
  </r>
  <r>
    <x v="2"/>
    <s v="Derwent Humber"/>
    <s v="Derwent Upper Yorkshire"/>
    <s v="GB104027067910"/>
    <s v="Troutsdale Beck from Source to River Derwent"/>
    <s v="River"/>
    <n v="492626"/>
    <n v="488342"/>
    <s v="SE9262688342"/>
    <s v="not designated artificial or heavily modified"/>
    <x v="1"/>
    <x v="1"/>
    <n v="3"/>
    <n v="4"/>
    <b v="1"/>
  </r>
  <r>
    <x v="2"/>
    <s v="Derwent Humber"/>
    <s v="Derwent Upper Yorkshire"/>
    <s v="GB104027067790"/>
    <s v="Scampston Beck catchment (trib of Derwent)"/>
    <s v="River"/>
    <n v="487080"/>
    <n v="474971"/>
    <s v="SE8708074971"/>
    <s v="heavily modified"/>
    <x v="1"/>
    <x v="1"/>
    <n v="3"/>
    <n v="4"/>
    <b v="1"/>
  </r>
  <r>
    <x v="2"/>
    <s v="Derwent Humber"/>
    <s v="Derwent Upper Yorkshire"/>
    <s v="GB104027067800"/>
    <s v="Sherburn Beck catchment (trib of Derwent)"/>
    <s v="River"/>
    <n v="494043"/>
    <n v="477822"/>
    <s v="SE9404377822"/>
    <s v="heavily modified"/>
    <x v="1"/>
    <x v="1"/>
    <n v="3"/>
    <n v="4"/>
    <b v="1"/>
  </r>
  <r>
    <x v="2"/>
    <s v="Derwent Humber"/>
    <s v="Derwent Upper Yorkshire"/>
    <s v="GB104027067900"/>
    <s v="Ruston Beck catchment (trib of Derwent)"/>
    <s v="River"/>
    <n v="496190"/>
    <n v="485765"/>
    <s v="SE9619085765"/>
    <s v="not designated artificial or heavily modified"/>
    <x v="3"/>
    <x v="1"/>
    <n v="1"/>
    <n v="4"/>
    <b v="1"/>
  </r>
  <r>
    <x v="2"/>
    <s v="Derwent Humber"/>
    <s v="Derwent Upper Yorkshire"/>
    <s v="GB104027067971"/>
    <s v="Derwent from Source to Black Beck"/>
    <s v="River"/>
    <n v="490349"/>
    <n v="497592"/>
    <s v="SE9034997592"/>
    <s v="not designated artificial or heavily modified"/>
    <x v="1"/>
    <x v="1"/>
    <n v="3"/>
    <n v="4"/>
    <b v="1"/>
  </r>
  <r>
    <x v="2"/>
    <s v="Derwent Humber"/>
    <s v="Derwent Upper Yorkshire"/>
    <s v="GB104027067890"/>
    <s v="Ebberston Beck catchment (trib of Derwent)"/>
    <s v="River"/>
    <n v="489588"/>
    <n v="481435"/>
    <s v="SE8958881435"/>
    <s v="heavily modified"/>
    <x v="1"/>
    <x v="1"/>
    <n v="3"/>
    <n v="4"/>
    <b v="1"/>
  </r>
  <r>
    <x v="2"/>
    <s v="Derwent Humber"/>
    <s v="Derwent Upper Yorkshire"/>
    <s v="GB104027067990"/>
    <s v="Black/Crosscliff/Grain Bk from Source to R Derwent"/>
    <s v="River"/>
    <n v="488235"/>
    <n v="495373"/>
    <s v="SE8823595373"/>
    <s v="not designated artificial or heavily modified"/>
    <x v="1"/>
    <x v="1"/>
    <n v="3"/>
    <n v="4"/>
    <b v="1"/>
  </r>
  <r>
    <x v="2"/>
    <s v="Derwent Humber"/>
    <s v="Derwent Upper Yorkshire"/>
    <s v="GB104027068460"/>
    <s v="The Syme form Source to Thornton/Dalby/Staindale"/>
    <s v="River"/>
    <n v="482070"/>
    <n v="480110"/>
    <s v="SE8207080110"/>
    <s v="not designated artificial or heavily modified"/>
    <x v="1"/>
    <x v="1"/>
    <n v="3"/>
    <n v="4"/>
    <b v="1"/>
  </r>
  <r>
    <x v="2"/>
    <s v="Derwent Humber"/>
    <s v="Derwent Upper Yorkshire"/>
    <s v="GB104027067960"/>
    <s v="Lowdales Beck Catchment (trib of Derwent)"/>
    <s v="River"/>
    <n v="495012"/>
    <n v="492946"/>
    <s v="SE9501292946"/>
    <s v="not designated artificial or heavily modified"/>
    <x v="0"/>
    <x v="1"/>
    <n v="2"/>
    <n v="4"/>
    <b v="1"/>
  </r>
  <r>
    <x v="2"/>
    <s v="Derwent Humber"/>
    <s v="Derwent Upper Yorkshire"/>
    <s v="GB104027067811"/>
    <s v="Hertford from Source to River Derwent"/>
    <s v="River"/>
    <n v="505410"/>
    <n v="480671"/>
    <s v="TA0541080671"/>
    <s v="heavily modified"/>
    <x v="3"/>
    <x v="1"/>
    <n v="1"/>
    <n v="4"/>
    <b v="1"/>
  </r>
  <r>
    <x v="2"/>
    <s v="Derwent Humber"/>
    <s v="Derwent Lower Yorkshire"/>
    <s v="GB104027063420"/>
    <s v="Lowmoor Drain Catch (trib of Derwent)"/>
    <s v="River"/>
    <n v="468273"/>
    <n v="435106"/>
    <s v="SE6827335106"/>
    <s v="not designated artificial or heavily modified"/>
    <x v="1"/>
    <x v="1"/>
    <n v="3"/>
    <n v="4"/>
    <b v="1"/>
  </r>
  <r>
    <x v="2"/>
    <s v="Derwent Humber"/>
    <s v="Derwent Lower Yorkshire"/>
    <s v="GB104027063430"/>
    <s v="Birk Lane Drain Catch (trib of Derwent)"/>
    <s v="River"/>
    <n v="471899"/>
    <n v="437239"/>
    <s v="SE7189937239"/>
    <s v="not designated artificial or heavily modified"/>
    <x v="3"/>
    <x v="1"/>
    <n v="1"/>
    <n v="4"/>
    <b v="1"/>
  </r>
  <r>
    <x v="2"/>
    <s v="Derwent Humber"/>
    <s v="Derwent Lower Yorkshire"/>
    <s v="GB104027063440"/>
    <s v="Pocklington Beck from Bielby Bk to River Derwent"/>
    <s v="River"/>
    <n v="474114"/>
    <n v="449946"/>
    <s v="SE7411449946"/>
    <s v="heavily modified"/>
    <x v="1"/>
    <x v="1"/>
    <n v="3"/>
    <n v="4"/>
    <b v="1"/>
  </r>
  <r>
    <x v="2"/>
    <s v="Derwent Humber"/>
    <s v="Derwent Lower Yorkshire"/>
    <s v="GB104027063490"/>
    <s v="Gowthorpe Beck Catch (trib of Blackfoss Beck)"/>
    <s v="River"/>
    <n v="477397"/>
    <n v="455574"/>
    <s v="SE7739755574"/>
    <s v="not designated artificial or heavily modified"/>
    <x v="1"/>
    <x v="1"/>
    <n v="3"/>
    <n v="4"/>
    <b v="1"/>
  </r>
  <r>
    <x v="2"/>
    <s v="Derwent Humber"/>
    <s v="Derwent Lower Yorkshire"/>
    <s v="GB104027063450"/>
    <s v="Bielby Beck from Source to Pocklington Beck"/>
    <s v="River"/>
    <n v="484330"/>
    <n v="446906"/>
    <s v="SE8433046906"/>
    <s v="not designated artificial or heavily modified"/>
    <x v="1"/>
    <x v="1"/>
    <n v="3"/>
    <n v="4"/>
    <b v="1"/>
  </r>
  <r>
    <x v="2"/>
    <s v="Derwent Humber"/>
    <s v="Derwent Lower Yorkshire"/>
    <s v="GB104027063460"/>
    <s v="Blackfoss Bk lower Catch (trib of Pocklington Bk)"/>
    <s v="River"/>
    <n v="472388"/>
    <n v="452698"/>
    <s v="SE7238852698"/>
    <s v="not designated artificial or heavily modified"/>
    <x v="0"/>
    <x v="1"/>
    <n v="2"/>
    <n v="4"/>
    <b v="1"/>
  </r>
  <r>
    <x v="2"/>
    <s v="Derwent Humber"/>
    <s v="Derwent Lower Yorkshire"/>
    <s v="GB104027063470"/>
    <s v="Bishop Wilton Beck Catch (trib of Blackfoss Beck)"/>
    <s v="River"/>
    <n v="478994"/>
    <n v="453336"/>
    <s v="SE7899453336"/>
    <s v="not designated artificial or heavily modified"/>
    <x v="1"/>
    <x v="0"/>
    <n v="3"/>
    <n v="3"/>
    <b v="0"/>
  </r>
  <r>
    <x v="2"/>
    <s v="Derwent Humber"/>
    <s v="Derwent Lower Yorkshire"/>
    <s v="GB104027068311"/>
    <s v="Derwent from Elvington Beck to River Ouse"/>
    <s v="River"/>
    <n v="469841"/>
    <n v="437258"/>
    <s v="SE6984137258"/>
    <s v="heavily modified"/>
    <x v="1"/>
    <x v="1"/>
    <n v="3"/>
    <n v="4"/>
    <b v="1"/>
  </r>
  <r>
    <x v="2"/>
    <s v="Derwent Humber"/>
    <s v="Derwent Lower Yorkshire"/>
    <s v="GB104027063630"/>
    <s v="Fleet Dike catch (trib of Ouse)"/>
    <s v="River"/>
    <n v="472597"/>
    <n v="433037"/>
    <s v="SE7259733037"/>
    <s v="artificial"/>
    <x v="1"/>
    <x v="1"/>
    <n v="3"/>
    <n v="4"/>
    <b v="1"/>
  </r>
  <r>
    <x v="2"/>
    <s v="Derwent Humber"/>
    <s v="Derwent Lower Yorkshire"/>
    <s v="GB104027063480"/>
    <s v="Pocklington Beck from Source to Bielby beck"/>
    <s v="River"/>
    <n v="482171"/>
    <n v="452635"/>
    <s v="SE8217152635"/>
    <s v="not designated artificial or heavily modified"/>
    <x v="1"/>
    <x v="1"/>
    <n v="3"/>
    <n v="4"/>
    <b v="1"/>
  </r>
  <r>
    <x v="2"/>
    <s v="Derwent Humber"/>
    <s v="Rye"/>
    <s v="GB104027068480"/>
    <s v="Costa Beck from Source to Pickering Beck"/>
    <s v="River"/>
    <n v="478165"/>
    <n v="480142"/>
    <s v="SE7816580142"/>
    <s v="heavily modified"/>
    <x v="1"/>
    <x v="1"/>
    <n v="3"/>
    <n v="4"/>
    <b v="1"/>
  </r>
  <r>
    <x v="2"/>
    <s v="Derwent Humber"/>
    <s v="Rye"/>
    <s v="GB104027068420"/>
    <s v="Holbeck from Source to Wath Beck"/>
    <s v="River"/>
    <n v="457049"/>
    <n v="476689"/>
    <s v="SE5704976689"/>
    <s v="not designated artificial or heavily modified"/>
    <x v="1"/>
    <x v="1"/>
    <n v="3"/>
    <n v="4"/>
    <b v="1"/>
  </r>
  <r>
    <x v="2"/>
    <s v="Derwent Humber"/>
    <s v="Rye"/>
    <s v="GB104027068230"/>
    <s v="Bogmire Gill from Source to River Riccal"/>
    <s v="River"/>
    <n v="460692"/>
    <n v="491667"/>
    <s v="SE6069291667"/>
    <s v="not designated artificial or heavily modified"/>
    <x v="2"/>
    <x v="1"/>
    <n v="4"/>
    <n v="4"/>
    <b v="0"/>
  </r>
  <r>
    <x v="2"/>
    <s v="Derwent Humber"/>
    <s v="Rye"/>
    <s v="GB104027068340"/>
    <s v="Marrs Beck from Source to Holbeck"/>
    <s v="River"/>
    <n v="464240"/>
    <n v="473637"/>
    <s v="SE6424073637"/>
    <s v="not designated artificial or heavily modified"/>
    <x v="0"/>
    <x v="1"/>
    <n v="2"/>
    <n v="4"/>
    <b v="1"/>
  </r>
  <r>
    <x v="2"/>
    <s v="Derwent Humber"/>
    <s v="Rye"/>
    <s v="GB104027068570"/>
    <s v="Pickering Beck from Source to Levisham Beck"/>
    <s v="River"/>
    <n v="482139"/>
    <n v="493045"/>
    <s v="SE8213993045"/>
    <s v="not designated artificial or heavily modified"/>
    <x v="1"/>
    <x v="1"/>
    <n v="3"/>
    <n v="4"/>
    <b v="1"/>
  </r>
  <r>
    <x v="2"/>
    <s v="Derwent Humber"/>
    <s v="Rye"/>
    <s v="GB104027068240"/>
    <s v="Bonfield Gill from Source to River Riccal"/>
    <s v="River"/>
    <n v="461040"/>
    <n v="493559"/>
    <s v="SE6104093559"/>
    <s v="not designated artificial or heavily modified"/>
    <x v="0"/>
    <x v="1"/>
    <n v="2"/>
    <n v="4"/>
    <b v="1"/>
  </r>
  <r>
    <x v="2"/>
    <s v="Derwent Humber"/>
    <s v="Rye"/>
    <s v="GB104027068330"/>
    <s v="Wath Beck from Souce to Holbeck"/>
    <s v="River"/>
    <n v="467935"/>
    <n v="475138"/>
    <s v="SE6793575138"/>
    <s v="not designated artificial or heavily modified"/>
    <x v="1"/>
    <x v="1"/>
    <n v="3"/>
    <n v="4"/>
    <b v="1"/>
  </r>
  <r>
    <x v="2"/>
    <s v="Derwent Humber"/>
    <s v="Rye"/>
    <s v="GB104027068440"/>
    <s v="Seven from Catter Beck to River Rye"/>
    <s v="River"/>
    <n v="473782"/>
    <n v="480627"/>
    <s v="SE7378280627"/>
    <s v="heavily modified"/>
    <x v="1"/>
    <x v="1"/>
    <n v="3"/>
    <n v="4"/>
    <b v="1"/>
  </r>
  <r>
    <x v="2"/>
    <s v="Derwent Humber"/>
    <s v="Rye"/>
    <s v="GB104027068580"/>
    <s v="Rye from Source to River Seph"/>
    <s v="River"/>
    <n v="451918"/>
    <n v="493654"/>
    <s v="SE5191893654"/>
    <s v="not designated artificial or heavily modified"/>
    <x v="2"/>
    <x v="1"/>
    <n v="4"/>
    <n v="4"/>
    <b v="0"/>
  </r>
  <r>
    <x v="2"/>
    <s v="Derwent Humber"/>
    <s v="Rye"/>
    <s v="GB104027068370"/>
    <s v="Rye from Holbeck to River Seven"/>
    <s v="River"/>
    <n v="473315"/>
    <n v="477831"/>
    <s v="SE7331577831"/>
    <s v="heavily modified"/>
    <x v="1"/>
    <x v="0"/>
    <n v="3"/>
    <n v="3"/>
    <b v="0"/>
  </r>
  <r>
    <x v="2"/>
    <s v="Derwent Humber"/>
    <s v="Rye"/>
    <s v="GB104027068210"/>
    <s v="Walmouth Beck from Source to River Riccal"/>
    <s v="River"/>
    <n v="467314"/>
    <n v="481633"/>
    <s v="SE6731481633"/>
    <s v="not designated artificial or heavily modified"/>
    <x v="0"/>
    <x v="1"/>
    <n v="2"/>
    <n v="4"/>
    <b v="1"/>
  </r>
  <r>
    <x v="2"/>
    <s v="Derwent Humber"/>
    <s v="Rye"/>
    <s v="GB104027068550"/>
    <s v="Catter Beck/Hutton Beck from source to River Seven"/>
    <s v="River"/>
    <n v="470849"/>
    <n v="488459"/>
    <s v="SE7084988459"/>
    <s v="not designated artificial or heavily modified"/>
    <x v="0"/>
    <x v="1"/>
    <n v="2"/>
    <n v="4"/>
    <b v="1"/>
  </r>
  <r>
    <x v="2"/>
    <s v="Derwent Humber"/>
    <s v="Rye"/>
    <s v="GB104027068520"/>
    <s v="Levisham Beck from Source to Pickering Beck"/>
    <s v="River"/>
    <n v="484187"/>
    <n v="490382"/>
    <s v="SE8418790382"/>
    <s v="not designated artificial or heavily modified"/>
    <x v="1"/>
    <x v="1"/>
    <n v="3"/>
    <n v="4"/>
    <b v="1"/>
  </r>
  <r>
    <x v="2"/>
    <s v="Derwent Humber"/>
    <s v="Rye"/>
    <s v="GB104027068250"/>
    <s v="Hodge Beck from Source to River Dove"/>
    <s v="River"/>
    <n v="462000"/>
    <n v="499889"/>
    <s v="SE6200099889"/>
    <s v="not designated artificial or heavily modified"/>
    <x v="0"/>
    <x v="1"/>
    <n v="2"/>
    <n v="4"/>
    <b v="1"/>
  </r>
  <r>
    <x v="2"/>
    <s v="Derwent Humber"/>
    <s v="Rye"/>
    <s v="GB104027068560"/>
    <s v="Seph from Ledge Beck to River Rye"/>
    <s v="River"/>
    <n v="456767"/>
    <n v="492063"/>
    <s v="SE5676792063"/>
    <s v="not designated artificial or heavily modified"/>
    <x v="1"/>
    <x v="1"/>
    <n v="3"/>
    <n v="4"/>
    <b v="1"/>
  </r>
  <r>
    <x v="2"/>
    <s v="Derwent Humber"/>
    <s v="Rye"/>
    <s v="GB104027068220"/>
    <s v="Riccal from Bogmire Gill to R Rye"/>
    <s v="River"/>
    <n v="463780"/>
    <n v="482861"/>
    <s v="SE6378082861"/>
    <s v="heavily modified"/>
    <x v="1"/>
    <x v="1"/>
    <n v="3"/>
    <n v="4"/>
    <b v="1"/>
  </r>
  <r>
    <x v="2"/>
    <s v="Derwent Humber"/>
    <s v="Rye"/>
    <s v="GB104027068430"/>
    <s v="White Beck catchment (trib of Rye)"/>
    <s v="River"/>
    <n v="462890"/>
    <n v="480417"/>
    <s v="SE6289080417"/>
    <s v="not designated artificial or heavily modified"/>
    <x v="1"/>
    <x v="1"/>
    <n v="3"/>
    <n v="4"/>
    <b v="1"/>
  </r>
  <r>
    <x v="2"/>
    <s v="Derwent Humber"/>
    <s v="Rye"/>
    <s v="GB104027068450"/>
    <s v="Spring Wood Catchment (Trib of Rye)"/>
    <s v="River"/>
    <n v="456574"/>
    <n v="484608"/>
    <s v="SE5657484608"/>
    <s v="not designated artificial or heavily modified"/>
    <x v="1"/>
    <x v="0"/>
    <n v="3"/>
    <n v="3"/>
    <b v="0"/>
  </r>
  <r>
    <x v="2"/>
    <s v="Derwent Humber"/>
    <s v="Rye"/>
    <s v="GB104027068620"/>
    <s v="Ledge Beck from Source to River Seph"/>
    <s v="River"/>
    <n v="458248"/>
    <n v="499108"/>
    <s v="SE5824899108"/>
    <s v="not designated artificial or heavily modified"/>
    <x v="2"/>
    <x v="1"/>
    <n v="4"/>
    <n v="4"/>
    <b v="0"/>
  </r>
  <r>
    <x v="2"/>
    <s v="Derwent Humber"/>
    <s v="Rye"/>
    <s v="GB104027068401"/>
    <s v="Costa Beck from Pickering Beck to R Rye/Ackland Beck"/>
    <s v="River"/>
    <n v="477452"/>
    <n v="476562"/>
    <s v="SE7745276562"/>
    <s v="heavily modified"/>
    <x v="1"/>
    <x v="1"/>
    <n v="3"/>
    <n v="4"/>
    <b v="1"/>
  </r>
  <r>
    <x v="2"/>
    <s v="Derwent Humber"/>
    <s v="Rye"/>
    <s v="GB104027068591"/>
    <s v="Seph from Source to Ledge Beck"/>
    <s v="River"/>
    <n v="455920"/>
    <n v="499350"/>
    <s v="SE5592099350"/>
    <s v="not designated artificial or heavily modified"/>
    <x v="0"/>
    <x v="1"/>
    <n v="2"/>
    <n v="4"/>
    <b v="1"/>
  </r>
  <r>
    <x v="2"/>
    <s v="Derwent Humber"/>
    <s v="Rye"/>
    <s v="GB104027068500"/>
    <s v="Borough Beck"/>
    <s v="River"/>
    <n v="459344"/>
    <n v="486066"/>
    <s v="SE5934486066"/>
    <s v="not designated artificial or heavily modified"/>
    <x v="1"/>
    <x v="1"/>
    <n v="3"/>
    <n v="4"/>
    <b v="1"/>
  </r>
  <r>
    <x v="2"/>
    <s v="Derwent Humber"/>
    <s v="Rye"/>
    <s v="GB104027068600"/>
    <s v="Hartoft Beck from Source to River Seven"/>
    <s v="River"/>
    <n v="475665"/>
    <n v="496195"/>
    <s v="SE7566596195"/>
    <s v="not designated artificial or heavily modified"/>
    <x v="2"/>
    <x v="1"/>
    <n v="4"/>
    <n v="4"/>
    <b v="0"/>
  </r>
  <r>
    <x v="2"/>
    <s v="Derwent Humber"/>
    <s v="Rye"/>
    <s v="GB104027068540"/>
    <s v="Seven from Hartoft Beck to Little Beck"/>
    <s v="River"/>
    <n v="472644"/>
    <n v="490970"/>
    <s v="SE7264490970"/>
    <s v="not designated artificial or heavily modified"/>
    <x v="1"/>
    <x v="1"/>
    <n v="3"/>
    <n v="4"/>
    <b v="1"/>
  </r>
  <r>
    <x v="2"/>
    <s v="Derwent Humber"/>
    <s v="Rye"/>
    <s v="GB104027068530"/>
    <s v="Little Beck from Source to River Seven"/>
    <s v="River"/>
    <n v="475170"/>
    <n v="489482"/>
    <s v="SE7517089482"/>
    <s v="not designated artificial or heavily modified"/>
    <x v="1"/>
    <x v="1"/>
    <n v="3"/>
    <n v="4"/>
    <b v="1"/>
  </r>
  <r>
    <x v="2"/>
    <s v="Derwent Humber"/>
    <s v="Rye"/>
    <s v="GB104027068640"/>
    <s v="Raisdale Beck from Source to River Seph"/>
    <s v="River"/>
    <n v="454025"/>
    <n v="500269"/>
    <s v="NZ5402500269"/>
    <s v="not designated artificial or heavily modified"/>
    <x v="1"/>
    <x v="1"/>
    <n v="3"/>
    <n v="4"/>
    <b v="1"/>
  </r>
  <r>
    <x v="2"/>
    <s v="Derwent Humber"/>
    <s v="Rye"/>
    <s v="GB104027068510"/>
    <s v="Gundale Beck"/>
    <s v="River"/>
    <n v="479902"/>
    <n v="487296"/>
    <s v="SE7990287296"/>
    <s v="not designated artificial or heavily modified"/>
    <x v="1"/>
    <x v="1"/>
    <n v="3"/>
    <n v="4"/>
    <b v="1"/>
  </r>
  <r>
    <x v="2"/>
    <s v="Derwent Humber"/>
    <s v="Rye"/>
    <s v="GB104027068490"/>
    <s v="Seven from Little Beck to Catter Beck"/>
    <s v="River"/>
    <n v="474118"/>
    <n v="486373"/>
    <s v="SE7411886373"/>
    <s v="heavily modified"/>
    <x v="1"/>
    <x v="1"/>
    <n v="3"/>
    <n v="4"/>
    <b v="1"/>
  </r>
  <r>
    <x v="2"/>
    <s v="Derwent Humber"/>
    <s v="Rye"/>
    <s v="GB104027068470"/>
    <s v="Pickering Beck from Source to Costa Beck"/>
    <s v="River"/>
    <n v="480388"/>
    <n v="485282"/>
    <s v="SE8038885282"/>
    <s v="heavily modified"/>
    <x v="1"/>
    <x v="1"/>
    <n v="3"/>
    <n v="4"/>
    <b v="1"/>
  </r>
  <r>
    <x v="2"/>
    <s v="Derwent Humber"/>
    <s v="Rye"/>
    <s v="GB104027068190"/>
    <s v="Dove from Hodge Beck to River Rye"/>
    <s v="River"/>
    <n v="470719"/>
    <n v="481272"/>
    <s v="SE7071981272"/>
    <s v="heavily modified"/>
    <x v="1"/>
    <x v="1"/>
    <n v="3"/>
    <n v="4"/>
    <b v="1"/>
  </r>
  <r>
    <x v="2"/>
    <s v="Derwent Humber"/>
    <s v="Rye"/>
    <s v="GB104027068260"/>
    <s v="Dove from Source to Hodge Beck"/>
    <s v="River"/>
    <n v="464837"/>
    <n v="499033"/>
    <s v="SE6483799033"/>
    <s v="not designated artificial or heavily modified"/>
    <x v="1"/>
    <x v="1"/>
    <n v="3"/>
    <n v="4"/>
    <b v="1"/>
  </r>
  <r>
    <x v="2"/>
    <s v="Derwent Humber"/>
    <s v="Rye"/>
    <s v="GB104027068201"/>
    <s v="Sledhill Gill"/>
    <s v="River"/>
    <n v="454588"/>
    <n v="486729"/>
    <s v="SE5458886729"/>
    <s v="not designated artificial or heavily modified"/>
    <x v="2"/>
    <x v="1"/>
    <n v="4"/>
    <n v="4"/>
    <b v="0"/>
  </r>
  <r>
    <x v="2"/>
    <s v="Derwent Humber"/>
    <s v="Rye"/>
    <s v="GB104027068280"/>
    <s v="Redbridge Sewer"/>
    <s v="River"/>
    <n v="474559"/>
    <n v="474815"/>
    <s v="SE7455974815"/>
    <s v="heavily modified"/>
    <x v="1"/>
    <x v="1"/>
    <n v="3"/>
    <n v="4"/>
    <b v="1"/>
  </r>
  <r>
    <x v="2"/>
    <s v="Derwent Humber"/>
    <s v="Rye"/>
    <s v="GB104027068630"/>
    <s v="Seven from source to Hartoft Beck"/>
    <s v="River"/>
    <n v="470017"/>
    <n v="497750"/>
    <s v="SE7001797750"/>
    <s v="not designated artificial or heavily modified"/>
    <x v="1"/>
    <x v="1"/>
    <n v="3"/>
    <n v="4"/>
    <b v="1"/>
  </r>
  <r>
    <x v="2"/>
    <s v="Derwent Humber"/>
    <s v="Rye"/>
    <s v="GB104027068320"/>
    <s v="Rye from River Seven to River Derwent"/>
    <s v="River"/>
    <n v="479656"/>
    <n v="475354"/>
    <s v="SE7965675354"/>
    <s v="heavily modified"/>
    <x v="1"/>
    <x v="1"/>
    <n v="3"/>
    <n v="4"/>
    <b v="1"/>
  </r>
  <r>
    <x v="2"/>
    <s v="Derwent Humber"/>
    <s v="Rye"/>
    <s v="GB104027068200"/>
    <s v="Rye from River Seph to Holbeck"/>
    <s v="River"/>
    <n v="463193"/>
    <n v="482378"/>
    <s v="SE6319382378"/>
    <s v="heavily modified"/>
    <x v="1"/>
    <x v="1"/>
    <n v="3"/>
    <n v="4"/>
    <b v="1"/>
  </r>
  <r>
    <x v="2"/>
    <s v="Tame Anker and Mease"/>
    <s v="Trent - Tame to Dove Rivers"/>
    <s v="GB104028047310"/>
    <s v="Darklands Brook Catchment (trib of Trent)"/>
    <s v="River"/>
    <n v="426227"/>
    <n v="319235"/>
    <s v="SK2622719235"/>
    <s v="not designated artificial or heavily modified"/>
    <x v="1"/>
    <x v="1"/>
    <n v="3"/>
    <n v="4"/>
    <b v="1"/>
  </r>
  <r>
    <x v="2"/>
    <s v="Tame Anker and Mease"/>
    <s v="Trent - Tame to Dove Rivers"/>
    <s v="GB104028047180"/>
    <s v="Trent - R Tame to R Dove"/>
    <s v="River"/>
    <n v="421653"/>
    <n v="319951"/>
    <s v="SK2165319951"/>
    <s v="not designated artificial or heavily modified"/>
    <x v="0"/>
    <x v="1"/>
    <n v="2"/>
    <n v="4"/>
    <b v="1"/>
  </r>
  <r>
    <x v="2"/>
    <s v="Tame Anker and Mease"/>
    <s v="Mease Rivers"/>
    <s v="GB104028046570"/>
    <s v="Mease from Gilwiskaw Bk to Hooborough Brook"/>
    <s v="River"/>
    <n v="429709"/>
    <n v="312364"/>
    <s v="SK2970912364"/>
    <s v="not designated artificial or heavily modified"/>
    <x v="0"/>
    <x v="1"/>
    <n v="2"/>
    <n v="4"/>
    <b v="1"/>
  </r>
  <r>
    <x v="2"/>
    <s v="Tame Anker and Mease"/>
    <s v="Mease Rivers"/>
    <s v="GB104028046550"/>
    <s v="Mease from Source to Gilwiskaw Brook"/>
    <s v="River"/>
    <n v="434106"/>
    <n v="308358"/>
    <s v="SK3410608358"/>
    <s v="not designated artificial or heavily modified"/>
    <x v="0"/>
    <x v="1"/>
    <n v="2"/>
    <n v="4"/>
    <b v="1"/>
  </r>
  <r>
    <x v="2"/>
    <s v="Tame Anker and Mease"/>
    <s v="Mease Rivers"/>
    <s v="GB104028046580"/>
    <s v="Hooborough Brook from Source to River Mease"/>
    <s v="River"/>
    <n v="430838"/>
    <n v="314818"/>
    <s v="SK3083814818"/>
    <s v="not designated artificial or heavily modified"/>
    <x v="1"/>
    <x v="1"/>
    <n v="3"/>
    <n v="4"/>
    <b v="1"/>
  </r>
  <r>
    <x v="2"/>
    <s v="Tame Anker and Mease"/>
    <s v="Mease Rivers"/>
    <s v="GB104028046560"/>
    <s v="Mease from Hooborough Brook to Trent"/>
    <s v="River"/>
    <n v="428044"/>
    <n v="312270"/>
    <s v="SK2804412270"/>
    <s v="not designated artificial or heavily modified"/>
    <x v="1"/>
    <x v="1"/>
    <n v="3"/>
    <n v="4"/>
    <b v="1"/>
  </r>
  <r>
    <x v="2"/>
    <s v="Tame Anker and Mease"/>
    <s v="Mease Rivers"/>
    <s v="GB104028046590"/>
    <s v="Gilwiskaw Brook from Source to River Mease"/>
    <s v="River"/>
    <n v="434615"/>
    <n v="310892"/>
    <s v="SK3461510892"/>
    <s v="not designated artificial or heavily modified"/>
    <x v="1"/>
    <x v="1"/>
    <n v="3"/>
    <n v="4"/>
    <b v="1"/>
  </r>
  <r>
    <x v="2"/>
    <s v="Tame Anker and Mease"/>
    <s v="Tame Upper Rivers"/>
    <s v="GB104028046930"/>
    <s v="Tame (W/ton Arm) source to conf Oldbury"/>
    <s v="River"/>
    <n v="397465"/>
    <n v="297946"/>
    <s v="SO9746597946"/>
    <s v="heavily modified"/>
    <x v="3"/>
    <x v="0"/>
    <n v="1"/>
    <n v="3"/>
    <b v="1"/>
  </r>
  <r>
    <x v="2"/>
    <s v="Tame Anker and Mease"/>
    <s v="Tame Upper Rivers"/>
    <s v="GB104028042601"/>
    <s v="Tame (Oldbury Arm) - source to conf R Tame (Wton Arm)"/>
    <s v="River"/>
    <n v="398559"/>
    <n v="290412"/>
    <s v="SO9855990412"/>
    <s v="heavily modified"/>
    <x v="1"/>
    <x v="0"/>
    <n v="3"/>
    <n v="3"/>
    <b v="0"/>
  </r>
  <r>
    <x v="2"/>
    <s v="Tame Anker and Mease"/>
    <s v="Tame Upper Rivers"/>
    <s v="GB104028046950"/>
    <s v="Sneyd Brook from Source to Tame (W/hampton Arm)"/>
    <s v="River"/>
    <n v="399395"/>
    <n v="298499"/>
    <s v="SO9939598499"/>
    <s v="not designated artificial or heavily modified"/>
    <x v="3"/>
    <x v="2"/>
    <n v="1"/>
    <n v="2"/>
    <b v="1"/>
  </r>
  <r>
    <x v="2"/>
    <s v="Tame Anker and Mease"/>
    <s v="Tame Upper Rivers"/>
    <s v="GB104028046990"/>
    <s v="Ford Brook from Source to River Tame"/>
    <s v="River"/>
    <n v="402222"/>
    <n v="300640"/>
    <s v="SK0222200640"/>
    <s v="heavily modified"/>
    <x v="1"/>
    <x v="0"/>
    <n v="3"/>
    <n v="3"/>
    <b v="0"/>
  </r>
  <r>
    <x v="2"/>
    <s v="Tame Anker and Mease"/>
    <s v="Sence Anker and Bourne Rivers and Lakes"/>
    <s v="GB104028046700"/>
    <s v="Ibstock Brook from Source to River Sence"/>
    <s v="River"/>
    <n v="439193"/>
    <n v="308318"/>
    <s v="SK3919308318"/>
    <s v="not designated artificial or heavily modified"/>
    <x v="1"/>
    <x v="1"/>
    <n v="3"/>
    <n v="4"/>
    <b v="1"/>
  </r>
  <r>
    <x v="2"/>
    <s v="Tame Anker and Mease"/>
    <s v="Sence Anker and Bourne Rivers and Lakes"/>
    <s v="GB104028046640"/>
    <s v="Stoke Golding Brook from Source to R Sence"/>
    <s v="River"/>
    <n v="436389"/>
    <n v="300613"/>
    <s v="SK3638900613"/>
    <s v="not designated artificial or heavily modified"/>
    <x v="0"/>
    <x v="1"/>
    <n v="2"/>
    <n v="4"/>
    <b v="1"/>
  </r>
  <r>
    <x v="2"/>
    <s v="Tame Anker and Mease"/>
    <s v="Sence Anker and Bourne Rivers and Lakes"/>
    <s v="GB104028046660"/>
    <s v="Sence - Ibstock Bk to R Anker"/>
    <s v="River"/>
    <n v="434201"/>
    <n v="302298"/>
    <s v="SK3420102298"/>
    <s v="not designated artificial or heavily modified"/>
    <x v="1"/>
    <x v="0"/>
    <n v="3"/>
    <n v="3"/>
    <b v="0"/>
  </r>
  <r>
    <x v="2"/>
    <s v="Tame Anker and Mease"/>
    <s v="Sence Anker and Bourne Rivers and Lakes"/>
    <s v="GB104028042410"/>
    <s v="Didgeley Brook from Source to R Bourne"/>
    <s v="River"/>
    <n v="427836"/>
    <n v="288118"/>
    <s v="SP2783688118"/>
    <s v="not designated artificial or heavily modified"/>
    <x v="1"/>
    <x v="1"/>
    <n v="3"/>
    <n v="4"/>
    <b v="1"/>
  </r>
  <r>
    <x v="2"/>
    <s v="Tame Anker and Mease"/>
    <s v="Sence Anker and Bourne Rivers and Lakes"/>
    <s v="GB104028042470"/>
    <s v="Sketchley Brook from Source to River Anker"/>
    <s v="River"/>
    <n v="440595"/>
    <n v="292381"/>
    <s v="SP4059592381"/>
    <s v="heavily modified"/>
    <x v="1"/>
    <x v="1"/>
    <n v="3"/>
    <n v="4"/>
    <b v="1"/>
  </r>
  <r>
    <x v="2"/>
    <s v="Tame Anker and Mease"/>
    <s v="Sence Anker and Bourne Rivers and Lakes"/>
    <s v="GB104028046430"/>
    <s v="Anker from Wem Brook to River Sence"/>
    <s v="River"/>
    <n v="432172"/>
    <n v="297617"/>
    <s v="SP3217297617"/>
    <s v="not designated artificial or heavily modified"/>
    <x v="1"/>
    <x v="1"/>
    <n v="3"/>
    <n v="4"/>
    <b v="1"/>
  </r>
  <r>
    <x v="2"/>
    <s v="Tame Anker and Mease"/>
    <s v="Sence Anker and Bourne Rivers and Lakes"/>
    <s v="GB104028042430"/>
    <s v="Wem Brook from Source to River Anker"/>
    <s v="River"/>
    <n v="437190"/>
    <n v="287069"/>
    <s v="SP3719087069"/>
    <s v="not designated artificial or heavily modified"/>
    <x v="0"/>
    <x v="2"/>
    <n v="2"/>
    <n v="2"/>
    <b v="0"/>
  </r>
  <r>
    <x v="2"/>
    <s v="Tame Anker and Mease"/>
    <s v="Sence Anker and Bourne Rivers and Lakes"/>
    <s v="GB104028046460"/>
    <s v="Anker from River Sence to River Tame"/>
    <s v="River"/>
    <n v="428507"/>
    <n v="300231"/>
    <s v="SK2850700231"/>
    <s v="not designated artificial or heavily modified"/>
    <x v="0"/>
    <x v="1"/>
    <n v="2"/>
    <n v="4"/>
    <b v="1"/>
  </r>
  <r>
    <x v="2"/>
    <s v="Tame Anker and Mease"/>
    <s v="Sence Anker and Bourne Rivers and Lakes"/>
    <s v="GB104028042481"/>
    <s v="Bourne - source to R Tame"/>
    <s v="River"/>
    <n v="423101"/>
    <n v="291551"/>
    <s v="SP2310191551"/>
    <s v="not designated artificial or heavily modified"/>
    <x v="3"/>
    <x v="1"/>
    <n v="1"/>
    <n v="4"/>
    <b v="1"/>
  </r>
  <r>
    <x v="2"/>
    <s v="Tame Anker and Mease"/>
    <s v="Sence Anker and Bourne Rivers and Lakes"/>
    <s v="GB104028046750"/>
    <s v="Sence from Source to Ibstock Brook"/>
    <s v="River"/>
    <n v="438742"/>
    <n v="309764"/>
    <s v="SK3874209764"/>
    <s v="not designated artificial or heavily modified"/>
    <x v="0"/>
    <x v="1"/>
    <n v="2"/>
    <n v="4"/>
    <b v="1"/>
  </r>
  <r>
    <x v="2"/>
    <s v="Tame Anker and Mease"/>
    <s v="Sence Anker and Bourne Rivers and Lakes"/>
    <s v="GB104028046690"/>
    <s v="Carlton Brook from Source to River Sence"/>
    <s v="River"/>
    <n v="440750"/>
    <n v="304468"/>
    <s v="SK4075004468"/>
    <s v="not designated artificial or heavily modified"/>
    <x v="3"/>
    <x v="2"/>
    <n v="1"/>
    <n v="2"/>
    <b v="1"/>
  </r>
  <r>
    <x v="2"/>
    <s v="Tame Anker and Mease"/>
    <s v="Sence Anker and Bourne Rivers and Lakes"/>
    <s v="GB104028042440"/>
    <s v="Anker - source to Wem Bk"/>
    <s v="River"/>
    <n v="440534"/>
    <n v="289832"/>
    <s v="SP4053489832"/>
    <s v="not designated artificial or heavily modified"/>
    <x v="0"/>
    <x v="1"/>
    <n v="2"/>
    <n v="4"/>
    <b v="1"/>
  </r>
  <r>
    <x v="2"/>
    <s v="Tame Anker and Mease"/>
    <s v="Blythe Rivers"/>
    <s v="GB104028042380"/>
    <s v="Temple Balsall Brook from Source to R Blythe"/>
    <s v="River"/>
    <n v="421563"/>
    <n v="273493"/>
    <s v="SP2156373493"/>
    <s v="not designated artificial or heavily modified"/>
    <x v="3"/>
    <x v="0"/>
    <n v="1"/>
    <n v="3"/>
    <b v="1"/>
  </r>
  <r>
    <x v="2"/>
    <s v="Tame Anker and Mease"/>
    <s v="Blythe Rivers"/>
    <s v="GB104028042571"/>
    <s v="Blythe from Temple Balsall Brook to Patrick Bridge"/>
    <s v="River"/>
    <n v="421557"/>
    <n v="277866"/>
    <s v="SP2155777866"/>
    <s v="not designated artificial or heavily modified"/>
    <x v="1"/>
    <x v="0"/>
    <n v="3"/>
    <n v="3"/>
    <b v="0"/>
  </r>
  <r>
    <x v="2"/>
    <s v="Tame Anker and Mease"/>
    <s v="Blythe Rivers"/>
    <s v="GB104028042572"/>
    <s v="Blythe from Patrick Bridge to R Tame"/>
    <s v="River"/>
    <n v="422612"/>
    <n v="281387"/>
    <s v="SP2261281387"/>
    <s v="not designated artificial or heavily modified"/>
    <x v="0"/>
    <x v="0"/>
    <n v="2"/>
    <n v="3"/>
    <b v="1"/>
  </r>
  <r>
    <x v="2"/>
    <s v="Tame Anker and Mease"/>
    <s v="Blythe Rivers"/>
    <s v="GB104028042390"/>
    <s v="Cuttle Brook from Source to River Blythe"/>
    <s v="River"/>
    <n v="419058"/>
    <n v="274890"/>
    <s v="SP1905874890"/>
    <s v="not designated artificial or heavily modified"/>
    <x v="0"/>
    <x v="0"/>
    <n v="2"/>
    <n v="3"/>
    <b v="1"/>
  </r>
  <r>
    <x v="2"/>
    <s v="Tame Anker and Mease"/>
    <s v="Blythe Rivers"/>
    <s v="GB104028042400"/>
    <s v="Blythe from Source to Cuttle Brook"/>
    <s v="River"/>
    <n v="416606"/>
    <n v="279214"/>
    <s v="SP1660679214"/>
    <s v="not designated artificial or heavily modified"/>
    <x v="0"/>
    <x v="0"/>
    <n v="2"/>
    <n v="3"/>
    <b v="1"/>
  </r>
  <r>
    <x v="2"/>
    <s v="Tame Anker and Mease"/>
    <s v="Tame Lower Rivers and Lakes"/>
    <s v="GB104028042501"/>
    <s v="Cole from Source to Springfield"/>
    <s v="River"/>
    <n v="409790"/>
    <n v="276814"/>
    <s v="SP0979076814"/>
    <s v="not designated artificial or heavily modified"/>
    <x v="0"/>
    <x v="0"/>
    <n v="2"/>
    <n v="3"/>
    <b v="1"/>
  </r>
  <r>
    <x v="2"/>
    <s v="Tame Anker and Mease"/>
    <s v="Tame Lower Rivers and Lakes"/>
    <s v="GB104028042540"/>
    <s v="Bourn Brook from Source to R Rea"/>
    <s v="River"/>
    <n v="402940"/>
    <n v="283113"/>
    <s v="SP0294083113"/>
    <s v="heavily modified"/>
    <x v="1"/>
    <x v="0"/>
    <n v="3"/>
    <n v="3"/>
    <b v="0"/>
  </r>
  <r>
    <x v="2"/>
    <s v="Tame Anker and Mease"/>
    <s v="Tame Lower Rivers and Lakes"/>
    <s v="GB104028046841"/>
    <s v="Tame - R Rea to R Blythe"/>
    <s v="River"/>
    <n v="418070"/>
    <n v="291749"/>
    <s v="SP1807091749"/>
    <s v="heavily modified"/>
    <x v="1"/>
    <x v="0"/>
    <n v="3"/>
    <n v="3"/>
    <b v="0"/>
  </r>
  <r>
    <x v="2"/>
    <s v="Tame Anker and Mease"/>
    <s v="Tame Lower Rivers and Lakes"/>
    <s v="GB104028042550"/>
    <s v="Rea from Bourn Brook to River Tame"/>
    <s v="River"/>
    <n v="408245"/>
    <n v="286955"/>
    <s v="SP0824586955"/>
    <s v="heavily modified"/>
    <x v="1"/>
    <x v="0"/>
    <n v="3"/>
    <n v="3"/>
    <b v="0"/>
  </r>
  <r>
    <x v="2"/>
    <s v="Tame Anker and Mease"/>
    <s v="Tame Lower Rivers and Lakes"/>
    <s v="GB104028047000"/>
    <s v="Black-Bourne Bk from source (confluence) to R Tame"/>
    <s v="River"/>
    <n v="415582"/>
    <n v="302920"/>
    <s v="SK1558202920"/>
    <s v="not designated artificial or heavily modified"/>
    <x v="0"/>
    <x v="2"/>
    <n v="2"/>
    <n v="2"/>
    <b v="0"/>
  </r>
  <r>
    <x v="2"/>
    <s v="Tame Anker and Mease"/>
    <s v="Tame Lower Rivers and Lakes"/>
    <s v="GB104028046440"/>
    <s v="Tame from R Blythe to River Anker"/>
    <s v="River"/>
    <n v="420587"/>
    <n v="299925"/>
    <s v="SP2058799925"/>
    <s v="not designated artificial or heavily modified"/>
    <x v="0"/>
    <x v="2"/>
    <n v="2"/>
    <n v="2"/>
    <b v="0"/>
  </r>
  <r>
    <x v="2"/>
    <s v="Tame Anker and Mease"/>
    <s v="Tame Lower Rivers and Lakes"/>
    <s v="GB104028042630"/>
    <s v="Dog Lane Brook from Source to R Tame"/>
    <s v="River"/>
    <n v="422401"/>
    <n v="294201"/>
    <s v="SP2240194201"/>
    <s v="not designated artificial or heavily modified"/>
    <x v="1"/>
    <x v="0"/>
    <n v="3"/>
    <n v="3"/>
    <b v="0"/>
  </r>
  <r>
    <x v="2"/>
    <s v="Tame Anker and Mease"/>
    <s v="Tame Lower Rivers and Lakes"/>
    <s v="GB104028042490"/>
    <s v="Hatchford-Kingshurst Brook from Source to R Cole"/>
    <s v="River"/>
    <n v="417324"/>
    <n v="286545"/>
    <s v="SP1732486545"/>
    <s v="heavily modified"/>
    <x v="1"/>
    <x v="0"/>
    <n v="3"/>
    <n v="3"/>
    <b v="0"/>
  </r>
  <r>
    <x v="2"/>
    <s v="Tame Anker and Mease"/>
    <s v="Tame Lower Rivers and Lakes"/>
    <s v="GB104028042510"/>
    <s v="Rea source to Bourn Brook"/>
    <s v="River"/>
    <n v="403591"/>
    <n v="279219"/>
    <s v="SP0359179219"/>
    <s v="heavily modified"/>
    <x v="1"/>
    <x v="0"/>
    <n v="3"/>
    <n v="3"/>
    <b v="0"/>
  </r>
  <r>
    <x v="2"/>
    <s v="Tame Anker and Mease"/>
    <s v="Tame Lower Rivers and Lakes"/>
    <s v="GB104028046842"/>
    <s v="Tame - conf two arms to R Rea"/>
    <s v="River"/>
    <n v="404588"/>
    <n v="292764"/>
    <s v="SP0458892764"/>
    <s v="heavily modified"/>
    <x v="1"/>
    <x v="0"/>
    <n v="3"/>
    <n v="3"/>
    <b v="0"/>
  </r>
  <r>
    <x v="2"/>
    <s v="Tame Anker and Mease"/>
    <s v="Tame Lower Rivers and Lakes"/>
    <s v="GB104028042520"/>
    <s v="Griffins Brook from Source to R Rea"/>
    <s v="River"/>
    <n v="402967"/>
    <n v="280995"/>
    <s v="SP0296780995"/>
    <s v="heavily modified"/>
    <x v="1"/>
    <x v="0"/>
    <n v="3"/>
    <n v="3"/>
    <b v="0"/>
  </r>
  <r>
    <x v="2"/>
    <s v="Tame Anker and Mease"/>
    <s v="Tame Lower Rivers and Lakes"/>
    <s v="GB104028046901"/>
    <s v="Langley Bk - source to conf R Tame"/>
    <s v="River"/>
    <n v="415063"/>
    <n v="297749"/>
    <s v="SP1506397749"/>
    <s v="heavily modified"/>
    <x v="1"/>
    <x v="0"/>
    <n v="3"/>
    <n v="3"/>
    <b v="0"/>
  </r>
  <r>
    <x v="2"/>
    <s v="Tame Anker and Mease"/>
    <s v="Tame Lower Rivers and Lakes"/>
    <s v="GB104028046480"/>
    <s v="Crane Brook - source to FootherleyBrook"/>
    <s v="River"/>
    <n v="410561"/>
    <n v="305298"/>
    <s v="SK1056105298"/>
    <s v="not designated artificial or heavily modified"/>
    <x v="0"/>
    <x v="2"/>
    <n v="2"/>
    <n v="2"/>
    <b v="0"/>
  </r>
  <r>
    <x v="2"/>
    <s v="Tame Anker and Mease"/>
    <s v="Tame Lower Rivers and Lakes"/>
    <s v="GB104028046450"/>
    <s v="Footherley Brook from Source to Black-Bourne Brook"/>
    <s v="River"/>
    <n v="409618"/>
    <n v="302512"/>
    <s v="SK0961802512"/>
    <s v="not designated artificial or heavily modified"/>
    <x v="3"/>
    <x v="2"/>
    <n v="1"/>
    <n v="2"/>
    <b v="1"/>
  </r>
  <r>
    <x v="2"/>
    <s v="Tame Anker and Mease"/>
    <s v="Tame Lower Rivers and Lakes"/>
    <s v="GB104028047050"/>
    <s v="Tame from River Anker to River Trent"/>
    <s v="River"/>
    <n v="418125"/>
    <n v="306221"/>
    <s v="SK1812506221"/>
    <s v="not designated artificial or heavily modified"/>
    <x v="1"/>
    <x v="0"/>
    <n v="3"/>
    <n v="3"/>
    <b v="0"/>
  </r>
  <r>
    <x v="2"/>
    <s v="Tame Anker and Mease"/>
    <s v="Tame Lower Rivers and Lakes"/>
    <s v="GB104028042420"/>
    <s v="Cole from Hatchford-Kingshurst Brook to R Blythe"/>
    <s v="River"/>
    <n v="419020"/>
    <n v="289066"/>
    <s v="SP1902089066"/>
    <s v="heavily modified"/>
    <x v="1"/>
    <x v="0"/>
    <n v="3"/>
    <n v="3"/>
    <b v="0"/>
  </r>
  <r>
    <x v="2"/>
    <s v="Tame Anker and Mease"/>
    <s v="Tame Lower Rivers and Lakes"/>
    <s v="GB104028042502"/>
    <s v="Cole from Springfield to Hatchford-Kingshurst Brook"/>
    <s v="River"/>
    <n v="412633"/>
    <n v="287762"/>
    <s v="SP1263387762"/>
    <s v="not designated artificial or heavily modified"/>
    <x v="0"/>
    <x v="2"/>
    <n v="2"/>
    <n v="2"/>
    <b v="0"/>
  </r>
  <r>
    <x v="2"/>
    <s v="Tame Anker and Mease"/>
    <s v="Tame Lower Rivers and Lakes"/>
    <s v="GB104028046860"/>
    <s v="Plants Brook Catchment (trib of Tame)"/>
    <s v="River"/>
    <n v="415142"/>
    <n v="291878"/>
    <s v="SP1514291878"/>
    <s v="heavily modified"/>
    <x v="1"/>
    <x v="0"/>
    <n v="3"/>
    <n v="3"/>
    <b v="0"/>
  </r>
  <r>
    <x v="2"/>
    <s v="Tame Anker and Mease"/>
    <s v="Tame Lower Rivers and Lakes"/>
    <s v="GB104028042640"/>
    <s v="Hockley Brook Catchment (trib of Rea)"/>
    <s v="River"/>
    <n v="405694"/>
    <n v="288626"/>
    <s v="SP0569488626"/>
    <s v="heavily modified"/>
    <x v="1"/>
    <x v="0"/>
    <n v="3"/>
    <n v="3"/>
    <b v="0"/>
  </r>
  <r>
    <x v="2"/>
    <s v="Swale Ure Nidd and Ouse Upper"/>
    <s v="Swale Lower"/>
    <s v="GB104027068810"/>
    <s v="Paradise Beck catchment (trib of Cod Beck)"/>
    <s v="River"/>
    <n v="444575"/>
    <n v="478871"/>
    <s v="SE4457578871"/>
    <s v="not designated artificial or heavily modified"/>
    <x v="1"/>
    <x v="1"/>
    <n v="3"/>
    <n v="4"/>
    <b v="1"/>
  </r>
  <r>
    <x v="2"/>
    <s v="Swale Ure Nidd and Ouse Upper"/>
    <s v="Swale Lower"/>
    <s v="GB104027069591"/>
    <s v="Swale from Wiske to River Ure"/>
    <s v="River"/>
    <n v="436261"/>
    <n v="482048"/>
    <s v="SE3626182048"/>
    <s v="heavily modified"/>
    <x v="1"/>
    <x v="1"/>
    <n v="3"/>
    <n v="4"/>
    <b v="1"/>
  </r>
  <r>
    <x v="2"/>
    <s v="Swale Ure Nidd and Ouse Upper"/>
    <s v="Swale Lower"/>
    <s v="GB104027068790"/>
    <s v="Birdforth/Green's Bks Catch (trib of Swale)"/>
    <s v="River"/>
    <n v="447002"/>
    <n v="475080"/>
    <s v="SE4700275080"/>
    <s v="not designated artificial or heavily modified"/>
    <x v="1"/>
    <x v="1"/>
    <n v="3"/>
    <n v="4"/>
    <b v="1"/>
  </r>
  <r>
    <x v="2"/>
    <s v="Swale Ure Nidd and Ouse Upper"/>
    <s v="Swale Lower"/>
    <s v="GB104027068950"/>
    <s v="Broad Beck from Source to Cod Beck"/>
    <s v="River"/>
    <n v="443497"/>
    <n v="491468"/>
    <s v="SE4349791468"/>
    <s v="not designated artificial or heavily modified"/>
    <x v="1"/>
    <x v="1"/>
    <n v="3"/>
    <n v="4"/>
    <b v="1"/>
  </r>
  <r>
    <x v="2"/>
    <s v="Swale Ure Nidd and Ouse Upper"/>
    <s v="Swale Lower"/>
    <s v="GB104027068870"/>
    <s v="Spital Beck from Source to Cod Beck"/>
    <s v="River"/>
    <n v="445922"/>
    <n v="486167"/>
    <s v="SE4592286167"/>
    <s v="not designated artificial or heavily modified"/>
    <x v="1"/>
    <x v="1"/>
    <n v="3"/>
    <n v="4"/>
    <b v="1"/>
  </r>
  <r>
    <x v="2"/>
    <s v="Swale Ure Nidd and Ouse Upper"/>
    <s v="Swale Lower"/>
    <s v="GB104027069010"/>
    <s v="Cod Beck from Source to Broad Beck"/>
    <s v="River"/>
    <n v="447228"/>
    <n v="496205"/>
    <s v="SE4722896205"/>
    <s v="heavily modified"/>
    <x v="1"/>
    <x v="0"/>
    <n v="3"/>
    <n v="3"/>
    <b v="0"/>
  </r>
  <r>
    <x v="2"/>
    <s v="Swale Ure Nidd and Ouse Upper"/>
    <s v="Swale Lower"/>
    <s v="GB104027068880"/>
    <s v="Cod Beck from Broad Beck to Spital Beck"/>
    <s v="River"/>
    <n v="441554"/>
    <n v="486322"/>
    <s v="SE4155486322"/>
    <s v="not designated artificial or heavily modified"/>
    <x v="1"/>
    <x v="0"/>
    <n v="3"/>
    <n v="3"/>
    <b v="0"/>
  </r>
  <r>
    <x v="2"/>
    <s v="Swale Ure Nidd and Ouse Upper"/>
    <s v="Swale Lower"/>
    <s v="GB104027068900"/>
    <s v="Willow/Isle/Sutton Bks Catchment (Trib of Cod Bk)"/>
    <s v="River"/>
    <n v="444851"/>
    <n v="477403"/>
    <s v="SE4485177403"/>
    <s v="not designated artificial or heavily modified"/>
    <x v="1"/>
    <x v="1"/>
    <n v="3"/>
    <n v="4"/>
    <b v="1"/>
  </r>
  <r>
    <x v="2"/>
    <s v="Swale Ure Nidd and Ouse Upper"/>
    <s v="Swale Lower"/>
    <s v="GB104027068780"/>
    <s v="Cundall Beck/Soppa Gutter Catch (trib of Swale)"/>
    <s v="River"/>
    <n v="439864"/>
    <n v="473196"/>
    <s v="SE3986473196"/>
    <s v="not designated artificial or heavily modified"/>
    <x v="1"/>
    <x v="1"/>
    <n v="3"/>
    <n v="4"/>
    <b v="1"/>
  </r>
  <r>
    <x v="2"/>
    <s v="Swale Ure Nidd and Ouse Upper"/>
    <s v="Swale Lower"/>
    <s v="GB104027068820"/>
    <s v="Cod Beck from Spital Beck to River Swale"/>
    <s v="River"/>
    <n v="442509"/>
    <n v="483720"/>
    <s v="SE4250983720"/>
    <s v="not designated artificial or heavily modified"/>
    <x v="3"/>
    <x v="1"/>
    <n v="1"/>
    <n v="4"/>
    <b v="1"/>
  </r>
  <r>
    <x v="2"/>
    <s v="Swale Ure Nidd and Ouse Upper"/>
    <s v="Wiske"/>
    <s v="GB104027069560"/>
    <s v="Trenholme Stell from Source to River Wiske"/>
    <s v="River"/>
    <n v="430504"/>
    <n v="503183"/>
    <s v="NZ3050403183"/>
    <s v="not designated artificial or heavily modified"/>
    <x v="0"/>
    <x v="1"/>
    <n v="2"/>
    <n v="4"/>
    <b v="1"/>
  </r>
  <r>
    <x v="2"/>
    <s v="Swale Ure Nidd and Ouse Upper"/>
    <s v="Wiske"/>
    <s v="GB104027069450"/>
    <s v="Otterington Beck catchment (trib of Wiske)"/>
    <s v="River"/>
    <n v="437459"/>
    <n v="492352"/>
    <s v="SE3745992352"/>
    <s v="heavily modified"/>
    <x v="1"/>
    <x v="1"/>
    <n v="3"/>
    <n v="4"/>
    <b v="1"/>
  </r>
  <r>
    <x v="2"/>
    <s v="Swale Ure Nidd and Ouse Upper"/>
    <s v="Wiske"/>
    <s v="GB104027068830"/>
    <s v="Sike Stell catch (trib of Wiske)"/>
    <s v="River"/>
    <n v="439429"/>
    <n v="483342"/>
    <s v="SE3942983342"/>
    <s v="heavily modified"/>
    <x v="1"/>
    <x v="1"/>
    <n v="3"/>
    <n v="4"/>
    <b v="1"/>
  </r>
  <r>
    <x v="2"/>
    <s v="Swale Ure Nidd and Ouse Upper"/>
    <s v="Wiske"/>
    <s v="GB104027069540"/>
    <s v="Willow Beck Catchment (trib of Wiske)"/>
    <s v="River"/>
    <n v="439523"/>
    <n v="497068"/>
    <s v="SE3952397068"/>
    <s v="heavily modified"/>
    <x v="1"/>
    <x v="1"/>
    <n v="3"/>
    <n v="4"/>
    <b v="1"/>
  </r>
  <r>
    <x v="2"/>
    <s v="Swale Ure Nidd and Ouse Upper"/>
    <s v="Wiske"/>
    <s v="GB104027069550"/>
    <s v="Wiske from Source to Trenholme Stell"/>
    <s v="River"/>
    <n v="437384"/>
    <n v="504190"/>
    <s v="NZ3738404190"/>
    <s v="not designated artificial or heavily modified"/>
    <x v="0"/>
    <x v="0"/>
    <n v="2"/>
    <n v="3"/>
    <b v="1"/>
  </r>
  <r>
    <x v="2"/>
    <s v="Swale Ure Nidd and Ouse Upper"/>
    <s v="Wiske"/>
    <s v="GB104027069530"/>
    <s v="Wiske from Trenholme Stell to River Swale"/>
    <s v="River"/>
    <n v="435525"/>
    <n v="490995"/>
    <s v="SE3552590995"/>
    <s v="heavily modified"/>
    <x v="1"/>
    <x v="0"/>
    <n v="3"/>
    <n v="3"/>
    <b v="0"/>
  </r>
  <r>
    <x v="2"/>
    <s v="Swale Ure Nidd and Ouse Upper"/>
    <s v="Foss"/>
    <s v="GB104027067760"/>
    <s v="Foss from Source to Farlington Beck"/>
    <s v="River"/>
    <n v="456598"/>
    <n v="472839"/>
    <s v="SE5659872839"/>
    <s v="not designated artificial or heavily modified"/>
    <x v="0"/>
    <x v="1"/>
    <n v="2"/>
    <n v="4"/>
    <b v="1"/>
  </r>
  <r>
    <x v="2"/>
    <s v="Swale Ure Nidd and Ouse Upper"/>
    <s v="Foss"/>
    <s v="GB104027063500"/>
    <s v="Tang Hall Bk/Old Foss Bk catch, trib of River Foss"/>
    <s v="River"/>
    <n v="468057"/>
    <n v="457845"/>
    <s v="SE6805757845"/>
    <s v="heavily modified"/>
    <x v="1"/>
    <x v="1"/>
    <n v="3"/>
    <n v="4"/>
    <b v="1"/>
  </r>
  <r>
    <x v="2"/>
    <s v="Swale Ure Nidd and Ouse Upper"/>
    <s v="Foss"/>
    <s v="GB104027063540"/>
    <s v="Foss from Farlington Beck to the Syke"/>
    <s v="River"/>
    <n v="460126"/>
    <n v="465467"/>
    <s v="SE6012665467"/>
    <s v="not designated artificial or heavily modified"/>
    <x v="1"/>
    <x v="0"/>
    <n v="3"/>
    <n v="3"/>
    <b v="0"/>
  </r>
  <r>
    <x v="2"/>
    <s v="Swale Ure Nidd and Ouse Upper"/>
    <s v="Foss"/>
    <s v="GB104027063560"/>
    <s v="Farlington Beck from Source to River Foss"/>
    <s v="River"/>
    <n v="460377"/>
    <n v="469546"/>
    <s v="SE6037769546"/>
    <s v="heavily modified"/>
    <x v="1"/>
    <x v="0"/>
    <n v="3"/>
    <n v="3"/>
    <b v="0"/>
  </r>
  <r>
    <x v="2"/>
    <s v="Swale Ure Nidd and Ouse Upper"/>
    <s v="Foss"/>
    <s v="GB104027063530"/>
    <s v="The Syke from Source to River Foss"/>
    <s v="River"/>
    <n v="465819"/>
    <n v="461880"/>
    <s v="SE6581961880"/>
    <s v="not designated artificial or heavily modified"/>
    <x v="1"/>
    <x v="0"/>
    <n v="3"/>
    <n v="3"/>
    <b v="0"/>
  </r>
  <r>
    <x v="2"/>
    <s v="Swale Ure Nidd and Ouse Upper"/>
    <s v="Foss"/>
    <s v="GB104027063520"/>
    <s v="Foss from the Syke to the River Ouse"/>
    <s v="River"/>
    <n v="461846"/>
    <n v="458881"/>
    <s v="SE6184658881"/>
    <s v="heavily modified"/>
    <x v="1"/>
    <x v="0"/>
    <n v="3"/>
    <n v="3"/>
    <b v="0"/>
  </r>
  <r>
    <x v="2"/>
    <s v="Swale Ure Nidd and Ouse Upper"/>
    <s v="Swale Upper"/>
    <s v="GB104027069121"/>
    <s v="Swale from Muker Beck to Clapgate Beck"/>
    <s v="River"/>
    <n v="391727"/>
    <n v="497895"/>
    <s v="SD9172797895"/>
    <s v="not designated artificial or heavily modified"/>
    <x v="1"/>
    <x v="1"/>
    <n v="3"/>
    <n v="4"/>
    <b v="1"/>
  </r>
  <r>
    <x v="2"/>
    <s v="Swale Ure Nidd and Ouse Upper"/>
    <s v="Swale Upper"/>
    <s v="GB104027069170"/>
    <s v="Arkle Beck from Source to River Swale"/>
    <s v="River"/>
    <n v="396200"/>
    <n v="508924"/>
    <s v="NY9620008924"/>
    <s v="not designated artificial or heavily modified"/>
    <x v="1"/>
    <x v="0"/>
    <n v="3"/>
    <n v="3"/>
    <b v="0"/>
  </r>
  <r>
    <x v="2"/>
    <s v="Swale Ure Nidd and Ouse Upper"/>
    <s v="Swale Upper"/>
    <s v="GB104027069040"/>
    <s v="Great Sleddale Beck from Source to River Swale"/>
    <s v="River"/>
    <n v="385000"/>
    <n v="500268"/>
    <s v="NY8500000268"/>
    <s v="not designated artificial or heavily modified"/>
    <x v="2"/>
    <x v="1"/>
    <n v="4"/>
    <n v="4"/>
    <b v="0"/>
  </r>
  <r>
    <x v="2"/>
    <s v="Swale Ure Nidd and Ouse Upper"/>
    <s v="Swale Upper"/>
    <s v="GB104027069080"/>
    <s v="Barney Bk/Hard Level Gill from Source to R Swale"/>
    <s v="River"/>
    <n v="397102"/>
    <n v="500648"/>
    <s v="NY9710200648"/>
    <s v="not designated artificial or heavily modified"/>
    <x v="1"/>
    <x v="1"/>
    <n v="3"/>
    <n v="4"/>
    <b v="1"/>
  </r>
  <r>
    <x v="2"/>
    <s v="Swale Ure Nidd and Ouse Upper"/>
    <s v="Swale Upper"/>
    <s v="GB104027069070"/>
    <s v="Swale from Whitsundale Bk  to Stonesdale Bk"/>
    <s v="River"/>
    <n v="388054"/>
    <n v="501249"/>
    <s v="NY8805401249"/>
    <s v="not designated artificial or heavily modified"/>
    <x v="1"/>
    <x v="1"/>
    <n v="3"/>
    <n v="4"/>
    <b v="1"/>
  </r>
  <r>
    <x v="2"/>
    <s v="Swale Ure Nidd and Ouse Upper"/>
    <s v="Swale Upper"/>
    <s v="GB104027069050"/>
    <s v="Swale  Birkdale/Gt Sleddale Bks to Whitsundale Bk"/>
    <s v="River"/>
    <n v="386926"/>
    <n v="500332"/>
    <s v="NY8692600332"/>
    <s v="not designated artificial or heavily modified"/>
    <x v="2"/>
    <x v="1"/>
    <n v="4"/>
    <n v="4"/>
    <b v="0"/>
  </r>
  <r>
    <x v="2"/>
    <s v="Swale Ure Nidd and Ouse Upper"/>
    <s v="Swale Upper"/>
    <s v="GB104027069090"/>
    <s v="Gunnerside Gill from Source to River Swale"/>
    <s v="River"/>
    <n v="393908"/>
    <n v="500990"/>
    <s v="NY9390800990"/>
    <s v="not designated artificial or heavily modified"/>
    <x v="1"/>
    <x v="1"/>
    <n v="3"/>
    <n v="4"/>
    <b v="1"/>
  </r>
  <r>
    <x v="2"/>
    <s v="Swale Ure Nidd and Ouse Upper"/>
    <s v="Swale Upper"/>
    <s v="GB104027069110"/>
    <s v="Birkdale Beck from Souce to River Swale"/>
    <s v="River"/>
    <n v="382276"/>
    <n v="500896"/>
    <s v="NY8227600896"/>
    <s v="not designated artificial or heavily modified"/>
    <x v="1"/>
    <x v="1"/>
    <n v="3"/>
    <n v="4"/>
    <b v="1"/>
  </r>
  <r>
    <x v="2"/>
    <s v="Swale Ure Nidd and Ouse Upper"/>
    <s v="Swale Upper"/>
    <s v="GB104027069100"/>
    <s v="Swale from Stonesdale Bk tp Muker Bk"/>
    <s v="River"/>
    <n v="390379"/>
    <n v="503274"/>
    <s v="NY9037903274"/>
    <s v="not designated artificial or heavily modified"/>
    <x v="2"/>
    <x v="1"/>
    <n v="4"/>
    <n v="4"/>
    <b v="0"/>
  </r>
  <r>
    <x v="2"/>
    <s v="Swale Ure Nidd and Ouse Upper"/>
    <s v="Swale Upper"/>
    <s v="GB104027069150"/>
    <s v="Stonesdale Bk from Source to River Swale"/>
    <s v="River"/>
    <n v="388391"/>
    <n v="504634"/>
    <s v="NY8839104634"/>
    <s v="not designated artificial or heavily modified"/>
    <x v="0"/>
    <x v="1"/>
    <n v="2"/>
    <n v="4"/>
    <b v="1"/>
  </r>
  <r>
    <x v="2"/>
    <s v="Swale Ure Nidd and Ouse Upper"/>
    <s v="Swale Upper"/>
    <s v="GB104027069130"/>
    <s v="Whitsundale Beck from Source to River Swale"/>
    <s v="River"/>
    <n v="384643"/>
    <n v="504911"/>
    <s v="NY8464304911"/>
    <s v="not designated artificial or heavily modified"/>
    <x v="1"/>
    <x v="1"/>
    <n v="3"/>
    <n v="4"/>
    <b v="1"/>
  </r>
  <r>
    <x v="2"/>
    <s v="Swale Ure Nidd and Ouse Upper"/>
    <s v="Swale Upper"/>
    <s v="GB104027068980"/>
    <s v="Gill Beck/Black Beck from Source to River Swale"/>
    <s v="River"/>
    <n v="411125"/>
    <n v="494159"/>
    <s v="SE1112594159"/>
    <s v="not designated artificial or heavily modified"/>
    <x v="0"/>
    <x v="1"/>
    <n v="2"/>
    <n v="4"/>
    <b v="1"/>
  </r>
  <r>
    <x v="2"/>
    <s v="Swale Ure Nidd and Ouse Upper"/>
    <s v="Swale Upper"/>
    <s v="GB104027069030"/>
    <s v="Muker Beck Catchment from Source to River Swale"/>
    <s v="River"/>
    <n v="390588"/>
    <n v="497803"/>
    <s v="SD9058897803"/>
    <s v="not designated artificial or heavily modified"/>
    <x v="2"/>
    <x v="1"/>
    <n v="4"/>
    <n v="4"/>
    <b v="0"/>
  </r>
  <r>
    <x v="2"/>
    <s v="Swale Ure Nidd and Ouse Upper"/>
    <s v="Swale Upper"/>
    <s v="GB104027069140"/>
    <s v="Marske Beck from Source to River Swale"/>
    <s v="River"/>
    <n v="407997"/>
    <n v="502814"/>
    <s v="NZ0799702814"/>
    <s v="not designated artificial or heavily modified"/>
    <x v="1"/>
    <x v="1"/>
    <n v="3"/>
    <n v="4"/>
    <b v="1"/>
  </r>
  <r>
    <x v="2"/>
    <s v="Swale Ure Nidd and Ouse Upper"/>
    <s v="Nidd Middle and Lower"/>
    <s v="GB104027063741"/>
    <s v="Crimple Beck from Source to Park Beck"/>
    <s v="River"/>
    <n v="433776"/>
    <n v="454861"/>
    <s v="SE3377654861"/>
    <s v="heavily modified"/>
    <x v="0"/>
    <x v="1"/>
    <n v="2"/>
    <n v="4"/>
    <b v="1"/>
  </r>
  <r>
    <x v="2"/>
    <s v="Swale Ure Nidd and Ouse Upper"/>
    <s v="Nidd Middle and Lower"/>
    <s v="GB104027063770"/>
    <s v="Gundrifs Beck (trib of Nidd)"/>
    <s v="River"/>
    <n v="439007"/>
    <n v="455179"/>
    <s v="SE3900755179"/>
    <s v="heavily modified"/>
    <x v="0"/>
    <x v="1"/>
    <n v="2"/>
    <n v="4"/>
    <b v="1"/>
  </r>
  <r>
    <x v="2"/>
    <s v="Swale Ure Nidd and Ouse Upper"/>
    <s v="Nidd Middle and Lower"/>
    <s v="GB104027068298"/>
    <s v="Nidd from Low Bridge on Briggate (Knaresborough) to Crimple Beck"/>
    <s v="River"/>
    <n v="436039"/>
    <n v="455861"/>
    <s v="SE3603955861"/>
    <s v="heavily modified"/>
    <x v="1"/>
    <x v="1"/>
    <n v="3"/>
    <n v="4"/>
    <b v="1"/>
  </r>
  <r>
    <x v="2"/>
    <s v="Swale Ure Nidd and Ouse Upper"/>
    <s v="Nidd Middle and Lower"/>
    <s v="GB104027063850"/>
    <s v="Thornton Beck Catch (Trib of Nidd)"/>
    <s v="River"/>
    <n v="425232"/>
    <n v="462655"/>
    <s v="SE2523262655"/>
    <s v="not designated artificial or heavily modified"/>
    <x v="0"/>
    <x v="0"/>
    <n v="2"/>
    <n v="3"/>
    <b v="1"/>
  </r>
  <r>
    <x v="2"/>
    <s v="Swale Ure Nidd and Ouse Upper"/>
    <s v="Nidd Middle and Lower"/>
    <s v="GB104027063742"/>
    <s v="Crimple Beck from Park Beck to River Nidd"/>
    <s v="River"/>
    <n v="438026"/>
    <n v="451939"/>
    <s v="SE3802651939"/>
    <s v="heavily modified"/>
    <x v="0"/>
    <x v="0"/>
    <n v="2"/>
    <n v="3"/>
    <b v="1"/>
  </r>
  <r>
    <x v="2"/>
    <s v="Swale Ure Nidd and Ouse Upper"/>
    <s v="Nidd Middle and Lower"/>
    <s v="GB104027068297"/>
    <s v="Nidd from Oak Beck to Low Bridge on Briggate (Knaresborough)"/>
    <s v="River"/>
    <n v="432939"/>
    <n v="457797"/>
    <s v="SE3293957797"/>
    <s v="heavily modified"/>
    <x v="1"/>
    <x v="1"/>
    <n v="3"/>
    <n v="4"/>
    <b v="1"/>
  </r>
  <r>
    <x v="2"/>
    <s v="Swale Ure Nidd and Ouse Upper"/>
    <s v="Nidd Middle and Lower"/>
    <s v="GB104027063700"/>
    <s v="Park Beck Catch (trib of Crimple Beck)"/>
    <s v="River"/>
    <n v="434772"/>
    <n v="449961"/>
    <s v="SE3477249961"/>
    <s v="not designated artificial or heavily modified"/>
    <x v="0"/>
    <x v="1"/>
    <n v="2"/>
    <n v="4"/>
    <b v="1"/>
  </r>
  <r>
    <x v="2"/>
    <s v="Swale Ure Nidd and Ouse Upper"/>
    <s v="Nidd Middle and Lower"/>
    <s v="GB104027068296"/>
    <s v="Nidd from Burstwith to Oak Beck"/>
    <s v="River"/>
    <n v="425642"/>
    <n v="457713"/>
    <s v="SE2564257713"/>
    <s v="not designated artificial or heavily modified"/>
    <x v="1"/>
    <x v="0"/>
    <n v="3"/>
    <n v="3"/>
    <b v="0"/>
  </r>
  <r>
    <x v="2"/>
    <s v="Swale Ure Nidd and Ouse Upper"/>
    <s v="Nidd Middle and Lower"/>
    <s v="GB104027068292"/>
    <s v="Nidd from Crimple Beck to River Ouse"/>
    <s v="River"/>
    <n v="445383"/>
    <n v="452640"/>
    <s v="SE4538352640"/>
    <s v="heavily modified"/>
    <x v="1"/>
    <x v="1"/>
    <n v="3"/>
    <n v="4"/>
    <b v="1"/>
  </r>
  <r>
    <x v="2"/>
    <s v="Swale Ure Nidd and Ouse Upper"/>
    <s v="Nidd Middle and Lower"/>
    <s v="GB104027063760"/>
    <s v="Oak Beck Catchment (Trib of Nidd)"/>
    <s v="River"/>
    <n v="429528"/>
    <n v="456627"/>
    <s v="SE2952856627"/>
    <s v="heavily modified"/>
    <x v="1"/>
    <x v="1"/>
    <n v="3"/>
    <n v="4"/>
    <b v="1"/>
  </r>
  <r>
    <x v="2"/>
    <s v="Swale Ure Nidd and Ouse Upper"/>
    <s v="Ure Upper"/>
    <s v="GB104027069330"/>
    <s v="Coverdale Catch (Trib of Ure)"/>
    <s v="River"/>
    <n v="407530"/>
    <n v="485852"/>
    <s v="SE0753085852"/>
    <s v="not designated artificial or heavily modified"/>
    <x v="2"/>
    <x v="1"/>
    <n v="4"/>
    <n v="4"/>
    <b v="0"/>
  </r>
  <r>
    <x v="2"/>
    <s v="Swale Ure Nidd and Ouse Upper"/>
    <s v="Ure Upper"/>
    <s v="GB104027069390"/>
    <s v="Duerley Beck from Source to River Ure"/>
    <s v="River"/>
    <n v="386012"/>
    <n v="487182"/>
    <s v="SD8601287182"/>
    <s v="not designated artificial or heavily modified"/>
    <x v="1"/>
    <x v="1"/>
    <n v="3"/>
    <n v="4"/>
    <b v="1"/>
  </r>
  <r>
    <x v="2"/>
    <s v="Swale Ure Nidd and Ouse Upper"/>
    <s v="Ure Upper"/>
    <s v="GB104027069520"/>
    <s v="Cotterdale Beck from Source to River Ure"/>
    <s v="River"/>
    <n v="383082"/>
    <n v="495763"/>
    <s v="SD8308295763"/>
    <s v="not designated artificial or heavily modified"/>
    <x v="2"/>
    <x v="1"/>
    <n v="4"/>
    <n v="4"/>
    <b v="0"/>
  </r>
  <r>
    <x v="2"/>
    <s v="Swale Ure Nidd and Ouse Upper"/>
    <s v="Ure Upper"/>
    <s v="GB104027069340"/>
    <s v="Walden Beck from Source to Bishopdale Beck"/>
    <s v="River"/>
    <n v="400687"/>
    <n v="482230"/>
    <s v="SE0068782230"/>
    <s v="not designated artificial or heavily modified"/>
    <x v="2"/>
    <x v="0"/>
    <n v="4"/>
    <n v="3"/>
    <b v="0"/>
  </r>
  <r>
    <x v="2"/>
    <s v="Swale Ure Nidd and Ouse Upper"/>
    <s v="Ure Upper"/>
    <s v="GB104027069464"/>
    <s v="Ure from Mill Beck to Thornton Steward Beck"/>
    <s v="River"/>
    <n v="415074"/>
    <n v="486559"/>
    <s v="SE1507486559"/>
    <s v="not designated artificial or heavily modified"/>
    <x v="1"/>
    <x v="1"/>
    <n v="3"/>
    <n v="4"/>
    <b v="1"/>
  </r>
  <r>
    <x v="2"/>
    <s v="Swale Ure Nidd and Ouse Upper"/>
    <s v="Ure Upper"/>
    <s v="GB104027069470"/>
    <s v="Beldon Beck catch (trib of Apedale Beck)"/>
    <s v="River"/>
    <n v="400586"/>
    <n v="492248"/>
    <s v="SE0058692248"/>
    <s v="not designated artificial or heavily modified"/>
    <x v="0"/>
    <x v="1"/>
    <n v="2"/>
    <n v="4"/>
    <b v="1"/>
  </r>
  <r>
    <x v="2"/>
    <s v="Swale Ure Nidd and Ouse Upper"/>
    <s v="Ure Upper"/>
    <s v="GB104027069500"/>
    <s v="Ure from Source to Widdale Beck"/>
    <s v="River"/>
    <n v="381062"/>
    <n v="490836"/>
    <s v="SD8106290836"/>
    <s v="not designated artificial or heavily modified"/>
    <x v="2"/>
    <x v="1"/>
    <n v="4"/>
    <n v="4"/>
    <b v="0"/>
  </r>
  <r>
    <x v="2"/>
    <s v="Swale Ure Nidd and Ouse Upper"/>
    <s v="Ure Upper"/>
    <s v="GB104027069490"/>
    <s v="Apedale Beck Catch (trib of River Ure)"/>
    <s v="River"/>
    <n v="403453"/>
    <n v="494073"/>
    <s v="SE0345394073"/>
    <s v="not designated artificial or heavily modified"/>
    <x v="1"/>
    <x v="1"/>
    <n v="3"/>
    <n v="4"/>
    <b v="1"/>
  </r>
  <r>
    <x v="2"/>
    <s v="Swale Ure Nidd and Ouse Upper"/>
    <s v="Ure Upper"/>
    <s v="GB104027069410"/>
    <s v="Widdale Beck from Source to River Ure"/>
    <s v="River"/>
    <n v="384638"/>
    <n v="489745"/>
    <s v="SD8463889745"/>
    <s v="not designated artificial or heavily modified"/>
    <x v="2"/>
    <x v="1"/>
    <n v="4"/>
    <n v="4"/>
    <b v="0"/>
  </r>
  <r>
    <x v="2"/>
    <s v="Swale Ure Nidd and Ouse Upper"/>
    <s v="Ure Upper"/>
    <s v="GB104027069360"/>
    <s v="Bishopdale Bk from Source to R Ure"/>
    <s v="River"/>
    <n v="400247"/>
    <n v="486445"/>
    <s v="SE0024786445"/>
    <s v="not designated artificial or heavily modified"/>
    <x v="1"/>
    <x v="1"/>
    <n v="3"/>
    <n v="4"/>
    <b v="1"/>
  </r>
  <r>
    <x v="2"/>
    <s v="Swale Ure Nidd and Ouse Upper"/>
    <s v="Ure Upper"/>
    <s v="GB104027069400"/>
    <s v="Bain/Raydale Beck Catch (trib of Ure)"/>
    <s v="River"/>
    <n v="392669"/>
    <n v="488256"/>
    <s v="SD9266988256"/>
    <s v="not designated artificial or heavily modified"/>
    <x v="1"/>
    <x v="1"/>
    <n v="3"/>
    <n v="4"/>
    <b v="1"/>
  </r>
  <r>
    <x v="2"/>
    <s v="Swale Ure Nidd and Ouse Upper"/>
    <s v="Ure Upper"/>
    <s v="GB104027069510"/>
    <s v="Fossdale Gill from Source to River Ure"/>
    <s v="River"/>
    <n v="386955"/>
    <n v="491731"/>
    <s v="SD8695591731"/>
    <s v="not designated artificial or heavily modified"/>
    <x v="2"/>
    <x v="1"/>
    <n v="4"/>
    <n v="4"/>
    <b v="0"/>
  </r>
  <r>
    <x v="2"/>
    <s v="Swale Ure Nidd and Ouse Upper"/>
    <s v="Ure Upper"/>
    <s v="GB104027069380"/>
    <s v="Widdale Beck from Source to Snaizeholme Beck"/>
    <s v="River"/>
    <n v="381170"/>
    <n v="486608"/>
    <s v="SD8117086608"/>
    <s v="not designated artificial or heavily modified"/>
    <x v="2"/>
    <x v="1"/>
    <n v="4"/>
    <n v="4"/>
    <b v="0"/>
  </r>
  <r>
    <x v="2"/>
    <s v="Swale Ure Nidd and Ouse Upper"/>
    <s v="Ure Upper"/>
    <s v="GB104027069463"/>
    <s v="Ure from Duerley Beck to Mill Beck"/>
    <s v="River"/>
    <n v="404878"/>
    <n v="491883"/>
    <s v="SE0487891883"/>
    <s v="not designated artificial or heavily modified"/>
    <x v="1"/>
    <x v="1"/>
    <n v="3"/>
    <n v="4"/>
    <b v="1"/>
  </r>
  <r>
    <x v="2"/>
    <s v="Swale Ure Nidd and Ouse Upper"/>
    <s v="Ure Upper"/>
    <s v="GB104027069480"/>
    <s v="Coghill Beck Catch (trib of Ure)"/>
    <s v="River"/>
    <n v="393587"/>
    <n v="491822"/>
    <s v="SD9358791822"/>
    <s v="not designated artificial or heavily modified"/>
    <x v="2"/>
    <x v="1"/>
    <n v="4"/>
    <n v="4"/>
    <b v="0"/>
  </r>
  <r>
    <x v="2"/>
    <s v="Swale Ure Nidd and Ouse Upper"/>
    <s v="Ure Upper"/>
    <s v="GB104027069350"/>
    <s v="Snaizeholme Beck from Source to Widdale Beck"/>
    <s v="River"/>
    <n v="382890"/>
    <n v="485869"/>
    <s v="SD8289085869"/>
    <s v="not designated artificial or heavily modified"/>
    <x v="2"/>
    <x v="1"/>
    <n v="4"/>
    <n v="4"/>
    <b v="0"/>
  </r>
  <r>
    <x v="2"/>
    <s v="Swale Ure Nidd and Ouse Upper"/>
    <s v="Ure Upper"/>
    <s v="GB104027069430"/>
    <s v="Ure from Widdale Beck to Duerley Beck"/>
    <s v="River"/>
    <n v="386778"/>
    <n v="490250"/>
    <s v="SD8677890250"/>
    <s v="not designated artificial or heavily modified"/>
    <x v="2"/>
    <x v="1"/>
    <n v="4"/>
    <n v="4"/>
    <b v="0"/>
  </r>
  <r>
    <x v="2"/>
    <s v="Swale Ure Nidd and Ouse Upper"/>
    <s v="Nidd Upper"/>
    <s v="GB104027063810"/>
    <s v="Darley Beck Catchment (Trib of Nidd)"/>
    <s v="River"/>
    <n v="415783"/>
    <n v="460785"/>
    <s v="SE1578360785"/>
    <s v="not designated artificial or heavily modified"/>
    <x v="1"/>
    <x v="1"/>
    <n v="3"/>
    <n v="4"/>
    <b v="1"/>
  </r>
  <r>
    <x v="2"/>
    <s v="Swale Ure Nidd and Ouse Upper"/>
    <s v="Nidd Upper"/>
    <s v="GB104027068295"/>
    <s v="Nidd from Ashfoldside Beck to Birstwith"/>
    <s v="River"/>
    <n v="415600"/>
    <n v="465538"/>
    <s v="SE1560065538"/>
    <s v="heavily modified"/>
    <x v="1"/>
    <x v="1"/>
    <n v="3"/>
    <n v="4"/>
    <b v="1"/>
  </r>
  <r>
    <x v="2"/>
    <s v="Swale Ure Nidd and Ouse Upper"/>
    <s v="Nidd Upper"/>
    <s v="GB104027068380"/>
    <s v="Nidd from Source to Howstean Beck"/>
    <s v="River"/>
    <n v="402524"/>
    <n v="474601"/>
    <s v="SE0252474601"/>
    <s v="heavily modified"/>
    <x v="1"/>
    <x v="1"/>
    <n v="3"/>
    <n v="4"/>
    <b v="1"/>
  </r>
  <r>
    <x v="2"/>
    <s v="Swale Ure Nidd and Ouse Upper"/>
    <s v="Nidd Upper"/>
    <s v="GB104027068294"/>
    <s v="Nidd from Howstean Beck to Ashfoldside Beck"/>
    <s v="River"/>
    <n v="413322"/>
    <n v="472383"/>
    <s v="SE1332272383"/>
    <s v="heavily modified"/>
    <x v="1"/>
    <x v="1"/>
    <n v="3"/>
    <n v="4"/>
    <b v="1"/>
  </r>
  <r>
    <x v="2"/>
    <s v="Swale Ure Nidd and Ouse Upper"/>
    <s v="Nidd Upper"/>
    <s v="GB104027068300"/>
    <s v="Howstean Beck from Source to River Nidd"/>
    <s v="River"/>
    <n v="409171"/>
    <n v="473524"/>
    <s v="SE0917173524"/>
    <s v="not designated artificial or heavily modified"/>
    <x v="1"/>
    <x v="1"/>
    <n v="3"/>
    <n v="4"/>
    <b v="1"/>
  </r>
  <r>
    <x v="2"/>
    <s v="Swale Ure Nidd and Ouse Upper"/>
    <s v="Nidd Upper"/>
    <s v="GB104027063880"/>
    <s v="Fell Beck/Far Beck Catch (Trib of Nidd)"/>
    <s v="River"/>
    <n v="419776"/>
    <n v="466260"/>
    <s v="SE1977666260"/>
    <s v="not designated artificial or heavily modified"/>
    <x v="1"/>
    <x v="1"/>
    <n v="3"/>
    <n v="4"/>
    <b v="1"/>
  </r>
  <r>
    <x v="2"/>
    <s v="Swale Ure Nidd and Ouse Upper"/>
    <s v="Nidd Upper"/>
    <s v="GB104027063890"/>
    <s v="Ashfoldside Beck to River Nidd"/>
    <s v="River"/>
    <n v="411030"/>
    <n v="466094"/>
    <s v="SE1103066094"/>
    <s v="not designated artificial or heavily modified"/>
    <x v="3"/>
    <x v="1"/>
    <n v="1"/>
    <n v="4"/>
    <b v="1"/>
  </r>
  <r>
    <x v="2"/>
    <s v="Swale Ure Nidd and Ouse Upper"/>
    <s v="Ouse Upper Yorkshire"/>
    <s v="GB104027068270"/>
    <s v="Kyle from Source to Alne Beck"/>
    <s v="River"/>
    <n v="451367"/>
    <n v="471523"/>
    <s v="SE5136771523"/>
    <s v="not designated artificial or heavily modified"/>
    <x v="1"/>
    <x v="1"/>
    <n v="3"/>
    <n v="4"/>
    <b v="1"/>
  </r>
  <r>
    <x v="2"/>
    <s v="Swale Ure Nidd and Ouse Upper"/>
    <s v="Ouse Upper Yorkshire"/>
    <s v="GB104027063900"/>
    <s v="Huby Burn from Source to New Parks Beck"/>
    <s v="River"/>
    <n v="455117"/>
    <n v="465871"/>
    <s v="SE5511765871"/>
    <s v="not designated artificial or heavily modified"/>
    <x v="1"/>
    <x v="1"/>
    <n v="3"/>
    <n v="4"/>
    <b v="1"/>
  </r>
  <r>
    <x v="2"/>
    <s v="Swale Ure Nidd and Ouse Upper"/>
    <s v="Ouse Upper Yorkshire"/>
    <s v="GB104027063790"/>
    <s v="Kyle from New Parks Beck to River Ouse"/>
    <s v="River"/>
    <n v="450846"/>
    <n v="461158"/>
    <s v="SE5084661158"/>
    <s v="not designated artificial or heavily modified"/>
    <x v="1"/>
    <x v="1"/>
    <n v="3"/>
    <n v="4"/>
    <b v="1"/>
  </r>
  <r>
    <x v="2"/>
    <s v="Swale Ure Nidd and Ouse Upper"/>
    <s v="Ouse Upper Yorkshire"/>
    <s v="GB104027063820"/>
    <s v="New Parks Beck from Huby Burn to River Kyle"/>
    <s v="River"/>
    <n v="452810"/>
    <n v="462373"/>
    <s v="SE5281062373"/>
    <s v="not designated artificial or heavily modified"/>
    <x v="1"/>
    <x v="0"/>
    <n v="3"/>
    <n v="3"/>
    <b v="0"/>
  </r>
  <r>
    <x v="2"/>
    <s v="Swale Ure Nidd and Ouse Upper"/>
    <s v="Ouse Upper Yorkshire"/>
    <s v="GB104027063830"/>
    <s v="New Parks Beck from Source to Huby Burn"/>
    <s v="River"/>
    <n v="458926"/>
    <n v="461771"/>
    <s v="SE5892661771"/>
    <s v="not designated artificial or heavily modified"/>
    <x v="0"/>
    <x v="0"/>
    <n v="2"/>
    <n v="3"/>
    <b v="1"/>
  </r>
  <r>
    <x v="2"/>
    <s v="Swale Ure Nidd and Ouse Upper"/>
    <s v="Ouse Upper Yorkshire"/>
    <s v="GB104027063840"/>
    <s v="Linton on Ouse Airefield catch (trib of Kyle)"/>
    <s v="River"/>
    <n v="449238"/>
    <n v="462198"/>
    <s v="SE4923862198"/>
    <s v="heavily modified"/>
    <x v="1"/>
    <x v="1"/>
    <n v="3"/>
    <n v="4"/>
    <b v="1"/>
  </r>
  <r>
    <x v="2"/>
    <s v="Swale Ure Nidd and Ouse Upper"/>
    <s v="Ouse Upper Yorkshire"/>
    <s v="GB104027064001"/>
    <s v="Holgate Beck to Ouse"/>
    <s v="River"/>
    <n v="458405"/>
    <n v="449524"/>
    <s v="SE5840549524"/>
    <s v="heavily modified"/>
    <x v="1"/>
    <x v="1"/>
    <n v="3"/>
    <n v="4"/>
    <b v="1"/>
  </r>
  <r>
    <x v="2"/>
    <s v="Swale Ure Nidd and Ouse Upper"/>
    <s v="Ouse Upper Yorkshire"/>
    <s v="GB104027063920"/>
    <s v="Derrings Beck from Source to River Kyle"/>
    <s v="River"/>
    <n v="447180"/>
    <n v="467104"/>
    <s v="SE4718067104"/>
    <s v="not designated artificial or heavily modified"/>
    <x v="0"/>
    <x v="0"/>
    <n v="2"/>
    <n v="3"/>
    <b v="1"/>
  </r>
  <r>
    <x v="2"/>
    <s v="Swale Ure Nidd and Ouse Upper"/>
    <s v="Ouse Upper Yorkshire"/>
    <s v="GB104027063870"/>
    <s v="Kyle from Alne Beck to Derrings Beck"/>
    <s v="River"/>
    <n v="449093"/>
    <n v="466923"/>
    <s v="SE4909366923"/>
    <s v="not designated artificial or heavily modified"/>
    <x v="0"/>
    <x v="1"/>
    <n v="2"/>
    <n v="4"/>
    <b v="1"/>
  </r>
  <r>
    <x v="2"/>
    <s v="Swale Ure Nidd and Ouse Upper"/>
    <s v="Ouse Upper Yorkshire"/>
    <s v="GB104027063860"/>
    <s v="Kyle from Derrings Beck to New Parks Beck"/>
    <s v="River"/>
    <n v="450158"/>
    <n v="464272"/>
    <s v="SE5015864272"/>
    <s v="not designated artificial or heavily modified"/>
    <x v="0"/>
    <x v="1"/>
    <n v="2"/>
    <n v="4"/>
    <b v="1"/>
  </r>
  <r>
    <x v="2"/>
    <s v="Swale Ure Nidd and Ouse Upper"/>
    <s v="Ouse Upper Yorkshire"/>
    <s v="GB104027063910"/>
    <s v="Alne Beck from Source to River Kyle"/>
    <s v="River"/>
    <n v="454177"/>
    <n v="469770"/>
    <s v="SE5417769770"/>
    <s v="not designated artificial or heavily modified"/>
    <x v="1"/>
    <x v="1"/>
    <n v="3"/>
    <n v="4"/>
    <b v="1"/>
  </r>
  <r>
    <x v="2"/>
    <s v="Swale Ure Nidd and Ouse Upper"/>
    <s v="Ouse Upper Yorkshire"/>
    <s v="GB104027063720"/>
    <s v="Foss Dike"/>
    <s v="River"/>
    <n v="453466"/>
    <n v="454140"/>
    <s v="SE5346654140"/>
    <s v="not designated artificial or heavily modified"/>
    <x v="0"/>
    <x v="0"/>
    <n v="2"/>
    <n v="3"/>
    <b v="1"/>
  </r>
  <r>
    <x v="2"/>
    <s v="Swale Ure Nidd and Ouse Upper"/>
    <s v="Ouse Upper Yorkshire"/>
    <s v="GB104027063780"/>
    <s v="Hurns Gutterfrom Source to River Ouse"/>
    <s v="River"/>
    <n v="456003"/>
    <n v="457910"/>
    <s v="SE5600357910"/>
    <s v="heavily modified"/>
    <x v="1"/>
    <x v="0"/>
    <n v="3"/>
    <n v="3"/>
    <b v="0"/>
  </r>
  <r>
    <x v="2"/>
    <s v="Swale Ure Nidd and Ouse Upper"/>
    <s v="Ouse Upper Yorkshire"/>
    <s v="GB104027063730"/>
    <s v="The Foss"/>
    <s v="River"/>
    <n v="451637"/>
    <n v="454654"/>
    <s v="SE5163754654"/>
    <s v="not designated artificial or heavily modified"/>
    <x v="3"/>
    <x v="0"/>
    <n v="1"/>
    <n v="3"/>
    <b v="1"/>
  </r>
  <r>
    <x v="2"/>
    <s v="Swale Ure Nidd and Ouse Upper"/>
    <s v="Ouse Upper Yorkshire"/>
    <s v="GB104027069593"/>
    <s v="Ouse from River Nidd to Stillingfleet Beck"/>
    <s v="River"/>
    <n v="452611"/>
    <n v="457615"/>
    <s v="SE5261157615"/>
    <s v="heavily modified"/>
    <x v="1"/>
    <x v="0"/>
    <n v="3"/>
    <n v="3"/>
    <b v="0"/>
  </r>
  <r>
    <x v="2"/>
    <s v="Swale Ure Nidd and Ouse Upper"/>
    <s v="Ure Middle and Lower"/>
    <s v="GB104027069592"/>
    <s v="Ouse from River Ure to River Nidd"/>
    <s v="River"/>
    <n v="451276"/>
    <n v="457947"/>
    <s v="SE5127657947"/>
    <s v="heavily modified"/>
    <x v="1"/>
    <x v="1"/>
    <n v="3"/>
    <n v="4"/>
    <b v="1"/>
  </r>
  <r>
    <x v="2"/>
    <s v="Swale Ure Nidd and Ouse Upper"/>
    <s v="Ure Middle and Lower"/>
    <s v="GB104027063800"/>
    <s v="Ouse from Source to River Ure"/>
    <s v="River"/>
    <n v="445445"/>
    <n v="460918"/>
    <s v="SE4544560918"/>
    <s v="not designated artificial or heavily modified"/>
    <x v="0"/>
    <x v="1"/>
    <n v="2"/>
    <n v="4"/>
    <b v="1"/>
  </r>
  <r>
    <x v="2"/>
    <s v="Swale Ure Nidd and Ouse Upper"/>
    <s v="Ure Middle and Lower"/>
    <s v="GB104027069300"/>
    <s v="Burn from Source to Leighton Beck"/>
    <s v="River"/>
    <n v="416321"/>
    <n v="480384"/>
    <s v="SE1632180384"/>
    <s v="heavily modified"/>
    <x v="1"/>
    <x v="1"/>
    <n v="3"/>
    <n v="4"/>
    <b v="1"/>
  </r>
  <r>
    <x v="2"/>
    <s v="Swale Ure Nidd and Ouse Upper"/>
    <s v="Ure Middle and Lower"/>
    <s v="GB104027064140"/>
    <s v="Skell from River Laver to River Ure"/>
    <s v="River"/>
    <n v="431484"/>
    <n v="470967"/>
    <s v="SE3148470967"/>
    <s v="heavily modified"/>
    <x v="1"/>
    <x v="1"/>
    <n v="3"/>
    <n v="4"/>
    <b v="1"/>
  </r>
  <r>
    <x v="2"/>
    <s v="Swale Ure Nidd and Ouse Upper"/>
    <s v="Ure Middle and Lower"/>
    <s v="GB104027069461"/>
    <s v="Ure from Thornton Steward Beck to River Skell"/>
    <s v="River"/>
    <n v="431111"/>
    <n v="478722"/>
    <s v="SE3111178722"/>
    <s v="not designated artificial or heavily modified"/>
    <x v="1"/>
    <x v="1"/>
    <n v="3"/>
    <n v="4"/>
    <b v="1"/>
  </r>
  <r>
    <x v="2"/>
    <s v="Swale Ure Nidd and Ouse Upper"/>
    <s v="Ure Middle and Lower"/>
    <s v="GB104027064162"/>
    <s v="Ure from River Tutt to River Swale"/>
    <s v="River"/>
    <n v="441231"/>
    <n v="466973"/>
    <s v="SE4123166973"/>
    <s v="heavily modified"/>
    <x v="1"/>
    <x v="1"/>
    <n v="3"/>
    <n v="4"/>
    <b v="1"/>
  </r>
  <r>
    <x v="2"/>
    <s v="Swale Ure Nidd and Ouse Upper"/>
    <s v="Ure Middle and Lower"/>
    <s v="GB104027069310"/>
    <s v="Burn from Leighton Beck to River Ure"/>
    <s v="River"/>
    <n v="419454"/>
    <n v="480114"/>
    <s v="SE1945480114"/>
    <s v="heavily modified"/>
    <x v="1"/>
    <x v="1"/>
    <n v="3"/>
    <n v="4"/>
    <b v="1"/>
  </r>
  <r>
    <x v="2"/>
    <s v="Swale Ure Nidd and Ouse Upper"/>
    <s v="Ure Middle and Lower"/>
    <s v="GB104027064110"/>
    <s v="Holbeck Catchment"/>
    <s v="River"/>
    <n v="425257"/>
    <n v="465902"/>
    <s v="SE2525765902"/>
    <s v="not designated artificial or heavily modified"/>
    <x v="0"/>
    <x v="1"/>
    <n v="2"/>
    <n v="4"/>
    <b v="1"/>
  </r>
  <r>
    <x v="2"/>
    <s v="Swale Ure Nidd and Ouse Upper"/>
    <s v="Ure Middle and Lower"/>
    <s v="GB104027064100"/>
    <s v="Tutt Catchment (Trib of Ure)"/>
    <s v="River"/>
    <n v="435668"/>
    <n v="462485"/>
    <s v="SE3566862485"/>
    <s v="heavily modified"/>
    <x v="1"/>
    <x v="1"/>
    <n v="3"/>
    <n v="4"/>
    <b v="1"/>
  </r>
  <r>
    <x v="2"/>
    <s v="Swale Ure Nidd and Ouse Upper"/>
    <s v="Ure Middle and Lower"/>
    <s v="GB104027069200"/>
    <s v="Laver from Source to Carlexmoor Beck"/>
    <s v="River"/>
    <n v="418663"/>
    <n v="470899"/>
    <s v="SE1866370899"/>
    <s v="not designated artificial or heavily modified"/>
    <x v="2"/>
    <x v="1"/>
    <n v="4"/>
    <n v="4"/>
    <b v="0"/>
  </r>
  <r>
    <x v="2"/>
    <s v="Swale Ure Nidd and Ouse Upper"/>
    <s v="Ure Middle and Lower"/>
    <s v="GB104027064161"/>
    <s v="Ure from River Skell to River Tutt"/>
    <s v="River"/>
    <n v="433371"/>
    <n v="469194"/>
    <s v="SE3337169194"/>
    <s v="heavily modified"/>
    <x v="1"/>
    <x v="1"/>
    <n v="3"/>
    <n v="4"/>
    <b v="1"/>
  </r>
  <r>
    <x v="2"/>
    <s v="Swale Ure Nidd and Ouse Upper"/>
    <s v="Ure Middle and Lower"/>
    <s v="GB104027069190"/>
    <s v="Laver from Carlesmoor Beck to Kex Beck"/>
    <s v="River"/>
    <n v="424787"/>
    <n v="471068"/>
    <s v="SE2478771068"/>
    <s v="heavily modified"/>
    <x v="1"/>
    <x v="1"/>
    <n v="3"/>
    <n v="4"/>
    <b v="1"/>
  </r>
  <r>
    <x v="2"/>
    <s v="Swale Ure Nidd and Ouse Upper"/>
    <s v="Ure Middle and Lower"/>
    <s v="GB104027064130"/>
    <s v="Skell from Source to River Laver"/>
    <s v="River"/>
    <n v="424535"/>
    <n v="469330"/>
    <s v="SE2453569330"/>
    <s v="heavily modified"/>
    <x v="1"/>
    <x v="1"/>
    <n v="3"/>
    <n v="4"/>
    <b v="1"/>
  </r>
  <r>
    <x v="2"/>
    <s v="Swale Ure Nidd and Ouse Upper"/>
    <s v="Ure Middle and Lower"/>
    <s v="GB104027069270"/>
    <s v="Leighton Beck from Source to River Burn"/>
    <s v="River"/>
    <n v="416638"/>
    <n v="479328"/>
    <s v="SE1663879328"/>
    <s v="heavily modified"/>
    <x v="1"/>
    <x v="1"/>
    <n v="3"/>
    <n v="4"/>
    <b v="1"/>
  </r>
  <r>
    <x v="2"/>
    <s v="Swale Ure Nidd and Ouse Upper"/>
    <s v="Ure Middle and Lower"/>
    <s v="GB104027069260"/>
    <s v="Kex Beck and the Laver"/>
    <s v="River"/>
    <n v="422606"/>
    <n v="476003"/>
    <s v="SE2260676003"/>
    <s v="not designated artificial or heavily modified"/>
    <x v="1"/>
    <x v="1"/>
    <n v="3"/>
    <n v="4"/>
    <b v="1"/>
  </r>
  <r>
    <x v="2"/>
    <s v="Swale Ure Nidd and Ouse Upper"/>
    <s v="Ure Middle and Lower"/>
    <s v="GB104027069210"/>
    <s v="Carlesmoor Beck from Source to River Laver"/>
    <s v="River"/>
    <n v="420570"/>
    <n v="473109"/>
    <s v="SE2057073109"/>
    <s v="not designated artificial or heavily modified"/>
    <x v="1"/>
    <x v="1"/>
    <n v="3"/>
    <n v="4"/>
    <b v="1"/>
  </r>
  <r>
    <x v="2"/>
    <s v="Swale Ure Nidd and Ouse Upper"/>
    <s v="Swale Middle"/>
    <s v="GB104027068800"/>
    <s v="Ings Goit from Source to Burneston Beck"/>
    <s v="River"/>
    <n v="429987"/>
    <n v="480873"/>
    <s v="SE2998780873"/>
    <s v="not designated artificial or heavily modified"/>
    <x v="1"/>
    <x v="1"/>
    <n v="3"/>
    <n v="4"/>
    <b v="1"/>
  </r>
  <r>
    <x v="2"/>
    <s v="Swale Ure Nidd and Ouse Upper"/>
    <s v="Swale Middle"/>
    <s v="GB104027068930"/>
    <s v="Swale from Bedale Beck to River Wiske"/>
    <s v="River"/>
    <n v="433266"/>
    <n v="490209"/>
    <s v="SE3326690209"/>
    <s v="heavily modified"/>
    <x v="1"/>
    <x v="1"/>
    <n v="3"/>
    <n v="4"/>
    <b v="1"/>
  </r>
  <r>
    <x v="2"/>
    <s v="Swale Ure Nidd and Ouse Upper"/>
    <s v="Swale Middle"/>
    <s v="GB104027069180"/>
    <s v="Skeeby/Holme/Dalton Bk from Source to River Swale"/>
    <s v="River"/>
    <n v="411411"/>
    <n v="509971"/>
    <s v="NZ1141109971"/>
    <s v="not designated artificial or heavily modified"/>
    <x v="1"/>
    <x v="1"/>
    <n v="3"/>
    <n v="4"/>
    <b v="1"/>
  </r>
  <r>
    <x v="2"/>
    <s v="Swale Ure Nidd and Ouse Upper"/>
    <s v="Swale Middle"/>
    <s v="GB104027069160"/>
    <s v="Scorton Beck from Source to River Swale"/>
    <s v="River"/>
    <n v="426254"/>
    <n v="503923"/>
    <s v="NZ2625403923"/>
    <s v="not designated artificial or heavily modified"/>
    <x v="3"/>
    <x v="1"/>
    <n v="1"/>
    <n v="4"/>
    <b v="1"/>
  </r>
  <r>
    <x v="2"/>
    <s v="Swale Ure Nidd and Ouse Upper"/>
    <s v="Swale Middle"/>
    <s v="GB104027068970"/>
    <s v="Scurf Beck from Source to Bedale Beck"/>
    <s v="River"/>
    <n v="425552"/>
    <n v="492456"/>
    <s v="SE2555292456"/>
    <s v="heavily modified"/>
    <x v="1"/>
    <x v="1"/>
    <n v="3"/>
    <n v="4"/>
    <b v="1"/>
  </r>
  <r>
    <x v="2"/>
    <s v="Swale Ure Nidd and Ouse Upper"/>
    <s v="Swale Middle"/>
    <s v="GB104027069122"/>
    <s v="Swale from Clapgate Beck to Bedale Beck"/>
    <s v="River"/>
    <n v="430474"/>
    <n v="493981"/>
    <s v="SE3047493981"/>
    <s v="heavily modified"/>
    <x v="1"/>
    <x v="1"/>
    <n v="3"/>
    <n v="4"/>
    <b v="1"/>
  </r>
  <r>
    <x v="2"/>
    <s v="Swale Ure Nidd and Ouse Upper"/>
    <s v="Swale Middle"/>
    <s v="GB104027068940"/>
    <s v="Bedale/Newton/Burton Bk from Source to Brompton Bk"/>
    <s v="River"/>
    <n v="416297"/>
    <n v="491349"/>
    <s v="SE1629791349"/>
    <s v="not designated artificial or heavily modified"/>
    <x v="0"/>
    <x v="1"/>
    <n v="2"/>
    <n v="4"/>
    <b v="1"/>
  </r>
  <r>
    <x v="2"/>
    <s v="Swale Ure Nidd and Ouse Upper"/>
    <s v="Swale Middle"/>
    <s v="GB104027068960"/>
    <s v="Brompton Bk from Source to Newton Bk"/>
    <s v="River"/>
    <n v="418177"/>
    <n v="492369"/>
    <s v="SE1817792369"/>
    <s v="not designated artificial or heavily modified"/>
    <x v="0"/>
    <x v="1"/>
    <n v="2"/>
    <n v="4"/>
    <b v="1"/>
  </r>
  <r>
    <x v="2"/>
    <s v="Swale Ure Nidd and Ouse Upper"/>
    <s v="Swale Middle"/>
    <s v="GB104027068841"/>
    <s v="Old Stell Catchment (trib of Bedale Beck)"/>
    <s v="River"/>
    <n v="428723"/>
    <n v="487978"/>
    <s v="SE2872387978"/>
    <s v="heavily modified"/>
    <x v="1"/>
    <x v="1"/>
    <n v="3"/>
    <n v="4"/>
    <b v="1"/>
  </r>
  <r>
    <x v="2"/>
    <s v="Swale Ure Nidd and Ouse Upper"/>
    <s v="Swale Middle"/>
    <s v="GB104027068910"/>
    <s v="Bedale/Newton/Burton Bk from Rand Bk to R Swale"/>
    <s v="River"/>
    <n v="428041"/>
    <n v="487804"/>
    <s v="SE2804187804"/>
    <s v="not designated artificial or heavily modified"/>
    <x v="3"/>
    <x v="1"/>
    <n v="1"/>
    <n v="4"/>
    <b v="1"/>
  </r>
  <r>
    <x v="2"/>
    <s v="Swale Ure Nidd and Ouse Upper"/>
    <s v="Swale Middle"/>
    <s v="GB104027069060"/>
    <s v="The Stell/Rawcar Beck from Source to River Swale"/>
    <s v="River"/>
    <n v="429766"/>
    <n v="499390"/>
    <s v="SE2976699390"/>
    <s v="not designated artificial or heavily modified"/>
    <x v="1"/>
    <x v="1"/>
    <n v="3"/>
    <n v="4"/>
    <b v="1"/>
  </r>
  <r>
    <x v="2"/>
    <s v="Swale Ure Nidd and Ouse Upper"/>
    <s v="Swale Middle"/>
    <s v="GB104027068850"/>
    <s v="Healam Beck from Burniston Bk to River Swale"/>
    <s v="River"/>
    <n v="432678"/>
    <n v="484632"/>
    <s v="SE3267884632"/>
    <s v="not designated artificial or heavily modified"/>
    <x v="3"/>
    <x v="1"/>
    <n v="1"/>
    <n v="4"/>
    <b v="1"/>
  </r>
  <r>
    <x v="2"/>
    <s v="Swale Ure Nidd and Ouse Upper"/>
    <s v="Swale Middle"/>
    <s v="GB104027069020"/>
    <s v="Sand Beck from Source to River Swale"/>
    <s v="River"/>
    <n v="417530"/>
    <n v="500071"/>
    <s v="NZ1753000071"/>
    <s v="not designated artificial or heavily modified"/>
    <x v="0"/>
    <x v="1"/>
    <n v="2"/>
    <n v="4"/>
    <b v="1"/>
  </r>
  <r>
    <x v="2"/>
    <s v="Swale Ure Nidd and Ouse Upper"/>
    <s v="Swale Middle"/>
    <s v="GB104027069000"/>
    <s v="Colburn Beck/Risedale Bk from Source to R Swale"/>
    <s v="River"/>
    <n v="417578"/>
    <n v="497684"/>
    <s v="SE1757897684"/>
    <s v="not designated artificial or heavily modified"/>
    <x v="1"/>
    <x v="1"/>
    <n v="3"/>
    <n v="4"/>
    <b v="1"/>
  </r>
  <r>
    <x v="2"/>
    <s v="Swale Ure Nidd and Ouse Upper"/>
    <s v="Swale Middle"/>
    <s v="GB104027068990"/>
    <s v="Brough Bk/Scotton Bk from Source to River Swale"/>
    <s v="River"/>
    <n v="424433"/>
    <n v="497863"/>
    <s v="SE2443397863"/>
    <s v="not designated artificial or heavily modified"/>
    <x v="0"/>
    <x v="1"/>
    <n v="2"/>
    <n v="4"/>
    <b v="1"/>
  </r>
  <r>
    <x v="2"/>
    <s v="Swale Ure Nidd and Ouse Upper"/>
    <s v="Swale Middle"/>
    <s v="GB104027068920"/>
    <s v="Bedale/Newton/Burton Bk - Brompton Bk to Rand"/>
    <s v="River"/>
    <n v="425035"/>
    <n v="490347"/>
    <s v="SE2503590347"/>
    <s v="heavily modified"/>
    <x v="1"/>
    <x v="1"/>
    <n v="3"/>
    <n v="4"/>
    <b v="1"/>
  </r>
  <r>
    <x v="2"/>
    <s v="Idle and Torne"/>
    <s v="Isle of Axholme"/>
    <s v="GB104028064340"/>
    <s v="Torne/Three Rivers from Mother Drain to Trent"/>
    <s v="River"/>
    <n v="479346"/>
    <n v="410139"/>
    <s v="SE7934610139"/>
    <s v="artificial"/>
    <x v="1"/>
    <x v="1"/>
    <n v="3"/>
    <n v="4"/>
    <b v="1"/>
  </r>
  <r>
    <x v="2"/>
    <s v="Idle and Torne"/>
    <s v="Isle of Axholme"/>
    <s v="GB104028058420"/>
    <s v="St Catherine's Well Stream from Source to Torne"/>
    <s v="River"/>
    <n v="457389"/>
    <n v="397786"/>
    <s v="SK5738997786"/>
    <s v="not designated artificial or heavily modified"/>
    <x v="1"/>
    <x v="1"/>
    <n v="3"/>
    <n v="4"/>
    <b v="1"/>
  </r>
  <r>
    <x v="2"/>
    <s v="Idle and Torne"/>
    <s v="Isle of Axholme"/>
    <s v="GB104028064330"/>
    <s v="Hatfield Waste Drain Catchment (trib of Torne/Three Rivers)"/>
    <s v="River"/>
    <n v="467634"/>
    <n v="407486"/>
    <s v="SE6763407486"/>
    <s v="artificial"/>
    <x v="0"/>
    <x v="1"/>
    <n v="2"/>
    <n v="4"/>
    <b v="1"/>
  </r>
  <r>
    <x v="2"/>
    <s v="Idle and Torne"/>
    <s v="Isle of Axholme"/>
    <s v="GB104028058410"/>
    <s v="Torne from St Catherine's Well Stream to Mother Drain"/>
    <s v="River"/>
    <n v="461526"/>
    <n v="399120"/>
    <s v="SK6152699120"/>
    <s v="not designated artificial or heavily modified"/>
    <x v="0"/>
    <x v="0"/>
    <n v="2"/>
    <n v="3"/>
    <b v="1"/>
  </r>
  <r>
    <x v="2"/>
    <s v="Idle and Torne"/>
    <s v="Isle of Axholme"/>
    <s v="GB104028058240"/>
    <s v="Warping Drain Catchment (trib of Trent)"/>
    <s v="River"/>
    <n v="476077"/>
    <n v="397767"/>
    <s v="SK7607797767"/>
    <s v="artificial"/>
    <x v="1"/>
    <x v="1"/>
    <n v="3"/>
    <n v="4"/>
    <b v="1"/>
  </r>
  <r>
    <x v="2"/>
    <s v="Idle and Torne"/>
    <s v="Isle of Axholme"/>
    <s v="GB104028058430"/>
    <s v="S Lev Engine Drain Catchment (trib of Trent)"/>
    <s v="River"/>
    <n v="473915"/>
    <n v="402660"/>
    <s v="SE7391502660"/>
    <s v="artificial"/>
    <x v="1"/>
    <x v="0"/>
    <n v="3"/>
    <n v="3"/>
    <b v="0"/>
  </r>
  <r>
    <x v="2"/>
    <s v="Idle and Torne"/>
    <s v="Isle of Axholme"/>
    <s v="GB104028058440"/>
    <s v="Mother Drain from Source to Torne"/>
    <s v="River"/>
    <n v="460132"/>
    <n v="400052"/>
    <s v="SE6013200052"/>
    <s v="heavily modified"/>
    <x v="1"/>
    <x v="1"/>
    <n v="3"/>
    <n v="4"/>
    <b v="1"/>
  </r>
  <r>
    <x v="2"/>
    <s v="Idle and Torne"/>
    <s v="Isle of Axholme"/>
    <s v="GB104028058241"/>
    <s v="Ferry Drain Catchment (trib of Trent)"/>
    <s v="River"/>
    <n v="478636"/>
    <n v="397870"/>
    <s v="SK7863697870"/>
    <s v="heavily modified"/>
    <x v="1"/>
    <x v="1"/>
    <n v="3"/>
    <n v="4"/>
    <b v="1"/>
  </r>
  <r>
    <x v="2"/>
    <s v="Idle and Torne"/>
    <s v="Isle of Axholme"/>
    <s v="GB104028064350"/>
    <s v="North Soak Drain Catchment (trib of Torne/Three Rivers)"/>
    <s v="River"/>
    <n v="475284"/>
    <n v="412064"/>
    <s v="SE7528412064"/>
    <s v="artificial"/>
    <x v="1"/>
    <x v="0"/>
    <n v="3"/>
    <n v="3"/>
    <b v="0"/>
  </r>
  <r>
    <x v="2"/>
    <s v="Idle and Torne"/>
    <s v="Isle of Axholme"/>
    <s v="GB104028058400"/>
    <s v="Torne from Ruddle to St Catherine's Well Stream"/>
    <s v="River"/>
    <n v="460943"/>
    <n v="395291"/>
    <s v="SK6094395291"/>
    <s v="not designated artificial or heavily modified"/>
    <x v="0"/>
    <x v="1"/>
    <n v="2"/>
    <n v="4"/>
    <b v="1"/>
  </r>
  <r>
    <x v="2"/>
    <s v="Idle and Torne"/>
    <s v="Isle of Axholme"/>
    <s v="GB104028058370"/>
    <s v="Torne from Source to Ruddle (Paper Mill Dyke)"/>
    <s v="River"/>
    <n v="458453"/>
    <n v="390749"/>
    <s v="SK5845390749"/>
    <s v="not designated artificial or heavily modified"/>
    <x v="1"/>
    <x v="1"/>
    <n v="3"/>
    <n v="4"/>
    <b v="1"/>
  </r>
  <r>
    <x v="2"/>
    <s v="Idle and Torne"/>
    <s v="Isle of Axholme"/>
    <s v="GB104028058380"/>
    <s v="Ruddle (Paper Mill Dyke) from Source to Torne"/>
    <s v="River"/>
    <n v="456267"/>
    <n v="393257"/>
    <s v="SK5626793257"/>
    <s v="not designated artificial or heavily modified"/>
    <x v="1"/>
    <x v="0"/>
    <n v="3"/>
    <n v="3"/>
    <b v="0"/>
  </r>
  <r>
    <x v="2"/>
    <s v="Idle and Torne"/>
    <s v="Idle River"/>
    <s v="GB104028058170"/>
    <s v="Owlands Wood Dyke from Source to Hodscok Brook"/>
    <s v="River"/>
    <n v="458852"/>
    <n v="383812"/>
    <s v="SK5885283812"/>
    <s v="not designated artificial or heavily modified"/>
    <x v="1"/>
    <x v="1"/>
    <n v="3"/>
    <n v="4"/>
    <b v="1"/>
  </r>
  <r>
    <x v="2"/>
    <s v="Idle and Torne"/>
    <s v="Idle River"/>
    <s v="GB104028058092"/>
    <s v="Idle from Tiln to  Ryton"/>
    <s v="River"/>
    <n v="469744"/>
    <n v="389893"/>
    <s v="SK6974489893"/>
    <s v="not designated artificial or heavily modified"/>
    <x v="1"/>
    <x v="0"/>
    <n v="3"/>
    <n v="3"/>
    <b v="0"/>
  </r>
  <r>
    <x v="2"/>
    <s v="Idle and Torne"/>
    <s v="Idle River"/>
    <s v="GB104028058100"/>
    <s v="Ryton from Anston Brook to Idle"/>
    <s v="River"/>
    <n v="464426"/>
    <n v="382731"/>
    <s v="SK6442682731"/>
    <s v="not designated artificial or heavily modified"/>
    <x v="1"/>
    <x v="0"/>
    <n v="3"/>
    <n v="3"/>
    <b v="0"/>
  </r>
  <r>
    <x v="2"/>
    <s v="Idle and Torne"/>
    <s v="Idle River"/>
    <s v="GB104028058220"/>
    <s v="Ranskill Brook Catchment (trib of Idle)"/>
    <s v="River"/>
    <n v="466747"/>
    <n v="386963"/>
    <s v="SK6674786963"/>
    <s v="heavily modified"/>
    <x v="1"/>
    <x v="1"/>
    <n v="3"/>
    <n v="4"/>
    <b v="1"/>
  </r>
  <r>
    <x v="2"/>
    <s v="Idle and Torne"/>
    <s v="Idle River"/>
    <s v="GB104028052940"/>
    <s v="Rainworth Water from Source to Gallow Hole Dyke"/>
    <s v="River"/>
    <n v="463184"/>
    <n v="360415"/>
    <s v="SK6318460415"/>
    <s v="not designated artificial or heavily modified"/>
    <x v="1"/>
    <x v="0"/>
    <n v="3"/>
    <n v="3"/>
    <b v="0"/>
  </r>
  <r>
    <x v="2"/>
    <s v="Idle and Torne"/>
    <s v="Idle River"/>
    <s v="GB104028058110"/>
    <s v="Idle from Ryton to Trent"/>
    <s v="River"/>
    <n v="471466"/>
    <n v="395352"/>
    <s v="SK7146695352"/>
    <s v="artificial"/>
    <x v="1"/>
    <x v="0"/>
    <n v="3"/>
    <n v="3"/>
    <b v="0"/>
  </r>
  <r>
    <x v="2"/>
    <s v="Idle and Torne"/>
    <s v="Idle River"/>
    <s v="GB104028058091"/>
    <s v="Idle from Maun/Poulter to Tiln"/>
    <s v="River"/>
    <n v="470518"/>
    <n v="380379"/>
    <s v="SK7051880379"/>
    <s v="not designated artificial or heavily modified"/>
    <x v="1"/>
    <x v="0"/>
    <n v="3"/>
    <n v="3"/>
    <b v="0"/>
  </r>
  <r>
    <x v="2"/>
    <s v="Idle and Torne"/>
    <s v="Idle River"/>
    <s v="GB104028058070"/>
    <s v="Bevercotes Beck Catchment (trib of Maun)"/>
    <s v="River"/>
    <n v="468426"/>
    <n v="369080"/>
    <s v="SK6842669080"/>
    <s v="not designated artificial or heavily modified"/>
    <x v="0"/>
    <x v="0"/>
    <n v="2"/>
    <n v="3"/>
    <b v="1"/>
  </r>
  <r>
    <x v="2"/>
    <s v="Idle and Torne"/>
    <s v="Idle River"/>
    <s v="GB104028058162"/>
    <s v="Ryton from Chesterfield Canal to Anston Brook"/>
    <s v="River"/>
    <n v="452843"/>
    <n v="381835"/>
    <s v="SK5284381835"/>
    <s v="not designated artificial or heavily modified"/>
    <x v="2"/>
    <x v="1"/>
    <n v="4"/>
    <n v="4"/>
    <b v="0"/>
  </r>
  <r>
    <x v="2"/>
    <s v="Idle and Torne"/>
    <s v="Idle River"/>
    <s v="GB104028058040"/>
    <s v="Maun from Vicar Water to Rainworth Water"/>
    <s v="River"/>
    <n v="462665"/>
    <n v="366422"/>
    <s v="SK6266566422"/>
    <s v="heavily modified"/>
    <x v="1"/>
    <x v="0"/>
    <n v="3"/>
    <n v="3"/>
    <b v="0"/>
  </r>
  <r>
    <x v="2"/>
    <s v="Idle and Torne"/>
    <s v="Idle River"/>
    <s v="GB104028058020"/>
    <s v="Meden from Source to Sookholme Brook"/>
    <s v="River"/>
    <n v="450546"/>
    <n v="364487"/>
    <s v="SK5054664487"/>
    <s v="not designated artificial or heavily modified"/>
    <x v="1"/>
    <x v="1"/>
    <n v="3"/>
    <n v="4"/>
    <b v="1"/>
  </r>
  <r>
    <x v="2"/>
    <s v="Idle and Torne"/>
    <s v="Idle River"/>
    <s v="GB104028052960"/>
    <s v="Maun from Source to Vicar Water"/>
    <s v="River"/>
    <n v="450874"/>
    <n v="359031"/>
    <s v="SK5087459031"/>
    <s v="heavily modified"/>
    <x v="1"/>
    <x v="0"/>
    <n v="3"/>
    <n v="3"/>
    <b v="0"/>
  </r>
  <r>
    <x v="2"/>
    <s v="Idle and Torne"/>
    <s v="Idle River"/>
    <s v="GB104028052950"/>
    <s v="Vicar Water from Source to Maun"/>
    <s v="River"/>
    <n v="459979"/>
    <n v="363179"/>
    <s v="SK5997963179"/>
    <s v="not designated artificial or heavily modified"/>
    <x v="0"/>
    <x v="1"/>
    <n v="2"/>
    <n v="4"/>
    <b v="1"/>
  </r>
  <r>
    <x v="2"/>
    <s v="Idle and Torne"/>
    <s v="Idle River"/>
    <s v="GB104028058150"/>
    <s v="Millwood Brook Catchment (trib of Poulter)"/>
    <s v="River"/>
    <n v="452609"/>
    <n v="374602"/>
    <s v="SK5260974602"/>
    <s v="not designated artificial or heavily modified"/>
    <x v="0"/>
    <x v="0"/>
    <n v="2"/>
    <n v="3"/>
    <b v="1"/>
  </r>
  <r>
    <x v="2"/>
    <s v="Idle and Torne"/>
    <s v="Idle River"/>
    <s v="GB104028058130"/>
    <s v="Poulter from Source to Millwood Brook"/>
    <s v="River"/>
    <n v="453346"/>
    <n v="370434"/>
    <s v="SK5334670434"/>
    <s v="not designated artificial or heavily modified"/>
    <x v="1"/>
    <x v="1"/>
    <n v="3"/>
    <n v="4"/>
    <b v="1"/>
  </r>
  <r>
    <x v="2"/>
    <s v="Idle and Torne"/>
    <s v="Idle River"/>
    <s v="GB104028058060"/>
    <s v="Meden from Sookholme Brook to Maun"/>
    <s v="River"/>
    <n v="464834"/>
    <n v="371160"/>
    <s v="SK6483471160"/>
    <s v="not designated artificial or heavily modified"/>
    <x v="1"/>
    <x v="0"/>
    <n v="3"/>
    <n v="3"/>
    <b v="0"/>
  </r>
  <r>
    <x v="2"/>
    <s v="Idle and Torne"/>
    <s v="Idle River"/>
    <s v="GB104028058190"/>
    <s v="Hodsock Bk (to Oldcoates Dyke)"/>
    <s v="River"/>
    <n v="460481"/>
    <n v="386587"/>
    <s v="SK6048186587"/>
    <s v="not designated artificial or heavily modified"/>
    <x v="1"/>
    <x v="1"/>
    <n v="3"/>
    <n v="4"/>
    <b v="1"/>
  </r>
  <r>
    <x v="2"/>
    <s v="Idle and Torne"/>
    <s v="Idle River"/>
    <s v="GB104028058210"/>
    <s v="Anston Brook from Source to Ryton"/>
    <s v="River"/>
    <n v="452214"/>
    <n v="383929"/>
    <s v="SK5221483929"/>
    <s v="not designated artificial or heavily modified"/>
    <x v="1"/>
    <x v="1"/>
    <n v="3"/>
    <n v="4"/>
    <b v="1"/>
  </r>
  <r>
    <x v="2"/>
    <s v="Idle and Torne"/>
    <s v="Idle River"/>
    <s v="GB104028058080"/>
    <s v="Maun from Rainworth Water to Poulter"/>
    <s v="River"/>
    <n v="467300"/>
    <n v="372459"/>
    <s v="SK6730072459"/>
    <s v="heavily modified"/>
    <x v="1"/>
    <x v="0"/>
    <n v="3"/>
    <n v="3"/>
    <b v="0"/>
  </r>
  <r>
    <x v="2"/>
    <s v="Idle and Torne"/>
    <s v="Idle River"/>
    <s v="GB104028058050"/>
    <s v="Sookholme Brook Catchment (trib of Meden)"/>
    <s v="River"/>
    <n v="454287"/>
    <n v="366764"/>
    <s v="SK5428766764"/>
    <s v="not designated artificial or heavily modified"/>
    <x v="0"/>
    <x v="1"/>
    <n v="2"/>
    <n v="4"/>
    <b v="1"/>
  </r>
  <r>
    <x v="2"/>
    <s v="Idle and Torne"/>
    <s v="Idle River"/>
    <s v="GB104028058230"/>
    <s v="Oldcotes Dyke Catchment (trib of Ryton)"/>
    <s v="River"/>
    <n v="455899"/>
    <n v="389488"/>
    <s v="SK5589989488"/>
    <s v="not designated artificial or heavily modified"/>
    <x v="0"/>
    <x v="0"/>
    <n v="2"/>
    <n v="3"/>
    <b v="1"/>
  </r>
  <r>
    <x v="2"/>
    <s v="Idle and Torne"/>
    <s v="Idle River"/>
    <s v="GB104028058140"/>
    <s v="Poulter from Millwood Brook to Maun"/>
    <s v="River"/>
    <n v="464560"/>
    <n v="375449"/>
    <s v="SK6456075449"/>
    <s v="not designated artificial or heavily modified"/>
    <x v="0"/>
    <x v="0"/>
    <n v="2"/>
    <n v="3"/>
    <b v="1"/>
  </r>
  <r>
    <x v="2"/>
    <s v="Idle and Torne"/>
    <s v="Idle River"/>
    <s v="GB104028052970"/>
    <s v="Rainworth Water from Gallow Hole Dyke to Maun"/>
    <s v="River"/>
    <n v="464715"/>
    <n v="365883"/>
    <s v="SK6471565883"/>
    <s v="not designated artificial or heavily modified"/>
    <x v="0"/>
    <x v="2"/>
    <n v="2"/>
    <n v="2"/>
    <b v="0"/>
  </r>
  <r>
    <x v="2"/>
    <s v="Idle and Torne"/>
    <s v="Idle River"/>
    <s v="GB104028052980"/>
    <s v="Gallow Hole Dyke Catchment (trib of Rainworth Water)"/>
    <s v="River"/>
    <n v="466474"/>
    <n v="363559"/>
    <s v="SK6647463559"/>
    <s v="not designated artificial or heavily modified"/>
    <x v="0"/>
    <x v="1"/>
    <n v="2"/>
    <n v="4"/>
    <b v="1"/>
  </r>
  <r>
    <x v="2"/>
    <s v="Idle and Torne"/>
    <s v="Idle River"/>
    <s v="GB104028058161"/>
    <s v="Broad Bridge Dyke Catchment (trib of Chesterfield Canal)"/>
    <s v="River"/>
    <n v="449191"/>
    <n v="382383"/>
    <s v="SK4919182383"/>
    <s v="not designated artificial or heavily modified"/>
    <x v="0"/>
    <x v="2"/>
    <n v="2"/>
    <n v="2"/>
    <b v="0"/>
  </r>
  <r>
    <x v="2"/>
    <s v="Derwent Derbyshire"/>
    <s v="Derwent Middle - Derbyshire"/>
    <s v="GB104028052720"/>
    <s v="Ecclesborne Catchment (trib of Derwent)"/>
    <s v="River"/>
    <n v="433583"/>
    <n v="343854"/>
    <s v="SK3358343854"/>
    <s v="not designated artificial or heavily modified"/>
    <x v="1"/>
    <x v="1"/>
    <n v="3"/>
    <n v="4"/>
    <b v="1"/>
  </r>
  <r>
    <x v="2"/>
    <s v="Derwent Derbyshire"/>
    <s v="Derwent Middle - Derbyshire"/>
    <s v="GB104028052340"/>
    <s v="Amber from Press Brook to Alfreton Brook"/>
    <s v="River"/>
    <n v="438651"/>
    <n v="358215"/>
    <s v="SK3865158215"/>
    <s v="heavily modified"/>
    <x v="1"/>
    <x v="0"/>
    <n v="3"/>
    <n v="3"/>
    <b v="0"/>
  </r>
  <r>
    <x v="2"/>
    <s v="Derwent Derbyshire"/>
    <s v="Derwent Middle - Derbyshire"/>
    <s v="GB104028052320"/>
    <s v="Alfreton Brook from Westwood Brook to Amber"/>
    <s v="River"/>
    <n v="440235"/>
    <n v="356711"/>
    <s v="SK4023556711"/>
    <s v="heavily modified"/>
    <x v="1"/>
    <x v="0"/>
    <n v="3"/>
    <n v="3"/>
    <b v="0"/>
  </r>
  <r>
    <x v="2"/>
    <s v="Derwent Derbyshire"/>
    <s v="Derwent Middle - Derbyshire"/>
    <s v="GB104028052350"/>
    <s v="Alfreton Brook from Source to Westwood Brook"/>
    <s v="River"/>
    <n v="446940"/>
    <n v="358092"/>
    <s v="SK4694058092"/>
    <s v="not designated artificial or heavily modified"/>
    <x v="1"/>
    <x v="0"/>
    <n v="3"/>
    <n v="3"/>
    <b v="0"/>
  </r>
  <r>
    <x v="2"/>
    <s v="Derwent Derbyshire"/>
    <s v="Derwent Middle - Derbyshire"/>
    <s v="GB104028052300"/>
    <s v="Bottle Brook Catchment (trib of Derwent)"/>
    <s v="River"/>
    <n v="437408"/>
    <n v="345068"/>
    <s v="SK3740845068"/>
    <s v="not designated artificial or heavily modified"/>
    <x v="1"/>
    <x v="0"/>
    <n v="3"/>
    <n v="3"/>
    <b v="0"/>
  </r>
  <r>
    <x v="2"/>
    <s v="Derwent Derbyshire"/>
    <s v="Derwent Middle - Derbyshire"/>
    <s v="GB104028052310"/>
    <s v="Derwent from Amber to Bottle Brook"/>
    <s v="River"/>
    <n v="434786"/>
    <n v="350087"/>
    <s v="SK3478650087"/>
    <s v="heavily modified"/>
    <x v="1"/>
    <x v="0"/>
    <n v="3"/>
    <n v="3"/>
    <b v="0"/>
  </r>
  <r>
    <x v="2"/>
    <s v="Derwent Derbyshire"/>
    <s v="Derwent Middle - Derbyshire"/>
    <s v="GB104028052330"/>
    <s v="Amber from Alfreton Brook to Derwent"/>
    <s v="River"/>
    <n v="438074"/>
    <n v="354174"/>
    <s v="SK3807454174"/>
    <s v="heavily modified"/>
    <x v="1"/>
    <x v="0"/>
    <n v="3"/>
    <n v="3"/>
    <b v="0"/>
  </r>
  <r>
    <x v="2"/>
    <s v="Derwent Derbyshire"/>
    <s v="Derwent Middle - Derbyshire"/>
    <s v="GB104028052370"/>
    <s v="Press Brook Catchment (trib of Amber)"/>
    <s v="River"/>
    <n v="438816"/>
    <n v="363314"/>
    <s v="SK3881663314"/>
    <s v="not designated artificial or heavily modified"/>
    <x v="1"/>
    <x v="0"/>
    <n v="3"/>
    <n v="3"/>
    <b v="0"/>
  </r>
  <r>
    <x v="2"/>
    <s v="Derwent Derbyshire"/>
    <s v="Derwent Middle - Derbyshire"/>
    <s v="GB104028052380"/>
    <s v="Amber from Source to Press Brook"/>
    <s v="River"/>
    <n v="434510"/>
    <n v="362947"/>
    <s v="SK3451062947"/>
    <s v="not designated artificial or heavily modified"/>
    <x v="1"/>
    <x v="0"/>
    <n v="3"/>
    <n v="3"/>
    <b v="0"/>
  </r>
  <r>
    <x v="2"/>
    <s v="Derwent Derbyshire"/>
    <s v="Derwent Middle - Derbyshire"/>
    <s v="GB104028052610"/>
    <s v="Blackbrook Catchment (trib of Derwent)"/>
    <s v="River"/>
    <n v="433656"/>
    <n v="347802"/>
    <s v="SK3365647802"/>
    <s v="not designated artificial or heavily modified"/>
    <x v="1"/>
    <x v="1"/>
    <n v="3"/>
    <n v="4"/>
    <b v="1"/>
  </r>
  <r>
    <x v="2"/>
    <s v="Derwent Derbyshire"/>
    <s v="Derwent Middle - Derbyshire"/>
    <s v="GB104028052360"/>
    <s v="Westwood Brook Catchment (trib of Alfreton Brook)"/>
    <s v="River"/>
    <n v="441755"/>
    <n v="357951"/>
    <s v="SK4175557951"/>
    <s v="not designated artificial or heavily modified"/>
    <x v="1"/>
    <x v="0"/>
    <n v="3"/>
    <n v="3"/>
    <b v="0"/>
  </r>
  <r>
    <x v="2"/>
    <s v="Derwent Derbyshire"/>
    <s v="Derwent Upper -  Derbyshire"/>
    <s v="GB104028058460"/>
    <s v="Wye from Source to Monk's Dale"/>
    <s v="River"/>
    <n v="409597"/>
    <n v="372535"/>
    <s v="SK0959772535"/>
    <s v="not designated artificial or heavily modified"/>
    <x v="1"/>
    <x v="1"/>
    <n v="3"/>
    <n v="4"/>
    <b v="1"/>
  </r>
  <r>
    <x v="2"/>
    <s v="Derwent Derbyshire"/>
    <s v="Derwent Upper -  Derbyshire"/>
    <s v="GB104028057960"/>
    <s v="Derwent from Source to Westend"/>
    <s v="River"/>
    <n v="415631"/>
    <n v="396402"/>
    <s v="SK1563196402"/>
    <s v="not designated artificial or heavily modified"/>
    <x v="1"/>
    <x v="0"/>
    <n v="3"/>
    <n v="3"/>
    <b v="0"/>
  </r>
  <r>
    <x v="2"/>
    <s v="Derwent Derbyshire"/>
    <s v="Derwent Upper -  Derbyshire"/>
    <s v="GB104028058450"/>
    <s v="Lathkill from Source to Bradford"/>
    <s v="River"/>
    <n v="420341"/>
    <n v="366130"/>
    <s v="SK2034166130"/>
    <s v="not designated artificial or heavily modified"/>
    <x v="1"/>
    <x v="1"/>
    <n v="3"/>
    <n v="4"/>
    <b v="1"/>
  </r>
  <r>
    <x v="2"/>
    <s v="Derwent Derbyshire"/>
    <s v="Derwent Upper -  Derbyshire"/>
    <s v="GB104028057820"/>
    <s v="Wye from Monk's Dale to Derwent"/>
    <s v="River"/>
    <n v="421151"/>
    <n v="369230"/>
    <s v="SK2115169230"/>
    <s v="not designated artificial or heavily modified"/>
    <x v="1"/>
    <x v="1"/>
    <n v="3"/>
    <n v="4"/>
    <b v="1"/>
  </r>
  <r>
    <x v="2"/>
    <s v="Derwent Derbyshire"/>
    <s v="Derwent Upper -  Derbyshire"/>
    <s v="GB104028057870"/>
    <s v="Hood Brook Catchment (Trib of Derwent)"/>
    <s v="River"/>
    <n v="423027"/>
    <n v="381897"/>
    <s v="SK2302781897"/>
    <s v="not designated artificial or heavily modified"/>
    <x v="2"/>
    <x v="1"/>
    <n v="4"/>
    <n v="4"/>
    <b v="0"/>
  </r>
  <r>
    <x v="2"/>
    <s v="Derwent Derbyshire"/>
    <s v="Derwent Upper -  Derbyshire"/>
    <s v="GB104028057860"/>
    <s v="Peakshole Water Catchment (trib of Noe)"/>
    <s v="River"/>
    <n v="416388"/>
    <n v="383176"/>
    <s v="SK1638883176"/>
    <s v="not designated artificial or heavily modified"/>
    <x v="2"/>
    <x v="1"/>
    <n v="4"/>
    <n v="4"/>
    <b v="0"/>
  </r>
  <r>
    <x v="2"/>
    <s v="Derwent Derbyshire"/>
    <s v="Derwent Upper -  Derbyshire"/>
    <s v="GB104028057850"/>
    <s v="Noe from Peakshole Water to Derwent"/>
    <s v="River"/>
    <n v="419510"/>
    <n v="382673"/>
    <s v="SK1951082673"/>
    <s v="heavily modified"/>
    <x v="1"/>
    <x v="0"/>
    <n v="3"/>
    <n v="3"/>
    <b v="0"/>
  </r>
  <r>
    <x v="2"/>
    <s v="Derwent Derbyshire"/>
    <s v="Derwent Upper -  Derbyshire"/>
    <s v="GB104028057830"/>
    <s v="Highlow Brook Catchment (trib of Derwent)"/>
    <s v="River"/>
    <n v="421907"/>
    <n v="379638"/>
    <s v="SK2190779638"/>
    <s v="not designated artificial or heavily modified"/>
    <x v="1"/>
    <x v="1"/>
    <n v="3"/>
    <n v="4"/>
    <b v="1"/>
  </r>
  <r>
    <x v="2"/>
    <s v="Derwent Derbyshire"/>
    <s v="Derwent Upper -  Derbyshire"/>
    <s v="GB104028057900"/>
    <s v="Highshore Clough Catchment (trib of Derwent)"/>
    <s v="River"/>
    <n v="421122"/>
    <n v="386839"/>
    <s v="SK2112286839"/>
    <s v="not designated artificial or heavily modified"/>
    <x v="2"/>
    <x v="0"/>
    <n v="4"/>
    <n v="3"/>
    <b v="0"/>
  </r>
  <r>
    <x v="2"/>
    <s v="Derwent Derbyshire"/>
    <s v="Derwent Upper -  Derbyshire"/>
    <s v="GB104028052810"/>
    <s v="Bentley Brook Catchment (trib of Derwent)"/>
    <s v="River"/>
    <n v="431316"/>
    <n v="360977"/>
    <s v="SK3131660977"/>
    <s v="not designated artificial or heavily modified"/>
    <x v="1"/>
    <x v="1"/>
    <n v="3"/>
    <n v="4"/>
    <b v="1"/>
  </r>
  <r>
    <x v="2"/>
    <s v="Derwent Derbyshire"/>
    <s v="Derwent Upper -  Derbyshire"/>
    <s v="GB104028057910"/>
    <s v="Ashop from Alport to Derwent"/>
    <s v="River"/>
    <n v="416406"/>
    <n v="387729"/>
    <s v="SK1640687729"/>
    <s v="heavily modified"/>
    <x v="1"/>
    <x v="1"/>
    <n v="3"/>
    <n v="4"/>
    <b v="1"/>
  </r>
  <r>
    <x v="2"/>
    <s v="Derwent Derbyshire"/>
    <s v="Derwent Upper -  Derbyshire"/>
    <s v="GB104028057880"/>
    <s v="Derwent from Westend to Wye"/>
    <s v="River"/>
    <n v="423223"/>
    <n v="375407"/>
    <s v="SK2322375407"/>
    <s v="heavily modified"/>
    <x v="2"/>
    <x v="1"/>
    <n v="4"/>
    <n v="4"/>
    <b v="0"/>
  </r>
  <r>
    <x v="2"/>
    <s v="Derwent Derbyshire"/>
    <s v="Derwent Upper -  Derbyshire"/>
    <s v="GB104028057940"/>
    <s v="Alport Catchment (trib of Ashop)"/>
    <s v="River"/>
    <n v="413467"/>
    <n v="391385"/>
    <s v="SK1346791385"/>
    <s v="not designated artificial or heavily modified"/>
    <x v="2"/>
    <x v="1"/>
    <n v="4"/>
    <n v="4"/>
    <b v="0"/>
  </r>
  <r>
    <x v="2"/>
    <s v="Derwent Derbyshire"/>
    <s v="Derwent Upper -  Derbyshire"/>
    <s v="GB104028052390"/>
    <s v="Derwent from Wye to Amber"/>
    <s v="River"/>
    <n v="429642"/>
    <n v="358344"/>
    <s v="SK2964258344"/>
    <s v="heavily modified"/>
    <x v="1"/>
    <x v="1"/>
    <n v="3"/>
    <n v="4"/>
    <b v="1"/>
  </r>
  <r>
    <x v="2"/>
    <s v="Derwent Derbyshire"/>
    <s v="Derwent Upper -  Derbyshire"/>
    <s v="GB104028052760"/>
    <s v="Lea Brook Catchment (trib of Derwent)"/>
    <s v="River"/>
    <n v="432025"/>
    <n v="357401"/>
    <s v="SK3202557401"/>
    <s v="not designated artificial or heavily modified"/>
    <x v="2"/>
    <x v="1"/>
    <n v="4"/>
    <n v="4"/>
    <b v="0"/>
  </r>
  <r>
    <x v="2"/>
    <s v="Derwent Derbyshire"/>
    <s v="Derwent Upper -  Derbyshire"/>
    <s v="GB104028057800"/>
    <s v="Blackleach Brook from Source to Bar Brook"/>
    <s v="River"/>
    <n v="427331"/>
    <n v="372146"/>
    <s v="SK2733172146"/>
    <s v="not designated artificial or heavily modified"/>
    <x v="2"/>
    <x v="1"/>
    <n v="4"/>
    <n v="4"/>
    <b v="0"/>
  </r>
  <r>
    <x v="2"/>
    <s v="Derwent Derbyshire"/>
    <s v="Derwent Upper -  Derbyshire"/>
    <s v="GB104028057810"/>
    <s v="Bar Brook"/>
    <s v="River"/>
    <n v="426308"/>
    <n v="372987"/>
    <s v="SK2630872987"/>
    <s v="not designated artificial or heavily modified"/>
    <x v="2"/>
    <x v="1"/>
    <n v="4"/>
    <n v="4"/>
    <b v="0"/>
  </r>
  <r>
    <x v="2"/>
    <s v="Derwent Derbyshire"/>
    <s v="Derwent Upper -  Derbyshire"/>
    <s v="GB104028053450"/>
    <s v="Bradford Catchment (trib of Lathkill)"/>
    <s v="River"/>
    <n v="420207"/>
    <n v="363052"/>
    <s v="SK2020763052"/>
    <s v="not designated artificial or heavily modified"/>
    <x v="2"/>
    <x v="1"/>
    <n v="4"/>
    <n v="4"/>
    <b v="0"/>
  </r>
  <r>
    <x v="2"/>
    <s v="Derwent Derbyshire"/>
    <s v="Derwent Upper -  Derbyshire"/>
    <s v="GB104028053460"/>
    <s v="Lathkill from Bradford to Wye"/>
    <s v="River"/>
    <n v="423266"/>
    <n v="365007"/>
    <s v="SK2326665007"/>
    <s v="not designated artificial or heavily modified"/>
    <x v="1"/>
    <x v="1"/>
    <n v="3"/>
    <n v="4"/>
    <b v="1"/>
  </r>
  <r>
    <x v="2"/>
    <s v="Derwent Derbyshire"/>
    <s v="Derwent Upper -  Derbyshire"/>
    <s v="GB104028058470"/>
    <s v="Monk's Dale Catchment (trib of Wye)"/>
    <s v="River"/>
    <n v="413561"/>
    <n v="373710"/>
    <s v="SK1356173710"/>
    <s v="not designated artificial or heavily modified"/>
    <x v="1"/>
    <x v="1"/>
    <n v="3"/>
    <n v="4"/>
    <b v="1"/>
  </r>
  <r>
    <x v="2"/>
    <s v="Derwent Derbyshire"/>
    <s v="Derwent Upper -  Derbyshire"/>
    <s v="GB104028057950"/>
    <s v="Westend Catchment (trib of Derwent)"/>
    <s v="River"/>
    <n v="415530"/>
    <n v="392807"/>
    <s v="SK1553092807"/>
    <s v="not designated artificial or heavily modified"/>
    <x v="1"/>
    <x v="0"/>
    <n v="3"/>
    <n v="3"/>
    <b v="0"/>
  </r>
  <r>
    <x v="2"/>
    <s v="Derwent Derbyshire"/>
    <s v="Derwent Upper -  Derbyshire"/>
    <s v="GB104028057890"/>
    <s v="Noe from Source to Peakshole Water"/>
    <s v="River"/>
    <n v="416070"/>
    <n v="386771"/>
    <s v="SK1607086771"/>
    <s v="not designated artificial or heavily modified"/>
    <x v="2"/>
    <x v="1"/>
    <n v="4"/>
    <n v="4"/>
    <b v="0"/>
  </r>
  <r>
    <x v="2"/>
    <s v="Derwent Derbyshire"/>
    <s v="Derwent Upper -  Derbyshire"/>
    <s v="GB104028057930"/>
    <s v="Ashop from Source to Alport"/>
    <s v="River"/>
    <n v="410338"/>
    <n v="393597"/>
    <s v="SK1033893597"/>
    <s v="not designated artificial or heavily modified"/>
    <x v="2"/>
    <x v="1"/>
    <n v="4"/>
    <n v="4"/>
    <b v="0"/>
  </r>
  <r>
    <x v="2"/>
    <s v="Derwent Derbyshire"/>
    <s v="Derwent Lower - Derbyshire"/>
    <s v="GB104028052830"/>
    <s v="Markeaton Brook from  Mackworth Brook to Derwent"/>
    <s v="River"/>
    <n v="434496"/>
    <n v="336640"/>
    <s v="SK3449636640"/>
    <s v="heavily modified"/>
    <x v="1"/>
    <x v="1"/>
    <n v="3"/>
    <n v="4"/>
    <b v="1"/>
  </r>
  <r>
    <x v="2"/>
    <s v="Derwent Derbyshire"/>
    <s v="Derwent Lower - Derbyshire"/>
    <s v="GB104028052840"/>
    <s v="Mackworth Brook Catchment (trib of Markeaton Brook)"/>
    <s v="River"/>
    <n v="430318"/>
    <n v="338998"/>
    <s v="SK3031838998"/>
    <s v="not designated artificial or heavily modified"/>
    <x v="1"/>
    <x v="1"/>
    <n v="3"/>
    <n v="4"/>
    <b v="1"/>
  </r>
  <r>
    <x v="2"/>
    <s v="Derwent Derbyshire"/>
    <s v="Derwent Lower - Derbyshire"/>
    <s v="GB104028052430"/>
    <s v="Chaddesden Brook Catchment (trib of Derwent)"/>
    <s v="River"/>
    <n v="438339"/>
    <n v="336662"/>
    <s v="SK3833936662"/>
    <s v="not designated artificial or heavily modified"/>
    <x v="1"/>
    <x v="0"/>
    <n v="3"/>
    <n v="3"/>
    <b v="0"/>
  </r>
  <r>
    <x v="2"/>
    <s v="Derwent Derbyshire"/>
    <s v="Derwent Lower - Derbyshire"/>
    <s v="GB104028052850"/>
    <s v="Markeaton Brook from Source to Mackworth Brook"/>
    <s v="River"/>
    <n v="429673"/>
    <n v="341893"/>
    <s v="SK2967341893"/>
    <s v="not designated artificial or heavily modified"/>
    <x v="1"/>
    <x v="1"/>
    <n v="3"/>
    <n v="4"/>
    <b v="1"/>
  </r>
  <r>
    <x v="2"/>
    <s v="Derwent Derbyshire"/>
    <s v="Derwent Lower - Derbyshire"/>
    <s v="GB104028053240"/>
    <s v="Derwent from Bottle Brook to Trent"/>
    <s v="River"/>
    <n v="440407"/>
    <n v="333907"/>
    <s v="SK4040733907"/>
    <s v="heavily modified"/>
    <x v="1"/>
    <x v="0"/>
    <n v="3"/>
    <n v="3"/>
    <b v="0"/>
  </r>
  <r>
    <x v="2"/>
    <s v="Hull and East Riding"/>
    <s v="Hull Lower"/>
    <s v="GB104026066800"/>
    <s v="Holderness Drain from Fordyke Stream to Humber"/>
    <s v="River"/>
    <n v="513823"/>
    <n v="432512"/>
    <s v="TA1382332512"/>
    <s v="artificial"/>
    <x v="1"/>
    <x v="1"/>
    <n v="3"/>
    <n v="4"/>
    <b v="1"/>
  </r>
  <r>
    <x v="2"/>
    <s v="Hull and East Riding"/>
    <s v="Hull Lower"/>
    <s v="GB104026066790"/>
    <s v="Conistone Ganstead Area"/>
    <s v="River"/>
    <n v="514533"/>
    <n v="433666"/>
    <s v="TA1453333666"/>
    <s v="artificial"/>
    <x v="1"/>
    <x v="1"/>
    <n v="3"/>
    <n v="4"/>
    <b v="1"/>
  </r>
  <r>
    <x v="2"/>
    <s v="Hull and East Riding"/>
    <s v="Hull Lower"/>
    <s v="GB104026066960"/>
    <s v="Bryan Mills Beck Source to Bryan Mills Farm"/>
    <s v="River"/>
    <n v="500890"/>
    <n v="446288"/>
    <s v="TA0089046288"/>
    <s v="artificial"/>
    <x v="1"/>
    <x v="1"/>
    <n v="3"/>
    <n v="4"/>
    <b v="1"/>
  </r>
  <r>
    <x v="2"/>
    <s v="Hull and East Riding"/>
    <s v="Hull Lower"/>
    <s v="GB104026066970"/>
    <s v="Catchwater Drain"/>
    <s v="River"/>
    <n v="511340"/>
    <n v="446028"/>
    <s v="TA1134046028"/>
    <s v="artificial"/>
    <x v="1"/>
    <x v="0"/>
    <n v="3"/>
    <n v="3"/>
    <b v="0"/>
  </r>
  <r>
    <x v="2"/>
    <s v="Hull and East Riding"/>
    <s v="Hull Lower"/>
    <s v="GB104026066820"/>
    <s v="High Hunsley to Woodmansey Area"/>
    <s v="River"/>
    <n v="504888"/>
    <n v="439313"/>
    <s v="TA0488839313"/>
    <s v="artificial"/>
    <x v="2"/>
    <x v="1"/>
    <n v="4"/>
    <n v="4"/>
    <b v="0"/>
  </r>
  <r>
    <x v="2"/>
    <s v="Hull and East Riding"/>
    <s v="Hull Lower"/>
    <s v="GB104026066750"/>
    <s v="Fleet Drain"/>
    <s v="River"/>
    <n v="503444"/>
    <n v="425935"/>
    <s v="TA0344425935"/>
    <s v="artificial"/>
    <x v="1"/>
    <x v="1"/>
    <n v="3"/>
    <n v="4"/>
    <b v="1"/>
  </r>
  <r>
    <x v="2"/>
    <s v="Hull and East Riding"/>
    <s v="Hull Lower"/>
    <s v="GB104026066910"/>
    <s v="Fordyke Stream Lower to Holderness Dr"/>
    <s v="River"/>
    <n v="510599"/>
    <n v="440429"/>
    <s v="TA1059940429"/>
    <s v="artificial"/>
    <x v="1"/>
    <x v="0"/>
    <n v="3"/>
    <n v="3"/>
    <b v="0"/>
  </r>
  <r>
    <x v="2"/>
    <s v="Hull and East Riding"/>
    <s v="Hull Lower"/>
    <s v="GB104026066950"/>
    <s v="Holderness Drain Source to Fordyke Stream"/>
    <s v="River"/>
    <n v="507410"/>
    <n v="440881"/>
    <s v="TA0741040881"/>
    <s v="artificial"/>
    <x v="1"/>
    <x v="1"/>
    <n v="3"/>
    <n v="4"/>
    <b v="1"/>
  </r>
  <r>
    <x v="2"/>
    <s v="Hull and East Riding"/>
    <s v="Hull Lower"/>
    <s v="GB104026066841"/>
    <s v="High Hunsley to Arram Area"/>
    <s v="River"/>
    <n v="502589"/>
    <n v="442345"/>
    <s v="TA0258942345"/>
    <s v="artificial"/>
    <x v="1"/>
    <x v="0"/>
    <n v="3"/>
    <n v="3"/>
    <b v="0"/>
  </r>
  <r>
    <x v="2"/>
    <s v="Hull and East Riding"/>
    <s v="Hull Lower"/>
    <s v="GB104026066941"/>
    <s v="Ella Dyke"/>
    <s v="River"/>
    <n v="503540"/>
    <n v="444862"/>
    <s v="TA0354044862"/>
    <s v="heavily modified"/>
    <x v="1"/>
    <x v="0"/>
    <n v="3"/>
    <n v="3"/>
    <b v="0"/>
  </r>
  <r>
    <x v="2"/>
    <s v="Hull and East Riding"/>
    <s v="Hull Lower"/>
    <s v="GB104026066980"/>
    <s v="Middleton on the Wolds and Watton Beck"/>
    <s v="River"/>
    <n v="501842"/>
    <n v="449746"/>
    <s v="TA0184249746"/>
    <s v="not designated artificial or heavily modified"/>
    <x v="1"/>
    <x v="1"/>
    <n v="3"/>
    <n v="4"/>
    <b v="1"/>
  </r>
  <r>
    <x v="2"/>
    <s v="Hull and East Riding"/>
    <s v="Hull Lower"/>
    <s v="GB104026066860"/>
    <s v="Lambwath Stream from Source to Foredyke Stream"/>
    <s v="River"/>
    <n v="514666"/>
    <n v="439922"/>
    <s v="TA1466639922"/>
    <s v="heavily modified"/>
    <x v="1"/>
    <x v="1"/>
    <n v="3"/>
    <n v="4"/>
    <b v="1"/>
  </r>
  <r>
    <x v="2"/>
    <s v="Hull and East Riding"/>
    <s v="Hull Lower"/>
    <s v="GB104026066890"/>
    <s v="Foredyke Stream Upper"/>
    <s v="River"/>
    <n v="513336"/>
    <n v="444963"/>
    <s v="TA1333644963"/>
    <s v="artificial"/>
    <x v="1"/>
    <x v="1"/>
    <n v="3"/>
    <n v="4"/>
    <b v="1"/>
  </r>
  <r>
    <x v="2"/>
    <s v="Hull and East Riding"/>
    <s v="Hull Lower"/>
    <s v="GB104026067212"/>
    <s v="Hull from Arram Beck to Humber"/>
    <s v="River"/>
    <n v="507312"/>
    <n v="437722"/>
    <s v="TA0731237722"/>
    <s v="heavily modified"/>
    <x v="1"/>
    <x v="1"/>
    <n v="3"/>
    <n v="4"/>
    <b v="1"/>
  </r>
  <r>
    <x v="2"/>
    <s v="Hull and East Riding"/>
    <s v="Hull Lower"/>
    <s v="GB104026066901"/>
    <s v="Scorborough Beck"/>
    <s v="River"/>
    <n v="499791"/>
    <n v="445290"/>
    <s v="SE9979145290"/>
    <s v="not designated artificial or heavily modified"/>
    <x v="1"/>
    <x v="1"/>
    <n v="3"/>
    <n v="4"/>
    <b v="1"/>
  </r>
  <r>
    <x v="2"/>
    <s v="Hull and East Riding"/>
    <s v="Hull Lower"/>
    <s v="GB104026067211"/>
    <s v="Beverley and Barmston Drain"/>
    <s v="River"/>
    <n v="508289"/>
    <n v="432199"/>
    <s v="TA0828932199"/>
    <s v="artificial"/>
    <x v="1"/>
    <x v="1"/>
    <n v="3"/>
    <n v="4"/>
    <b v="1"/>
  </r>
  <r>
    <x v="2"/>
    <s v="Hull and East Riding"/>
    <s v="Hull Upper"/>
    <s v="GB104026067080"/>
    <s v="West Beck Upper"/>
    <s v="River"/>
    <n v="502970"/>
    <n v="456620"/>
    <s v="TA0297056620"/>
    <s v="heavily modified"/>
    <x v="1"/>
    <x v="1"/>
    <n v="3"/>
    <n v="4"/>
    <b v="1"/>
  </r>
  <r>
    <x v="2"/>
    <s v="Hull and East Riding"/>
    <s v="Hull Upper"/>
    <s v="GB104026067021"/>
    <s v="Old Howe/Frodingham Beck to R Hull"/>
    <s v="River"/>
    <n v="509336"/>
    <n v="454403"/>
    <s v="TA0933654403"/>
    <s v="heavily modified"/>
    <x v="1"/>
    <x v="1"/>
    <n v="3"/>
    <n v="4"/>
    <b v="1"/>
  </r>
  <r>
    <x v="2"/>
    <s v="Hull and East Riding"/>
    <s v="Hull Upper"/>
    <s v="GB104026066990"/>
    <s v="Mickley Dike Catchment"/>
    <s v="River"/>
    <n v="509542"/>
    <n v="449609"/>
    <s v="TA0954249609"/>
    <s v="artificial"/>
    <x v="1"/>
    <x v="1"/>
    <n v="3"/>
    <n v="4"/>
    <b v="1"/>
  </r>
  <r>
    <x v="2"/>
    <s v="Hull and East Riding"/>
    <s v="Hull Upper"/>
    <s v="GB104026067101"/>
    <s v="Lowthorpe/Kelk/Foston Bks from Source to Frodingham Beck"/>
    <s v="River"/>
    <n v="507068"/>
    <n v="465006"/>
    <s v="TA0706865006"/>
    <s v="not designated artificial or heavily modified"/>
    <x v="0"/>
    <x v="1"/>
    <n v="2"/>
    <n v="4"/>
    <b v="1"/>
  </r>
  <r>
    <x v="2"/>
    <s v="Hull and East Riding"/>
    <s v="Hull Upper"/>
    <s v="GB104026067031"/>
    <s v="Wellsprings Drain/Eastburn Beck/Driffield Trout Stream"/>
    <s v="River"/>
    <n v="502098"/>
    <n v="456242"/>
    <s v="TA0209856242"/>
    <s v="not designated artificial or heavily modified"/>
    <x v="3"/>
    <x v="1"/>
    <n v="1"/>
    <n v="4"/>
    <b v="1"/>
  </r>
  <r>
    <x v="2"/>
    <s v="Hull and East Riding"/>
    <s v="Hull Upper"/>
    <s v="GB104026067000"/>
    <s v="Hull from West Beck to Arram Beck"/>
    <s v="River"/>
    <n v="506841"/>
    <n v="447585"/>
    <s v="TA0684147585"/>
    <s v="heavily modified"/>
    <x v="1"/>
    <x v="1"/>
    <n v="3"/>
    <n v="4"/>
    <b v="1"/>
  </r>
  <r>
    <x v="2"/>
    <s v="Hull and East Riding"/>
    <s v="Hull Upper"/>
    <s v="GB104026067040"/>
    <s v="West Beck Lower to River Hull"/>
    <s v="River"/>
    <n v="506494"/>
    <n v="452895"/>
    <s v="TA0649452895"/>
    <s v="heavily modified"/>
    <x v="1"/>
    <x v="1"/>
    <n v="3"/>
    <n v="4"/>
    <b v="1"/>
  </r>
  <r>
    <x v="2"/>
    <s v="Hull and East Riding"/>
    <s v="Hull Upper"/>
    <s v="GB104026067041"/>
    <s v="Skerne Beck"/>
    <s v="River"/>
    <n v="503519"/>
    <n v="453983"/>
    <s v="TA0351953983"/>
    <s v="heavily modified"/>
    <x v="1"/>
    <x v="1"/>
    <n v="3"/>
    <n v="4"/>
    <b v="1"/>
  </r>
  <r>
    <x v="2"/>
    <s v="Hull and East Riding"/>
    <s v="Hull Upper"/>
    <s v="GB104026067090"/>
    <s v="Nafferton Beck from Source to  to Driffield Canal"/>
    <s v="River"/>
    <n v="506554"/>
    <n v="457560"/>
    <s v="TA0655457560"/>
    <s v="heavily modified"/>
    <x v="1"/>
    <x v="0"/>
    <n v="3"/>
    <n v="3"/>
    <b v="0"/>
  </r>
  <r>
    <x v="2"/>
    <s v="Hull and East Riding"/>
    <s v="Hull Upper"/>
    <s v="GB104026067010"/>
    <s v="Scurf Dike from Source to River Hull"/>
    <s v="River"/>
    <n v="505045"/>
    <n v="450736"/>
    <s v="TA0504550736"/>
    <s v="artificial"/>
    <x v="2"/>
    <x v="1"/>
    <n v="4"/>
    <n v="4"/>
    <b v="0"/>
  </r>
  <r>
    <x v="2"/>
    <s v="Hull and East Riding"/>
    <s v="Hull Upper"/>
    <s v="GB104026067130"/>
    <s v="Garton Wold / Water Forlorns"/>
    <s v="River"/>
    <n v="502261"/>
    <n v="458244"/>
    <s v="TA0226158244"/>
    <s v="heavily modified"/>
    <x v="2"/>
    <x v="1"/>
    <n v="4"/>
    <n v="4"/>
    <b v="0"/>
  </r>
  <r>
    <x v="2"/>
    <s v="Hull and East Riding"/>
    <s v="Foulness"/>
    <s v="GB104026066660"/>
    <s v="Mill Beck 2 (Ellerker Area)"/>
    <s v="River"/>
    <n v="490592"/>
    <n v="429487"/>
    <s v="SE9059229487"/>
    <s v="heavily modified"/>
    <x v="1"/>
    <x v="1"/>
    <n v="3"/>
    <n v="4"/>
    <b v="1"/>
  </r>
  <r>
    <x v="2"/>
    <s v="Hull and East Riding"/>
    <s v="Foulness"/>
    <s v="GB104026066680"/>
    <s v="Mill Beck 4 (N and S Newbald Area)"/>
    <s v="River"/>
    <n v="489932"/>
    <n v="435295"/>
    <s v="SE8993235295"/>
    <s v="not designated artificial or heavily modified"/>
    <x v="2"/>
    <x v="1"/>
    <n v="4"/>
    <n v="4"/>
    <b v="0"/>
  </r>
  <r>
    <x v="2"/>
    <s v="Hull and East Riding"/>
    <s v="Foulness"/>
    <s v="GB104026066720"/>
    <s v="Foulness from Source to Black Beck (South)"/>
    <s v="River"/>
    <n v="483887"/>
    <n v="442221"/>
    <s v="SE8388742221"/>
    <s v="heavily modified"/>
    <x v="1"/>
    <x v="1"/>
    <n v="3"/>
    <n v="4"/>
    <b v="1"/>
  </r>
  <r>
    <x v="2"/>
    <s v="Hull and East Riding"/>
    <s v="Foulness"/>
    <s v="GB104026066670"/>
    <s v="Mill Beck 3 (N Cave to High Humsley Area)"/>
    <s v="River"/>
    <n v="491748"/>
    <n v="432964"/>
    <s v="SE9174832964"/>
    <s v="not designated artificial or heavily modified"/>
    <x v="2"/>
    <x v="1"/>
    <n v="4"/>
    <n v="4"/>
    <b v="0"/>
  </r>
  <r>
    <x v="2"/>
    <s v="Hull and East Riding"/>
    <s v="Foulness"/>
    <s v="GB104026066690"/>
    <s v="Foulness from Black Beck to Market Weighton Canal"/>
    <s v="River"/>
    <n v="481939"/>
    <n v="438264"/>
    <s v="SE8193938264"/>
    <s v="not designated artificial or heavily modified"/>
    <x v="0"/>
    <x v="1"/>
    <n v="2"/>
    <n v="4"/>
    <b v="1"/>
  </r>
  <r>
    <x v="2"/>
    <s v="Hull and East Riding"/>
    <s v="Burstwick and Eastern Drains"/>
    <s v="GB104026066510"/>
    <s v="Ottringham Drain from Ottringham Grange to Humber"/>
    <s v="River"/>
    <n v="525476"/>
    <n v="421194"/>
    <s v="TA2547621194"/>
    <s v="artificial"/>
    <x v="1"/>
    <x v="1"/>
    <n v="3"/>
    <n v="4"/>
    <b v="1"/>
  </r>
  <r>
    <x v="2"/>
    <s v="Hull and East Riding"/>
    <s v="Burstwick and Eastern Drains"/>
    <s v="GB104026066610"/>
    <s v="Humbleton Beck Catchment"/>
    <s v="River"/>
    <n v="523412"/>
    <n v="432958"/>
    <s v="TA2341232958"/>
    <s v="artificial"/>
    <x v="1"/>
    <x v="1"/>
    <n v="3"/>
    <n v="4"/>
    <b v="1"/>
  </r>
  <r>
    <x v="2"/>
    <s v="Hull and East Riding"/>
    <s v="Burstwick and Eastern Drains"/>
    <s v="GB104026066530"/>
    <s v="Fosse drain / Skeffling Drain"/>
    <s v="River"/>
    <n v="537843"/>
    <n v="419217"/>
    <s v="TA3784319217"/>
    <s v="artificial"/>
    <x v="1"/>
    <x v="1"/>
    <n v="3"/>
    <n v="4"/>
    <b v="1"/>
  </r>
  <r>
    <x v="2"/>
    <s v="Hull and East Riding"/>
    <s v="Burstwick and Eastern Drains"/>
    <s v="GB104026066570"/>
    <s v="Winestead Drain from Source to Humber"/>
    <s v="River"/>
    <n v="528665"/>
    <n v="422558"/>
    <s v="TA2866522558"/>
    <s v="heavily modified"/>
    <x v="1"/>
    <x v="1"/>
    <n v="3"/>
    <n v="4"/>
    <b v="1"/>
  </r>
  <r>
    <x v="2"/>
    <s v="Hull and East Riding"/>
    <s v="Burstwick and Eastern Drains"/>
    <s v="GB104026066600"/>
    <s v="Oldfleet/Wyton/Sproatley Drain from Source to Humber"/>
    <s v="River"/>
    <n v="516511"/>
    <n v="432089"/>
    <s v="TA1651132089"/>
    <s v="artificial"/>
    <x v="1"/>
    <x v="1"/>
    <n v="3"/>
    <n v="4"/>
    <b v="1"/>
  </r>
  <r>
    <x v="2"/>
    <s v="Hull and East Riding"/>
    <s v="Burstwick and Eastern Drains"/>
    <s v="GB104026066590"/>
    <s v="Burton Pidsea Drain Lower Catchment"/>
    <s v="River"/>
    <n v="526284"/>
    <n v="432860"/>
    <s v="TA2628432860"/>
    <s v="heavily modified"/>
    <x v="1"/>
    <x v="1"/>
    <n v="3"/>
    <n v="4"/>
    <b v="1"/>
  </r>
  <r>
    <x v="2"/>
    <s v="Hull and East Riding"/>
    <s v="Burstwick and Eastern Drains"/>
    <s v="GB104026067200"/>
    <s v="Burstwick Drain from Source to Humber"/>
    <s v="River"/>
    <n v="521249"/>
    <n v="428086"/>
    <s v="TA2124928086"/>
    <s v="artificial"/>
    <x v="1"/>
    <x v="1"/>
    <n v="3"/>
    <n v="4"/>
    <b v="1"/>
  </r>
  <r>
    <x v="2"/>
    <s v="Hull and East Riding"/>
    <s v="Burstwick and Eastern Drains"/>
    <s v="GB104026067230"/>
    <s v="Sands/Keyingham/Roos Dr from Source to Humber"/>
    <s v="River"/>
    <n v="527832"/>
    <n v="428652"/>
    <s v="TA2783228652"/>
    <s v="artificial"/>
    <x v="1"/>
    <x v="1"/>
    <n v="3"/>
    <n v="4"/>
    <b v="1"/>
  </r>
  <r>
    <x v="2"/>
    <s v="Hull and East Riding"/>
    <s v="Barmston Sea Drain"/>
    <s v="GB104026066650"/>
    <s v="Auburn Beck from Source to North Sea"/>
    <s v="River"/>
    <n v="516439"/>
    <n v="463764"/>
    <s v="TA1643963764"/>
    <s v="heavily modified"/>
    <x v="1"/>
    <x v="1"/>
    <n v="3"/>
    <n v="4"/>
    <b v="1"/>
  </r>
  <r>
    <x v="2"/>
    <s v="Hull and East Riding"/>
    <s v="Barmston Sea Drain"/>
    <s v="GB104026077770"/>
    <s v="Barmston Sea Drain / Skipsea Drain to Conf"/>
    <s v="River"/>
    <n v="516787"/>
    <n v="454289"/>
    <s v="TA1678754289"/>
    <s v="not designated artificial or heavily modified"/>
    <x v="1"/>
    <x v="1"/>
    <n v="3"/>
    <n v="4"/>
    <b v="1"/>
  </r>
  <r>
    <x v="2"/>
    <s v="Hull and East Riding"/>
    <s v="Barmston Sea Drain"/>
    <s v="GB104026066630"/>
    <s v="Gransmoor Drain (Burton Agnes to  Lissett Area)"/>
    <s v="River"/>
    <n v="511182"/>
    <n v="459301"/>
    <s v="TA1118259301"/>
    <s v="artificial"/>
    <x v="1"/>
    <x v="1"/>
    <n v="3"/>
    <n v="4"/>
    <b v="1"/>
  </r>
  <r>
    <x v="2"/>
    <s v="Hull and East Riding"/>
    <s v="Barmston Sea Drain"/>
    <s v="GB104026066620"/>
    <s v="Steam Dyke Hornsea Mere to N Sea"/>
    <s v="River"/>
    <n v="520004"/>
    <n v="447178"/>
    <s v="TA2000447178"/>
    <s v="heavily modified"/>
    <x v="1"/>
    <x v="1"/>
    <n v="3"/>
    <n v="4"/>
    <b v="1"/>
  </r>
  <r>
    <x v="2"/>
    <s v="Hull and East Riding"/>
    <s v="Barmston Sea Drain"/>
    <s v="GB104026066640"/>
    <s v="Earls Dyke from Source to North Sea"/>
    <s v="River"/>
    <n v="516030"/>
    <n v="461641"/>
    <s v="TA1603061641"/>
    <s v="artificial"/>
    <x v="1"/>
    <x v="1"/>
    <n v="3"/>
    <n v="4"/>
    <b v="1"/>
  </r>
  <r>
    <x v="2"/>
    <s v="Hull and East Riding"/>
    <s v="Barmston Sea Drain"/>
    <s v="GB104026077780"/>
    <s v="Barmston Sea Drain from Skipsea Drain to N Sea"/>
    <s v="River"/>
    <n v="515327"/>
    <n v="458691"/>
    <s v="TA1532758691"/>
    <s v="artificial"/>
    <x v="1"/>
    <x v="1"/>
    <n v="3"/>
    <n v="4"/>
    <b v="1"/>
  </r>
  <r>
    <x v="2"/>
    <s v="Hull and East Riding"/>
    <s v="Gypsey Race"/>
    <s v="GB104026072780"/>
    <s v="Danes Dyke"/>
    <s v="River"/>
    <n v="520881"/>
    <n v="470782"/>
    <s v="TA2088170782"/>
    <s v="not designated artificial or heavily modified"/>
    <x v="1"/>
    <x v="1"/>
    <n v="3"/>
    <n v="4"/>
    <b v="1"/>
  </r>
  <r>
    <x v="2"/>
    <s v="Hull and East Riding"/>
    <s v="Gypsey Race"/>
    <s v="GB104026072790"/>
    <s v="Gypsey Race from Source to North Sea"/>
    <s v="River"/>
    <n v="518123"/>
    <n v="466802"/>
    <s v="TA1812366802"/>
    <s v="not designated artificial or heavily modified"/>
    <x v="3"/>
    <x v="1"/>
    <n v="1"/>
    <n v="4"/>
    <b v="1"/>
  </r>
  <r>
    <x v="2"/>
    <s v="Dove"/>
    <s v="Dove Upper Rivers and Lakes"/>
    <s v="GB104028052580"/>
    <s v="Stanton/Wootton/Ellastone Catch (trib of Dove)"/>
    <s v="River"/>
    <n v="411986"/>
    <n v="343461"/>
    <s v="SK1198643461"/>
    <s v="not designated artificial or heavily modified"/>
    <x v="1"/>
    <x v="1"/>
    <n v="3"/>
    <n v="4"/>
    <b v="1"/>
  </r>
  <r>
    <x v="2"/>
    <s v="Dove"/>
    <s v="Dove Upper Rivers and Lakes"/>
    <s v="GB104028052900"/>
    <s v="Hamps from Source to R Manifold"/>
    <s v="River"/>
    <n v="404688"/>
    <n v="357460"/>
    <s v="SK0468857460"/>
    <s v="not designated artificial or heavily modified"/>
    <x v="1"/>
    <x v="1"/>
    <n v="3"/>
    <n v="4"/>
    <b v="1"/>
  </r>
  <r>
    <x v="2"/>
    <s v="Dove"/>
    <s v="Dove Upper Rivers and Lakes"/>
    <s v="GB104028057780"/>
    <s v="Dove from Source to River Manifold"/>
    <s v="River"/>
    <n v="412355"/>
    <n v="361228"/>
    <s v="SK1235561228"/>
    <s v="not designated artificial or heavily modified"/>
    <x v="1"/>
    <x v="1"/>
    <n v="3"/>
    <n v="4"/>
    <b v="1"/>
  </r>
  <r>
    <x v="2"/>
    <s v="Dove"/>
    <s v="Dove Upper Rivers and Lakes"/>
    <s v="GB104028052670"/>
    <s v="Dove - conf R Manifold to conf R Churnet"/>
    <s v="River"/>
    <n v="412066"/>
    <n v="342220"/>
    <s v="SK1206642220"/>
    <s v="not designated artificial or heavily modified"/>
    <x v="0"/>
    <x v="0"/>
    <n v="2"/>
    <n v="3"/>
    <b v="1"/>
  </r>
  <r>
    <x v="2"/>
    <s v="Dove"/>
    <s v="Dove Upper Rivers and Lakes"/>
    <s v="GB104028052750"/>
    <s v="Bentley Brook Catch (trib of Dove)"/>
    <s v="River"/>
    <n v="418904"/>
    <n v="350450"/>
    <s v="SK1890450450"/>
    <s v="not designated artificial or heavily modified"/>
    <x v="0"/>
    <x v="1"/>
    <n v="2"/>
    <n v="4"/>
    <b v="1"/>
  </r>
  <r>
    <x v="2"/>
    <s v="Dove"/>
    <s v="Dove Upper Rivers and Lakes"/>
    <s v="GB104028052700"/>
    <s v="Henmore Brook Catch (trib of R Dove)"/>
    <s v="River"/>
    <n v="416729"/>
    <n v="345722"/>
    <s v="SK1672945722"/>
    <s v="heavily modified"/>
    <x v="1"/>
    <x v="0"/>
    <n v="3"/>
    <n v="3"/>
    <b v="0"/>
  </r>
  <r>
    <x v="2"/>
    <s v="Dove"/>
    <s v="Dove Upper Rivers and Lakes"/>
    <s v="GB104028052891"/>
    <s v="Manifold - source to conf R Dove"/>
    <s v="River"/>
    <n v="406469"/>
    <n v="364807"/>
    <s v="SK0646964807"/>
    <s v="not designated artificial or heavily modified"/>
    <x v="2"/>
    <x v="1"/>
    <n v="4"/>
    <n v="4"/>
    <b v="0"/>
  </r>
  <r>
    <x v="2"/>
    <s v="Dove"/>
    <s v="Churnet Rivers and Lakes"/>
    <s v="GB104028052770"/>
    <s v="Churnet from Meerbrook to Leekbrook"/>
    <s v="River"/>
    <n v="396636"/>
    <n v="357058"/>
    <s v="SJ9663657058"/>
    <s v="not designated artificial or heavily modified"/>
    <x v="1"/>
    <x v="1"/>
    <n v="3"/>
    <n v="4"/>
    <b v="1"/>
  </r>
  <r>
    <x v="2"/>
    <s v="Dove"/>
    <s v="Churnet Rivers and Lakes"/>
    <s v="GB104028052790"/>
    <s v="Rudyard Reservoir Catch (trib of River Churnet)"/>
    <s v="River"/>
    <n v="396025"/>
    <n v="357518"/>
    <s v="SJ9602557518"/>
    <s v="not designated artificial or heavily modified"/>
    <x v="3"/>
    <x v="0"/>
    <n v="1"/>
    <n v="3"/>
    <b v="1"/>
  </r>
  <r>
    <x v="2"/>
    <s v="Dove"/>
    <s v="Churnet Rivers and Lakes"/>
    <s v="GB104028052652"/>
    <s v="Churnet from Consall to River Dove"/>
    <s v="River"/>
    <n v="404274"/>
    <n v="344950"/>
    <s v="SK0427444950"/>
    <s v="not designated artificial or heavily modified"/>
    <x v="1"/>
    <x v="1"/>
    <n v="3"/>
    <n v="4"/>
    <b v="1"/>
  </r>
  <r>
    <x v="2"/>
    <s v="Dove"/>
    <s v="Churnet Rivers and Lakes"/>
    <s v="GB104028052730"/>
    <s v="Leek Brook from Source to River Churnet"/>
    <s v="River"/>
    <n v="398657"/>
    <n v="351241"/>
    <s v="SJ9865751241"/>
    <s v="not designated artificial or heavily modified"/>
    <x v="0"/>
    <x v="1"/>
    <n v="2"/>
    <n v="4"/>
    <b v="1"/>
  </r>
  <r>
    <x v="2"/>
    <s v="Dove"/>
    <s v="Churnet Rivers and Lakes"/>
    <s v="GB104028052690"/>
    <s v="Combes Brook Catch (trib of R Churnet)"/>
    <s v="River"/>
    <n v="400431"/>
    <n v="352401"/>
    <s v="SK0043152401"/>
    <s v="not designated artificial or heavily modified"/>
    <x v="1"/>
    <x v="1"/>
    <n v="3"/>
    <n v="4"/>
    <b v="1"/>
  </r>
  <r>
    <x v="2"/>
    <s v="Dove"/>
    <s v="Churnet Rivers and Lakes"/>
    <s v="GB104028052800"/>
    <s v="Churnet from Source to Meerbrook"/>
    <s v="River"/>
    <n v="401960"/>
    <n v="360933"/>
    <s v="SK0196060933"/>
    <s v="not designated artificial or heavily modified"/>
    <x v="1"/>
    <x v="1"/>
    <n v="3"/>
    <n v="4"/>
    <b v="1"/>
  </r>
  <r>
    <x v="2"/>
    <s v="Dove"/>
    <s v="Churnet Rivers and Lakes"/>
    <s v="GB104028052820"/>
    <s v="Meerbrook - source to R Churnet"/>
    <s v="River"/>
    <n v="398938"/>
    <n v="361720"/>
    <s v="SJ9893861720"/>
    <s v="not designated artificial or heavily modified"/>
    <x v="0"/>
    <x v="0"/>
    <n v="2"/>
    <n v="3"/>
    <b v="1"/>
  </r>
  <r>
    <x v="2"/>
    <s v="Dove"/>
    <s v="Churnet Rivers and Lakes"/>
    <s v="GB104028052651"/>
    <s v="Churnet from Endon Brook to Consall"/>
    <s v="River"/>
    <n v="397477"/>
    <n v="353316"/>
    <s v="SJ9747753316"/>
    <s v="not designated artificial or heavily modified"/>
    <x v="1"/>
    <x v="1"/>
    <n v="3"/>
    <n v="4"/>
    <b v="1"/>
  </r>
  <r>
    <x v="2"/>
    <s v="Dove"/>
    <s v="Churnet Rivers and Lakes"/>
    <s v="GB104028052711"/>
    <s v="Endon Bk"/>
    <s v="River"/>
    <n v="395742"/>
    <n v="351969"/>
    <s v="SJ9574251969"/>
    <s v="not designated artificial or heavily modified"/>
    <x v="1"/>
    <x v="1"/>
    <n v="3"/>
    <n v="4"/>
    <b v="1"/>
  </r>
  <r>
    <x v="2"/>
    <s v="Dove"/>
    <s v="Dove Lower Rivers and Lakes"/>
    <s v="GB104028052460"/>
    <s v="Foston Brook catchment (trib of Dove)"/>
    <s v="River"/>
    <n v="415969"/>
    <n v="337825"/>
    <s v="SK1596937825"/>
    <s v="not designated artificial or heavily modified"/>
    <x v="1"/>
    <x v="1"/>
    <n v="3"/>
    <n v="4"/>
    <b v="1"/>
  </r>
  <r>
    <x v="2"/>
    <s v="Dove"/>
    <s v="Dove Lower Rivers and Lakes"/>
    <s v="GB104028052470"/>
    <s v="Alders Bk"/>
    <s v="River"/>
    <n v="409452"/>
    <n v="337435"/>
    <s v="SK0945237435"/>
    <s v="not designated artificial or heavily modified"/>
    <x v="0"/>
    <x v="0"/>
    <n v="2"/>
    <n v="3"/>
    <b v="1"/>
  </r>
  <r>
    <x v="2"/>
    <s v="Dove"/>
    <s v="Dove Lower Rivers and Lakes"/>
    <s v="GB104028052450"/>
    <s v="Tean from Cheadle Catchment  to River Dove"/>
    <s v="River"/>
    <n v="402923"/>
    <n v="337598"/>
    <s v="SK0292337598"/>
    <s v="not designated artificial or heavily modified"/>
    <x v="0"/>
    <x v="1"/>
    <n v="2"/>
    <n v="4"/>
    <b v="1"/>
  </r>
  <r>
    <x v="2"/>
    <s v="Dove"/>
    <s v="Dove Lower Rivers and Lakes"/>
    <s v="GB104028052440"/>
    <s v="Marston Brook cathment (trib of Dove)"/>
    <s v="River"/>
    <n v="413054"/>
    <n v="335191"/>
    <s v="SK1305435191"/>
    <s v="not designated artificial or heavily modified"/>
    <x v="1"/>
    <x v="1"/>
    <n v="3"/>
    <n v="4"/>
    <b v="1"/>
  </r>
  <r>
    <x v="2"/>
    <s v="Dove"/>
    <s v="Dove Lower Rivers and Lakes"/>
    <s v="GB104028046540"/>
    <s v="Marchington Brook catchment (trib of Dove)"/>
    <s v="River"/>
    <n v="413352"/>
    <n v="330385"/>
    <s v="SK1335230385"/>
    <s v="not designated artificial or heavily modified"/>
    <x v="1"/>
    <x v="1"/>
    <n v="3"/>
    <n v="4"/>
    <b v="1"/>
  </r>
  <r>
    <x v="2"/>
    <s v="Dove"/>
    <s v="Dove Lower Rivers and Lakes"/>
    <s v="GB104028046530"/>
    <s v="Rolleston Bk Catchment (trib of Dove)"/>
    <s v="River"/>
    <n v="421371"/>
    <n v="326581"/>
    <s v="SK2137126581"/>
    <s v="not designated artificial or heavily modified"/>
    <x v="0"/>
    <x v="0"/>
    <n v="2"/>
    <n v="3"/>
    <b v="1"/>
  </r>
  <r>
    <x v="2"/>
    <s v="Dove"/>
    <s v="Dove Lower Rivers and Lakes"/>
    <s v="GB104028052420"/>
    <s v="Dove - R Churnet to R Trent"/>
    <s v="River"/>
    <n v="411353"/>
    <n v="333638"/>
    <s v="SK1135333638"/>
    <s v="not designated artificial or heavily modified"/>
    <x v="1"/>
    <x v="0"/>
    <n v="3"/>
    <n v="3"/>
    <b v="0"/>
  </r>
  <r>
    <x v="2"/>
    <s v="Dove"/>
    <s v="Dove Lower Rivers and Lakes"/>
    <s v="GB104028052410"/>
    <s v="Picknall Bk catchment (trib of Dove)"/>
    <s v="River"/>
    <n v="406475"/>
    <n v="332553"/>
    <s v="SK0647532553"/>
    <s v="not designated artificial or heavily modified"/>
    <x v="1"/>
    <x v="1"/>
    <n v="3"/>
    <n v="4"/>
    <b v="1"/>
  </r>
  <r>
    <x v="2"/>
    <s v="Dove"/>
    <s v="Dove Lower Rivers and Lakes"/>
    <s v="GB104028053090"/>
    <s v="Tean from Source to Cheadle Catchment"/>
    <s v="River"/>
    <n v="398880"/>
    <n v="344091"/>
    <s v="SJ9888044091"/>
    <s v="not designated artificial or heavily modified"/>
    <x v="1"/>
    <x v="1"/>
    <n v="3"/>
    <n v="4"/>
    <b v="1"/>
  </r>
  <r>
    <x v="2"/>
    <s v="Dove"/>
    <s v="Dove Lower Rivers and Lakes"/>
    <s v="GB104028052870"/>
    <s v="Hilton Bk (trib of R Dove)"/>
    <s v="River"/>
    <n v="424289"/>
    <n v="342255"/>
    <s v="SK2428942255"/>
    <s v="not designated artificial or heavily modified"/>
    <x v="1"/>
    <x v="1"/>
    <n v="3"/>
    <n v="4"/>
    <b v="1"/>
  </r>
  <r>
    <x v="2"/>
    <s v="Dove"/>
    <s v="Dove Lower Rivers and Lakes"/>
    <s v="GB104028053100"/>
    <s v="Mobberley Bk"/>
    <s v="River"/>
    <n v="401221"/>
    <n v="342461"/>
    <s v="SK0122142461"/>
    <s v="not designated artificial or heavily modified"/>
    <x v="1"/>
    <x v="1"/>
    <n v="3"/>
    <n v="4"/>
    <b v="1"/>
  </r>
  <r>
    <x v="2"/>
    <s v="Trent Lower and Erewash"/>
    <s v="Nottinghamshire South A"/>
    <s v="GB104028053370"/>
    <s v="Dover Beck Catchment (trib of Trent)"/>
    <s v="River"/>
    <n v="461053"/>
    <n v="352192"/>
    <s v="SK6105352192"/>
    <s v="not designated artificial or heavily modified"/>
    <x v="1"/>
    <x v="0"/>
    <n v="3"/>
    <n v="3"/>
    <b v="0"/>
  </r>
  <r>
    <x v="2"/>
    <s v="Trent Lower and Erewash"/>
    <s v="Nottinghamshire South A"/>
    <s v="GB104028053410"/>
    <s v="Greet Catchment (trib of Trent)"/>
    <s v="River"/>
    <n v="466574"/>
    <n v="356383"/>
    <s v="SK6657456383"/>
    <s v="not designated artificial or heavily modified"/>
    <x v="0"/>
    <x v="0"/>
    <n v="2"/>
    <n v="3"/>
    <b v="1"/>
  </r>
  <r>
    <x v="2"/>
    <s v="Trent Lower and Erewash"/>
    <s v="Nottinghamshire South A"/>
    <s v="GB104028053390"/>
    <s v="Trent Bifurcation Pingley Dyke to Winthorpe"/>
    <s v="River"/>
    <n v="478004"/>
    <n v="356368"/>
    <s v="SK7800456368"/>
    <s v="not designated artificial or heavily modified"/>
    <x v="1"/>
    <x v="0"/>
    <n v="3"/>
    <n v="3"/>
    <b v="0"/>
  </r>
  <r>
    <x v="2"/>
    <s v="Trent Lower and Erewash"/>
    <s v="Nottinghamshire South A"/>
    <s v="GB104028053350"/>
    <s v="Hallhaughton Dumble Catchment (trib of Greet)"/>
    <s v="River"/>
    <n v="469881"/>
    <n v="351289"/>
    <s v="SK6988151289"/>
    <s v="not designated artificial or heavily modified"/>
    <x v="1"/>
    <x v="0"/>
    <n v="3"/>
    <n v="3"/>
    <b v="0"/>
  </r>
  <r>
    <x v="2"/>
    <s v="Trent Lower and Erewash"/>
    <s v="Nottinghamshire South A"/>
    <s v="GB104028053290"/>
    <s v="Cocker Beck Catchment (trib of Trent)"/>
    <s v="River"/>
    <n v="465240"/>
    <n v="346046"/>
    <s v="SK6524046046"/>
    <s v="heavily modified"/>
    <x v="1"/>
    <x v="1"/>
    <n v="3"/>
    <n v="4"/>
    <b v="1"/>
  </r>
  <r>
    <x v="2"/>
    <s v="Trent Lower and Erewash"/>
    <s v="Nottinghamshire South A"/>
    <s v="GB104028053420"/>
    <s v="Pingley/Rundell Dyke Catch Upper (trib of Trent)"/>
    <s v="River"/>
    <n v="474038"/>
    <n v="353729"/>
    <s v="SK7403853729"/>
    <s v="not designated artificial or heavily modified"/>
    <x v="0"/>
    <x v="0"/>
    <n v="2"/>
    <n v="3"/>
    <b v="1"/>
  </r>
  <r>
    <x v="2"/>
    <s v="Trent Lower and Erewash"/>
    <s v="Nottinghamshire South A"/>
    <s v="GB104028053330"/>
    <s v="Causeway Dyke Catchment (trib of Trent)"/>
    <s v="River"/>
    <n v="471539"/>
    <n v="348036"/>
    <s v="SK7153948036"/>
    <s v="not designated artificial or heavily modified"/>
    <x v="0"/>
    <x v="0"/>
    <n v="2"/>
    <n v="3"/>
    <b v="1"/>
  </r>
  <r>
    <x v="2"/>
    <s v="Trent Lower and Erewash"/>
    <s v="Nottingham Urban"/>
    <s v="GB104028053110"/>
    <s v="Trent from Soar to The Beck"/>
    <s v="River"/>
    <n v="480017"/>
    <n v="354651"/>
    <s v="SK8001754651"/>
    <s v="heavily modified"/>
    <x v="1"/>
    <x v="0"/>
    <n v="3"/>
    <n v="3"/>
    <b v="0"/>
  </r>
  <r>
    <x v="2"/>
    <s v="Trent Lower and Erewash"/>
    <s v="Nottingham Urban"/>
    <s v="GB104028053111"/>
    <s v="Slough Dyke Catchment (trib of Trent)"/>
    <s v="River"/>
    <n v="481987"/>
    <n v="358128"/>
    <s v="SK8198758128"/>
    <s v="heavily modified"/>
    <x v="1"/>
    <x v="0"/>
    <n v="3"/>
    <n v="3"/>
    <b v="0"/>
  </r>
  <r>
    <x v="2"/>
    <s v="Trent Lower and Erewash"/>
    <s v="Nottingham Urban"/>
    <s v="GB104028053250"/>
    <s v="Leen from Day Brook to Trent"/>
    <s v="River"/>
    <n v="454939"/>
    <n v="340029"/>
    <s v="SK5493940029"/>
    <s v="heavily modified"/>
    <x v="1"/>
    <x v="1"/>
    <n v="3"/>
    <n v="4"/>
    <b v="1"/>
  </r>
  <r>
    <x v="2"/>
    <s v="Trent Lower and Erewash"/>
    <s v="Nottingham Urban"/>
    <s v="GB104028053112"/>
    <s v="Shelford Brook Catchment (trib of Trent)"/>
    <s v="River"/>
    <n v="467535"/>
    <n v="342623"/>
    <s v="SK6753542623"/>
    <s v="not designated artificial or heavily modified"/>
    <x v="3"/>
    <x v="3"/>
    <n v="1"/>
    <n v="1"/>
    <b v="0"/>
  </r>
  <r>
    <x v="2"/>
    <s v="Trent Lower and Erewash"/>
    <s v="Nottingham Urban"/>
    <s v="GB104028052860"/>
    <s v="Day Brook Catchment (trib of Leen)"/>
    <s v="River"/>
    <n v="456530"/>
    <n v="343688"/>
    <s v="SK5653043688"/>
    <s v="heavily modified"/>
    <x v="1"/>
    <x v="0"/>
    <n v="3"/>
    <n v="3"/>
    <b v="0"/>
  </r>
  <r>
    <x v="2"/>
    <s v="Trent Lower and Erewash"/>
    <s v="Nottingham Urban"/>
    <s v="GB104028052880"/>
    <s v="Leen from Source to Day Brook"/>
    <s v="River"/>
    <n v="454141"/>
    <n v="353636"/>
    <s v="SK5414153636"/>
    <s v="not designated artificial or heavily modified"/>
    <x v="1"/>
    <x v="1"/>
    <n v="3"/>
    <n v="4"/>
    <b v="1"/>
  </r>
  <r>
    <x v="2"/>
    <s v="Trent Lower and Erewash"/>
    <s v="Nottingham Urban"/>
    <s v="GB104028052881"/>
    <s v="Baker Lane Brook Catchment (trib of Leen)"/>
    <s v="River"/>
    <n v="452971"/>
    <n v="349509"/>
    <s v="SK5297149509"/>
    <s v="not designated artificial or heavily modified"/>
    <x v="1"/>
    <x v="1"/>
    <n v="3"/>
    <n v="4"/>
    <b v="1"/>
  </r>
  <r>
    <x v="2"/>
    <s v="Trent Lower and Erewash"/>
    <s v="Nottingham Urban"/>
    <s v="GB104028053260"/>
    <s v="Ouse Dyke Catchment (trib of Trent)"/>
    <s v="River"/>
    <n v="463314"/>
    <n v="340743"/>
    <s v="SK6331440743"/>
    <s v="not designated artificial or heavily modified"/>
    <x v="1"/>
    <x v="0"/>
    <n v="3"/>
    <n v="3"/>
    <b v="0"/>
  </r>
  <r>
    <x v="2"/>
    <s v="Trent Lower and Erewash"/>
    <s v="Trent River"/>
    <s v="GB104028047420"/>
    <s v="Trent from Dove to Derwent"/>
    <s v="River"/>
    <n v="441782"/>
    <n v="327790"/>
    <s v="SK4178227790"/>
    <s v="not designated artificial or heavily modified"/>
    <x v="1"/>
    <x v="0"/>
    <n v="3"/>
    <n v="3"/>
    <b v="0"/>
  </r>
  <r>
    <x v="2"/>
    <s v="Trent Lower and Erewash"/>
    <s v="Trent River"/>
    <s v="GB104028053130"/>
    <s v="Cuttle Brook Catchment (trib of Trent)"/>
    <s v="River"/>
    <n v="436605"/>
    <n v="330736"/>
    <s v="SK3660530736"/>
    <s v="heavily modified"/>
    <x v="1"/>
    <x v="1"/>
    <n v="3"/>
    <n v="4"/>
    <b v="1"/>
  </r>
  <r>
    <x v="2"/>
    <s v="Trent Lower and Erewash"/>
    <s v="Trent River"/>
    <s v="GB104028047340"/>
    <s v="Ramsley Brook from Source to Carr-New Brook"/>
    <s v="River"/>
    <n v="441388"/>
    <n v="322457"/>
    <s v="SK4138822457"/>
    <s v="not designated artificial or heavily modified"/>
    <x v="0"/>
    <x v="1"/>
    <n v="2"/>
    <n v="4"/>
    <b v="1"/>
  </r>
  <r>
    <x v="2"/>
    <s v="Trent Lower and Erewash"/>
    <s v="Trent River"/>
    <s v="GB104028053210"/>
    <s v="Trusley Brook Catchment (trib of Trent)"/>
    <s v="River"/>
    <n v="425861"/>
    <n v="336537"/>
    <s v="SK2586136537"/>
    <s v="not designated artificial or heavily modified"/>
    <x v="1"/>
    <x v="1"/>
    <n v="3"/>
    <n v="4"/>
    <b v="1"/>
  </r>
  <r>
    <x v="2"/>
    <s v="Trent Lower and Erewash"/>
    <s v="Trent River"/>
    <s v="GB104028053170"/>
    <s v="Eggington Brook Catchment (trib of Trent)"/>
    <s v="River"/>
    <n v="426491"/>
    <n v="330122"/>
    <s v="SK2649130122"/>
    <s v="not designated artificial or heavily modified"/>
    <x v="1"/>
    <x v="1"/>
    <n v="3"/>
    <n v="4"/>
    <b v="1"/>
  </r>
  <r>
    <x v="2"/>
    <s v="Trent Lower and Erewash"/>
    <s v="Trent River"/>
    <s v="GB104028053120"/>
    <s v="Trent from Derwent to Soar"/>
    <s v="River"/>
    <n v="447578"/>
    <n v="331003"/>
    <s v="SK4757831003"/>
    <s v="heavily modified"/>
    <x v="1"/>
    <x v="1"/>
    <n v="3"/>
    <n v="4"/>
    <b v="1"/>
  </r>
  <r>
    <x v="2"/>
    <s v="Trent Lower and Erewash"/>
    <s v="Trent River"/>
    <s v="GB104028053140"/>
    <s v="Twyford Brook Catchment (trib of Trent)"/>
    <s v="River"/>
    <n v="432260"/>
    <n v="329352"/>
    <s v="SK3226029352"/>
    <s v="not designated artificial or heavily modified"/>
    <x v="1"/>
    <x v="1"/>
    <n v="3"/>
    <n v="4"/>
    <b v="1"/>
  </r>
  <r>
    <x v="2"/>
    <s v="Trent Lower and Erewash"/>
    <s v="Trent River"/>
    <s v="GB104028047330"/>
    <s v="Carr-New Brook from Source to Ramsley Brook"/>
    <s v="River"/>
    <n v="439083"/>
    <n v="324710"/>
    <s v="SK3908324710"/>
    <s v="heavily modified"/>
    <x v="2"/>
    <x v="1"/>
    <n v="4"/>
    <n v="4"/>
    <b v="0"/>
  </r>
  <r>
    <x v="2"/>
    <s v="Trent Lower and Erewash"/>
    <s v="Trent River"/>
    <s v="GB104028047360"/>
    <s v="Milton Brook Catchment (trib of Trent)"/>
    <s v="River"/>
    <n v="432263"/>
    <n v="326763"/>
    <s v="SK3226326763"/>
    <s v="heavily modified"/>
    <x v="1"/>
    <x v="1"/>
    <n v="3"/>
    <n v="4"/>
    <b v="1"/>
  </r>
  <r>
    <x v="2"/>
    <s v="Trent Lower and Erewash"/>
    <s v="Trent River"/>
    <s v="GB104028053190"/>
    <s v="Radbourne Brook Catchment (trib of Trent)"/>
    <s v="River"/>
    <n v="426974"/>
    <n v="334479"/>
    <s v="SK2697434479"/>
    <s v="not designated artificial or heavily modified"/>
    <x v="1"/>
    <x v="1"/>
    <n v="3"/>
    <n v="4"/>
    <b v="1"/>
  </r>
  <r>
    <x v="2"/>
    <s v="Trent Lower and Erewash"/>
    <s v="Trent River"/>
    <s v="GB104028047390"/>
    <s v="Repton Brook Catchment (trib of Trent)"/>
    <s v="River"/>
    <n v="430769"/>
    <n v="324019"/>
    <s v="SK3076924019"/>
    <s v="not designated artificial or heavily modified"/>
    <x v="0"/>
    <x v="1"/>
    <n v="2"/>
    <n v="4"/>
    <b v="1"/>
  </r>
  <r>
    <x v="2"/>
    <s v="Trent Lower and Erewash"/>
    <s v="Trent and Trib"/>
    <s v="GB104028058260"/>
    <s v="Moorhouse Beck (Trib of Goosemoor Dyke)"/>
    <s v="River"/>
    <n v="476395"/>
    <n v="367321"/>
    <s v="SK7639567321"/>
    <s v="not designated artificial or heavily modified"/>
    <x v="1"/>
    <x v="0"/>
    <n v="3"/>
    <n v="3"/>
    <b v="0"/>
  </r>
  <r>
    <x v="2"/>
    <s v="Trent Lower and Erewash"/>
    <s v="Trent and Trib"/>
    <s v="GB104028064290"/>
    <s v="Bottesford Beck Catchment (trib of Trent)"/>
    <s v="River"/>
    <n v="492614"/>
    <n v="408404"/>
    <s v="SE9261408404"/>
    <s v="heavily modified"/>
    <x v="1"/>
    <x v="0"/>
    <n v="3"/>
    <n v="3"/>
    <b v="0"/>
  </r>
  <r>
    <x v="2"/>
    <s v="Trent Lower and Erewash"/>
    <s v="Trent and Trib"/>
    <s v="GB104028057991"/>
    <s v="Manton Sewer Catchment (trib of Eau)"/>
    <s v="River"/>
    <n v="491529"/>
    <n v="399431"/>
    <s v="SK9152999431"/>
    <s v="not designated artificial or heavily modified"/>
    <x v="1"/>
    <x v="0"/>
    <n v="3"/>
    <n v="3"/>
    <b v="0"/>
  </r>
  <r>
    <x v="2"/>
    <s v="Trent Lower and Erewash"/>
    <s v="Trent and Trib"/>
    <s v="GB104028058290"/>
    <s v="Fledborough Beck Catchment (trib of Trent)"/>
    <s v="River"/>
    <n v="479071"/>
    <n v="372594"/>
    <s v="SK7907172594"/>
    <s v="not designated artificial or heavily modified"/>
    <x v="1"/>
    <x v="1"/>
    <n v="3"/>
    <n v="4"/>
    <b v="1"/>
  </r>
  <r>
    <x v="2"/>
    <s v="Trent Lower and Erewash"/>
    <s v="Trent and Trib"/>
    <s v="GB104028058350"/>
    <s v="Catchwater Drain Catchnemt (trib of Trent)"/>
    <s v="River"/>
    <n v="479560"/>
    <n v="384329"/>
    <s v="SK7956084329"/>
    <s v="heavily modified"/>
    <x v="1"/>
    <x v="0"/>
    <n v="3"/>
    <n v="3"/>
    <b v="0"/>
  </r>
  <r>
    <x v="2"/>
    <s v="Trent Lower and Erewash"/>
    <s v="Trent and Trib"/>
    <s v="GB104028053430"/>
    <s v="The Fleet Upper Catchment (trib of Trent)"/>
    <s v="River"/>
    <n v="482900"/>
    <n v="362240"/>
    <s v="SK8290062240"/>
    <s v="not designated artificial or heavily modified"/>
    <x v="3"/>
    <x v="2"/>
    <n v="1"/>
    <n v="2"/>
    <b v="1"/>
  </r>
  <r>
    <x v="2"/>
    <s v="Trent Lower and Erewash"/>
    <s v="Trent and Trib"/>
    <s v="GB104028058250"/>
    <s v="The Fleet Lower Catchment (trib of Trent)"/>
    <s v="River"/>
    <n v="483515"/>
    <n v="366376"/>
    <s v="SK8351566376"/>
    <s v="not designated artificial or heavily modified"/>
    <x v="0"/>
    <x v="0"/>
    <n v="2"/>
    <n v="3"/>
    <b v="1"/>
  </r>
  <r>
    <x v="2"/>
    <s v="Trent Lower and Erewash"/>
    <s v="Trent and Trib"/>
    <s v="GB104028064300"/>
    <s v="Paupers Drain Catchment (trib of Trent)"/>
    <s v="River"/>
    <n v="481729"/>
    <n v="414448"/>
    <s v="SE8172914448"/>
    <s v="artificial"/>
    <x v="3"/>
    <x v="1"/>
    <n v="1"/>
    <n v="4"/>
    <b v="1"/>
  </r>
  <r>
    <x v="2"/>
    <s v="Trent Lower and Erewash"/>
    <s v="Trent and Trib"/>
    <s v="GB104028058311"/>
    <s v="North Beck Catchment (trib of Trent)"/>
    <s v="River"/>
    <n v="479297"/>
    <n v="375726"/>
    <s v="SK7929775726"/>
    <s v="not designated artificial or heavily modified"/>
    <x v="1"/>
    <x v="1"/>
    <n v="3"/>
    <n v="4"/>
    <b v="1"/>
  </r>
  <r>
    <x v="2"/>
    <s v="Trent Lower and Erewash"/>
    <s v="Trent and Trib"/>
    <s v="GB104028057970"/>
    <s v="Eau from Source to Northorpe Beck"/>
    <s v="River"/>
    <n v="491661"/>
    <n v="395146"/>
    <s v="SK9166195146"/>
    <s v="not designated artificial or heavily modified"/>
    <x v="1"/>
    <x v="1"/>
    <n v="3"/>
    <n v="4"/>
    <b v="1"/>
  </r>
  <r>
    <x v="2"/>
    <s v="Trent Lower and Erewash"/>
    <s v="Trent and Trib"/>
    <s v="GB104028064310"/>
    <s v="Adlingfleet Drain Upper Catchment (trib of Trent)"/>
    <s v="River"/>
    <n v="483500"/>
    <n v="420410"/>
    <s v="SE8350020410"/>
    <s v="artificial"/>
    <x v="1"/>
    <x v="0"/>
    <n v="3"/>
    <n v="3"/>
    <b v="0"/>
  </r>
  <r>
    <x v="2"/>
    <s v="Trent Lower and Erewash"/>
    <s v="Trent and Trib"/>
    <s v="GB104028057980"/>
    <s v="Northorpe Beck from Source to River Eau"/>
    <s v="River"/>
    <n v="489232"/>
    <n v="398063"/>
    <s v="SK8923298063"/>
    <s v="not designated artificial or heavily modified"/>
    <x v="1"/>
    <x v="1"/>
    <n v="3"/>
    <n v="4"/>
    <b v="1"/>
  </r>
  <r>
    <x v="2"/>
    <s v="Trent Lower and Erewash"/>
    <s v="Trent and Trib"/>
    <s v="GB104028058340"/>
    <s v="Seymour Drain Catchment (trib of Trent)"/>
    <s v="River"/>
    <n v="481751"/>
    <n v="378863"/>
    <s v="SK8175178863"/>
    <s v="heavily modified"/>
    <x v="1"/>
    <x v="1"/>
    <n v="3"/>
    <n v="4"/>
    <b v="1"/>
  </r>
  <r>
    <x v="2"/>
    <s v="Trent Lower and Erewash"/>
    <s v="Trent and Trib"/>
    <s v="GB104028058280"/>
    <s v="Goosemoor Dyke from Source to Moorhouse Beck"/>
    <s v="River"/>
    <n v="476836"/>
    <n v="368423"/>
    <s v="SK7683668423"/>
    <s v="not designated artificial or heavily modified"/>
    <x v="1"/>
    <x v="1"/>
    <n v="3"/>
    <n v="4"/>
    <b v="1"/>
  </r>
  <r>
    <x v="2"/>
    <s v="Trent Lower and Erewash"/>
    <s v="Trent and Trib"/>
    <s v="GB104028058300"/>
    <s v="Sewer Drain Catchment (trib of Trent)"/>
    <s v="River"/>
    <n v="484076"/>
    <n v="376704"/>
    <s v="SK8407676704"/>
    <s v="heavily modified"/>
    <x v="1"/>
    <x v="0"/>
    <n v="3"/>
    <n v="3"/>
    <b v="0"/>
  </r>
  <r>
    <x v="2"/>
    <s v="Trent Lower and Erewash"/>
    <s v="Trent and Trib"/>
    <s v="GB104028058120"/>
    <s v="Laughton Drain Catchment (trib of Trent)"/>
    <s v="River"/>
    <n v="484931"/>
    <n v="395793"/>
    <s v="SK8493195793"/>
    <s v="heavily modified"/>
    <x v="1"/>
    <x v="1"/>
    <n v="3"/>
    <n v="4"/>
    <b v="1"/>
  </r>
  <r>
    <x v="2"/>
    <s v="Trent Lower and Erewash"/>
    <s v="Trent and Trib"/>
    <s v="GB104028053440"/>
    <s v="The Beck Catchment (trib of Trent)"/>
    <s v="River"/>
    <n v="473993"/>
    <n v="360215"/>
    <s v="SK7399360215"/>
    <s v="not designated artificial or heavily modified"/>
    <x v="1"/>
    <x v="0"/>
    <n v="3"/>
    <n v="3"/>
    <b v="0"/>
  </r>
  <r>
    <x v="2"/>
    <s v="Trent Lower and Erewash"/>
    <s v="Trent and Trib"/>
    <s v="GB104028058480"/>
    <s v="Trent from Carlton-on-Trent to Laughton Drain"/>
    <s v="River"/>
    <n v="482107"/>
    <n v="372355"/>
    <s v="SK8210772355"/>
    <s v="artificial"/>
    <x v="1"/>
    <x v="1"/>
    <n v="3"/>
    <n v="4"/>
    <b v="1"/>
  </r>
  <r>
    <x v="2"/>
    <s v="Trent Lower and Erewash"/>
    <s v="Trent and Trib"/>
    <s v="GB104028058320"/>
    <s v="Tuxford Beck Catchment (trib of North Beck)"/>
    <s v="River"/>
    <n v="475894"/>
    <n v="373233"/>
    <s v="SK7589473233"/>
    <s v="not designated artificial or heavily modified"/>
    <x v="1"/>
    <x v="0"/>
    <n v="3"/>
    <n v="3"/>
    <b v="0"/>
  </r>
  <r>
    <x v="2"/>
    <s v="Trent Lower and Erewash"/>
    <s v="Trent and Trib"/>
    <s v="GB104028057840"/>
    <s v="Marton Drain Catchment (trib of Trent)"/>
    <s v="River"/>
    <n v="484193"/>
    <n v="380350"/>
    <s v="SK8419380350"/>
    <s v="heavily modified"/>
    <x v="1"/>
    <x v="1"/>
    <n v="3"/>
    <n v="4"/>
    <b v="1"/>
  </r>
  <r>
    <x v="2"/>
    <s v="Trent Lower and Erewash"/>
    <s v="Trent and Trib"/>
    <s v="GB104028058360"/>
    <s v="Wheatley Beck Catchment (trib of Trent)"/>
    <s v="River"/>
    <n v="478088"/>
    <n v="385899"/>
    <s v="SK7808885899"/>
    <s v="not designated artificial or heavily modified"/>
    <x v="1"/>
    <x v="1"/>
    <n v="3"/>
    <n v="4"/>
    <b v="1"/>
  </r>
  <r>
    <x v="2"/>
    <s v="Trent Lower and Erewash"/>
    <s v="Trent and Trib"/>
    <s v="GB104028058270"/>
    <s v="Goosemoor Dyke from Moorhouse Beck to River Trent"/>
    <s v="River"/>
    <n v="479698"/>
    <n v="367653"/>
    <s v="SK7969867653"/>
    <s v="not designated artificial or heavily modified"/>
    <x v="1"/>
    <x v="1"/>
    <n v="3"/>
    <n v="4"/>
    <b v="1"/>
  </r>
  <r>
    <x v="2"/>
    <s v="Trent Lower and Erewash"/>
    <s v="Trent and Trib"/>
    <s v="GB104028058000"/>
    <s v="Eau from Manton Sewer to Trent"/>
    <s v="River"/>
    <n v="487951"/>
    <n v="402375"/>
    <s v="SE8795102375"/>
    <s v="heavily modified"/>
    <x v="1"/>
    <x v="1"/>
    <n v="3"/>
    <n v="4"/>
    <b v="1"/>
  </r>
  <r>
    <x v="2"/>
    <s v="Trent Lower and Erewash"/>
    <s v="Nottinghamshire South B"/>
    <s v="GB104028053020"/>
    <s v="Rundle Beck Catchment (trib of Whipling)"/>
    <s v="River"/>
    <n v="475828"/>
    <n v="334234"/>
    <s v="SK7582834234"/>
    <s v="not designated artificial or heavily modified"/>
    <x v="1"/>
    <x v="1"/>
    <n v="3"/>
    <n v="4"/>
    <b v="1"/>
  </r>
  <r>
    <x v="2"/>
    <s v="Trent Lower and Erewash"/>
    <s v="Nottinghamshire South B"/>
    <s v="GB104028052632"/>
    <s v="Devon from Cotham to Trent"/>
    <s v="River"/>
    <n v="478528"/>
    <n v="350605"/>
    <s v="SK7852850605"/>
    <s v="not designated artificial or heavily modified"/>
    <x v="1"/>
    <x v="1"/>
    <n v="3"/>
    <n v="4"/>
    <b v="1"/>
  </r>
  <r>
    <x v="2"/>
    <s v="Trent Lower and Erewash"/>
    <s v="Nottinghamshire South B"/>
    <s v="GB104028052490"/>
    <s v="Devon from Source to Smite"/>
    <s v="River"/>
    <n v="482248"/>
    <n v="338349"/>
    <s v="SK8224838349"/>
    <s v="not designated artificial or heavily modified"/>
    <x v="0"/>
    <x v="1"/>
    <n v="2"/>
    <n v="4"/>
    <b v="1"/>
  </r>
  <r>
    <x v="2"/>
    <s v="Trent Lower and Erewash"/>
    <s v="Nottinghamshire South B"/>
    <s v="GB104028052633"/>
    <s v="Middle Beck Catchment (trib of Devon)"/>
    <s v="River"/>
    <n v="481535"/>
    <n v="352732"/>
    <s v="SK8153552732"/>
    <s v="not designated artificial or heavily modified"/>
    <x v="1"/>
    <x v="1"/>
    <n v="3"/>
    <n v="4"/>
    <b v="1"/>
  </r>
  <r>
    <x v="2"/>
    <s v="Trent Lower and Erewash"/>
    <s v="Nottinghamshire South B"/>
    <s v="GB104028053060"/>
    <s v="The Grimmer from Source to Rundle Beck"/>
    <s v="River"/>
    <n v="477846"/>
    <n v="337422"/>
    <s v="SK7784637422"/>
    <s v="not designated artificial or heavily modified"/>
    <x v="0"/>
    <x v="2"/>
    <n v="2"/>
    <n v="2"/>
    <b v="0"/>
  </r>
  <r>
    <x v="2"/>
    <s v="Trent Lower and Erewash"/>
    <s v="Nottinghamshire South B"/>
    <s v="GB104028047240"/>
    <s v="Smite from Source to Dalby Brook"/>
    <s v="River"/>
    <n v="470476"/>
    <n v="328390"/>
    <s v="SK7047628390"/>
    <s v="not designated artificial or heavily modified"/>
    <x v="1"/>
    <x v="1"/>
    <n v="3"/>
    <n v="4"/>
    <b v="1"/>
  </r>
  <r>
    <x v="2"/>
    <s v="Trent Lower and Erewash"/>
    <s v="Nottinghamshire South B"/>
    <s v="GB104028052631"/>
    <s v="Smite / Devon from Stroom Dyke to Cotham"/>
    <s v="River"/>
    <n v="476466"/>
    <n v="341949"/>
    <s v="SK7646641949"/>
    <s v="not designated artificial or heavily modified"/>
    <x v="1"/>
    <x v="1"/>
    <n v="3"/>
    <n v="4"/>
    <b v="1"/>
  </r>
  <r>
    <x v="2"/>
    <s v="Trent Lower and Erewash"/>
    <s v="Nottinghamshire South B"/>
    <s v="GB104028053200"/>
    <s v="Cotgrave Brook Catchment (trib of Polser Brook)"/>
    <s v="River"/>
    <n v="463463"/>
    <n v="336335"/>
    <s v="SK6346336335"/>
    <s v="not designated artificial or heavily modified"/>
    <x v="0"/>
    <x v="1"/>
    <n v="2"/>
    <n v="4"/>
    <b v="1"/>
  </r>
  <r>
    <x v="2"/>
    <s v="Trent Lower and Erewash"/>
    <s v="Nottinghamshire South B"/>
    <s v="GB104028053150"/>
    <s v="Fairham Brook Catchment (trib of Trent)"/>
    <s v="River"/>
    <n v="456350"/>
    <n v="334019"/>
    <s v="SK5635034019"/>
    <s v="not designated artificial or heavily modified"/>
    <x v="1"/>
    <x v="1"/>
    <n v="3"/>
    <n v="4"/>
    <b v="1"/>
  </r>
  <r>
    <x v="2"/>
    <s v="Trent Lower and Erewash"/>
    <s v="Nottinghamshire South B"/>
    <s v="GB104028053040"/>
    <s v="Smite from Dalby Brook to Stroom Dyke"/>
    <s v="River"/>
    <n v="469960"/>
    <n v="333870"/>
    <s v="SK6996033870"/>
    <s v="not designated artificial or heavily modified"/>
    <x v="0"/>
    <x v="0"/>
    <n v="2"/>
    <n v="3"/>
    <b v="1"/>
  </r>
  <r>
    <x v="2"/>
    <s v="Trent Lower and Erewash"/>
    <s v="Nottinghamshire South B"/>
    <s v="GB104028053230"/>
    <s v="Polser Brook from Cotgrave Brook to Trent"/>
    <s v="River"/>
    <n v="463147"/>
    <n v="338719"/>
    <s v="SK6314738719"/>
    <s v="not designated artificial or heavily modified"/>
    <x v="1"/>
    <x v="1"/>
    <n v="3"/>
    <n v="4"/>
    <b v="1"/>
  </r>
  <r>
    <x v="2"/>
    <s v="Trent Lower and Erewash"/>
    <s v="Nottinghamshire South B"/>
    <s v="GB104028053070"/>
    <s v="Whipling from Rundle Beck to Smite"/>
    <s v="River"/>
    <n v="474288"/>
    <n v="337304"/>
    <s v="SK7428837304"/>
    <s v="not designated artificial or heavily modified"/>
    <x v="0"/>
    <x v="1"/>
    <n v="2"/>
    <n v="4"/>
    <b v="1"/>
  </r>
  <r>
    <x v="2"/>
    <s v="Trent Lower and Erewash"/>
    <s v="Nottinghamshire South B"/>
    <s v="GB104028053180"/>
    <s v="Polser Brook from Source to Cotgrave Brook"/>
    <s v="River"/>
    <n v="461856"/>
    <n v="333644"/>
    <s v="SK6185633644"/>
    <s v="not designated artificial or heavily modified"/>
    <x v="1"/>
    <x v="1"/>
    <n v="3"/>
    <n v="4"/>
    <b v="1"/>
  </r>
  <r>
    <x v="2"/>
    <s v="Trent Lower and Erewash"/>
    <s v="Nottinghamshire South B"/>
    <s v="GB104028047230"/>
    <s v="Dalby Brook Catchment (trib of Smite)"/>
    <s v="River"/>
    <n v="468995"/>
    <n v="327480"/>
    <s v="SK6899527480"/>
    <s v="not designated artificial or heavily modified"/>
    <x v="1"/>
    <x v="1"/>
    <n v="3"/>
    <n v="4"/>
    <b v="1"/>
  </r>
  <r>
    <x v="2"/>
    <s v="Trent Lower and Erewash"/>
    <s v="Nottinghamshire South B"/>
    <s v="GB104028053030"/>
    <s v="Stroom Dyke Catchment (trib of Smite)"/>
    <s v="River"/>
    <n v="471676"/>
    <n v="334432"/>
    <s v="SK7167634432"/>
    <s v="not designated artificial or heavily modified"/>
    <x v="1"/>
    <x v="1"/>
    <n v="3"/>
    <n v="4"/>
    <b v="1"/>
  </r>
  <r>
    <x v="2"/>
    <s v="Trent Lower and Erewash"/>
    <s v="Nottinghamshire South B"/>
    <s v="GB104028052550"/>
    <s v="Beck Dyke from Source to Car Dyke"/>
    <s v="River"/>
    <n v="473990"/>
    <n v="345682"/>
    <s v="SK7399045682"/>
    <s v="not designated artificial or heavily modified"/>
    <x v="1"/>
    <x v="1"/>
    <n v="3"/>
    <n v="4"/>
    <b v="1"/>
  </r>
  <r>
    <x v="2"/>
    <s v="Trent Lower and Erewash"/>
    <s v="Nottinghamshire South B"/>
    <s v="GB104028052501"/>
    <s v="Car Dyke"/>
    <s v="River"/>
    <n v="475490"/>
    <n v="344399"/>
    <s v="SK7549044399"/>
    <s v="not designated artificial or heavily modified"/>
    <x v="0"/>
    <x v="2"/>
    <n v="2"/>
    <n v="2"/>
    <b v="0"/>
  </r>
  <r>
    <x v="2"/>
    <s v="Trent Lower and Erewash"/>
    <s v="Erewash River"/>
    <s v="GB104028052570"/>
    <s v="Gilt Brook Catchment (trib of Erewash)"/>
    <s v="River"/>
    <n v="448772"/>
    <n v="346004"/>
    <s v="SK4877246004"/>
    <s v="not designated artificial or heavily modified"/>
    <x v="1"/>
    <x v="1"/>
    <n v="3"/>
    <n v="4"/>
    <b v="1"/>
  </r>
  <r>
    <x v="2"/>
    <s v="Trent Lower and Erewash"/>
    <s v="Erewash River"/>
    <s v="GB104028052520"/>
    <s v="Nut Brook Catchment (trib of Erewash)"/>
    <s v="River"/>
    <n v="443916"/>
    <n v="340598"/>
    <s v="SK4391640598"/>
    <s v="not designated artificial or heavily modified"/>
    <x v="1"/>
    <x v="1"/>
    <n v="3"/>
    <n v="4"/>
    <b v="1"/>
  </r>
  <r>
    <x v="2"/>
    <s v="Trent Lower and Erewash"/>
    <s v="Erewash River"/>
    <s v="GB104028052511"/>
    <s v="Erewash from Nethergreen Brook to Gilt Brook"/>
    <s v="River"/>
    <n v="445952"/>
    <n v="345480"/>
    <s v="SK4595245480"/>
    <s v="not designated artificial or heavily modified"/>
    <x v="0"/>
    <x v="0"/>
    <n v="2"/>
    <n v="3"/>
    <b v="1"/>
  </r>
  <r>
    <x v="2"/>
    <s v="Trent Lower and Erewash"/>
    <s v="Erewash River"/>
    <s v="GB104028052620"/>
    <s v="Nethergreen Brook Catchment (trib of Erewash)"/>
    <s v="River"/>
    <n v="447562"/>
    <n v="347899"/>
    <s v="SK4756247899"/>
    <s v="not designated artificial or heavily modified"/>
    <x v="1"/>
    <x v="1"/>
    <n v="3"/>
    <n v="4"/>
    <b v="1"/>
  </r>
  <r>
    <x v="2"/>
    <s v="Trent Lower and Erewash"/>
    <s v="Erewash River"/>
    <s v="GB104028052590"/>
    <s v="Bailey Brook Catchment (trib of Erewash)"/>
    <s v="River"/>
    <n v="443603"/>
    <n v="347415"/>
    <s v="SK4360347415"/>
    <s v="not designated artificial or heavily modified"/>
    <x v="1"/>
    <x v="1"/>
    <n v="3"/>
    <n v="4"/>
    <b v="1"/>
  </r>
  <r>
    <x v="2"/>
    <s v="Trent Lower and Erewash"/>
    <s v="Erewash River"/>
    <s v="GB104028052480"/>
    <s v="Erewash from Gilt Brook to Trent"/>
    <s v="River"/>
    <n v="448549"/>
    <n v="337967"/>
    <s v="SK4854937967"/>
    <s v="not designated artificial or heavily modified"/>
    <x v="0"/>
    <x v="0"/>
    <n v="2"/>
    <n v="3"/>
    <b v="1"/>
  </r>
  <r>
    <x v="2"/>
    <s v="Trent Lower and Erewash"/>
    <s v="Erewash River"/>
    <s v="GB104028052740"/>
    <s v="Erewash from Source to Nethergreen Brook"/>
    <s v="River"/>
    <n v="449415"/>
    <n v="355204"/>
    <s v="SK4941555204"/>
    <s v="not designated artificial or heavily modified"/>
    <x v="0"/>
    <x v="0"/>
    <n v="2"/>
    <n v="3"/>
    <b v="1"/>
  </r>
  <r>
    <x v="2"/>
    <s v="Esk and Coast"/>
    <s v="Robin Hoods Bay"/>
    <s v="GB104027068610"/>
    <s v="Hayburn Beck/Thorny Beck catch (drains to N Sea)"/>
    <s v="River"/>
    <n v="500735"/>
    <n v="497153"/>
    <s v="TA0073597153"/>
    <s v="not designated artificial or heavily modified"/>
    <x v="0"/>
    <x v="1"/>
    <n v="2"/>
    <n v="4"/>
    <b v="1"/>
  </r>
  <r>
    <x v="2"/>
    <s v="Esk and Coast"/>
    <s v="Esk"/>
    <s v="GB104027068170"/>
    <s v="Sleddale Beck from Source to River Esk"/>
    <s v="River"/>
    <n v="464531"/>
    <n v="509342"/>
    <s v="NZ6453109342"/>
    <s v="not designated artificial or heavily modified"/>
    <x v="2"/>
    <x v="1"/>
    <n v="4"/>
    <n v="4"/>
    <b v="0"/>
  </r>
  <r>
    <x v="2"/>
    <s v="Esk and Coast"/>
    <s v="Esk"/>
    <s v="GB104027068080"/>
    <s v="Great Fryup Beck Catchment (trib of Esk)"/>
    <s v="River"/>
    <n v="472665"/>
    <n v="504417"/>
    <s v="NZ7266504417"/>
    <s v="not designated artificial or heavily modified"/>
    <x v="1"/>
    <x v="1"/>
    <n v="3"/>
    <n v="4"/>
    <b v="1"/>
  </r>
  <r>
    <x v="2"/>
    <s v="Esk and Coast"/>
    <s v="Esk"/>
    <s v="GB104027068130"/>
    <s v="Esk from Baysdale Beck to Sleddale Beck"/>
    <s v="River"/>
    <n v="467755"/>
    <n v="508139"/>
    <s v="NZ6775508139"/>
    <s v="not designated artificial or heavily modified"/>
    <x v="1"/>
    <x v="1"/>
    <n v="3"/>
    <n v="4"/>
    <b v="1"/>
  </r>
  <r>
    <x v="2"/>
    <s v="Esk and Coast"/>
    <s v="Esk"/>
    <s v="GB104027068120"/>
    <s v="Baysdale Beck from Source to River Esk"/>
    <s v="River"/>
    <n v="462429"/>
    <n v="507289"/>
    <s v="NZ6242907289"/>
    <s v="not designated artificial or heavily modified"/>
    <x v="1"/>
    <x v="1"/>
    <n v="3"/>
    <n v="4"/>
    <b v="1"/>
  </r>
  <r>
    <x v="2"/>
    <s v="Esk and Coast"/>
    <s v="Esk"/>
    <s v="GB104027068150"/>
    <s v="Esk from Sleddale Beck to Ruswarp"/>
    <s v="River"/>
    <n v="470916"/>
    <n v="508282"/>
    <s v="NZ7091608282"/>
    <s v="heavily modified"/>
    <x v="1"/>
    <x v="1"/>
    <n v="3"/>
    <n v="4"/>
    <b v="1"/>
  </r>
  <r>
    <x v="2"/>
    <s v="Esk and Coast"/>
    <s v="Esk"/>
    <s v="GB104027068110"/>
    <s v="Danby Beck catchement (trib of Esk)"/>
    <s v="River"/>
    <n v="469317"/>
    <n v="505050"/>
    <s v="NZ6931705050"/>
    <s v="not designated artificial or heavily modified"/>
    <x v="2"/>
    <x v="1"/>
    <n v="4"/>
    <n v="4"/>
    <b v="0"/>
  </r>
  <r>
    <x v="2"/>
    <s v="Esk and Coast"/>
    <s v="Esk"/>
    <s v="GB104027068100"/>
    <s v="Little Beck/May Beck catchment (trib of Esk)"/>
    <s v="River"/>
    <n v="487927"/>
    <n v="505090"/>
    <s v="NZ8792705090"/>
    <s v="not designated artificial or heavily modified"/>
    <x v="2"/>
    <x v="1"/>
    <n v="4"/>
    <n v="4"/>
    <b v="0"/>
  </r>
  <r>
    <x v="2"/>
    <s v="Esk and Coast"/>
    <s v="Esk"/>
    <s v="GB104027068010"/>
    <s v="Murk Esk from Source to Wheeldale Gill"/>
    <s v="River"/>
    <n v="479280"/>
    <n v="496186"/>
    <s v="SE7928096186"/>
    <s v="not designated artificial or heavily modified"/>
    <x v="1"/>
    <x v="1"/>
    <n v="3"/>
    <n v="4"/>
    <b v="1"/>
  </r>
  <r>
    <x v="2"/>
    <s v="Esk and Coast"/>
    <s v="Esk"/>
    <s v="GB104027068050"/>
    <s v="Eller beck from Source to Murk Esk"/>
    <s v="River"/>
    <n v="484736"/>
    <n v="499224"/>
    <s v="SE8473699224"/>
    <s v="not designated artificial or heavily modified"/>
    <x v="2"/>
    <x v="1"/>
    <n v="4"/>
    <n v="4"/>
    <b v="0"/>
  </r>
  <r>
    <x v="2"/>
    <s v="Esk and Coast"/>
    <s v="Esk"/>
    <s v="GB104027068140"/>
    <s v="Rigg Mill Bk/Long Mill Bk catch (trib of Esk)"/>
    <s v="River"/>
    <n v="489547"/>
    <n v="509165"/>
    <s v="NZ8954709165"/>
    <s v="not designated artificial or heavily modified"/>
    <x v="1"/>
    <x v="0"/>
    <n v="3"/>
    <n v="3"/>
    <b v="0"/>
  </r>
  <r>
    <x v="2"/>
    <s v="Esk and Coast"/>
    <s v="Esk"/>
    <s v="GB104027068030"/>
    <s v="Murk Esk from Wheeldale Gill to Eller Beck"/>
    <s v="River"/>
    <n v="481914"/>
    <n v="500635"/>
    <s v="NZ8191400635"/>
    <s v="not designated artificial or heavily modified"/>
    <x v="1"/>
    <x v="1"/>
    <n v="3"/>
    <n v="4"/>
    <b v="1"/>
  </r>
  <r>
    <x v="2"/>
    <s v="Esk and Coast"/>
    <s v="Esk"/>
    <s v="GB104027068060"/>
    <s v="Murk Esk from Eller Beck to River Esk"/>
    <s v="River"/>
    <n v="482086"/>
    <n v="504043"/>
    <s v="NZ8208604043"/>
    <s v="not designated artificial or heavily modified"/>
    <x v="1"/>
    <x v="1"/>
    <n v="3"/>
    <n v="4"/>
    <b v="1"/>
  </r>
  <r>
    <x v="2"/>
    <s v="Esk and Coast"/>
    <s v="Esk"/>
    <s v="GB104027068090"/>
    <s v="Esk from Source to Baysdale Beck"/>
    <s v="River"/>
    <n v="467219"/>
    <n v="507448"/>
    <s v="NZ6721907448"/>
    <s v="not designated artificial or heavily modified"/>
    <x v="2"/>
    <x v="1"/>
    <n v="4"/>
    <n v="4"/>
    <b v="0"/>
  </r>
  <r>
    <x v="2"/>
    <s v="Esk and Coast"/>
    <s v="Esk"/>
    <s v="GB104027068020"/>
    <s v="Wheeldale Gill from Source to Murk Esk"/>
    <s v="River"/>
    <n v="477534"/>
    <n v="499825"/>
    <s v="SE7753499825"/>
    <s v="not designated artificial or heavily modified"/>
    <x v="1"/>
    <x v="0"/>
    <n v="3"/>
    <n v="3"/>
    <b v="0"/>
  </r>
  <r>
    <x v="2"/>
    <s v="Esk and Coast"/>
    <s v="Esk"/>
    <s v="GB104027068070"/>
    <s v="Glaisdale Beck catchment (trib of Esk)"/>
    <s v="River"/>
    <n v="476041"/>
    <n v="503906"/>
    <s v="NZ7604103906"/>
    <s v="not designated artificial or heavily modified"/>
    <x v="1"/>
    <x v="1"/>
    <n v="3"/>
    <n v="4"/>
    <b v="1"/>
  </r>
  <r>
    <x v="2"/>
    <s v="Esk and Coast"/>
    <s v="Esk"/>
    <s v="GB104027068160"/>
    <s v="Stonegate Beck catchment (trib of Esk)"/>
    <s v="River"/>
    <n v="477637"/>
    <n v="508167"/>
    <s v="NZ7763708167"/>
    <s v="not designated artificial or heavily modified"/>
    <x v="1"/>
    <x v="1"/>
    <n v="3"/>
    <n v="4"/>
    <b v="1"/>
  </r>
  <r>
    <x v="2"/>
    <s v="Esk and Coast"/>
    <s v="Sandsend and Staithes"/>
    <s v="GB104027068750"/>
    <s v="Newton Beck from Source to Staithes Beck"/>
    <s v="River"/>
    <n v="478115"/>
    <n v="516443"/>
    <s v="NZ7811516443"/>
    <s v="not designated artificial or heavily modified"/>
    <x v="2"/>
    <x v="1"/>
    <n v="4"/>
    <n v="4"/>
    <b v="0"/>
  </r>
  <r>
    <x v="2"/>
    <s v="Esk and Coast"/>
    <s v="Sandsend and Staithes"/>
    <s v="GB104027068720"/>
    <s v="Sandsend Beck/Mickley Bk from Source to North Sea"/>
    <s v="River"/>
    <n v="481846"/>
    <n v="511833"/>
    <s v="NZ8184611833"/>
    <s v="not designated artificial or heavily modified"/>
    <x v="2"/>
    <x v="1"/>
    <n v="4"/>
    <n v="4"/>
    <b v="0"/>
  </r>
  <r>
    <x v="2"/>
    <s v="Esk and Coast"/>
    <s v="Sandsend and Staithes"/>
    <s v="GB104027068710"/>
    <s v="East Row Beck from Source to North Sea"/>
    <s v="River"/>
    <n v="482467"/>
    <n v="511304"/>
    <s v="NZ8246711304"/>
    <s v="not designated artificial or heavily modified"/>
    <x v="2"/>
    <x v="1"/>
    <n v="4"/>
    <n v="4"/>
    <b v="0"/>
  </r>
  <r>
    <x v="2"/>
    <s v="Esk and Coast"/>
    <s v="Sandsend and Staithes"/>
    <s v="GB104027068770"/>
    <s v="Staithes Beck from Source to Newton Beck"/>
    <s v="River"/>
    <n v="474067"/>
    <n v="514063"/>
    <s v="NZ7406714063"/>
    <s v="heavily modified"/>
    <x v="2"/>
    <x v="1"/>
    <n v="4"/>
    <n v="4"/>
    <b v="0"/>
  </r>
  <r>
    <x v="2"/>
    <s v="Soar"/>
    <s v="Wreake River"/>
    <s v="GB104028047560"/>
    <s v="Austen Dyke Catchment (trib of Wreake)"/>
    <s v="River"/>
    <n v="468520"/>
    <n v="318410"/>
    <s v="SK6852018410"/>
    <s v="not designated artificial or heavily modified"/>
    <x v="1"/>
    <x v="1"/>
    <n v="3"/>
    <n v="4"/>
    <b v="1"/>
  </r>
  <r>
    <x v="2"/>
    <s v="Soar"/>
    <s v="Wreake River"/>
    <s v="GB104028047450"/>
    <s v="Queniborough Brook Catchment (trib of Wreake)"/>
    <s v="River"/>
    <n v="466977"/>
    <n v="312627"/>
    <s v="SK6697712627"/>
    <s v="not designated artificial or heavily modified"/>
    <x v="1"/>
    <x v="1"/>
    <n v="3"/>
    <n v="4"/>
    <b v="1"/>
  </r>
  <r>
    <x v="2"/>
    <s v="Soar"/>
    <s v="Wreake River"/>
    <s v="GB104028047590"/>
    <s v="Thorpe Brook Catchment (trib of Eye)"/>
    <s v="River"/>
    <n v="477508"/>
    <n v="322292"/>
    <s v="SK7750822292"/>
    <s v="not designated artificial or heavily modified"/>
    <x v="1"/>
    <x v="1"/>
    <n v="3"/>
    <n v="4"/>
    <b v="1"/>
  </r>
  <r>
    <x v="2"/>
    <s v="Soar"/>
    <s v="Wreake River"/>
    <s v="GB104028047470"/>
    <s v="Somerby Brook Catchment (trib of Langham Brook)"/>
    <s v="River"/>
    <n v="478035"/>
    <n v="312252"/>
    <s v="SK7803512252"/>
    <s v="not designated artificial or heavily modified"/>
    <x v="0"/>
    <x v="0"/>
    <n v="2"/>
    <n v="3"/>
    <b v="1"/>
  </r>
  <r>
    <x v="2"/>
    <s v="Soar"/>
    <s v="Wreake River"/>
    <s v="GB104028047610"/>
    <s v="Eye from Source to Langham Brook"/>
    <s v="River"/>
    <n v="485316"/>
    <n v="322900"/>
    <s v="SK8531622900"/>
    <s v="not designated artificial or heavily modified"/>
    <x v="1"/>
    <x v="1"/>
    <n v="3"/>
    <n v="4"/>
    <b v="1"/>
  </r>
  <r>
    <x v="2"/>
    <s v="Soar"/>
    <s v="Wreake River"/>
    <s v="GB104028047440"/>
    <s v="Syston Brook Catchment (trib of Wreake)"/>
    <s v="River"/>
    <n v="465757"/>
    <n v="308576"/>
    <s v="SK6575708576"/>
    <s v="not designated artificial or heavily modified"/>
    <x v="1"/>
    <x v="0"/>
    <n v="3"/>
    <n v="3"/>
    <b v="0"/>
  </r>
  <r>
    <x v="2"/>
    <s v="Soar"/>
    <s v="Wreake River"/>
    <s v="GB104028047540"/>
    <s v="Wymondham Brook Catchment (trib of Langham Brook)"/>
    <s v="River"/>
    <n v="484307"/>
    <n v="317644"/>
    <s v="SK8430717644"/>
    <s v="not designated artificial or heavily modified"/>
    <x v="1"/>
    <x v="1"/>
    <n v="3"/>
    <n v="4"/>
    <b v="1"/>
  </r>
  <r>
    <x v="2"/>
    <s v="Soar"/>
    <s v="Wreake River"/>
    <s v="GB104028047500"/>
    <s v="Burton Brook Catchment (trib of Eye)"/>
    <s v="River"/>
    <n v="477305"/>
    <n v="315206"/>
    <s v="SK7730515206"/>
    <s v="not designated artificial or heavily modified"/>
    <x v="0"/>
    <x v="0"/>
    <n v="2"/>
    <n v="3"/>
    <b v="1"/>
  </r>
  <r>
    <x v="2"/>
    <s v="Soar"/>
    <s v="Wreake River"/>
    <s v="GB104028047460"/>
    <s v="Whissendine Brook Catchment (trib of Langham Brook)"/>
    <s v="River"/>
    <n v="482483"/>
    <n v="313741"/>
    <s v="SK8248313741"/>
    <s v="not designated artificial or heavily modified"/>
    <x v="0"/>
    <x v="1"/>
    <n v="2"/>
    <n v="4"/>
    <b v="1"/>
  </r>
  <r>
    <x v="2"/>
    <s v="Soar"/>
    <s v="Wreake River"/>
    <s v="GB104028047580"/>
    <s v="Freeby Brook Catchment (trib of Eye)"/>
    <s v="River"/>
    <n v="480679"/>
    <n v="320431"/>
    <s v="SK8067920431"/>
    <s v="not designated artificial or heavily modified"/>
    <x v="1"/>
    <x v="0"/>
    <n v="3"/>
    <n v="3"/>
    <b v="0"/>
  </r>
  <r>
    <x v="2"/>
    <s v="Soar"/>
    <s v="Wreake River"/>
    <s v="GB104028047481"/>
    <s v="Langham Brook from Whissendine Brook to Eye"/>
    <s v="River"/>
    <n v="482550"/>
    <n v="317410"/>
    <s v="SK8255017410"/>
    <s v="not designated artificial or heavily modified"/>
    <x v="1"/>
    <x v="1"/>
    <n v="3"/>
    <n v="4"/>
    <b v="1"/>
  </r>
  <r>
    <x v="2"/>
    <s v="Soar"/>
    <s v="Wreake River"/>
    <s v="GB104028047510"/>
    <s v="Great Dalby Brook Catchment (trib of Wreake)"/>
    <s v="River"/>
    <n v="473272"/>
    <n v="317274"/>
    <s v="SK7327217274"/>
    <s v="not designated artificial or heavily modified"/>
    <x v="1"/>
    <x v="0"/>
    <n v="3"/>
    <n v="3"/>
    <b v="0"/>
  </r>
  <r>
    <x v="2"/>
    <s v="Soar"/>
    <s v="Wreake River"/>
    <s v="GB104028047570"/>
    <s v="Welby Brook Catchment (trib of Wreake)"/>
    <s v="River"/>
    <n v="471924"/>
    <n v="319445"/>
    <s v="SK7192419445"/>
    <s v="not designated artificial or heavily modified"/>
    <x v="0"/>
    <x v="1"/>
    <n v="2"/>
    <n v="4"/>
    <b v="1"/>
  </r>
  <r>
    <x v="2"/>
    <s v="Soar"/>
    <s v="Wreake River"/>
    <s v="GB104028047600"/>
    <s v="Scalford Brook Catchment (trib of Wreake)"/>
    <s v="River"/>
    <n v="476231"/>
    <n v="322412"/>
    <s v="SK7623122412"/>
    <s v="not designated artificial or heavily modified"/>
    <x v="0"/>
    <x v="1"/>
    <n v="2"/>
    <n v="4"/>
    <b v="1"/>
  </r>
  <r>
    <x v="2"/>
    <s v="Soar"/>
    <s v="Wreake River"/>
    <s v="GB104028047520"/>
    <s v="Langham Brook from Source to Whissendine Brook"/>
    <s v="River"/>
    <n v="486558"/>
    <n v="313836"/>
    <s v="SK8655813836"/>
    <s v="not designated artificial or heavily modified"/>
    <x v="1"/>
    <x v="0"/>
    <n v="3"/>
    <n v="3"/>
    <b v="0"/>
  </r>
  <r>
    <x v="2"/>
    <s v="Soar"/>
    <s v="Wreake River"/>
    <s v="GB104028047550"/>
    <s v="Eye / Wreake from Langham Brook to Soar"/>
    <s v="River"/>
    <n v="477146"/>
    <n v="319170"/>
    <s v="SK7714619170"/>
    <s v="not designated artificial or heavily modified"/>
    <x v="0"/>
    <x v="1"/>
    <n v="2"/>
    <n v="4"/>
    <b v="1"/>
  </r>
  <r>
    <x v="2"/>
    <s v="Soar"/>
    <s v="Soar River"/>
    <s v="GB104028042580"/>
    <s v="Soar from Source to Soar Brook"/>
    <s v="River"/>
    <n v="450074"/>
    <n v="287423"/>
    <s v="SP5007487423"/>
    <s v="not designated artificial or heavily modified"/>
    <x v="1"/>
    <x v="1"/>
    <n v="3"/>
    <n v="4"/>
    <b v="1"/>
  </r>
  <r>
    <x v="2"/>
    <s v="Soar"/>
    <s v="Soar River"/>
    <s v="GB104028046620"/>
    <s v="Sence from Burton Brook to Countesthorpe Brook"/>
    <s v="River"/>
    <n v="462942"/>
    <n v="296272"/>
    <s v="SP6294296272"/>
    <s v="not designated artificial or heavily modified"/>
    <x v="1"/>
    <x v="1"/>
    <n v="3"/>
    <n v="4"/>
    <b v="1"/>
  </r>
  <r>
    <x v="2"/>
    <s v="Soar"/>
    <s v="Soar River"/>
    <s v="GB104028046880"/>
    <s v="Soar from Thurlaston Brook to Sence"/>
    <s v="River"/>
    <n v="452566"/>
    <n v="298423"/>
    <s v="SP5256698423"/>
    <s v="not designated artificial or heavily modified"/>
    <x v="1"/>
    <x v="0"/>
    <n v="3"/>
    <n v="3"/>
    <b v="0"/>
  </r>
  <r>
    <x v="2"/>
    <s v="Soar"/>
    <s v="Soar River"/>
    <s v="GB104028042560"/>
    <s v="Countesthorpe Brook from Source to Sence"/>
    <s v="River"/>
    <n v="459659"/>
    <n v="293846"/>
    <s v="SP5965993846"/>
    <s v="not designated artificial or heavily modified"/>
    <x v="1"/>
    <x v="1"/>
    <n v="3"/>
    <n v="4"/>
    <b v="1"/>
  </r>
  <r>
    <x v="2"/>
    <s v="Soar"/>
    <s v="Soar River"/>
    <s v="GB104028046980"/>
    <s v="Willow Brook Catchment (trib of Soar)"/>
    <s v="River"/>
    <n v="463978"/>
    <n v="304577"/>
    <s v="SK6397804577"/>
    <s v="heavily modified"/>
    <x v="1"/>
    <x v="1"/>
    <n v="3"/>
    <n v="4"/>
    <b v="1"/>
  </r>
  <r>
    <x v="2"/>
    <s v="Soar"/>
    <s v="Soar River"/>
    <s v="GB104028046960"/>
    <s v="Evington Brook from Source to Willow Brook"/>
    <s v="River"/>
    <n v="461274"/>
    <n v="302537"/>
    <s v="SK6127402537"/>
    <s v="heavily modified"/>
    <x v="1"/>
    <x v="1"/>
    <n v="3"/>
    <n v="4"/>
    <b v="1"/>
  </r>
  <r>
    <x v="2"/>
    <s v="Soar"/>
    <s v="Soar River"/>
    <s v="GB104028047100"/>
    <s v="Black Brook from Grace Dieu Brook to Soar"/>
    <s v="River"/>
    <n v="450927"/>
    <n v="320413"/>
    <s v="SK5092720413"/>
    <s v="not designated artificial or heavily modified"/>
    <x v="1"/>
    <x v="1"/>
    <n v="3"/>
    <n v="4"/>
    <b v="1"/>
  </r>
  <r>
    <x v="2"/>
    <s v="Soar"/>
    <s v="Soar River"/>
    <s v="GB104028047150"/>
    <s v="King's Brook Catchment (trib of Soar)"/>
    <s v="River"/>
    <n v="455354"/>
    <n v="322717"/>
    <s v="SK5535422717"/>
    <s v="not designated artificial or heavily modified"/>
    <x v="1"/>
    <x v="0"/>
    <n v="3"/>
    <n v="3"/>
    <b v="0"/>
  </r>
  <r>
    <x v="2"/>
    <s v="Soar"/>
    <s v="Soar River"/>
    <s v="GB104028046810"/>
    <s v="Whetstone Brook Catchment (trib of River Soar)"/>
    <s v="River"/>
    <n v="456360"/>
    <n v="295032"/>
    <s v="SP5636095032"/>
    <s v="not designated artificial or heavily modified"/>
    <x v="1"/>
    <x v="1"/>
    <n v="3"/>
    <n v="4"/>
    <b v="1"/>
  </r>
  <r>
    <x v="2"/>
    <s v="Soar"/>
    <s v="Soar River"/>
    <s v="GB104028046940"/>
    <s v="Thurlaston Brook Catchment (trib of Soar)"/>
    <s v="River"/>
    <n v="451398"/>
    <n v="297343"/>
    <s v="SP5139897343"/>
    <s v="not designated artificial or heavily modified"/>
    <x v="0"/>
    <x v="1"/>
    <n v="2"/>
    <n v="4"/>
    <b v="1"/>
  </r>
  <r>
    <x v="2"/>
    <s v="Soar"/>
    <s v="Soar River"/>
    <s v="GB104028047030"/>
    <s v="Soar from Sence to Rothley Brook"/>
    <s v="River"/>
    <n v="460367"/>
    <n v="310849"/>
    <s v="SK6036710849"/>
    <s v="not designated artificial or heavily modified"/>
    <x v="1"/>
    <x v="1"/>
    <n v="3"/>
    <n v="4"/>
    <b v="1"/>
  </r>
  <r>
    <x v="2"/>
    <s v="Soar"/>
    <s v="Soar River"/>
    <s v="GB104028042590"/>
    <s v="Soar Brook from Source to Soar"/>
    <s v="River"/>
    <n v="446094"/>
    <n v="291313"/>
    <s v="SP4609491313"/>
    <s v="not designated artificial or heavily modified"/>
    <x v="0"/>
    <x v="1"/>
    <n v="2"/>
    <n v="4"/>
    <b v="1"/>
  </r>
  <r>
    <x v="2"/>
    <s v="Soar"/>
    <s v="Soar River"/>
    <s v="GB104028046870"/>
    <s v="Sence from Countesthorpe Brook to Soar"/>
    <s v="River"/>
    <n v="457619"/>
    <n v="298008"/>
    <s v="SP5761998008"/>
    <s v="not designated artificial or heavily modified"/>
    <x v="0"/>
    <x v="0"/>
    <n v="2"/>
    <n v="3"/>
    <b v="1"/>
  </r>
  <r>
    <x v="2"/>
    <s v="Soar"/>
    <s v="Soar River"/>
    <s v="GB104028046910"/>
    <s v="Wash Brook Catchment (trib of Soar)"/>
    <s v="River"/>
    <n v="460576"/>
    <n v="300399"/>
    <s v="SK6057600399"/>
    <s v="heavily modified"/>
    <x v="1"/>
    <x v="1"/>
    <n v="3"/>
    <n v="4"/>
    <b v="1"/>
  </r>
  <r>
    <x v="2"/>
    <s v="Soar"/>
    <s v="Soar River"/>
    <s v="GB104028046600"/>
    <s v="Kingston Brook Catchment (Trib of Soar)"/>
    <s v="River"/>
    <n v="450720"/>
    <n v="327528"/>
    <s v="SK5072027528"/>
    <s v="not designated artificial or heavily modified"/>
    <x v="0"/>
    <x v="1"/>
    <n v="2"/>
    <n v="4"/>
    <b v="1"/>
  </r>
  <r>
    <x v="2"/>
    <s v="Soar"/>
    <s v="Soar River"/>
    <s v="GB104028047211"/>
    <s v="Soar from Rothley Brook to Long Whatton Brook"/>
    <s v="River"/>
    <n v="456423"/>
    <n v="322086"/>
    <s v="SK5642322086"/>
    <s v="not designated artificial or heavily modified"/>
    <x v="0"/>
    <x v="2"/>
    <n v="2"/>
    <n v="2"/>
    <b v="0"/>
  </r>
  <r>
    <x v="2"/>
    <s v="Soar"/>
    <s v="Soar River"/>
    <s v="GB104028047060"/>
    <s v="Quorn Brook Catchment (trib of Soar)"/>
    <s v="River"/>
    <n v="455867"/>
    <n v="314209"/>
    <s v="SK5586714209"/>
    <s v="not designated artificial or heavily modified"/>
    <x v="1"/>
    <x v="1"/>
    <n v="3"/>
    <n v="4"/>
    <b v="1"/>
  </r>
  <r>
    <x v="2"/>
    <s v="Soar"/>
    <s v="Soar River"/>
    <s v="GB104028047170"/>
    <s v="Long Whatton Brook Catchment (trib of Soar)"/>
    <s v="River"/>
    <n v="445077"/>
    <n v="322239"/>
    <s v="SK4507722239"/>
    <s v="not designated artificial or heavily modified"/>
    <x v="1"/>
    <x v="1"/>
    <n v="3"/>
    <n v="4"/>
    <b v="1"/>
  </r>
  <r>
    <x v="2"/>
    <s v="Soar"/>
    <s v="Soar River"/>
    <s v="GB104028046920"/>
    <s v="Lubbesthorpe Brook Catchment (trib of Soar)"/>
    <s v="River"/>
    <n v="455230"/>
    <n v="301426"/>
    <s v="SK5523001426"/>
    <s v="heavily modified"/>
    <x v="1"/>
    <x v="1"/>
    <n v="3"/>
    <n v="4"/>
    <b v="1"/>
  </r>
  <r>
    <x v="2"/>
    <s v="Soar"/>
    <s v="Soar River"/>
    <s v="GB104028047090"/>
    <s v="Grace Dieu Brook Catchment (trib of Black Brook)"/>
    <s v="River"/>
    <n v="444568"/>
    <n v="319883"/>
    <s v="SK4456819883"/>
    <s v="not designated artificial or heavily modified"/>
    <x v="0"/>
    <x v="0"/>
    <n v="2"/>
    <n v="3"/>
    <b v="1"/>
  </r>
  <r>
    <x v="2"/>
    <s v="Soar"/>
    <s v="Soar River"/>
    <s v="GB104028047010"/>
    <s v="Melton Brook Catchment (trib of Soar)"/>
    <s v="River"/>
    <n v="463902"/>
    <n v="307746"/>
    <s v="SK6390207746"/>
    <s v="not designated artificial or heavily modified"/>
    <x v="1"/>
    <x v="1"/>
    <n v="3"/>
    <n v="4"/>
    <b v="1"/>
  </r>
  <r>
    <x v="2"/>
    <s v="Soar"/>
    <s v="Soar River"/>
    <s v="GB104028047070"/>
    <s v="Black Brook from Source to Grace Dieu Brook"/>
    <s v="River"/>
    <n v="445826"/>
    <n v="317379"/>
    <s v="SK4582617379"/>
    <s v="not designated artificial or heavily modified"/>
    <x v="1"/>
    <x v="1"/>
    <n v="3"/>
    <n v="4"/>
    <b v="1"/>
  </r>
  <r>
    <x v="2"/>
    <s v="Soar"/>
    <s v="Soar River"/>
    <s v="GB104028046630"/>
    <s v="Burton Brook from Source to Sence"/>
    <s v="River"/>
    <n v="468627"/>
    <n v="299746"/>
    <s v="SP6862799746"/>
    <s v="not designated artificial or heavily modified"/>
    <x v="0"/>
    <x v="1"/>
    <n v="2"/>
    <n v="4"/>
    <b v="1"/>
  </r>
  <r>
    <x v="2"/>
    <s v="Soar"/>
    <s v="Soar River"/>
    <s v="GB104028046650"/>
    <s v="Sence from Source to Burton Brook"/>
    <s v="River"/>
    <n v="467438"/>
    <n v="301517"/>
    <s v="SK6743801517"/>
    <s v="not designated artificial or heavily modified"/>
    <x v="1"/>
    <x v="1"/>
    <n v="3"/>
    <n v="4"/>
    <b v="1"/>
  </r>
  <r>
    <x v="2"/>
    <s v="Soar"/>
    <s v="Soar River"/>
    <s v="GB104028047110"/>
    <s v="Walton Brook Catchment (trib of Soar)"/>
    <s v="River"/>
    <n v="459433"/>
    <n v="320406"/>
    <s v="SK5943320406"/>
    <s v="not designated artificial or heavily modified"/>
    <x v="0"/>
    <x v="0"/>
    <n v="2"/>
    <n v="3"/>
    <b v="1"/>
  </r>
  <r>
    <x v="2"/>
    <s v="Soar"/>
    <s v="Soar River"/>
    <s v="GB104028042620"/>
    <s v="Soar from Soar Brook to Thurlaston Brook"/>
    <s v="River"/>
    <n v="451173"/>
    <n v="294274"/>
    <s v="SP5117394274"/>
    <s v="not designated artificial or heavily modified"/>
    <x v="1"/>
    <x v="1"/>
    <n v="3"/>
    <n v="4"/>
    <b v="1"/>
  </r>
  <r>
    <x v="2"/>
    <s v="Soar"/>
    <s v="Soar River"/>
    <s v="GB104028047080"/>
    <s v="Wood Brook Catchment (trib of Soar)"/>
    <s v="River"/>
    <n v="453196"/>
    <n v="320941"/>
    <s v="SK5319620941"/>
    <s v="not designated artificial or heavily modified"/>
    <x v="0"/>
    <x v="1"/>
    <n v="2"/>
    <n v="4"/>
    <b v="1"/>
  </r>
  <r>
    <x v="2"/>
    <s v="Soar"/>
    <s v="Soar River"/>
    <s v="GB104028047212"/>
    <s v="Soar from Long Whatton Brook to Trent"/>
    <s v="River"/>
    <n v="449220"/>
    <n v="325926"/>
    <s v="SK4922025926"/>
    <s v="not designated artificial or heavily modified"/>
    <x v="3"/>
    <x v="1"/>
    <n v="1"/>
    <n v="4"/>
    <b v="1"/>
  </r>
  <r>
    <x v="2"/>
    <s v="Soar"/>
    <s v="Soar River"/>
    <s v="GB104028047410"/>
    <s v="Hemington Brook Catchment (trib of the Soar)"/>
    <s v="River"/>
    <n v="446949"/>
    <n v="329469"/>
    <s v="SK4694929469"/>
    <s v="not designated artificial or heavily modified"/>
    <x v="3"/>
    <x v="1"/>
    <n v="1"/>
    <n v="4"/>
    <b v="1"/>
  </r>
  <r>
    <x v="2"/>
    <s v="Soar"/>
    <s v="Soar River"/>
    <s v="GB104028046730"/>
    <s v="Rothley Brook Catchment (trib of Soar)"/>
    <s v="River"/>
    <n v="453521"/>
    <n v="306148"/>
    <s v="SK5352106148"/>
    <s v="not designated artificial or heavily modified"/>
    <x v="1"/>
    <x v="0"/>
    <n v="3"/>
    <n v="3"/>
    <b v="0"/>
  </r>
  <r>
    <x v="2"/>
    <s v="Don and Rother"/>
    <s v="Dearne"/>
    <s v="GB104027057480"/>
    <s v="Rockley Dike from Source to River Dove"/>
    <s v="River"/>
    <n v="434314"/>
    <n v="402724"/>
    <s v="SE3431402724"/>
    <s v="heavily modified"/>
    <x v="1"/>
    <x v="0"/>
    <n v="3"/>
    <n v="3"/>
    <b v="0"/>
  </r>
  <r>
    <x v="2"/>
    <s v="Don and Rother"/>
    <s v="Dearne"/>
    <s v="GB104027057470"/>
    <s v="Knoll Beck from Source to River Dearne"/>
    <s v="River"/>
    <n v="440578"/>
    <n v="401660"/>
    <s v="SE4057801660"/>
    <s v="heavily modified"/>
    <x v="1"/>
    <x v="0"/>
    <n v="3"/>
    <n v="3"/>
    <b v="0"/>
  </r>
  <r>
    <x v="2"/>
    <s v="Don and Rother"/>
    <s v="Dearne"/>
    <s v="GB104027063310"/>
    <s v="Bentley Brook from Source to River Dearne"/>
    <s v="River"/>
    <n v="425186"/>
    <n v="414627"/>
    <s v="SE2518614627"/>
    <s v="not designated artificial or heavily modified"/>
    <x v="1"/>
    <x v="1"/>
    <n v="3"/>
    <n v="4"/>
    <b v="1"/>
  </r>
  <r>
    <x v="2"/>
    <s v="Don and Rother"/>
    <s v="Dearne"/>
    <s v="GB104027057520"/>
    <s v="Dodworth Dyke from Source to River Dove"/>
    <s v="River"/>
    <n v="429893"/>
    <n v="403286"/>
    <s v="SE2989303286"/>
    <s v="heavily modified"/>
    <x v="2"/>
    <x v="1"/>
    <n v="4"/>
    <n v="4"/>
    <b v="0"/>
  </r>
  <r>
    <x v="2"/>
    <s v="Don and Rother"/>
    <s v="Dearne"/>
    <s v="GB104027057560"/>
    <s v="Silkstone Beck from Source to Cawthorne Dyke"/>
    <s v="River"/>
    <n v="429931"/>
    <n v="407497"/>
    <s v="SE2993107497"/>
    <s v="not designated artificial or heavily modified"/>
    <x v="1"/>
    <x v="0"/>
    <n v="3"/>
    <n v="3"/>
    <b v="0"/>
  </r>
  <r>
    <x v="2"/>
    <s v="Don and Rother"/>
    <s v="Dearne"/>
    <s v="GB104027063173"/>
    <s v="Dearne Darfield STW to River Don"/>
    <s v="River"/>
    <n v="442068"/>
    <n v="403058"/>
    <s v="SE4206803058"/>
    <s v="heavily modified"/>
    <x v="1"/>
    <x v="0"/>
    <n v="3"/>
    <n v="3"/>
    <b v="0"/>
  </r>
  <r>
    <x v="2"/>
    <s v="Don and Rother"/>
    <s v="Dearne"/>
    <s v="GB104027063180"/>
    <s v="Grimethorpe Dike from Source to River Dearne"/>
    <s v="River"/>
    <n v="441568"/>
    <n v="409676"/>
    <s v="SE4156809676"/>
    <s v="heavily modified"/>
    <x v="1"/>
    <x v="1"/>
    <n v="3"/>
    <n v="4"/>
    <b v="1"/>
  </r>
  <r>
    <x v="2"/>
    <s v="Don and Rother"/>
    <s v="Dearne"/>
    <s v="GB104027063230"/>
    <s v="Cudworth Dyke from Source to River Dearne"/>
    <s v="River"/>
    <n v="438025"/>
    <n v="410099"/>
    <s v="SE3802510099"/>
    <s v="not designated artificial or heavily modified"/>
    <x v="0"/>
    <x v="1"/>
    <n v="2"/>
    <n v="4"/>
    <b v="1"/>
  </r>
  <r>
    <x v="2"/>
    <s v="Don and Rother"/>
    <s v="Dearne"/>
    <s v="GB104027063172"/>
    <s v="Dearne from Lundwood to River Dove"/>
    <s v="River"/>
    <n v="440974"/>
    <n v="407085"/>
    <s v="SE4097407085"/>
    <s v="heavily modified"/>
    <x v="1"/>
    <x v="0"/>
    <n v="3"/>
    <n v="3"/>
    <b v="0"/>
  </r>
  <r>
    <x v="2"/>
    <s v="Don and Rother"/>
    <s v="Dearne"/>
    <s v="GB104027057510"/>
    <s v="Dove from Source to River Dearne"/>
    <s v="River"/>
    <n v="435505"/>
    <n v="403430"/>
    <s v="SE3550503430"/>
    <s v="heavily modified"/>
    <x v="1"/>
    <x v="0"/>
    <n v="3"/>
    <n v="3"/>
    <b v="0"/>
  </r>
  <r>
    <x v="2"/>
    <s v="Don and Rother"/>
    <s v="Dearne"/>
    <s v="GB104027063220"/>
    <s v="Dearne from Source to Bentley Brook"/>
    <s v="River"/>
    <n v="423882"/>
    <n v="411185"/>
    <s v="SE2388211185"/>
    <s v="heavily modified"/>
    <x v="1"/>
    <x v="1"/>
    <n v="3"/>
    <n v="4"/>
    <b v="1"/>
  </r>
  <r>
    <x v="2"/>
    <s v="Don and Rother"/>
    <s v="Dearne"/>
    <s v="GB104027063260"/>
    <s v="Dearne from Bentley Brook to Cawthorne Dyke"/>
    <s v="River"/>
    <n v="429430"/>
    <n v="412830"/>
    <s v="SE2943012830"/>
    <s v="heavily modified"/>
    <x v="1"/>
    <x v="0"/>
    <n v="3"/>
    <n v="3"/>
    <b v="0"/>
  </r>
  <r>
    <x v="2"/>
    <s v="Don and Rother"/>
    <s v="Dearne"/>
    <s v="GB104027057550"/>
    <s v="Ings/Carr/Thurnscoe Dikes from Source to Dearne"/>
    <s v="River"/>
    <n v="444694"/>
    <n v="405396"/>
    <s v="SE4469405396"/>
    <s v="heavily modified"/>
    <x v="1"/>
    <x v="1"/>
    <n v="3"/>
    <n v="4"/>
    <b v="1"/>
  </r>
  <r>
    <x v="2"/>
    <s v="Don and Rother"/>
    <s v="Dearne"/>
    <s v="GB104027063150"/>
    <s v="Cawthorne Dyke from Source to River Dearne"/>
    <s v="River"/>
    <n v="430035"/>
    <n v="408780"/>
    <s v="SE3003508780"/>
    <s v="not designated artificial or heavily modified"/>
    <x v="0"/>
    <x v="0"/>
    <n v="2"/>
    <n v="3"/>
    <b v="1"/>
  </r>
  <r>
    <x v="2"/>
    <s v="Don and Rother"/>
    <s v="Dearne"/>
    <s v="GB104027063171"/>
    <s v="Dearne from Cawthorne Dyke to Lundwood STW"/>
    <s v="River"/>
    <n v="434904"/>
    <n v="407809"/>
    <s v="SE3490407809"/>
    <s v="heavily modified"/>
    <x v="1"/>
    <x v="0"/>
    <n v="3"/>
    <n v="3"/>
    <b v="0"/>
  </r>
  <r>
    <x v="2"/>
    <s v="Don and Rother"/>
    <s v="Don Lower"/>
    <s v="GB104027063370"/>
    <s v="Womersley Beck from Source to Blowell Drain"/>
    <s v="River"/>
    <n v="454335"/>
    <n v="418557"/>
    <s v="SE5433518557"/>
    <s v="artificial"/>
    <x v="1"/>
    <x v="0"/>
    <n v="3"/>
    <n v="3"/>
    <b v="0"/>
  </r>
  <r>
    <x v="2"/>
    <s v="Don and Rother"/>
    <s v="Don Lower"/>
    <s v="GB104027063280"/>
    <s v="The Skell from Source to Ea Beck"/>
    <s v="River"/>
    <n v="451001"/>
    <n v="412291"/>
    <s v="SE5100112291"/>
    <s v="heavily modified"/>
    <x v="1"/>
    <x v="1"/>
    <n v="3"/>
    <n v="4"/>
    <b v="1"/>
  </r>
  <r>
    <x v="2"/>
    <s v="Don and Rother"/>
    <s v="Don Lower"/>
    <s v="GB104027063240"/>
    <s v="Ea Beck from Source to Frickley Beck"/>
    <s v="River"/>
    <n v="444160"/>
    <n v="412520"/>
    <s v="SE4416012520"/>
    <s v="heavily modified"/>
    <x v="1"/>
    <x v="1"/>
    <n v="3"/>
    <n v="4"/>
    <b v="1"/>
  </r>
  <r>
    <x v="2"/>
    <s v="Don and Rother"/>
    <s v="Don Lower"/>
    <s v="GB104027063140"/>
    <s v="Frickley Beck from Source to Ea Beck"/>
    <s v="River"/>
    <n v="447644"/>
    <n v="408379"/>
    <s v="SE4764408379"/>
    <s v="heavily modified"/>
    <x v="1"/>
    <x v="1"/>
    <n v="3"/>
    <n v="4"/>
    <b v="1"/>
  </r>
  <r>
    <x v="2"/>
    <s v="Don and Rother"/>
    <s v="Don Lower"/>
    <s v="GB104027063411"/>
    <s v="New Fleet Drain from source to R Went"/>
    <s v="River"/>
    <n v="459626"/>
    <n v="420399"/>
    <s v="SE5962620399"/>
    <s v="heavily modified"/>
    <x v="1"/>
    <x v="1"/>
    <n v="3"/>
    <n v="4"/>
    <b v="1"/>
  </r>
  <r>
    <x v="2"/>
    <s v="Don and Rother"/>
    <s v="Don Lower"/>
    <s v="GB104027063290"/>
    <s v="Bramwith Drain from Source to River Don"/>
    <s v="River"/>
    <n v="460923"/>
    <n v="412729"/>
    <s v="SE6092312729"/>
    <s v="artificial"/>
    <x v="1"/>
    <x v="1"/>
    <n v="3"/>
    <n v="4"/>
    <b v="1"/>
  </r>
  <r>
    <x v="2"/>
    <s v="Don and Rother"/>
    <s v="Don Lower"/>
    <s v="GB104027063200"/>
    <s v="Ea Beck from Frickley Beck to the Skell"/>
    <s v="River"/>
    <n v="450344"/>
    <n v="410545"/>
    <s v="SE5034410545"/>
    <s v="heavily modified"/>
    <x v="1"/>
    <x v="0"/>
    <n v="3"/>
    <n v="3"/>
    <b v="0"/>
  </r>
  <r>
    <x v="2"/>
    <s v="Don and Rother"/>
    <s v="Don Lower"/>
    <s v="GB104027063380"/>
    <s v="Went from Source to Hoyle Mill Stream"/>
    <s v="River"/>
    <n v="440764"/>
    <n v="419988"/>
    <s v="SE4076419988"/>
    <s v="not designated artificial or heavily modified"/>
    <x v="0"/>
    <x v="1"/>
    <n v="2"/>
    <n v="4"/>
    <b v="1"/>
  </r>
  <r>
    <x v="2"/>
    <s v="Don and Rother"/>
    <s v="Don Lower"/>
    <s v="GB104027064243"/>
    <s v="Don from Mill Dyke to River Ouse"/>
    <s v="River"/>
    <n v="465063"/>
    <n v="420528"/>
    <s v="SE6506320528"/>
    <s v="artificial"/>
    <x v="1"/>
    <x v="0"/>
    <n v="3"/>
    <n v="3"/>
    <b v="0"/>
  </r>
  <r>
    <x v="2"/>
    <s v="Don and Rother"/>
    <s v="Don Lower"/>
    <s v="GB104027057541"/>
    <s v="Bentley Mill Stream"/>
    <s v="River"/>
    <n v="456055"/>
    <n v="406815"/>
    <s v="SE5605506815"/>
    <s v="heavily modified"/>
    <x v="1"/>
    <x v="1"/>
    <n v="3"/>
    <n v="4"/>
    <b v="1"/>
  </r>
  <r>
    <x v="2"/>
    <s v="Don and Rother"/>
    <s v="Don Lower"/>
    <s v="GB104027063320"/>
    <s v="Hoyle Mill Stream from Source to River Went"/>
    <s v="River"/>
    <n v="443070"/>
    <n v="414921"/>
    <s v="SE4307014921"/>
    <s v="heavily modified"/>
    <x v="2"/>
    <x v="1"/>
    <n v="4"/>
    <n v="4"/>
    <b v="0"/>
  </r>
  <r>
    <x v="2"/>
    <s v="Don and Rother"/>
    <s v="Don Lower"/>
    <s v="GB104027057591"/>
    <s v="Ea Beck from the Skell to River Don"/>
    <s v="River"/>
    <n v="455034"/>
    <n v="408146"/>
    <s v="SE5503408146"/>
    <s v="heavily modified"/>
    <x v="1"/>
    <x v="0"/>
    <n v="3"/>
    <n v="3"/>
    <b v="0"/>
  </r>
  <r>
    <x v="2"/>
    <s v="Don and Rother"/>
    <s v="Don Lower"/>
    <s v="GB104027064260"/>
    <s v="Went from Blowell Drain to the River Don"/>
    <s v="River"/>
    <n v="462380"/>
    <n v="417516"/>
    <s v="SE6238017516"/>
    <s v="heavily modified"/>
    <x v="1"/>
    <x v="0"/>
    <n v="3"/>
    <n v="3"/>
    <b v="0"/>
  </r>
  <r>
    <x v="2"/>
    <s v="Don and Rother"/>
    <s v="Don Lower"/>
    <s v="GB104027063400"/>
    <s v="Swinefleet Warping Drain Source to River Ouse"/>
    <s v="River"/>
    <n v="474158"/>
    <n v="420529"/>
    <s v="SE7415820529"/>
    <s v="artificial"/>
    <x v="1"/>
    <x v="1"/>
    <n v="3"/>
    <n v="4"/>
    <b v="1"/>
  </r>
  <r>
    <x v="2"/>
    <s v="Don and Rother"/>
    <s v="Don Lower"/>
    <s v="GB104027063390"/>
    <s v="Blowell Drain from Source to the Went"/>
    <s v="River"/>
    <n v="456414"/>
    <n v="419119"/>
    <s v="SE5641419119"/>
    <s v="artificial"/>
    <x v="1"/>
    <x v="1"/>
    <n v="3"/>
    <n v="4"/>
    <b v="1"/>
  </r>
  <r>
    <x v="2"/>
    <s v="Don and Rother"/>
    <s v="Don Lower"/>
    <s v="GB104027063360"/>
    <s v="Went from Hoyle Mill Stream to Blowell Drain"/>
    <s v="River"/>
    <n v="447079"/>
    <n v="418179"/>
    <s v="SE4707918179"/>
    <s v="heavily modified"/>
    <x v="1"/>
    <x v="0"/>
    <n v="3"/>
    <n v="3"/>
    <b v="0"/>
  </r>
  <r>
    <x v="2"/>
    <s v="Don and Rother"/>
    <s v="Don Upper"/>
    <s v="GB104027057460"/>
    <s v="Little Don from Source to River Don"/>
    <s v="River"/>
    <n v="425677"/>
    <n v="399078"/>
    <s v="SK2567799078"/>
    <s v="heavily modified"/>
    <x v="1"/>
    <x v="1"/>
    <n v="3"/>
    <n v="4"/>
    <b v="1"/>
  </r>
  <r>
    <x v="2"/>
    <s v="Don and Rother"/>
    <s v="Don Upper"/>
    <s v="GB104027057490"/>
    <s v="Don from Scout Dyke to the Little Don"/>
    <s v="River"/>
    <n v="425018"/>
    <n v="403444"/>
    <s v="SE2501803444"/>
    <s v="heavily modified"/>
    <x v="1"/>
    <x v="0"/>
    <n v="3"/>
    <n v="3"/>
    <b v="0"/>
  </r>
  <r>
    <x v="2"/>
    <s v="Don and Rother"/>
    <s v="Don Upper"/>
    <s v="GB104027057340"/>
    <s v="Rivelin from Source to River Loxley"/>
    <s v="River"/>
    <n v="429246"/>
    <n v="387265"/>
    <s v="SK2924687265"/>
    <s v="heavily modified"/>
    <x v="1"/>
    <x v="1"/>
    <n v="3"/>
    <n v="4"/>
    <b v="1"/>
  </r>
  <r>
    <x v="2"/>
    <s v="Don and Rother"/>
    <s v="Don Upper"/>
    <s v="GB104027057370"/>
    <s v="Loxley from Strines Dyke to River Don"/>
    <s v="River"/>
    <n v="426444"/>
    <n v="390130"/>
    <s v="SK2644490130"/>
    <s v="heavily modified"/>
    <x v="1"/>
    <x v="1"/>
    <n v="3"/>
    <n v="4"/>
    <b v="1"/>
  </r>
  <r>
    <x v="2"/>
    <s v="Don and Rother"/>
    <s v="Don Upper"/>
    <s v="GB104027057380"/>
    <s v="Strines Dyke from Source to River Loxley"/>
    <s v="River"/>
    <n v="423364"/>
    <n v="390654"/>
    <s v="SK2336490654"/>
    <s v="heavily modified"/>
    <x v="1"/>
    <x v="1"/>
    <n v="3"/>
    <n v="4"/>
    <b v="1"/>
  </r>
  <r>
    <x v="2"/>
    <s v="Don and Rother"/>
    <s v="Don Upper"/>
    <s v="GB104027057390"/>
    <s v="Loxley from Source to Strines Dyke"/>
    <s v="River"/>
    <n v="424704"/>
    <n v="393883"/>
    <s v="SK2470493883"/>
    <s v="heavily modified"/>
    <x v="1"/>
    <x v="1"/>
    <n v="3"/>
    <n v="4"/>
    <b v="1"/>
  </r>
  <r>
    <x v="2"/>
    <s v="Don and Rother"/>
    <s v="Don Upper"/>
    <s v="GB104027057500"/>
    <s v="Don from Source to Scout Dyke"/>
    <s v="River"/>
    <n v="419389"/>
    <n v="403975"/>
    <s v="SE1938903975"/>
    <s v="heavily modified"/>
    <x v="1"/>
    <x v="1"/>
    <n v="3"/>
    <n v="4"/>
    <b v="1"/>
  </r>
  <r>
    <x v="2"/>
    <s v="Don and Rother"/>
    <s v="Don Upper"/>
    <s v="GB104027057530"/>
    <s v="Scout Dyke from Source to River Don"/>
    <s v="River"/>
    <n v="421486"/>
    <n v="406013"/>
    <s v="SE2148606013"/>
    <s v="heavily modified"/>
    <x v="1"/>
    <x v="1"/>
    <n v="3"/>
    <n v="4"/>
    <b v="1"/>
  </r>
  <r>
    <x v="2"/>
    <s v="Don and Rother"/>
    <s v="Don Upper"/>
    <s v="GB104027057400"/>
    <s v="Ewden Beck from Source to River Don"/>
    <s v="River"/>
    <n v="425530"/>
    <n v="396192"/>
    <s v="SK2553096192"/>
    <s v="heavily modified"/>
    <x v="1"/>
    <x v="1"/>
    <n v="3"/>
    <n v="4"/>
    <b v="1"/>
  </r>
  <r>
    <x v="2"/>
    <s v="Don and Rother"/>
    <s v="Don Upper"/>
    <s v="GB104027057411"/>
    <s v="Don from Little Don to River Loxley confluence"/>
    <s v="River"/>
    <n v="430843"/>
    <n v="393213"/>
    <s v="SK3084393213"/>
    <s v="heavily modified"/>
    <x v="1"/>
    <x v="0"/>
    <n v="3"/>
    <n v="3"/>
    <b v="0"/>
  </r>
  <r>
    <x v="2"/>
    <s v="Don and Rother"/>
    <s v="Rother and Doe Lea"/>
    <s v="GB104027057730"/>
    <s v="Pigeon Bridge Brook from Source to River Rother"/>
    <s v="River"/>
    <n v="445662"/>
    <n v="384044"/>
    <s v="SK4566284044"/>
    <s v="not designated artificial or heavily modified"/>
    <x v="0"/>
    <x v="1"/>
    <n v="2"/>
    <n v="4"/>
    <b v="1"/>
  </r>
  <r>
    <x v="2"/>
    <s v="Don and Rother"/>
    <s v="Rother and Doe Lea"/>
    <s v="GB104027057720"/>
    <s v="The Moss from Source to River Rother"/>
    <s v="River"/>
    <n v="441961"/>
    <n v="380086"/>
    <s v="SK4196180086"/>
    <s v="not designated artificial or heavily modified"/>
    <x v="1"/>
    <x v="1"/>
    <n v="3"/>
    <n v="4"/>
    <b v="1"/>
  </r>
  <r>
    <x v="2"/>
    <s v="Don and Rother"/>
    <s v="Rother and Doe Lea"/>
    <s v="GB104027057700"/>
    <s v="Barlow Brook from Source to River Drone"/>
    <s v="River"/>
    <n v="435804"/>
    <n v="375497"/>
    <s v="SK3580475497"/>
    <s v="not designated artificial or heavily modified"/>
    <x v="1"/>
    <x v="1"/>
    <n v="3"/>
    <n v="4"/>
    <b v="1"/>
  </r>
  <r>
    <x v="2"/>
    <s v="Don and Rother"/>
    <s v="Rother and Doe Lea"/>
    <s v="GB104027057301"/>
    <s v="Doe Lea from Hawke Brooke to River Rother"/>
    <s v="River"/>
    <n v="444507"/>
    <n v="375111"/>
    <s v="SK4450775111"/>
    <s v="heavily modified"/>
    <x v="1"/>
    <x v="0"/>
    <n v="3"/>
    <n v="3"/>
    <b v="0"/>
  </r>
  <r>
    <x v="2"/>
    <s v="Don and Rother"/>
    <s v="Rother and Doe Lea"/>
    <s v="GB104027057320"/>
    <s v="Hawke Brook from Source to Doe Lea"/>
    <s v="River"/>
    <n v="447594"/>
    <n v="375465"/>
    <s v="SK4759475465"/>
    <s v="not designated artificial or heavily modified"/>
    <x v="0"/>
    <x v="1"/>
    <n v="2"/>
    <n v="4"/>
    <b v="1"/>
  </r>
  <r>
    <x v="2"/>
    <s v="Don and Rother"/>
    <s v="Rother and Doe Lea"/>
    <s v="GB104027057620"/>
    <s v="Redleadmill Brook"/>
    <s v="River"/>
    <n v="438186"/>
    <n v="366188"/>
    <s v="SK3818666188"/>
    <s v="not designated artificial or heavily modified"/>
    <x v="1"/>
    <x v="1"/>
    <n v="3"/>
    <n v="4"/>
    <b v="1"/>
  </r>
  <r>
    <x v="2"/>
    <s v="Don and Rother"/>
    <s v="Rother and Doe Lea"/>
    <s v="GB104027057740"/>
    <s v="Ulley Brook from Source to River Rother"/>
    <s v="River"/>
    <n v="445552"/>
    <n v="387742"/>
    <s v="SK4555287742"/>
    <s v="heavily modified"/>
    <x v="2"/>
    <x v="1"/>
    <n v="4"/>
    <n v="4"/>
    <b v="0"/>
  </r>
  <r>
    <x v="2"/>
    <s v="Don and Rother"/>
    <s v="Rother and Doe Lea"/>
    <s v="GB104027057660"/>
    <s v="Hipper from Source to River Rother"/>
    <s v="River"/>
    <n v="433907"/>
    <n v="371160"/>
    <s v="SK3390771160"/>
    <s v="heavily modified"/>
    <x v="1"/>
    <x v="1"/>
    <n v="3"/>
    <n v="4"/>
    <b v="1"/>
  </r>
  <r>
    <x v="2"/>
    <s v="Don and Rother"/>
    <s v="Rother and Doe Lea"/>
    <s v="GB104027057773"/>
    <s v="Shire Brook"/>
    <s v="River"/>
    <n v="441190"/>
    <n v="384215"/>
    <s v="SK4119084215"/>
    <s v="heavily modified"/>
    <x v="1"/>
    <x v="1"/>
    <n v="3"/>
    <n v="4"/>
    <b v="1"/>
  </r>
  <r>
    <x v="2"/>
    <s v="Don and Rother"/>
    <s v="Rother and Doe Lea"/>
    <s v="GB104027057771"/>
    <s v="Rother, Spittal Brook to Doe Lea"/>
    <s v="River"/>
    <n v="443164"/>
    <n v="375610"/>
    <s v="SK4316475610"/>
    <s v="heavily modified"/>
    <x v="1"/>
    <x v="0"/>
    <n v="3"/>
    <n v="3"/>
    <b v="0"/>
  </r>
  <r>
    <x v="2"/>
    <s v="Don and Rother"/>
    <s v="Rother and Doe Lea"/>
    <s v="GB104027057640"/>
    <s v="Spital/Calow/Muster Brook"/>
    <s v="River"/>
    <n v="441156"/>
    <n v="369893"/>
    <s v="SK4115669893"/>
    <s v="not designated artificial or heavily modified"/>
    <x v="0"/>
    <x v="0"/>
    <n v="2"/>
    <n v="3"/>
    <b v="1"/>
  </r>
  <r>
    <x v="2"/>
    <s v="Don and Rother"/>
    <s v="Rother and Doe Lea"/>
    <s v="GB104027057310"/>
    <s v="Pools Brook from Source to Doe Lea"/>
    <s v="River"/>
    <n v="443415"/>
    <n v="372340"/>
    <s v="SK4341572340"/>
    <s v="heavily modified"/>
    <x v="1"/>
    <x v="1"/>
    <n v="3"/>
    <n v="4"/>
    <b v="1"/>
  </r>
  <r>
    <x v="2"/>
    <s v="Don and Rother"/>
    <s v="Rother and Doe Lea"/>
    <s v="GB104027057630"/>
    <s v="Rother from Redleadmill Brook to Spital Brook"/>
    <s v="River"/>
    <n v="438651"/>
    <n v="368565"/>
    <s v="SK3865168565"/>
    <s v="heavily modified"/>
    <x v="1"/>
    <x v="0"/>
    <n v="3"/>
    <n v="3"/>
    <b v="0"/>
  </r>
  <r>
    <x v="2"/>
    <s v="Don and Rother"/>
    <s v="Rother and Doe Lea"/>
    <s v="GB104027052280"/>
    <s v="Rother from Source to Redleadmill Brook"/>
    <s v="River"/>
    <n v="441736"/>
    <n v="364175"/>
    <s v="SK4173664175"/>
    <s v="not designated artificial or heavily modified"/>
    <x v="0"/>
    <x v="1"/>
    <n v="2"/>
    <n v="4"/>
    <b v="1"/>
  </r>
  <r>
    <x v="2"/>
    <s v="Don and Rother"/>
    <s v="Rother and Doe Lea"/>
    <s v="GB104027057670"/>
    <s v="Holme Brook/Linacre Beck"/>
    <s v="River"/>
    <n v="435109"/>
    <n v="372569"/>
    <s v="SK3510972569"/>
    <s v="heavily modified"/>
    <x v="1"/>
    <x v="1"/>
    <n v="3"/>
    <n v="4"/>
    <b v="1"/>
  </r>
  <r>
    <x v="2"/>
    <s v="Don and Rother"/>
    <s v="Rother and Doe Lea"/>
    <s v="GB104027057290"/>
    <s v="Doe Lea from Source to Hawke Brook"/>
    <s v="River"/>
    <n v="446048"/>
    <n v="370872"/>
    <s v="SK4604870872"/>
    <s v="heavily modified"/>
    <x v="1"/>
    <x v="0"/>
    <n v="3"/>
    <n v="3"/>
    <b v="0"/>
  </r>
  <r>
    <x v="2"/>
    <s v="Don and Rother"/>
    <s v="Rother and Doe Lea"/>
    <s v="GB104027057772"/>
    <s v="Rother, Doe Lea to Don"/>
    <s v="River"/>
    <n v="444581"/>
    <n v="378436"/>
    <s v="SK4458178436"/>
    <s v="heavily modified"/>
    <x v="1"/>
    <x v="0"/>
    <n v="3"/>
    <n v="3"/>
    <b v="0"/>
  </r>
  <r>
    <x v="2"/>
    <s v="Don and Rother"/>
    <s v="Rother and Doe Lea"/>
    <s v="GB104027057710"/>
    <s v="Drone/Whitting from Source to River Rother"/>
    <s v="River"/>
    <n v="437492"/>
    <n v="376768"/>
    <s v="SK3749276768"/>
    <s v="heavily modified"/>
    <x v="1"/>
    <x v="0"/>
    <n v="3"/>
    <n v="3"/>
    <b v="0"/>
  </r>
  <r>
    <x v="2"/>
    <s v="Don and Rother"/>
    <s v="Don Middle"/>
    <s v="GB104027057760"/>
    <s v="Porter from Source to River Sheaf"/>
    <s v="River"/>
    <n v="432684"/>
    <n v="385810"/>
    <s v="SK3268485810"/>
    <s v="heavily modified"/>
    <x v="1"/>
    <x v="1"/>
    <n v="3"/>
    <n v="4"/>
    <b v="1"/>
  </r>
  <r>
    <x v="2"/>
    <s v="Don and Rother"/>
    <s v="Don Middle"/>
    <s v="GB104027057452"/>
    <s v="Don from River Rother to River Dearne"/>
    <s v="River"/>
    <n v="445705"/>
    <n v="395553"/>
    <s v="SK4570595553"/>
    <s v="heavily modified"/>
    <x v="1"/>
    <x v="0"/>
    <n v="3"/>
    <n v="3"/>
    <b v="0"/>
  </r>
  <r>
    <x v="2"/>
    <s v="Don and Rother"/>
    <s v="Don Middle"/>
    <s v="GB104027057430"/>
    <s v="Hooton Brook from Source to River Don"/>
    <s v="River"/>
    <n v="448332"/>
    <n v="396578"/>
    <s v="SK4833296578"/>
    <s v="heavily modified"/>
    <x v="2"/>
    <x v="1"/>
    <n v="4"/>
    <n v="4"/>
    <b v="0"/>
  </r>
  <r>
    <x v="2"/>
    <s v="Don and Rother"/>
    <s v="Don Middle"/>
    <s v="GB104027064242"/>
    <s v="Don from River Dearne to Mill Dyke"/>
    <s v="River"/>
    <n v="453652"/>
    <n v="400972"/>
    <s v="SE5365200972"/>
    <s v="heavily modified"/>
    <x v="1"/>
    <x v="0"/>
    <n v="3"/>
    <n v="3"/>
    <b v="0"/>
  </r>
  <r>
    <x v="2"/>
    <s v="Don and Rother"/>
    <s v="Don Middle"/>
    <s v="GB104027057420"/>
    <s v="Greasbrough Dike from Source to River Don"/>
    <s v="River"/>
    <n v="440940"/>
    <n v="396305"/>
    <s v="SK4094096305"/>
    <s v="heavily modified"/>
    <x v="1"/>
    <x v="1"/>
    <n v="3"/>
    <n v="4"/>
    <b v="1"/>
  </r>
  <r>
    <x v="2"/>
    <s v="Don and Rother"/>
    <s v="Don Middle"/>
    <s v="GB104027057413"/>
    <s v="Don from River Don Works to River Rother"/>
    <s v="River"/>
    <n v="440265"/>
    <n v="392068"/>
    <s v="SK4026592068"/>
    <s v="heavily modified"/>
    <x v="0"/>
    <x v="0"/>
    <n v="2"/>
    <n v="3"/>
    <b v="1"/>
  </r>
  <r>
    <x v="2"/>
    <s v="Don and Rother"/>
    <s v="Don Middle"/>
    <s v="GB104027064244"/>
    <s v="Kearsley Bk"/>
    <s v="River"/>
    <n v="451079"/>
    <n v="397898"/>
    <s v="SK5107997898"/>
    <s v="heavily modified"/>
    <x v="1"/>
    <x v="1"/>
    <n v="3"/>
    <n v="4"/>
    <b v="1"/>
  </r>
  <r>
    <x v="2"/>
    <s v="Don and Rother"/>
    <s v="Don Middle"/>
    <s v="GB104027057440"/>
    <s v="Blackburn Brook from Source to River Don"/>
    <s v="River"/>
    <n v="436150"/>
    <n v="395392"/>
    <s v="SK3615095392"/>
    <s v="heavily modified"/>
    <x v="1"/>
    <x v="1"/>
    <n v="3"/>
    <n v="4"/>
    <b v="1"/>
  </r>
  <r>
    <x v="2"/>
    <s v="Don and Rother"/>
    <s v="Don Middle"/>
    <s v="GB104027057360"/>
    <s v="Car Brook from Source to River Don"/>
    <s v="River"/>
    <n v="439399"/>
    <n v="388105"/>
    <s v="SK3939988105"/>
    <s v="heavily modified"/>
    <x v="1"/>
    <x v="1"/>
    <n v="3"/>
    <n v="4"/>
    <b v="1"/>
  </r>
  <r>
    <x v="2"/>
    <s v="Don and Rother"/>
    <s v="Don Middle"/>
    <s v="GB104027057750"/>
    <s v="Sheaf from Source to River Don"/>
    <s v="River"/>
    <n v="430865"/>
    <n v="382907"/>
    <s v="SK3086582907"/>
    <s v="heavily modified"/>
    <x v="1"/>
    <x v="1"/>
    <n v="3"/>
    <n v="4"/>
    <b v="1"/>
  </r>
  <r>
    <x v="2"/>
    <s v="Don and Rother"/>
    <s v="Don Middle"/>
    <s v="GB104027057412"/>
    <s v="Don from River Loxley confl to  River Don Works"/>
    <s v="River"/>
    <n v="438458"/>
    <n v="390004"/>
    <s v="SK3845890004"/>
    <s v="heavily modified"/>
    <x v="0"/>
    <x v="0"/>
    <n v="2"/>
    <n v="3"/>
    <b v="1"/>
  </r>
  <r>
    <x v="2"/>
    <s v="Wharfe and Ouse Lower"/>
    <s v="Ouse Lower Yorkshire"/>
    <s v="GB104027063680"/>
    <s v="Fox Dike/Carr Dike from Source to Selby Dam"/>
    <s v="River"/>
    <n v="452301"/>
    <n v="434936"/>
    <s v="SE5230134936"/>
    <s v="not designated artificial or heavily modified"/>
    <x v="1"/>
    <x v="1"/>
    <n v="3"/>
    <n v="4"/>
    <b v="1"/>
  </r>
  <r>
    <x v="2"/>
    <s v="Wharfe and Ouse Lower"/>
    <s v="Ouse Lower Yorkshire"/>
    <s v="GB104027063650"/>
    <s v="Holmes Dike catchment (trib of Ouse)"/>
    <s v="River"/>
    <n v="461668"/>
    <n v="433590"/>
    <s v="SE6166833590"/>
    <s v="not designated artificial or heavily modified"/>
    <x v="1"/>
    <x v="1"/>
    <n v="3"/>
    <n v="4"/>
    <b v="1"/>
  </r>
  <r>
    <x v="2"/>
    <s v="Wharfe and Ouse Lower"/>
    <s v="Ouse Lower Yorkshire"/>
    <s v="GB104027063610"/>
    <s v="Upper Fox Drain Catchment ds of Sherburn STW"/>
    <s v="River"/>
    <n v="451509"/>
    <n v="434731"/>
    <s v="SE5150934731"/>
    <s v="not designated artificial or heavily modified"/>
    <x v="0"/>
    <x v="0"/>
    <n v="2"/>
    <n v="3"/>
    <b v="1"/>
  </r>
  <r>
    <x v="2"/>
    <s v="Wharfe and Ouse Lower"/>
    <s v="Ouse Lower Yorkshire"/>
    <s v="GB104027064270"/>
    <s v="Ouse from R Wharfe to Upper Humber"/>
    <s v="River"/>
    <n v="463269"/>
    <n v="431783"/>
    <s v="SE6326931783"/>
    <s v="heavily modified"/>
    <x v="1"/>
    <x v="1"/>
    <n v="3"/>
    <n v="4"/>
    <b v="1"/>
  </r>
  <r>
    <x v="2"/>
    <s v="Wharfe and Ouse Lower"/>
    <s v="Ouse Lower Yorkshire"/>
    <s v="GB104027063620"/>
    <s v="Selby Dam from Conf. Fox Dike and Carr Dike to Ouse"/>
    <s v="River"/>
    <n v="457643"/>
    <n v="431615"/>
    <s v="SE5764331615"/>
    <s v="heavily modified"/>
    <x v="1"/>
    <x v="0"/>
    <n v="3"/>
    <n v="3"/>
    <b v="0"/>
  </r>
  <r>
    <x v="2"/>
    <s v="Wharfe and Ouse Lower"/>
    <s v="Ouse Lower Yorkshire"/>
    <s v="GB104027063640"/>
    <s v="Mill Dike from Source to Bishop Dike"/>
    <s v="River"/>
    <n v="443494"/>
    <n v="433750"/>
    <s v="SE4349433750"/>
    <s v="not designated artificial or heavily modified"/>
    <x v="1"/>
    <x v="1"/>
    <n v="3"/>
    <n v="4"/>
    <b v="1"/>
  </r>
  <r>
    <x v="2"/>
    <s v="Wharfe and Ouse Lower"/>
    <s v="Ouse Lower Yorkshire"/>
    <s v="GB104027063660"/>
    <s v="Bishop Dike (Trib of Ouse)"/>
    <s v="River"/>
    <n v="449492"/>
    <n v="435580"/>
    <s v="SE4949235580"/>
    <s v="not designated artificial or heavily modified"/>
    <x v="0"/>
    <x v="1"/>
    <n v="2"/>
    <n v="4"/>
    <b v="1"/>
  </r>
  <r>
    <x v="2"/>
    <s v="Wharfe and Ouse Lower"/>
    <s v="Ouse Lower Yorkshire"/>
    <s v="GB104027063690"/>
    <s v="Riccall Dam Catchment (trib of Ouse)"/>
    <s v="River"/>
    <n v="461873"/>
    <n v="440179"/>
    <s v="SE6187340179"/>
    <s v="not designated artificial or heavily modified"/>
    <x v="1"/>
    <x v="1"/>
    <n v="3"/>
    <n v="4"/>
    <b v="1"/>
  </r>
  <r>
    <x v="2"/>
    <s v="Wharfe and Ouse Lower"/>
    <s v="Ouse Lower Yorkshire"/>
    <s v="GB104027063710"/>
    <s v="Stillingfleet Beck Source to Ouse"/>
    <s v="River"/>
    <n v="464978"/>
    <n v="449176"/>
    <s v="SE6497849176"/>
    <s v="heavily modified"/>
    <x v="1"/>
    <x v="1"/>
    <n v="3"/>
    <n v="4"/>
    <b v="1"/>
  </r>
  <r>
    <x v="2"/>
    <s v="Wharfe and Ouse Lower"/>
    <s v="Ouse Lower Yorkshire"/>
    <s v="GB104027064280"/>
    <s v="Ouse Still/fleet bk - Kelfield and Wharfe d/s Ryther"/>
    <s v="River"/>
    <n v="458432"/>
    <n v="438234"/>
    <s v="SE5843238234"/>
    <s v="heavily modified"/>
    <x v="1"/>
    <x v="1"/>
    <n v="3"/>
    <n v="4"/>
    <b v="1"/>
  </r>
  <r>
    <x v="2"/>
    <s v="Wharfe and Ouse Lower"/>
    <s v="Wharfe Lower"/>
    <s v="GB104027064002"/>
    <s v="The Fleet/The Foss from Source to R Wharfe"/>
    <s v="River"/>
    <n v="458339"/>
    <n v="447423"/>
    <s v="SE5833947423"/>
    <s v="not designated artificial or heavily modified"/>
    <x v="2"/>
    <x v="1"/>
    <n v="4"/>
    <n v="4"/>
    <b v="0"/>
  </r>
  <r>
    <x v="2"/>
    <s v="Wharfe and Ouse Lower"/>
    <s v="Wharfe Lower"/>
    <s v="GB104027063950"/>
    <s v="Thorner Beck Catchment (trib of Wharfe)"/>
    <s v="River"/>
    <n v="440448"/>
    <n v="442443"/>
    <s v="SE4044842443"/>
    <s v="not designated artificial or heavily modified"/>
    <x v="3"/>
    <x v="1"/>
    <n v="1"/>
    <n v="4"/>
    <b v="1"/>
  </r>
  <r>
    <x v="2"/>
    <s v="Wharfe and Ouse Lower"/>
    <s v="Wharfe Lower"/>
    <s v="GB104027063930"/>
    <s v="Dorts Dike  Catchment (trib of Wharfe)"/>
    <s v="River"/>
    <n v="450386"/>
    <n v="441501"/>
    <s v="SE5038641501"/>
    <s v="heavily modified"/>
    <x v="1"/>
    <x v="1"/>
    <n v="3"/>
    <n v="4"/>
    <b v="1"/>
  </r>
  <r>
    <x v="2"/>
    <s v="Wharfe and Ouse Lower"/>
    <s v="Wharfe Lower"/>
    <s v="GB104027063940"/>
    <s v="Cock Beck Catchment (trib of Wharfe)"/>
    <s v="River"/>
    <n v="439586"/>
    <n v="438665"/>
    <s v="SE3958638665"/>
    <s v="not designated artificial or heavily modified"/>
    <x v="3"/>
    <x v="1"/>
    <n v="1"/>
    <n v="4"/>
    <b v="1"/>
  </r>
  <r>
    <x v="2"/>
    <s v="Wharfe and Ouse Lower"/>
    <s v="Wharfe Lower"/>
    <s v="GB104027064255"/>
    <s v="Wharfe from Collingham Beck to Tadcaster Weir"/>
    <s v="River"/>
    <n v="443797"/>
    <n v="445412"/>
    <s v="SE4379745412"/>
    <s v="heavily modified"/>
    <x v="1"/>
    <x v="1"/>
    <n v="3"/>
    <n v="4"/>
    <b v="1"/>
  </r>
  <r>
    <x v="2"/>
    <s v="Wharfe and Ouse Lower"/>
    <s v="Wharfe Lower"/>
    <s v="GB104027063980"/>
    <s v="The Foss Catchment (trib of Wharfe)"/>
    <s v="River"/>
    <n v="448080"/>
    <n v="449052"/>
    <s v="SE4808049052"/>
    <s v="not designated artificial or heavily modified"/>
    <x v="3"/>
    <x v="1"/>
    <n v="1"/>
    <n v="4"/>
    <b v="1"/>
  </r>
  <r>
    <x v="2"/>
    <s v="Wharfe and Ouse Lower"/>
    <s v="Wharfe Lower"/>
    <s v="GB104027064256"/>
    <s v="Wharfe from Tadcaster Weir to River Ouse"/>
    <s v="River"/>
    <n v="452220"/>
    <n v="440581"/>
    <s v="SE5222040581"/>
    <s v="heavily modified"/>
    <x v="1"/>
    <x v="1"/>
    <n v="3"/>
    <n v="4"/>
    <b v="1"/>
  </r>
  <r>
    <x v="2"/>
    <s v="Wharfe and Ouse Lower"/>
    <s v="Wharfe Middle and Washburn"/>
    <s v="GB104027064080"/>
    <s v="Fir Beck/Blands Beck Catchment (trib of Wharfe)"/>
    <s v="River"/>
    <n v="407412"/>
    <n v="460702"/>
    <s v="SE0741260702"/>
    <s v="not designated artificial or heavily modified"/>
    <x v="1"/>
    <x v="1"/>
    <n v="3"/>
    <n v="4"/>
    <b v="1"/>
  </r>
  <r>
    <x v="2"/>
    <s v="Wharfe and Ouse Lower"/>
    <s v="Wharfe Middle and Washburn"/>
    <s v="GB104027064040"/>
    <s v="Spinksburn Bk Source to Washburn (Swinsty)"/>
    <s v="River"/>
    <n v="419926"/>
    <n v="455661"/>
    <s v="SE1992655661"/>
    <s v="heavily modified"/>
    <x v="1"/>
    <x v="1"/>
    <n v="3"/>
    <n v="4"/>
    <b v="1"/>
  </r>
  <r>
    <x v="2"/>
    <s v="Wharfe and Ouse Lower"/>
    <s v="Wharfe Middle and Washburn"/>
    <s v="GB104027064010"/>
    <s v="Riffa Beck/West Beck Catch (trib of Wharfe)"/>
    <s v="River"/>
    <n v="424470"/>
    <n v="448471"/>
    <s v="SE2447048471"/>
    <s v="not designated artificial or heavily modified"/>
    <x v="1"/>
    <x v="1"/>
    <n v="3"/>
    <n v="4"/>
    <b v="1"/>
  </r>
  <r>
    <x v="2"/>
    <s v="Wharfe and Ouse Lower"/>
    <s v="Wharfe Middle and Washburn"/>
    <s v="GB104027063970"/>
    <s v="Collingham Bk Catchment (trib of Wharfe)"/>
    <s v="River"/>
    <n v="437715"/>
    <n v="445243"/>
    <s v="SE3771545243"/>
    <s v="not designated artificial or heavily modified"/>
    <x v="1"/>
    <x v="1"/>
    <n v="3"/>
    <n v="4"/>
    <b v="1"/>
  </r>
  <r>
    <x v="2"/>
    <s v="Wharfe and Ouse Lower"/>
    <s v="Wharfe Middle and Washburn"/>
    <s v="GB104027064030"/>
    <s v="Hambleton Beck/Ings Bk Catch (trib of Wharfe)"/>
    <s v="River"/>
    <n v="406665"/>
    <n v="453809"/>
    <s v="SE0666553809"/>
    <s v="heavily modified"/>
    <x v="1"/>
    <x v="1"/>
    <n v="3"/>
    <n v="4"/>
    <b v="1"/>
  </r>
  <r>
    <x v="2"/>
    <s v="Wharfe and Ouse Lower"/>
    <s v="Wharfe Middle and Washburn"/>
    <s v="GB104027063990"/>
    <s v="Weeton Beck catchment (trib of Wharfe)"/>
    <s v="River"/>
    <n v="428650"/>
    <n v="447540"/>
    <s v="SE2865047540"/>
    <s v="not designated artificial or heavily modified"/>
    <x v="0"/>
    <x v="1"/>
    <n v="2"/>
    <n v="4"/>
    <b v="1"/>
  </r>
  <r>
    <x v="2"/>
    <s v="Wharfe and Ouse Lower"/>
    <s v="Wharfe Middle and Washburn"/>
    <s v="GB104027064070"/>
    <s v="Washburn Source to Spinksburn Bk (Swinsty Res)"/>
    <s v="River"/>
    <n v="412840"/>
    <n v="460270"/>
    <s v="SE1284060270"/>
    <s v="heavily modified"/>
    <x v="1"/>
    <x v="1"/>
    <n v="3"/>
    <n v="4"/>
    <b v="1"/>
  </r>
  <r>
    <x v="2"/>
    <s v="Wharfe and Ouse Lower"/>
    <s v="Wharfe Middle and Washburn"/>
    <s v="GB104027063960"/>
    <s v="Stank Beck catchment (trib of Wharfe)"/>
    <s v="River"/>
    <n v="428649"/>
    <n v="442558"/>
    <s v="SE2864942558"/>
    <s v="heavily modified"/>
    <x v="1"/>
    <x v="1"/>
    <n v="3"/>
    <n v="4"/>
    <b v="1"/>
  </r>
  <r>
    <x v="2"/>
    <s v="Wharfe and Ouse Lower"/>
    <s v="Wharfe Middle and Washburn"/>
    <s v="GB104027064060"/>
    <s v="Barden Beck Catchment (trib of Wharfe)"/>
    <s v="River"/>
    <n v="402917"/>
    <n v="457088"/>
    <s v="SE0291757088"/>
    <s v="heavily modified"/>
    <x v="1"/>
    <x v="1"/>
    <n v="3"/>
    <n v="4"/>
    <b v="1"/>
  </r>
  <r>
    <x v="2"/>
    <s v="Wharfe and Ouse Lower"/>
    <s v="Wharfe Middle and Washburn"/>
    <s v="GB104027064050"/>
    <s v="Kex Beck Catchment (trib of Wharfe)"/>
    <s v="River"/>
    <n v="410014"/>
    <n v="454073"/>
    <s v="SE1001454073"/>
    <s v="not designated artificial or heavily modified"/>
    <x v="0"/>
    <x v="1"/>
    <n v="2"/>
    <n v="4"/>
    <b v="1"/>
  </r>
  <r>
    <x v="2"/>
    <s v="Wharfe and Ouse Lower"/>
    <s v="Wharfe Middle and Washburn"/>
    <s v="GB104027064257"/>
    <s v="Wharfe from Barben Beck/River Dibb to Hundwith Beck"/>
    <s v="River"/>
    <n v="407546"/>
    <n v="455576"/>
    <s v="SE0754655576"/>
    <s v="heavily modified"/>
    <x v="1"/>
    <x v="1"/>
    <n v="3"/>
    <n v="4"/>
    <b v="1"/>
  </r>
  <r>
    <x v="2"/>
    <s v="Wharfe and Ouse Lower"/>
    <s v="Wharfe Middle and Washburn"/>
    <s v="GB104027064254"/>
    <s v="Wharfe from R Washburn to Collingham Beck"/>
    <s v="River"/>
    <n v="432206"/>
    <n v="448063"/>
    <s v="SE3220648063"/>
    <s v="not designated artificial or heavily modified"/>
    <x v="1"/>
    <x v="1"/>
    <n v="3"/>
    <n v="4"/>
    <b v="1"/>
  </r>
  <r>
    <x v="2"/>
    <s v="Wharfe and Ouse Lower"/>
    <s v="Wharfe Middle and Washburn"/>
    <s v="GB104027064020"/>
    <s v="Washburn Spinksburn Bk (Swinsty Res) to Wharfe"/>
    <s v="River"/>
    <n v="421059"/>
    <n v="449807"/>
    <s v="SE2105949807"/>
    <s v="heavily modified"/>
    <x v="1"/>
    <x v="1"/>
    <n v="3"/>
    <n v="4"/>
    <b v="1"/>
  </r>
  <r>
    <x v="2"/>
    <s v="Wharfe and Ouse Lower"/>
    <s v="Wharfe Middle and Washburn"/>
    <s v="GB104027064258"/>
    <s v="Wharfe from Hundwith Beck to River Washburn"/>
    <s v="River"/>
    <n v="415536"/>
    <n v="449331"/>
    <s v="SE1553649331"/>
    <s v="heavily modified"/>
    <x v="1"/>
    <x v="1"/>
    <n v="3"/>
    <n v="4"/>
    <b v="1"/>
  </r>
  <r>
    <x v="2"/>
    <s v="Wharfe and Ouse Lower"/>
    <s v="Wharfe Upper"/>
    <s v="GB104027069240"/>
    <s v="Hesleden Bk from Source to River Skirfare"/>
    <s v="River"/>
    <n v="387185"/>
    <n v="474254"/>
    <s v="SD8718574254"/>
    <s v="not designated artificial or heavily modified"/>
    <x v="2"/>
    <x v="1"/>
    <n v="4"/>
    <n v="4"/>
    <b v="0"/>
  </r>
  <r>
    <x v="2"/>
    <s v="Wharfe and Ouse Lower"/>
    <s v="Wharfe Upper"/>
    <s v="GB104027069290"/>
    <s v="Wharfe from Oughtershaw Beck to Park Gill Beck"/>
    <s v="River"/>
    <n v="395691"/>
    <n v="475656"/>
    <s v="SD9569175656"/>
    <s v="not designated artificial or heavily modified"/>
    <x v="2"/>
    <x v="1"/>
    <n v="4"/>
    <n v="4"/>
    <b v="0"/>
  </r>
  <r>
    <x v="2"/>
    <s v="Wharfe and Ouse Lower"/>
    <s v="Wharfe Upper"/>
    <s v="GB104027069220"/>
    <s v="Park Gill Beck from Source to River Wharfe"/>
    <s v="River"/>
    <n v="397704"/>
    <n v="473923"/>
    <s v="SD9770473923"/>
    <s v="not designated artificial or heavily modified"/>
    <x v="2"/>
    <x v="1"/>
    <n v="4"/>
    <n v="4"/>
    <b v="0"/>
  </r>
  <r>
    <x v="2"/>
    <s v="Wharfe and Ouse Lower"/>
    <s v="Wharfe Upper"/>
    <s v="GB104027069230"/>
    <s v="Skirfare from Heselden Beck to Cowside Beck"/>
    <s v="River"/>
    <n v="392224"/>
    <n v="472547"/>
    <s v="SD9222472547"/>
    <s v="not designated artificial or heavily modified"/>
    <x v="1"/>
    <x v="1"/>
    <n v="3"/>
    <n v="4"/>
    <b v="1"/>
  </r>
  <r>
    <x v="2"/>
    <s v="Wharfe and Ouse Lower"/>
    <s v="Wharfe Upper"/>
    <s v="GB104027069280"/>
    <s v="Green Field Beck from Source to River Wharfe"/>
    <s v="River"/>
    <n v="384755"/>
    <n v="479909"/>
    <s v="SD8475579909"/>
    <s v="not designated artificial or heavily modified"/>
    <x v="2"/>
    <x v="1"/>
    <n v="4"/>
    <n v="4"/>
    <b v="0"/>
  </r>
  <r>
    <x v="2"/>
    <s v="Wharfe and Ouse Lower"/>
    <s v="Wharfe Upper"/>
    <s v="GB104027064180"/>
    <s v="Skirfare from Cowside Beck to River Wharfe"/>
    <s v="River"/>
    <n v="395302"/>
    <n v="470659"/>
    <s v="SD9530270659"/>
    <s v="not designated artificial or heavily modified"/>
    <x v="2"/>
    <x v="1"/>
    <n v="4"/>
    <n v="4"/>
    <b v="0"/>
  </r>
  <r>
    <x v="2"/>
    <s v="Wharfe and Ouse Lower"/>
    <s v="Wharfe Upper"/>
    <s v="GB104027069320"/>
    <s v="Oughtershaw Beck from Source to River Wharfe"/>
    <s v="River"/>
    <n v="383626"/>
    <n v="482620"/>
    <s v="SD8362682620"/>
    <s v="not designated artificial or heavily modified"/>
    <x v="2"/>
    <x v="1"/>
    <n v="4"/>
    <n v="4"/>
    <b v="0"/>
  </r>
  <r>
    <x v="2"/>
    <s v="Wharfe and Ouse Lower"/>
    <s v="Wharfe Upper"/>
    <s v="GB104027064150"/>
    <s v="Cowside Beck from Source to River Skirfare"/>
    <s v="River"/>
    <n v="388778"/>
    <n v="471173"/>
    <s v="SD8877871173"/>
    <s v="not designated artificial or heavily modified"/>
    <x v="2"/>
    <x v="1"/>
    <n v="4"/>
    <n v="4"/>
    <b v="0"/>
  </r>
  <r>
    <x v="2"/>
    <s v="Wharfe and Ouse Lower"/>
    <s v="Wharfe Upper"/>
    <s v="GB104027064090"/>
    <s v="Linton Beck Catchament (Trib of Wharfe)"/>
    <s v="River"/>
    <n v="397820"/>
    <n v="463918"/>
    <s v="SD9782063918"/>
    <s v="not designated artificial or heavily modified"/>
    <x v="2"/>
    <x v="1"/>
    <n v="4"/>
    <n v="4"/>
    <b v="0"/>
  </r>
  <r>
    <x v="2"/>
    <s v="Wharfe and Ouse Lower"/>
    <s v="Wharfe Upper"/>
    <s v="GB104027064190"/>
    <s v="Hebden Beck Catchment (trib of Wharfe)"/>
    <s v="River"/>
    <n v="402445"/>
    <n v="464087"/>
    <s v="SE0244564087"/>
    <s v="not designated artificial or heavily modified"/>
    <x v="1"/>
    <x v="1"/>
    <n v="3"/>
    <n v="4"/>
    <b v="1"/>
  </r>
  <r>
    <x v="2"/>
    <s v="Wharfe and Ouse Lower"/>
    <s v="Wharfe Upper"/>
    <s v="GB104027064253"/>
    <s v="Wharfe from Park Gill Bk to Barben Beck/River Dibb"/>
    <s v="River"/>
    <n v="398559"/>
    <n v="464979"/>
    <s v="SD9855964979"/>
    <s v="not designated artificial or heavily modified"/>
    <x v="2"/>
    <x v="1"/>
    <n v="4"/>
    <n v="4"/>
    <b v="0"/>
  </r>
  <r>
    <x v="2"/>
    <s v="Wharfe and Ouse Lower"/>
    <s v="Wharfe Upper"/>
    <s v="GB104027064120"/>
    <s v="Barben Beck/River Dibb Catchment (trib of Wharfe)"/>
    <s v="River"/>
    <n v="406097"/>
    <n v="467630"/>
    <s v="SE0609767630"/>
    <s v="heavily modified"/>
    <x v="1"/>
    <x v="1"/>
    <n v="3"/>
    <n v="4"/>
    <b v="1"/>
  </r>
  <r>
    <x v="2"/>
    <s v="Wharfe and Ouse Lower"/>
    <s v="Wharfe Upper"/>
    <s v="GB104027069250"/>
    <s v="Skirfare from Source to Heselden Beck"/>
    <s v="River"/>
    <n v="386098"/>
    <n v="477971"/>
    <s v="SD8609877971"/>
    <s v="not designated artificial or heavily modified"/>
    <x v="0"/>
    <x v="1"/>
    <n v="2"/>
    <n v="4"/>
    <b v="1"/>
  </r>
  <r>
    <x v="2"/>
    <s v="Louth Grimsby and Ancholme"/>
    <s v="Becks Northern"/>
    <s v="GB104029067575"/>
    <s v="North Beck Drain"/>
    <s v="River"/>
    <n v="519340"/>
    <n v="412096"/>
    <s v="TA1934012096"/>
    <s v="heavily modified"/>
    <x v="1"/>
    <x v="1"/>
    <n v="3"/>
    <n v="4"/>
    <b v="1"/>
  </r>
  <r>
    <x v="2"/>
    <s v="Louth Grimsby and Ancholme"/>
    <s v="Becks Northern"/>
    <s v="GB104029067655"/>
    <s v="Skitter Beck / East Halton Beck"/>
    <s v="River"/>
    <n v="511870"/>
    <n v="419129"/>
    <s v="TA1187019129"/>
    <s v="heavily modified"/>
    <x v="3"/>
    <x v="1"/>
    <n v="1"/>
    <n v="4"/>
    <b v="1"/>
  </r>
  <r>
    <x v="2"/>
    <s v="Louth Grimsby and Ancholme"/>
    <s v="Becks Northern"/>
    <s v="GB104029062030"/>
    <s v="New Dike Catchment (trib of Louth Canal)"/>
    <s v="River"/>
    <n v="532773"/>
    <n v="399099"/>
    <s v="TF3277399099"/>
    <s v="heavily modified"/>
    <x v="1"/>
    <x v="1"/>
    <n v="3"/>
    <n v="4"/>
    <b v="1"/>
  </r>
  <r>
    <x v="2"/>
    <s v="Louth Grimsby and Ancholme"/>
    <s v="Becks Northern"/>
    <s v="GB104029062162"/>
    <s v="Land Dike Drain to Louth Canal (West)"/>
    <s v="River"/>
    <n v="533782"/>
    <n v="397947"/>
    <s v="TF3378297947"/>
    <s v="heavily modified"/>
    <x v="0"/>
    <x v="1"/>
    <n v="2"/>
    <n v="4"/>
    <b v="1"/>
  </r>
  <r>
    <x v="2"/>
    <s v="Louth Grimsby and Ancholme"/>
    <s v="Becks Northern"/>
    <s v="GB104029062040"/>
    <s v="Waithe Beck upper catchment"/>
    <s v="River"/>
    <n v="520013"/>
    <n v="394635"/>
    <s v="TF2001394635"/>
    <s v="not designated artificial or heavily modified"/>
    <x v="1"/>
    <x v="1"/>
    <n v="3"/>
    <n v="4"/>
    <b v="1"/>
  </r>
  <r>
    <x v="2"/>
    <s v="Louth Grimsby and Ancholme"/>
    <s v="Becks Northern"/>
    <s v="GB104029062150"/>
    <s v="Seven Towns South Eau"/>
    <s v="River"/>
    <n v="540912"/>
    <n v="397037"/>
    <s v="TF4091297037"/>
    <s v="artificial"/>
    <x v="1"/>
    <x v="0"/>
    <n v="3"/>
    <n v="3"/>
    <b v="0"/>
  </r>
  <r>
    <x v="2"/>
    <s v="Louth Grimsby and Ancholme"/>
    <s v="Becks Northern"/>
    <s v="GB104029062168"/>
    <s v="Land Dike Drain"/>
    <s v="River"/>
    <n v="537527"/>
    <n v="400104"/>
    <s v="TA3752700104"/>
    <s v="heavily modified"/>
    <x v="1"/>
    <x v="1"/>
    <n v="3"/>
    <n v="4"/>
    <b v="1"/>
  </r>
  <r>
    <x v="2"/>
    <s v="Louth Grimsby and Ancholme"/>
    <s v="Becks Northern"/>
    <s v="GB104029062010"/>
    <s v="Poulton Drain Catchment (trib of Louth Canal)"/>
    <s v="River"/>
    <n v="534040"/>
    <n v="394427"/>
    <s v="TF3404094427"/>
    <s v="heavily modified"/>
    <x v="1"/>
    <x v="1"/>
    <n v="3"/>
    <n v="4"/>
    <b v="1"/>
  </r>
  <r>
    <x v="2"/>
    <s v="Louth Grimsby and Ancholme"/>
    <s v="Becks Northern"/>
    <s v="GB104029062100"/>
    <s v="Waithe Beck lower catchment (to Tetney Lock)"/>
    <s v="River"/>
    <n v="526925"/>
    <n v="401270"/>
    <s v="TA2692501270"/>
    <s v="heavily modified"/>
    <x v="0"/>
    <x v="1"/>
    <n v="2"/>
    <n v="4"/>
    <b v="1"/>
  </r>
  <r>
    <x v="2"/>
    <s v="Louth Grimsby and Ancholme"/>
    <s v="Becks Northern"/>
    <s v="GB104029061990"/>
    <s v="Louth Canal"/>
    <s v="River"/>
    <n v="537036"/>
    <n v="394260"/>
    <s v="TF3703694260"/>
    <s v="heavily modified"/>
    <x v="0"/>
    <x v="0"/>
    <n v="2"/>
    <n v="3"/>
    <b v="1"/>
  </r>
  <r>
    <x v="2"/>
    <s v="Louth Grimsby and Ancholme"/>
    <s v="Becks Northern"/>
    <s v="GB104029067605"/>
    <s v="Barrow Beck"/>
    <s v="River"/>
    <n v="509573"/>
    <n v="418504"/>
    <s v="TA0957318504"/>
    <s v="heavily modified"/>
    <x v="3"/>
    <x v="3"/>
    <n v="1"/>
    <n v="1"/>
    <b v="0"/>
  </r>
  <r>
    <x v="2"/>
    <s v="Louth Grimsby and Ancholme"/>
    <s v="Becks Northern"/>
    <s v="GB104029061980"/>
    <s v="Welton Le Wold to Louth Catch (trib of Lud)"/>
    <s v="River"/>
    <n v="529238"/>
    <n v="386846"/>
    <s v="TF2923886846"/>
    <s v="not designated artificial or heavily modified"/>
    <x v="2"/>
    <x v="1"/>
    <n v="4"/>
    <n v="4"/>
    <b v="0"/>
  </r>
  <r>
    <x v="2"/>
    <s v="Louth Grimsby and Ancholme"/>
    <s v="Becks Northern"/>
    <s v="GB104029062110"/>
    <s v="Buck Beck from Source to N Sea"/>
    <s v="River"/>
    <n v="530209"/>
    <n v="406854"/>
    <s v="TA3020906854"/>
    <s v="heavily modified"/>
    <x v="1"/>
    <x v="1"/>
    <n v="3"/>
    <n v="4"/>
    <b v="1"/>
  </r>
  <r>
    <x v="2"/>
    <s v="Louth Grimsby and Ancholme"/>
    <s v="Becks Northern"/>
    <s v="GB104029062060"/>
    <s v="Thoresway Beck (trib of Waithe Beck)"/>
    <s v="River"/>
    <n v="519047"/>
    <n v="398173"/>
    <s v="TF1904798173"/>
    <s v="not designated artificial or heavily modified"/>
    <x v="1"/>
    <x v="1"/>
    <n v="3"/>
    <n v="4"/>
    <b v="1"/>
  </r>
  <r>
    <x v="2"/>
    <s v="Louth Grimsby and Ancholme"/>
    <s v="Becks Northern"/>
    <s v="GB104029062000"/>
    <s v="Black Dyke Catchment (trib of Louth Canal)"/>
    <s v="River"/>
    <n v="537203"/>
    <n v="393726"/>
    <s v="TF3720393726"/>
    <s v="heavily modified"/>
    <x v="1"/>
    <x v="1"/>
    <n v="3"/>
    <n v="4"/>
    <b v="1"/>
  </r>
  <r>
    <x v="2"/>
    <s v="Louth Grimsby and Ancholme"/>
    <s v="Becks Northern"/>
    <s v="GB104029067530"/>
    <s v="Laceby Beck / River Freshney Catchment (to N Sea)"/>
    <s v="River"/>
    <n v="522647"/>
    <n v="404230"/>
    <s v="TA2264704230"/>
    <s v="heavily modified"/>
    <x v="0"/>
    <x v="0"/>
    <n v="2"/>
    <n v="3"/>
    <b v="1"/>
  </r>
  <r>
    <x v="2"/>
    <s v="Louth Grimsby and Ancholme"/>
    <s v="Becks Northern"/>
    <s v="GB104029062140"/>
    <s v="Seven Towns North Eau"/>
    <s v="River"/>
    <n v="539312"/>
    <n v="399800"/>
    <s v="TF3931299800"/>
    <s v="artificial"/>
    <x v="1"/>
    <x v="1"/>
    <n v="3"/>
    <n v="4"/>
    <b v="1"/>
  </r>
  <r>
    <x v="2"/>
    <s v="Louth Grimsby and Ancholme"/>
    <s v="Becks Northern"/>
    <s v="GB104029062165"/>
    <s v="Land Dike Drain to Louth Canal (East)"/>
    <s v="River"/>
    <n v="535518"/>
    <n v="398359"/>
    <s v="TF3551898359"/>
    <s v="heavily modified"/>
    <x v="1"/>
    <x v="1"/>
    <n v="3"/>
    <n v="4"/>
    <b v="1"/>
  </r>
  <r>
    <x v="2"/>
    <s v="Louth Grimsby and Ancholme"/>
    <s v="Becks Northern"/>
    <s v="GB104029067540"/>
    <s v="Mawnbridge Drain"/>
    <s v="River"/>
    <n v="524184"/>
    <n v="412135"/>
    <s v="TA2418412135"/>
    <s v="heavily modified"/>
    <x v="1"/>
    <x v="1"/>
    <n v="3"/>
    <n v="4"/>
    <b v="1"/>
  </r>
  <r>
    <x v="2"/>
    <s v="Louth Grimsby and Ancholme"/>
    <s v="Becks Northern"/>
    <s v="GB104029061955"/>
    <s v="Lud"/>
    <s v="River"/>
    <n v="531547"/>
    <n v="386356"/>
    <s v="TF3154786356"/>
    <s v="not designated artificial or heavily modified"/>
    <x v="2"/>
    <x v="1"/>
    <n v="4"/>
    <n v="4"/>
    <b v="0"/>
  </r>
  <r>
    <x v="2"/>
    <s v="Louth Grimsby and Ancholme"/>
    <s v="Ancholme"/>
    <s v="GB104029061850"/>
    <s v="Ancholme from Source to Bishopbridge"/>
    <s v="River"/>
    <n v="502805"/>
    <n v="389023"/>
    <s v="TF0280589023"/>
    <s v="heavily modified"/>
    <x v="1"/>
    <x v="1"/>
    <n v="3"/>
    <n v="4"/>
    <b v="1"/>
  </r>
  <r>
    <x v="2"/>
    <s v="Louth Grimsby and Ancholme"/>
    <s v="Ancholme"/>
    <s v="GB104029061880"/>
    <s v="Kingerby Beck Catchment (Trib of Ancholme)"/>
    <s v="River"/>
    <n v="507626"/>
    <n v="393994"/>
    <s v="TF0762693994"/>
    <s v="heavily modified"/>
    <x v="1"/>
    <x v="1"/>
    <n v="3"/>
    <n v="4"/>
    <b v="1"/>
  </r>
  <r>
    <x v="2"/>
    <s v="Louth Grimsby and Ancholme"/>
    <s v="Ancholme"/>
    <s v="GB104029062120"/>
    <s v="North Willingham Area Catchment (trib of Rase)"/>
    <s v="River"/>
    <n v="512241"/>
    <n v="388616"/>
    <s v="TF1224188616"/>
    <s v="not designated artificial or heavily modified"/>
    <x v="1"/>
    <x v="1"/>
    <n v="3"/>
    <n v="4"/>
    <b v="1"/>
  </r>
  <r>
    <x v="2"/>
    <s v="Louth Grimsby and Ancholme"/>
    <s v="Ancholme"/>
    <s v="GB104029067520"/>
    <s v="Ancholme from Bishopbridge to the Humber"/>
    <s v="River"/>
    <n v="499359"/>
    <n v="414602"/>
    <s v="SE9935914602"/>
    <s v="artificial"/>
    <x v="1"/>
    <x v="0"/>
    <n v="3"/>
    <n v="3"/>
    <b v="0"/>
  </r>
  <r>
    <x v="2"/>
    <s v="Louth Grimsby and Ancholme"/>
    <s v="Ancholme"/>
    <s v="GB104029061890"/>
    <s v="Black Dyke (trib of Ancholme)"/>
    <s v="River"/>
    <n v="499870"/>
    <n v="393769"/>
    <s v="SK9987093769"/>
    <s v="artificial"/>
    <x v="0"/>
    <x v="1"/>
    <n v="2"/>
    <n v="4"/>
    <b v="1"/>
  </r>
  <r>
    <x v="2"/>
    <s v="Louth Grimsby and Ancholme"/>
    <s v="Ancholme"/>
    <s v="GB104029067660"/>
    <s v="Winterton Beck from Source to the Humber"/>
    <s v="River"/>
    <n v="490963"/>
    <n v="419773"/>
    <s v="SE9096319773"/>
    <s v="heavily modified"/>
    <x v="1"/>
    <x v="1"/>
    <n v="3"/>
    <n v="4"/>
    <b v="1"/>
  </r>
  <r>
    <x v="2"/>
    <s v="Louth Grimsby and Ancholme"/>
    <s v="Ancholme"/>
    <s v="GB104029062130"/>
    <s v="Rase from source to Market Rasen"/>
    <s v="River"/>
    <n v="514847"/>
    <n v="390035"/>
    <s v="TF1484790035"/>
    <s v="not designated artificial or heavily modified"/>
    <x v="1"/>
    <x v="0"/>
    <n v="3"/>
    <n v="3"/>
    <b v="0"/>
  </r>
  <r>
    <x v="2"/>
    <s v="Louth Grimsby and Ancholme"/>
    <s v="Ancholme"/>
    <s v="GB104029067510"/>
    <s v="Kettleby Beck"/>
    <s v="River"/>
    <n v="502084"/>
    <n v="406068"/>
    <s v="TA0208406068"/>
    <s v="artificial"/>
    <x v="1"/>
    <x v="0"/>
    <n v="3"/>
    <n v="3"/>
    <b v="0"/>
  </r>
  <r>
    <x v="2"/>
    <s v="Louth Grimsby and Ancholme"/>
    <s v="Ancholme"/>
    <s v="GB104029061930"/>
    <s v="Hibaldstow area Catchment (trib of Ancholme)"/>
    <s v="River"/>
    <n v="498519"/>
    <n v="403984"/>
    <s v="SE9851903984"/>
    <s v="artificial"/>
    <x v="1"/>
    <x v="1"/>
    <n v="3"/>
    <n v="4"/>
    <b v="1"/>
  </r>
  <r>
    <x v="2"/>
    <s v="Louth Grimsby and Ancholme"/>
    <s v="Ancholme"/>
    <s v="GB104029061920"/>
    <s v="Caistor Canal Catchment (trib of Ancholme)"/>
    <s v="River"/>
    <n v="508237"/>
    <n v="400275"/>
    <s v="TA0823700275"/>
    <s v="heavily modified"/>
    <x v="1"/>
    <x v="0"/>
    <n v="3"/>
    <n v="3"/>
    <b v="0"/>
  </r>
  <r>
    <x v="2"/>
    <s v="Louth Grimsby and Ancholme"/>
    <s v="Ancholme"/>
    <s v="GB104029061870"/>
    <s v="Rase from Market Rasen to Bishopbridge"/>
    <s v="River"/>
    <n v="509282"/>
    <n v="389494"/>
    <s v="TF0928289494"/>
    <s v="heavily modified"/>
    <x v="1"/>
    <x v="0"/>
    <n v="3"/>
    <n v="3"/>
    <b v="0"/>
  </r>
  <r>
    <x v="2"/>
    <s v="Louth Grimsby and Ancholme"/>
    <s v="Ancholme"/>
    <s v="GB104029061900"/>
    <s v="Thornton and Owersby Catchwater"/>
    <s v="River"/>
    <n v="505214"/>
    <n v="395791"/>
    <s v="TF0521495791"/>
    <s v="heavily modified"/>
    <x v="2"/>
    <x v="1"/>
    <n v="4"/>
    <n v="4"/>
    <b v="0"/>
  </r>
  <r>
    <x v="2"/>
    <s v="Louth Grimsby and Ancholme"/>
    <s v="Ancholme"/>
    <s v="GB104029061940"/>
    <s v="N Kelsey Beck Catchment (trib of Ancholme)"/>
    <s v="River"/>
    <n v="503073"/>
    <n v="402504"/>
    <s v="TA0307302504"/>
    <s v="artificial"/>
    <x v="1"/>
    <x v="1"/>
    <n v="3"/>
    <n v="4"/>
    <b v="1"/>
  </r>
  <r>
    <x v="3"/>
    <s v="Ribble"/>
    <s v="Calder"/>
    <s v="GB112071065060"/>
    <s v="Calder - headwaters to conf Brun"/>
    <s v="River"/>
    <n v="386909"/>
    <n v="427925"/>
    <s v="SD8690927925"/>
    <s v="not designated artificial or heavily modified"/>
    <x v="1"/>
    <x v="1"/>
    <n v="3"/>
    <n v="4"/>
    <b v="1"/>
  </r>
  <r>
    <x v="3"/>
    <s v="Ribble"/>
    <s v="Calder"/>
    <s v="GB112071065140"/>
    <s v="Sabden Brook"/>
    <s v="River"/>
    <n v="378042"/>
    <n v="437324"/>
    <s v="SD7804237324"/>
    <s v="not designated artificial or heavily modified"/>
    <x v="2"/>
    <x v="1"/>
    <n v="4"/>
    <n v="4"/>
    <b v="0"/>
  </r>
  <r>
    <x v="3"/>
    <s v="Ribble"/>
    <s v="Calder"/>
    <s v="GB112071065490"/>
    <s v="Calder - Pendle Water to conf Ribble"/>
    <s v="River"/>
    <n v="382801"/>
    <n v="435005"/>
    <s v="SD8280135005"/>
    <s v="heavily modified"/>
    <x v="1"/>
    <x v="1"/>
    <n v="3"/>
    <n v="4"/>
    <b v="1"/>
  </r>
  <r>
    <x v="3"/>
    <s v="Ribble"/>
    <s v="Calder"/>
    <s v="GB112071065100"/>
    <s v="Brun - conf Don to conf Calder"/>
    <s v="River"/>
    <n v="384534"/>
    <n v="433384"/>
    <s v="SD8453433384"/>
    <s v="not designated artificial or heavily modified"/>
    <x v="2"/>
    <x v="1"/>
    <n v="4"/>
    <n v="4"/>
    <b v="0"/>
  </r>
  <r>
    <x v="3"/>
    <s v="Ribble"/>
    <s v="Calder"/>
    <s v="GB112071065040"/>
    <s v="Hyndburn"/>
    <s v="River"/>
    <n v="376305"/>
    <n v="426839"/>
    <s v="SD7630526839"/>
    <s v="heavily modified"/>
    <x v="1"/>
    <x v="1"/>
    <n v="3"/>
    <n v="4"/>
    <b v="1"/>
  </r>
  <r>
    <x v="3"/>
    <s v="Ribble"/>
    <s v="Calder"/>
    <s v="GB112071065070"/>
    <s v="Hyndburn Brook - Lower"/>
    <s v="River"/>
    <n v="373741"/>
    <n v="430859"/>
    <s v="SD7374130859"/>
    <s v="not designated artificial or heavily modified"/>
    <x v="1"/>
    <x v="1"/>
    <n v="3"/>
    <n v="4"/>
    <b v="1"/>
  </r>
  <r>
    <x v="3"/>
    <s v="Ribble"/>
    <s v="Calder"/>
    <s v="GB112071065090"/>
    <s v="Brun - headwaters to conf Don"/>
    <s v="River"/>
    <n v="387349"/>
    <n v="431593"/>
    <s v="SD8734931593"/>
    <s v="heavily modified"/>
    <x v="1"/>
    <x v="1"/>
    <n v="3"/>
    <n v="4"/>
    <b v="1"/>
  </r>
  <r>
    <x v="3"/>
    <s v="Ribble"/>
    <s v="Calder"/>
    <s v="GB112071065110"/>
    <s v="Don"/>
    <s v="River"/>
    <n v="386406"/>
    <n v="434174"/>
    <s v="SD8640634174"/>
    <s v="not designated artificial or heavily modified"/>
    <x v="0"/>
    <x v="1"/>
    <n v="2"/>
    <n v="4"/>
    <b v="1"/>
  </r>
  <r>
    <x v="3"/>
    <s v="Ribble"/>
    <s v="Calder"/>
    <s v="GB112071065050"/>
    <s v="Hyndburn Brook - Upper"/>
    <s v="River"/>
    <n v="373822"/>
    <n v="429343"/>
    <s v="SD7382229343"/>
    <s v="heavily modified"/>
    <x v="1"/>
    <x v="1"/>
    <n v="3"/>
    <n v="4"/>
    <b v="1"/>
  </r>
  <r>
    <x v="3"/>
    <s v="Ribble"/>
    <s v="Calder"/>
    <s v="GB112071065080"/>
    <s v="Green Brook"/>
    <s v="River"/>
    <n v="380557"/>
    <n v="432863"/>
    <s v="SD8055732863"/>
    <s v="not designated artificial or heavily modified"/>
    <x v="1"/>
    <x v="1"/>
    <n v="3"/>
    <n v="4"/>
    <b v="1"/>
  </r>
  <r>
    <x v="3"/>
    <s v="Ribble"/>
    <s v="Calder"/>
    <s v="GB112071065120"/>
    <s v="Calder - conf Brun to Pendle Water"/>
    <s v="River"/>
    <n v="383308"/>
    <n v="434451"/>
    <s v="SD8330834451"/>
    <s v="heavily modified"/>
    <x v="1"/>
    <x v="1"/>
    <n v="3"/>
    <n v="4"/>
    <b v="1"/>
  </r>
  <r>
    <x v="3"/>
    <s v="Ribble"/>
    <s v="Savick Brook and Fylde South Drains"/>
    <s v="GB112071065650"/>
    <s v="Liggard Brook"/>
    <s v="River"/>
    <n v="336433"/>
    <n v="428702"/>
    <s v="SD3643328702"/>
    <s v="heavily modified"/>
    <x v="1"/>
    <x v="1"/>
    <n v="3"/>
    <n v="4"/>
    <b v="1"/>
  </r>
  <r>
    <x v="3"/>
    <s v="Ribble"/>
    <s v="Savick Brook and Fylde South Drains"/>
    <s v="GB112071065670"/>
    <s v="Dow Brook"/>
    <s v="River"/>
    <n v="343338"/>
    <n v="432064"/>
    <s v="SD4333832064"/>
    <s v="heavily modified"/>
    <x v="1"/>
    <x v="1"/>
    <n v="3"/>
    <n v="4"/>
    <b v="1"/>
  </r>
  <r>
    <x v="3"/>
    <s v="Ribble"/>
    <s v="Savick Brook and Fylde South Drains"/>
    <s v="GB112071065460"/>
    <s v="Deepdale Brook"/>
    <s v="River"/>
    <n v="347082"/>
    <n v="431132"/>
    <s v="SD4708231132"/>
    <s v="not designated artificial or heavily modified"/>
    <x v="1"/>
    <x v="1"/>
    <n v="3"/>
    <n v="4"/>
    <b v="1"/>
  </r>
  <r>
    <x v="3"/>
    <s v="Ribble"/>
    <s v="Savick Brook and Fylde South Drains"/>
    <s v="GB112071065680"/>
    <s v="Wrea Brook"/>
    <s v="River"/>
    <n v="339167"/>
    <n v="429342"/>
    <s v="SD3916729342"/>
    <s v="heavily modified"/>
    <x v="1"/>
    <x v="1"/>
    <n v="3"/>
    <n v="4"/>
    <b v="1"/>
  </r>
  <r>
    <x v="3"/>
    <s v="Ribble"/>
    <s v="Savick Brook and Fylde South Drains"/>
    <s v="GB112071065651"/>
    <s v="Main Drain (Ribble)"/>
    <s v="River"/>
    <n v="337260"/>
    <n v="430133"/>
    <s v="SD3726030133"/>
    <s v="heavily modified"/>
    <x v="1"/>
    <x v="1"/>
    <n v="3"/>
    <n v="4"/>
    <b v="1"/>
  </r>
  <r>
    <x v="3"/>
    <s v="Ribble"/>
    <s v="Savick Brook and Fylde South Drains"/>
    <s v="GB112071065470"/>
    <s v="Savick Brook"/>
    <s v="River"/>
    <n v="348840"/>
    <n v="430460"/>
    <s v="SD4884030460"/>
    <s v="heavily modified"/>
    <x v="1"/>
    <x v="1"/>
    <n v="3"/>
    <n v="4"/>
    <b v="1"/>
  </r>
  <r>
    <x v="3"/>
    <s v="Ribble"/>
    <s v="Ribble Middle  - Settle to Calder"/>
    <s v="GB112071065580"/>
    <s v="Wigglesworth Beck"/>
    <s v="River"/>
    <n v="379358"/>
    <n v="457131"/>
    <s v="SD7935857131"/>
    <s v="not designated artificial or heavily modified"/>
    <x v="0"/>
    <x v="1"/>
    <n v="2"/>
    <n v="4"/>
    <b v="1"/>
  </r>
  <r>
    <x v="3"/>
    <s v="Ribble"/>
    <s v="Ribble Middle  - Settle to Calder"/>
    <s v="GB112071065600"/>
    <s v="Long Preston Beck"/>
    <s v="River"/>
    <n v="383589"/>
    <n v="461083"/>
    <s v="SD8358961083"/>
    <s v="not designated artificial or heavily modified"/>
    <x v="2"/>
    <x v="1"/>
    <n v="4"/>
    <n v="4"/>
    <b v="0"/>
  </r>
  <r>
    <x v="3"/>
    <s v="Ribble"/>
    <s v="Ribble Middle  - Settle to Calder"/>
    <s v="GB112071065510"/>
    <s v="Mearley Brook"/>
    <s v="River"/>
    <n v="376682"/>
    <n v="441876"/>
    <s v="SD7668241876"/>
    <s v="not designated artificial or heavily modified"/>
    <x v="1"/>
    <x v="1"/>
    <n v="3"/>
    <n v="4"/>
    <b v="1"/>
  </r>
  <r>
    <x v="3"/>
    <s v="Ribble"/>
    <s v="Ribble Middle  - Settle to Calder"/>
    <s v="GB112071065590"/>
    <s v="Rathmell Beck"/>
    <s v="River"/>
    <n v="378390"/>
    <n v="461001"/>
    <s v="SD7839061001"/>
    <s v="not designated artificial or heavily modified"/>
    <x v="2"/>
    <x v="1"/>
    <n v="4"/>
    <n v="4"/>
    <b v="0"/>
  </r>
  <r>
    <x v="3"/>
    <s v="Ribble"/>
    <s v="Ribble Middle  - Settle to Calder"/>
    <s v="GB112071065570"/>
    <s v="Skirden Beck"/>
    <s v="River"/>
    <n v="378288"/>
    <n v="452973"/>
    <s v="SD7828852973"/>
    <s v="not designated artificial or heavily modified"/>
    <x v="3"/>
    <x v="1"/>
    <n v="1"/>
    <n v="4"/>
    <b v="1"/>
  </r>
  <r>
    <x v="3"/>
    <s v="Ribble"/>
    <s v="Ribble Middle  - Settle to Calder"/>
    <s v="GB112071065614"/>
    <s v="Ribble (Stainforth to Long Preston Beck)"/>
    <s v="River"/>
    <n v="381688"/>
    <n v="466621"/>
    <s v="SD8168866621"/>
    <s v="not designated artificial or heavily modified"/>
    <x v="1"/>
    <x v="1"/>
    <n v="3"/>
    <n v="4"/>
    <b v="1"/>
  </r>
  <r>
    <x v="3"/>
    <s v="Ribble"/>
    <s v="Ribble Middle  - Settle to Calder"/>
    <s v="GB112071065612"/>
    <s v="Ribble DS Stock Beck"/>
    <s v="River"/>
    <n v="372481"/>
    <n v="440135"/>
    <s v="SD7248140135"/>
    <s v="not designated artificial or heavily modified"/>
    <x v="1"/>
    <x v="0"/>
    <n v="3"/>
    <n v="3"/>
    <b v="0"/>
  </r>
  <r>
    <x v="3"/>
    <s v="Ribble"/>
    <s v="Ribble Middle  - Settle to Calder"/>
    <s v="GB112071065613"/>
    <s v="Ribble (Long Preston to Stock Beck)"/>
    <s v="River"/>
    <n v="385046"/>
    <n v="456291"/>
    <s v="SD8504656291"/>
    <s v="not designated artificial or heavily modified"/>
    <x v="1"/>
    <x v="1"/>
    <n v="3"/>
    <n v="4"/>
    <b v="1"/>
  </r>
  <r>
    <x v="3"/>
    <s v="Ribble"/>
    <s v="Ribble Middle  - Settle to Calder"/>
    <s v="GB112071065530"/>
    <s v="Swanside Beck"/>
    <s v="River"/>
    <n v="380596"/>
    <n v="444406"/>
    <s v="SD8059644406"/>
    <s v="not designated artificial or heavily modified"/>
    <x v="1"/>
    <x v="1"/>
    <n v="3"/>
    <n v="4"/>
    <b v="1"/>
  </r>
  <r>
    <x v="3"/>
    <s v="Ribble"/>
    <s v="Ribble Middle  - Settle to Calder"/>
    <s v="GB112071065520"/>
    <s v="Bashall Brook"/>
    <s v="River"/>
    <n v="370527"/>
    <n v="442934"/>
    <s v="SD7052742934"/>
    <s v="not designated artificial or heavily modified"/>
    <x v="1"/>
    <x v="1"/>
    <n v="3"/>
    <n v="4"/>
    <b v="1"/>
  </r>
  <r>
    <x v="3"/>
    <s v="Ribble"/>
    <s v="Ribble Middle  - Settle to Calder"/>
    <s v="GB112071065550"/>
    <s v="Holden Beck"/>
    <s v="River"/>
    <n v="377501"/>
    <n v="449346"/>
    <s v="SD7750149346"/>
    <s v="not designated artificial or heavily modified"/>
    <x v="0"/>
    <x v="1"/>
    <n v="2"/>
    <n v="4"/>
    <b v="1"/>
  </r>
  <r>
    <x v="3"/>
    <s v="Ribble"/>
    <s v="Ribble Middle  - Settle to Calder"/>
    <s v="GB112071065540"/>
    <s v="Stock Beck"/>
    <s v="River"/>
    <n v="386893"/>
    <n v="448528"/>
    <s v="SD8689348528"/>
    <s v="not designated artificial or heavily modified"/>
    <x v="0"/>
    <x v="1"/>
    <n v="2"/>
    <n v="4"/>
    <b v="1"/>
  </r>
  <r>
    <x v="3"/>
    <s v="Ribble"/>
    <s v="Hodder and Loud"/>
    <s v="GB112071065320"/>
    <s v="Loud - Upper"/>
    <s v="River"/>
    <n v="360175"/>
    <n v="439000"/>
    <s v="SD6017539000"/>
    <s v="not designated artificial or heavily modified"/>
    <x v="1"/>
    <x v="1"/>
    <n v="3"/>
    <n v="4"/>
    <b v="1"/>
  </r>
  <r>
    <x v="3"/>
    <s v="Ribble"/>
    <s v="Hodder and Loud"/>
    <s v="GB112071065330"/>
    <s v="Chipping Brook"/>
    <s v="River"/>
    <n v="361172"/>
    <n v="444237"/>
    <s v="SD6117244237"/>
    <s v="not designated artificial or heavily modified"/>
    <x v="2"/>
    <x v="1"/>
    <n v="4"/>
    <n v="4"/>
    <b v="0"/>
  </r>
  <r>
    <x v="3"/>
    <s v="Ribble"/>
    <s v="Hodder and Loud"/>
    <s v="GB112071065400"/>
    <s v="Brennand"/>
    <s v="River"/>
    <n v="363087"/>
    <n v="454765"/>
    <s v="SD6308754765"/>
    <s v="not designated artificial or heavily modified"/>
    <x v="2"/>
    <x v="1"/>
    <n v="4"/>
    <n v="4"/>
    <b v="0"/>
  </r>
  <r>
    <x v="3"/>
    <s v="Ribble"/>
    <s v="Hodder and Loud"/>
    <s v="GB112071065340"/>
    <s v="Loud - Lower"/>
    <s v="River"/>
    <n v="363774"/>
    <n v="442412"/>
    <s v="SD6377442412"/>
    <s v="not designated artificial or heavily modified"/>
    <x v="1"/>
    <x v="1"/>
    <n v="3"/>
    <n v="4"/>
    <b v="1"/>
  </r>
  <r>
    <x v="3"/>
    <s v="Ribble"/>
    <s v="Hodder and Loud"/>
    <s v="GB112071065350"/>
    <s v="Hodder - conf Croasdale Bk to conf Easington Bk"/>
    <s v="River"/>
    <n v="370899"/>
    <n v="451323"/>
    <s v="SD7089951323"/>
    <s v="not designated artificial or heavily modified"/>
    <x v="2"/>
    <x v="1"/>
    <n v="4"/>
    <n v="4"/>
    <b v="0"/>
  </r>
  <r>
    <x v="3"/>
    <s v="Ribble"/>
    <s v="Hodder and Loud"/>
    <s v="GB112071065380"/>
    <s v="Easington Brook"/>
    <s v="River"/>
    <n v="373059"/>
    <n v="451936"/>
    <s v="SD7305951936"/>
    <s v="not designated artificial or heavily modified"/>
    <x v="2"/>
    <x v="1"/>
    <n v="4"/>
    <n v="4"/>
    <b v="0"/>
  </r>
  <r>
    <x v="3"/>
    <s v="Ribble"/>
    <s v="Hodder and Loud"/>
    <s v="GB112071065360"/>
    <s v="Dunsop"/>
    <s v="River"/>
    <n v="365678"/>
    <n v="450555"/>
    <s v="SD6567850555"/>
    <s v="not designated artificial or heavily modified"/>
    <x v="2"/>
    <x v="1"/>
    <n v="4"/>
    <n v="4"/>
    <b v="0"/>
  </r>
  <r>
    <x v="3"/>
    <s v="Ribble"/>
    <s v="Hodder and Loud"/>
    <s v="GB112071065440"/>
    <s v="Bottoms Beck"/>
    <s v="River"/>
    <n v="374629"/>
    <n v="457522"/>
    <s v="SD7462957522"/>
    <s v="heavily modified"/>
    <x v="2"/>
    <x v="1"/>
    <n v="4"/>
    <n v="4"/>
    <b v="0"/>
  </r>
  <r>
    <x v="3"/>
    <s v="Ribble"/>
    <s v="Hodder and Loud"/>
    <s v="GB112071065390"/>
    <s v="Hodder - Stocks Reservoir to conf Croasdale Bk"/>
    <s v="River"/>
    <n v="371746"/>
    <n v="454319"/>
    <s v="SD7174654319"/>
    <s v="heavily modified"/>
    <x v="1"/>
    <x v="1"/>
    <n v="3"/>
    <n v="4"/>
    <b v="1"/>
  </r>
  <r>
    <x v="3"/>
    <s v="Ribble"/>
    <s v="Hodder and Loud"/>
    <s v="GB112071065370"/>
    <s v="Langden Brook"/>
    <s v="River"/>
    <n v="364089"/>
    <n v="450450"/>
    <s v="SD6408950450"/>
    <s v="not designated artificial or heavily modified"/>
    <x v="2"/>
    <x v="1"/>
    <n v="4"/>
    <n v="4"/>
    <b v="0"/>
  </r>
  <r>
    <x v="3"/>
    <s v="Ribble"/>
    <s v="Hodder and Loud"/>
    <s v="GB112071065410"/>
    <s v="Croasdale Beck"/>
    <s v="River"/>
    <n v="369906"/>
    <n v="455255"/>
    <s v="SD6990655255"/>
    <s v="not designated artificial or heavily modified"/>
    <x v="2"/>
    <x v="1"/>
    <n v="4"/>
    <n v="4"/>
    <b v="0"/>
  </r>
  <r>
    <x v="3"/>
    <s v="Ribble"/>
    <s v="Hodder and Loud"/>
    <s v="GB112071065420"/>
    <s v="Whitendale river"/>
    <s v="River"/>
    <n v="365358"/>
    <n v="455949"/>
    <s v="SD6535855949"/>
    <s v="not designated artificial or heavily modified"/>
    <x v="2"/>
    <x v="1"/>
    <n v="4"/>
    <n v="4"/>
    <b v="0"/>
  </r>
  <r>
    <x v="3"/>
    <s v="Ribble"/>
    <s v="Hodder and Loud"/>
    <s v="GB112071065560"/>
    <s v="Hodder - conf Easington Bk to conf Ribble"/>
    <s v="River"/>
    <n v="365947"/>
    <n v="448826"/>
    <s v="SD6594748826"/>
    <s v="not designated artificial or heavily modified"/>
    <x v="2"/>
    <x v="1"/>
    <n v="4"/>
    <n v="4"/>
    <b v="0"/>
  </r>
  <r>
    <x v="3"/>
    <s v="Ribble"/>
    <s v="Hodder and Loud"/>
    <s v="GB112071065430"/>
    <s v="Hodder - headwaters to Stocks Reservoir"/>
    <s v="River"/>
    <n v="372552"/>
    <n v="457226"/>
    <s v="SD7255257226"/>
    <s v="heavily modified"/>
    <x v="2"/>
    <x v="1"/>
    <n v="4"/>
    <n v="4"/>
    <b v="0"/>
  </r>
  <r>
    <x v="3"/>
    <s v="Ribble"/>
    <s v="Darwen"/>
    <s v="GB112071065250"/>
    <s v="Roddlesworth"/>
    <s v="River"/>
    <n v="364472"/>
    <n v="424898"/>
    <s v="SD6447224898"/>
    <s v="not designated artificial or heavily modified"/>
    <x v="1"/>
    <x v="1"/>
    <n v="3"/>
    <n v="4"/>
    <b v="1"/>
  </r>
  <r>
    <x v="3"/>
    <s v="Ribble"/>
    <s v="Darwen"/>
    <s v="GB112071065260"/>
    <s v="Davyfield Brook"/>
    <s v="River"/>
    <n v="370744"/>
    <n v="424176"/>
    <s v="SD7074424176"/>
    <s v="not designated artificial or heavily modified"/>
    <x v="1"/>
    <x v="1"/>
    <n v="3"/>
    <n v="4"/>
    <b v="1"/>
  </r>
  <r>
    <x v="3"/>
    <s v="Ribble"/>
    <s v="Darwen"/>
    <s v="GB112071065240"/>
    <s v="Darwen - headwaters to conf Davy Field Bk"/>
    <s v="River"/>
    <n v="368875"/>
    <n v="423967"/>
    <s v="SD6887523967"/>
    <s v="heavily modified"/>
    <x v="1"/>
    <x v="1"/>
    <n v="3"/>
    <n v="4"/>
    <b v="1"/>
  </r>
  <r>
    <x v="3"/>
    <s v="Ribble"/>
    <s v="Darwen"/>
    <s v="GB112071065300"/>
    <s v="Darwen - conf Roddlesworth to tidal"/>
    <s v="River"/>
    <n v="358346"/>
    <n v="427584"/>
    <s v="SD5834627584"/>
    <s v="not designated artificial or heavily modified"/>
    <x v="3"/>
    <x v="1"/>
    <n v="1"/>
    <n v="4"/>
    <b v="1"/>
  </r>
  <r>
    <x v="3"/>
    <s v="Ribble"/>
    <s v="Darwen"/>
    <s v="GB112071065280"/>
    <s v="Many Brooks"/>
    <s v="River"/>
    <n v="357996"/>
    <n v="426425"/>
    <s v="SD5799626425"/>
    <s v="heavily modified"/>
    <x v="1"/>
    <x v="1"/>
    <n v="3"/>
    <n v="4"/>
    <b v="1"/>
  </r>
  <r>
    <x v="3"/>
    <s v="Ribble"/>
    <s v="Darwen"/>
    <s v="GB112071065270"/>
    <s v="Darwen - conf Davy Field Bk to conf Blakewater"/>
    <s v="River"/>
    <n v="367786"/>
    <n v="426196"/>
    <s v="SD6778626196"/>
    <s v="heavily modified"/>
    <x v="1"/>
    <x v="1"/>
    <n v="3"/>
    <n v="4"/>
    <b v="1"/>
  </r>
  <r>
    <x v="3"/>
    <s v="Ribble"/>
    <s v="Darwen"/>
    <s v="GB112071065290"/>
    <s v="Darwen - conf Blakewater to conf Roddlesworth"/>
    <s v="River"/>
    <n v="364782"/>
    <n v="426502"/>
    <s v="SD6478226502"/>
    <s v="not designated artificial or heavily modified"/>
    <x v="0"/>
    <x v="1"/>
    <n v="2"/>
    <n v="4"/>
    <b v="1"/>
  </r>
  <r>
    <x v="3"/>
    <s v="Ribble"/>
    <s v="Darwen"/>
    <s v="GB112071065310"/>
    <s v="Blakewater"/>
    <s v="River"/>
    <n v="369347"/>
    <n v="429075"/>
    <s v="SD6934729075"/>
    <s v="heavily modified"/>
    <x v="1"/>
    <x v="1"/>
    <n v="3"/>
    <n v="4"/>
    <b v="1"/>
  </r>
  <r>
    <x v="3"/>
    <s v="Ribble"/>
    <s v="Big Ribble"/>
    <s v="GB112071065710"/>
    <s v="Showley Brook"/>
    <s v="River"/>
    <n v="367659"/>
    <n v="434699"/>
    <s v="SD6765934699"/>
    <s v="not designated artificial or heavily modified"/>
    <x v="1"/>
    <x v="1"/>
    <n v="3"/>
    <n v="4"/>
    <b v="1"/>
  </r>
  <r>
    <x v="3"/>
    <s v="Ribble"/>
    <s v="Big Ribble"/>
    <s v="GB112071065700"/>
    <s v="Duddel Brook"/>
    <s v="River"/>
    <n v="365909"/>
    <n v="436724"/>
    <s v="SD6590936724"/>
    <s v="not designated artificial or heavily modified"/>
    <x v="1"/>
    <x v="1"/>
    <n v="3"/>
    <n v="4"/>
    <b v="1"/>
  </r>
  <r>
    <x v="3"/>
    <s v="Ribble"/>
    <s v="Big Ribble"/>
    <s v="GB112071065500"/>
    <s v="Ribble - conf Calder to tidal"/>
    <s v="River"/>
    <n v="369725"/>
    <n v="437561"/>
    <s v="SD6972537561"/>
    <s v="heavily modified"/>
    <x v="1"/>
    <x v="1"/>
    <n v="3"/>
    <n v="4"/>
    <b v="1"/>
  </r>
  <r>
    <x v="3"/>
    <s v="Ribble"/>
    <s v="Limestone Ribble"/>
    <s v="GB112071071590"/>
    <s v="Ribble - headwaters to conf Cam Beck"/>
    <s v="River"/>
    <n v="379339"/>
    <n v="481901"/>
    <s v="SD7933981901"/>
    <s v="not designated artificial or heavily modified"/>
    <x v="0"/>
    <x v="1"/>
    <n v="2"/>
    <n v="4"/>
    <b v="1"/>
  </r>
  <r>
    <x v="3"/>
    <s v="Ribble"/>
    <s v="Limestone Ribble"/>
    <s v="GB112071065630"/>
    <s v="Fornah Gill"/>
    <s v="River"/>
    <n v="384070"/>
    <n v="469025"/>
    <s v="SD8407069025"/>
    <s v="not designated artificial or heavily modified"/>
    <x v="2"/>
    <x v="1"/>
    <n v="4"/>
    <n v="4"/>
    <b v="0"/>
  </r>
  <r>
    <x v="3"/>
    <s v="Ribble"/>
    <s v="Limestone Ribble"/>
    <s v="GB112071065640"/>
    <s v="Ribble - Brants Ghyll to conf Stainforth Beck"/>
    <s v="River"/>
    <n v="381485"/>
    <n v="468151"/>
    <s v="SD8148568151"/>
    <s v="heavily modified"/>
    <x v="1"/>
    <x v="1"/>
    <n v="3"/>
    <n v="4"/>
    <b v="1"/>
  </r>
  <r>
    <x v="3"/>
    <s v="Ribble"/>
    <s v="Limestone Ribble"/>
    <s v="GB112071071570"/>
    <s v="Ribble - conf Cam Beck to Brants Ghyll"/>
    <s v="River"/>
    <n v="379870"/>
    <n v="474564"/>
    <s v="SD7987074564"/>
    <s v="not designated artificial or heavily modified"/>
    <x v="1"/>
    <x v="1"/>
    <n v="3"/>
    <n v="4"/>
    <b v="1"/>
  </r>
  <r>
    <x v="3"/>
    <s v="Ribble"/>
    <s v="Limestone Ribble"/>
    <s v="GB112071071600"/>
    <s v="Brantsghyll Beck"/>
    <s v="River"/>
    <n v="381996"/>
    <n v="473675"/>
    <s v="SD8199673675"/>
    <s v="not designated artificial or heavily modified"/>
    <x v="1"/>
    <x v="1"/>
    <n v="3"/>
    <n v="4"/>
    <b v="1"/>
  </r>
  <r>
    <x v="3"/>
    <s v="Ribble"/>
    <s v="Limestone Ribble"/>
    <s v="GB112071071580"/>
    <s v="Cam Beck (Ribble)"/>
    <s v="River"/>
    <n v="380501"/>
    <n v="477734"/>
    <s v="SD8050177734"/>
    <s v="not designated artificial or heavily modified"/>
    <x v="1"/>
    <x v="1"/>
    <n v="3"/>
    <n v="4"/>
    <b v="1"/>
  </r>
  <r>
    <x v="3"/>
    <s v="Ribble"/>
    <s v="Limestone Ribble"/>
    <s v="GB112071065690"/>
    <s v="Cowside and Stainforth Beck"/>
    <s v="River"/>
    <n v="383343"/>
    <n v="467177"/>
    <s v="SD8334367177"/>
    <s v="not designated artificial or heavily modified"/>
    <x v="2"/>
    <x v="1"/>
    <n v="4"/>
    <n v="4"/>
    <b v="0"/>
  </r>
  <r>
    <x v="3"/>
    <s v="Ribble"/>
    <s v="Colne Water"/>
    <s v="GB112071065170"/>
    <s v="Pendle Water - Colne Water to Walverden Water"/>
    <s v="River"/>
    <n v="385497"/>
    <n v="438816"/>
    <s v="SD8549738816"/>
    <s v="not designated artificial or heavily modified"/>
    <x v="1"/>
    <x v="1"/>
    <n v="3"/>
    <n v="4"/>
    <b v="1"/>
  </r>
  <r>
    <x v="3"/>
    <s v="Ribble"/>
    <s v="Colne Water"/>
    <s v="GB112071065130"/>
    <s v="Walverden Water"/>
    <s v="River"/>
    <n v="385957"/>
    <n v="438556"/>
    <s v="SD8595738556"/>
    <s v="heavily modified"/>
    <x v="1"/>
    <x v="1"/>
    <n v="3"/>
    <n v="4"/>
    <b v="1"/>
  </r>
  <r>
    <x v="3"/>
    <s v="Ribble"/>
    <s v="Colne Water"/>
    <s v="GB112071065150"/>
    <s v="Colne Water - Wanless Water to Pendle Water"/>
    <s v="River"/>
    <n v="386347"/>
    <n v="439311"/>
    <s v="SD8634739311"/>
    <s v="not designated artificial or heavily modified"/>
    <x v="0"/>
    <x v="1"/>
    <n v="2"/>
    <n v="4"/>
    <b v="1"/>
  </r>
  <r>
    <x v="3"/>
    <s v="Ribble"/>
    <s v="Colne Water"/>
    <s v="GB112071065190"/>
    <s v="Colne Water - Laneshaw to Trawden Bk"/>
    <s v="River"/>
    <n v="391423"/>
    <n v="440502"/>
    <s v="SD9142340502"/>
    <s v="heavily modified"/>
    <x v="1"/>
    <x v="1"/>
    <n v="3"/>
    <n v="4"/>
    <b v="1"/>
  </r>
  <r>
    <x v="3"/>
    <s v="Ribble"/>
    <s v="Colne Water"/>
    <s v="GB112071065200"/>
    <s v="Colne Water - Trawden Bk to Wanless Water"/>
    <s v="River"/>
    <n v="388851"/>
    <n v="439709"/>
    <s v="SD8885139709"/>
    <s v="heavily modified"/>
    <x v="1"/>
    <x v="1"/>
    <n v="3"/>
    <n v="4"/>
    <b v="1"/>
  </r>
  <r>
    <x v="3"/>
    <s v="Ribble"/>
    <s v="Colne Water"/>
    <s v="GB112071065160"/>
    <s v="Trawden Brook"/>
    <s v="River"/>
    <n v="391700"/>
    <n v="437772"/>
    <s v="SD9170037772"/>
    <s v="not designated artificial or heavily modified"/>
    <x v="1"/>
    <x v="1"/>
    <n v="3"/>
    <n v="4"/>
    <b v="1"/>
  </r>
  <r>
    <x v="3"/>
    <s v="Ribble"/>
    <s v="Colne Water"/>
    <s v="GB112071065230"/>
    <s v="Pendle Water - headwaters to Colne Water"/>
    <s v="River"/>
    <n v="386268"/>
    <n v="440036"/>
    <s v="SD8626840036"/>
    <s v="not designated artificial or heavily modified"/>
    <x v="2"/>
    <x v="1"/>
    <n v="4"/>
    <n v="4"/>
    <b v="0"/>
  </r>
  <r>
    <x v="3"/>
    <s v="Ribble"/>
    <s v="Colne Water"/>
    <s v="GB112071065180"/>
    <s v="Wycoller Beck"/>
    <s v="River"/>
    <n v="393719"/>
    <n v="438725"/>
    <s v="SD9371938725"/>
    <s v="not designated artificial or heavily modified"/>
    <x v="2"/>
    <x v="1"/>
    <n v="4"/>
    <n v="4"/>
    <b v="0"/>
  </r>
  <r>
    <x v="3"/>
    <s v="Ribble"/>
    <s v="Colne Water"/>
    <s v="GB112071065210"/>
    <s v="Colne Water (Laneshaw)"/>
    <s v="River"/>
    <n v="393323"/>
    <n v="440848"/>
    <s v="SD9332340848"/>
    <s v="heavily modified"/>
    <x v="1"/>
    <x v="1"/>
    <n v="3"/>
    <n v="4"/>
    <b v="1"/>
  </r>
  <r>
    <x v="3"/>
    <s v="Ribble"/>
    <s v="Colne Water"/>
    <s v="GB112071065220"/>
    <s v="Wanless Water"/>
    <s v="River"/>
    <n v="387320"/>
    <n v="440305"/>
    <s v="SD8732040305"/>
    <s v="not designated artificial or heavily modified"/>
    <x v="2"/>
    <x v="1"/>
    <n v="4"/>
    <n v="4"/>
    <b v="0"/>
  </r>
  <r>
    <x v="3"/>
    <s v="Irwell"/>
    <s v="Croal Irwell"/>
    <s v="GB112069064580"/>
    <s v="Bradshaw Brook"/>
    <s v="River"/>
    <n v="372714"/>
    <n v="417060"/>
    <s v="SD7271417060"/>
    <s v="heavily modified"/>
    <x v="1"/>
    <x v="1"/>
    <n v="3"/>
    <n v="4"/>
    <b v="1"/>
  </r>
  <r>
    <x v="3"/>
    <s v="Irwell"/>
    <s v="Croal Irwell"/>
    <s v="GB112069064680"/>
    <s v="Limy Water"/>
    <s v="River"/>
    <n v="380965"/>
    <n v="426010"/>
    <s v="SD8096526010"/>
    <s v="heavily modified"/>
    <x v="1"/>
    <x v="1"/>
    <n v="3"/>
    <n v="4"/>
    <b v="1"/>
  </r>
  <r>
    <x v="3"/>
    <s v="Irwell"/>
    <s v="Croal Irwell"/>
    <s v="GB112069064560"/>
    <s v="Astley Brook (Irwell)"/>
    <s v="River"/>
    <n v="368941"/>
    <n v="411689"/>
    <s v="SD6894111689"/>
    <s v="heavily modified"/>
    <x v="1"/>
    <x v="1"/>
    <n v="3"/>
    <n v="4"/>
    <b v="1"/>
  </r>
  <r>
    <x v="3"/>
    <s v="Irwell"/>
    <s v="Croal Irwell"/>
    <s v="GB112069064530"/>
    <s v="Tonge"/>
    <s v="River"/>
    <n v="372528"/>
    <n v="409575"/>
    <s v="SD7252809575"/>
    <s v="heavily modified"/>
    <x v="1"/>
    <x v="1"/>
    <n v="3"/>
    <n v="4"/>
    <b v="1"/>
  </r>
  <r>
    <x v="3"/>
    <s v="Irwell"/>
    <s v="Croal Irwell"/>
    <s v="GB112069064650"/>
    <s v="Ogden"/>
    <s v="River"/>
    <n v="377770"/>
    <n v="421619"/>
    <s v="SD7777021619"/>
    <s v="heavily modified"/>
    <x v="1"/>
    <x v="1"/>
    <n v="3"/>
    <n v="4"/>
    <b v="1"/>
  </r>
  <r>
    <x v="3"/>
    <s v="Irwell"/>
    <s v="Croal Irwell"/>
    <s v="GB112069064570"/>
    <s v="Eagley Brook"/>
    <s v="River"/>
    <n v="372309"/>
    <n v="411707"/>
    <s v="SD7230911707"/>
    <s v="heavily modified"/>
    <x v="1"/>
    <x v="1"/>
    <n v="3"/>
    <n v="4"/>
    <b v="1"/>
  </r>
  <r>
    <x v="3"/>
    <s v="Irwell"/>
    <s v="Croal Irwell"/>
    <s v="GB112069064620"/>
    <s v="Irwell (Rossendale STW to Roch)"/>
    <s v="River"/>
    <n v="379442"/>
    <n v="413659"/>
    <s v="SD7944213659"/>
    <s v="heavily modified"/>
    <x v="1"/>
    <x v="0"/>
    <n v="3"/>
    <n v="3"/>
    <b v="0"/>
  </r>
  <r>
    <x v="3"/>
    <s v="Irwell"/>
    <s v="Croal Irwell"/>
    <s v="GB112069064550"/>
    <s v="Croal (including Blackshaw Brook)"/>
    <s v="River"/>
    <n v="375405"/>
    <n v="408515"/>
    <s v="SD7540508515"/>
    <s v="heavily modified"/>
    <x v="1"/>
    <x v="0"/>
    <n v="3"/>
    <n v="3"/>
    <b v="0"/>
  </r>
  <r>
    <x v="3"/>
    <s v="Irwell"/>
    <s v="Croal Irwell"/>
    <s v="GB112069061452"/>
    <s v="Irwell / Manchester Ship Canal (Irk to confluence with Upper Mersey)"/>
    <s v="River"/>
    <n v="377987"/>
    <n v="398094"/>
    <s v="SJ7798798094"/>
    <s v="heavily modified"/>
    <x v="1"/>
    <x v="0"/>
    <n v="3"/>
    <n v="3"/>
    <b v="0"/>
  </r>
  <r>
    <x v="3"/>
    <s v="Irwell"/>
    <s v="Croal Irwell"/>
    <s v="GB112069064610"/>
    <s v="Kirklees Brook"/>
    <s v="River"/>
    <n v="377042"/>
    <n v="413993"/>
    <s v="SD7704213993"/>
    <s v="heavily modified"/>
    <x v="1"/>
    <x v="1"/>
    <n v="3"/>
    <n v="4"/>
    <b v="1"/>
  </r>
  <r>
    <x v="3"/>
    <s v="Irwell"/>
    <s v="Croal Irwell"/>
    <s v="GB112069064660"/>
    <s v="Irwell (Source to Whitewell Brook)"/>
    <s v="River"/>
    <n v="383332"/>
    <n v="421840"/>
    <s v="SD8333221840"/>
    <s v="heavily modified"/>
    <x v="1"/>
    <x v="1"/>
    <n v="3"/>
    <n v="4"/>
    <b v="1"/>
  </r>
  <r>
    <x v="3"/>
    <s v="Irwell"/>
    <s v="Croal Irwell"/>
    <s v="GB112069064641"/>
    <s v="Irwell (Cowpe Bk to Rossendale STW)"/>
    <s v="River"/>
    <n v="380879"/>
    <n v="422344"/>
    <s v="SD8087922344"/>
    <s v="heavily modified"/>
    <x v="1"/>
    <x v="1"/>
    <n v="3"/>
    <n v="4"/>
    <b v="1"/>
  </r>
  <r>
    <x v="3"/>
    <s v="Irwell"/>
    <s v="Croal Irwell"/>
    <s v="GB112069064670"/>
    <s v="Whitewell Brook"/>
    <s v="River"/>
    <n v="383670"/>
    <n v="424614"/>
    <s v="SD8367024614"/>
    <s v="heavily modified"/>
    <x v="1"/>
    <x v="1"/>
    <n v="3"/>
    <n v="4"/>
    <b v="1"/>
  </r>
  <r>
    <x v="3"/>
    <s v="Irwell"/>
    <s v="Croal Irwell"/>
    <s v="GB112069060840"/>
    <s v="Irwell (Roch to Croal)"/>
    <s v="River"/>
    <n v="377518"/>
    <n v="406350"/>
    <s v="SD7751806350"/>
    <s v="heavily modified"/>
    <x v="1"/>
    <x v="0"/>
    <n v="3"/>
    <n v="3"/>
    <b v="0"/>
  </r>
  <r>
    <x v="3"/>
    <s v="Irwell"/>
    <s v="Croal Irwell"/>
    <s v="GB112069061451"/>
    <s v="Irwell (Croal to Irk)"/>
    <s v="River"/>
    <n v="375006"/>
    <n v="405734"/>
    <s v="SD7500605734"/>
    <s v="heavily modified"/>
    <x v="1"/>
    <x v="0"/>
    <n v="3"/>
    <n v="3"/>
    <b v="0"/>
  </r>
  <r>
    <x v="3"/>
    <s v="Irwell"/>
    <s v="Croal Irwell"/>
    <s v="GB112069064540"/>
    <s v="Middle Brook"/>
    <s v="River"/>
    <n v="369599"/>
    <n v="410548"/>
    <s v="SD6959910548"/>
    <s v="heavily modified"/>
    <x v="1"/>
    <x v="1"/>
    <n v="3"/>
    <n v="4"/>
    <b v="1"/>
  </r>
  <r>
    <x v="3"/>
    <s v="Irwell"/>
    <s v="Croal Irwell"/>
    <s v="GB112069061430"/>
    <s v="Folly Brook and Salteye Brook."/>
    <s v="River"/>
    <n v="375393"/>
    <n v="398859"/>
    <s v="SJ7539398859"/>
    <s v="heavily modified"/>
    <x v="1"/>
    <x v="1"/>
    <n v="3"/>
    <n v="4"/>
    <b v="1"/>
  </r>
  <r>
    <x v="3"/>
    <s v="Irwell"/>
    <s v="Roch Irk Medlock"/>
    <s v="GB112069064690"/>
    <s v="Beal"/>
    <s v="River"/>
    <n v="395019"/>
    <n v="412380"/>
    <s v="SD9501912380"/>
    <s v="heavily modified"/>
    <x v="1"/>
    <x v="1"/>
    <n v="3"/>
    <n v="4"/>
    <b v="1"/>
  </r>
  <r>
    <x v="3"/>
    <s v="Irwell"/>
    <s v="Roch Irk Medlock"/>
    <s v="GB112069064710"/>
    <s v="Naden Brook"/>
    <s v="River"/>
    <n v="384325"/>
    <n v="414476"/>
    <s v="SD8432514476"/>
    <s v="heavily modified"/>
    <x v="1"/>
    <x v="0"/>
    <n v="3"/>
    <n v="3"/>
    <b v="0"/>
  </r>
  <r>
    <x v="3"/>
    <s v="Irwell"/>
    <s v="Roch Irk Medlock"/>
    <s v="GB112069064730"/>
    <s v="Spodden"/>
    <s v="River"/>
    <n v="387924"/>
    <n v="415398"/>
    <s v="SD8792415398"/>
    <s v="heavily modified"/>
    <x v="1"/>
    <x v="1"/>
    <n v="3"/>
    <n v="4"/>
    <b v="1"/>
  </r>
  <r>
    <x v="3"/>
    <s v="Irwell"/>
    <s v="Roch Irk Medlock"/>
    <s v="GB112069061151"/>
    <s v="Medlock (Source to Lumb Brook)"/>
    <s v="River"/>
    <n v="395315"/>
    <n v="405848"/>
    <s v="SD9531505848"/>
    <s v="heavily modified"/>
    <x v="1"/>
    <x v="1"/>
    <n v="3"/>
    <n v="4"/>
    <b v="1"/>
  </r>
  <r>
    <x v="3"/>
    <s v="Irwell"/>
    <s v="Roch Irk Medlock"/>
    <s v="GB112069061152"/>
    <s v="Medlock (Lumb Brook to Irwell)"/>
    <s v="River"/>
    <n v="390229"/>
    <n v="400552"/>
    <s v="SD9022900552"/>
    <s v="heavily modified"/>
    <x v="1"/>
    <x v="0"/>
    <n v="3"/>
    <n v="3"/>
    <b v="0"/>
  </r>
  <r>
    <x v="3"/>
    <s v="Irwell"/>
    <s v="Roch Irk Medlock"/>
    <s v="GB112069064600"/>
    <s v="Roch (Spodden to Irwell)"/>
    <s v="River"/>
    <n v="386110"/>
    <n v="411308"/>
    <s v="SD8611011308"/>
    <s v="heavily modified"/>
    <x v="1"/>
    <x v="0"/>
    <n v="3"/>
    <n v="3"/>
    <b v="0"/>
  </r>
  <r>
    <x v="3"/>
    <s v="Irwell"/>
    <s v="Roch Irk Medlock"/>
    <s v="GB112069061131"/>
    <s v="Irk (Wince to Irwell)"/>
    <s v="River"/>
    <n v="383887"/>
    <n v="403156"/>
    <s v="SD8388703156"/>
    <s v="heavily modified"/>
    <x v="1"/>
    <x v="0"/>
    <n v="3"/>
    <n v="3"/>
    <b v="0"/>
  </r>
  <r>
    <x v="3"/>
    <s v="Irwell"/>
    <s v="Roch Irk Medlock"/>
    <s v="GB112069061250"/>
    <s v="Whittle Brook (Irwell)"/>
    <s v="River"/>
    <n v="385005"/>
    <n v="406952"/>
    <s v="SD8500506952"/>
    <s v="not designated artificial or heavily modified"/>
    <x v="1"/>
    <x v="1"/>
    <n v="3"/>
    <n v="4"/>
    <b v="1"/>
  </r>
  <r>
    <x v="3"/>
    <s v="Irwell"/>
    <s v="Roch Irk Medlock"/>
    <s v="GB112069064720"/>
    <s v="Roch (Source to Spodden)"/>
    <s v="River"/>
    <n v="395262"/>
    <n v="416842"/>
    <s v="SD9526216842"/>
    <s v="heavily modified"/>
    <x v="1"/>
    <x v="1"/>
    <n v="3"/>
    <n v="4"/>
    <b v="1"/>
  </r>
  <r>
    <x v="3"/>
    <s v="Irwell"/>
    <s v="Roch Irk Medlock"/>
    <s v="GB112069061120"/>
    <s v="Wince Brook"/>
    <s v="River"/>
    <n v="388396"/>
    <n v="404798"/>
    <s v="SD8839604798"/>
    <s v="not designated artificial or heavily modified"/>
    <x v="3"/>
    <x v="2"/>
    <n v="1"/>
    <n v="2"/>
    <b v="1"/>
  </r>
  <r>
    <x v="3"/>
    <s v="Irwell"/>
    <s v="Roch Irk Medlock"/>
    <s v="GB112069061161"/>
    <s v="Irk (Sourtce to Wince Brook)"/>
    <s v="River"/>
    <n v="387505"/>
    <n v="408510"/>
    <s v="SD8750508510"/>
    <s v="heavily modified"/>
    <x v="1"/>
    <x v="1"/>
    <n v="3"/>
    <n v="4"/>
    <b v="1"/>
  </r>
  <r>
    <x v="3"/>
    <s v="Mersey Upper"/>
    <s v="Bollin Dean Mersey Upper"/>
    <s v="GB112069060660"/>
    <s v="Harrop Brook"/>
    <s v="River"/>
    <n v="395474"/>
    <n v="378397"/>
    <s v="SJ9547478397"/>
    <s v="not designated artificial or heavily modified"/>
    <x v="1"/>
    <x v="1"/>
    <n v="3"/>
    <n v="4"/>
    <b v="1"/>
  </r>
  <r>
    <x v="3"/>
    <s v="Mersey Upper"/>
    <s v="Bollin Dean Mersey Upper"/>
    <s v="GB112069061011"/>
    <s v="Mersey/ Manchester Ship Canal  (Irwell/Manchester Ship Canal to Bollin)"/>
    <s v="River"/>
    <n v="370371"/>
    <n v="391213"/>
    <s v="SJ7037191213"/>
    <s v="heavily modified"/>
    <x v="1"/>
    <x v="0"/>
    <n v="3"/>
    <n v="3"/>
    <b v="0"/>
  </r>
  <r>
    <x v="3"/>
    <s v="Mersey Upper"/>
    <s v="Bollin Dean Mersey Upper"/>
    <s v="GB112069061270"/>
    <s v="Sinderland Brook (Fairywell Bk and Baguley Bk)"/>
    <s v="River"/>
    <n v="377381"/>
    <n v="390108"/>
    <s v="SJ7738190108"/>
    <s v="heavily modified"/>
    <x v="1"/>
    <x v="1"/>
    <n v="3"/>
    <n v="4"/>
    <b v="1"/>
  </r>
  <r>
    <x v="3"/>
    <s v="Mersey Upper"/>
    <s v="Bollin Dean Mersey Upper"/>
    <s v="GB112069061410"/>
    <s v="Fallowfield Brook"/>
    <s v="River"/>
    <n v="385352"/>
    <n v="393482"/>
    <s v="SJ8535293482"/>
    <s v="heavily modified"/>
    <x v="1"/>
    <x v="1"/>
    <n v="3"/>
    <n v="4"/>
    <b v="1"/>
  </r>
  <r>
    <x v="3"/>
    <s v="Mersey Upper"/>
    <s v="Bollin Dean Mersey Upper"/>
    <s v="GB112069060940"/>
    <s v="Micker Brook"/>
    <s v="River"/>
    <n v="387876"/>
    <n v="387193"/>
    <s v="SJ8787687193"/>
    <s v="heavily modified"/>
    <x v="0"/>
    <x v="1"/>
    <n v="2"/>
    <n v="4"/>
    <b v="1"/>
  </r>
  <r>
    <x v="3"/>
    <s v="Mersey Upper"/>
    <s v="Bollin Dean Mersey Upper"/>
    <s v="GB112069061030"/>
    <s v="Mersey (upstream of Manchester Ship Canal)"/>
    <s v="River"/>
    <n v="384012"/>
    <n v="387950"/>
    <s v="SJ8401287950"/>
    <s v="heavily modified"/>
    <x v="1"/>
    <x v="0"/>
    <n v="3"/>
    <n v="3"/>
    <b v="0"/>
  </r>
  <r>
    <x v="3"/>
    <s v="Mersey Upper"/>
    <s v="Bollin Dean Mersey Upper"/>
    <s v="GB112069061370"/>
    <s v="Birkin Brook - Mobberley Brook to River Bollin (including Rostherne Brook)"/>
    <s v="River"/>
    <n v="375130"/>
    <n v="385185"/>
    <s v="SJ7513085185"/>
    <s v="not designated artificial or heavily modified"/>
    <x v="3"/>
    <x v="0"/>
    <n v="1"/>
    <n v="3"/>
    <b v="1"/>
  </r>
  <r>
    <x v="3"/>
    <s v="Mersey Upper"/>
    <s v="Bollin Dean Mersey Upper"/>
    <s v="GB112069060650"/>
    <s v="Dean (Lamaload to Bollington)"/>
    <s v="River"/>
    <n v="394904"/>
    <n v="375924"/>
    <s v="SJ9490475924"/>
    <s v="heavily modified"/>
    <x v="1"/>
    <x v="1"/>
    <n v="3"/>
    <n v="4"/>
    <b v="1"/>
  </r>
  <r>
    <x v="3"/>
    <s v="Mersey Upper"/>
    <s v="Bollin Dean Mersey Upper"/>
    <s v="GB112069061330"/>
    <s v="Mobberley Brook"/>
    <s v="River"/>
    <n v="381623"/>
    <n v="378197"/>
    <s v="SJ8162378197"/>
    <s v="not designated artificial or heavily modified"/>
    <x v="1"/>
    <x v="0"/>
    <n v="3"/>
    <n v="3"/>
    <b v="0"/>
  </r>
  <r>
    <x v="3"/>
    <s v="Mersey Upper"/>
    <s v="Bollin Dean Mersey Upper"/>
    <s v="GB112069060920"/>
    <s v="Micker (Norbury) Brook"/>
    <s v="River"/>
    <n v="392396"/>
    <n v="385318"/>
    <s v="SJ9239685318"/>
    <s v="heavily modified"/>
    <x v="1"/>
    <x v="1"/>
    <n v="3"/>
    <n v="4"/>
    <b v="1"/>
  </r>
  <r>
    <x v="3"/>
    <s v="Mersey Upper"/>
    <s v="Bollin Dean Mersey Upper"/>
    <s v="GB112069061360"/>
    <s v="Dean (Bollington to Bollin)"/>
    <s v="River"/>
    <n v="386100"/>
    <n v="383864"/>
    <s v="SJ8610083864"/>
    <s v="not designated artificial or heavily modified"/>
    <x v="0"/>
    <x v="0"/>
    <n v="2"/>
    <n v="3"/>
    <b v="1"/>
  </r>
  <r>
    <x v="3"/>
    <s v="Mersey Upper"/>
    <s v="Bollin Dean Mersey Upper"/>
    <s v="GB112069061060"/>
    <s v="Platt Brook (Source to Fallowfield Bk)"/>
    <s v="River"/>
    <n v="386548"/>
    <n v="395215"/>
    <s v="SJ8654895215"/>
    <s v="heavily modified"/>
    <x v="1"/>
    <x v="1"/>
    <n v="3"/>
    <n v="4"/>
    <b v="1"/>
  </r>
  <r>
    <x v="3"/>
    <s v="Mersey Upper"/>
    <s v="Bollin Dean Mersey Upper"/>
    <s v="GB112069061320"/>
    <s v="Bollin (Source to Dean)"/>
    <s v="River"/>
    <n v="388533"/>
    <n v="379785"/>
    <s v="SJ8853379785"/>
    <s v="heavily modified"/>
    <x v="1"/>
    <x v="0"/>
    <n v="3"/>
    <n v="3"/>
    <b v="0"/>
  </r>
  <r>
    <x v="3"/>
    <s v="Mersey Upper"/>
    <s v="Bollin Dean Mersey Upper"/>
    <s v="GB112069061381"/>
    <s v="Bollin (River Dean to Ashley Mill)"/>
    <s v="River"/>
    <n v="380768"/>
    <n v="384034"/>
    <s v="SJ8076884034"/>
    <s v="not designated artificial or heavily modified"/>
    <x v="1"/>
    <x v="0"/>
    <n v="3"/>
    <n v="3"/>
    <b v="0"/>
  </r>
  <r>
    <x v="3"/>
    <s v="Mersey Upper"/>
    <s v="Bollin Dean Mersey Upper"/>
    <s v="GB112069061382"/>
    <s v="Bollin (Ashley Mill to Manchester Ship Canal)"/>
    <s v="River"/>
    <n v="370039"/>
    <n v="388807"/>
    <s v="SJ7003988807"/>
    <s v="heavily modified"/>
    <x v="1"/>
    <x v="0"/>
    <n v="3"/>
    <n v="3"/>
    <b v="0"/>
  </r>
  <r>
    <x v="3"/>
    <s v="Mersey Upper"/>
    <s v="Bollin Dean Mersey Upper"/>
    <s v="GB112069061350"/>
    <s v="Sugar Brook"/>
    <s v="River"/>
    <n v="378280"/>
    <n v="381838"/>
    <s v="SJ7828081838"/>
    <s v="not designated artificial or heavily modified"/>
    <x v="1"/>
    <x v="1"/>
    <n v="3"/>
    <n v="4"/>
    <b v="1"/>
  </r>
  <r>
    <x v="3"/>
    <s v="Mersey Upper"/>
    <s v="Bollin Dean Mersey Upper"/>
    <s v="GB112069061260"/>
    <s v="Timperley Brook"/>
    <s v="River"/>
    <n v="377807"/>
    <n v="387798"/>
    <s v="SJ7780787798"/>
    <s v="heavily modified"/>
    <x v="1"/>
    <x v="1"/>
    <n v="3"/>
    <n v="4"/>
    <b v="1"/>
  </r>
  <r>
    <x v="3"/>
    <s v="Mersey Upper"/>
    <s v="Bollin Dean Mersey Upper"/>
    <s v="GB112069061040"/>
    <s v="Chorlton Brook (Princess Parkway to Mersey)"/>
    <s v="River"/>
    <n v="382245"/>
    <n v="393356"/>
    <s v="SJ8224593356"/>
    <s v="heavily modified"/>
    <x v="1"/>
    <x v="1"/>
    <n v="3"/>
    <n v="4"/>
    <b v="1"/>
  </r>
  <r>
    <x v="3"/>
    <s v="Mersey Upper"/>
    <s v="Bollin Dean Mersey Upper"/>
    <s v="GB112069061340"/>
    <s v="Birkin Brook - Source to Mobberley Brook"/>
    <s v="River"/>
    <n v="376521"/>
    <n v="383294"/>
    <s v="SJ7652183294"/>
    <s v="not designated artificial or heavily modified"/>
    <x v="0"/>
    <x v="0"/>
    <n v="2"/>
    <n v="3"/>
    <b v="1"/>
  </r>
  <r>
    <x v="3"/>
    <s v="Mersey Upper"/>
    <s v="Bollin Dean Mersey Upper"/>
    <s v="GB112069060980"/>
    <s v="Sinderland Brook"/>
    <s v="River"/>
    <n v="373139"/>
    <n v="390520"/>
    <s v="SJ7313990520"/>
    <s v="not designated artificial or heavily modified"/>
    <x v="1"/>
    <x v="0"/>
    <n v="3"/>
    <n v="3"/>
    <b v="0"/>
  </r>
  <r>
    <x v="3"/>
    <s v="Mersey Upper"/>
    <s v="Bollin Dean Mersey Upper"/>
    <s v="GB112069060900"/>
    <s v="Poynton Brook"/>
    <s v="River"/>
    <n v="392700"/>
    <n v="382482"/>
    <s v="SJ9270082482"/>
    <s v="not designated artificial or heavily modified"/>
    <x v="1"/>
    <x v="1"/>
    <n v="3"/>
    <n v="4"/>
    <b v="1"/>
  </r>
  <r>
    <x v="3"/>
    <s v="Mersey Upper"/>
    <s v="Goyt Etherow Tame"/>
    <s v="GB112069060731"/>
    <s v="Hurst Brook"/>
    <s v="River"/>
    <n v="406376"/>
    <n v="393329"/>
    <s v="SK0637693329"/>
    <s v="not designated artificial or heavily modified"/>
    <x v="2"/>
    <x v="1"/>
    <n v="4"/>
    <n v="4"/>
    <b v="0"/>
  </r>
  <r>
    <x v="3"/>
    <s v="Mersey Upper"/>
    <s v="Goyt Etherow Tame"/>
    <s v="GB112069060700"/>
    <s v="Long Clough Brook"/>
    <s v="River"/>
    <n v="402965"/>
    <n v="393571"/>
    <s v="SK0296593571"/>
    <s v="not designated artificial or heavily modified"/>
    <x v="2"/>
    <x v="1"/>
    <n v="4"/>
    <n v="4"/>
    <b v="0"/>
  </r>
  <r>
    <x v="3"/>
    <s v="Mersey Upper"/>
    <s v="Goyt Etherow Tame"/>
    <s v="GB112069060950"/>
    <s v="Poise Brook"/>
    <s v="River"/>
    <n v="392589"/>
    <n v="386699"/>
    <s v="SJ9258986699"/>
    <s v="not designated artificial or heavily modified"/>
    <x v="0"/>
    <x v="1"/>
    <n v="2"/>
    <n v="4"/>
    <b v="1"/>
  </r>
  <r>
    <x v="3"/>
    <s v="Mersey Upper"/>
    <s v="Goyt Etherow Tame"/>
    <s v="GB112069061050"/>
    <s v="Etherow (Glossop Brook to Goyt)"/>
    <s v="River"/>
    <n v="398319"/>
    <n v="392876"/>
    <s v="SJ9831992876"/>
    <s v="not designated artificial or heavily modified"/>
    <x v="0"/>
    <x v="0"/>
    <n v="2"/>
    <n v="3"/>
    <b v="1"/>
  </r>
  <r>
    <x v="3"/>
    <s v="Mersey Upper"/>
    <s v="Goyt Etherow Tame"/>
    <s v="GB112069060770"/>
    <s v="Etherow (Source to Woodhead Reservoir)"/>
    <s v="River"/>
    <n v="412028"/>
    <n v="399462"/>
    <s v="SK1202899462"/>
    <s v="not designated artificial or heavily modified"/>
    <x v="1"/>
    <x v="0"/>
    <n v="3"/>
    <n v="3"/>
    <b v="0"/>
  </r>
  <r>
    <x v="3"/>
    <s v="Mersey Upper"/>
    <s v="Goyt Etherow Tame"/>
    <s v="GB112069060870"/>
    <s v="Todd Brook"/>
    <s v="River"/>
    <n v="398146"/>
    <n v="376347"/>
    <s v="SJ9814676347"/>
    <s v="not designated artificial or heavily modified"/>
    <x v="1"/>
    <x v="1"/>
    <n v="3"/>
    <n v="4"/>
    <b v="1"/>
  </r>
  <r>
    <x v="3"/>
    <s v="Mersey Upper"/>
    <s v="Goyt Etherow Tame"/>
    <s v="GB112069061300"/>
    <s v="Chew Brook"/>
    <s v="River"/>
    <n v="401163"/>
    <n v="403833"/>
    <s v="SE0116303833"/>
    <s v="heavily modified"/>
    <x v="1"/>
    <x v="1"/>
    <n v="3"/>
    <n v="4"/>
    <b v="1"/>
  </r>
  <r>
    <x v="3"/>
    <s v="Mersey Upper"/>
    <s v="Goyt Etherow Tame"/>
    <s v="GB112069061112"/>
    <s v="Tame (Swineshaw Brook to Mersey)"/>
    <s v="River"/>
    <n v="393712"/>
    <n v="395298"/>
    <s v="SJ9371295298"/>
    <s v="heavily modified"/>
    <x v="1"/>
    <x v="0"/>
    <n v="3"/>
    <n v="3"/>
    <b v="0"/>
  </r>
  <r>
    <x v="3"/>
    <s v="Mersey Upper"/>
    <s v="Goyt Etherow Tame"/>
    <s v="GB112069064741"/>
    <s v="Tame (Source to Chew Brook)"/>
    <s v="River"/>
    <n v="401744"/>
    <n v="408097"/>
    <s v="SE0174408097"/>
    <s v="heavily modified"/>
    <x v="1"/>
    <x v="1"/>
    <n v="3"/>
    <n v="4"/>
    <b v="1"/>
  </r>
  <r>
    <x v="3"/>
    <s v="Mersey Upper"/>
    <s v="Goyt Etherow Tame"/>
    <s v="GB112069060800"/>
    <s v="Heyden Brook"/>
    <s v="River"/>
    <n v="409909"/>
    <n v="400687"/>
    <s v="SE0990900687"/>
    <s v="not designated artificial or heavily modified"/>
    <x v="4"/>
    <x v="4"/>
    <n v="5"/>
    <n v="5"/>
    <b v="0"/>
  </r>
  <r>
    <x v="3"/>
    <s v="Mersey Upper"/>
    <s v="Goyt Etherow Tame"/>
    <s v="GB112069061000"/>
    <s v="Goyt (Etherow to Mersey)"/>
    <s v="River"/>
    <n v="393835"/>
    <n v="390186"/>
    <s v="SJ9383590186"/>
    <s v="not designated artificial or heavily modified"/>
    <x v="0"/>
    <x v="0"/>
    <n v="2"/>
    <n v="3"/>
    <b v="1"/>
  </r>
  <r>
    <x v="3"/>
    <s v="Mersey Upper"/>
    <s v="Goyt Etherow Tame"/>
    <s v="GB112069060970"/>
    <s v="Sett"/>
    <s v="River"/>
    <n v="400674"/>
    <n v="388021"/>
    <s v="SK0067488021"/>
    <s v="not designated artificial or heavily modified"/>
    <x v="1"/>
    <x v="1"/>
    <n v="3"/>
    <n v="4"/>
    <b v="1"/>
  </r>
  <r>
    <x v="3"/>
    <s v="Mersey Upper"/>
    <s v="Goyt Etherow Tame"/>
    <s v="GB112069061111"/>
    <s v="Tame (Chew Brook to Swineshaw Brook)"/>
    <s v="River"/>
    <n v="397304"/>
    <n v="401104"/>
    <s v="SD9730401104"/>
    <s v="heavily modified"/>
    <x v="1"/>
    <x v="0"/>
    <n v="3"/>
    <n v="3"/>
    <b v="0"/>
  </r>
  <r>
    <x v="3"/>
    <s v="Mersey Upper"/>
    <s v="Goyt Etherow Tame"/>
    <s v="GB112069060730"/>
    <s v="Glossop (Shelf) Brook (Source to Long Clough Brook)"/>
    <s v="River"/>
    <n v="402874"/>
    <n v="394178"/>
    <s v="SK0287494178"/>
    <s v="not designated artificial or heavily modified"/>
    <x v="1"/>
    <x v="0"/>
    <n v="3"/>
    <n v="3"/>
    <b v="0"/>
  </r>
  <r>
    <x v="3"/>
    <s v="Mersey Upper"/>
    <s v="Goyt Etherow Tame"/>
    <s v="GB112069061280"/>
    <s v="Wilson Brook"/>
    <s v="River"/>
    <n v="395869"/>
    <n v="395554"/>
    <s v="SJ9586995554"/>
    <s v="heavily modified"/>
    <x v="1"/>
    <x v="1"/>
    <n v="3"/>
    <n v="4"/>
    <b v="1"/>
  </r>
  <r>
    <x v="3"/>
    <s v="Mersey Upper"/>
    <s v="Goyt Etherow Tame"/>
    <s v="GB112069060880"/>
    <s v="River Goyt (Sett to Etherow)"/>
    <s v="River"/>
    <n v="401230"/>
    <n v="383101"/>
    <s v="SK0123083101"/>
    <s v="not designated artificial or heavily modified"/>
    <x v="0"/>
    <x v="1"/>
    <n v="2"/>
    <n v="4"/>
    <b v="1"/>
  </r>
  <r>
    <x v="3"/>
    <s v="Mersey Upper"/>
    <s v="Goyt Etherow Tame"/>
    <s v="GB112069060960"/>
    <s v="River Goyt (Sett to Etherow)"/>
    <s v="River"/>
    <n v="396384"/>
    <n v="389861"/>
    <s v="SJ9638489861"/>
    <s v="not designated artificial or heavily modified"/>
    <x v="1"/>
    <x v="0"/>
    <n v="3"/>
    <n v="3"/>
    <b v="0"/>
  </r>
  <r>
    <x v="3"/>
    <s v="Mersey Upper"/>
    <s v="Goyt Etherow Tame"/>
    <s v="GB112069060850"/>
    <s v="Goyt (Source to Randall Carr Brook)"/>
    <s v="River"/>
    <n v="401558"/>
    <n v="375557"/>
    <s v="SK0155875557"/>
    <s v="heavily modified"/>
    <x v="1"/>
    <x v="1"/>
    <n v="3"/>
    <n v="4"/>
    <b v="1"/>
  </r>
  <r>
    <x v="3"/>
    <s v="Mersey Upper"/>
    <s v="Goyt Etherow Tame"/>
    <s v="GB112069060860"/>
    <s v="Randall Carr Brook"/>
    <s v="River"/>
    <n v="402131"/>
    <n v="380137"/>
    <s v="SK0213180137"/>
    <s v="not designated artificial or heavily modified"/>
    <x v="2"/>
    <x v="1"/>
    <n v="4"/>
    <n v="4"/>
    <b v="0"/>
  </r>
  <r>
    <x v="3"/>
    <s v="Mersey Upper"/>
    <s v="Goyt Etherow Tame"/>
    <s v="GB112069060910"/>
    <s v="Black Brook (Upper Mersey)"/>
    <s v="River"/>
    <n v="406184"/>
    <n v="382078"/>
    <s v="SK0618482078"/>
    <s v="not designated artificial or heavily modified"/>
    <x v="1"/>
    <x v="0"/>
    <n v="3"/>
    <n v="3"/>
    <b v="0"/>
  </r>
  <r>
    <x v="3"/>
    <s v="Mersey Upper"/>
    <s v="Goyt Etherow Tame"/>
    <s v="GB112069060720"/>
    <s v="Glossop Brook (Long Clough Brook to Etherow)"/>
    <s v="River"/>
    <n v="401640"/>
    <n v="394716"/>
    <s v="SK0164094716"/>
    <s v="heavily modified"/>
    <x v="1"/>
    <x v="0"/>
    <n v="3"/>
    <n v="3"/>
    <b v="0"/>
  </r>
  <r>
    <x v="3"/>
    <s v="Mersey Upper"/>
    <s v="Goyt Etherow Tame"/>
    <s v="GB112069060790"/>
    <s v="Crowden Great Brook"/>
    <s v="River"/>
    <n v="407014"/>
    <n v="399339"/>
    <s v="SK0701499339"/>
    <s v="not designated artificial or heavily modified"/>
    <x v="2"/>
    <x v="1"/>
    <n v="4"/>
    <n v="4"/>
    <b v="0"/>
  </r>
  <r>
    <x v="3"/>
    <s v="Mersey Upper"/>
    <s v="Goyt Etherow Tame"/>
    <s v="GB112069060780"/>
    <s v="Etherow (Woodhead Res. to Glossop Bk.)"/>
    <s v="River"/>
    <n v="403824"/>
    <n v="398022"/>
    <s v="SK0382498022"/>
    <s v="heavily modified"/>
    <x v="1"/>
    <x v="1"/>
    <n v="3"/>
    <n v="4"/>
    <b v="1"/>
  </r>
  <r>
    <x v="3"/>
    <s v="Wyre"/>
    <s v="Brock and Trib"/>
    <s v="GB112072065790"/>
    <s v="New Draught Brook"/>
    <s v="River"/>
    <n v="347796"/>
    <n v="440735"/>
    <s v="SD4779640735"/>
    <s v="not designated artificial or heavily modified"/>
    <x v="0"/>
    <x v="1"/>
    <n v="2"/>
    <n v="4"/>
    <b v="1"/>
  </r>
  <r>
    <x v="3"/>
    <s v="Wyre"/>
    <s v="Brock and Trib"/>
    <s v="GB112072065800"/>
    <s v="Barton (Westfield) Brook"/>
    <s v="River"/>
    <n v="350908"/>
    <n v="436057"/>
    <s v="SD5090836057"/>
    <s v="not designated artificial or heavily modified"/>
    <x v="0"/>
    <x v="1"/>
    <n v="2"/>
    <n v="4"/>
    <b v="1"/>
  </r>
  <r>
    <x v="3"/>
    <s v="Wyre"/>
    <s v="Brock and Trib"/>
    <s v="GB112072065760"/>
    <s v="Woodplumpton Brook"/>
    <s v="River"/>
    <n v="352351"/>
    <n v="434118"/>
    <s v="SD5235134118"/>
    <s v="not designated artificial or heavily modified"/>
    <x v="0"/>
    <x v="1"/>
    <n v="2"/>
    <n v="4"/>
    <b v="1"/>
  </r>
  <r>
    <x v="3"/>
    <s v="Wyre"/>
    <s v="Brock and Trib"/>
    <s v="GB112072065810"/>
    <s v="Brock"/>
    <s v="River"/>
    <n v="356305"/>
    <n v="444399"/>
    <s v="SD5630544399"/>
    <s v="not designated artificial or heavily modified"/>
    <x v="2"/>
    <x v="1"/>
    <n v="4"/>
    <n v="4"/>
    <b v="0"/>
  </r>
  <r>
    <x v="3"/>
    <s v="Wyre"/>
    <s v="Fleetwood Peninsula Trib"/>
    <s v="GB112072065770"/>
    <s v="Lords Brook"/>
    <s v="River"/>
    <n v="346757"/>
    <n v="437692"/>
    <s v="SD4675737692"/>
    <s v="not designated artificial or heavily modified"/>
    <x v="0"/>
    <x v="1"/>
    <n v="2"/>
    <n v="4"/>
    <b v="1"/>
  </r>
  <r>
    <x v="3"/>
    <s v="Wyre"/>
    <s v="Fleetwood Peninsula Trib"/>
    <s v="GB112072066120"/>
    <s v="Hillylaid Pool - Tidal Wyre"/>
    <s v="River"/>
    <n v="337670"/>
    <n v="435348"/>
    <s v="SD3767035348"/>
    <s v="heavily modified"/>
    <x v="1"/>
    <x v="1"/>
    <n v="3"/>
    <n v="4"/>
    <b v="1"/>
  </r>
  <r>
    <x v="3"/>
    <s v="Wyre"/>
    <s v="Fleetwood Peninsula Trib"/>
    <s v="GB112072066160"/>
    <s v="Hillylaid Pool - Main Dyke"/>
    <s v="River"/>
    <n v="335342"/>
    <n v="443126"/>
    <s v="SD3534243126"/>
    <s v="heavily modified"/>
    <x v="1"/>
    <x v="1"/>
    <n v="3"/>
    <n v="4"/>
    <b v="1"/>
  </r>
  <r>
    <x v="3"/>
    <s v="Wyre"/>
    <s v="Fleetwood Peninsula Trib"/>
    <s v="GB112072066110"/>
    <s v="Thistleton Brook"/>
    <s v="River"/>
    <n v="340523"/>
    <n v="438695"/>
    <s v="SD4052338695"/>
    <s v="heavily modified"/>
    <x v="1"/>
    <x v="1"/>
    <n v="3"/>
    <n v="4"/>
    <b v="1"/>
  </r>
  <r>
    <x v="3"/>
    <s v="Wyre"/>
    <s v="Wyre and Calder"/>
    <s v="GB112072065821"/>
    <s v="Wyre - Upper"/>
    <s v="River"/>
    <n v="350569"/>
    <n v="448537"/>
    <s v="SD5056948537"/>
    <s v="not designated artificial or heavily modified"/>
    <x v="2"/>
    <x v="1"/>
    <n v="4"/>
    <n v="4"/>
    <b v="0"/>
  </r>
  <r>
    <x v="3"/>
    <s v="Wyre"/>
    <s v="Wyre and Calder"/>
    <s v="GB112072065822"/>
    <s v="Wyre DS Grizedale Brook confl"/>
    <s v="River"/>
    <n v="349131"/>
    <n v="443317"/>
    <s v="SD4913143317"/>
    <s v="heavily modified"/>
    <x v="1"/>
    <x v="1"/>
    <n v="3"/>
    <n v="4"/>
    <b v="1"/>
  </r>
  <r>
    <x v="3"/>
    <s v="Wyre"/>
    <s v="Wyre and Calder"/>
    <s v="GB112072066230"/>
    <s v="Marshaw Wyre"/>
    <s v="River"/>
    <n v="361302"/>
    <n v="453919"/>
    <s v="SD6130253919"/>
    <s v="not designated artificial or heavily modified"/>
    <x v="2"/>
    <x v="1"/>
    <n v="4"/>
    <n v="4"/>
    <b v="0"/>
  </r>
  <r>
    <x v="3"/>
    <s v="Wyre"/>
    <s v="Wyre and Calder"/>
    <s v="GB112072066240"/>
    <s v="Tarnbrook Wyre"/>
    <s v="River"/>
    <n v="356661"/>
    <n v="454931"/>
    <s v="SD5666154931"/>
    <s v="heavily modified"/>
    <x v="1"/>
    <x v="1"/>
    <n v="3"/>
    <n v="4"/>
    <b v="1"/>
  </r>
  <r>
    <x v="3"/>
    <s v="Wyre"/>
    <s v="Wyre and Calder"/>
    <s v="GB112072066250"/>
    <s v="Wyre - conf R Brock to tidal"/>
    <s v="River"/>
    <n v="344362"/>
    <n v="440857"/>
    <s v="SD4436240857"/>
    <s v="heavily modified"/>
    <x v="1"/>
    <x v="1"/>
    <n v="3"/>
    <n v="4"/>
    <b v="1"/>
  </r>
  <r>
    <x v="3"/>
    <s v="Wyre"/>
    <s v="Wyre and Calder"/>
    <s v="GB112072066220"/>
    <s v="Calder (Wyre)"/>
    <s v="River"/>
    <n v="353642"/>
    <n v="447035"/>
    <s v="SD5364247035"/>
    <s v="heavily modified"/>
    <x v="1"/>
    <x v="1"/>
    <n v="3"/>
    <n v="4"/>
    <b v="1"/>
  </r>
  <r>
    <x v="3"/>
    <s v="Lune"/>
    <s v="Lune Upper"/>
    <s v="GB112072071810"/>
    <s v="Birk Beck"/>
    <s v="River"/>
    <n v="360617"/>
    <n v="505321"/>
    <s v="NY6061705321"/>
    <s v="not designated artificial or heavily modified"/>
    <x v="1"/>
    <x v="1"/>
    <n v="3"/>
    <n v="4"/>
    <b v="1"/>
  </r>
  <r>
    <x v="3"/>
    <s v="Lune"/>
    <s v="Lune Upper"/>
    <s v="GB112072071780"/>
    <s v="Tebay Gill"/>
    <s v="River"/>
    <n v="362127"/>
    <n v="503122"/>
    <s v="NY6212703122"/>
    <s v="not designated artificial or heavily modified"/>
    <x v="2"/>
    <x v="1"/>
    <n v="4"/>
    <n v="4"/>
    <b v="0"/>
  </r>
  <r>
    <x v="3"/>
    <s v="Lune"/>
    <s v="Lune Upper"/>
    <s v="GB112072071720"/>
    <s v="Lune - conf Birk Beck to conf Rawthey"/>
    <s v="River"/>
    <n v="362871"/>
    <n v="495154"/>
    <s v="SD6287195154"/>
    <s v="not designated artificial or heavily modified"/>
    <x v="2"/>
    <x v="1"/>
    <n v="4"/>
    <n v="4"/>
    <b v="0"/>
  </r>
  <r>
    <x v="3"/>
    <s v="Lune"/>
    <s v="Lune Upper"/>
    <s v="GB112072071730"/>
    <s v="Langdale Beck"/>
    <s v="River"/>
    <n v="366101"/>
    <n v="501539"/>
    <s v="NY6610101539"/>
    <s v="not designated artificial or heavily modified"/>
    <x v="2"/>
    <x v="1"/>
    <n v="4"/>
    <n v="4"/>
    <b v="0"/>
  </r>
  <r>
    <x v="3"/>
    <s v="Lune"/>
    <s v="Lune Upper"/>
    <s v="GB112072071770"/>
    <s v="Borrow Beck"/>
    <s v="River"/>
    <n v="357967"/>
    <n v="501908"/>
    <s v="NY5796701908"/>
    <s v="not designated artificial or heavily modified"/>
    <x v="2"/>
    <x v="1"/>
    <n v="4"/>
    <n v="4"/>
    <b v="0"/>
  </r>
  <r>
    <x v="3"/>
    <s v="Lune"/>
    <s v="Lune Upper"/>
    <s v="GB112072071740"/>
    <s v="Ellergill Beck (Lune)"/>
    <s v="River"/>
    <n v="363605"/>
    <n v="503205"/>
    <s v="NY6360503205"/>
    <s v="not designated artificial or heavily modified"/>
    <x v="2"/>
    <x v="1"/>
    <n v="4"/>
    <n v="4"/>
    <b v="0"/>
  </r>
  <r>
    <x v="3"/>
    <s v="Lune"/>
    <s v="Lune Upper"/>
    <s v="GB112072071760"/>
    <s v="Lune - headwaters to conf Birk Beck"/>
    <s v="River"/>
    <n v="367672"/>
    <n v="501498"/>
    <s v="NY6767201498"/>
    <s v="not designated artificial or heavily modified"/>
    <x v="1"/>
    <x v="1"/>
    <n v="3"/>
    <n v="4"/>
    <b v="1"/>
  </r>
  <r>
    <x v="3"/>
    <s v="Lune"/>
    <s v="Lune Upper"/>
    <s v="GB112072071790"/>
    <s v="Rais Beck"/>
    <s v="River"/>
    <n v="364106"/>
    <n v="506872"/>
    <s v="NY6410606872"/>
    <s v="not designated artificial or heavily modified"/>
    <x v="1"/>
    <x v="1"/>
    <n v="3"/>
    <n v="4"/>
    <b v="1"/>
  </r>
  <r>
    <x v="3"/>
    <s v="Lune"/>
    <s v="Lune Upper"/>
    <s v="GB112072071800"/>
    <s v="Chapel Beck"/>
    <s v="River"/>
    <n v="362946"/>
    <n v="507347"/>
    <s v="NY6294607347"/>
    <s v="not designated artificial or heavily modified"/>
    <x v="2"/>
    <x v="1"/>
    <n v="4"/>
    <n v="4"/>
    <b v="0"/>
  </r>
  <r>
    <x v="3"/>
    <s v="Lune"/>
    <s v="Keer"/>
    <s v="GB112073071240"/>
    <s v="Keer"/>
    <s v="River"/>
    <n v="352111"/>
    <n v="473814"/>
    <s v="SD5211173814"/>
    <s v="heavily modified"/>
    <x v="1"/>
    <x v="1"/>
    <n v="3"/>
    <n v="4"/>
    <b v="1"/>
  </r>
  <r>
    <x v="3"/>
    <s v="Lune"/>
    <s v="Keer"/>
    <s v="GB112073064430"/>
    <s v="Keer - Lower"/>
    <s v="River"/>
    <n v="350887"/>
    <n v="471732"/>
    <s v="SD5088771732"/>
    <s v="not designated artificial or heavily modified"/>
    <x v="1"/>
    <x v="1"/>
    <n v="3"/>
    <n v="4"/>
    <b v="1"/>
  </r>
  <r>
    <x v="3"/>
    <s v="Lune"/>
    <s v="Keer"/>
    <s v="GB112073071250"/>
    <s v="Keer - Upper"/>
    <s v="River"/>
    <n v="353342"/>
    <n v="469695"/>
    <s v="SD5334269695"/>
    <s v="not designated artificial or heavily modified"/>
    <x v="2"/>
    <x v="1"/>
    <n v="4"/>
    <n v="4"/>
    <b v="0"/>
  </r>
  <r>
    <x v="3"/>
    <s v="Lune"/>
    <s v="Greta and Rawthey"/>
    <s v="GB112072071680"/>
    <s v="Dee - conf Deepdale Bk to conf Rawthey"/>
    <s v="River"/>
    <n v="366403"/>
    <n v="489785"/>
    <s v="SD6640389785"/>
    <s v="not designated artificial or heavily modified"/>
    <x v="2"/>
    <x v="1"/>
    <n v="4"/>
    <n v="4"/>
    <b v="0"/>
  </r>
  <r>
    <x v="3"/>
    <s v="Lune"/>
    <s v="Greta and Rawthey"/>
    <s v="GB112072071660"/>
    <s v="Deepdale Beck"/>
    <s v="River"/>
    <n v="372628"/>
    <n v="484354"/>
    <s v="SD7262884354"/>
    <s v="not designated artificial or heavily modified"/>
    <x v="2"/>
    <x v="1"/>
    <n v="4"/>
    <n v="4"/>
    <b v="0"/>
  </r>
  <r>
    <x v="3"/>
    <s v="Lune"/>
    <s v="Greta and Rawthey"/>
    <s v="GB112072071670"/>
    <s v="Dee - headwaters to conf Deepdale Bk"/>
    <s v="River"/>
    <n v="376400"/>
    <n v="486679"/>
    <s v="SD7640086679"/>
    <s v="not designated artificial or heavily modified"/>
    <x v="2"/>
    <x v="1"/>
    <n v="4"/>
    <n v="4"/>
    <b v="0"/>
  </r>
  <r>
    <x v="3"/>
    <s v="Lune"/>
    <s v="Greta and Rawthey"/>
    <s v="GB112072071630"/>
    <s v="Twiss"/>
    <s v="River"/>
    <n v="370171"/>
    <n v="477788"/>
    <s v="SD7017177788"/>
    <s v="not designated artificial or heavily modified"/>
    <x v="2"/>
    <x v="1"/>
    <n v="4"/>
    <n v="4"/>
    <b v="0"/>
  </r>
  <r>
    <x v="3"/>
    <s v="Lune"/>
    <s v="Greta and Rawthey"/>
    <s v="GB112072071710"/>
    <s v="Rawthey - Lower"/>
    <s v="River"/>
    <n v="365064"/>
    <n v="491078"/>
    <s v="SD6506491078"/>
    <s v="not designated artificial or heavily modified"/>
    <x v="2"/>
    <x v="1"/>
    <n v="4"/>
    <n v="4"/>
    <b v="0"/>
  </r>
  <r>
    <x v="3"/>
    <s v="Lune"/>
    <s v="Greta and Rawthey"/>
    <s v="GB112072071820"/>
    <s v="Clough"/>
    <s v="River"/>
    <n v="376399"/>
    <n v="490200"/>
    <s v="SD7639990200"/>
    <s v="not designated artificial or heavily modified"/>
    <x v="2"/>
    <x v="1"/>
    <n v="4"/>
    <n v="4"/>
    <b v="0"/>
  </r>
  <r>
    <x v="3"/>
    <s v="Lune"/>
    <s v="Greta and Rawthey"/>
    <s v="GB112072071650"/>
    <s v="Doe"/>
    <s v="River"/>
    <n v="371305"/>
    <n v="475133"/>
    <s v="SD7130575133"/>
    <s v="not designated artificial or heavily modified"/>
    <x v="2"/>
    <x v="1"/>
    <n v="4"/>
    <n v="4"/>
    <b v="0"/>
  </r>
  <r>
    <x v="3"/>
    <s v="Lune"/>
    <s v="Greta and Rawthey"/>
    <s v="GB112072071830"/>
    <s v="Rawthey - Upper"/>
    <s v="River"/>
    <n v="368723"/>
    <n v="493818"/>
    <s v="SD6872393818"/>
    <s v="not designated artificial or heavily modified"/>
    <x v="2"/>
    <x v="1"/>
    <n v="4"/>
    <n v="4"/>
    <b v="0"/>
  </r>
  <r>
    <x v="3"/>
    <s v="Lune"/>
    <s v="Greta and Rawthey"/>
    <s v="GB112072071610"/>
    <s v="Greta"/>
    <s v="River"/>
    <n v="366363"/>
    <n v="471901"/>
    <s v="SD6636371901"/>
    <s v="not designated artificial or heavily modified"/>
    <x v="2"/>
    <x v="1"/>
    <n v="4"/>
    <n v="4"/>
    <b v="0"/>
  </r>
  <r>
    <x v="3"/>
    <s v="Lune"/>
    <s v="Wenning"/>
    <s v="GB112072066020"/>
    <s v="Roeburn"/>
    <s v="River"/>
    <n v="361925"/>
    <n v="460838"/>
    <s v="SD6192560838"/>
    <s v="not designated artificial or heavily modified"/>
    <x v="2"/>
    <x v="1"/>
    <n v="4"/>
    <n v="4"/>
    <b v="0"/>
  </r>
  <r>
    <x v="3"/>
    <s v="Lune"/>
    <s v="Wenning"/>
    <s v="GB112072066060"/>
    <s v="Wenning - Upper"/>
    <s v="River"/>
    <n v="372891"/>
    <n v="467727"/>
    <s v="SD7289167727"/>
    <s v="not designated artificial or heavily modified"/>
    <x v="2"/>
    <x v="1"/>
    <n v="4"/>
    <n v="4"/>
    <b v="0"/>
  </r>
  <r>
    <x v="3"/>
    <s v="Lune"/>
    <s v="Wenning"/>
    <s v="GB112072066070"/>
    <s v="Kettles Beck"/>
    <s v="River"/>
    <n v="374784"/>
    <n v="463907"/>
    <s v="SD7478463907"/>
    <s v="not designated artificial or heavily modified"/>
    <x v="0"/>
    <x v="1"/>
    <n v="2"/>
    <n v="4"/>
    <b v="1"/>
  </r>
  <r>
    <x v="3"/>
    <s v="Lune"/>
    <s v="Wenning"/>
    <s v="GB112072066100"/>
    <s v="Austwick beck"/>
    <s v="River"/>
    <n v="377478"/>
    <n v="468706"/>
    <s v="SD7747868706"/>
    <s v="not designated artificial or heavily modified"/>
    <x v="2"/>
    <x v="1"/>
    <n v="4"/>
    <n v="4"/>
    <b v="0"/>
  </r>
  <r>
    <x v="3"/>
    <s v="Lune"/>
    <s v="Wenning"/>
    <s v="GB112072071840"/>
    <s v="Clapham Beck"/>
    <s v="River"/>
    <n v="374396"/>
    <n v="469026"/>
    <s v="SD7439669026"/>
    <s v="not designated artificial or heavily modified"/>
    <x v="2"/>
    <x v="1"/>
    <n v="4"/>
    <n v="4"/>
    <b v="0"/>
  </r>
  <r>
    <x v="3"/>
    <s v="Lune"/>
    <s v="Wenning"/>
    <s v="GB112072066030"/>
    <s v="Keasden Beck"/>
    <s v="River"/>
    <n v="372046"/>
    <n v="464785"/>
    <s v="SD7204664785"/>
    <s v="not designated artificial or heavily modified"/>
    <x v="1"/>
    <x v="1"/>
    <n v="3"/>
    <n v="4"/>
    <b v="1"/>
  </r>
  <r>
    <x v="3"/>
    <s v="Lune"/>
    <s v="Wenning"/>
    <s v="GB112072066090"/>
    <s v="Fen Beck"/>
    <s v="River"/>
    <n v="376761"/>
    <n v="465953"/>
    <s v="SD7676165953"/>
    <s v="not designated artificial or heavily modified"/>
    <x v="1"/>
    <x v="1"/>
    <n v="3"/>
    <n v="4"/>
    <b v="1"/>
  </r>
  <r>
    <x v="3"/>
    <s v="Lune"/>
    <s v="Wenning"/>
    <s v="GB112072065990"/>
    <s v="Wenning - Lower"/>
    <s v="River"/>
    <n v="364164"/>
    <n v="469393"/>
    <s v="SD6416469393"/>
    <s v="not designated artificial or heavily modified"/>
    <x v="2"/>
    <x v="1"/>
    <n v="4"/>
    <n v="4"/>
    <b v="0"/>
  </r>
  <r>
    <x v="3"/>
    <s v="Lune"/>
    <s v="Wenning"/>
    <s v="GB112072066050"/>
    <s v="Hindburn"/>
    <s v="River"/>
    <n v="364945"/>
    <n v="464207"/>
    <s v="SD6494564207"/>
    <s v="not designated artificial or heavily modified"/>
    <x v="2"/>
    <x v="1"/>
    <n v="4"/>
    <n v="4"/>
    <b v="0"/>
  </r>
  <r>
    <x v="3"/>
    <s v="Lune"/>
    <s v="Lune - Rawthey to Greta"/>
    <s v="GB112072071700"/>
    <s v="Barbon Beck (Barkin Beck)"/>
    <s v="River"/>
    <n v="365434"/>
    <n v="482732"/>
    <s v="SD6543482732"/>
    <s v="not designated artificial or heavily modified"/>
    <x v="2"/>
    <x v="1"/>
    <n v="4"/>
    <n v="4"/>
    <b v="0"/>
  </r>
  <r>
    <x v="3"/>
    <s v="Lune"/>
    <s v="Lune - Rawthey to Greta"/>
    <s v="GB112072065960"/>
    <s v="Artle Beck"/>
    <s v="River"/>
    <n v="355786"/>
    <n v="462295"/>
    <s v="SD5578662295"/>
    <s v="not designated artificial or heavily modified"/>
    <x v="2"/>
    <x v="1"/>
    <n v="4"/>
    <n v="4"/>
    <b v="0"/>
  </r>
  <r>
    <x v="3"/>
    <s v="Lune"/>
    <s v="Lune - Rawthey to Greta"/>
    <s v="GB112072071690"/>
    <s v="Lune - conf Rawthey to conf Greta"/>
    <s v="River"/>
    <n v="361673"/>
    <n v="483161"/>
    <s v="SD6167383161"/>
    <s v="not designated artificial or heavily modified"/>
    <x v="2"/>
    <x v="1"/>
    <n v="4"/>
    <n v="4"/>
    <b v="0"/>
  </r>
  <r>
    <x v="3"/>
    <s v="Lune"/>
    <s v="Lune - Rawthey to Greta"/>
    <s v="GB112072065980"/>
    <s v="Lune - conf Wenning to tidal"/>
    <s v="River"/>
    <n v="350347"/>
    <n v="464257"/>
    <s v="SD5034764257"/>
    <s v="not designated artificial or heavily modified"/>
    <x v="1"/>
    <x v="1"/>
    <n v="3"/>
    <n v="4"/>
    <b v="1"/>
  </r>
  <r>
    <x v="3"/>
    <s v="Lune"/>
    <s v="Lune - Rawthey to Greta"/>
    <s v="GB112072066000"/>
    <s v="Lune - conf Greta to conf Wenning"/>
    <s v="River"/>
    <n v="358094"/>
    <n v="470608"/>
    <s v="SD5809470608"/>
    <s v="not designated artificial or heavily modified"/>
    <x v="2"/>
    <x v="1"/>
    <n v="4"/>
    <n v="4"/>
    <b v="0"/>
  </r>
  <r>
    <x v="3"/>
    <s v="Lune"/>
    <s v="Lune - Rawthey to Greta"/>
    <s v="GB112072071620"/>
    <s v="Cant Beck"/>
    <s v="River"/>
    <n v="363748"/>
    <n v="474716"/>
    <s v="SD6374874716"/>
    <s v="not designated artificial or heavily modified"/>
    <x v="1"/>
    <x v="1"/>
    <n v="3"/>
    <n v="4"/>
    <b v="1"/>
  </r>
  <r>
    <x v="3"/>
    <s v="Lune"/>
    <s v="Lune - Rawthey to Greta"/>
    <s v="GB112072071640"/>
    <s v="Leck Beck (Ease Gill)"/>
    <s v="River"/>
    <n v="364733"/>
    <n v="478057"/>
    <s v="SD6473378057"/>
    <s v="not designated artificial or heavily modified"/>
    <x v="2"/>
    <x v="1"/>
    <n v="4"/>
    <n v="4"/>
    <b v="0"/>
  </r>
  <r>
    <x v="3"/>
    <s v="Lune"/>
    <s v="Pilling Ridgy Cocker and Conder"/>
    <s v="GB112072065860"/>
    <s v="Pilling Water"/>
    <s v="River"/>
    <n v="342442"/>
    <n v="447021"/>
    <s v="SD4244247021"/>
    <s v="heavily modified"/>
    <x v="1"/>
    <x v="1"/>
    <n v="3"/>
    <n v="4"/>
    <b v="1"/>
  </r>
  <r>
    <x v="3"/>
    <s v="Lune"/>
    <s v="Pilling Ridgy Cocker and Conder"/>
    <s v="GB112072065880"/>
    <s v="Cocker (Lune)"/>
    <s v="River"/>
    <n v="349776"/>
    <n v="454819"/>
    <s v="SD4977654819"/>
    <s v="heavily modified"/>
    <x v="1"/>
    <x v="1"/>
    <n v="3"/>
    <n v="4"/>
    <b v="1"/>
  </r>
  <r>
    <x v="3"/>
    <s v="Lune"/>
    <s v="Pilling Ridgy Cocker and Conder"/>
    <s v="GB112072065900"/>
    <s v="Conder"/>
    <s v="River"/>
    <n v="350075"/>
    <n v="457811"/>
    <s v="SD5007557811"/>
    <s v="heavily modified"/>
    <x v="1"/>
    <x v="1"/>
    <n v="3"/>
    <n v="4"/>
    <b v="1"/>
  </r>
  <r>
    <x v="3"/>
    <s v="Lune"/>
    <s v="Pilling Ridgy Cocker and Conder"/>
    <s v="GB112072065850"/>
    <s v="Ridgy Pool"/>
    <s v="River"/>
    <n v="341707"/>
    <n v="445359"/>
    <s v="SD4170745359"/>
    <s v="heavily modified"/>
    <x v="1"/>
    <x v="1"/>
    <n v="3"/>
    <n v="4"/>
    <b v="1"/>
  </r>
  <r>
    <x v="3"/>
    <s v="Lune"/>
    <s v="Pilling Ridgy Cocker and Conder"/>
    <s v="GB112072065950"/>
    <s v="Overton Dyke"/>
    <s v="River"/>
    <n v="343235"/>
    <n v="459223"/>
    <s v="SD4323559223"/>
    <s v="heavily modified"/>
    <x v="1"/>
    <x v="1"/>
    <n v="3"/>
    <n v="4"/>
    <b v="1"/>
  </r>
  <r>
    <x v="3"/>
    <s v="Kent and Leven"/>
    <s v="Leven"/>
    <s v="GB112073071120"/>
    <s v="Great Langdale Beck"/>
    <s v="River"/>
    <n v="329421"/>
    <n v="506164"/>
    <s v="NY2942106164"/>
    <s v="not designated artificial or heavily modified"/>
    <x v="2"/>
    <x v="1"/>
    <n v="4"/>
    <n v="4"/>
    <b v="0"/>
  </r>
  <r>
    <x v="3"/>
    <s v="Kent and Leven"/>
    <s v="Leven"/>
    <s v="GB112073071170"/>
    <s v="Newland Beck"/>
    <s v="River"/>
    <n v="329553"/>
    <n v="480221"/>
    <s v="SD2955380221"/>
    <s v="not designated artificial or heavily modified"/>
    <x v="2"/>
    <x v="1"/>
    <n v="4"/>
    <n v="4"/>
    <b v="0"/>
  </r>
  <r>
    <x v="3"/>
    <s v="Kent and Leven"/>
    <s v="Leven"/>
    <s v="GB112073071150"/>
    <s v="Deep Meadows Beck"/>
    <s v="River"/>
    <n v="326042"/>
    <n v="471224"/>
    <s v="SD2604271224"/>
    <s v="not designated artificial or heavily modified"/>
    <x v="2"/>
    <x v="1"/>
    <n v="4"/>
    <n v="4"/>
    <b v="0"/>
  </r>
  <r>
    <x v="3"/>
    <s v="Kent and Leven"/>
    <s v="Leven"/>
    <s v="GB112073071320"/>
    <s v="Ashes Beck"/>
    <s v="River"/>
    <n v="334831"/>
    <n v="491370"/>
    <s v="SD3483191370"/>
    <s v="not designated artificial or heavily modified"/>
    <x v="2"/>
    <x v="1"/>
    <n v="4"/>
    <n v="4"/>
    <b v="0"/>
  </r>
  <r>
    <x v="3"/>
    <s v="Kent and Leven"/>
    <s v="Leven"/>
    <s v="GB112073071360"/>
    <s v="Grizedale Beck"/>
    <s v="River"/>
    <n v="333791"/>
    <n v="491596"/>
    <s v="SD3379191596"/>
    <s v="not designated artificial or heavily modified"/>
    <x v="1"/>
    <x v="1"/>
    <n v="3"/>
    <n v="4"/>
    <b v="1"/>
  </r>
  <r>
    <x v="3"/>
    <s v="Kent and Leven"/>
    <s v="Leven"/>
    <s v="GB112073071270"/>
    <s v="Eea"/>
    <s v="River"/>
    <n v="338112"/>
    <n v="479257"/>
    <s v="SD3811279257"/>
    <s v="not designated artificial or heavily modified"/>
    <x v="2"/>
    <x v="1"/>
    <n v="4"/>
    <n v="4"/>
    <b v="0"/>
  </r>
  <r>
    <x v="3"/>
    <s v="Kent and Leven"/>
    <s v="Leven"/>
    <s v="GB112073071110"/>
    <s v="Brathay Lower"/>
    <s v="River"/>
    <n v="335185"/>
    <n v="503705"/>
    <s v="NY3518503705"/>
    <s v="not designated artificial or heavily modified"/>
    <x v="2"/>
    <x v="1"/>
    <n v="4"/>
    <n v="4"/>
    <b v="0"/>
  </r>
  <r>
    <x v="3"/>
    <s v="Kent and Leven"/>
    <s v="Leven"/>
    <s v="GB112073071310"/>
    <s v="Rusland Pool"/>
    <s v="River"/>
    <n v="334302"/>
    <n v="486969"/>
    <s v="SD3430286969"/>
    <s v="not designated artificial or heavily modified"/>
    <x v="2"/>
    <x v="1"/>
    <n v="4"/>
    <n v="4"/>
    <b v="0"/>
  </r>
  <r>
    <x v="3"/>
    <s v="Kent and Leven"/>
    <s v="Leven"/>
    <s v="GB112073071400"/>
    <s v="Cunsey Beck/Black Beck"/>
    <s v="River"/>
    <n v="336521"/>
    <n v="494584"/>
    <s v="SD3652194584"/>
    <s v="not designated artificial or heavily modified"/>
    <x v="0"/>
    <x v="1"/>
    <n v="2"/>
    <n v="4"/>
    <b v="1"/>
  </r>
  <r>
    <x v="3"/>
    <s v="Kent and Leven"/>
    <s v="Leven"/>
    <s v="GB112073071130"/>
    <s v="Trout Beck (Kent/Leven)"/>
    <s v="River"/>
    <n v="341972"/>
    <n v="504232"/>
    <s v="NY4197204232"/>
    <s v="not designated artificial or heavily modified"/>
    <x v="2"/>
    <x v="1"/>
    <n v="4"/>
    <n v="4"/>
    <b v="0"/>
  </r>
  <r>
    <x v="3"/>
    <s v="Kent and Leven"/>
    <s v="Leven"/>
    <s v="GB112073071140"/>
    <s v="Rothay"/>
    <s v="River"/>
    <n v="336479"/>
    <n v="505092"/>
    <s v="NY3647905092"/>
    <s v="not designated artificial or heavily modified"/>
    <x v="2"/>
    <x v="1"/>
    <n v="4"/>
    <n v="4"/>
    <b v="0"/>
  </r>
  <r>
    <x v="3"/>
    <s v="Kent and Leven"/>
    <s v="Leven"/>
    <s v="GB112073071450"/>
    <s v="Brathay Upper"/>
    <s v="River"/>
    <n v="332869"/>
    <n v="503167"/>
    <s v="NY3286903167"/>
    <s v="not designated artificial or heavily modified"/>
    <x v="2"/>
    <x v="1"/>
    <n v="4"/>
    <n v="4"/>
    <b v="0"/>
  </r>
  <r>
    <x v="3"/>
    <s v="Kent and Leven"/>
    <s v="Leven"/>
    <s v="GB112073071160"/>
    <s v="Dragley Beck"/>
    <s v="River"/>
    <n v="328384"/>
    <n v="477461"/>
    <s v="SD2838477461"/>
    <s v="not designated artificial or heavily modified"/>
    <x v="1"/>
    <x v="1"/>
    <n v="3"/>
    <n v="4"/>
    <b v="1"/>
  </r>
  <r>
    <x v="3"/>
    <s v="Kent and Leven"/>
    <s v="Leven"/>
    <s v="GB112073071420"/>
    <s v="Leven"/>
    <s v="River"/>
    <n v="341431"/>
    <n v="498104"/>
    <s v="SD4143198104"/>
    <s v="not designated artificial or heavily modified"/>
    <x v="1"/>
    <x v="1"/>
    <n v="3"/>
    <n v="4"/>
    <b v="1"/>
  </r>
  <r>
    <x v="3"/>
    <s v="Kent and Leven"/>
    <s v="Bela"/>
    <s v="GB112073071100"/>
    <s v="Stainton Beck"/>
    <s v="River"/>
    <n v="356587"/>
    <n v="491018"/>
    <s v="SD5658791018"/>
    <s v="not designated artificial or heavily modified"/>
    <x v="1"/>
    <x v="1"/>
    <n v="3"/>
    <n v="4"/>
    <b v="1"/>
  </r>
  <r>
    <x v="3"/>
    <s v="Kent and Leven"/>
    <s v="Bela"/>
    <s v="GB112073071080"/>
    <s v="Lupton (Farleton) Beck"/>
    <s v="River"/>
    <n v="359101"/>
    <n v="484345"/>
    <s v="SD5910184345"/>
    <s v="not designated artificial or heavily modified"/>
    <x v="2"/>
    <x v="1"/>
    <n v="4"/>
    <n v="4"/>
    <b v="0"/>
  </r>
  <r>
    <x v="3"/>
    <s v="Kent and Leven"/>
    <s v="Bela"/>
    <s v="GB112073071090"/>
    <s v="Peasey Beck"/>
    <s v="River"/>
    <n v="355164"/>
    <n v="488554"/>
    <s v="SD5516488554"/>
    <s v="heavily modified"/>
    <x v="1"/>
    <x v="1"/>
    <n v="3"/>
    <n v="4"/>
    <b v="1"/>
  </r>
  <r>
    <x v="3"/>
    <s v="Kent and Leven"/>
    <s v="Bela"/>
    <s v="GB112073071050"/>
    <s v="Holme Beck"/>
    <s v="River"/>
    <n v="352061"/>
    <n v="477317"/>
    <s v="SD5206177317"/>
    <s v="not designated artificial or heavily modified"/>
    <x v="1"/>
    <x v="0"/>
    <n v="3"/>
    <n v="3"/>
    <b v="0"/>
  </r>
  <r>
    <x v="3"/>
    <s v="Kent and Leven"/>
    <s v="Bela"/>
    <s v="GB112073071070"/>
    <s v="Bela"/>
    <s v="River"/>
    <n v="349850"/>
    <n v="479457"/>
    <s v="SD4985079457"/>
    <s v="heavily modified"/>
    <x v="2"/>
    <x v="1"/>
    <n v="4"/>
    <n v="4"/>
    <b v="0"/>
  </r>
  <r>
    <x v="3"/>
    <s v="Kent and Leven"/>
    <s v="Crake"/>
    <s v="GB112073071190"/>
    <s v="Crake"/>
    <s v="River"/>
    <n v="329118"/>
    <n v="490399"/>
    <s v="SD2911890399"/>
    <s v="not designated artificial or heavily modified"/>
    <x v="1"/>
    <x v="1"/>
    <n v="3"/>
    <n v="4"/>
    <b v="1"/>
  </r>
  <r>
    <x v="3"/>
    <s v="Kent and Leven"/>
    <s v="Crake"/>
    <s v="GB112073071210"/>
    <s v="Yewdale/Church Beck"/>
    <s v="River"/>
    <n v="330147"/>
    <n v="497649"/>
    <s v="SD3014797649"/>
    <s v="not designated artificial or heavily modified"/>
    <x v="1"/>
    <x v="1"/>
    <n v="3"/>
    <n v="4"/>
    <b v="1"/>
  </r>
  <r>
    <x v="3"/>
    <s v="Kent and Leven"/>
    <s v="Crake"/>
    <s v="GB112073071200"/>
    <s v="Torver Beck"/>
    <s v="River"/>
    <n v="328460"/>
    <n v="495432"/>
    <s v="SD2846095432"/>
    <s v="not designated artificial or heavily modified"/>
    <x v="0"/>
    <x v="1"/>
    <n v="2"/>
    <n v="4"/>
    <b v="1"/>
  </r>
  <r>
    <x v="3"/>
    <s v="Kent and Leven"/>
    <s v="Crake"/>
    <s v="GB112073071280"/>
    <s v="Crake (lower)"/>
    <s v="River"/>
    <n v="331101"/>
    <n v="483149"/>
    <s v="SD3110183149"/>
    <s v="not designated artificial or heavily modified"/>
    <x v="2"/>
    <x v="1"/>
    <n v="4"/>
    <n v="4"/>
    <b v="0"/>
  </r>
  <r>
    <x v="3"/>
    <s v="Kent and Leven"/>
    <s v="Kent"/>
    <s v="GB112073071390"/>
    <s v="Kent - headwaters to conf Gowan"/>
    <s v="River"/>
    <n v="345392"/>
    <n v="503208"/>
    <s v="NY4539203208"/>
    <s v="not designated artificial or heavily modified"/>
    <x v="2"/>
    <x v="1"/>
    <n v="4"/>
    <n v="4"/>
    <b v="0"/>
  </r>
  <r>
    <x v="3"/>
    <s v="Kent and Leven"/>
    <s v="Kent"/>
    <s v="GB112073071032"/>
    <s v="Leighton Moss and The Pool"/>
    <s v="River"/>
    <n v="347425"/>
    <n v="473551"/>
    <s v="SD4742573551"/>
    <s v="not designated artificial or heavily modified"/>
    <x v="1"/>
    <x v="1"/>
    <n v="3"/>
    <n v="4"/>
    <b v="1"/>
  </r>
  <r>
    <x v="3"/>
    <s v="Kent and Leven"/>
    <s v="Kent"/>
    <s v="GB112073071330"/>
    <s v="Chapel Beck (River Pool)"/>
    <s v="River"/>
    <n v="346313"/>
    <n v="492475"/>
    <s v="SD4631392475"/>
    <s v="heavily modified"/>
    <x v="1"/>
    <x v="1"/>
    <n v="3"/>
    <n v="4"/>
    <b v="1"/>
  </r>
  <r>
    <x v="3"/>
    <s v="Kent and Leven"/>
    <s v="Kent"/>
    <s v="GB112073071430"/>
    <s v="Sprint"/>
    <s v="River"/>
    <n v="350329"/>
    <n v="502321"/>
    <s v="NY5032902321"/>
    <s v="not designated artificial or heavily modified"/>
    <x v="2"/>
    <x v="1"/>
    <n v="4"/>
    <n v="4"/>
    <b v="0"/>
  </r>
  <r>
    <x v="3"/>
    <s v="Kent and Leven"/>
    <s v="Kent"/>
    <s v="GB112073071460"/>
    <s v="Kent - conf Sprint to tidal"/>
    <s v="River"/>
    <n v="351580"/>
    <n v="493269"/>
    <s v="SD5158093269"/>
    <s v="not designated artificial or heavily modified"/>
    <x v="2"/>
    <x v="1"/>
    <n v="4"/>
    <n v="4"/>
    <b v="0"/>
  </r>
  <r>
    <x v="3"/>
    <s v="Kent and Leven"/>
    <s v="Kent"/>
    <s v="GB112073071380"/>
    <s v="Kent - conf Gowan to conf Sprint"/>
    <s v="River"/>
    <n v="349104"/>
    <n v="497820"/>
    <s v="SD4910497820"/>
    <s v="not designated artificial or heavily modified"/>
    <x v="2"/>
    <x v="1"/>
    <n v="4"/>
    <n v="4"/>
    <b v="0"/>
  </r>
  <r>
    <x v="3"/>
    <s v="Kent and Leven"/>
    <s v="Kent"/>
    <s v="GB112073071340"/>
    <s v="Flodder Beck"/>
    <s v="River"/>
    <n v="357519"/>
    <n v="496858"/>
    <s v="SD5751996858"/>
    <s v="not designated artificial or heavily modified"/>
    <x v="2"/>
    <x v="1"/>
    <n v="4"/>
    <n v="4"/>
    <b v="0"/>
  </r>
  <r>
    <x v="3"/>
    <s v="Kent and Leven"/>
    <s v="Kent"/>
    <s v="GB112073071410"/>
    <s v="Gowan"/>
    <s v="River"/>
    <n v="344194"/>
    <n v="498822"/>
    <s v="SD4419498822"/>
    <s v="not designated artificial or heavily modified"/>
    <x v="2"/>
    <x v="1"/>
    <n v="4"/>
    <n v="4"/>
    <b v="0"/>
  </r>
  <r>
    <x v="3"/>
    <s v="Kent and Leven"/>
    <s v="Kent"/>
    <s v="GB112073071350"/>
    <s v="Gilpin"/>
    <s v="River"/>
    <n v="344601"/>
    <n v="490320"/>
    <s v="SD4460190320"/>
    <s v="heavily modified"/>
    <x v="1"/>
    <x v="1"/>
    <n v="3"/>
    <n v="4"/>
    <b v="1"/>
  </r>
  <r>
    <x v="3"/>
    <s v="Kent and Leven"/>
    <s v="Kent"/>
    <s v="GB112073071040"/>
    <s v="Leighton Beck"/>
    <s v="River"/>
    <n v="347590"/>
    <n v="478035"/>
    <s v="SD4759078035"/>
    <s v="not designated artificial or heavily modified"/>
    <x v="3"/>
    <x v="1"/>
    <n v="1"/>
    <n v="4"/>
    <b v="1"/>
  </r>
  <r>
    <x v="3"/>
    <s v="Kent and Leven"/>
    <s v="Kent"/>
    <s v="GB112073071440"/>
    <s v="Winster"/>
    <s v="River"/>
    <n v="342232"/>
    <n v="483316"/>
    <s v="SD4223283316"/>
    <s v="not designated artificial or heavily modified"/>
    <x v="1"/>
    <x v="1"/>
    <n v="3"/>
    <n v="4"/>
    <b v="1"/>
  </r>
  <r>
    <x v="3"/>
    <s v="Kent and Leven"/>
    <s v="Kent"/>
    <s v="GB112073071290"/>
    <s v="Witherslack Main Drain"/>
    <s v="River"/>
    <n v="344869"/>
    <n v="481535"/>
    <s v="SD4486981535"/>
    <s v="heavily modified"/>
    <x v="1"/>
    <x v="1"/>
    <n v="3"/>
    <n v="4"/>
    <b v="1"/>
  </r>
  <r>
    <x v="3"/>
    <s v="Kent and Leven"/>
    <s v="Kent"/>
    <s v="GB112073071370"/>
    <s v="Mint"/>
    <s v="River"/>
    <n v="355992"/>
    <n v="496452"/>
    <s v="SD5599296452"/>
    <s v="not designated artificial or heavily modified"/>
    <x v="2"/>
    <x v="1"/>
    <n v="4"/>
    <n v="4"/>
    <b v="0"/>
  </r>
  <r>
    <x v="3"/>
    <s v="Kent and Leven"/>
    <s v="Kent"/>
    <s v="GB112073074640"/>
    <s v="Mint - Upper"/>
    <s v="River"/>
    <n v="354907"/>
    <n v="502134"/>
    <s v="NY5490702134"/>
    <s v="not designated artificial or heavily modified"/>
    <x v="2"/>
    <x v="1"/>
    <n v="4"/>
    <n v="4"/>
    <b v="0"/>
  </r>
  <r>
    <x v="3"/>
    <s v="Weaver Gowy"/>
    <s v="Gowy"/>
    <s v="GB112068060250"/>
    <s v="Gowy (Milton Brook to Mersey)"/>
    <s v="River"/>
    <n v="343825"/>
    <n v="372123"/>
    <s v="SJ4382572123"/>
    <s v="heavily modified"/>
    <x v="1"/>
    <x v="0"/>
    <n v="3"/>
    <n v="3"/>
    <b v="0"/>
  </r>
  <r>
    <x v="3"/>
    <s v="Weaver Gowy"/>
    <s v="Gowy"/>
    <s v="GB112068060300"/>
    <s v="Salters Brook"/>
    <s v="River"/>
    <n v="348774"/>
    <n v="368649"/>
    <s v="SJ4877468649"/>
    <s v="not designated artificial or heavily modified"/>
    <x v="1"/>
    <x v="1"/>
    <n v="3"/>
    <n v="4"/>
    <b v="1"/>
  </r>
  <r>
    <x v="3"/>
    <s v="Weaver Gowy"/>
    <s v="Gowy"/>
    <s v="GB112068060330"/>
    <s v="Peckmill Brook, Hoolpool Gutter at Ince Marshes."/>
    <s v="River"/>
    <n v="347973"/>
    <n v="376485"/>
    <s v="SJ4797376485"/>
    <s v="not designated artificial or heavily modified"/>
    <x v="0"/>
    <x v="2"/>
    <n v="2"/>
    <n v="2"/>
    <b v="0"/>
  </r>
  <r>
    <x v="3"/>
    <s v="Weaver Gowy"/>
    <s v="Gowy"/>
    <s v="GB112068060260"/>
    <s v="Stanney Mill Brook"/>
    <s v="River"/>
    <n v="342982"/>
    <n v="373141"/>
    <s v="SJ4298273141"/>
    <s v="heavily modified"/>
    <x v="1"/>
    <x v="1"/>
    <n v="3"/>
    <n v="4"/>
    <b v="1"/>
  </r>
  <r>
    <x v="3"/>
    <s v="Weaver Gowy"/>
    <s v="Gowy"/>
    <s v="GB112068060280"/>
    <s v="Gowy and tribs (Source to Milton Brook)"/>
    <s v="River"/>
    <n v="346990"/>
    <n v="366557"/>
    <s v="SJ4699066557"/>
    <s v="not designated artificial or heavily modified"/>
    <x v="1"/>
    <x v="0"/>
    <n v="3"/>
    <n v="3"/>
    <b v="0"/>
  </r>
  <r>
    <x v="3"/>
    <s v="Weaver Gowy"/>
    <s v="Gowy"/>
    <s v="GB112068060320"/>
    <s v="Ashton Brook"/>
    <s v="River"/>
    <n v="350098"/>
    <n v="369976"/>
    <s v="SJ5009869976"/>
    <s v="not designated artificial or heavily modified"/>
    <x v="0"/>
    <x v="1"/>
    <n v="2"/>
    <n v="4"/>
    <b v="1"/>
  </r>
  <r>
    <x v="3"/>
    <s v="Weaver Gowy"/>
    <s v="Gowy"/>
    <s v="GB112068060290"/>
    <s v="Milton Brook"/>
    <s v="River"/>
    <n v="352937"/>
    <n v="365294"/>
    <s v="SJ5293765294"/>
    <s v="not designated artificial or heavily modified"/>
    <x v="0"/>
    <x v="2"/>
    <n v="2"/>
    <n v="2"/>
    <b v="0"/>
  </r>
  <r>
    <x v="3"/>
    <s v="Weaver Gowy"/>
    <s v="Dane"/>
    <s v="GB112068055460"/>
    <s v="Croco"/>
    <s v="River"/>
    <n v="370283"/>
    <n v="366513"/>
    <s v="SJ7028366513"/>
    <s v="not designated artificial or heavily modified"/>
    <x v="3"/>
    <x v="2"/>
    <n v="1"/>
    <n v="2"/>
    <b v="1"/>
  </r>
  <r>
    <x v="3"/>
    <s v="Weaver Gowy"/>
    <s v="Dane"/>
    <s v="GB112068060470"/>
    <s v="Dane (Wheelock to Weaver)"/>
    <s v="River"/>
    <n v="367333"/>
    <n v="370892"/>
    <s v="SJ6733370892"/>
    <s v="not designated artificial or heavily modified"/>
    <x v="3"/>
    <x v="0"/>
    <n v="1"/>
    <n v="3"/>
    <b v="1"/>
  </r>
  <r>
    <x v="3"/>
    <s v="Weaver Gowy"/>
    <s v="Dane"/>
    <s v="GB112068055420"/>
    <s v="Wheelock (including Hassall Brook)"/>
    <s v="River"/>
    <n v="373840"/>
    <n v="359272"/>
    <s v="SJ7384059272"/>
    <s v="not designated artificial or heavily modified"/>
    <x v="3"/>
    <x v="2"/>
    <n v="1"/>
    <n v="2"/>
    <b v="1"/>
  </r>
  <r>
    <x v="3"/>
    <s v="Weaver Gowy"/>
    <s v="Dane"/>
    <s v="GB112068060230"/>
    <s v="Dane (Source to Clough Brook)"/>
    <s v="River"/>
    <n v="400555"/>
    <n v="366468"/>
    <s v="SK0055566468"/>
    <s v="not designated artificial or heavily modified"/>
    <x v="2"/>
    <x v="1"/>
    <n v="4"/>
    <n v="4"/>
    <b v="0"/>
  </r>
  <r>
    <x v="3"/>
    <s v="Weaver Gowy"/>
    <s v="Dane"/>
    <s v="GB112068055430"/>
    <s v="Arclid Brook"/>
    <s v="River"/>
    <n v="377263"/>
    <n v="361620"/>
    <s v="SJ7726361620"/>
    <s v="heavily modified"/>
    <x v="1"/>
    <x v="1"/>
    <n v="3"/>
    <n v="4"/>
    <b v="1"/>
  </r>
  <r>
    <x v="3"/>
    <s v="Weaver Gowy"/>
    <s v="Dane"/>
    <s v="GB112068055360"/>
    <s v="Biddulph Brook"/>
    <s v="River"/>
    <n v="388646"/>
    <n v="360851"/>
    <s v="SJ8864660851"/>
    <s v="not designated artificial or heavily modified"/>
    <x v="1"/>
    <x v="2"/>
    <n v="3"/>
    <n v="2"/>
    <b v="0"/>
  </r>
  <r>
    <x v="3"/>
    <s v="Weaver Gowy"/>
    <s v="Dane"/>
    <s v="GB112068060180"/>
    <s v="Dane (Clough Brook to Cow Brook)"/>
    <s v="River"/>
    <n v="396536"/>
    <n v="365162"/>
    <s v="SJ9653665162"/>
    <s v="not designated artificial or heavily modified"/>
    <x v="0"/>
    <x v="1"/>
    <n v="2"/>
    <n v="4"/>
    <b v="1"/>
  </r>
  <r>
    <x v="3"/>
    <s v="Weaver Gowy"/>
    <s v="Dane"/>
    <s v="GB112068055380"/>
    <s v="Wheelock (Fowle Brook to Dane)"/>
    <s v="River"/>
    <n v="370484"/>
    <n v="362955"/>
    <s v="SJ7048462955"/>
    <s v="not designated artificial or heavily modified"/>
    <x v="0"/>
    <x v="1"/>
    <n v="2"/>
    <n v="4"/>
    <b v="1"/>
  </r>
  <r>
    <x v="3"/>
    <s v="Weaver Gowy"/>
    <s v="Dane"/>
    <s v="GB112068060200"/>
    <s v="Swettenham Brook"/>
    <s v="River"/>
    <n v="384353"/>
    <n v="367062"/>
    <s v="SJ8435367062"/>
    <s v="not designated artificial or heavily modified"/>
    <x v="0"/>
    <x v="1"/>
    <n v="2"/>
    <n v="4"/>
    <b v="1"/>
  </r>
  <r>
    <x v="3"/>
    <s v="Weaver Gowy"/>
    <s v="Dane"/>
    <s v="GB112068055390"/>
    <s v="Kidsgrove Stream (including Day Green Stream)"/>
    <s v="River"/>
    <n v="380012"/>
    <n v="356199"/>
    <s v="SJ8001256199"/>
    <s v="not designated artificial or heavily modified"/>
    <x v="0"/>
    <x v="0"/>
    <n v="2"/>
    <n v="3"/>
    <b v="1"/>
  </r>
  <r>
    <x v="3"/>
    <s v="Weaver Gowy"/>
    <s v="Dane"/>
    <s v="GB112068060240"/>
    <s v="Clough Brook"/>
    <s v="River"/>
    <n v="397461"/>
    <n v="367965"/>
    <s v="SJ9746167965"/>
    <s v="not designated artificial or heavily modified"/>
    <x v="2"/>
    <x v="1"/>
    <n v="4"/>
    <n v="4"/>
    <b v="0"/>
  </r>
  <r>
    <x v="3"/>
    <s v="Weaver Gowy"/>
    <s v="Dane"/>
    <s v="GB112068055410"/>
    <s v="Wheelock (Source to Kidsgrove Stream)"/>
    <s v="River"/>
    <n v="379648"/>
    <n v="359058"/>
    <s v="SJ7964859058"/>
    <s v="not designated artificial or heavily modified"/>
    <x v="0"/>
    <x v="1"/>
    <n v="2"/>
    <n v="4"/>
    <b v="1"/>
  </r>
  <r>
    <x v="3"/>
    <s v="Weaver Gowy"/>
    <s v="Dane"/>
    <s v="GB112068055400"/>
    <s v="Fowle Brook"/>
    <s v="River"/>
    <n v="372516"/>
    <n v="356810"/>
    <s v="SJ7251656810"/>
    <s v="not designated artificial or heavily modified"/>
    <x v="0"/>
    <x v="1"/>
    <n v="2"/>
    <n v="4"/>
    <b v="1"/>
  </r>
  <r>
    <x v="3"/>
    <s v="Weaver Gowy"/>
    <s v="Dane"/>
    <s v="GB112068055370"/>
    <s v="Loach Brook"/>
    <s v="River"/>
    <n v="382501"/>
    <n v="364022"/>
    <s v="SJ8250164022"/>
    <s v="not designated artificial or heavily modified"/>
    <x v="0"/>
    <x v="1"/>
    <n v="2"/>
    <n v="4"/>
    <b v="1"/>
  </r>
  <r>
    <x v="3"/>
    <s v="Weaver Gowy"/>
    <s v="Dane"/>
    <s v="GB112068060210"/>
    <s v="Cow Brook"/>
    <s v="River"/>
    <n v="389526"/>
    <n v="366219"/>
    <s v="SJ8952666219"/>
    <s v="not designated artificial or heavily modified"/>
    <x v="1"/>
    <x v="1"/>
    <n v="3"/>
    <n v="4"/>
    <b v="1"/>
  </r>
  <r>
    <x v="3"/>
    <s v="Weaver Gowy"/>
    <s v="Dane"/>
    <s v="GB112068060190"/>
    <s v="Dane (Cow Brook to Wheelock)"/>
    <s v="River"/>
    <n v="382167"/>
    <n v="365047"/>
    <s v="SJ8216765047"/>
    <s v="not designated artificial or heavily modified"/>
    <x v="1"/>
    <x v="2"/>
    <n v="3"/>
    <n v="2"/>
    <b v="0"/>
  </r>
  <r>
    <x v="3"/>
    <s v="Weaver Gowy"/>
    <s v="Dane"/>
    <s v="GB112068060220"/>
    <s v="Puddinglake Brook"/>
    <s v="River"/>
    <n v="369673"/>
    <n v="369897"/>
    <s v="SJ6967369897"/>
    <s v="not designated artificial or heavily modified"/>
    <x v="0"/>
    <x v="1"/>
    <n v="2"/>
    <n v="4"/>
    <b v="1"/>
  </r>
  <r>
    <x v="3"/>
    <s v="Weaver Gowy"/>
    <s v="Weaver Lower"/>
    <s v="GB112068060540"/>
    <s v="Bogart Brook"/>
    <s v="River"/>
    <n v="364240"/>
    <n v="368577"/>
    <s v="SJ6424068577"/>
    <s v="not designated artificial or heavily modified"/>
    <x v="1"/>
    <x v="1"/>
    <n v="3"/>
    <n v="4"/>
    <b v="1"/>
  </r>
  <r>
    <x v="3"/>
    <s v="Weaver Gowy"/>
    <s v="Weaver Lower"/>
    <s v="GB112068060500"/>
    <s v="Weaver (Dane to Frodsham)"/>
    <s v="River"/>
    <n v="360149"/>
    <n v="375939"/>
    <s v="SJ6014975939"/>
    <s v="heavily modified"/>
    <x v="1"/>
    <x v="1"/>
    <n v="3"/>
    <n v="4"/>
    <b v="1"/>
  </r>
  <r>
    <x v="3"/>
    <s v="Weaver Gowy"/>
    <s v="Weaver Lower"/>
    <s v="GB112068060380"/>
    <s v="Bag Brook"/>
    <s v="River"/>
    <n v="383161"/>
    <n v="374014"/>
    <s v="SJ8316174014"/>
    <s v="not designated artificial or heavily modified"/>
    <x v="0"/>
    <x v="1"/>
    <n v="2"/>
    <n v="4"/>
    <b v="1"/>
  </r>
  <r>
    <x v="3"/>
    <s v="Weaver Gowy"/>
    <s v="Weaver Lower"/>
    <s v="GB112068060480"/>
    <s v="Cuddington Brook (Source to Crowton Brook)"/>
    <s v="River"/>
    <n v="359686"/>
    <n v="373731"/>
    <s v="SJ5968673731"/>
    <s v="not designated artificial or heavily modified"/>
    <x v="1"/>
    <x v="1"/>
    <n v="3"/>
    <n v="4"/>
    <b v="1"/>
  </r>
  <r>
    <x v="3"/>
    <s v="Weaver Gowy"/>
    <s v="Weaver Lower"/>
    <s v="GB112068060360"/>
    <s v="Snape Brook"/>
    <s v="River"/>
    <n v="385099"/>
    <n v="370362"/>
    <s v="SJ8509970362"/>
    <s v="not designated artificial or heavily modified"/>
    <x v="0"/>
    <x v="1"/>
    <n v="2"/>
    <n v="4"/>
    <b v="1"/>
  </r>
  <r>
    <x v="3"/>
    <s v="Weaver Gowy"/>
    <s v="Weaver Lower"/>
    <s v="GB112068060390"/>
    <s v="Peover Eye"/>
    <s v="River"/>
    <n v="377057"/>
    <n v="372545"/>
    <s v="SJ7705772545"/>
    <s v="not designated artificial or heavily modified"/>
    <x v="0"/>
    <x v="1"/>
    <n v="2"/>
    <n v="4"/>
    <b v="1"/>
  </r>
  <r>
    <x v="3"/>
    <s v="Weaver Gowy"/>
    <s v="Weaver Lower"/>
    <s v="GB112068060450"/>
    <s v="Darley Brook"/>
    <s v="River"/>
    <n v="359513"/>
    <n v="364284"/>
    <s v="SJ5951364284"/>
    <s v="heavily modified"/>
    <x v="1"/>
    <x v="1"/>
    <n v="3"/>
    <n v="4"/>
    <b v="1"/>
  </r>
  <r>
    <x v="3"/>
    <s v="Weaver Gowy"/>
    <s v="Weaver Lower"/>
    <s v="GB112068060510"/>
    <s v="Cogshall Brook"/>
    <s v="River"/>
    <n v="364394"/>
    <n v="376650"/>
    <s v="SJ6439476650"/>
    <s v="not designated artificial or heavily modified"/>
    <x v="1"/>
    <x v="1"/>
    <n v="3"/>
    <n v="4"/>
    <b v="1"/>
  </r>
  <r>
    <x v="3"/>
    <s v="Weaver Gowy"/>
    <s v="Weaver Lower"/>
    <s v="GB112068060420"/>
    <s v="Arley Brook (Source to Gale Brook)"/>
    <s v="River"/>
    <n v="366377"/>
    <n v="380186"/>
    <s v="SJ6637780186"/>
    <s v="not designated artificial or heavily modified"/>
    <x v="1"/>
    <x v="1"/>
    <n v="3"/>
    <n v="4"/>
    <b v="1"/>
  </r>
  <r>
    <x v="3"/>
    <s v="Weaver Gowy"/>
    <s v="Weaver Lower"/>
    <s v="GB112068060440"/>
    <s v="Ash Brook (Source to Darley Brook)"/>
    <s v="River"/>
    <n v="361472"/>
    <n v="366369"/>
    <s v="SJ6147266369"/>
    <s v="not designated artificial or heavily modified"/>
    <x v="0"/>
    <x v="1"/>
    <n v="2"/>
    <n v="4"/>
    <b v="1"/>
  </r>
  <r>
    <x v="3"/>
    <s v="Weaver Gowy"/>
    <s v="Weaver Lower"/>
    <s v="GB112068060370"/>
    <s v="Wade Brook"/>
    <s v="River"/>
    <n v="374765"/>
    <n v="371990"/>
    <s v="SJ7476571990"/>
    <s v="not designated artificial or heavily modified"/>
    <x v="0"/>
    <x v="1"/>
    <n v="2"/>
    <n v="4"/>
    <b v="1"/>
  </r>
  <r>
    <x v="3"/>
    <s v="Weaver Gowy"/>
    <s v="Weaver Lower"/>
    <s v="GB112068060410"/>
    <s v="Smoker Brook (Gale Brook to Wincham Brook)"/>
    <s v="River"/>
    <n v="371140"/>
    <n v="378047"/>
    <s v="SJ7114078047"/>
    <s v="not designated artificial or heavily modified"/>
    <x v="3"/>
    <x v="1"/>
    <n v="1"/>
    <n v="4"/>
    <b v="1"/>
  </r>
  <r>
    <x v="3"/>
    <s v="Weaver Gowy"/>
    <s v="Weaver Lower"/>
    <s v="GB112068060430"/>
    <s v="Gale Brook"/>
    <s v="River"/>
    <n v="368238"/>
    <n v="381700"/>
    <s v="SJ6823881700"/>
    <s v="not designated artificial or heavily modified"/>
    <x v="1"/>
    <x v="1"/>
    <n v="3"/>
    <n v="4"/>
    <b v="1"/>
  </r>
  <r>
    <x v="3"/>
    <s v="Weaver Gowy"/>
    <s v="Weaver Lower"/>
    <s v="GB112068060520"/>
    <s v="Keckwick Brook"/>
    <s v="River"/>
    <n v="356528"/>
    <n v="382477"/>
    <s v="SJ5652882477"/>
    <s v="heavily modified"/>
    <x v="1"/>
    <x v="1"/>
    <n v="3"/>
    <n v="4"/>
    <b v="1"/>
  </r>
  <r>
    <x v="3"/>
    <s v="Weaver Gowy"/>
    <s v="Weaver Lower"/>
    <s v="GB112068060550"/>
    <s v="Crowton Brook"/>
    <s v="River"/>
    <n v="357769"/>
    <n v="374753"/>
    <s v="SJ5776974753"/>
    <s v="not designated artificial or heavily modified"/>
    <x v="0"/>
    <x v="0"/>
    <n v="2"/>
    <n v="3"/>
    <b v="1"/>
  </r>
  <r>
    <x v="3"/>
    <s v="Weaver Gowy"/>
    <s v="Weaver Lower"/>
    <s v="GB112068060400"/>
    <s v="Forge (Kidd) Brook"/>
    <s v="River"/>
    <n v="365330"/>
    <n v="377091"/>
    <s v="SJ6533077091"/>
    <s v="not designated artificial or heavily modified"/>
    <x v="0"/>
    <x v="1"/>
    <n v="2"/>
    <n v="4"/>
    <b v="1"/>
  </r>
  <r>
    <x v="3"/>
    <s v="Weaver Gowy"/>
    <s v="Weaver Upper"/>
    <s v="GB112068055230"/>
    <s v="Checkley Brook - Upper"/>
    <s v="River"/>
    <n v="375990"/>
    <n v="346694"/>
    <s v="SJ7599046694"/>
    <s v="not designated artificial or heavily modified"/>
    <x v="2"/>
    <x v="1"/>
    <n v="4"/>
    <n v="4"/>
    <b v="0"/>
  </r>
  <r>
    <x v="3"/>
    <s v="Weaver Gowy"/>
    <s v="Weaver Upper"/>
    <s v="GB112068055280"/>
    <s v="Wistaston Brook"/>
    <s v="River"/>
    <n v="372247"/>
    <n v="353089"/>
    <s v="SJ7224753089"/>
    <s v="not designated artificial or heavily modified"/>
    <x v="3"/>
    <x v="1"/>
    <n v="1"/>
    <n v="4"/>
    <b v="1"/>
  </r>
  <r>
    <x v="3"/>
    <s v="Weaver Gowy"/>
    <s v="Weaver Upper"/>
    <s v="GB112068055320"/>
    <s v="Burland and Brindley Brook"/>
    <s v="River"/>
    <n v="361627"/>
    <n v="354819"/>
    <s v="SJ6162754819"/>
    <s v="not designated artificial or heavily modified"/>
    <x v="1"/>
    <x v="1"/>
    <n v="3"/>
    <n v="4"/>
    <b v="1"/>
  </r>
  <r>
    <x v="3"/>
    <s v="Weaver Gowy"/>
    <s v="Weaver Upper"/>
    <s v="GB112068055310"/>
    <s v="Valley Brook (Englesea Brook to Weaver)"/>
    <s v="River"/>
    <n v="369367"/>
    <n v="355512"/>
    <s v="SJ6936755512"/>
    <s v="heavily modified"/>
    <x v="1"/>
    <x v="1"/>
    <n v="3"/>
    <n v="4"/>
    <b v="1"/>
  </r>
  <r>
    <x v="3"/>
    <s v="Weaver Gowy"/>
    <s v="Weaver Upper"/>
    <s v="GB112068055200"/>
    <s v="Lea"/>
    <s v="River"/>
    <n v="376785"/>
    <n v="345278"/>
    <s v="SJ7678545278"/>
    <s v="not designated artificial or heavily modified"/>
    <x v="3"/>
    <x v="1"/>
    <n v="1"/>
    <n v="4"/>
    <b v="1"/>
  </r>
  <r>
    <x v="3"/>
    <s v="Weaver Gowy"/>
    <s v="Weaver Upper"/>
    <s v="GB112068055250"/>
    <s v="Edleston Brook"/>
    <s v="River"/>
    <n v="363890"/>
    <n v="350418"/>
    <s v="SJ6389050418"/>
    <s v="not designated artificial or heavily modified"/>
    <x v="1"/>
    <x v="1"/>
    <n v="3"/>
    <n v="4"/>
    <b v="1"/>
  </r>
  <r>
    <x v="3"/>
    <s v="Weaver Gowy"/>
    <s v="Weaver Upper"/>
    <s v="GB112068060460"/>
    <s v="Weaver (Marbury Brook to Dane)"/>
    <s v="River"/>
    <n v="367470"/>
    <n v="364102"/>
    <s v="SJ6747064102"/>
    <s v="not designated artificial or heavily modified"/>
    <x v="0"/>
    <x v="1"/>
    <n v="2"/>
    <n v="4"/>
    <b v="1"/>
  </r>
  <r>
    <x v="3"/>
    <s v="Weaver Gowy"/>
    <s v="Weaver Upper"/>
    <s v="GB112068055270"/>
    <s v="Englesea Brook"/>
    <s v="River"/>
    <n v="374753"/>
    <n v="353360"/>
    <s v="SJ7475353360"/>
    <s v="not designated artificial or heavily modified"/>
    <x v="0"/>
    <x v="1"/>
    <n v="2"/>
    <n v="4"/>
    <b v="1"/>
  </r>
  <r>
    <x v="3"/>
    <s v="Weaver Gowy"/>
    <s v="Weaver Upper"/>
    <s v="GB112068055470"/>
    <s v="Weaver (Marbury Brook to Barnett Brook)"/>
    <s v="River"/>
    <n v="361664"/>
    <n v="347308"/>
    <s v="SJ6166447308"/>
    <s v="not designated artificial or heavily modified"/>
    <x v="0"/>
    <x v="0"/>
    <n v="2"/>
    <n v="3"/>
    <b v="1"/>
  </r>
  <r>
    <x v="3"/>
    <s v="Weaver Gowy"/>
    <s v="Weaver Upper"/>
    <s v="GB112068055330"/>
    <s v="Rookery Brook, Source to Burland and Brindley Bk."/>
    <s v="River"/>
    <n v="360274"/>
    <n v="356628"/>
    <s v="SJ6027456628"/>
    <s v="not designated artificial or heavily modified"/>
    <x v="0"/>
    <x v="1"/>
    <n v="2"/>
    <n v="4"/>
    <b v="1"/>
  </r>
  <r>
    <x v="3"/>
    <s v="Weaver Gowy"/>
    <s v="Weaver Upper"/>
    <s v="GB112068055300"/>
    <s v="Weaver (Source to Marbury Brook)"/>
    <s v="River"/>
    <n v="355840"/>
    <n v="350655"/>
    <s v="SJ5584050655"/>
    <s v="not designated artificial or heavily modified"/>
    <x v="1"/>
    <x v="0"/>
    <n v="3"/>
    <n v="3"/>
    <b v="0"/>
  </r>
  <r>
    <x v="3"/>
    <s v="Weaver Gowy"/>
    <s v="Weaver Upper"/>
    <s v="GB112068055220"/>
    <s v="Birchall Brook"/>
    <s v="River"/>
    <n v="367592"/>
    <n v="345759"/>
    <s v="SJ6759245759"/>
    <s v="not designated artificial or heavily modified"/>
    <x v="0"/>
    <x v="1"/>
    <n v="2"/>
    <n v="4"/>
    <b v="1"/>
  </r>
  <r>
    <x v="3"/>
    <s v="Weaver Gowy"/>
    <s v="Weaver Upper"/>
    <s v="GB112068055440"/>
    <s v="Wettenhall Brook"/>
    <s v="River"/>
    <n v="360007"/>
    <n v="361106"/>
    <s v="SJ6000761106"/>
    <s v="not designated artificial or heavily modified"/>
    <x v="0"/>
    <x v="1"/>
    <n v="2"/>
    <n v="4"/>
    <b v="1"/>
  </r>
  <r>
    <x v="3"/>
    <s v="Weaver Gowy"/>
    <s v="Weaver Upper"/>
    <s v="GB112068055180"/>
    <s v="Barnett Brook"/>
    <s v="River"/>
    <n v="361940"/>
    <n v="342726"/>
    <s v="SJ6194042726"/>
    <s v="not designated artificial or heavily modified"/>
    <x v="0"/>
    <x v="1"/>
    <n v="2"/>
    <n v="4"/>
    <b v="1"/>
  </r>
  <r>
    <x v="3"/>
    <s v="Weaver Gowy"/>
    <s v="Weaver Upper"/>
    <s v="GB112068055240"/>
    <s v="Checkley Brook - Lower"/>
    <s v="River"/>
    <n v="370718"/>
    <n v="348379"/>
    <s v="SJ7071848379"/>
    <s v="not designated artificial or heavily modified"/>
    <x v="0"/>
    <x v="1"/>
    <n v="2"/>
    <n v="4"/>
    <b v="1"/>
  </r>
  <r>
    <x v="3"/>
    <s v="Weaver Gowy"/>
    <s v="Weaver Upper"/>
    <s v="GB112068055160"/>
    <s v="Duckow"/>
    <s v="River"/>
    <n v="364682"/>
    <n v="337075"/>
    <s v="SJ6468237075"/>
    <s v="not designated artificial or heavily modified"/>
    <x v="1"/>
    <x v="1"/>
    <n v="3"/>
    <n v="4"/>
    <b v="1"/>
  </r>
  <r>
    <x v="3"/>
    <s v="Weaver Gowy"/>
    <s v="Weaver Upper"/>
    <s v="GB112068055260"/>
    <s v="Bickley Brook"/>
    <s v="River"/>
    <n v="353431"/>
    <n v="347823"/>
    <s v="SJ5343147823"/>
    <s v="not designated artificial or heavily modified"/>
    <x v="1"/>
    <x v="1"/>
    <n v="3"/>
    <n v="4"/>
    <b v="1"/>
  </r>
  <r>
    <x v="3"/>
    <s v="Weaver Gowy"/>
    <s v="Weaver Upper"/>
    <s v="GB112068055210"/>
    <s v="Sales Brook"/>
    <s v="River"/>
    <n v="360332"/>
    <n v="345149"/>
    <s v="SJ6033245149"/>
    <s v="not designated artificial or heavily modified"/>
    <x v="0"/>
    <x v="1"/>
    <n v="2"/>
    <n v="4"/>
    <b v="1"/>
  </r>
  <r>
    <x v="3"/>
    <s v="Weaver Gowy"/>
    <s v="Weaver Upper"/>
    <s v="GB112068055340"/>
    <s v="Rookery Brook, Burland and Brindley Bk. to Weaver"/>
    <s v="River"/>
    <n v="363501"/>
    <n v="355276"/>
    <s v="SJ6350155276"/>
    <s v="not designated artificial or heavily modified"/>
    <x v="1"/>
    <x v="1"/>
    <n v="3"/>
    <n v="4"/>
    <b v="1"/>
  </r>
  <r>
    <x v="3"/>
    <s v="Weaver Gowy"/>
    <s v="Weaver Upper"/>
    <s v="GB112068055451"/>
    <s v="Ash Brook (Darley Brook to Weaver)"/>
    <s v="River"/>
    <n v="364462"/>
    <n v="362569"/>
    <s v="SJ6446262569"/>
    <s v="not designated artificial or heavily modified"/>
    <x v="1"/>
    <x v="1"/>
    <n v="3"/>
    <n v="4"/>
    <b v="1"/>
  </r>
  <r>
    <x v="3"/>
    <s v="Weaver Gowy"/>
    <s v="Weaver Upper"/>
    <s v="GB112068055190"/>
    <s v="Audlem Brook"/>
    <s v="River"/>
    <n v="366506"/>
    <n v="343920"/>
    <s v="SJ6650643920"/>
    <s v="not designated artificial or heavily modified"/>
    <x v="3"/>
    <x v="1"/>
    <n v="1"/>
    <n v="4"/>
    <b v="1"/>
  </r>
  <r>
    <x v="3"/>
    <s v="Weaver Gowy"/>
    <s v="Weaver Upper"/>
    <s v="GB112068074630"/>
    <s v="Valley Brook (Source to Englesea Brook)"/>
    <s v="River"/>
    <n v="379697"/>
    <n v="354290"/>
    <s v="SJ7969754290"/>
    <s v="not designated artificial or heavily modified"/>
    <x v="0"/>
    <x v="1"/>
    <n v="2"/>
    <n v="4"/>
    <b v="1"/>
  </r>
  <r>
    <x v="3"/>
    <s v="Douglas"/>
    <s v="Yarrow and Lostock"/>
    <s v="GB112070064951"/>
    <s v="Yarrow US Big Lodge Water"/>
    <s v="River"/>
    <n v="360068"/>
    <n v="418999"/>
    <s v="SD6006818999"/>
    <s v="heavily modified"/>
    <x v="1"/>
    <x v="1"/>
    <n v="3"/>
    <n v="4"/>
    <b v="1"/>
  </r>
  <r>
    <x v="3"/>
    <s v="Douglas"/>
    <s v="Yarrow and Lostock"/>
    <s v="GB112070064920"/>
    <s v="Syd Brook"/>
    <s v="River"/>
    <n v="352876"/>
    <n v="415971"/>
    <s v="SD5287615971"/>
    <s v="heavily modified"/>
    <x v="1"/>
    <x v="1"/>
    <n v="3"/>
    <n v="4"/>
    <b v="1"/>
  </r>
  <r>
    <x v="3"/>
    <s v="Douglas"/>
    <s v="Yarrow and Lostock"/>
    <s v="GB112070064911"/>
    <s v="Lostock US Farington Weir"/>
    <s v="River"/>
    <n v="360076"/>
    <n v="422062"/>
    <s v="SD6007622062"/>
    <s v="heavily modified"/>
    <x v="1"/>
    <x v="1"/>
    <n v="3"/>
    <n v="4"/>
    <b v="1"/>
  </r>
  <r>
    <x v="3"/>
    <s v="Douglas"/>
    <s v="Yarrow and Lostock"/>
    <s v="GB112070064912"/>
    <s v="Lostock DS Farington Weir"/>
    <s v="River"/>
    <n v="352772"/>
    <n v="421711"/>
    <s v="SD5277221711"/>
    <s v="heavily modified"/>
    <x v="1"/>
    <x v="1"/>
    <n v="3"/>
    <n v="4"/>
    <b v="1"/>
  </r>
  <r>
    <x v="3"/>
    <s v="Douglas"/>
    <s v="Yarrow and Lostock"/>
    <s v="GB112070064861"/>
    <s v="Yarrow Culbeck Brook to tidal"/>
    <s v="River"/>
    <n v="352018"/>
    <n v="418097"/>
    <s v="SD5201818097"/>
    <s v="heavily modified"/>
    <x v="1"/>
    <x v="1"/>
    <n v="3"/>
    <n v="4"/>
    <b v="1"/>
  </r>
  <r>
    <x v="3"/>
    <s v="Douglas"/>
    <s v="Yarrow and Lostock"/>
    <s v="GB112070064952"/>
    <s v="Yarrow DS Big Lodge Water"/>
    <s v="River"/>
    <n v="357761"/>
    <n v="417992"/>
    <s v="SD5776117992"/>
    <s v="heavily modified"/>
    <x v="1"/>
    <x v="1"/>
    <n v="3"/>
    <n v="4"/>
    <b v="1"/>
  </r>
  <r>
    <x v="3"/>
    <s v="Douglas"/>
    <s v="Douglas OC"/>
    <s v="GB112070064790"/>
    <s v="Tawd"/>
    <s v="River"/>
    <n v="346931"/>
    <n v="411036"/>
    <s v="SD4693111036"/>
    <s v="heavily modified"/>
    <x v="1"/>
    <x v="1"/>
    <n v="3"/>
    <n v="4"/>
    <b v="1"/>
  </r>
  <r>
    <x v="3"/>
    <s v="Douglas"/>
    <s v="Douglas OC"/>
    <s v="GB112070064820"/>
    <s v="Douglas - Lower"/>
    <s v="River"/>
    <n v="348632"/>
    <n v="411345"/>
    <s v="SD4863211345"/>
    <s v="heavily modified"/>
    <x v="1"/>
    <x v="1"/>
    <n v="3"/>
    <n v="4"/>
    <b v="1"/>
  </r>
  <r>
    <x v="3"/>
    <s v="Douglas"/>
    <s v="Douglas OC"/>
    <s v="GB112070064900"/>
    <s v="Tarra Carr Gutter"/>
    <s v="River"/>
    <n v="348430"/>
    <n v="424906"/>
    <s v="SD4843024906"/>
    <s v="heavily modified"/>
    <x v="1"/>
    <x v="0"/>
    <n v="3"/>
    <n v="3"/>
    <b v="0"/>
  </r>
  <r>
    <x v="3"/>
    <s v="Douglas"/>
    <s v="Douglas OC"/>
    <s v="GB112070061610"/>
    <s v="Poolstock Brook"/>
    <s v="River"/>
    <n v="359050"/>
    <n v="404105"/>
    <s v="SD5905004105"/>
    <s v="heavily modified"/>
    <x v="1"/>
    <x v="1"/>
    <n v="3"/>
    <n v="4"/>
    <b v="1"/>
  </r>
  <r>
    <x v="3"/>
    <s v="Douglas"/>
    <s v="Douglas OC"/>
    <s v="GB112070061600"/>
    <s v="Smithy Brook"/>
    <s v="River"/>
    <n v="356409"/>
    <n v="403600"/>
    <s v="SD5640903600"/>
    <s v="heavily modified"/>
    <x v="1"/>
    <x v="1"/>
    <n v="3"/>
    <n v="4"/>
    <b v="1"/>
  </r>
  <r>
    <x v="3"/>
    <s v="Douglas"/>
    <s v="Douglas OC"/>
    <s v="GB112070064780"/>
    <s v="Douglas - Mid"/>
    <s v="River"/>
    <n v="358158"/>
    <n v="408916"/>
    <s v="SD5815808916"/>
    <s v="heavily modified"/>
    <x v="1"/>
    <x v="1"/>
    <n v="3"/>
    <n v="4"/>
    <b v="1"/>
  </r>
  <r>
    <x v="3"/>
    <s v="Douglas"/>
    <s v="Douglas OC"/>
    <s v="GB112070064850"/>
    <s v="Douglas - Upper"/>
    <s v="River"/>
    <n v="363586"/>
    <n v="412491"/>
    <s v="SD6358612491"/>
    <s v="heavily modified"/>
    <x v="1"/>
    <x v="1"/>
    <n v="3"/>
    <n v="4"/>
    <b v="1"/>
  </r>
  <r>
    <x v="3"/>
    <s v="Douglas"/>
    <s v="Douglas OC"/>
    <s v="GB112070064800"/>
    <s v="Buckhow (Hic Bibbi) Brook"/>
    <s v="River"/>
    <n v="356010"/>
    <n v="412088"/>
    <s v="SD5601012088"/>
    <s v="heavily modified"/>
    <x v="1"/>
    <x v="1"/>
    <n v="3"/>
    <n v="4"/>
    <b v="1"/>
  </r>
  <r>
    <x v="3"/>
    <s v="Douglas"/>
    <s v="Douglas OC"/>
    <s v="GB112070064810"/>
    <s v="Eller Brook"/>
    <s v="River"/>
    <n v="344268"/>
    <n v="410456"/>
    <s v="SD4426810456"/>
    <s v="heavily modified"/>
    <x v="1"/>
    <x v="1"/>
    <n v="3"/>
    <n v="4"/>
    <b v="1"/>
  </r>
  <r>
    <x v="3"/>
    <s v="South West Lakes"/>
    <s v="Ehen-Calder"/>
    <s v="GB112074070010"/>
    <s v="Ehen (upper including Liza)"/>
    <s v="River"/>
    <n v="314297"/>
    <n v="513889"/>
    <s v="NY1429713889"/>
    <s v="heavily modified"/>
    <x v="1"/>
    <x v="1"/>
    <n v="3"/>
    <n v="4"/>
    <b v="1"/>
  </r>
  <r>
    <x v="3"/>
    <s v="South West Lakes"/>
    <s v="Ehen-Calder"/>
    <s v="GB112074070000"/>
    <s v="Keekle (lower)"/>
    <s v="River"/>
    <n v="300684"/>
    <n v="514925"/>
    <s v="NY0068414925"/>
    <s v="not designated artificial or heavily modified"/>
    <x v="2"/>
    <x v="1"/>
    <n v="4"/>
    <n v="4"/>
    <b v="0"/>
  </r>
  <r>
    <x v="3"/>
    <s v="South West Lakes"/>
    <s v="Ehen-Calder"/>
    <s v="GB112074069980"/>
    <s v="Ehen (lower)"/>
    <s v="River"/>
    <n v="301205"/>
    <n v="509937"/>
    <s v="NY0120509937"/>
    <s v="not designated artificial or heavily modified"/>
    <x v="2"/>
    <x v="1"/>
    <n v="4"/>
    <n v="4"/>
    <b v="0"/>
  </r>
  <r>
    <x v="3"/>
    <s v="South West Lakes"/>
    <s v="Ehen-Calder"/>
    <s v="GB112074069730"/>
    <s v="Calder (Lower)"/>
    <s v="River"/>
    <n v="306490"/>
    <n v="508337"/>
    <s v="NY0649008337"/>
    <s v="heavily modified"/>
    <x v="1"/>
    <x v="1"/>
    <n v="3"/>
    <n v="4"/>
    <b v="1"/>
  </r>
  <r>
    <x v="3"/>
    <s v="South West Lakes"/>
    <s v="Ehen-Calder"/>
    <s v="GB112074069750"/>
    <s v="Calder (South West Lakes)"/>
    <s v="River"/>
    <n v="307250"/>
    <n v="512421"/>
    <s v="NY0725012421"/>
    <s v="not designated artificial or heavily modified"/>
    <x v="0"/>
    <x v="1"/>
    <n v="2"/>
    <n v="4"/>
    <b v="1"/>
  </r>
  <r>
    <x v="3"/>
    <s v="South West Lakes"/>
    <s v="Ehen-Calder"/>
    <s v="GB112074070030"/>
    <s v="Keekle (upper)"/>
    <s v="River"/>
    <n v="301465"/>
    <n v="519796"/>
    <s v="NY0146519796"/>
    <s v="not designated artificial or heavily modified"/>
    <x v="1"/>
    <x v="1"/>
    <n v="3"/>
    <n v="4"/>
    <b v="1"/>
  </r>
  <r>
    <x v="3"/>
    <s v="South West Lakes"/>
    <s v="Ehen-Calder"/>
    <s v="GB112074069970"/>
    <s v="Kirk Beck (Ehen)"/>
    <s v="River"/>
    <n v="303194"/>
    <n v="509093"/>
    <s v="NY0319409093"/>
    <s v="not designated artificial or heavily modified"/>
    <x v="1"/>
    <x v="1"/>
    <n v="3"/>
    <n v="4"/>
    <b v="1"/>
  </r>
  <r>
    <x v="3"/>
    <s v="South West Lakes"/>
    <s v="Ehen-Calder"/>
    <s v="GB112074070040"/>
    <s v="Lowca Beck"/>
    <s v="River"/>
    <n v="301613"/>
    <n v="524282"/>
    <s v="NY0161324282"/>
    <s v="not designated artificial or heavily modified"/>
    <x v="1"/>
    <x v="1"/>
    <n v="3"/>
    <n v="4"/>
    <b v="1"/>
  </r>
  <r>
    <x v="3"/>
    <s v="South West Lakes"/>
    <s v="Ehen-Calder"/>
    <s v="GB112074069990"/>
    <s v="Pow Beck (South West Lakes)"/>
    <s v="River"/>
    <n v="297389"/>
    <n v="512345"/>
    <s v="NX9738912345"/>
    <s v="not designated artificial or heavily modified"/>
    <x v="1"/>
    <x v="1"/>
    <n v="3"/>
    <n v="4"/>
    <b v="1"/>
  </r>
  <r>
    <x v="3"/>
    <s v="South West Lakes"/>
    <s v="Ehen-Calder"/>
    <s v="GB112074069731"/>
    <s v="Newmill Beck"/>
    <s v="River"/>
    <n v="303078"/>
    <n v="502297"/>
    <s v="NY0307802297"/>
    <s v="not designated artificial or heavily modified"/>
    <x v="1"/>
    <x v="1"/>
    <n v="3"/>
    <n v="4"/>
    <b v="1"/>
  </r>
  <r>
    <x v="3"/>
    <s v="South West Lakes"/>
    <s v="Ehen-Calder"/>
    <s v="GB112074070020"/>
    <s v="Dub Beck"/>
    <s v="River"/>
    <n v="302758"/>
    <n v="518514"/>
    <s v="NY0275818514"/>
    <s v="not designated artificial or heavily modified"/>
    <x v="2"/>
    <x v="1"/>
    <n v="4"/>
    <n v="4"/>
    <b v="0"/>
  </r>
  <r>
    <x v="3"/>
    <s v="South West Lakes"/>
    <s v="Ehen-Calder"/>
    <s v="GB112074069740"/>
    <s v="Worm Gill"/>
    <s v="River"/>
    <n v="310128"/>
    <n v="511041"/>
    <s v="NY1012811041"/>
    <s v="not designated artificial or heavily modified"/>
    <x v="0"/>
    <x v="1"/>
    <n v="2"/>
    <n v="4"/>
    <b v="1"/>
  </r>
  <r>
    <x v="3"/>
    <s v="South West Lakes"/>
    <s v="Irt-Mite-Esk-Annas"/>
    <s v="GB112074069950"/>
    <s v="Whillan Beck"/>
    <s v="River"/>
    <n v="319292"/>
    <n v="505340"/>
    <s v="NY1929205340"/>
    <s v="not designated artificial or heavily modified"/>
    <x v="1"/>
    <x v="1"/>
    <n v="3"/>
    <n v="4"/>
    <b v="1"/>
  </r>
  <r>
    <x v="3"/>
    <s v="South West Lakes"/>
    <s v="Irt-Mite-Esk-Annas"/>
    <s v="GB112074069720"/>
    <s v="Annas"/>
    <s v="River"/>
    <n v="313063"/>
    <n v="493187"/>
    <s v="SD1306393187"/>
    <s v="not designated artificial or heavily modified"/>
    <x v="1"/>
    <x v="1"/>
    <n v="3"/>
    <n v="4"/>
    <b v="1"/>
  </r>
  <r>
    <x v="3"/>
    <s v="South West Lakes"/>
    <s v="Irt-Mite-Esk-Annas"/>
    <s v="GB112074069930"/>
    <s v="Esk (South West Lakes)"/>
    <s v="River"/>
    <n v="314405"/>
    <n v="498963"/>
    <s v="SD1440598963"/>
    <s v="not designated artificial or heavily modified"/>
    <x v="2"/>
    <x v="1"/>
    <n v="4"/>
    <n v="4"/>
    <b v="0"/>
  </r>
  <r>
    <x v="3"/>
    <s v="South West Lakes"/>
    <s v="Irt-Mite-Esk-Annas"/>
    <s v="GB112074070080"/>
    <s v="Mite"/>
    <s v="River"/>
    <n v="313188"/>
    <n v="500235"/>
    <s v="NY1318800235"/>
    <s v="not designated artificial or heavily modified"/>
    <x v="2"/>
    <x v="1"/>
    <n v="4"/>
    <n v="4"/>
    <b v="0"/>
  </r>
  <r>
    <x v="3"/>
    <s v="South West Lakes"/>
    <s v="Irt-Mite-Esk-Annas"/>
    <s v="GB112074070070"/>
    <s v="Irt (d/s Bleng confluence)"/>
    <s v="River"/>
    <n v="310013"/>
    <n v="500746"/>
    <s v="NY1001300746"/>
    <s v="not designated artificial or heavily modified"/>
    <x v="2"/>
    <x v="1"/>
    <n v="4"/>
    <n v="4"/>
    <b v="0"/>
  </r>
  <r>
    <x v="3"/>
    <s v="South West Lakes"/>
    <s v="Irt-Mite-Esk-Annas"/>
    <s v="GB112074070100"/>
    <s v="Irt u/s Bleng"/>
    <s v="River"/>
    <n v="317701"/>
    <n v="510759"/>
    <s v="NY1770110759"/>
    <s v="heavily modified"/>
    <x v="2"/>
    <x v="1"/>
    <n v="4"/>
    <n v="4"/>
    <b v="0"/>
  </r>
  <r>
    <x v="3"/>
    <s v="South West Lakes"/>
    <s v="Irt-Mite-Esk-Annas"/>
    <s v="GB112074070090"/>
    <s v="Bleng"/>
    <s v="River"/>
    <n v="309009"/>
    <n v="506749"/>
    <s v="NY0900906749"/>
    <s v="not designated artificial or heavily modified"/>
    <x v="1"/>
    <x v="1"/>
    <n v="3"/>
    <n v="4"/>
    <b v="1"/>
  </r>
  <r>
    <x v="3"/>
    <s v="South West Lakes"/>
    <s v="Irt-Mite-Esk-Annas"/>
    <s v="GB112074069960"/>
    <s v="Esk (upper)"/>
    <s v="River"/>
    <n v="322839"/>
    <n v="507528"/>
    <s v="NY2283907528"/>
    <s v="not designated artificial or heavily modified"/>
    <x v="1"/>
    <x v="1"/>
    <n v="3"/>
    <n v="4"/>
    <b v="1"/>
  </r>
  <r>
    <x v="3"/>
    <s v="South West Lakes"/>
    <s v="Irt-Mite-Esk-Annas"/>
    <s v="GB112074069900"/>
    <s v="Broad Oak Beck"/>
    <s v="River"/>
    <n v="311103"/>
    <n v="494967"/>
    <s v="SD1110394967"/>
    <s v="not designated artificial or heavily modified"/>
    <x v="2"/>
    <x v="1"/>
    <n v="4"/>
    <n v="4"/>
    <b v="0"/>
  </r>
  <r>
    <x v="3"/>
    <s v="South West Lakes"/>
    <s v="Duddon"/>
    <s v="GB112074069880"/>
    <s v="Lickle"/>
    <s v="River"/>
    <n v="323979"/>
    <n v="493498"/>
    <s v="SD2397993498"/>
    <s v="not designated artificial or heavily modified"/>
    <x v="2"/>
    <x v="1"/>
    <n v="4"/>
    <n v="4"/>
    <b v="0"/>
  </r>
  <r>
    <x v="3"/>
    <s v="South West Lakes"/>
    <s v="Duddon"/>
    <s v="GB112074069940"/>
    <s v="Duddon - Upper"/>
    <s v="River"/>
    <n v="324212"/>
    <n v="502707"/>
    <s v="NY2421202707"/>
    <s v="not designated artificial or heavily modified"/>
    <x v="0"/>
    <x v="1"/>
    <n v="2"/>
    <n v="4"/>
    <b v="1"/>
  </r>
  <r>
    <x v="3"/>
    <s v="South West Lakes"/>
    <s v="Duddon"/>
    <s v="GB112074069830"/>
    <s v="Haverigg Pool"/>
    <s v="River"/>
    <n v="317056"/>
    <n v="485888"/>
    <s v="SD1705685888"/>
    <s v="not designated artificial or heavily modified"/>
    <x v="2"/>
    <x v="1"/>
    <n v="4"/>
    <n v="4"/>
    <b v="0"/>
  </r>
  <r>
    <x v="3"/>
    <s v="South West Lakes"/>
    <s v="Duddon"/>
    <s v="GB112074069920"/>
    <s v="Tarn Beck"/>
    <s v="River"/>
    <n v="324473"/>
    <n v="498641"/>
    <s v="SD2447398641"/>
    <s v="heavily modified"/>
    <x v="1"/>
    <x v="1"/>
    <n v="3"/>
    <n v="4"/>
    <b v="1"/>
  </r>
  <r>
    <x v="3"/>
    <s v="South West Lakes"/>
    <s v="Duddon"/>
    <s v="GB112074069910"/>
    <s v="Duddon - Lower"/>
    <s v="River"/>
    <n v="318123"/>
    <n v="495817"/>
    <s v="SD1812395817"/>
    <s v="not designated artificial or heavily modified"/>
    <x v="1"/>
    <x v="1"/>
    <n v="3"/>
    <n v="4"/>
    <b v="1"/>
  </r>
  <r>
    <x v="3"/>
    <s v="South West Lakes"/>
    <s v="Duddon"/>
    <s v="GB112074069790"/>
    <s v="Mill Beck (Poaka Beck)"/>
    <s v="River"/>
    <n v="323343"/>
    <n v="476132"/>
    <s v="SD2334376132"/>
    <s v="heavily modified"/>
    <x v="1"/>
    <x v="1"/>
    <n v="3"/>
    <n v="4"/>
    <b v="1"/>
  </r>
  <r>
    <x v="3"/>
    <s v="South West Lakes"/>
    <s v="Duddon"/>
    <s v="GB112074069850"/>
    <s v="Black Beck"/>
    <s v="River"/>
    <n v="316180"/>
    <n v="489114"/>
    <s v="SD1618089114"/>
    <s v="not designated artificial or heavily modified"/>
    <x v="2"/>
    <x v="1"/>
    <n v="4"/>
    <n v="4"/>
    <b v="0"/>
  </r>
  <r>
    <x v="3"/>
    <s v="South West Lakes"/>
    <s v="Duddon"/>
    <s v="GB112074070130"/>
    <s v="Kirkby Pool"/>
    <s v="River"/>
    <n v="323111"/>
    <n v="483418"/>
    <s v="SD2311183418"/>
    <s v="not designated artificial or heavily modified"/>
    <x v="1"/>
    <x v="1"/>
    <n v="3"/>
    <n v="4"/>
    <b v="1"/>
  </r>
  <r>
    <x v="3"/>
    <s v="Mersey Lower"/>
    <s v="Glaze"/>
    <s v="GB112069060760"/>
    <s v="Pennington Brook (Glaze)"/>
    <s v="River"/>
    <n v="365935"/>
    <n v="398375"/>
    <s v="SJ6593598375"/>
    <s v="heavily modified"/>
    <x v="1"/>
    <x v="0"/>
    <n v="3"/>
    <n v="3"/>
    <b v="0"/>
  </r>
  <r>
    <x v="3"/>
    <s v="Mersey Lower"/>
    <s v="Glaze"/>
    <s v="GB112069064520"/>
    <s v="Hey/Borsdane Brook"/>
    <s v="River"/>
    <n v="362929"/>
    <n v="406615"/>
    <s v="SD6292906615"/>
    <s v="heavily modified"/>
    <x v="1"/>
    <x v="1"/>
    <n v="3"/>
    <n v="4"/>
    <b v="1"/>
  </r>
  <r>
    <x v="3"/>
    <s v="Mersey Lower"/>
    <s v="Glaze"/>
    <s v="GB112069060810"/>
    <s v="Bedford Brook"/>
    <s v="River"/>
    <n v="368721"/>
    <n v="402265"/>
    <s v="SD6872102265"/>
    <s v="heavily modified"/>
    <x v="1"/>
    <x v="1"/>
    <n v="3"/>
    <n v="4"/>
    <b v="1"/>
  </r>
  <r>
    <x v="3"/>
    <s v="Mersey Lower"/>
    <s v="Glaze"/>
    <s v="GB112069061100"/>
    <s v="Astley Brook (Mersey)"/>
    <s v="River"/>
    <n v="370028"/>
    <n v="400724"/>
    <s v="SD7002800724"/>
    <s v="heavily modified"/>
    <x v="1"/>
    <x v="0"/>
    <n v="3"/>
    <n v="3"/>
    <b v="0"/>
  </r>
  <r>
    <x v="3"/>
    <s v="Mersey Lower"/>
    <s v="Glaze"/>
    <s v="GB112069061420"/>
    <s v="Glaze"/>
    <s v="River"/>
    <n v="367622"/>
    <n v="397741"/>
    <s v="SJ6762297741"/>
    <s v="not designated artificial or heavily modified"/>
    <x v="0"/>
    <x v="2"/>
    <n v="2"/>
    <n v="2"/>
    <b v="0"/>
  </r>
  <r>
    <x v="3"/>
    <s v="Mersey Lower"/>
    <s v="Glaze"/>
    <s v="GB112069060820"/>
    <s v="Westleigh Brook"/>
    <s v="River"/>
    <n v="365934"/>
    <n v="403920"/>
    <s v="SD6593403920"/>
    <s v="heavily modified"/>
    <x v="1"/>
    <x v="0"/>
    <n v="3"/>
    <n v="3"/>
    <b v="0"/>
  </r>
  <r>
    <x v="3"/>
    <s v="Mersey Lower"/>
    <s v="Glaze"/>
    <s v="GB112069061090"/>
    <s v="Shaw Brook"/>
    <s v="River"/>
    <n v="370242"/>
    <n v="398615"/>
    <s v="SJ7024298615"/>
    <s v="not designated artificial or heavily modified"/>
    <x v="0"/>
    <x v="1"/>
    <n v="2"/>
    <n v="4"/>
    <b v="1"/>
  </r>
  <r>
    <x v="3"/>
    <s v="Mersey Lower"/>
    <s v="Glaze"/>
    <s v="GB112069061012"/>
    <s v="Mersey ( Bollin confluence to Howley Weir)"/>
    <s v="River"/>
    <n v="364488"/>
    <n v="388179"/>
    <s v="SJ6448888179"/>
    <s v="heavily modified"/>
    <x v="1"/>
    <x v="0"/>
    <n v="3"/>
    <n v="3"/>
    <b v="0"/>
  </r>
  <r>
    <x v="3"/>
    <s v="Mersey Lower"/>
    <s v="Glaze"/>
    <s v="GB112069061020"/>
    <s v="Spittle Brook"/>
    <s v="River"/>
    <n v="362668"/>
    <n v="392841"/>
    <s v="SJ6266892841"/>
    <s v="heavily modified"/>
    <x v="1"/>
    <x v="1"/>
    <n v="3"/>
    <n v="4"/>
    <b v="1"/>
  </r>
  <r>
    <x v="3"/>
    <s v="Mersey Lower"/>
    <s v="Wirral"/>
    <s v="GB112068060350"/>
    <s v="Rivacre Brook"/>
    <s v="River"/>
    <n v="337997"/>
    <n v="376108"/>
    <s v="SJ3799776108"/>
    <s v="heavily modified"/>
    <x v="1"/>
    <x v="1"/>
    <n v="3"/>
    <n v="4"/>
    <b v="1"/>
  </r>
  <r>
    <x v="3"/>
    <s v="Mersey Lower"/>
    <s v="Wirral"/>
    <s v="GB112068060270"/>
    <s v="Dibbinsdale Brook and Clatter Brook"/>
    <s v="River"/>
    <n v="332544"/>
    <n v="381642"/>
    <s v="SJ3254481642"/>
    <s v="not designated artificial or heavily modified"/>
    <x v="0"/>
    <x v="2"/>
    <n v="2"/>
    <n v="2"/>
    <b v="0"/>
  </r>
  <r>
    <x v="3"/>
    <s v="Mersey Lower"/>
    <s v="Wirral"/>
    <s v="GB112068060530"/>
    <s v="The Birket including Arrowe Brook and Fender"/>
    <s v="River"/>
    <n v="326386"/>
    <n v="387986"/>
    <s v="SJ2638687986"/>
    <s v="heavily modified"/>
    <x v="1"/>
    <x v="1"/>
    <n v="3"/>
    <n v="4"/>
    <b v="1"/>
  </r>
  <r>
    <x v="3"/>
    <s v="Mersey Lower"/>
    <s v="Sankey"/>
    <s v="GB112069061220"/>
    <s v="Millingford (Newton) Brook"/>
    <s v="River"/>
    <n v="359487"/>
    <n v="398444"/>
    <s v="SJ5948798444"/>
    <s v="heavily modified"/>
    <x v="1"/>
    <x v="1"/>
    <n v="3"/>
    <n v="4"/>
    <b v="1"/>
  </r>
  <r>
    <x v="3"/>
    <s v="Mersey Lower"/>
    <s v="Sankey"/>
    <s v="GB112069061230"/>
    <s v="Black Brook (Mersey Estuary)"/>
    <s v="River"/>
    <n v="351855"/>
    <n v="399455"/>
    <s v="SJ5185599455"/>
    <s v="heavily modified"/>
    <x v="1"/>
    <x v="1"/>
    <n v="3"/>
    <n v="4"/>
    <b v="1"/>
  </r>
  <r>
    <x v="3"/>
    <s v="Mersey Lower"/>
    <s v="Sankey"/>
    <s v="GB112069061170"/>
    <s v="Sutton Brook"/>
    <s v="River"/>
    <n v="351431"/>
    <n v="391789"/>
    <s v="SJ5143191789"/>
    <s v="heavily modified"/>
    <x v="1"/>
    <x v="1"/>
    <n v="3"/>
    <n v="4"/>
    <b v="1"/>
  </r>
  <r>
    <x v="3"/>
    <s v="Mersey Lower"/>
    <s v="Sankey"/>
    <s v="GB112069061240"/>
    <s v="Rainford Brook"/>
    <s v="River"/>
    <n v="350112"/>
    <n v="398015"/>
    <s v="SJ5011298015"/>
    <s v="heavily modified"/>
    <x v="1"/>
    <x v="1"/>
    <n v="3"/>
    <n v="4"/>
    <b v="1"/>
  </r>
  <r>
    <x v="3"/>
    <s v="Mersey Lower"/>
    <s v="Sankey"/>
    <s v="GB112069061210"/>
    <s v="Hardshaw (Windle) Brook"/>
    <s v="River"/>
    <n v="350580"/>
    <n v="395704"/>
    <s v="SJ5058095704"/>
    <s v="heavily modified"/>
    <x v="1"/>
    <x v="1"/>
    <n v="3"/>
    <n v="4"/>
    <b v="1"/>
  </r>
  <r>
    <x v="3"/>
    <s v="Mersey Lower"/>
    <s v="Sankey"/>
    <s v="GB112069060990"/>
    <s v="Whittle Brook (Mersey Estuary)"/>
    <s v="River"/>
    <n v="357172"/>
    <n v="388825"/>
    <s v="SJ5717288825"/>
    <s v="heavily modified"/>
    <x v="1"/>
    <x v="1"/>
    <n v="3"/>
    <n v="4"/>
    <b v="1"/>
  </r>
  <r>
    <x v="3"/>
    <s v="Mersey Lower"/>
    <s v="Sankey"/>
    <s v="GB112069061200"/>
    <s v="Sankey Brook (Rainford Brook to Mersey)"/>
    <s v="River"/>
    <n v="356699"/>
    <n v="394797"/>
    <s v="SJ5669994797"/>
    <s v="not designated artificial or heavily modified"/>
    <x v="0"/>
    <x v="2"/>
    <n v="2"/>
    <n v="2"/>
    <b v="0"/>
  </r>
  <r>
    <x v="3"/>
    <s v="Mersey Lower"/>
    <s v="Sankey"/>
    <s v="GB112069061180"/>
    <s v="Sankey Brook (Hardshaw Brook to Rainford Brook"/>
    <s v="River"/>
    <n v="352615"/>
    <n v="395426"/>
    <s v="SJ5261595426"/>
    <s v="heavily modified"/>
    <x v="1"/>
    <x v="1"/>
    <n v="3"/>
    <n v="4"/>
    <b v="1"/>
  </r>
  <r>
    <x v="3"/>
    <s v="Mersey Lower"/>
    <s v="Ditton"/>
    <s v="GB112069060680"/>
    <s v="Netherley Brook"/>
    <s v="River"/>
    <n v="344753"/>
    <n v="388608"/>
    <s v="SJ4475388608"/>
    <s v="heavily modified"/>
    <x v="1"/>
    <x v="1"/>
    <n v="3"/>
    <n v="4"/>
    <b v="1"/>
  </r>
  <r>
    <x v="3"/>
    <s v="Mersey Lower"/>
    <s v="Ditton"/>
    <s v="GB112069060710"/>
    <s v="Prescot Brook (Logwood Mill Brook)"/>
    <s v="River"/>
    <n v="345962"/>
    <n v="390679"/>
    <s v="SJ4596290679"/>
    <s v="not designated artificial or heavily modified"/>
    <x v="0"/>
    <x v="0"/>
    <n v="2"/>
    <n v="3"/>
    <b v="1"/>
  </r>
  <r>
    <x v="3"/>
    <s v="Mersey Lower"/>
    <s v="Ditton"/>
    <s v="GB112069060690"/>
    <s v="Dog Clog Brook (including Mill Brook)"/>
    <s v="River"/>
    <n v="348131"/>
    <n v="387957"/>
    <s v="SJ4813187957"/>
    <s v="heavily modified"/>
    <x v="1"/>
    <x v="1"/>
    <n v="3"/>
    <n v="4"/>
    <b v="1"/>
  </r>
  <r>
    <x v="3"/>
    <s v="Mersey Lower"/>
    <s v="Ditton"/>
    <s v="GB112069061390"/>
    <s v="Ditton Brook (Halewood to Mersey Estuary)"/>
    <s v="River"/>
    <n v="345300"/>
    <n v="387637"/>
    <s v="SJ4530087637"/>
    <s v="heavily modified"/>
    <x v="1"/>
    <x v="0"/>
    <n v="3"/>
    <n v="3"/>
    <b v="0"/>
  </r>
  <r>
    <x v="3"/>
    <s v="Alt and Crossens"/>
    <s v="Crossens System"/>
    <s v="GB112070064830"/>
    <s v="Three Pool's Waterway"/>
    <s v="River"/>
    <n v="337947"/>
    <n v="418532"/>
    <s v="SD3794718532"/>
    <s v="heavily modified"/>
    <x v="1"/>
    <x v="1"/>
    <n v="3"/>
    <n v="4"/>
    <b v="1"/>
  </r>
  <r>
    <x v="3"/>
    <s v="Alt and Crossens"/>
    <s v="Crossens System"/>
    <s v="GB112070064880"/>
    <s v="Back Drain and Sluice"/>
    <s v="River"/>
    <n v="337357"/>
    <n v="420790"/>
    <s v="SD3735720790"/>
    <s v="heavily modified"/>
    <x v="1"/>
    <x v="1"/>
    <n v="3"/>
    <n v="4"/>
    <b v="1"/>
  </r>
  <r>
    <x v="3"/>
    <s v="Alt and Crossens"/>
    <s v="Alt"/>
    <s v="GB112069060630"/>
    <s v="Simonswood Brook"/>
    <s v="River"/>
    <n v="341614"/>
    <n v="401546"/>
    <s v="SD4161401546"/>
    <s v="heavily modified"/>
    <x v="1"/>
    <x v="1"/>
    <n v="3"/>
    <n v="4"/>
    <b v="1"/>
  </r>
  <r>
    <x v="3"/>
    <s v="Alt and Crossens"/>
    <s v="Alt"/>
    <s v="GB112069060610"/>
    <s v="Croxteth/Knowsley Brook"/>
    <s v="River"/>
    <n v="340566"/>
    <n v="397156"/>
    <s v="SJ4056697156"/>
    <s v="heavily modified"/>
    <x v="1"/>
    <x v="1"/>
    <n v="3"/>
    <n v="4"/>
    <b v="1"/>
  </r>
  <r>
    <x v="3"/>
    <s v="Alt and Crossens"/>
    <s v="Alt"/>
    <s v="GB112069060640"/>
    <s v="Downholland (Lydiate/Cheshires Lines) Brook"/>
    <s v="River"/>
    <n v="338321"/>
    <n v="404326"/>
    <s v="SD3832104326"/>
    <s v="heavily modified"/>
    <x v="0"/>
    <x v="1"/>
    <n v="2"/>
    <n v="4"/>
    <b v="1"/>
  </r>
  <r>
    <x v="3"/>
    <s v="Alt and Crossens"/>
    <s v="Alt"/>
    <s v="GB112069061442"/>
    <s v="Alt  DS Bull Bridge"/>
    <s v="River"/>
    <n v="331241"/>
    <n v="405208"/>
    <s v="SD3124105208"/>
    <s v="heavily modified"/>
    <x v="1"/>
    <x v="1"/>
    <n v="3"/>
    <n v="4"/>
    <b v="1"/>
  </r>
  <r>
    <x v="3"/>
    <s v="Alt and Crossens"/>
    <s v="Alt"/>
    <s v="GB112069060600"/>
    <s v="Tue Brook"/>
    <s v="River"/>
    <n v="338734"/>
    <n v="396412"/>
    <s v="SJ3873496412"/>
    <s v="heavily modified"/>
    <x v="1"/>
    <x v="1"/>
    <n v="3"/>
    <n v="4"/>
    <b v="1"/>
  </r>
  <r>
    <x v="3"/>
    <s v="Alt and Crossens"/>
    <s v="Alt"/>
    <s v="GB112069064510"/>
    <s v="Chisnall Brook"/>
    <s v="River"/>
    <n v="332359"/>
    <n v="410205"/>
    <s v="SD3235910205"/>
    <s v="heavily modified"/>
    <x v="1"/>
    <x v="1"/>
    <n v="3"/>
    <n v="4"/>
    <b v="1"/>
  </r>
  <r>
    <x v="3"/>
    <s v="Alt and Crossens"/>
    <s v="Alt"/>
    <s v="GB112069061441"/>
    <s v="Alt US Bull Bridge"/>
    <s v="River"/>
    <n v="336185"/>
    <n v="403019"/>
    <s v="SD3618503019"/>
    <s v="heavily modified"/>
    <x v="1"/>
    <x v="1"/>
    <n v="3"/>
    <n v="4"/>
    <b v="1"/>
  </r>
  <r>
    <x v="3"/>
    <s v="Alt and Crossens"/>
    <s v="Alt"/>
    <s v="GB112069064500"/>
    <s v="Downholland Brook"/>
    <s v="River"/>
    <n v="331182"/>
    <n v="407620"/>
    <s v="SD3118207620"/>
    <s v="heavily modified"/>
    <x v="1"/>
    <x v="1"/>
    <n v="3"/>
    <n v="4"/>
    <b v="1"/>
  </r>
  <r>
    <x v="3"/>
    <s v="Alt and Crossens"/>
    <s v="Alt"/>
    <s v="GB112069060580"/>
    <s v="Alt"/>
    <s v="River"/>
    <n v="339577"/>
    <n v="396877"/>
    <s v="SJ3957796877"/>
    <s v="heavily modified"/>
    <x v="1"/>
    <x v="1"/>
    <n v="3"/>
    <n v="4"/>
    <b v="1"/>
  </r>
  <r>
    <x v="3"/>
    <s v="Derwent North West"/>
    <s v="Cocker"/>
    <s v="GB112075070380"/>
    <s v="Whit Beck"/>
    <s v="River"/>
    <n v="317897"/>
    <n v="525771"/>
    <s v="NY1789725771"/>
    <s v="not designated artificial or heavily modified"/>
    <x v="2"/>
    <x v="1"/>
    <n v="4"/>
    <n v="4"/>
    <b v="0"/>
  </r>
  <r>
    <x v="3"/>
    <s v="Derwent North West"/>
    <s v="Cocker"/>
    <s v="GB112075070350"/>
    <s v="Cocker - Crummock Water and Buttermere"/>
    <s v="River"/>
    <n v="319427"/>
    <n v="514195"/>
    <s v="NY1942714195"/>
    <s v="heavily modified"/>
    <x v="1"/>
    <x v="1"/>
    <n v="3"/>
    <n v="4"/>
    <b v="1"/>
  </r>
  <r>
    <x v="3"/>
    <s v="Derwent North West"/>
    <s v="Cocker"/>
    <s v="GB112075070390"/>
    <s v="Tom Rudd Beck"/>
    <s v="River"/>
    <n v="315590"/>
    <n v="530099"/>
    <s v="NY1559030099"/>
    <s v="not designated artificial or heavily modified"/>
    <x v="1"/>
    <x v="1"/>
    <n v="3"/>
    <n v="4"/>
    <b v="1"/>
  </r>
  <r>
    <x v="3"/>
    <s v="Derwent North West"/>
    <s v="Cocker"/>
    <s v="GB112075070370"/>
    <s v="Cocker - Crummock Water to conf Whit Beck"/>
    <s v="River"/>
    <n v="314758"/>
    <n v="521809"/>
    <s v="NY1475821809"/>
    <s v="heavily modified"/>
    <x v="1"/>
    <x v="1"/>
    <n v="3"/>
    <n v="4"/>
    <b v="1"/>
  </r>
  <r>
    <x v="3"/>
    <s v="Derwent North West"/>
    <s v="Cocker"/>
    <s v="GB112075070400"/>
    <s v="Cocker - conf Whit Beck to conf Derwent"/>
    <s v="River"/>
    <n v="314232"/>
    <n v="531255"/>
    <s v="NY1423231255"/>
    <s v="heavily modified"/>
    <x v="1"/>
    <x v="1"/>
    <n v="3"/>
    <n v="4"/>
    <b v="1"/>
  </r>
  <r>
    <x v="3"/>
    <s v="Derwent North West"/>
    <s v="Cocker"/>
    <s v="GB112075070360"/>
    <s v="Dub (Park) Beck"/>
    <s v="River"/>
    <n v="313831"/>
    <n v="518490"/>
    <s v="NY1383118490"/>
    <s v="not designated artificial or heavily modified"/>
    <x v="2"/>
    <x v="1"/>
    <n v="4"/>
    <n v="4"/>
    <b v="0"/>
  </r>
  <r>
    <x v="3"/>
    <s v="Derwent North West"/>
    <s v="Derwent"/>
    <s v="GB112075073562"/>
    <s v="Derwent DS Bassenthwaite Lake"/>
    <s v="River"/>
    <n v="312319"/>
    <n v="531439"/>
    <s v="NY1231931439"/>
    <s v="heavily modified"/>
    <x v="2"/>
    <x v="1"/>
    <n v="4"/>
    <n v="4"/>
    <b v="0"/>
  </r>
  <r>
    <x v="3"/>
    <s v="Derwent North West"/>
    <s v="Derwent"/>
    <s v="GB112075070330"/>
    <s v="Derwent - headwaters to conf Stonethwaite Beck"/>
    <s v="River"/>
    <n v="323171"/>
    <n v="509337"/>
    <s v="NY2317109337"/>
    <s v="not designated artificial or heavily modified"/>
    <x v="2"/>
    <x v="1"/>
    <n v="4"/>
    <n v="4"/>
    <b v="0"/>
  </r>
  <r>
    <x v="3"/>
    <s v="Derwent North West"/>
    <s v="Derwent"/>
    <s v="GB112075073580"/>
    <s v="Blumer Beck"/>
    <s v="River"/>
    <n v="318537"/>
    <n v="535127"/>
    <s v="NY1853735127"/>
    <s v="not designated artificial or heavily modified"/>
    <x v="1"/>
    <x v="1"/>
    <n v="3"/>
    <n v="4"/>
    <b v="1"/>
  </r>
  <r>
    <x v="3"/>
    <s v="Derwent North West"/>
    <s v="Derwent"/>
    <s v="GB112075070540"/>
    <s v="Marron"/>
    <s v="River"/>
    <n v="306498"/>
    <n v="520823"/>
    <s v="NY0649820823"/>
    <s v="not designated artificial or heavily modified"/>
    <x v="2"/>
    <x v="1"/>
    <n v="4"/>
    <n v="4"/>
    <b v="0"/>
  </r>
  <r>
    <x v="3"/>
    <s v="Derwent North West"/>
    <s v="Derwent"/>
    <s v="GB112075070460"/>
    <s v="Glenderamackin (Greta)"/>
    <s v="River"/>
    <n v="335374"/>
    <n v="526772"/>
    <s v="NY3537426772"/>
    <s v="not designated artificial or heavily modified"/>
    <x v="0"/>
    <x v="1"/>
    <n v="2"/>
    <n v="4"/>
    <b v="1"/>
  </r>
  <r>
    <x v="3"/>
    <s v="Derwent North West"/>
    <s v="Derwent"/>
    <s v="GB112075070410"/>
    <s v="Derwent - Stonethwaite Beck to conf Greta"/>
    <s v="River"/>
    <n v="327556"/>
    <n v="519463"/>
    <s v="NY2755619463"/>
    <s v="not designated artificial or heavily modified"/>
    <x v="1"/>
    <x v="1"/>
    <n v="3"/>
    <n v="4"/>
    <b v="1"/>
  </r>
  <r>
    <x v="3"/>
    <s v="Derwent North West"/>
    <s v="Derwent"/>
    <s v="GB112075070490"/>
    <s v="Glenderamackin u/s Troutbeck"/>
    <s v="River"/>
    <n v="336539"/>
    <n v="529911"/>
    <s v="NY3653929911"/>
    <s v="not designated artificial or heavily modified"/>
    <x v="1"/>
    <x v="1"/>
    <n v="3"/>
    <n v="4"/>
    <b v="1"/>
  </r>
  <r>
    <x v="3"/>
    <s v="Derwent North West"/>
    <s v="Derwent"/>
    <s v="GB112075073570"/>
    <s v="Broughton Beck"/>
    <s v="River"/>
    <n v="309160"/>
    <n v="531797"/>
    <s v="NY0916031797"/>
    <s v="not designated artificial or heavily modified"/>
    <x v="2"/>
    <x v="1"/>
    <n v="4"/>
    <n v="4"/>
    <b v="0"/>
  </r>
  <r>
    <x v="3"/>
    <s v="Derwent North West"/>
    <s v="Derwent"/>
    <s v="GB112075070520"/>
    <s v="Derwent - conf Cocker to tidal"/>
    <s v="River"/>
    <n v="301182"/>
    <n v="529079"/>
    <s v="NY0118229079"/>
    <s v="not designated artificial or heavily modified"/>
    <x v="2"/>
    <x v="1"/>
    <n v="4"/>
    <n v="4"/>
    <b v="0"/>
  </r>
  <r>
    <x v="3"/>
    <s v="Derwent North West"/>
    <s v="Derwent"/>
    <s v="GB112075073561"/>
    <s v="Derwent US Bassenthwaite Lake"/>
    <s v="River"/>
    <n v="327278"/>
    <n v="523709"/>
    <s v="NY2727823709"/>
    <s v="heavily modified"/>
    <x v="1"/>
    <x v="1"/>
    <n v="3"/>
    <n v="4"/>
    <b v="1"/>
  </r>
  <r>
    <x v="3"/>
    <s v="Derwent North West"/>
    <s v="Derwent"/>
    <s v="GB112075070430"/>
    <s v="St John's Beck"/>
    <s v="River"/>
    <n v="332887"/>
    <n v="519911"/>
    <s v="NY3288719911"/>
    <s v="heavily modified"/>
    <x v="1"/>
    <x v="1"/>
    <n v="3"/>
    <n v="4"/>
    <b v="1"/>
  </r>
  <r>
    <x v="3"/>
    <s v="Derwent North West"/>
    <s v="Derwent"/>
    <s v="GB112075070550"/>
    <s v="Lostrigg Beck"/>
    <s v="River"/>
    <n v="304701"/>
    <n v="525682"/>
    <s v="NY0470125682"/>
    <s v="not designated artificial or heavily modified"/>
    <x v="1"/>
    <x v="1"/>
    <n v="3"/>
    <n v="4"/>
    <b v="1"/>
  </r>
  <r>
    <x v="3"/>
    <s v="Derwent North West"/>
    <s v="Derwent"/>
    <s v="GB112075070450"/>
    <s v="Trout Beck (Derwent NW)"/>
    <s v="River"/>
    <n v="338130"/>
    <n v="524157"/>
    <s v="NY3813024157"/>
    <s v="not designated artificial or heavily modified"/>
    <x v="2"/>
    <x v="1"/>
    <n v="4"/>
    <n v="4"/>
    <b v="0"/>
  </r>
  <r>
    <x v="3"/>
    <s v="Derwent North West"/>
    <s v="Derwent"/>
    <s v="GB112075070420"/>
    <s v="Naddle Beck"/>
    <s v="River"/>
    <n v="329553"/>
    <n v="522430"/>
    <s v="NY2955322430"/>
    <s v="not designated artificial or heavily modified"/>
    <x v="2"/>
    <x v="1"/>
    <n v="4"/>
    <n v="4"/>
    <b v="0"/>
  </r>
  <r>
    <x v="3"/>
    <s v="Derwent North West"/>
    <s v="Derwent"/>
    <s v="GB112075070470"/>
    <s v="Glenderaterra Beck"/>
    <s v="River"/>
    <n v="329652"/>
    <n v="526934"/>
    <s v="NY2965226934"/>
    <s v="not designated artificial or heavily modified"/>
    <x v="1"/>
    <x v="1"/>
    <n v="3"/>
    <n v="4"/>
    <b v="1"/>
  </r>
  <r>
    <x v="3"/>
    <s v="Derwent North West"/>
    <s v="Derwent"/>
    <s v="GB112075070440"/>
    <s v="Newlands Beck"/>
    <s v="River"/>
    <n v="323071"/>
    <n v="525994"/>
    <s v="NY2307125994"/>
    <s v="not designated artificial or heavily modified"/>
    <x v="1"/>
    <x v="1"/>
    <n v="3"/>
    <n v="4"/>
    <b v="1"/>
  </r>
  <r>
    <x v="3"/>
    <s v="Derwent North West"/>
    <s v="Derwent"/>
    <s v="GB112075070530"/>
    <s v="Dash Beck"/>
    <s v="River"/>
    <n v="327180"/>
    <n v="531396"/>
    <s v="NY2718031396"/>
    <s v="not designated artificial or heavily modified"/>
    <x v="1"/>
    <x v="1"/>
    <n v="3"/>
    <n v="4"/>
    <b v="1"/>
  </r>
  <r>
    <x v="3"/>
    <s v="Derwent North West"/>
    <s v="Derwent"/>
    <s v="GB112075070500"/>
    <s v="Wythop Beck"/>
    <s v="River"/>
    <n v="317783"/>
    <n v="529758"/>
    <s v="NY1778329758"/>
    <s v="not designated artificial or heavily modified"/>
    <x v="2"/>
    <x v="1"/>
    <n v="4"/>
    <n v="4"/>
    <b v="0"/>
  </r>
  <r>
    <x v="3"/>
    <s v="Derwent North West"/>
    <s v="Derwent"/>
    <s v="GB112075070340"/>
    <s v="Stonethwaite Beck"/>
    <s v="River"/>
    <n v="326730"/>
    <n v="511539"/>
    <s v="NY2673011539"/>
    <s v="not designated artificial or heavily modified"/>
    <x v="0"/>
    <x v="1"/>
    <n v="2"/>
    <n v="4"/>
    <b v="1"/>
  </r>
  <r>
    <x v="3"/>
    <s v="Derwent North West"/>
    <s v="Ellen and West Coast"/>
    <s v="GB112075073620"/>
    <s v="Threapland Gill"/>
    <s v="River"/>
    <n v="315526"/>
    <n v="539399"/>
    <s v="NY1552639399"/>
    <s v="not designated artificial or heavily modified"/>
    <x v="2"/>
    <x v="1"/>
    <n v="4"/>
    <n v="4"/>
    <b v="0"/>
  </r>
  <r>
    <x v="3"/>
    <s v="Derwent North West"/>
    <s v="Ellen and West Coast"/>
    <s v="GB112075073650"/>
    <s v="Ellen (middle)"/>
    <s v="River"/>
    <n v="318306"/>
    <n v="541929"/>
    <s v="NY1830641929"/>
    <s v="not designated artificial or heavily modified"/>
    <x v="2"/>
    <x v="1"/>
    <n v="4"/>
    <n v="4"/>
    <b v="0"/>
  </r>
  <r>
    <x v="3"/>
    <s v="Derwent North West"/>
    <s v="Ellen and West Coast"/>
    <s v="GB112075073640"/>
    <s v="Ellen (lower)"/>
    <s v="River"/>
    <n v="312942"/>
    <n v="540200"/>
    <s v="NY1294240200"/>
    <s v="not designated artificial or heavily modified"/>
    <x v="1"/>
    <x v="1"/>
    <n v="3"/>
    <n v="4"/>
    <b v="1"/>
  </r>
  <r>
    <x v="3"/>
    <s v="Derwent North West"/>
    <s v="Ellen and West Coast"/>
    <s v="GB112075073670"/>
    <s v="Black Dub"/>
    <s v="River"/>
    <n v="311926"/>
    <n v="544647"/>
    <s v="NY1192644647"/>
    <s v="not designated artificial or heavily modified"/>
    <x v="1"/>
    <x v="1"/>
    <n v="3"/>
    <n v="4"/>
    <b v="1"/>
  </r>
  <r>
    <x v="3"/>
    <s v="Derwent North West"/>
    <s v="Ellen and West Coast"/>
    <s v="GB112075073630"/>
    <s v="Ellen (upper)"/>
    <s v="River"/>
    <n v="324009"/>
    <n v="539384"/>
    <s v="NY2400939384"/>
    <s v="not designated artificial or heavily modified"/>
    <x v="2"/>
    <x v="1"/>
    <n v="4"/>
    <n v="4"/>
    <b v="0"/>
  </r>
  <r>
    <x v="3"/>
    <s v="Derwent North West"/>
    <s v="Ellen and West Coast"/>
    <s v="GB112075073660"/>
    <s v="Crookhurst Beck"/>
    <s v="River"/>
    <n v="312732"/>
    <n v="543547"/>
    <s v="NY1273243547"/>
    <s v="not designated artificial or heavily modified"/>
    <x v="1"/>
    <x v="1"/>
    <n v="3"/>
    <n v="4"/>
    <b v="1"/>
  </r>
  <r>
    <x v="3"/>
    <s v="Derwent North West"/>
    <s v="Ellen and West Coast"/>
    <s v="GB112075073600"/>
    <s v="Cockshot Beck"/>
    <s v="River"/>
    <n v="321816"/>
    <n v="539002"/>
    <s v="NY2181639002"/>
    <s v="not designated artificial or heavily modified"/>
    <x v="2"/>
    <x v="1"/>
    <n v="4"/>
    <n v="4"/>
    <b v="0"/>
  </r>
  <r>
    <x v="4"/>
    <s v="Northumberland Rivers"/>
    <s v="Berwick to Alnmouth Coast"/>
    <s v="GB103022076411"/>
    <s v="Waren Burn from Source to N Sea"/>
    <s v="River"/>
    <n v="412966"/>
    <n v="628438"/>
    <s v="NU1296628438"/>
    <s v="not designated artificial or heavily modified"/>
    <x v="2"/>
    <x v="1"/>
    <n v="4"/>
    <n v="4"/>
    <b v="0"/>
  </r>
  <r>
    <x v="4"/>
    <s v="Northumberland Rivers"/>
    <s v="Berwick to Alnmouth Coast"/>
    <s v="GB103022076430"/>
    <s v="Newlands Burn Catchment (trib of Waren Burn)"/>
    <s v="River"/>
    <n v="414135"/>
    <n v="632524"/>
    <s v="NU1413532524"/>
    <s v="not designated artificial or heavily modified"/>
    <x v="0"/>
    <x v="1"/>
    <n v="2"/>
    <n v="4"/>
    <b v="1"/>
  </r>
  <r>
    <x v="4"/>
    <s v="Northumberland Rivers"/>
    <s v="Berwick to Alnmouth Coast"/>
    <s v="GB103022077070"/>
    <s v="Long Nanny from Source to N Sea"/>
    <s v="River"/>
    <n v="417770"/>
    <n v="627381"/>
    <s v="NU1777027381"/>
    <s v="not designated artificial or heavily modified"/>
    <x v="1"/>
    <x v="1"/>
    <n v="3"/>
    <n v="4"/>
    <b v="1"/>
  </r>
  <r>
    <x v="4"/>
    <s v="Northumberland Rivers"/>
    <s v="Berwick to Alnmouth Coast"/>
    <s v="GB103022076480"/>
    <s v="Elwick Burn from Source to Ross Low"/>
    <s v="River"/>
    <n v="407700"/>
    <n v="637043"/>
    <s v="NU0770037043"/>
    <s v="heavily modified"/>
    <x v="1"/>
    <x v="1"/>
    <n v="3"/>
    <n v="4"/>
    <b v="1"/>
  </r>
  <r>
    <x v="4"/>
    <s v="Northumberland Rivers"/>
    <s v="Berwick to Alnmouth Coast"/>
    <s v="GB103021073260"/>
    <s v="North Low from Source to Berrington Burn"/>
    <s v="River"/>
    <n v="401872"/>
    <n v="644757"/>
    <s v="NU0187244757"/>
    <s v="not designated artificial or heavily modified"/>
    <x v="0"/>
    <x v="1"/>
    <n v="2"/>
    <n v="4"/>
    <b v="1"/>
  </r>
  <r>
    <x v="4"/>
    <s v="Northumberland Rivers"/>
    <s v="Berwick to Alnmouth Coast"/>
    <s v="GB103022076470"/>
    <s v="Ross Low from Source to Eldwick Burn"/>
    <s v="River"/>
    <n v="409060"/>
    <n v="635267"/>
    <s v="NU0906035267"/>
    <s v="heavily modified"/>
    <x v="1"/>
    <x v="1"/>
    <n v="3"/>
    <n v="4"/>
    <b v="1"/>
  </r>
  <r>
    <x v="4"/>
    <s v="Northumberland Rivers"/>
    <s v="Berwick to Alnmouth Coast"/>
    <s v="GB103022076400"/>
    <s v="Brunton burn from Source to N Sea"/>
    <s v="River"/>
    <n v="421962"/>
    <n v="625519"/>
    <s v="NU2196225519"/>
    <s v="not designated artificial or heavily modified"/>
    <x v="2"/>
    <x v="1"/>
    <n v="4"/>
    <n v="4"/>
    <b v="0"/>
  </r>
  <r>
    <x v="4"/>
    <s v="Northumberland Rivers"/>
    <s v="Berwick to Alnmouth Coast"/>
    <s v="GB103022077080"/>
    <s v="Annstead Burn from Source to N Sea"/>
    <s v="River"/>
    <n v="421974"/>
    <n v="630402"/>
    <s v="NU2197430402"/>
    <s v="not designated artificial or heavily modified"/>
    <x v="1"/>
    <x v="1"/>
    <n v="3"/>
    <n v="4"/>
    <b v="1"/>
  </r>
  <r>
    <x v="4"/>
    <s v="Northumberland Rivers"/>
    <s v="Berwick to Alnmouth Coast"/>
    <s v="GB103022076370"/>
    <s v="Embleton Burn form Source to N Sea"/>
    <s v="River"/>
    <n v="420164"/>
    <n v="621593"/>
    <s v="NU2016421593"/>
    <s v="not designated artificial or heavily modified"/>
    <x v="0"/>
    <x v="1"/>
    <n v="2"/>
    <n v="4"/>
    <b v="1"/>
  </r>
  <r>
    <x v="4"/>
    <s v="Northumberland Rivers"/>
    <s v="Berwick to Alnmouth Coast"/>
    <s v="GB103021073240"/>
    <s v="North Low from Berrington Burn to N Sea"/>
    <s v="River"/>
    <n v="404106"/>
    <n v="645188"/>
    <s v="NU0410645188"/>
    <s v="heavily modified"/>
    <x v="1"/>
    <x v="1"/>
    <n v="3"/>
    <n v="4"/>
    <b v="1"/>
  </r>
  <r>
    <x v="4"/>
    <s v="Northumberland Rivers"/>
    <s v="Berwick to Alnmouth Coast"/>
    <s v="GB103022076460"/>
    <s v="Belford Burn from Source to Ross Low"/>
    <s v="River"/>
    <n v="410796"/>
    <n v="633867"/>
    <s v="NU1079633867"/>
    <s v="not designated artificial or heavily modified"/>
    <x v="1"/>
    <x v="1"/>
    <n v="3"/>
    <n v="4"/>
    <b v="1"/>
  </r>
  <r>
    <x v="4"/>
    <s v="Northumberland Rivers"/>
    <s v="Berwick to Alnmouth Coast"/>
    <s v="GB103021073222"/>
    <s v="South Low from Haggerston Bridge to N Sea"/>
    <s v="River"/>
    <n v="405681"/>
    <n v="644312"/>
    <s v="NU0568144312"/>
    <s v="heavily modified"/>
    <x v="1"/>
    <x v="1"/>
    <n v="3"/>
    <n v="4"/>
    <b v="1"/>
  </r>
  <r>
    <x v="4"/>
    <s v="Northumberland Rivers"/>
    <s v="Berwick to Alnmouth Coast"/>
    <s v="GB103022076490"/>
    <s v="Fenham Burn Catchment (to N Sea)"/>
    <s v="River"/>
    <n v="408774"/>
    <n v="640045"/>
    <s v="NU0877440045"/>
    <s v="not designated artificial or heavily modified"/>
    <x v="1"/>
    <x v="1"/>
    <n v="3"/>
    <n v="4"/>
    <b v="1"/>
  </r>
  <r>
    <x v="4"/>
    <s v="Northumberland Rivers"/>
    <s v="Berwick to Alnmouth Coast"/>
    <s v="GB103022076360"/>
    <s v="Rennington Burn from Source to N Sea"/>
    <s v="River"/>
    <n v="423657"/>
    <n v="618409"/>
    <s v="NU2365718409"/>
    <s v="not designated artificial or heavily modified"/>
    <x v="0"/>
    <x v="1"/>
    <n v="2"/>
    <n v="4"/>
    <b v="1"/>
  </r>
  <r>
    <x v="4"/>
    <s v="Northumberland Rivers"/>
    <s v="Berwick to Alnmouth Coast"/>
    <s v="GB103021073230"/>
    <s v="Berrington Burn from Source to North Low"/>
    <s v="River"/>
    <n v="399204"/>
    <n v="643160"/>
    <s v="NT9920443160"/>
    <s v="not designated artificial or heavily modified"/>
    <x v="1"/>
    <x v="1"/>
    <n v="3"/>
    <n v="4"/>
    <b v="1"/>
  </r>
  <r>
    <x v="4"/>
    <s v="Northumberland Rivers"/>
    <s v="Berwick to Alnmouth Coast"/>
    <s v="GB103021073221"/>
    <s v="South Low from Source to Haggerston Bridge"/>
    <s v="River"/>
    <n v="400774"/>
    <n v="641041"/>
    <s v="NU0077441041"/>
    <s v="not designated artificial or heavily modified"/>
    <x v="1"/>
    <x v="1"/>
    <n v="3"/>
    <n v="4"/>
    <b v="1"/>
  </r>
  <r>
    <x v="4"/>
    <s v="Northumberland Rivers"/>
    <s v="Blyth"/>
    <s v="GB103022076190"/>
    <s v="Seaton Burn from Source to Tidal Limit"/>
    <s v="River"/>
    <n v="428293"/>
    <n v="574460"/>
    <s v="NZ2829374460"/>
    <s v="heavily modified"/>
    <x v="1"/>
    <x v="1"/>
    <n v="3"/>
    <n v="4"/>
    <b v="1"/>
  </r>
  <r>
    <x v="4"/>
    <s v="Northumberland Rivers"/>
    <s v="Blyth"/>
    <s v="GB103022076220"/>
    <s v="Duddo Burn from Source to Blyth"/>
    <s v="River"/>
    <n v="418092"/>
    <n v="579432"/>
    <s v="NZ1809279432"/>
    <s v="not designated artificial or heavily modified"/>
    <x v="1"/>
    <x v="1"/>
    <n v="3"/>
    <n v="4"/>
    <b v="1"/>
  </r>
  <r>
    <x v="4"/>
    <s v="Northumberland Rivers"/>
    <s v="Blyth"/>
    <s v="GB103022077052"/>
    <s v="Blyth from Pont to Tidal Limit"/>
    <s v="River"/>
    <n v="419889"/>
    <n v="579932"/>
    <s v="NZ1988979932"/>
    <s v="heavily modified"/>
    <x v="1"/>
    <x v="1"/>
    <n v="3"/>
    <n v="4"/>
    <b v="1"/>
  </r>
  <r>
    <x v="4"/>
    <s v="Northumberland Rivers"/>
    <s v="Blyth"/>
    <s v="GB103022076230"/>
    <s v="Sleek Burn / Hepscott Burn Source  to Tidal Limit"/>
    <s v="River"/>
    <n v="419964"/>
    <n v="583667"/>
    <s v="NZ1996483667"/>
    <s v="heavily modified"/>
    <x v="1"/>
    <x v="1"/>
    <n v="3"/>
    <n v="4"/>
    <b v="1"/>
  </r>
  <r>
    <x v="4"/>
    <s v="Northumberland Rivers"/>
    <s v="Coquet Lower"/>
    <s v="GB103022076693"/>
    <s v="Coquet from Forest Burn to Tidal Limit"/>
    <s v="River"/>
    <n v="423357"/>
    <n v="605298"/>
    <s v="NU2335705298"/>
    <s v="not designated artificial or heavily modified"/>
    <x v="2"/>
    <x v="1"/>
    <n v="4"/>
    <n v="4"/>
    <b v="0"/>
  </r>
  <r>
    <x v="4"/>
    <s v="Northumberland Rivers"/>
    <s v="Coquet Lower"/>
    <s v="GB103022076660"/>
    <s v="Swarland Burn Catchment (trib of Coquet)"/>
    <s v="River"/>
    <n v="414578"/>
    <n v="603206"/>
    <s v="NU1457803206"/>
    <s v="not designated artificial or heavily modified"/>
    <x v="2"/>
    <x v="1"/>
    <n v="4"/>
    <n v="4"/>
    <b v="0"/>
  </r>
  <r>
    <x v="4"/>
    <s v="Northumberland Rivers"/>
    <s v="Coquet Lower"/>
    <s v="GB103022076710"/>
    <s v="Hazon Burn Catchment (trib of Coquet)"/>
    <s v="River"/>
    <n v="417545"/>
    <n v="606399"/>
    <s v="NU1754506399"/>
    <s v="not designated artificial or heavily modified"/>
    <x v="0"/>
    <x v="1"/>
    <n v="2"/>
    <n v="4"/>
    <b v="1"/>
  </r>
  <r>
    <x v="4"/>
    <s v="Northumberland Rivers"/>
    <s v="Coquet Lower"/>
    <s v="GB103022076720"/>
    <s v="Tyelaw Burn Catchment (trib of Coquet)"/>
    <s v="River"/>
    <n v="421998"/>
    <n v="607890"/>
    <s v="NU2199807890"/>
    <s v="not designated artificial or heavily modified"/>
    <x v="1"/>
    <x v="1"/>
    <n v="3"/>
    <n v="4"/>
    <b v="1"/>
  </r>
  <r>
    <x v="4"/>
    <s v="Northumberland Rivers"/>
    <s v="Coquet Lower"/>
    <s v="GB103022076540"/>
    <s v="Forest Burn Catchment (trib of Coquet)"/>
    <s v="River"/>
    <n v="406623"/>
    <n v="596122"/>
    <s v="NZ0662396122"/>
    <s v="not designated artificial or heavily modified"/>
    <x v="2"/>
    <x v="1"/>
    <n v="4"/>
    <n v="4"/>
    <b v="0"/>
  </r>
  <r>
    <x v="4"/>
    <s v="Northumberland Rivers"/>
    <s v="Coquet Lower"/>
    <s v="GB103022076500"/>
    <s v="Todd Burn Catchment (trib of Coquet)"/>
    <s v="River"/>
    <n v="411824"/>
    <n v="596545"/>
    <s v="NZ1182496545"/>
    <s v="not designated artificial or heavily modified"/>
    <x v="2"/>
    <x v="1"/>
    <n v="4"/>
    <n v="4"/>
    <b v="0"/>
  </r>
  <r>
    <x v="4"/>
    <s v="Northumberland Rivers"/>
    <s v="Coquet Lower"/>
    <s v="GB103022076692"/>
    <s v="Coquet from Holystone Burn to Forest Burn"/>
    <s v="River"/>
    <n v="404330"/>
    <n v="601159"/>
    <s v="NU0433001159"/>
    <s v="not designated artificial or heavily modified"/>
    <x v="2"/>
    <x v="1"/>
    <n v="4"/>
    <n v="4"/>
    <b v="0"/>
  </r>
  <r>
    <x v="4"/>
    <s v="Northumberland Rivers"/>
    <s v="Coquet Lower"/>
    <s v="GB103022076640"/>
    <s v="Black Burn Catchment (trib of Coquet)"/>
    <s v="River"/>
    <n v="408876"/>
    <n v="602028"/>
    <s v="NU0887602028"/>
    <s v="not designated artificial or heavily modified"/>
    <x v="2"/>
    <x v="1"/>
    <n v="4"/>
    <n v="4"/>
    <b v="0"/>
  </r>
  <r>
    <x v="4"/>
    <s v="Northumberland Rivers"/>
    <s v="Coquet Lower"/>
    <s v="GB103022076550"/>
    <s v="Longdike Burn Catchment (trib of Coquet)"/>
    <s v="River"/>
    <n v="419745"/>
    <n v="599264"/>
    <s v="NZ1974599264"/>
    <s v="not designated artificial or heavily modified"/>
    <x v="1"/>
    <x v="1"/>
    <n v="3"/>
    <n v="4"/>
    <b v="1"/>
  </r>
  <r>
    <x v="4"/>
    <s v="Northumberland Rivers"/>
    <s v="Wansbeck"/>
    <s v="GB103022076960"/>
    <s v="Wansbeck from Source to Ray Burn"/>
    <s v="River"/>
    <n v="396171"/>
    <n v="581991"/>
    <s v="NY9617181991"/>
    <s v="not designated artificial or heavily modified"/>
    <x v="2"/>
    <x v="1"/>
    <n v="4"/>
    <n v="4"/>
    <b v="0"/>
  </r>
  <r>
    <x v="4"/>
    <s v="Northumberland Rivers"/>
    <s v="Wansbeck"/>
    <s v="GB103022077010"/>
    <s v="Hart Burn from Delf Burn to Wansbeck"/>
    <s v="River"/>
    <n v="407883"/>
    <n v="587228"/>
    <s v="NZ0788387228"/>
    <s v="not designated artificial or heavily modified"/>
    <x v="1"/>
    <x v="1"/>
    <n v="3"/>
    <n v="4"/>
    <b v="1"/>
  </r>
  <r>
    <x v="4"/>
    <s v="Northumberland Rivers"/>
    <s v="Wansbeck"/>
    <s v="GB103022077030"/>
    <s v="Bothal Burn Catchment (trib of Wansbeck)"/>
    <s v="River"/>
    <n v="423254"/>
    <n v="588606"/>
    <s v="NZ2325488606"/>
    <s v="not designated artificial or heavily modified"/>
    <x v="0"/>
    <x v="0"/>
    <n v="2"/>
    <n v="3"/>
    <b v="1"/>
  </r>
  <r>
    <x v="4"/>
    <s v="Northumberland Rivers"/>
    <s v="Wansbeck"/>
    <s v="GB103022077040"/>
    <s v="Delf Burn Catchment (trib of Hart Burn)"/>
    <s v="River"/>
    <n v="403018"/>
    <n v="588829"/>
    <s v="NZ0301888829"/>
    <s v="not designated artificial or heavily modified"/>
    <x v="1"/>
    <x v="1"/>
    <n v="3"/>
    <n v="4"/>
    <b v="1"/>
  </r>
  <r>
    <x v="4"/>
    <s v="Northumberland Rivers"/>
    <s v="Wansbeck"/>
    <s v="GB103022077061"/>
    <s v="Wansbeck from Font to Bothal Burn"/>
    <s v="River"/>
    <n v="420184"/>
    <n v="587545"/>
    <s v="NZ2018487545"/>
    <s v="heavily modified"/>
    <x v="1"/>
    <x v="1"/>
    <n v="3"/>
    <n v="4"/>
    <b v="1"/>
  </r>
  <r>
    <x v="4"/>
    <s v="Northumberland Rivers"/>
    <s v="Wansbeck"/>
    <s v="GB103022076980"/>
    <s v="Wansbeck from Hart Burn to Font"/>
    <s v="River"/>
    <n v="414228"/>
    <n v="585007"/>
    <s v="NZ1422885007"/>
    <s v="not designated artificial or heavily modified"/>
    <x v="2"/>
    <x v="1"/>
    <n v="4"/>
    <n v="4"/>
    <b v="0"/>
  </r>
  <r>
    <x v="4"/>
    <s v="Northumberland Rivers"/>
    <s v="Wansbeck"/>
    <s v="GB103022076990"/>
    <s v="Wansbeck from Ray Burn to Hart Burn"/>
    <s v="River"/>
    <n v="404434"/>
    <n v="585752"/>
    <s v="NZ0443485752"/>
    <s v="not designated artificial or heavily modified"/>
    <x v="0"/>
    <x v="1"/>
    <n v="2"/>
    <n v="4"/>
    <b v="1"/>
  </r>
  <r>
    <x v="4"/>
    <s v="Northumberland Rivers"/>
    <s v="Wansbeck"/>
    <s v="GB103022076970"/>
    <s v="Ray Burn Catchment (trib of Wansbeck)"/>
    <s v="River"/>
    <n v="398399"/>
    <n v="585165"/>
    <s v="NY9839985165"/>
    <s v="not designated artificial or heavily modified"/>
    <x v="0"/>
    <x v="1"/>
    <n v="2"/>
    <n v="4"/>
    <b v="1"/>
  </r>
  <r>
    <x v="4"/>
    <s v="Northumberland Rivers"/>
    <s v="Wansbeck"/>
    <s v="GB103022076510"/>
    <s v="Font from Source to Wansbeck"/>
    <s v="River"/>
    <n v="400787"/>
    <n v="592585"/>
    <s v="NZ0078792585"/>
    <s v="heavily modified"/>
    <x v="1"/>
    <x v="1"/>
    <n v="3"/>
    <n v="4"/>
    <b v="1"/>
  </r>
  <r>
    <x v="4"/>
    <s v="Northumberland Rivers"/>
    <s v="Wansbeck"/>
    <s v="GB103022077062"/>
    <s v="Wansbeck from Bothal Burn to North Sea"/>
    <s v="River"/>
    <n v="425965"/>
    <n v="586334"/>
    <s v="NZ2596586334"/>
    <s v="heavily modified"/>
    <x v="1"/>
    <x v="1"/>
    <n v="3"/>
    <n v="4"/>
    <b v="1"/>
  </r>
  <r>
    <x v="4"/>
    <s v="Northumberland Rivers"/>
    <s v="Wansbeck"/>
    <s v="GB103022077020"/>
    <s v="Hart Burn from Source to Delf Burn"/>
    <s v="River"/>
    <n v="399750"/>
    <n v="589248"/>
    <s v="NY9975089248"/>
    <s v="not designated artificial or heavily modified"/>
    <x v="0"/>
    <x v="1"/>
    <n v="2"/>
    <n v="4"/>
    <b v="1"/>
  </r>
  <r>
    <x v="4"/>
    <s v="Northumberland Rivers"/>
    <s v="Pont"/>
    <s v="GB103022076911"/>
    <s v="Blyth from How Burn to Pont"/>
    <s v="River"/>
    <n v="415229"/>
    <n v="577916"/>
    <s v="NZ1522977916"/>
    <s v="heavily modified"/>
    <x v="1"/>
    <x v="1"/>
    <n v="3"/>
    <n v="4"/>
    <b v="1"/>
  </r>
  <r>
    <x v="4"/>
    <s v="Northumberland Rivers"/>
    <s v="Pont"/>
    <s v="GB103022076830"/>
    <s v="Med Burn from Source to Pont"/>
    <s v="River"/>
    <n v="410093"/>
    <n v="569889"/>
    <s v="NZ1009369889"/>
    <s v="not designated artificial or heavily modified"/>
    <x v="3"/>
    <x v="1"/>
    <n v="1"/>
    <n v="4"/>
    <b v="1"/>
  </r>
  <r>
    <x v="4"/>
    <s v="Northumberland Rivers"/>
    <s v="Pont"/>
    <s v="GB103022077051"/>
    <s v="Pont from Small Burn to Blyth"/>
    <s v="River"/>
    <n v="415193"/>
    <n v="574084"/>
    <s v="NZ1519374084"/>
    <s v="heavily modified"/>
    <x v="1"/>
    <x v="1"/>
    <n v="3"/>
    <n v="4"/>
    <b v="1"/>
  </r>
  <r>
    <x v="4"/>
    <s v="Northumberland Rivers"/>
    <s v="Pont"/>
    <s v="GB103022076870"/>
    <s v="Ponteland to Dinnington Catchment Area"/>
    <s v="River"/>
    <n v="417414"/>
    <n v="574242"/>
    <s v="NZ1741474242"/>
    <s v="heavily modified"/>
    <x v="1"/>
    <x v="1"/>
    <n v="3"/>
    <n v="4"/>
    <b v="1"/>
  </r>
  <r>
    <x v="4"/>
    <s v="Northumberland Rivers"/>
    <s v="Pont"/>
    <s v="GB103022076890"/>
    <s v="Coldcoats Burn Catchment (trib of Pont)"/>
    <s v="River"/>
    <n v="407268"/>
    <n v="575424"/>
    <s v="NZ0726875424"/>
    <s v="not designated artificial or heavily modified"/>
    <x v="2"/>
    <x v="1"/>
    <n v="4"/>
    <n v="4"/>
    <b v="0"/>
  </r>
  <r>
    <x v="4"/>
    <s v="Northumberland Rivers"/>
    <s v="Pont"/>
    <s v="GB103022076860"/>
    <s v="Pont from Med Burn to Small Burn"/>
    <s v="River"/>
    <n v="415475"/>
    <n v="572381"/>
    <s v="NZ1547572381"/>
    <s v="heavily modified"/>
    <x v="1"/>
    <x v="1"/>
    <n v="3"/>
    <n v="4"/>
    <b v="1"/>
  </r>
  <r>
    <x v="4"/>
    <s v="Northumberland Rivers"/>
    <s v="Pont"/>
    <s v="GB103022076940"/>
    <s v="How Burn from Source to Blyth"/>
    <s v="River"/>
    <n v="409057"/>
    <n v="580856"/>
    <s v="NZ0905780856"/>
    <s v="not designated artificial or heavily modified"/>
    <x v="1"/>
    <x v="1"/>
    <n v="3"/>
    <n v="4"/>
    <b v="1"/>
  </r>
  <r>
    <x v="4"/>
    <s v="Northumberland Rivers"/>
    <s v="Pont"/>
    <s v="GB103022076900"/>
    <s v="Ogle Burn Catchment (trib of Blyth)"/>
    <s v="River"/>
    <n v="412331"/>
    <n v="578158"/>
    <s v="NZ1233178158"/>
    <s v="not designated artificial or heavily modified"/>
    <x v="2"/>
    <x v="1"/>
    <n v="4"/>
    <n v="4"/>
    <b v="0"/>
  </r>
  <r>
    <x v="4"/>
    <s v="Northumberland Rivers"/>
    <s v="Pont"/>
    <s v="GB103022076840"/>
    <s v="Pont from Fenwick Burn to Med Burn"/>
    <s v="River"/>
    <n v="410072"/>
    <n v="571651"/>
    <s v="NZ1007271651"/>
    <s v="heavily modified"/>
    <x v="1"/>
    <x v="1"/>
    <n v="3"/>
    <n v="4"/>
    <b v="1"/>
  </r>
  <r>
    <x v="4"/>
    <s v="Northumberland Rivers"/>
    <s v="Pont"/>
    <s v="GB103022076930"/>
    <s v="Blyth from Source to How Burn"/>
    <s v="River"/>
    <n v="408524"/>
    <n v="579960"/>
    <s v="NZ0852479960"/>
    <s v="not designated artificial or heavily modified"/>
    <x v="1"/>
    <x v="1"/>
    <n v="3"/>
    <n v="4"/>
    <b v="1"/>
  </r>
  <r>
    <x v="4"/>
    <s v="Northumberland Rivers"/>
    <s v="Pont"/>
    <s v="GB103022076850"/>
    <s v="Pont from Source to Fenwick Burn"/>
    <s v="River"/>
    <n v="402582"/>
    <n v="571178"/>
    <s v="NZ0258271178"/>
    <s v="heavily modified"/>
    <x v="1"/>
    <x v="1"/>
    <n v="3"/>
    <n v="4"/>
    <b v="1"/>
  </r>
  <r>
    <x v="4"/>
    <s v="Northumberland Rivers"/>
    <s v="Pont"/>
    <s v="GB103022076880"/>
    <s v="Fenwick Burn from Source to Pont"/>
    <s v="River"/>
    <n v="404143"/>
    <n v="573515"/>
    <s v="NZ0414373515"/>
    <s v="not designated artificial or heavily modified"/>
    <x v="2"/>
    <x v="1"/>
    <n v="4"/>
    <n v="4"/>
    <b v="0"/>
  </r>
  <r>
    <x v="4"/>
    <s v="Northumberland Rivers"/>
    <s v="Aln"/>
    <s v="GB103022076290"/>
    <s v="Aln from Source to Callaly Burn"/>
    <s v="River"/>
    <n v="402999"/>
    <n v="611626"/>
    <s v="NU0299911626"/>
    <s v="not designated artificial or heavily modified"/>
    <x v="1"/>
    <x v="1"/>
    <n v="3"/>
    <n v="4"/>
    <b v="1"/>
  </r>
  <r>
    <x v="4"/>
    <s v="Northumberland Rivers"/>
    <s v="Aln"/>
    <s v="GB103022076250"/>
    <s v="Callaly  Burn Catchment (trib of Aln)"/>
    <s v="River"/>
    <n v="405296"/>
    <n v="610092"/>
    <s v="NU0529610092"/>
    <s v="not designated artificial or heavily modified"/>
    <x v="2"/>
    <x v="1"/>
    <n v="4"/>
    <n v="4"/>
    <b v="0"/>
  </r>
  <r>
    <x v="4"/>
    <s v="Northumberland Rivers"/>
    <s v="Aln"/>
    <s v="GB103022076280"/>
    <s v="Cawledge Burn Catchment (trib of Aln)"/>
    <s v="River"/>
    <n v="419801"/>
    <n v="610930"/>
    <s v="NU1980110930"/>
    <s v="not designated artificial or heavily modified"/>
    <x v="2"/>
    <x v="1"/>
    <n v="4"/>
    <n v="4"/>
    <b v="0"/>
  </r>
  <r>
    <x v="4"/>
    <s v="Northumberland Rivers"/>
    <s v="Aln"/>
    <s v="GB103022076380"/>
    <s v="Shipley Burn from Source to Aln"/>
    <s v="River"/>
    <n v="414366"/>
    <n v="620591"/>
    <s v="NU1436620591"/>
    <s v="not designated artificial or heavily modified"/>
    <x v="1"/>
    <x v="1"/>
    <n v="3"/>
    <n v="4"/>
    <b v="1"/>
  </r>
  <r>
    <x v="4"/>
    <s v="Northumberland Rivers"/>
    <s v="Aln"/>
    <s v="GB103022076260"/>
    <s v="Coe Burn Catchment (trib of Aln)"/>
    <s v="River"/>
    <n v="409117"/>
    <n v="609112"/>
    <s v="NU0911709112"/>
    <s v="not designated artificial or heavily modified"/>
    <x v="2"/>
    <x v="1"/>
    <n v="4"/>
    <n v="4"/>
    <b v="0"/>
  </r>
  <r>
    <x v="4"/>
    <s v="Northumberland Rivers"/>
    <s v="Aln"/>
    <s v="GB103022076310"/>
    <s v="Aln from Callaly Burn to Coe Burn"/>
    <s v="River"/>
    <n v="407017"/>
    <n v="611979"/>
    <s v="NU0701711979"/>
    <s v="not designated artificial or heavily modified"/>
    <x v="2"/>
    <x v="1"/>
    <n v="4"/>
    <n v="4"/>
    <b v="0"/>
  </r>
  <r>
    <x v="4"/>
    <s v="Northumberland Rivers"/>
    <s v="Aln"/>
    <s v="GB103022076350"/>
    <s v="Aln from Edlingham Burn to Tidal Limit"/>
    <s v="River"/>
    <n v="417607"/>
    <n v="614115"/>
    <s v="NU1760714115"/>
    <s v="not designated artificial or heavily modified"/>
    <x v="0"/>
    <x v="1"/>
    <n v="2"/>
    <n v="4"/>
    <b v="1"/>
  </r>
  <r>
    <x v="4"/>
    <s v="Northumberland Rivers"/>
    <s v="Aln"/>
    <s v="GB103022076270"/>
    <s v="Edlingham Burn from Source to Aln"/>
    <s v="River"/>
    <n v="411670"/>
    <n v="609167"/>
    <s v="NU1167009167"/>
    <s v="not designated artificial or heavily modified"/>
    <x v="0"/>
    <x v="1"/>
    <n v="2"/>
    <n v="4"/>
    <b v="1"/>
  </r>
  <r>
    <x v="4"/>
    <s v="Northumberland Rivers"/>
    <s v="Aln"/>
    <s v="GB103022076340"/>
    <s v="Aln and Shawdon Burn from Coe Burn to Edlingham Burn"/>
    <s v="River"/>
    <n v="410791"/>
    <n v="613156"/>
    <s v="NU1079113156"/>
    <s v="not designated artificial or heavily modified"/>
    <x v="2"/>
    <x v="1"/>
    <n v="4"/>
    <n v="4"/>
    <b v="0"/>
  </r>
  <r>
    <x v="4"/>
    <s v="Northumberland Rivers"/>
    <s v="Aln"/>
    <s v="GB103022076390"/>
    <s v="Eglingham Burn from Source to Shipley Burn"/>
    <s v="River"/>
    <n v="410207"/>
    <n v="619819"/>
    <s v="NU1020719819"/>
    <s v="not designated artificial or heavily modified"/>
    <x v="1"/>
    <x v="1"/>
    <n v="3"/>
    <n v="4"/>
    <b v="1"/>
  </r>
  <r>
    <x v="4"/>
    <s v="Northumberland Rivers"/>
    <s v="Coquet Upper"/>
    <s v="GB103022076700"/>
    <s v="Black Burn Catchment (trib of Wreigh Burn)"/>
    <s v="River"/>
    <n v="402190"/>
    <n v="604678"/>
    <s v="NU0219004678"/>
    <s v="not designated artificial or heavily modified"/>
    <x v="2"/>
    <x v="1"/>
    <n v="4"/>
    <n v="4"/>
    <b v="0"/>
  </r>
  <r>
    <x v="4"/>
    <s v="Northumberland Rivers"/>
    <s v="Coquet Upper"/>
    <s v="GB103022076770"/>
    <s v="Alwin Catchment (trib of Coquet)"/>
    <s v="River"/>
    <n v="392002"/>
    <n v="609898"/>
    <s v="NT9200209898"/>
    <s v="not designated artificial or heavily modified"/>
    <x v="2"/>
    <x v="1"/>
    <n v="4"/>
    <n v="4"/>
    <b v="0"/>
  </r>
  <r>
    <x v="4"/>
    <s v="Northumberland Rivers"/>
    <s v="Coquet Upper"/>
    <s v="GB103022076790"/>
    <s v="Usway Burn from Source to Coquet"/>
    <s v="River"/>
    <n v="387587"/>
    <n v="613500"/>
    <s v="NT8758713500"/>
    <s v="not designated artificial or heavily modified"/>
    <x v="2"/>
    <x v="1"/>
    <n v="4"/>
    <n v="4"/>
    <b v="0"/>
  </r>
  <r>
    <x v="4"/>
    <s v="Northumberland Rivers"/>
    <s v="Coquet Upper"/>
    <s v="GB103022076691"/>
    <s v="Coquet from Usway Burn to Holystone Burn"/>
    <s v="River"/>
    <n v="392452"/>
    <n v="605575"/>
    <s v="NT9245205575"/>
    <s v="not designated artificial or heavily modified"/>
    <x v="2"/>
    <x v="1"/>
    <n v="4"/>
    <n v="4"/>
    <b v="0"/>
  </r>
  <r>
    <x v="4"/>
    <s v="Northumberland Rivers"/>
    <s v="Coquet Upper"/>
    <s v="GB103022076680"/>
    <s v="Ridlees Burn from Source to Coquet"/>
    <s v="River"/>
    <n v="385580"/>
    <n v="606616"/>
    <s v="NT8558006616"/>
    <s v="not designated artificial or heavily modified"/>
    <x v="4"/>
    <x v="4"/>
    <n v="5"/>
    <n v="5"/>
    <b v="0"/>
  </r>
  <r>
    <x v="4"/>
    <s v="Northumberland Rivers"/>
    <s v="Coquet Upper"/>
    <s v="GB103022076750"/>
    <s v="Netherton Burn Catch (trib of Wreigh Burn)"/>
    <s v="River"/>
    <n v="396924"/>
    <n v="607960"/>
    <s v="NT9692407960"/>
    <s v="not designated artificial or heavily modified"/>
    <x v="2"/>
    <x v="1"/>
    <n v="4"/>
    <n v="4"/>
    <b v="0"/>
  </r>
  <r>
    <x v="4"/>
    <s v="Northumberland Rivers"/>
    <s v="Coquet Upper"/>
    <s v="GB103022076560"/>
    <s v="Grasslees Burn"/>
    <s v="River"/>
    <n v="395236"/>
    <n v="597511"/>
    <s v="NY9523697511"/>
    <s v="not designated artificial or heavily modified"/>
    <x v="2"/>
    <x v="1"/>
    <n v="4"/>
    <n v="4"/>
    <b v="0"/>
  </r>
  <r>
    <x v="4"/>
    <s v="Northumberland Rivers"/>
    <s v="Coquet Upper"/>
    <s v="GB103022076650"/>
    <s v="Barrow Burn Catchment (trib of Coquet)"/>
    <s v="River"/>
    <n v="389882"/>
    <n v="603720"/>
    <s v="NT8988203720"/>
    <s v="not designated artificial or heavily modified"/>
    <x v="4"/>
    <x v="4"/>
    <n v="5"/>
    <n v="5"/>
    <b v="0"/>
  </r>
  <r>
    <x v="4"/>
    <s v="Northumberland Rivers"/>
    <s v="Coquet Upper"/>
    <s v="GB103022076780"/>
    <s v="Coquet from Source to Usway Burn"/>
    <s v="River"/>
    <n v="384585"/>
    <n v="611426"/>
    <s v="NT8458511426"/>
    <s v="not designated artificial or heavily modified"/>
    <x v="2"/>
    <x v="1"/>
    <n v="4"/>
    <n v="4"/>
    <b v="0"/>
  </r>
  <r>
    <x v="4"/>
    <s v="Northumberland Rivers"/>
    <s v="Coquet Upper"/>
    <s v="GB103022076760"/>
    <s v="Wreigh Burn from Source to Netherton Burn"/>
    <s v="River"/>
    <n v="397844"/>
    <n v="610692"/>
    <s v="NT9784410692"/>
    <s v="not designated artificial or heavily modified"/>
    <x v="2"/>
    <x v="1"/>
    <n v="4"/>
    <n v="4"/>
    <b v="0"/>
  </r>
  <r>
    <x v="4"/>
    <s v="Northumberland Rivers"/>
    <s v="Coquet Upper"/>
    <s v="GB103022076601"/>
    <s v="Wreigh Burn from Netherton Burn to Coquet"/>
    <s v="River"/>
    <n v="400672"/>
    <n v="603994"/>
    <s v="NU0067203994"/>
    <s v="not designated artificial or heavily modified"/>
    <x v="2"/>
    <x v="1"/>
    <n v="4"/>
    <n v="4"/>
    <b v="0"/>
  </r>
  <r>
    <x v="4"/>
    <s v="Northumberland Rivers"/>
    <s v="Coquet Upper"/>
    <s v="GB103022076670"/>
    <s v="Foxton Burn Catchment (trib of Wreigh Burn)"/>
    <s v="River"/>
    <n v="399062"/>
    <n v="604654"/>
    <s v="NT9906204654"/>
    <s v="not designated artificial or heavily modified"/>
    <x v="0"/>
    <x v="1"/>
    <n v="2"/>
    <n v="4"/>
    <b v="1"/>
  </r>
  <r>
    <x v="4"/>
    <s v="Northumberland Rivers"/>
    <s v="Coquet Upper"/>
    <s v="GB103022076590"/>
    <s v="Holystone Burn Catchment (trib of Coquet)"/>
    <s v="River"/>
    <n v="393272"/>
    <n v="601327"/>
    <s v="NT9327201327"/>
    <s v="not designated artificial or heavily modified"/>
    <x v="2"/>
    <x v="1"/>
    <n v="4"/>
    <n v="4"/>
    <b v="0"/>
  </r>
  <r>
    <x v="4"/>
    <s v="Northumberland Rivers"/>
    <s v="Lyne and Druridge Bay Coast"/>
    <s v="GB103022076521"/>
    <s v="Chevington Burn/Steads Burn from Source to Tidal Limit"/>
    <s v="River"/>
    <n v="423462"/>
    <n v="599258"/>
    <s v="NZ2346299258"/>
    <s v="heavily modified"/>
    <x v="1"/>
    <x v="1"/>
    <n v="3"/>
    <n v="4"/>
    <b v="1"/>
  </r>
  <r>
    <x v="4"/>
    <s v="Northumberland Rivers"/>
    <s v="Lyne and Druridge Bay Coast"/>
    <s v="GB103022076820"/>
    <s v="Lyne from Source to Tidal Limit"/>
    <s v="River"/>
    <n v="427292"/>
    <n v="589814"/>
    <s v="NZ2729289814"/>
    <s v="not designated artificial or heavily modified"/>
    <x v="0"/>
    <x v="1"/>
    <n v="2"/>
    <n v="4"/>
    <b v="1"/>
  </r>
  <r>
    <x v="4"/>
    <s v="Tees"/>
    <s v="Tees Middle"/>
    <s v="GB103025072070"/>
    <s v="Eller Beck from Source to River Greta"/>
    <s v="River"/>
    <n v="400958"/>
    <n v="511028"/>
    <s v="NZ0095811028"/>
    <s v="not designated artificial or heavily modified"/>
    <x v="1"/>
    <x v="1"/>
    <n v="3"/>
    <n v="4"/>
    <b v="1"/>
  </r>
  <r>
    <x v="4"/>
    <s v="Tees"/>
    <s v="Tees Middle"/>
    <s v="GB103025072560"/>
    <s v="Gill Beck from Source to Greta"/>
    <s v="River"/>
    <n v="405216"/>
    <n v="509576"/>
    <s v="NZ0521609576"/>
    <s v="not designated artificial or heavily modified"/>
    <x v="0"/>
    <x v="1"/>
    <n v="2"/>
    <n v="4"/>
    <b v="1"/>
  </r>
  <r>
    <x v="4"/>
    <s v="Tees"/>
    <s v="Tees Middle"/>
    <s v="GB103025072190"/>
    <s v="Tees from River Greta to River Skerne"/>
    <s v="River"/>
    <n v="409429"/>
    <n v="515663"/>
    <s v="NZ0942915663"/>
    <s v="heavily modified"/>
    <x v="1"/>
    <x v="1"/>
    <n v="3"/>
    <n v="4"/>
    <b v="1"/>
  </r>
  <r>
    <x v="4"/>
    <s v="Tees"/>
    <s v="Tees Middle"/>
    <s v="GB103025072060"/>
    <s v="Aldbrough Beck from Forcett Park Catch to Clow Bk"/>
    <s v="River"/>
    <n v="421488"/>
    <n v="510428"/>
    <s v="NZ2148810428"/>
    <s v="not designated artificial or heavily modified"/>
    <x v="1"/>
    <x v="1"/>
    <n v="3"/>
    <n v="4"/>
    <b v="1"/>
  </r>
  <r>
    <x v="4"/>
    <s v="Tees"/>
    <s v="Tees Middle"/>
    <s v="GB103025072220"/>
    <s v="Percy Beck Catchment (Trib of Tees)"/>
    <s v="River"/>
    <n v="405365"/>
    <n v="518254"/>
    <s v="NZ0536518254"/>
    <s v="not designated artificial or heavily modified"/>
    <x v="1"/>
    <x v="1"/>
    <n v="3"/>
    <n v="4"/>
    <b v="1"/>
  </r>
  <r>
    <x v="4"/>
    <s v="Tees"/>
    <s v="Tees Middle"/>
    <s v="GB103025072310"/>
    <s v="Langley Beck from Source to Sudburn Beck"/>
    <s v="River"/>
    <n v="406164"/>
    <n v="522601"/>
    <s v="NZ0616422601"/>
    <s v="not designated artificial or heavily modified"/>
    <x v="0"/>
    <x v="0"/>
    <n v="2"/>
    <n v="3"/>
    <b v="1"/>
  </r>
  <r>
    <x v="4"/>
    <s v="Tees"/>
    <s v="Tees Middle"/>
    <s v="GB103025072300"/>
    <s v="Piercebridge Beck from Source to Tees"/>
    <s v="River"/>
    <n v="420180"/>
    <n v="518693"/>
    <s v="NZ2018018693"/>
    <s v="not designated artificial or heavily modified"/>
    <x v="0"/>
    <x v="1"/>
    <n v="2"/>
    <n v="4"/>
    <b v="1"/>
  </r>
  <r>
    <x v="4"/>
    <s v="Tees"/>
    <s v="Tees Middle"/>
    <s v="GB103025072080"/>
    <s v="Mary Wild Beck from Source to Clow Beck"/>
    <s v="River"/>
    <n v="417332"/>
    <n v="511840"/>
    <s v="NZ1733211840"/>
    <s v="heavily modified"/>
    <x v="1"/>
    <x v="1"/>
    <n v="3"/>
    <n v="4"/>
    <b v="1"/>
  </r>
  <r>
    <x v="4"/>
    <s v="Tees"/>
    <s v="Tees Middle"/>
    <s v="GB103025072512"/>
    <s v="Tees from Percy Beck to River Greta"/>
    <s v="River"/>
    <n v="406273"/>
    <n v="515246"/>
    <s v="NZ0627315246"/>
    <s v="heavily modified"/>
    <x v="1"/>
    <x v="1"/>
    <n v="3"/>
    <n v="4"/>
    <b v="1"/>
  </r>
  <r>
    <x v="4"/>
    <s v="Tees"/>
    <s v="Tees Middle"/>
    <s v="GB103025072140"/>
    <s v="Greta from Sleightholme Beck to Eller Beck"/>
    <s v="River"/>
    <n v="400218"/>
    <n v="513199"/>
    <s v="NZ0021813199"/>
    <s v="not designated artificial or heavily modified"/>
    <x v="1"/>
    <x v="1"/>
    <n v="3"/>
    <n v="4"/>
    <b v="1"/>
  </r>
  <r>
    <x v="4"/>
    <s v="Tees"/>
    <s v="Tees Middle"/>
    <s v="GB103025072100"/>
    <s v="Clow Beck from Barton Beck to Tees"/>
    <s v="River"/>
    <n v="425637"/>
    <n v="510044"/>
    <s v="NZ2563710044"/>
    <s v="heavily modified"/>
    <x v="1"/>
    <x v="1"/>
    <n v="3"/>
    <n v="4"/>
    <b v="1"/>
  </r>
  <r>
    <x v="4"/>
    <s v="Tees"/>
    <s v="Tees Middle"/>
    <s v="GB103025072270"/>
    <s v="Sudburn Beck from Source to Langley Beck"/>
    <s v="River"/>
    <n v="410928"/>
    <n v="519613"/>
    <s v="NZ1092819613"/>
    <s v="not designated artificial or heavily modified"/>
    <x v="0"/>
    <x v="1"/>
    <n v="2"/>
    <n v="4"/>
    <b v="1"/>
  </r>
  <r>
    <x v="4"/>
    <s v="Tees"/>
    <s v="Tees Middle"/>
    <s v="GB103025072150"/>
    <s v="Aldbrough Beck from Source to Clow Beck"/>
    <s v="River"/>
    <n v="410440"/>
    <n v="512943"/>
    <s v="NZ1044012943"/>
    <s v="not designated artificial or heavily modified"/>
    <x v="1"/>
    <x v="1"/>
    <n v="3"/>
    <n v="4"/>
    <b v="1"/>
  </r>
  <r>
    <x v="4"/>
    <s v="Tees"/>
    <s v="Tees Middle"/>
    <s v="GB103025072200"/>
    <s v="Langley Bk and Westholme Bk frm Sudburn Bk to Tees"/>
    <s v="River"/>
    <n v="412057"/>
    <n v="517970"/>
    <s v="NZ1205717970"/>
    <s v="not designated artificial or heavily modified"/>
    <x v="0"/>
    <x v="1"/>
    <n v="2"/>
    <n v="4"/>
    <b v="1"/>
  </r>
  <r>
    <x v="4"/>
    <s v="Tees"/>
    <s v="Tees Middle"/>
    <s v="GB103025072120"/>
    <s v="Greta from Source to Sleightholme Beck"/>
    <s v="River"/>
    <n v="392341"/>
    <n v="511644"/>
    <s v="NY9234111644"/>
    <s v="not designated artificial or heavily modified"/>
    <x v="2"/>
    <x v="1"/>
    <n v="4"/>
    <n v="4"/>
    <b v="0"/>
  </r>
  <r>
    <x v="4"/>
    <s v="Tees"/>
    <s v="Tees Middle"/>
    <s v="GB103025072090"/>
    <s v="Sleightholme Beck from Source to Greta"/>
    <s v="River"/>
    <n v="391724"/>
    <n v="508970"/>
    <s v="NY9172408970"/>
    <s v="not designated artificial or heavily modified"/>
    <x v="2"/>
    <x v="1"/>
    <n v="4"/>
    <n v="4"/>
    <b v="0"/>
  </r>
  <r>
    <x v="4"/>
    <s v="Tees"/>
    <s v="Tees Middle"/>
    <s v="GB103025072130"/>
    <s v="Greta from Gill Beck to River Tees"/>
    <s v="River"/>
    <n v="408191"/>
    <n v="512593"/>
    <s v="NZ0819112593"/>
    <s v="not designated artificial or heavily modified"/>
    <x v="2"/>
    <x v="1"/>
    <n v="4"/>
    <n v="4"/>
    <b v="0"/>
  </r>
  <r>
    <x v="4"/>
    <s v="Tees"/>
    <s v="Tees Middle"/>
    <s v="GB103025072110"/>
    <s v="Greta from Eller Beck to Gill Beck"/>
    <s v="River"/>
    <n v="404560"/>
    <n v="511293"/>
    <s v="NZ0456011293"/>
    <s v="not designated artificial or heavily modified"/>
    <x v="2"/>
    <x v="1"/>
    <n v="4"/>
    <n v="4"/>
    <b v="0"/>
  </r>
  <r>
    <x v="4"/>
    <s v="Tees"/>
    <s v="Tees Middle"/>
    <s v="GB103025072040"/>
    <s v="Barton Beck from Source to Clow Beck"/>
    <s v="River"/>
    <n v="421282"/>
    <n v="507987"/>
    <s v="NZ2128207987"/>
    <s v="not designated artificial or heavily modified"/>
    <x v="1"/>
    <x v="1"/>
    <n v="3"/>
    <n v="4"/>
    <b v="1"/>
  </r>
  <r>
    <x v="4"/>
    <s v="Tees"/>
    <s v="Tees Middle"/>
    <s v="GB103025072170"/>
    <s v="Deepdale Beck from Source to River Tees"/>
    <s v="River"/>
    <n v="395953"/>
    <n v="515140"/>
    <s v="NY9595315140"/>
    <s v="not designated artificial or heavily modified"/>
    <x v="2"/>
    <x v="1"/>
    <n v="4"/>
    <n v="4"/>
    <b v="0"/>
  </r>
  <r>
    <x v="4"/>
    <s v="Tees"/>
    <s v="Saltburn Coast"/>
    <s v="GB103025071970"/>
    <s v="Skelton Beck Catch (Saltburn) trib of North Sea"/>
    <s v="River"/>
    <n v="464630"/>
    <n v="519627"/>
    <s v="NZ6463019627"/>
    <s v="heavily modified"/>
    <x v="1"/>
    <x v="1"/>
    <n v="3"/>
    <n v="4"/>
    <b v="1"/>
  </r>
  <r>
    <x v="4"/>
    <s v="Tees"/>
    <s v="Saltburn Coast"/>
    <s v="GB103025071940"/>
    <s v="Middle Gill Beck from Source to Kilton Beck"/>
    <s v="River"/>
    <n v="471959"/>
    <n v="514905"/>
    <s v="NZ7195914905"/>
    <s v="not designated artificial or heavily modified"/>
    <x v="3"/>
    <x v="1"/>
    <n v="1"/>
    <n v="4"/>
    <b v="1"/>
  </r>
  <r>
    <x v="4"/>
    <s v="Tees"/>
    <s v="Saltburn Coast"/>
    <s v="GB103025071950"/>
    <s v="Kilton Beck from Middle Gill Beck to North Sea"/>
    <s v="River"/>
    <n v="471165"/>
    <n v="519371"/>
    <s v="NZ7116519371"/>
    <s v="heavily modified"/>
    <x v="1"/>
    <x v="1"/>
    <n v="3"/>
    <n v="4"/>
    <b v="1"/>
  </r>
  <r>
    <x v="4"/>
    <s v="Tees"/>
    <s v="Saltburn Coast"/>
    <s v="GB103025071920"/>
    <s v="Kilton Beck from Source to Middle Gill Beck"/>
    <s v="River"/>
    <n v="468066"/>
    <n v="513271"/>
    <s v="NZ6806613271"/>
    <s v="not designated artificial or heavily modified"/>
    <x v="1"/>
    <x v="1"/>
    <n v="3"/>
    <n v="4"/>
    <b v="1"/>
  </r>
  <r>
    <x v="4"/>
    <s v="Tees"/>
    <s v="Saltburn Coast"/>
    <s v="GB103025071960"/>
    <s v="Saltburn Gill Catch trib of North Sea"/>
    <s v="River"/>
    <n v="465771"/>
    <n v="517314"/>
    <s v="NZ6577117314"/>
    <s v="not designated artificial or heavily modified"/>
    <x v="0"/>
    <x v="1"/>
    <n v="2"/>
    <n v="4"/>
    <b v="1"/>
  </r>
  <r>
    <x v="4"/>
    <s v="Tees"/>
    <s v="Saltburn Coast"/>
    <s v="GB103025071900"/>
    <s v="Mill Beck from Source to Kilton Beck"/>
    <s v="River"/>
    <n v="470004"/>
    <n v="515479"/>
    <s v="NZ7000415479"/>
    <s v="not designated artificial or heavily modified"/>
    <x v="0"/>
    <x v="1"/>
    <n v="2"/>
    <n v="4"/>
    <b v="1"/>
  </r>
  <r>
    <x v="4"/>
    <s v="Tees"/>
    <s v="Skerne"/>
    <s v="GB103025072450"/>
    <s v="Rushyford Beck from Source to Woodham Burn"/>
    <s v="River"/>
    <n v="428030"/>
    <n v="528979"/>
    <s v="NZ2803028979"/>
    <s v="heavily modified"/>
    <x v="1"/>
    <x v="1"/>
    <n v="3"/>
    <n v="4"/>
    <b v="1"/>
  </r>
  <r>
    <x v="4"/>
    <s v="Tees"/>
    <s v="Skerne"/>
    <s v="GB103025072400"/>
    <s v="Woodham Burn from Source to Rushyford beck"/>
    <s v="River"/>
    <n v="425433"/>
    <n v="525044"/>
    <s v="NZ2543325044"/>
    <s v="heavily modified"/>
    <x v="0"/>
    <x v="1"/>
    <n v="2"/>
    <n v="4"/>
    <b v="1"/>
  </r>
  <r>
    <x v="4"/>
    <s v="Tees"/>
    <s v="Skerne"/>
    <s v="GB103025072596"/>
    <s v="Skerne from Demons Beck to Tees"/>
    <s v="River"/>
    <n v="431663"/>
    <n v="517914"/>
    <s v="NZ3166317914"/>
    <s v="heavily modified"/>
    <x v="1"/>
    <x v="1"/>
    <n v="3"/>
    <n v="4"/>
    <b v="1"/>
  </r>
  <r>
    <x v="4"/>
    <s v="Tees"/>
    <s v="Skerne"/>
    <s v="GB103025072290"/>
    <s v="Dene Beck Catchment (trib of Skerne)"/>
    <s v="River"/>
    <n v="427314"/>
    <n v="520179"/>
    <s v="NZ2731420179"/>
    <s v="not designated artificial or heavily modified"/>
    <x v="1"/>
    <x v="1"/>
    <n v="3"/>
    <n v="4"/>
    <b v="1"/>
  </r>
  <r>
    <x v="4"/>
    <s v="Tees"/>
    <s v="Skerne"/>
    <s v="GB103025072370"/>
    <s v="Woodham Burn from Rushyford Beck to the Skerne"/>
    <s v="River"/>
    <n v="430053"/>
    <n v="525909"/>
    <s v="NZ3005325909"/>
    <s v="heavily modified"/>
    <x v="3"/>
    <x v="1"/>
    <n v="1"/>
    <n v="4"/>
    <b v="1"/>
  </r>
  <r>
    <x v="4"/>
    <s v="Tees"/>
    <s v="Skerne"/>
    <s v="GB103025072391"/>
    <s v="Skerne form Woodham Burn to Demons Beck"/>
    <s v="River"/>
    <n v="430561"/>
    <n v="524141"/>
    <s v="NZ3056124141"/>
    <s v="heavily modified"/>
    <x v="0"/>
    <x v="1"/>
    <n v="2"/>
    <n v="4"/>
    <b v="1"/>
  </r>
  <r>
    <x v="4"/>
    <s v="Tees"/>
    <s v="Skerne"/>
    <s v="GB103025072520"/>
    <s v="Carrs from Source to Skerne"/>
    <s v="River"/>
    <n v="431285"/>
    <n v="530627"/>
    <s v="NZ3128530627"/>
    <s v="heavily modified"/>
    <x v="1"/>
    <x v="1"/>
    <n v="3"/>
    <n v="4"/>
    <b v="1"/>
  </r>
  <r>
    <x v="4"/>
    <s v="Tees"/>
    <s v="Skerne"/>
    <s v="GB103025072430"/>
    <s v="Skerne from Carrs to Woodham Burn"/>
    <s v="River"/>
    <n v="431258"/>
    <n v="528424"/>
    <s v="NZ3125828424"/>
    <s v="heavily modified"/>
    <x v="1"/>
    <x v="1"/>
    <n v="3"/>
    <n v="4"/>
    <b v="1"/>
  </r>
  <r>
    <x v="4"/>
    <s v="Tees"/>
    <s v="Skerne"/>
    <s v="GB103025072260"/>
    <s v="Upper Cocker Beck Catchment (trib of Skerne)"/>
    <s v="River"/>
    <n v="422713"/>
    <n v="517707"/>
    <s v="NZ2271317707"/>
    <s v="heavily modified"/>
    <x v="1"/>
    <x v="1"/>
    <n v="3"/>
    <n v="4"/>
    <b v="1"/>
  </r>
  <r>
    <x v="4"/>
    <s v="Tees"/>
    <s v="Skerne"/>
    <s v="GB103025076070"/>
    <s v="Skerne from Source to Carrs"/>
    <s v="River"/>
    <n v="438874"/>
    <n v="531772"/>
    <s v="NZ3887431772"/>
    <s v="heavily modified"/>
    <x v="0"/>
    <x v="1"/>
    <n v="2"/>
    <n v="4"/>
    <b v="1"/>
  </r>
  <r>
    <x v="4"/>
    <s v="Tees"/>
    <s v="Leven Northumbria"/>
    <s v="GB103025071870"/>
    <s v="Broughton Beck from Source to River Leven"/>
    <s v="River"/>
    <n v="454951"/>
    <n v="505770"/>
    <s v="NZ5495105770"/>
    <s v="not designated artificial or heavily modified"/>
    <x v="0"/>
    <x v="1"/>
    <n v="2"/>
    <n v="4"/>
    <b v="1"/>
  </r>
  <r>
    <x v="4"/>
    <s v="Tees"/>
    <s v="Leven Northumbria"/>
    <s v="GB103025071850"/>
    <s v="Potto Beck Catchment (trib of Leven)"/>
    <s v="River"/>
    <n v="447623"/>
    <n v="502395"/>
    <s v="NZ4762302395"/>
    <s v="not designated artificial or heavily modified"/>
    <x v="1"/>
    <x v="1"/>
    <n v="3"/>
    <n v="4"/>
    <b v="1"/>
  </r>
  <r>
    <x v="4"/>
    <s v="Tees"/>
    <s v="Leven Northumbria"/>
    <s v="GB103025071860"/>
    <s v="Grange Beck Catchment (trib of Leven)"/>
    <s v="River"/>
    <n v="452694"/>
    <n v="505735"/>
    <s v="NZ5269405735"/>
    <s v="not designated artificial or heavily modified"/>
    <x v="1"/>
    <x v="1"/>
    <n v="3"/>
    <n v="4"/>
    <b v="1"/>
  </r>
  <r>
    <x v="4"/>
    <s v="Tees"/>
    <s v="Leven Northumbria"/>
    <s v="GB103025071910"/>
    <s v="Tame from Source to Leven"/>
    <s v="River"/>
    <n v="453453"/>
    <n v="512427"/>
    <s v="NZ5345312427"/>
    <s v="not designated artificial or heavily modified"/>
    <x v="1"/>
    <x v="1"/>
    <n v="3"/>
    <n v="4"/>
    <b v="1"/>
  </r>
  <r>
    <x v="4"/>
    <s v="Tees"/>
    <s v="Leven Northumbria"/>
    <s v="GB103025071880"/>
    <s v="Leven from Tame to River Tees"/>
    <s v="River"/>
    <n v="449173"/>
    <n v="508821"/>
    <s v="NZ4917308821"/>
    <s v="heavily modified"/>
    <x v="1"/>
    <x v="1"/>
    <n v="3"/>
    <n v="4"/>
    <b v="1"/>
  </r>
  <r>
    <x v="4"/>
    <s v="Tees"/>
    <s v="Leven Northumbria"/>
    <s v="GB103025071890"/>
    <s v="Leven from Source to Tame"/>
    <s v="River"/>
    <n v="456781"/>
    <n v="510286"/>
    <s v="NZ5678110286"/>
    <s v="not designated artificial or heavily modified"/>
    <x v="1"/>
    <x v="1"/>
    <n v="3"/>
    <n v="4"/>
    <b v="1"/>
  </r>
  <r>
    <x v="4"/>
    <s v="Tees"/>
    <s v="Tees Upper"/>
    <s v="GB103025072480"/>
    <s v="Hudeshope Beck Catchment (trib of Tees)"/>
    <s v="River"/>
    <n v="394526"/>
    <n v="529190"/>
    <s v="NY9452629190"/>
    <s v="not designated artificial or heavily modified"/>
    <x v="0"/>
    <x v="2"/>
    <n v="2"/>
    <n v="2"/>
    <b v="0"/>
  </r>
  <r>
    <x v="4"/>
    <s v="Tees"/>
    <s v="Tees Upper"/>
    <s v="GB103025072440"/>
    <s v="Maize Beck from Source to River Tees"/>
    <s v="River"/>
    <n v="376592"/>
    <n v="526798"/>
    <s v="NY7659226798"/>
    <s v="not designated artificial or heavily modified"/>
    <x v="4"/>
    <x v="1"/>
    <n v="5"/>
    <n v="4"/>
    <b v="0"/>
  </r>
  <r>
    <x v="4"/>
    <s v="Tees"/>
    <s v="Tees Upper"/>
    <s v="GB103025072340"/>
    <s v="Lune from Long Grain to Selset Reservoir"/>
    <s v="River"/>
    <n v="388819"/>
    <n v="521085"/>
    <s v="NY8881921085"/>
    <s v="heavily modified"/>
    <x v="1"/>
    <x v="1"/>
    <n v="3"/>
    <n v="4"/>
    <b v="1"/>
  </r>
  <r>
    <x v="4"/>
    <s v="Tees"/>
    <s v="Tees Upper"/>
    <s v="GB103025072230"/>
    <s v="Soulgill Beck from Source to Selset Reservoir"/>
    <s v="River"/>
    <n v="389686"/>
    <n v="520474"/>
    <s v="NY8968620474"/>
    <s v="heavily modified"/>
    <x v="1"/>
    <x v="1"/>
    <n v="3"/>
    <n v="4"/>
    <b v="1"/>
  </r>
  <r>
    <x v="4"/>
    <s v="Tees"/>
    <s v="Tees Upper"/>
    <s v="GB103025072500"/>
    <s v="Bowlees Beck Catchment (trib of Tees)"/>
    <s v="River"/>
    <n v="390918"/>
    <n v="529882"/>
    <s v="NY9091829882"/>
    <s v="not designated artificial or heavily modified"/>
    <x v="2"/>
    <x v="1"/>
    <n v="4"/>
    <n v="4"/>
    <b v="0"/>
  </r>
  <r>
    <x v="4"/>
    <s v="Tees"/>
    <s v="Tees Upper"/>
    <s v="GB103025072530"/>
    <s v="Trout Beck from Source to River Tees"/>
    <s v="River"/>
    <n v="373895"/>
    <n v="532366"/>
    <s v="NY7389532366"/>
    <s v="not designated artificial or heavily modified"/>
    <x v="1"/>
    <x v="0"/>
    <n v="3"/>
    <n v="3"/>
    <b v="0"/>
  </r>
  <r>
    <x v="4"/>
    <s v="Tees"/>
    <s v="Tees Upper"/>
    <s v="GB103025072511"/>
    <s v="Tees from Maize Beck to Percy Beck"/>
    <s v="River"/>
    <n v="396889"/>
    <n v="524999"/>
    <s v="NY9688924999"/>
    <s v="heavily modified"/>
    <x v="1"/>
    <x v="1"/>
    <n v="3"/>
    <n v="4"/>
    <b v="1"/>
  </r>
  <r>
    <x v="4"/>
    <s v="Tees"/>
    <s v="Tees Upper"/>
    <s v="GB103025072351"/>
    <s v="Long Grain from Source to Lune"/>
    <s v="River"/>
    <n v="380393"/>
    <n v="522439"/>
    <s v="NY8039322439"/>
    <s v="not designated artificial or heavily modified"/>
    <x v="0"/>
    <x v="1"/>
    <n v="2"/>
    <n v="4"/>
    <b v="1"/>
  </r>
  <r>
    <x v="4"/>
    <s v="Tees"/>
    <s v="Tees Upper"/>
    <s v="GB103025072250"/>
    <s v="Lune from Source to Long Grain"/>
    <s v="River"/>
    <n v="382385"/>
    <n v="521376"/>
    <s v="NY8238521376"/>
    <s v="not designated artificial or heavily modified"/>
    <x v="0"/>
    <x v="1"/>
    <n v="2"/>
    <n v="4"/>
    <b v="1"/>
  </r>
  <r>
    <x v="4"/>
    <s v="Tees"/>
    <s v="Tees Upper"/>
    <s v="GB103025072490"/>
    <s v="Eggleston Burn Catchment (trib of Tees)"/>
    <s v="River"/>
    <n v="398332"/>
    <n v="528913"/>
    <s v="NY9833228913"/>
    <s v="not designated artificial or heavily modified"/>
    <x v="1"/>
    <x v="1"/>
    <n v="3"/>
    <n v="4"/>
    <b v="1"/>
  </r>
  <r>
    <x v="4"/>
    <s v="Tees"/>
    <s v="Tees Upper"/>
    <s v="GB103025072352"/>
    <s v="Arngill Beck from Source to Long Grain"/>
    <s v="River"/>
    <n v="384834"/>
    <n v="523225"/>
    <s v="NY8483423225"/>
    <s v="not designated artificial or heavily modified"/>
    <x v="1"/>
    <x v="1"/>
    <n v="3"/>
    <n v="4"/>
    <b v="1"/>
  </r>
  <r>
    <x v="4"/>
    <s v="Tees"/>
    <s v="Tees Upper"/>
    <s v="GB103025072330"/>
    <s v="Lune from Selset Reservoir to the River Tees"/>
    <s v="River"/>
    <n v="394319"/>
    <n v="522538"/>
    <s v="NY9431922538"/>
    <s v="heavily modified"/>
    <x v="1"/>
    <x v="1"/>
    <n v="3"/>
    <n v="4"/>
    <b v="1"/>
  </r>
  <r>
    <x v="4"/>
    <s v="Tees"/>
    <s v="Tees Upper"/>
    <s v="GB103025072240"/>
    <s v="Balder Catchment (trib of Tees)"/>
    <s v="River"/>
    <n v="386893"/>
    <n v="517150"/>
    <s v="NY8689317150"/>
    <s v="heavily modified"/>
    <x v="1"/>
    <x v="1"/>
    <n v="3"/>
    <n v="4"/>
    <b v="1"/>
  </r>
  <r>
    <x v="4"/>
    <s v="Tees"/>
    <s v="Tees Upper"/>
    <s v="GB103025076050"/>
    <s v="Tees from Source to Trout Beck"/>
    <s v="River"/>
    <n v="373007"/>
    <n v="534717"/>
    <s v="NY7300734717"/>
    <s v="not designated artificial or heavily modified"/>
    <x v="2"/>
    <x v="1"/>
    <n v="4"/>
    <n v="4"/>
    <b v="0"/>
  </r>
  <r>
    <x v="4"/>
    <s v="Tees"/>
    <s v="Tees Upper"/>
    <s v="GB103025072471"/>
    <s v="Harwood Beck from Source to River Tees"/>
    <s v="River"/>
    <n v="385270"/>
    <n v="532651"/>
    <s v="NY8527032651"/>
    <s v="not designated artificial or heavily modified"/>
    <x v="1"/>
    <x v="1"/>
    <n v="3"/>
    <n v="4"/>
    <b v="1"/>
  </r>
  <r>
    <x v="4"/>
    <s v="Tees"/>
    <s v="Tees Upper"/>
    <s v="GB103025076080"/>
    <s v="Tees from Trout Beck to Maize Beck"/>
    <s v="River"/>
    <n v="378815"/>
    <n v="531121"/>
    <s v="NY7881531121"/>
    <s v="heavily modified"/>
    <x v="1"/>
    <x v="1"/>
    <n v="3"/>
    <n v="4"/>
    <b v="1"/>
  </r>
  <r>
    <x v="4"/>
    <s v="Tees"/>
    <s v="Tees Lower and Estuary"/>
    <s v="GB103025072360"/>
    <s v="Billingham Beck from Bishopton Bck to Brierle"/>
    <s v="River"/>
    <n v="437761"/>
    <n v="522844"/>
    <s v="NZ3776122844"/>
    <s v="not designated artificial or heavily modified"/>
    <x v="0"/>
    <x v="1"/>
    <n v="2"/>
    <n v="4"/>
    <b v="1"/>
  </r>
  <r>
    <x v="4"/>
    <s v="Tees"/>
    <s v="Tees Lower and Estuary"/>
    <s v="GB103025076030"/>
    <s v="Greatham Beck Catchment (trib of Tidal Tees)"/>
    <s v="River"/>
    <n v="447348"/>
    <n v="529923"/>
    <s v="NZ4734829923"/>
    <s v="not designated artificial or heavily modified"/>
    <x v="0"/>
    <x v="1"/>
    <n v="2"/>
    <n v="4"/>
    <b v="1"/>
  </r>
  <r>
    <x v="4"/>
    <s v="Tees"/>
    <s v="Tees Lower and Estuary"/>
    <s v="GB103025072595"/>
    <s v="Tees from Skerne to Tidal Limit"/>
    <s v="River"/>
    <n v="444665"/>
    <n v="517559"/>
    <s v="NZ4466517559"/>
    <s v="heavily modified"/>
    <x v="1"/>
    <x v="1"/>
    <n v="3"/>
    <n v="4"/>
    <b v="1"/>
  </r>
  <r>
    <x v="4"/>
    <s v="Tees"/>
    <s v="Tees Lower and Estuary"/>
    <s v="GB103025072180"/>
    <s v="Stainsby Beck Catchment (trib of Tidal Tees)"/>
    <s v="River"/>
    <n v="446918"/>
    <n v="517336"/>
    <s v="NZ4691817336"/>
    <s v="not designated artificial or heavily modified"/>
    <x v="3"/>
    <x v="1"/>
    <n v="1"/>
    <n v="4"/>
    <b v="1"/>
  </r>
  <r>
    <x v="4"/>
    <s v="Tees"/>
    <s v="Tees Lower and Estuary"/>
    <s v="GB103025075880"/>
    <s v="Hart Beck from Source to Sea (Hartlepool)"/>
    <s v="River"/>
    <n v="448961"/>
    <n v="534298"/>
    <s v="NZ4896134298"/>
    <s v="not designated artificial or heavily modified"/>
    <x v="0"/>
    <x v="1"/>
    <n v="2"/>
    <n v="4"/>
    <b v="1"/>
  </r>
  <r>
    <x v="4"/>
    <s v="Tees"/>
    <s v="Tees Lower and Estuary"/>
    <s v="GB103025072280"/>
    <s v="Bishopton Beck from Source to Billingham Beck"/>
    <s v="River"/>
    <n v="434172"/>
    <n v="520950"/>
    <s v="NZ3417220950"/>
    <s v="not designated artificial or heavily modified"/>
    <x v="0"/>
    <x v="1"/>
    <n v="2"/>
    <n v="4"/>
    <b v="1"/>
  </r>
  <r>
    <x v="4"/>
    <s v="Tees"/>
    <s v="Tees Lower and Estuary"/>
    <s v="GB103025072460"/>
    <s v="Claxton Beck from Source to North Burn"/>
    <s v="River"/>
    <n v="445864"/>
    <n v="529221"/>
    <s v="NZ4586429221"/>
    <s v="not designated artificial or heavily modified"/>
    <x v="1"/>
    <x v="1"/>
    <n v="3"/>
    <n v="4"/>
    <b v="1"/>
  </r>
  <r>
    <x v="4"/>
    <s v="Tees"/>
    <s v="Tees Lower and Estuary"/>
    <s v="GB103025072410"/>
    <s v="Billingham Beck from Source to Bishopton Beck"/>
    <s v="River"/>
    <n v="437910"/>
    <n v="526124"/>
    <s v="NZ3791026124"/>
    <s v="not designated artificial or heavily modified"/>
    <x v="3"/>
    <x v="1"/>
    <n v="1"/>
    <n v="4"/>
    <b v="1"/>
  </r>
  <r>
    <x v="4"/>
    <s v="Tees"/>
    <s v="Tees Lower and Estuary"/>
    <s v="GB103025076010"/>
    <s v="Billingham Beck from Brierley Beck to Tees Es"/>
    <s v="River"/>
    <n v="443911"/>
    <n v="523414"/>
    <s v="NZ4391123414"/>
    <s v="not designated artificial or heavily modified"/>
    <x v="1"/>
    <x v="1"/>
    <n v="3"/>
    <n v="4"/>
    <b v="1"/>
  </r>
  <r>
    <x v="4"/>
    <s v="Tees"/>
    <s v="Tees Lower and Estuary"/>
    <s v="GB103025072030"/>
    <s v="Spa Beck Catchment (trib of Tees)"/>
    <s v="River"/>
    <n v="426359"/>
    <n v="507750"/>
    <s v="NZ2635907750"/>
    <s v="not designated artificial or heavily modified"/>
    <x v="3"/>
    <x v="1"/>
    <n v="1"/>
    <n v="4"/>
    <b v="1"/>
  </r>
  <r>
    <x v="4"/>
    <s v="Tees"/>
    <s v="Tees Lower and Estuary"/>
    <s v="GB103025072160"/>
    <s v="Neasham Stell Catchment (trib of Tees)"/>
    <s v="River"/>
    <n v="430807"/>
    <n v="511046"/>
    <s v="NZ3080711046"/>
    <s v="not designated artificial or heavily modified"/>
    <x v="3"/>
    <x v="1"/>
    <n v="1"/>
    <n v="4"/>
    <b v="1"/>
  </r>
  <r>
    <x v="4"/>
    <s v="Tees"/>
    <s v="Tees Lower and Estuary"/>
    <s v="GB103025072050"/>
    <s v="Saltergill Beck Catchment (trib of Tees)"/>
    <s v="River"/>
    <n v="439853"/>
    <n v="510077"/>
    <s v="NZ3985310077"/>
    <s v="not designated artificial or heavily modified"/>
    <x v="0"/>
    <x v="1"/>
    <n v="2"/>
    <n v="4"/>
    <b v="1"/>
  </r>
  <r>
    <x v="4"/>
    <s v="Tees"/>
    <s v="Tees Lower and Estuary"/>
    <s v="GB103025072420"/>
    <s v="Brierley beck from Source to Billingham Beck"/>
    <s v="River"/>
    <n v="440444"/>
    <n v="526549"/>
    <s v="NZ4044426549"/>
    <s v="not designated artificial or heavily modified"/>
    <x v="1"/>
    <x v="1"/>
    <n v="3"/>
    <n v="4"/>
    <b v="1"/>
  </r>
  <r>
    <x v="4"/>
    <s v="Tees"/>
    <s v="Tees Lower and Estuary"/>
    <s v="GB103025072540"/>
    <s v="North Burn from Source to Claxton Beck"/>
    <s v="River"/>
    <n v="443140"/>
    <n v="531527"/>
    <s v="NZ4314031527"/>
    <s v="not designated artificial or heavily modified"/>
    <x v="3"/>
    <x v="1"/>
    <n v="1"/>
    <n v="4"/>
    <b v="1"/>
  </r>
  <r>
    <x v="4"/>
    <s v="Tees"/>
    <s v="Tees Lower and Estuary"/>
    <s v="GB103025072380"/>
    <s v="Cowbridge Beck from Source to North Burn"/>
    <s v="River"/>
    <n v="446753"/>
    <n v="525130"/>
    <s v="NZ4675325130"/>
    <s v="not designated artificial or heavily modified"/>
    <x v="1"/>
    <x v="1"/>
    <n v="3"/>
    <n v="4"/>
    <b v="1"/>
  </r>
  <r>
    <x v="4"/>
    <s v="Tees"/>
    <s v="Tees Lower and Estuary"/>
    <s v="GB103025072320"/>
    <s v="Tees Estuary (S Bank)"/>
    <s v="River"/>
    <n v="458723"/>
    <n v="524747"/>
    <s v="NZ5872324747"/>
    <s v="heavily modified"/>
    <x v="1"/>
    <x v="1"/>
    <n v="3"/>
    <n v="4"/>
    <b v="1"/>
  </r>
  <r>
    <x v="4"/>
    <s v="Tees"/>
    <s v="Tees Lower and Estuary"/>
    <s v="GB103025072210"/>
    <s v="Marton West Beck Catchment (trib of Tidal Tees)"/>
    <s v="River"/>
    <n v="451280"/>
    <n v="514840"/>
    <s v="NZ5128014840"/>
    <s v="heavily modified"/>
    <x v="1"/>
    <x v="1"/>
    <n v="3"/>
    <n v="4"/>
    <b v="1"/>
  </r>
  <r>
    <x v="4"/>
    <s v="Tees"/>
    <s v="Tees Lower and Estuary"/>
    <s v="GB103025072550"/>
    <s v="Lustrum Beck Catchment (trib of Tees)"/>
    <s v="River"/>
    <n v="441840"/>
    <n v="517577"/>
    <s v="NZ4184017577"/>
    <s v="heavily modified"/>
    <x v="1"/>
    <x v="1"/>
    <n v="3"/>
    <n v="4"/>
    <b v="1"/>
  </r>
  <r>
    <x v="4"/>
    <s v="Tyne"/>
    <s v="North Tyne Lower"/>
    <s v="GB103023074900"/>
    <s v="Fletchlaw Burn (trib of Houxty Burn)"/>
    <s v="River"/>
    <n v="381646"/>
    <n v="579654"/>
    <s v="NY8164679654"/>
    <s v="not designated artificial or heavily modified"/>
    <x v="2"/>
    <x v="1"/>
    <n v="4"/>
    <n v="4"/>
    <b v="0"/>
  </r>
  <r>
    <x v="4"/>
    <s v="Tyne"/>
    <s v="North Tyne Lower"/>
    <s v="GB103023074820"/>
    <s v="Simon Burn from Source to N Tyne"/>
    <s v="River"/>
    <n v="387100"/>
    <n v="574068"/>
    <s v="NY8710074068"/>
    <s v="not designated artificial or heavily modified"/>
    <x v="2"/>
    <x v="1"/>
    <n v="4"/>
    <n v="4"/>
    <b v="0"/>
  </r>
  <r>
    <x v="4"/>
    <s v="Tyne"/>
    <s v="North Tyne Lower"/>
    <s v="GB103023075802"/>
    <s v="N Tyne from Barrasford to S Tyne confluence"/>
    <s v="River"/>
    <n v="392162"/>
    <n v="570649"/>
    <s v="NY9216270649"/>
    <s v="heavily modified"/>
    <x v="1"/>
    <x v="1"/>
    <n v="3"/>
    <n v="4"/>
    <b v="1"/>
  </r>
  <r>
    <x v="4"/>
    <s v="Tyne"/>
    <s v="North Tyne Lower"/>
    <s v="GB103023074850"/>
    <s v="Warks Burn from Middle Burn to N Tyne"/>
    <s v="River"/>
    <n v="382476"/>
    <n v="577055"/>
    <s v="NY8247677055"/>
    <s v="not designated artificial or heavily modified"/>
    <x v="2"/>
    <x v="1"/>
    <n v="4"/>
    <n v="4"/>
    <b v="0"/>
  </r>
  <r>
    <x v="4"/>
    <s v="Tyne"/>
    <s v="North Tyne Lower"/>
    <s v="GB103023074840"/>
    <s v="Warks Burn from Source to Middle Burn"/>
    <s v="River"/>
    <n v="374474"/>
    <n v="575541"/>
    <s v="NY7447475541"/>
    <s v="not designated artificial or heavily modified"/>
    <x v="1"/>
    <x v="1"/>
    <n v="3"/>
    <n v="4"/>
    <b v="1"/>
  </r>
  <r>
    <x v="4"/>
    <s v="Tyne"/>
    <s v="North Tyne Lower"/>
    <s v="GB103023074830"/>
    <s v="Middle Burn Catchment (trib of N Tyne)"/>
    <s v="River"/>
    <n v="378955"/>
    <n v="574649"/>
    <s v="NY7895574649"/>
    <s v="not designated artificial or heavily modified"/>
    <x v="2"/>
    <x v="1"/>
    <n v="4"/>
    <n v="4"/>
    <b v="0"/>
  </r>
  <r>
    <x v="4"/>
    <s v="Tyne"/>
    <s v="North Tyne Lower"/>
    <s v="GB103023074800"/>
    <s v="Crook Burn from Source to Simon Burn"/>
    <s v="River"/>
    <n v="383186"/>
    <n v="572387"/>
    <s v="NY8318672387"/>
    <s v="not designated artificial or heavily modified"/>
    <x v="0"/>
    <x v="2"/>
    <n v="2"/>
    <n v="2"/>
    <b v="0"/>
  </r>
  <r>
    <x v="4"/>
    <s v="Tyne"/>
    <s v="North Tyne Lower"/>
    <s v="GB103023074910"/>
    <s v="Houxty Burn from Fletchlaw Burn to N Tyne"/>
    <s v="River"/>
    <n v="383670"/>
    <n v="579625"/>
    <s v="NY8367079625"/>
    <s v="not designated artificial or heavily modified"/>
    <x v="2"/>
    <x v="1"/>
    <n v="4"/>
    <n v="4"/>
    <b v="0"/>
  </r>
  <r>
    <x v="4"/>
    <s v="Tyne"/>
    <s v="North Tyne Lower"/>
    <s v="GB103023074880"/>
    <s v="Gunnerton Burn from Source to N Tyne"/>
    <s v="River"/>
    <n v="391331"/>
    <n v="577116"/>
    <s v="NY9133177116"/>
    <s v="not designated artificial or heavily modified"/>
    <x v="2"/>
    <x v="1"/>
    <n v="4"/>
    <n v="4"/>
    <b v="0"/>
  </r>
  <r>
    <x v="4"/>
    <s v="Tyne"/>
    <s v="North Tyne Lower"/>
    <s v="GB103023074890"/>
    <s v="Barrasford Burn Catchment (trib of N Tyne)"/>
    <s v="River"/>
    <n v="393295"/>
    <n v="575713"/>
    <s v="NY9329575713"/>
    <s v="heavily modified"/>
    <x v="1"/>
    <x v="1"/>
    <n v="3"/>
    <n v="4"/>
    <b v="1"/>
  </r>
  <r>
    <x v="4"/>
    <s v="Tyne"/>
    <s v="North Tyne Lower"/>
    <s v="GB103023074860"/>
    <s v="Houxty Burn from Source to  Fletchlaw Burn"/>
    <s v="River"/>
    <n v="378317"/>
    <n v="577949"/>
    <s v="NY7831777949"/>
    <s v="heavily modified"/>
    <x v="2"/>
    <x v="1"/>
    <n v="4"/>
    <n v="4"/>
    <b v="0"/>
  </r>
  <r>
    <x v="4"/>
    <s v="Tyne"/>
    <s v="North Tyne Lower"/>
    <s v="GB103023074920"/>
    <s v="N Tyne from Rede to Gunnerton Burn"/>
    <s v="River"/>
    <n v="388008"/>
    <n v="575344"/>
    <s v="NY8800875344"/>
    <s v="not designated artificial or heavily modified"/>
    <x v="2"/>
    <x v="1"/>
    <n v="4"/>
    <n v="4"/>
    <b v="0"/>
  </r>
  <r>
    <x v="4"/>
    <s v="Tyne"/>
    <s v="North Tyne Lower"/>
    <s v="GB103023074870"/>
    <s v="Erring Burn Catchment (trib of Tyne)"/>
    <s v="River"/>
    <n v="396681"/>
    <n v="573139"/>
    <s v="NY9668173139"/>
    <s v="heavily modified"/>
    <x v="1"/>
    <x v="1"/>
    <n v="3"/>
    <n v="4"/>
    <b v="1"/>
  </r>
  <r>
    <x v="4"/>
    <s v="Tyne"/>
    <s v="Tyne Upper"/>
    <s v="GB103023075650"/>
    <s v="March Burn Catchment (trib of Tyne)"/>
    <s v="River"/>
    <n v="399647"/>
    <n v="558862"/>
    <s v="NY9964758862"/>
    <s v="not designated artificial or heavily modified"/>
    <x v="0"/>
    <x v="1"/>
    <n v="2"/>
    <n v="4"/>
    <b v="1"/>
  </r>
  <r>
    <x v="4"/>
    <s v="Tyne"/>
    <s v="Tyne Upper"/>
    <s v="GB103023075591"/>
    <s v="Rowley Burn Catchment (Trib of Devils Water)"/>
    <s v="River"/>
    <n v="391119"/>
    <n v="558435"/>
    <s v="NY9111958435"/>
    <s v="not designated artificial or heavily modified"/>
    <x v="1"/>
    <x v="0"/>
    <n v="3"/>
    <n v="3"/>
    <b v="0"/>
  </r>
  <r>
    <x v="4"/>
    <s v="Tyne"/>
    <s v="Tyne Upper"/>
    <s v="GB103023075790"/>
    <s v="Horsley to Throckley Area (Tyne N Bank)"/>
    <s v="River"/>
    <n v="410400"/>
    <n v="566430"/>
    <s v="NZ1040066430"/>
    <s v="not designated artificial or heavily modified"/>
    <x v="2"/>
    <x v="1"/>
    <n v="4"/>
    <n v="4"/>
    <b v="0"/>
  </r>
  <r>
    <x v="4"/>
    <s v="Tyne"/>
    <s v="Tyne Upper"/>
    <s v="GB103023075720"/>
    <s v="Cor Burn Catchment (Trib of Tyne)"/>
    <s v="River"/>
    <n v="399102"/>
    <n v="565664"/>
    <s v="NY9910265664"/>
    <s v="not designated artificial or heavily modified"/>
    <x v="2"/>
    <x v="1"/>
    <n v="4"/>
    <n v="4"/>
    <b v="0"/>
  </r>
  <r>
    <x v="4"/>
    <s v="Tyne"/>
    <s v="Tyne Upper"/>
    <s v="GB103023075631"/>
    <s v="Devils Water from Rowley Burn to Tyne"/>
    <s v="River"/>
    <n v="395441"/>
    <n v="561572"/>
    <s v="NY9544161572"/>
    <s v="not designated artificial or heavily modified"/>
    <x v="1"/>
    <x v="1"/>
    <n v="3"/>
    <n v="4"/>
    <b v="1"/>
  </r>
  <r>
    <x v="4"/>
    <s v="Tyne"/>
    <s v="Tyne Upper"/>
    <s v="GB103023075730"/>
    <s v="Red Burn (Trib of Tyne)"/>
    <s v="River"/>
    <n v="393039"/>
    <n v="566676"/>
    <s v="NY9303966676"/>
    <s v="heavily modified"/>
    <x v="1"/>
    <x v="1"/>
    <n v="3"/>
    <n v="4"/>
    <b v="1"/>
  </r>
  <r>
    <x v="4"/>
    <s v="Tyne"/>
    <s v="Tyne Upper"/>
    <s v="GB103023075801"/>
    <s v="Tyne from Watersmeet to Tidal Limit"/>
    <s v="River"/>
    <n v="410126"/>
    <n v="564309"/>
    <s v="NZ1012664309"/>
    <s v="heavily modified"/>
    <x v="1"/>
    <x v="1"/>
    <n v="3"/>
    <n v="4"/>
    <b v="1"/>
  </r>
  <r>
    <x v="4"/>
    <s v="Tyne"/>
    <s v="Tyne Upper"/>
    <s v="GB103023075640"/>
    <s v="Stocksfield Burn Catchment (trib of Tyne)"/>
    <s v="River"/>
    <n v="405173"/>
    <n v="558568"/>
    <s v="NZ0517358568"/>
    <s v="not designated artificial or heavily modified"/>
    <x v="2"/>
    <x v="1"/>
    <n v="4"/>
    <n v="4"/>
    <b v="0"/>
  </r>
  <r>
    <x v="4"/>
    <s v="Tyne"/>
    <s v="Tyne Upper"/>
    <s v="GB103023075770"/>
    <s v="Whittle Burn Catchment (trib of Tyne)"/>
    <s v="River"/>
    <n v="404637"/>
    <n v="568786"/>
    <s v="NZ0463768786"/>
    <s v="heavily modified"/>
    <x v="1"/>
    <x v="1"/>
    <n v="3"/>
    <n v="4"/>
    <b v="1"/>
  </r>
  <r>
    <x v="4"/>
    <s v="Tyne"/>
    <s v="Tyne Upper"/>
    <s v="GB103023075660"/>
    <s v="West Dipton Burn from Source to Devil's Water"/>
    <s v="River"/>
    <n v="391895"/>
    <n v="561232"/>
    <s v="NY9189561232"/>
    <s v="not designated artificial or heavily modified"/>
    <x v="0"/>
    <x v="1"/>
    <n v="2"/>
    <n v="4"/>
    <b v="1"/>
  </r>
  <r>
    <x v="4"/>
    <s v="Tyne"/>
    <s v="Tyne Upper"/>
    <s v="GB103023075700"/>
    <s v="Stanley Burn Catchment (trib of Tyne)"/>
    <s v="River"/>
    <n v="411481"/>
    <n v="563367"/>
    <s v="NZ1148163367"/>
    <s v="not designated artificial or heavily modified"/>
    <x v="1"/>
    <x v="1"/>
    <n v="3"/>
    <n v="4"/>
    <b v="1"/>
  </r>
  <r>
    <x v="4"/>
    <s v="Tyne"/>
    <s v="Tyne Upper"/>
    <s v="GB103023075600"/>
    <s v="Devils Water from Source to Rowley Burn"/>
    <s v="River"/>
    <n v="392558"/>
    <n v="552928"/>
    <s v="NY9255852928"/>
    <s v="not designated artificial or heavily modified"/>
    <x v="1"/>
    <x v="0"/>
    <n v="3"/>
    <n v="3"/>
    <b v="0"/>
  </r>
  <r>
    <x v="4"/>
    <s v="Tyne"/>
    <s v="Allen"/>
    <s v="GB103023074680"/>
    <s v="West Allen from Source to Wellhope Burn"/>
    <s v="River"/>
    <n v="380111"/>
    <n v="548634"/>
    <s v="NY8011148634"/>
    <s v="not designated artificial or heavily modified"/>
    <x v="1"/>
    <x v="1"/>
    <n v="3"/>
    <n v="4"/>
    <b v="1"/>
  </r>
  <r>
    <x v="4"/>
    <s v="Tyne"/>
    <s v="Allen"/>
    <s v="GB103023074690"/>
    <s v="Carr's Burn Catchment (Trib of West Allen)"/>
    <s v="River"/>
    <n v="376345"/>
    <n v="554844"/>
    <s v="NY7634554844"/>
    <s v="not designated artificial or heavily modified"/>
    <x v="0"/>
    <x v="1"/>
    <n v="2"/>
    <n v="4"/>
    <b v="1"/>
  </r>
  <r>
    <x v="4"/>
    <s v="Tyne"/>
    <s v="Allen"/>
    <s v="GB103023074700"/>
    <s v="West Allen from Wellhope Burn to Allen"/>
    <s v="River"/>
    <n v="378241"/>
    <n v="555867"/>
    <s v="NY7824155867"/>
    <s v="not designated artificial or heavily modified"/>
    <x v="1"/>
    <x v="1"/>
    <n v="3"/>
    <n v="4"/>
    <b v="1"/>
  </r>
  <r>
    <x v="4"/>
    <s v="Tyne"/>
    <s v="Allen"/>
    <s v="GB103023074710"/>
    <s v="Allen from Source to West Allen"/>
    <s v="River"/>
    <n v="384182"/>
    <n v="552428"/>
    <s v="NY8418252428"/>
    <s v="not designated artificial or heavily modified"/>
    <x v="1"/>
    <x v="1"/>
    <n v="3"/>
    <n v="4"/>
    <b v="1"/>
  </r>
  <r>
    <x v="4"/>
    <s v="Tyne"/>
    <s v="Allen"/>
    <s v="GB103023074720"/>
    <s v="Allen from West Allen to South Tyne"/>
    <s v="River"/>
    <n v="379756"/>
    <n v="561601"/>
    <s v="NY7975661601"/>
    <s v="not designated artificial or heavily modified"/>
    <x v="0"/>
    <x v="1"/>
    <n v="2"/>
    <n v="4"/>
    <b v="1"/>
  </r>
  <r>
    <x v="4"/>
    <s v="Tyne"/>
    <s v="Allen"/>
    <s v="GB103023074670"/>
    <s v="Wellhope Burn Catchment (Trib of West Allen)"/>
    <s v="River"/>
    <n v="377541"/>
    <n v="550764"/>
    <s v="NY7754150764"/>
    <s v="not designated artificial or heavily modified"/>
    <x v="0"/>
    <x v="1"/>
    <n v="2"/>
    <n v="4"/>
    <b v="1"/>
  </r>
  <r>
    <x v="4"/>
    <s v="Tyne"/>
    <s v="South Tyne Lower"/>
    <s v="GB103023075550"/>
    <s v="Honeycrook Burn Catchment (trib of S Tyne)"/>
    <s v="River"/>
    <n v="383135"/>
    <n v="566312"/>
    <s v="NY8313566312"/>
    <s v="not designated artificial or heavily modified"/>
    <x v="1"/>
    <x v="1"/>
    <n v="3"/>
    <n v="4"/>
    <b v="1"/>
  </r>
  <r>
    <x v="4"/>
    <s v="Tyne"/>
    <s v="South Tyne Lower"/>
    <s v="GB103023075520"/>
    <s v="Darden Burn Catchment (Trib of South Tyne)"/>
    <s v="River"/>
    <n v="389557"/>
    <n v="565116"/>
    <s v="NY8955765116"/>
    <s v="not designated artificial or heavily modified"/>
    <x v="0"/>
    <x v="1"/>
    <n v="2"/>
    <n v="4"/>
    <b v="1"/>
  </r>
  <r>
    <x v="4"/>
    <s v="Tyne"/>
    <s v="South Tyne Lower"/>
    <s v="GB103023075560"/>
    <s v="Newbrough Burn Catchment (trib of South Tyne)"/>
    <s v="River"/>
    <n v="387171"/>
    <n v="569795"/>
    <s v="NY8717169795"/>
    <s v="not designated artificial or heavily modified"/>
    <x v="1"/>
    <x v="1"/>
    <n v="3"/>
    <n v="4"/>
    <b v="1"/>
  </r>
  <r>
    <x v="4"/>
    <s v="Tyne"/>
    <s v="South Tyne Lower"/>
    <s v="GB103023075710"/>
    <s v="South Tyne from Allen to North Tyne"/>
    <s v="River"/>
    <n v="386197"/>
    <n v="565459"/>
    <s v="NY8619765459"/>
    <s v="not designated artificial or heavily modified"/>
    <x v="1"/>
    <x v="1"/>
    <n v="3"/>
    <n v="4"/>
    <b v="1"/>
  </r>
  <r>
    <x v="4"/>
    <s v="Tyne"/>
    <s v="South Tyne Lower"/>
    <s v="GB103023075580"/>
    <s v="Tipalt Burn from Source to South Tyne"/>
    <s v="River"/>
    <n v="369568"/>
    <n v="568408"/>
    <s v="NY6956868408"/>
    <s v="not designated artificial or heavily modified"/>
    <x v="0"/>
    <x v="1"/>
    <n v="2"/>
    <n v="4"/>
    <b v="1"/>
  </r>
  <r>
    <x v="4"/>
    <s v="Tyne"/>
    <s v="South Tyne Lower"/>
    <s v="GB103023075532"/>
    <s v="South Tyne from Tipalt Burn to Allen"/>
    <s v="River"/>
    <n v="375007"/>
    <n v="563527"/>
    <s v="NY7500763527"/>
    <s v="not designated artificial or heavily modified"/>
    <x v="1"/>
    <x v="1"/>
    <n v="3"/>
    <n v="4"/>
    <b v="1"/>
  </r>
  <r>
    <x v="4"/>
    <s v="Tyne"/>
    <s v="South Tyne Lower"/>
    <s v="GB103023075570"/>
    <s v="Haltwhistle Burn from Source to South Tyne"/>
    <s v="River"/>
    <n v="373460"/>
    <n v="568507"/>
    <s v="NY7346068507"/>
    <s v="not designated artificial or heavily modified"/>
    <x v="0"/>
    <x v="2"/>
    <n v="2"/>
    <n v="2"/>
    <b v="0"/>
  </r>
  <r>
    <x v="4"/>
    <s v="Tyne"/>
    <s v="South Tyne Lower"/>
    <s v="GB103023075540"/>
    <s v="Brackies Burn to catchment (trib of South Tyne)"/>
    <s v="River"/>
    <n v="377294"/>
    <n v="565275"/>
    <s v="NY7729465275"/>
    <s v="not designated artificial or heavily modified"/>
    <x v="2"/>
    <x v="1"/>
    <n v="4"/>
    <n v="4"/>
    <b v="0"/>
  </r>
  <r>
    <x v="4"/>
    <s v="Tyne"/>
    <s v="Tyne Lower and Estuary"/>
    <s v="GB103023075670"/>
    <s v="Team from Source to Tyne"/>
    <s v="River"/>
    <n v="423688"/>
    <n v="554364"/>
    <s v="NZ2368854364"/>
    <s v="heavily modified"/>
    <x v="1"/>
    <x v="1"/>
    <n v="3"/>
    <n v="4"/>
    <b v="1"/>
  </r>
  <r>
    <x v="4"/>
    <s v="Tyne"/>
    <s v="Tyne Lower and Estuary"/>
    <s v="GB103023075740"/>
    <s v="New Burn (Trib of Tyne)"/>
    <s v="River"/>
    <n v="415914"/>
    <n v="567910"/>
    <s v="NZ1591467910"/>
    <s v="heavily modified"/>
    <x v="1"/>
    <x v="1"/>
    <n v="3"/>
    <n v="4"/>
    <b v="1"/>
  </r>
  <r>
    <x v="4"/>
    <s v="Tyne"/>
    <s v="Tyne Lower and Estuary"/>
    <s v="GB103023075690"/>
    <s v="Don from Source to Tidal Limit"/>
    <s v="River"/>
    <n v="435065"/>
    <n v="561510"/>
    <s v="NZ3506561510"/>
    <s v="heavily modified"/>
    <x v="1"/>
    <x v="1"/>
    <n v="3"/>
    <n v="4"/>
    <b v="1"/>
  </r>
  <r>
    <x v="4"/>
    <s v="Tyne"/>
    <s v="Tyne Lower and Estuary"/>
    <s v="GB103023075780"/>
    <s v="Ouse Burn from Source to Tyne"/>
    <s v="River"/>
    <n v="423605"/>
    <n v="570005"/>
    <s v="NZ2360570005"/>
    <s v="heavily modified"/>
    <x v="1"/>
    <x v="1"/>
    <n v="3"/>
    <n v="4"/>
    <b v="1"/>
  </r>
  <r>
    <x v="4"/>
    <s v="Tyne"/>
    <s v="Tyne Lower and Estuary"/>
    <s v="GB103023075760"/>
    <s v="Wallsend Burn (Trib of Tyne)"/>
    <s v="River"/>
    <n v="430818"/>
    <n v="566977"/>
    <s v="NZ3081866977"/>
    <s v="heavily modified"/>
    <x v="1"/>
    <x v="1"/>
    <n v="3"/>
    <n v="4"/>
    <b v="1"/>
  </r>
  <r>
    <x v="4"/>
    <s v="Tyne"/>
    <s v="Tyne Lower and Estuary"/>
    <s v="GB103022076180"/>
    <s v="Brierdene Burn from Source to North Sea"/>
    <s v="River"/>
    <n v="432705"/>
    <n v="572654"/>
    <s v="NZ3270572654"/>
    <s v="heavily modified"/>
    <x v="1"/>
    <x v="1"/>
    <n v="3"/>
    <n v="4"/>
    <b v="1"/>
  </r>
  <r>
    <x v="4"/>
    <s v="Tyne"/>
    <s v="Tyne Lower and Estuary"/>
    <s v="GB103023074791"/>
    <s v="Blaydon Burn"/>
    <s v="River"/>
    <n v="415806"/>
    <n v="561950"/>
    <s v="NZ1580661950"/>
    <s v="not designated artificial or heavily modified"/>
    <x v="1"/>
    <x v="1"/>
    <n v="3"/>
    <n v="4"/>
    <b v="1"/>
  </r>
  <r>
    <x v="4"/>
    <s v="Tyne"/>
    <s v="Rede"/>
    <s v="GB103023075261"/>
    <s v="Rede from Cottonshope Burn to Bellshiel Burn"/>
    <s v="River"/>
    <n v="378147"/>
    <n v="600680"/>
    <s v="NT7814700680"/>
    <s v="heavily modified"/>
    <x v="1"/>
    <x v="1"/>
    <n v="3"/>
    <n v="4"/>
    <b v="1"/>
  </r>
  <r>
    <x v="4"/>
    <s v="Tyne"/>
    <s v="Rede"/>
    <s v="GB103023075270"/>
    <s v="Blakehope Burn Catchment (trib of Rede)"/>
    <s v="River"/>
    <n v="376498"/>
    <n v="600057"/>
    <s v="NT7649800057"/>
    <s v="not designated artificial or heavily modified"/>
    <x v="0"/>
    <x v="0"/>
    <n v="2"/>
    <n v="3"/>
    <b v="1"/>
  </r>
  <r>
    <x v="4"/>
    <s v="Tyne"/>
    <s v="Rede"/>
    <s v="GB103023075320"/>
    <s v="Rede from Bellshiel Burn to N Tyne"/>
    <s v="River"/>
    <n v="390182"/>
    <n v="585140"/>
    <s v="NY9018285140"/>
    <s v="not designated artificial or heavily modified"/>
    <x v="2"/>
    <x v="1"/>
    <n v="4"/>
    <n v="4"/>
    <b v="0"/>
  </r>
  <r>
    <x v="4"/>
    <s v="Tyne"/>
    <s v="Rede"/>
    <s v="GB103023075340"/>
    <s v="Rede from Source to Cottonshope Burn"/>
    <s v="River"/>
    <n v="373341"/>
    <n v="603495"/>
    <s v="NT7334103495"/>
    <s v="heavily modified"/>
    <x v="1"/>
    <x v="1"/>
    <n v="3"/>
    <n v="4"/>
    <b v="1"/>
  </r>
  <r>
    <x v="4"/>
    <s v="Tyne"/>
    <s v="Rede"/>
    <s v="GB103023075060"/>
    <s v="Miller Burn Catchment (trib of Rede)"/>
    <s v="River"/>
    <n v="388940"/>
    <n v="590886"/>
    <s v="NY8894090886"/>
    <s v="not designated artificial or heavily modified"/>
    <x v="2"/>
    <x v="1"/>
    <n v="4"/>
    <n v="4"/>
    <b v="0"/>
  </r>
  <r>
    <x v="4"/>
    <s v="Tyne"/>
    <s v="Rede"/>
    <s v="GB103023075330"/>
    <s v="Sills Burn Catchment (trib of Rede)"/>
    <s v="River"/>
    <n v="382651"/>
    <n v="599915"/>
    <s v="NY8265199915"/>
    <s v="not designated artificial or heavily modified"/>
    <x v="2"/>
    <x v="1"/>
    <n v="4"/>
    <n v="4"/>
    <b v="0"/>
  </r>
  <r>
    <x v="4"/>
    <s v="Tyne"/>
    <s v="Rede"/>
    <s v="GB103023075100"/>
    <s v="Dargues Burn Catchment (trib of Rede)"/>
    <s v="River"/>
    <n v="385117"/>
    <n v="593067"/>
    <s v="NY8511793067"/>
    <s v="not designated artificial or heavily modified"/>
    <x v="0"/>
    <x v="1"/>
    <n v="2"/>
    <n v="4"/>
    <b v="1"/>
  </r>
  <r>
    <x v="4"/>
    <s v="Tyne"/>
    <s v="Rede"/>
    <s v="GB103023075300"/>
    <s v="Durtrees Burn Catchment (trib of Rede)"/>
    <s v="River"/>
    <n v="386870"/>
    <n v="598346"/>
    <s v="NY8687098346"/>
    <s v="not designated artificial or heavily modified"/>
    <x v="2"/>
    <x v="1"/>
    <n v="4"/>
    <n v="4"/>
    <b v="0"/>
  </r>
  <r>
    <x v="4"/>
    <s v="Tyne"/>
    <s v="Rede"/>
    <s v="GB103023075000"/>
    <s v="Lisles Burn Catchment (trib of Rede)"/>
    <s v="River"/>
    <n v="391659"/>
    <n v="586575"/>
    <s v="NY9165986575"/>
    <s v="not designated artificial or heavily modified"/>
    <x v="2"/>
    <x v="1"/>
    <n v="4"/>
    <n v="4"/>
    <b v="0"/>
  </r>
  <r>
    <x v="4"/>
    <s v="Tyne"/>
    <s v="Rede"/>
    <s v="GB103023075140"/>
    <s v="Elsdon Burn Upper Catchment East"/>
    <s v="River"/>
    <n v="395609"/>
    <n v="592896"/>
    <s v="NY9560992896"/>
    <s v="not designated artificial or heavily modified"/>
    <x v="2"/>
    <x v="1"/>
    <n v="4"/>
    <n v="4"/>
    <b v="0"/>
  </r>
  <r>
    <x v="4"/>
    <s v="Tyne"/>
    <s v="Rede"/>
    <s v="GB103023075350"/>
    <s v="Cottonshope Burn Catchment (trib of Rede)"/>
    <s v="River"/>
    <n v="378635"/>
    <n v="603388"/>
    <s v="NT7863503388"/>
    <s v="not designated artificial or heavily modified"/>
    <x v="2"/>
    <x v="1"/>
    <n v="4"/>
    <n v="4"/>
    <b v="0"/>
  </r>
  <r>
    <x v="4"/>
    <s v="Tyne"/>
    <s v="Rede"/>
    <s v="GB103023075130"/>
    <s v="Elsdon Burn lower catchment (Trib of Rede)"/>
    <s v="River"/>
    <n v="391794"/>
    <n v="592538"/>
    <s v="NY9179492538"/>
    <s v="not designated artificial or heavily modified"/>
    <x v="2"/>
    <x v="1"/>
    <n v="4"/>
    <n v="4"/>
    <b v="0"/>
  </r>
  <r>
    <x v="4"/>
    <s v="Tyne"/>
    <s v="Rede"/>
    <s v="GB103023075190"/>
    <s v="Wind Burn Catchment (trib of Rede)"/>
    <s v="River"/>
    <n v="381123"/>
    <n v="597586"/>
    <s v="NY8112397586"/>
    <s v="not designated artificial or heavily modified"/>
    <x v="2"/>
    <x v="1"/>
    <n v="4"/>
    <n v="4"/>
    <b v="0"/>
  </r>
  <r>
    <x v="4"/>
    <s v="Tyne"/>
    <s v="Rede"/>
    <s v="GB103023075230"/>
    <s v="Otter Burn Catchment (trib of Rede)"/>
    <s v="River"/>
    <n v="389076"/>
    <n v="595984"/>
    <s v="NY8907695984"/>
    <s v="not designated artificial or heavily modified"/>
    <x v="1"/>
    <x v="1"/>
    <n v="3"/>
    <n v="4"/>
    <b v="1"/>
  </r>
  <r>
    <x v="4"/>
    <s v="Tyne"/>
    <s v="Rede"/>
    <s v="GB103023075240"/>
    <s v="Elsdon Burn Upper Catchment West"/>
    <s v="River"/>
    <n v="391943"/>
    <n v="595566"/>
    <s v="NY9194395566"/>
    <s v="not designated artificial or heavily modified"/>
    <x v="1"/>
    <x v="1"/>
    <n v="3"/>
    <n v="4"/>
    <b v="1"/>
  </r>
  <r>
    <x v="4"/>
    <s v="Tyne"/>
    <s v="North Tyne Upper"/>
    <s v="GB103023075310"/>
    <s v="Scaup Burn from Source to N Tyne"/>
    <s v="River"/>
    <n v="365444"/>
    <n v="600627"/>
    <s v="NT6544400627"/>
    <s v="not designated artificial or heavily modified"/>
    <x v="0"/>
    <x v="2"/>
    <n v="2"/>
    <n v="2"/>
    <b v="0"/>
  </r>
  <r>
    <x v="4"/>
    <s v="Tyne"/>
    <s v="North Tyne Upper"/>
    <s v="GB103023074970"/>
    <s v="Cranecleugh Burn Catchment (trib of N Tyne)"/>
    <s v="River"/>
    <n v="364297"/>
    <n v="584683"/>
    <s v="NY6429784683"/>
    <s v="heavily modified"/>
    <x v="1"/>
    <x v="1"/>
    <n v="3"/>
    <n v="4"/>
    <b v="1"/>
  </r>
  <r>
    <x v="4"/>
    <s v="Tyne"/>
    <s v="North Tyne Upper"/>
    <s v="GB103023075290"/>
    <s v="N Tyne from Source to Scaup Burn"/>
    <s v="River"/>
    <n v="367751"/>
    <n v="599015"/>
    <s v="NY6775199015"/>
    <s v="not designated artificial or heavily modified"/>
    <x v="0"/>
    <x v="2"/>
    <n v="2"/>
    <n v="2"/>
    <b v="0"/>
  </r>
  <r>
    <x v="4"/>
    <s v="Tyne"/>
    <s v="North Tyne Upper"/>
    <s v="GB103023075020"/>
    <s v="Hareshaw Burn Catch (trib of N Tyne)"/>
    <s v="River"/>
    <n v="384065"/>
    <n v="586602"/>
    <s v="NY8406586602"/>
    <s v="not designated artificial or heavily modified"/>
    <x v="2"/>
    <x v="1"/>
    <n v="4"/>
    <n v="4"/>
    <b v="0"/>
  </r>
  <r>
    <x v="4"/>
    <s v="Tyne"/>
    <s v="North Tyne Upper"/>
    <s v="GB103023074940"/>
    <s v="Smales Burn Catch (trib of N Tyne)"/>
    <s v="River"/>
    <n v="372022"/>
    <n v="584967"/>
    <s v="NY7202284967"/>
    <s v="not designated artificial or heavily modified"/>
    <x v="2"/>
    <x v="1"/>
    <n v="4"/>
    <n v="4"/>
    <b v="0"/>
  </r>
  <r>
    <x v="4"/>
    <s v="Tyne"/>
    <s v="North Tyne Upper"/>
    <s v="GB103023075011"/>
    <s v="Lewis Burn from Source to N Tyne (Kielder)"/>
    <s v="River"/>
    <n v="359638"/>
    <n v="589536"/>
    <s v="NY5963889536"/>
    <s v="heavily modified"/>
    <x v="1"/>
    <x v="1"/>
    <n v="3"/>
    <n v="4"/>
    <b v="1"/>
  </r>
  <r>
    <x v="4"/>
    <s v="Tyne"/>
    <s v="North Tyne Upper"/>
    <s v="GB103023075150"/>
    <s v="Tarret Burn"/>
    <s v="River"/>
    <n v="380420"/>
    <n v="590275"/>
    <s v="NY8042090275"/>
    <s v="not designated artificial or heavily modified"/>
    <x v="2"/>
    <x v="1"/>
    <n v="4"/>
    <n v="4"/>
    <b v="0"/>
  </r>
  <r>
    <x v="4"/>
    <s v="Tyne"/>
    <s v="North Tyne Upper"/>
    <s v="GB103023075081"/>
    <s v="N Tyne from Source to Lewis Burn"/>
    <s v="River"/>
    <n v="364090"/>
    <n v="594413"/>
    <s v="NY6409094413"/>
    <s v="heavily modified"/>
    <x v="1"/>
    <x v="1"/>
    <n v="3"/>
    <n v="4"/>
    <b v="1"/>
  </r>
  <r>
    <x v="4"/>
    <s v="Tyne"/>
    <s v="North Tyne Upper"/>
    <s v="GB103023074930"/>
    <s v="Chirdon Burn catch trib of N Tyne"/>
    <s v="River"/>
    <n v="366958"/>
    <n v="579355"/>
    <s v="NY6695879355"/>
    <s v="not designated artificial or heavily modified"/>
    <x v="2"/>
    <x v="1"/>
    <n v="4"/>
    <n v="4"/>
    <b v="0"/>
  </r>
  <r>
    <x v="4"/>
    <s v="Tyne"/>
    <s v="North Tyne Upper"/>
    <s v="GB103023075200"/>
    <s v="Tarset Burn Source to Smallhope/Hunter's Burn"/>
    <s v="River"/>
    <n v="374514"/>
    <n v="596193"/>
    <s v="NY7451496193"/>
    <s v="not designated artificial or heavily modified"/>
    <x v="1"/>
    <x v="1"/>
    <n v="3"/>
    <n v="4"/>
    <b v="1"/>
  </r>
  <r>
    <x v="4"/>
    <s v="Tyne"/>
    <s v="North Tyne Upper"/>
    <s v="GB103023075120"/>
    <s v="Plashetts Burn Catch (trib of N Tyne)"/>
    <s v="River"/>
    <n v="365983"/>
    <n v="591872"/>
    <s v="NY6598391872"/>
    <s v="heavily modified"/>
    <x v="1"/>
    <x v="1"/>
    <n v="3"/>
    <n v="4"/>
    <b v="1"/>
  </r>
  <r>
    <x v="4"/>
    <s v="Tyne"/>
    <s v="North Tyne Upper"/>
    <s v="GB103023075250"/>
    <s v="Deadwater Burn"/>
    <s v="River"/>
    <n v="362418"/>
    <n v="594297"/>
    <s v="NY6241894297"/>
    <s v="not designated artificial or heavily modified"/>
    <x v="0"/>
    <x v="2"/>
    <n v="2"/>
    <n v="2"/>
    <b v="0"/>
  </r>
  <r>
    <x v="4"/>
    <s v="Tyne"/>
    <s v="North Tyne Upper"/>
    <s v="GB103023074950"/>
    <s v="Little Wickhope Burn catch to Binky Burn"/>
    <s v="River"/>
    <n v="368794"/>
    <n v="585357"/>
    <s v="NY6879485357"/>
    <s v="heavily modified"/>
    <x v="1"/>
    <x v="1"/>
    <n v="3"/>
    <n v="4"/>
    <b v="1"/>
  </r>
  <r>
    <x v="4"/>
    <s v="Tyne"/>
    <s v="North Tyne Upper"/>
    <s v="GB103023075110"/>
    <s v="Belling Burn Catchment (trib of N Tyne)"/>
    <s v="River"/>
    <n v="369394"/>
    <n v="590669"/>
    <s v="NY6939490669"/>
    <s v="heavily modified"/>
    <x v="1"/>
    <x v="1"/>
    <n v="3"/>
    <n v="4"/>
    <b v="1"/>
  </r>
  <r>
    <x v="4"/>
    <s v="Tyne"/>
    <s v="North Tyne Upper"/>
    <s v="GB103023074960"/>
    <s v="N Tyne from Tarset Burn to River Rede"/>
    <s v="River"/>
    <n v="380599"/>
    <n v="584312"/>
    <s v="NY8059984312"/>
    <s v="heavily modified"/>
    <x v="1"/>
    <x v="1"/>
    <n v="3"/>
    <n v="4"/>
    <b v="1"/>
  </r>
  <r>
    <x v="4"/>
    <s v="Tyne"/>
    <s v="North Tyne Upper"/>
    <s v="GB103023075170"/>
    <s v="Smallhope/Hunter's Burn catch (trib Tarset Burn)"/>
    <s v="River"/>
    <n v="373743"/>
    <n v="593911"/>
    <s v="NY7374393911"/>
    <s v="not designated artificial or heavily modified"/>
    <x v="2"/>
    <x v="1"/>
    <n v="4"/>
    <n v="4"/>
    <b v="0"/>
  </r>
  <r>
    <x v="4"/>
    <s v="Tyne"/>
    <s v="North Tyne Upper"/>
    <s v="GB103023074991"/>
    <s v="Tarset Burn from Black Burn to N Tyne"/>
    <s v="River"/>
    <n v="378812"/>
    <n v="587691"/>
    <s v="NY7881287691"/>
    <s v="not designated artificial or heavily modified"/>
    <x v="2"/>
    <x v="1"/>
    <n v="4"/>
    <n v="4"/>
    <b v="0"/>
  </r>
  <r>
    <x v="4"/>
    <s v="Tyne"/>
    <s v="North Tyne Upper"/>
    <s v="GB103023075220"/>
    <s v="Ridge End Burn Catch (trib of N Tyne)"/>
    <s v="River"/>
    <n v="367419"/>
    <n v="596234"/>
    <s v="NY6741996234"/>
    <s v="not designated artificial or heavily modified"/>
    <x v="0"/>
    <x v="2"/>
    <n v="2"/>
    <n v="2"/>
    <b v="0"/>
  </r>
  <r>
    <x v="4"/>
    <s v="Tyne"/>
    <s v="North Tyne Upper"/>
    <s v="GB103023075091"/>
    <s v="Tarset Burn Smallhope/Hunter's Burn to Black Burn"/>
    <s v="River"/>
    <n v="376638"/>
    <n v="590333"/>
    <s v="NY7663890333"/>
    <s v="not designated artificial or heavily modified"/>
    <x v="2"/>
    <x v="1"/>
    <n v="4"/>
    <n v="4"/>
    <b v="0"/>
  </r>
  <r>
    <x v="4"/>
    <s v="Tyne"/>
    <s v="North Tyne Upper"/>
    <s v="GB103023075070"/>
    <s v="N Tyne from Lewis Burn to Tarset Burn"/>
    <s v="River"/>
    <n v="371770"/>
    <n v="587660"/>
    <s v="NY7177087660"/>
    <s v="heavily modified"/>
    <x v="1"/>
    <x v="1"/>
    <n v="3"/>
    <n v="4"/>
    <b v="1"/>
  </r>
  <r>
    <x v="4"/>
    <s v="Tyne"/>
    <s v="South Tyne Upper"/>
    <s v="GB103023075450"/>
    <s v="Thinthorpe Burn Catchment (Trib of South Tyne)"/>
    <s v="River"/>
    <n v="365585"/>
    <n v="554012"/>
    <s v="NY6558554012"/>
    <s v="not designated artificial or heavily modified"/>
    <x v="0"/>
    <x v="1"/>
    <n v="2"/>
    <n v="4"/>
    <b v="1"/>
  </r>
  <r>
    <x v="4"/>
    <s v="Tyne"/>
    <s v="South Tyne Upper"/>
    <s v="GB103023075481"/>
    <s v="Hartley Burn from Black Burn to South Tyne"/>
    <s v="River"/>
    <n v="366217"/>
    <n v="560176"/>
    <s v="NY6621760176"/>
    <s v="not designated artificial or heavily modified"/>
    <x v="2"/>
    <x v="1"/>
    <n v="4"/>
    <n v="4"/>
    <b v="0"/>
  </r>
  <r>
    <x v="4"/>
    <s v="Tyne"/>
    <s v="South Tyne Upper"/>
    <s v="GB103023075360"/>
    <s v="Cross Gill Catchment (Trib of South Tyne)"/>
    <s v="River"/>
    <n v="374185"/>
    <n v="540100"/>
    <s v="NY7418540100"/>
    <s v="not designated artificial or heavily modified"/>
    <x v="0"/>
    <x v="1"/>
    <n v="2"/>
    <n v="4"/>
    <b v="1"/>
  </r>
  <r>
    <x v="4"/>
    <s v="Tyne"/>
    <s v="South Tyne Upper"/>
    <s v="GB103023075470"/>
    <s v="Hartley Burn from Source to Black Burn"/>
    <s v="River"/>
    <n v="362832"/>
    <n v="559454"/>
    <s v="NY6283259454"/>
    <s v="not designated artificial or heavily modified"/>
    <x v="1"/>
    <x v="1"/>
    <n v="3"/>
    <n v="4"/>
    <b v="1"/>
  </r>
  <r>
    <x v="4"/>
    <s v="Tyne"/>
    <s v="South Tyne Upper"/>
    <s v="GB103023075420"/>
    <s v="Nent from Source to South Tyne"/>
    <s v="River"/>
    <n v="376054"/>
    <n v="545431"/>
    <s v="NY7605445431"/>
    <s v="heavily modified"/>
    <x v="1"/>
    <x v="1"/>
    <n v="3"/>
    <n v="4"/>
    <b v="1"/>
  </r>
  <r>
    <x v="4"/>
    <s v="Tyne"/>
    <s v="South Tyne Upper"/>
    <s v="GB103023075380"/>
    <s v="South Tyne from Source to Cross Gill"/>
    <s v="River"/>
    <n v="376087"/>
    <n v="538236"/>
    <s v="NY7608738236"/>
    <s v="not designated artificial or heavily modified"/>
    <x v="0"/>
    <x v="1"/>
    <n v="2"/>
    <n v="4"/>
    <b v="1"/>
  </r>
  <r>
    <x v="4"/>
    <s v="Tyne"/>
    <s v="South Tyne Upper"/>
    <s v="GB103023075430"/>
    <s v="Gilderdale Burn Catchment (Trib of South Tyne)"/>
    <s v="River"/>
    <n v="368312"/>
    <n v="546370"/>
    <s v="NY6831246370"/>
    <s v="not designated artificial or heavily modified"/>
    <x v="2"/>
    <x v="1"/>
    <n v="4"/>
    <n v="4"/>
    <b v="0"/>
  </r>
  <r>
    <x v="4"/>
    <s v="Tyne"/>
    <s v="South Tyne Upper"/>
    <s v="GB103023075460"/>
    <s v="Black Burn Catchment (Trib of Hartley Burn)"/>
    <s v="River"/>
    <n v="362526"/>
    <n v="557758"/>
    <s v="NY6252657758"/>
    <s v="not designated artificial or heavily modified"/>
    <x v="0"/>
    <x v="1"/>
    <n v="2"/>
    <n v="4"/>
    <b v="1"/>
  </r>
  <r>
    <x v="4"/>
    <s v="Tyne"/>
    <s v="South Tyne Upper"/>
    <s v="GB103023075531"/>
    <s v="South Tyne from Black Burn to Tipalt Burn"/>
    <s v="River"/>
    <n v="367641"/>
    <n v="558353"/>
    <s v="NY6764158353"/>
    <s v="not designated artificial or heavily modified"/>
    <x v="1"/>
    <x v="1"/>
    <n v="3"/>
    <n v="4"/>
    <b v="1"/>
  </r>
  <r>
    <x v="4"/>
    <s v="Tyne"/>
    <s v="South Tyne Upper"/>
    <s v="GB103023075400"/>
    <s v="South Tyne from Cross Gill to Black Burn (Aleson)"/>
    <s v="River"/>
    <n v="373391"/>
    <n v="542360"/>
    <s v="NY7339142360"/>
    <s v="not designated artificial or heavily modified"/>
    <x v="0"/>
    <x v="1"/>
    <n v="2"/>
    <n v="4"/>
    <b v="1"/>
  </r>
  <r>
    <x v="4"/>
    <s v="Tyne"/>
    <s v="South Tyne Upper"/>
    <s v="GB103023075410"/>
    <s v="Black Burn from Aglionby BeckSouth Tyne"/>
    <s v="River"/>
    <n v="369887"/>
    <n v="542725"/>
    <s v="NY6988742725"/>
    <s v="not designated artificial or heavily modified"/>
    <x v="0"/>
    <x v="1"/>
    <n v="2"/>
    <n v="4"/>
    <b v="1"/>
  </r>
  <r>
    <x v="4"/>
    <s v="Tyne"/>
    <s v="South Tyne Upper"/>
    <s v="GB103023075500"/>
    <s v="Park Burn from Source to South Tyne"/>
    <s v="River"/>
    <n v="370283"/>
    <n v="559836"/>
    <s v="NY7028359836"/>
    <s v="not designated artificial or heavily modified"/>
    <x v="0"/>
    <x v="1"/>
    <n v="2"/>
    <n v="4"/>
    <b v="1"/>
  </r>
  <r>
    <x v="4"/>
    <s v="Tyne"/>
    <s v="South Tyne Upper"/>
    <s v="GB103023075390"/>
    <s v="Aglionby Beck Catchment (Trib of Black Burn)"/>
    <s v="River"/>
    <n v="367844"/>
    <n v="541545"/>
    <s v="NY6784441545"/>
    <s v="not designated artificial or heavily modified"/>
    <x v="0"/>
    <x v="1"/>
    <n v="2"/>
    <n v="4"/>
    <b v="1"/>
  </r>
  <r>
    <x v="4"/>
    <s v="Tyne"/>
    <s v="South Tyne Upper"/>
    <s v="GB103023075440"/>
    <s v="Knar Burn Catchment (Trib of South Tyne)"/>
    <s v="River"/>
    <n v="365585"/>
    <n v="550518"/>
    <s v="NY6558550518"/>
    <s v="not designated artificial or heavily modified"/>
    <x v="1"/>
    <x v="1"/>
    <n v="3"/>
    <n v="4"/>
    <b v="1"/>
  </r>
  <r>
    <x v="4"/>
    <s v="Tyne"/>
    <s v="South Tyne Upper"/>
    <s v="GB103023075370"/>
    <s v="Black Burn from Source to Aglionby Beck"/>
    <s v="River"/>
    <n v="369819"/>
    <n v="538400"/>
    <s v="NY6981938400"/>
    <s v="not designated artificial or heavily modified"/>
    <x v="0"/>
    <x v="1"/>
    <n v="2"/>
    <n v="4"/>
    <b v="1"/>
  </r>
  <r>
    <x v="4"/>
    <s v="Tyne"/>
    <s v="South Tyne Upper"/>
    <s v="GB103023075510"/>
    <s v="Kellah Burn Catchment (Trib of Hartley Burn)"/>
    <s v="River"/>
    <n v="365848"/>
    <n v="560829"/>
    <s v="NY6584860829"/>
    <s v="not designated artificial or heavily modified"/>
    <x v="2"/>
    <x v="1"/>
    <n v="4"/>
    <n v="4"/>
    <b v="0"/>
  </r>
  <r>
    <x v="4"/>
    <s v="Tyne"/>
    <s v="Derwent Tyne"/>
    <s v="GB103023074770"/>
    <s v="Derwent from Nookton Burn to Burnhope Burn"/>
    <s v="River"/>
    <n v="393900"/>
    <n v="545692"/>
    <s v="NY9390045692"/>
    <s v="heavily modified"/>
    <x v="1"/>
    <x v="1"/>
    <n v="3"/>
    <n v="4"/>
    <b v="1"/>
  </r>
  <r>
    <x v="4"/>
    <s v="Tyne"/>
    <s v="Derwent Tyne"/>
    <s v="GB103023074750"/>
    <s v="Derwent from Source to Nookton Burn"/>
    <s v="River"/>
    <n v="390568"/>
    <n v="549497"/>
    <s v="NY9056849497"/>
    <s v="not designated artificial or heavily modified"/>
    <x v="2"/>
    <x v="1"/>
    <n v="4"/>
    <n v="4"/>
    <b v="0"/>
  </r>
  <r>
    <x v="4"/>
    <s v="Tyne"/>
    <s v="Derwent Tyne"/>
    <s v="GB103023074790"/>
    <s v="Derwent from Burnhope Burn to River Tyne"/>
    <s v="River"/>
    <n v="412531"/>
    <n v="556850"/>
    <s v="NZ1253156850"/>
    <s v="heavily modified"/>
    <x v="1"/>
    <x v="1"/>
    <n v="3"/>
    <n v="4"/>
    <b v="1"/>
  </r>
  <r>
    <x v="4"/>
    <s v="Tyne"/>
    <s v="Derwent Tyne"/>
    <s v="GB103023074760"/>
    <s v="Burnhope Burn from Source to River Derwent"/>
    <s v="River"/>
    <n v="399623"/>
    <n v="548514"/>
    <s v="NY9962348514"/>
    <s v="heavily modified"/>
    <x v="1"/>
    <x v="1"/>
    <n v="3"/>
    <n v="4"/>
    <b v="1"/>
  </r>
  <r>
    <x v="4"/>
    <s v="Tyne"/>
    <s v="Derwent Tyne"/>
    <s v="GB103023074740"/>
    <s v="Horsleyhope Burn Catchment (Trib of Derwent)"/>
    <s v="River"/>
    <n v="404050"/>
    <n v="547448"/>
    <s v="NZ0405047448"/>
    <s v="heavily modified"/>
    <x v="1"/>
    <x v="1"/>
    <n v="3"/>
    <n v="4"/>
    <b v="1"/>
  </r>
  <r>
    <x v="4"/>
    <s v="Tyne"/>
    <s v="Derwent Tyne"/>
    <s v="GB103023074780"/>
    <s v="Pont Burn Catchment (trib of Derwent)"/>
    <s v="River"/>
    <n v="414431"/>
    <n v="556660"/>
    <s v="NZ1443156660"/>
    <s v="heavily modified"/>
    <x v="1"/>
    <x v="1"/>
    <n v="3"/>
    <n v="4"/>
    <b v="1"/>
  </r>
  <r>
    <x v="4"/>
    <s v="Tyne"/>
    <s v="Derwent Tyne"/>
    <s v="GB103023074730"/>
    <s v="Nookton Burn from Source to River Derwent"/>
    <s v="River"/>
    <n v="393241"/>
    <n v="547793"/>
    <s v="NY9324147793"/>
    <s v="not designated artificial or heavily modified"/>
    <x v="2"/>
    <x v="1"/>
    <n v="4"/>
    <n v="4"/>
    <b v="0"/>
  </r>
  <r>
    <x v="4"/>
    <s v="Wear"/>
    <s v="Wear Middle"/>
    <s v="GB103024077462"/>
    <s v="Wear from Houselop Beck to Beechburn Beck"/>
    <s v="River"/>
    <n v="415124"/>
    <n v="530970"/>
    <s v="NZ1512430970"/>
    <s v="not designated artificial or heavily modified"/>
    <x v="1"/>
    <x v="1"/>
    <n v="3"/>
    <n v="4"/>
    <b v="1"/>
  </r>
  <r>
    <x v="4"/>
    <s v="Wear"/>
    <s v="Wear Middle"/>
    <s v="GB103024072720"/>
    <s v="Linburn Beck from Source to Wear"/>
    <s v="River"/>
    <n v="410680"/>
    <n v="529610"/>
    <s v="NZ1068029610"/>
    <s v="not designated artificial or heavily modified"/>
    <x v="2"/>
    <x v="1"/>
    <n v="4"/>
    <n v="4"/>
    <b v="0"/>
  </r>
  <r>
    <x v="4"/>
    <s v="Wear"/>
    <s v="Wear Middle"/>
    <s v="GB103024077340"/>
    <s v="Harthorpe Beck (Trib of Bedburn Beck)"/>
    <s v="River"/>
    <n v="410191"/>
    <n v="532965"/>
    <s v="NZ1019132965"/>
    <s v="not designated artificial or heavily modified"/>
    <x v="2"/>
    <x v="1"/>
    <n v="4"/>
    <n v="4"/>
    <b v="0"/>
  </r>
  <r>
    <x v="4"/>
    <s v="Wear"/>
    <s v="Wear Middle"/>
    <s v="GB103024072700"/>
    <s v="Bedburn Beck from Source to Euden Beck"/>
    <s v="River"/>
    <n v="404549"/>
    <n v="526866"/>
    <s v="NZ0454926866"/>
    <s v="not designated artificial or heavily modified"/>
    <x v="1"/>
    <x v="1"/>
    <n v="3"/>
    <n v="4"/>
    <b v="1"/>
  </r>
  <r>
    <x v="4"/>
    <s v="Wear"/>
    <s v="Wear Middle"/>
    <s v="GB103024072770"/>
    <s v="South Grain Beck from Source to Bedburn Beck"/>
    <s v="River"/>
    <n v="405681"/>
    <n v="531508"/>
    <s v="NZ0568131508"/>
    <s v="not designated artificial or heavily modified"/>
    <x v="1"/>
    <x v="1"/>
    <n v="3"/>
    <n v="4"/>
    <b v="1"/>
  </r>
  <r>
    <x v="4"/>
    <s v="Wear"/>
    <s v="Wear Middle"/>
    <s v="GB103024077390"/>
    <s v="Beechburn Beck (Trib of Wear)"/>
    <s v="River"/>
    <n v="416897"/>
    <n v="532033"/>
    <s v="NZ1689732033"/>
    <s v="heavily modified"/>
    <x v="1"/>
    <x v="1"/>
    <n v="3"/>
    <n v="4"/>
    <b v="1"/>
  </r>
  <r>
    <x v="4"/>
    <s v="Wear"/>
    <s v="Wear Middle"/>
    <s v="GB103024077450"/>
    <s v="Houselop Beck from Source to Wear"/>
    <s v="River"/>
    <n v="410113"/>
    <n v="538640"/>
    <s v="NZ1011338640"/>
    <s v="not designated artificial or heavily modified"/>
    <x v="0"/>
    <x v="1"/>
    <n v="2"/>
    <n v="4"/>
    <b v="1"/>
  </r>
  <r>
    <x v="4"/>
    <s v="Wear"/>
    <s v="Wear Middle"/>
    <s v="GB103024072740"/>
    <s v="Euden Beck Catchment (Trib of Bedburn Beck)"/>
    <s v="River"/>
    <n v="404900"/>
    <n v="529661"/>
    <s v="NZ0490029661"/>
    <s v="not designated artificial or heavily modified"/>
    <x v="1"/>
    <x v="1"/>
    <n v="3"/>
    <n v="4"/>
    <b v="1"/>
  </r>
  <r>
    <x v="4"/>
    <s v="Wear"/>
    <s v="Wear Middle"/>
    <s v="GB103024072711"/>
    <s v="Bedburn Beck from Euden Beck to Wear"/>
    <s v="River"/>
    <n v="409845"/>
    <n v="531488"/>
    <s v="NZ0984531488"/>
    <s v="not designated artificial or heavily modified"/>
    <x v="1"/>
    <x v="1"/>
    <n v="3"/>
    <n v="4"/>
    <b v="1"/>
  </r>
  <r>
    <x v="4"/>
    <s v="Wear"/>
    <s v="Wear Middle"/>
    <s v="GB103024077463"/>
    <s v="Wear from Beechburn Beck to Gaunless"/>
    <s v="River"/>
    <n v="419874"/>
    <n v="529480"/>
    <s v="NZ1987429480"/>
    <s v="not designated artificial or heavily modified"/>
    <x v="0"/>
    <x v="1"/>
    <n v="2"/>
    <n v="4"/>
    <b v="1"/>
  </r>
  <r>
    <x v="4"/>
    <s v="Wear"/>
    <s v="Gaunless"/>
    <s v="GB103024072690"/>
    <s v="Gaunless from Source to Hummer Beck"/>
    <s v="River"/>
    <n v="411171"/>
    <n v="525121"/>
    <s v="NZ1117125121"/>
    <s v="not designated artificial or heavily modified"/>
    <x v="0"/>
    <x v="1"/>
    <n v="2"/>
    <n v="4"/>
    <b v="1"/>
  </r>
  <r>
    <x v="4"/>
    <s v="Wear"/>
    <s v="Gaunless"/>
    <s v="GB103024072680"/>
    <s v="Hummer Beck from Source to Gaunless"/>
    <s v="River"/>
    <n v="417705"/>
    <n v="524423"/>
    <s v="NZ1770524423"/>
    <s v="not designated artificial or heavily modified"/>
    <x v="0"/>
    <x v="1"/>
    <n v="2"/>
    <n v="4"/>
    <b v="1"/>
  </r>
  <r>
    <x v="4"/>
    <s v="Wear"/>
    <s v="Gaunless"/>
    <s v="GB103024072730"/>
    <s v="Gaunless from Hummer Beck to Wear"/>
    <s v="River"/>
    <n v="422720"/>
    <n v="530558"/>
    <s v="NZ2272030558"/>
    <s v="heavily modified"/>
    <x v="1"/>
    <x v="1"/>
    <n v="3"/>
    <n v="4"/>
    <b v="1"/>
  </r>
  <r>
    <x v="4"/>
    <s v="Wear"/>
    <s v="Seaham Peterlee Coast"/>
    <s v="GB103025075930"/>
    <s v="Castle Eden Burn from Source to North Sea"/>
    <s v="River"/>
    <n v="443413"/>
    <n v="539481"/>
    <s v="NZ4341339481"/>
    <s v="not designated artificial or heavily modified"/>
    <x v="1"/>
    <x v="1"/>
    <n v="3"/>
    <n v="4"/>
    <b v="1"/>
  </r>
  <r>
    <x v="4"/>
    <s v="Wear"/>
    <s v="Seaham Peterlee Coast"/>
    <s v="GB103025075950"/>
    <s v="Hawthorn Burn from Source to North Sea"/>
    <s v="River"/>
    <n v="441030"/>
    <n v="544261"/>
    <s v="NZ4103044261"/>
    <s v="not designated artificial or heavily modified"/>
    <x v="0"/>
    <x v="3"/>
    <n v="2"/>
    <n v="1"/>
    <b v="0"/>
  </r>
  <r>
    <x v="4"/>
    <s v="Wear"/>
    <s v="Seaham Peterlee Coast"/>
    <s v="GB103025075910"/>
    <s v="Crimdon Beck from Source to Sea"/>
    <s v="River"/>
    <n v="444814"/>
    <n v="537391"/>
    <s v="NZ4481437391"/>
    <s v="not designated artificial or heavily modified"/>
    <x v="1"/>
    <x v="1"/>
    <n v="3"/>
    <n v="4"/>
    <b v="1"/>
  </r>
  <r>
    <x v="4"/>
    <s v="Wear"/>
    <s v="Seaham Peterlee Coast"/>
    <s v="GB103025075970"/>
    <s v="Dalton Beck to North Sea"/>
    <s v="River"/>
    <n v="439271"/>
    <n v="546652"/>
    <s v="NZ3927146652"/>
    <s v="not designated artificial or heavily modified"/>
    <x v="1"/>
    <x v="1"/>
    <n v="3"/>
    <n v="4"/>
    <b v="1"/>
  </r>
  <r>
    <x v="4"/>
    <s v="Wear"/>
    <s v="Wear Upper"/>
    <s v="GB103024077520"/>
    <s v="Waskerley Beck from Source to Wear"/>
    <s v="River"/>
    <n v="406263"/>
    <n v="542931"/>
    <s v="NZ0626342931"/>
    <s v="heavily modified"/>
    <x v="1"/>
    <x v="1"/>
    <n v="3"/>
    <n v="4"/>
    <b v="1"/>
  </r>
  <r>
    <x v="4"/>
    <s v="Wear"/>
    <s v="Wear Upper"/>
    <s v="GB103024077380"/>
    <s v="Westernhope Burn from Source to Wear"/>
    <s v="River"/>
    <n v="393030"/>
    <n v="535949"/>
    <s v="NY9303035949"/>
    <s v="not designated artificial or heavily modified"/>
    <x v="0"/>
    <x v="1"/>
    <n v="2"/>
    <n v="4"/>
    <b v="1"/>
  </r>
  <r>
    <x v="4"/>
    <s v="Wear"/>
    <s v="Wear Upper"/>
    <s v="GB103024077500"/>
    <s v="Kilhope Burn from Source to Wear"/>
    <s v="River"/>
    <n v="382054"/>
    <n v="543336"/>
    <s v="NY8205443336"/>
    <s v="not designated artificial or heavily modified"/>
    <x v="1"/>
    <x v="1"/>
    <n v="3"/>
    <n v="4"/>
    <b v="1"/>
  </r>
  <r>
    <x v="4"/>
    <s v="Wear"/>
    <s v="Wear Upper"/>
    <s v="GB103024077360"/>
    <s v="Bollihope Burn from Source to Wear"/>
    <s v="River"/>
    <n v="399069"/>
    <n v="535121"/>
    <s v="NY9906935121"/>
    <s v="not designated artificial or heavily modified"/>
    <x v="1"/>
    <x v="1"/>
    <n v="3"/>
    <n v="4"/>
    <b v="1"/>
  </r>
  <r>
    <x v="4"/>
    <s v="Wear"/>
    <s v="Wear Upper"/>
    <s v="GB103024077440"/>
    <s v="Wear from Wearhead to Middlehope Burn, Iresho"/>
    <s v="River"/>
    <n v="388086"/>
    <n v="538274"/>
    <s v="NY8808638274"/>
    <s v="heavily modified"/>
    <x v="1"/>
    <x v="1"/>
    <n v="3"/>
    <n v="4"/>
    <b v="1"/>
  </r>
  <r>
    <x v="4"/>
    <s v="Wear"/>
    <s v="Wear Upper"/>
    <s v="GB103024077461"/>
    <s v="Wear from Middlehope Burn to Houselop Beck"/>
    <s v="River"/>
    <n v="400899"/>
    <n v="537846"/>
    <s v="NZ0089937846"/>
    <s v="heavily modified"/>
    <x v="1"/>
    <x v="1"/>
    <n v="3"/>
    <n v="4"/>
    <b v="1"/>
  </r>
  <r>
    <x v="4"/>
    <s v="Wear"/>
    <s v="Wear Upper"/>
    <s v="GB103024077510"/>
    <s v="Stanhope Burn from Source to Wear"/>
    <s v="River"/>
    <n v="398681"/>
    <n v="542607"/>
    <s v="NY9868142607"/>
    <s v="not designated artificial or heavily modified"/>
    <x v="1"/>
    <x v="1"/>
    <n v="3"/>
    <n v="4"/>
    <b v="1"/>
  </r>
  <r>
    <x v="4"/>
    <s v="Wear"/>
    <s v="Wear Upper"/>
    <s v="GB103024077480"/>
    <s v="Middlehope Burn from Source to Wear"/>
    <s v="River"/>
    <n v="389997"/>
    <n v="540547"/>
    <s v="NY8999740547"/>
    <s v="not designated artificial or heavily modified"/>
    <x v="1"/>
    <x v="1"/>
    <n v="3"/>
    <n v="4"/>
    <b v="1"/>
  </r>
  <r>
    <x v="4"/>
    <s v="Wear"/>
    <s v="Wear Upper"/>
    <s v="GB103024077370"/>
    <s v="Swinhope Burn from Source to Wear"/>
    <s v="River"/>
    <n v="390093"/>
    <n v="535564"/>
    <s v="NY9009335564"/>
    <s v="not designated artificial or heavily modified"/>
    <x v="2"/>
    <x v="1"/>
    <n v="4"/>
    <n v="4"/>
    <b v="0"/>
  </r>
  <r>
    <x v="4"/>
    <s v="Wear"/>
    <s v="Wear Upper"/>
    <s v="GB103024077530"/>
    <s v="Rookhope Burn from Source to Wear"/>
    <s v="River"/>
    <n v="391811"/>
    <n v="542797"/>
    <s v="NY9181142797"/>
    <s v="not designated artificial or heavily modified"/>
    <x v="1"/>
    <x v="1"/>
    <n v="3"/>
    <n v="4"/>
    <b v="1"/>
  </r>
  <r>
    <x v="4"/>
    <s v="Wear"/>
    <s v="Wear Upper"/>
    <s v="GB103024077430"/>
    <s v="Burnhope Burn from Source to Wear"/>
    <s v="River"/>
    <n v="382167"/>
    <n v="538775"/>
    <s v="NY8216738775"/>
    <s v="heavily modified"/>
    <x v="1"/>
    <x v="1"/>
    <n v="3"/>
    <n v="4"/>
    <b v="1"/>
  </r>
  <r>
    <x v="4"/>
    <s v="Wear"/>
    <s v="Wear Upper"/>
    <s v="GB103024077441"/>
    <s v="Ireshope Burn"/>
    <s v="River"/>
    <n v="385287"/>
    <n v="537657"/>
    <s v="NY8528737657"/>
    <s v="heavily modified"/>
    <x v="1"/>
    <x v="1"/>
    <n v="3"/>
    <n v="4"/>
    <b v="1"/>
  </r>
  <r>
    <x v="4"/>
    <s v="Wear"/>
    <s v="Browney"/>
    <s v="GB103024077310"/>
    <s v="Browney from Source to Pan Burn"/>
    <s v="River"/>
    <n v="410226"/>
    <n v="544367"/>
    <s v="NZ1022644367"/>
    <s v="not designated artificial or heavily modified"/>
    <x v="2"/>
    <x v="1"/>
    <n v="4"/>
    <n v="4"/>
    <b v="0"/>
  </r>
  <r>
    <x v="4"/>
    <s v="Wear"/>
    <s v="Browney"/>
    <s v="GB103024077290"/>
    <s v="Hedleyhope Burn from Source to Deerness"/>
    <s v="River"/>
    <n v="416099"/>
    <n v="542870"/>
    <s v="NZ1609942870"/>
    <s v="not designated artificial or heavily modified"/>
    <x v="1"/>
    <x v="1"/>
    <n v="3"/>
    <n v="4"/>
    <b v="1"/>
  </r>
  <r>
    <x v="4"/>
    <s v="Wear"/>
    <s v="Browney"/>
    <s v="GB103024077270"/>
    <s v="Deerness from Source to Hedleyhope Burn"/>
    <s v="River"/>
    <n v="416620"/>
    <n v="540529"/>
    <s v="NZ1662040529"/>
    <s v="not designated artificial or heavily modified"/>
    <x v="0"/>
    <x v="1"/>
    <n v="2"/>
    <n v="4"/>
    <b v="1"/>
  </r>
  <r>
    <x v="4"/>
    <s v="Wear"/>
    <s v="Browney"/>
    <s v="GB103024077552"/>
    <s v="Browney from Deerness confl to Wear"/>
    <s v="River"/>
    <n v="426015"/>
    <n v="539111"/>
    <s v="NZ2601539111"/>
    <s v="heavily modified"/>
    <x v="1"/>
    <x v="0"/>
    <n v="3"/>
    <n v="3"/>
    <b v="0"/>
  </r>
  <r>
    <x v="4"/>
    <s v="Wear"/>
    <s v="Browney"/>
    <s v="GB103024077280"/>
    <s v="Deerness from Hedleyhope Burn to Browney"/>
    <s v="River"/>
    <n v="422791"/>
    <n v="541915"/>
    <s v="NZ2279141915"/>
    <s v="not designated artificial or heavily modified"/>
    <x v="0"/>
    <x v="1"/>
    <n v="2"/>
    <n v="4"/>
    <b v="1"/>
  </r>
  <r>
    <x v="4"/>
    <s v="Wear"/>
    <s v="Browney"/>
    <s v="GB103024077300"/>
    <s v="Pan Burn Catchment (Trib of River Browney)"/>
    <s v="River"/>
    <n v="413107"/>
    <n v="542966"/>
    <s v="NZ1310742966"/>
    <s v="not designated artificial or heavily modified"/>
    <x v="1"/>
    <x v="1"/>
    <n v="3"/>
    <n v="4"/>
    <b v="1"/>
  </r>
  <r>
    <x v="4"/>
    <s v="Wear"/>
    <s v="Browney"/>
    <s v="GB103024077320"/>
    <s v="Browney from Pan Burn to Smallhope Burn"/>
    <s v="River"/>
    <n v="415987"/>
    <n v="545555"/>
    <s v="NZ1598745555"/>
    <s v="not designated artificial or heavily modified"/>
    <x v="1"/>
    <x v="1"/>
    <n v="3"/>
    <n v="4"/>
    <b v="1"/>
  </r>
  <r>
    <x v="4"/>
    <s v="Wear"/>
    <s v="Browney"/>
    <s v="GB103024077551"/>
    <s v="Browney from Smallhope Burn Deerness confl"/>
    <s v="River"/>
    <n v="418746"/>
    <n v="544677"/>
    <s v="NZ1874644677"/>
    <s v="not designated artificial or heavily modified"/>
    <x v="1"/>
    <x v="1"/>
    <n v="3"/>
    <n v="4"/>
    <b v="1"/>
  </r>
  <r>
    <x v="4"/>
    <s v="Wear"/>
    <s v="Browney"/>
    <s v="GB103024077330"/>
    <s v="Smallhope Burn from Source to Browney, Stocke"/>
    <s v="River"/>
    <n v="414874"/>
    <n v="550102"/>
    <s v="NZ1487450102"/>
    <s v="not designated artificial or heavily modified"/>
    <x v="0"/>
    <x v="1"/>
    <n v="2"/>
    <n v="4"/>
    <b v="1"/>
  </r>
  <r>
    <x v="4"/>
    <s v="Wear"/>
    <s v="Wear Lower and Estuary"/>
    <s v="GB103024077464"/>
    <s v="Wear from Gaunless to Browney"/>
    <s v="River"/>
    <n v="423720"/>
    <n v="535617"/>
    <s v="NZ2372035617"/>
    <s v="heavily modified"/>
    <x v="1"/>
    <x v="1"/>
    <n v="3"/>
    <n v="4"/>
    <b v="1"/>
  </r>
  <r>
    <x v="4"/>
    <s v="Wear"/>
    <s v="Wear Lower and Estuary"/>
    <s v="GB103024077600"/>
    <s v="Cong Burn from Twizell Burn to Wear"/>
    <s v="River"/>
    <n v="426761"/>
    <n v="551728"/>
    <s v="NZ2676151728"/>
    <s v="heavily modified"/>
    <x v="1"/>
    <x v="1"/>
    <n v="3"/>
    <n v="4"/>
    <b v="1"/>
  </r>
  <r>
    <x v="4"/>
    <s v="Wear"/>
    <s v="Wear Lower and Estuary"/>
    <s v="GB103024077350"/>
    <s v="Valley Burn from Source to Wear"/>
    <s v="River"/>
    <n v="425371"/>
    <n v="535217"/>
    <s v="NZ2537135217"/>
    <s v="heavily modified"/>
    <x v="1"/>
    <x v="1"/>
    <n v="3"/>
    <n v="4"/>
    <b v="1"/>
  </r>
  <r>
    <x v="4"/>
    <s v="Wear"/>
    <s v="Wear Lower and Estuary"/>
    <s v="GB103024077470"/>
    <s v="Old Durham Beck from Chapman Beck to Wear"/>
    <s v="River"/>
    <n v="432316"/>
    <n v="540181"/>
    <s v="NZ3231640181"/>
    <s v="not designated artificial or heavily modified"/>
    <x v="0"/>
    <x v="2"/>
    <n v="2"/>
    <n v="2"/>
    <b v="0"/>
  </r>
  <r>
    <x v="4"/>
    <s v="Wear"/>
    <s v="Wear Lower and Estuary"/>
    <s v="GB103024077623"/>
    <s v="South Burn to confluence with Wear"/>
    <s v="River"/>
    <n v="425381"/>
    <n v="548923"/>
    <s v="NZ2538148923"/>
    <s v="heavily modified"/>
    <x v="1"/>
    <x v="0"/>
    <n v="3"/>
    <n v="3"/>
    <b v="0"/>
  </r>
  <r>
    <x v="4"/>
    <s v="Wear"/>
    <s v="Wear Lower and Estuary"/>
    <s v="GB103024077570"/>
    <s v="Lumley Park Burn from Herrington Burn to R Wear"/>
    <s v="River"/>
    <n v="429822"/>
    <n v="550689"/>
    <s v="NZ2982250689"/>
    <s v="heavily modified"/>
    <x v="1"/>
    <x v="0"/>
    <n v="3"/>
    <n v="3"/>
    <b v="0"/>
  </r>
  <r>
    <x v="4"/>
    <s v="Wear"/>
    <s v="Wear Lower and Estuary"/>
    <s v="GB103024077624"/>
    <s v="Wear DS of Lumley Park Burn to Tidal Limit"/>
    <s v="River"/>
    <n v="428346"/>
    <n v="552434"/>
    <s v="NZ2834652434"/>
    <s v="not designated artificial or heavily modified"/>
    <x v="1"/>
    <x v="1"/>
    <n v="3"/>
    <n v="4"/>
    <b v="1"/>
  </r>
  <r>
    <x v="4"/>
    <s v="Wear"/>
    <s v="Wear Lower and Estuary"/>
    <s v="GB103024077622"/>
    <s v="Blackdene Burn to confluence with Wear"/>
    <s v="River"/>
    <n v="426388"/>
    <n v="547338"/>
    <s v="NZ2638847338"/>
    <s v="not designated artificial or heavily modified"/>
    <x v="1"/>
    <x v="1"/>
    <n v="3"/>
    <n v="4"/>
    <b v="1"/>
  </r>
  <r>
    <x v="4"/>
    <s v="Wear"/>
    <s v="Wear Lower and Estuary"/>
    <s v="GB103024077540"/>
    <s v="Pittington Beck from Coalford to Old Durham Beck"/>
    <s v="River"/>
    <n v="433958"/>
    <n v="542767"/>
    <s v="NZ3395842767"/>
    <s v="not designated artificial or heavily modified"/>
    <x v="1"/>
    <x v="2"/>
    <n v="3"/>
    <n v="2"/>
    <b v="0"/>
  </r>
  <r>
    <x v="4"/>
    <s v="Wear"/>
    <s v="Wear Lower and Estuary"/>
    <s v="GB103024077420"/>
    <s v="Brancepeth Beck from Source to Wear"/>
    <s v="River"/>
    <n v="421907"/>
    <n v="537931"/>
    <s v="NZ2190737931"/>
    <s v="not designated artificial or heavily modified"/>
    <x v="0"/>
    <x v="1"/>
    <n v="2"/>
    <n v="4"/>
    <b v="1"/>
  </r>
  <r>
    <x v="4"/>
    <s v="Wear"/>
    <s v="Wear Lower and Estuary"/>
    <s v="GB103024077621"/>
    <s v="Wear from Croxdale Beck to Lumley Park Burn"/>
    <s v="River"/>
    <n v="429635"/>
    <n v="546848"/>
    <s v="NZ2963546848"/>
    <s v="heavily modified"/>
    <x v="1"/>
    <x v="1"/>
    <n v="3"/>
    <n v="4"/>
    <b v="1"/>
  </r>
  <r>
    <x v="4"/>
    <s v="Wear"/>
    <s v="Wear Lower and Estuary"/>
    <s v="GB103024077410"/>
    <s v="Croxdale Beck from Source to Wear"/>
    <s v="River"/>
    <n v="429830"/>
    <n v="536099"/>
    <s v="NZ2983036099"/>
    <s v="heavily modified"/>
    <x v="1"/>
    <x v="1"/>
    <n v="3"/>
    <n v="4"/>
    <b v="1"/>
  </r>
  <r>
    <x v="4"/>
    <s v="Wear"/>
    <s v="Wear Lower and Estuary"/>
    <s v="GB103024077590"/>
    <s v="Twizell Burn from Source to Cong Burn"/>
    <s v="River"/>
    <n v="422074"/>
    <n v="551243"/>
    <s v="NZ2207451243"/>
    <s v="heavily modified"/>
    <x v="1"/>
    <x v="0"/>
    <n v="3"/>
    <n v="3"/>
    <b v="0"/>
  </r>
  <r>
    <x v="4"/>
    <s v="Wear"/>
    <s v="Wear Lower and Estuary"/>
    <s v="GB103024077630"/>
    <s v="Herrington Burn from Source to Lumley Park Burn"/>
    <s v="River"/>
    <n v="432798"/>
    <n v="552360"/>
    <s v="NZ3279852360"/>
    <s v="heavily modified"/>
    <x v="1"/>
    <x v="1"/>
    <n v="3"/>
    <n v="4"/>
    <b v="1"/>
  </r>
  <r>
    <x v="4"/>
    <s v="Wear"/>
    <s v="Wear Lower and Estuary"/>
    <s v="GB103024077560"/>
    <s v="Cong Burn from Source to Twizell Burn"/>
    <s v="River"/>
    <n v="425501"/>
    <n v="550861"/>
    <s v="NZ2550150861"/>
    <s v="not designated artificial or heavily modified"/>
    <x v="0"/>
    <x v="1"/>
    <n v="2"/>
    <n v="4"/>
    <b v="1"/>
  </r>
  <r>
    <x v="4"/>
    <s v="Wear"/>
    <s v="Wear Lower and Estuary"/>
    <s v="GB103024077640"/>
    <s v="Hendon Coastal Area"/>
    <s v="River"/>
    <n v="438855"/>
    <n v="555695"/>
    <s v="NZ3885555695"/>
    <s v="heavily modified"/>
    <x v="1"/>
    <x v="1"/>
    <n v="3"/>
    <n v="4"/>
    <b v="1"/>
  </r>
  <r>
    <x v="4"/>
    <s v="Wear"/>
    <s v="Wear Lower and Estuary"/>
    <s v="GB103024077490"/>
    <s v="Old Durham Beck from Source to Pittington Beck"/>
    <s v="River"/>
    <n v="433547"/>
    <n v="541309"/>
    <s v="NZ3354741309"/>
    <s v="not designated artificial or heavily modified"/>
    <x v="1"/>
    <x v="1"/>
    <n v="3"/>
    <n v="4"/>
    <b v="1"/>
  </r>
  <r>
    <x v="4"/>
    <s v="Wear"/>
    <s v="Wear Lower and Estuary"/>
    <s v="GB103024077580"/>
    <s v="Lumley Park Burn from Source to Herrington Burn"/>
    <s v="River"/>
    <n v="434079"/>
    <n v="548590"/>
    <s v="NZ3407948590"/>
    <s v="heavily modified"/>
    <x v="0"/>
    <x v="1"/>
    <n v="2"/>
    <n v="4"/>
    <b v="1"/>
  </r>
  <r>
    <x v="5"/>
    <s v="Teme"/>
    <s v="Teme Upper"/>
    <s v="GB109054043970"/>
    <s v="Pye Bk - source to conf R Corve"/>
    <s v="River"/>
    <n v="351816"/>
    <n v="283608"/>
    <s v="SO5181683608"/>
    <s v="not designated artificial or heavily modified"/>
    <x v="0"/>
    <x v="1"/>
    <n v="2"/>
    <n v="4"/>
    <b v="1"/>
  </r>
  <r>
    <x v="5"/>
    <s v="Teme"/>
    <s v="Teme Upper"/>
    <s v="GB109054044440"/>
    <s v="Tributary - source to conf Wigmore Drain"/>
    <s v="River"/>
    <n v="343773"/>
    <n v="270486"/>
    <s v="SO4377370486"/>
    <s v="not designated artificial or heavily modified"/>
    <x v="1"/>
    <x v="1"/>
    <n v="3"/>
    <n v="4"/>
    <b v="1"/>
  </r>
  <r>
    <x v="5"/>
    <s v="Teme"/>
    <s v="Teme Upper"/>
    <s v="GB109054044960"/>
    <s v="Teme - source to conf Ffwdwen Bk to conf R Clun"/>
    <s v="River"/>
    <n v="327789"/>
    <n v="273375"/>
    <s v="SO2778973375"/>
    <s v="not designated artificial or heavily modified"/>
    <x v="1"/>
    <x v="1"/>
    <n v="3"/>
    <n v="4"/>
    <b v="1"/>
  </r>
  <r>
    <x v="5"/>
    <s v="Teme"/>
    <s v="Teme Upper"/>
    <s v="GB109054044500"/>
    <s v="Teme - conf R Clun to conf R Onny"/>
    <s v="River"/>
    <n v="348445"/>
    <n v="276703"/>
    <s v="SO4844576703"/>
    <s v="not designated artificial or heavily modified"/>
    <x v="1"/>
    <x v="1"/>
    <n v="3"/>
    <n v="4"/>
    <b v="1"/>
  </r>
  <r>
    <x v="5"/>
    <s v="Teme"/>
    <s v="Teme Upper"/>
    <s v="GB109054044030"/>
    <s v="Tugford Brook"/>
    <s v="River"/>
    <n v="354386"/>
    <n v="286804"/>
    <s v="SO5438686804"/>
    <s v="not designated artificial or heavily modified"/>
    <x v="0"/>
    <x v="1"/>
    <n v="2"/>
    <n v="4"/>
    <b v="1"/>
  </r>
  <r>
    <x v="5"/>
    <s v="Teme"/>
    <s v="Teme Upper"/>
    <s v="GB109054044260"/>
    <s v="Rea - conf Farlow Bk to conf R Teme"/>
    <s v="River"/>
    <n v="367152"/>
    <n v="277779"/>
    <s v="SO6715277779"/>
    <s v="not designated artificial or heavily modified"/>
    <x v="0"/>
    <x v="1"/>
    <n v="2"/>
    <n v="4"/>
    <b v="1"/>
  </r>
  <r>
    <x v="5"/>
    <s v="Teme"/>
    <s v="Teme Upper"/>
    <s v="GB109054044360"/>
    <s v="Criftin Bk - source to conf R Onny"/>
    <s v="River"/>
    <n v="338370"/>
    <n v="291514"/>
    <s v="SO3837091514"/>
    <s v="not designated artificial or heavily modified"/>
    <x v="1"/>
    <x v="1"/>
    <n v="3"/>
    <n v="4"/>
    <b v="1"/>
  </r>
  <r>
    <x v="5"/>
    <s v="Teme"/>
    <s v="Teme Upper"/>
    <s v="GB109054044320"/>
    <s v="Cleobury Bk - source to conf R Rea"/>
    <s v="River"/>
    <n v="364348"/>
    <n v="285603"/>
    <s v="SO6434885603"/>
    <s v="not designated artificial or heavily modified"/>
    <x v="0"/>
    <x v="1"/>
    <n v="2"/>
    <n v="4"/>
    <b v="1"/>
  </r>
  <r>
    <x v="5"/>
    <s v="Teme"/>
    <s v="Teme Upper"/>
    <s v="GB109054044490"/>
    <s v="Ledwyche Bk - conf Dogditch Bk to conf R Teme"/>
    <s v="River"/>
    <n v="355190"/>
    <n v="271424"/>
    <s v="SO5519071424"/>
    <s v="not designated artificial or heavily modified"/>
    <x v="1"/>
    <x v="1"/>
    <n v="3"/>
    <n v="4"/>
    <b v="1"/>
  </r>
  <r>
    <x v="5"/>
    <s v="Teme"/>
    <s v="Teme Upper"/>
    <s v="GB109054044430"/>
    <s v="Wigmore Drain - source to conf R Teme"/>
    <s v="River"/>
    <n v="342634"/>
    <n v="270776"/>
    <s v="SO4263470776"/>
    <s v="not designated artificial or heavily modified"/>
    <x v="1"/>
    <x v="1"/>
    <n v="3"/>
    <n v="4"/>
    <b v="1"/>
  </r>
  <r>
    <x v="5"/>
    <s v="Teme"/>
    <s v="Teme Upper"/>
    <s v="GB109054044300"/>
    <s v="Moor Bk - source to conf R Rea"/>
    <s v="River"/>
    <n v="363272"/>
    <n v="284633"/>
    <s v="SO6327284633"/>
    <s v="not designated artificial or heavily modified"/>
    <x v="1"/>
    <x v="1"/>
    <n v="3"/>
    <n v="4"/>
    <b v="1"/>
  </r>
  <r>
    <x v="5"/>
    <s v="Teme"/>
    <s v="Teme Upper"/>
    <s v="GB109054044370"/>
    <s v="Byne Bk - source to conf Quinny Bk"/>
    <s v="River"/>
    <n v="348763"/>
    <n v="289106"/>
    <s v="SO4876389106"/>
    <s v="not designated artificial or heavily modified"/>
    <x v="1"/>
    <x v="1"/>
    <n v="3"/>
    <n v="4"/>
    <b v="1"/>
  </r>
  <r>
    <x v="5"/>
    <s v="Teme"/>
    <s v="Teme Upper"/>
    <s v="GB109054044600"/>
    <s v="Ledwyche Bk - source to conf Dogditch Bk"/>
    <s v="River"/>
    <n v="356063"/>
    <n v="279931"/>
    <s v="SO5606379931"/>
    <s v="not designated artificial or heavily modified"/>
    <x v="1"/>
    <x v="1"/>
    <n v="3"/>
    <n v="4"/>
    <b v="1"/>
  </r>
  <r>
    <x v="5"/>
    <s v="Teme"/>
    <s v="Teme Upper"/>
    <s v="GB109054044050"/>
    <s v="Corve - conf unnamed trib to conf Seifton Bk"/>
    <s v="River"/>
    <n v="351396"/>
    <n v="284223"/>
    <s v="SO5139684223"/>
    <s v="not designated artificial or heavily modified"/>
    <x v="1"/>
    <x v="1"/>
    <n v="3"/>
    <n v="4"/>
    <b v="1"/>
  </r>
  <r>
    <x v="5"/>
    <s v="Teme"/>
    <s v="Teme Upper"/>
    <s v="GB109054049110"/>
    <s v="Corve - source to conf unnamed trib"/>
    <s v="River"/>
    <n v="356072"/>
    <n v="291187"/>
    <s v="SO5607291187"/>
    <s v="not designated artificial or heavily modified"/>
    <x v="1"/>
    <x v="1"/>
    <n v="3"/>
    <n v="4"/>
    <b v="1"/>
  </r>
  <r>
    <x v="5"/>
    <s v="Teme"/>
    <s v="Teme Upper"/>
    <s v="GB109054049120"/>
    <s v="Onny - source to conf R E Onny"/>
    <s v="River"/>
    <n v="334518"/>
    <n v="294123"/>
    <s v="SO3451894123"/>
    <s v="not designated artificial or heavily modified"/>
    <x v="1"/>
    <x v="1"/>
    <n v="3"/>
    <n v="4"/>
    <b v="1"/>
  </r>
  <r>
    <x v="5"/>
    <s v="Teme"/>
    <s v="Teme Upper"/>
    <s v="GB109054044250"/>
    <s v="Mill Bk - source to conf R Rea"/>
    <s v="River"/>
    <n v="364901"/>
    <n v="273300"/>
    <s v="SO6490173300"/>
    <s v="not designated artificial or heavily modified"/>
    <x v="2"/>
    <x v="1"/>
    <n v="4"/>
    <n v="4"/>
    <b v="0"/>
  </r>
  <r>
    <x v="5"/>
    <s v="Teme"/>
    <s v="Teme Upper"/>
    <s v="GB109054044270"/>
    <s v="Farlow Bk - source to conf R Rea"/>
    <s v="River"/>
    <n v="363744"/>
    <n v="281028"/>
    <s v="SO6374481028"/>
    <s v="not designated artificial or heavily modified"/>
    <x v="0"/>
    <x v="1"/>
    <n v="2"/>
    <n v="4"/>
    <b v="1"/>
  </r>
  <r>
    <x v="5"/>
    <s v="Teme"/>
    <s v="Teme Upper"/>
    <s v="GB109054043960"/>
    <s v="Corve - conf Seifton Bk to conf R Teme"/>
    <s v="River"/>
    <n v="349560"/>
    <n v="278530"/>
    <s v="SO4956078530"/>
    <s v="not designated artificial or heavily modified"/>
    <x v="1"/>
    <x v="1"/>
    <n v="3"/>
    <n v="4"/>
    <b v="1"/>
  </r>
  <r>
    <x v="5"/>
    <s v="Teme"/>
    <s v="Teme Upper"/>
    <s v="GB109054044281"/>
    <s v="Rea - source to conf Farlow Bk"/>
    <s v="River"/>
    <n v="364072"/>
    <n v="287584"/>
    <s v="SO6407287584"/>
    <s v="not designated artificial or heavily modified"/>
    <x v="1"/>
    <x v="1"/>
    <n v="3"/>
    <n v="4"/>
    <b v="1"/>
  </r>
  <r>
    <x v="5"/>
    <s v="Teme"/>
    <s v="Teme Upper"/>
    <s v="GB109054049130"/>
    <s v="E Onny - source to confuence R Onny"/>
    <s v="River"/>
    <n v="337909"/>
    <n v="292944"/>
    <s v="SO3790992944"/>
    <s v="not designated artificial or heavily modified"/>
    <x v="1"/>
    <x v="1"/>
    <n v="3"/>
    <n v="4"/>
    <b v="1"/>
  </r>
  <r>
    <x v="5"/>
    <s v="Teme"/>
    <s v="Teme Upper"/>
    <s v="GB109054044330"/>
    <s v="Onny - conf R E Onny to conf R Teme"/>
    <s v="River"/>
    <n v="343479"/>
    <n v="284232"/>
    <s v="SO4347984232"/>
    <s v="not designated artificial or heavily modified"/>
    <x v="2"/>
    <x v="1"/>
    <n v="4"/>
    <n v="4"/>
    <b v="0"/>
  </r>
  <r>
    <x v="5"/>
    <s v="Teme"/>
    <s v="Teme Upper"/>
    <s v="GB109054044970"/>
    <s v="Dogditch Bk form source to conf Ledwyche Bk"/>
    <s v="River"/>
    <n v="354927"/>
    <n v="277496"/>
    <s v="SO5492777496"/>
    <s v="not designated artificial or heavily modified"/>
    <x v="0"/>
    <x v="1"/>
    <n v="2"/>
    <n v="4"/>
    <b v="1"/>
  </r>
  <r>
    <x v="5"/>
    <s v="Teme"/>
    <s v="Teme Upper"/>
    <s v="GB109054044010"/>
    <s v="Seifton Bk - source to conf R Corve"/>
    <s v="River"/>
    <n v="348649"/>
    <n v="282643"/>
    <s v="SO4864982643"/>
    <s v="not designated artificial or heavily modified"/>
    <x v="0"/>
    <x v="2"/>
    <n v="2"/>
    <n v="2"/>
    <b v="0"/>
  </r>
  <r>
    <x v="5"/>
    <s v="Teme"/>
    <s v="Teme Upper"/>
    <s v="GB109054044350"/>
    <s v="Quinny Bk - source to conf R Onny"/>
    <s v="River"/>
    <n v="344424"/>
    <n v="289440"/>
    <s v="SO4442489440"/>
    <s v="not designated artificial or heavily modified"/>
    <x v="1"/>
    <x v="1"/>
    <n v="3"/>
    <n v="4"/>
    <b v="1"/>
  </r>
  <r>
    <x v="5"/>
    <s v="Teme"/>
    <s v="Teme Lower"/>
    <s v="GB109054039910"/>
    <s v="Cradley Bk - source to conf Suckley Bk"/>
    <s v="River"/>
    <n v="373621"/>
    <n v="245473"/>
    <s v="SO7362145473"/>
    <s v="not designated artificial or heavily modified"/>
    <x v="1"/>
    <x v="1"/>
    <n v="3"/>
    <n v="4"/>
    <b v="1"/>
  </r>
  <r>
    <x v="5"/>
    <s v="Teme"/>
    <s v="Teme Lower"/>
    <s v="GB109054044380"/>
    <s v="Laughern Bk - source to conf R Teme"/>
    <s v="River"/>
    <n v="380772"/>
    <n v="258367"/>
    <s v="SO8077258367"/>
    <s v="not designated artificial or heavily modified"/>
    <x v="1"/>
    <x v="1"/>
    <n v="3"/>
    <n v="4"/>
    <b v="1"/>
  </r>
  <r>
    <x v="5"/>
    <s v="Teme"/>
    <s v="Teme Lower"/>
    <s v="GB109054044510"/>
    <s v="Teme - conf R Onny to conf R Severn"/>
    <s v="River"/>
    <n v="348574"/>
    <n v="276500"/>
    <s v="SO4857476500"/>
    <s v="not designated artificial or heavily modified"/>
    <x v="2"/>
    <x v="1"/>
    <n v="4"/>
    <n v="4"/>
    <b v="0"/>
  </r>
  <r>
    <x v="5"/>
    <s v="Teme"/>
    <s v="Teme Lower"/>
    <s v="GB109054044410"/>
    <s v="Kyre Bk - source to conf R Teme"/>
    <s v="River"/>
    <n v="362147"/>
    <n v="265833"/>
    <s v="SO6214765833"/>
    <s v="not designated artificial or heavily modified"/>
    <x v="1"/>
    <x v="1"/>
    <n v="3"/>
    <n v="4"/>
    <b v="1"/>
  </r>
  <r>
    <x v="5"/>
    <s v="Teme"/>
    <s v="Teme Lower"/>
    <s v="GB109054039930"/>
    <s v="Leigh-Cradley Bk - conf Suckley Bk to Teme"/>
    <s v="River"/>
    <n v="375612"/>
    <n v="252319"/>
    <s v="SO7561252319"/>
    <s v="not designated artificial or heavily modified"/>
    <x v="1"/>
    <x v="1"/>
    <n v="3"/>
    <n v="4"/>
    <b v="1"/>
  </r>
  <r>
    <x v="5"/>
    <s v="Teme"/>
    <s v="Teme Lower"/>
    <s v="GB109054044420"/>
    <s v="Brimfield Bk - source to conf R Teme"/>
    <s v="River"/>
    <n v="352244"/>
    <n v="267931"/>
    <s v="SO5224467931"/>
    <s v="not designated artificial or heavily modified"/>
    <x v="0"/>
    <x v="1"/>
    <n v="2"/>
    <n v="4"/>
    <b v="1"/>
  </r>
  <r>
    <x v="5"/>
    <s v="Teme"/>
    <s v="Teme Lower"/>
    <s v="GB109054039940"/>
    <s v="Suckley Bk - source to conf Leigh Bk"/>
    <s v="River"/>
    <n v="372445"/>
    <n v="251453"/>
    <s v="SO7244551453"/>
    <s v="not designated artificial or heavily modified"/>
    <x v="1"/>
    <x v="1"/>
    <n v="3"/>
    <n v="4"/>
    <b v="1"/>
  </r>
  <r>
    <x v="5"/>
    <s v="Teme"/>
    <s v="Teme Lower"/>
    <s v="GB109054044390"/>
    <s v="Sapey Bk - source to conf R Teme"/>
    <s v="River"/>
    <n v="370058"/>
    <n v="258233"/>
    <s v="SO7005858233"/>
    <s v="not designated artificial or heavily modified"/>
    <x v="0"/>
    <x v="1"/>
    <n v="2"/>
    <n v="4"/>
    <b v="1"/>
  </r>
  <r>
    <x v="5"/>
    <s v="Teme"/>
    <s v="Clun River"/>
    <s v="GB109054043990"/>
    <s v="Clun - conf R Unk to conf R Teme"/>
    <s v="River"/>
    <n v="331629"/>
    <n v="281124"/>
    <s v="SO3162981124"/>
    <s v="not designated artificial or heavily modified"/>
    <x v="1"/>
    <x v="1"/>
    <n v="3"/>
    <n v="4"/>
    <b v="1"/>
  </r>
  <r>
    <x v="5"/>
    <s v="Teme"/>
    <s v="Clun River"/>
    <s v="GB109054044040"/>
    <s v="Unk - source to conf R Clun"/>
    <s v="River"/>
    <n v="328024"/>
    <n v="286641"/>
    <s v="SO2802486641"/>
    <s v="not designated artificial or heavily modified"/>
    <x v="1"/>
    <x v="1"/>
    <n v="3"/>
    <n v="4"/>
    <b v="1"/>
  </r>
  <r>
    <x v="5"/>
    <s v="Teme"/>
    <s v="Clun River"/>
    <s v="GB109054043950"/>
    <s v="Redlake - source to conf R Clun"/>
    <s v="River"/>
    <n v="332303"/>
    <n v="276003"/>
    <s v="SO3230376003"/>
    <s v="not designated artificial or heavily modified"/>
    <x v="1"/>
    <x v="1"/>
    <n v="3"/>
    <n v="4"/>
    <b v="1"/>
  </r>
  <r>
    <x v="5"/>
    <s v="Teme"/>
    <s v="Clun River"/>
    <s v="GB109054044060"/>
    <s v="Kemp - source to conf R Clun"/>
    <s v="River"/>
    <n v="334398"/>
    <n v="285498"/>
    <s v="SO3439885498"/>
    <s v="not designated artificial or heavily modified"/>
    <x v="0"/>
    <x v="1"/>
    <n v="2"/>
    <n v="4"/>
    <b v="1"/>
  </r>
  <r>
    <x v="5"/>
    <s v="Teme"/>
    <s v="Clun River"/>
    <s v="GB109054044061"/>
    <s v="Snakescroft Bk"/>
    <s v="River"/>
    <n v="333639"/>
    <n v="288363"/>
    <s v="SO3363988363"/>
    <s v="not designated artificial or heavily modified"/>
    <x v="0"/>
    <x v="1"/>
    <n v="2"/>
    <n v="4"/>
    <b v="1"/>
  </r>
  <r>
    <x v="5"/>
    <s v="Teme"/>
    <s v="Clun River"/>
    <s v="GB109054044000"/>
    <s v="Clun - source to conf Folly Bk"/>
    <s v="River"/>
    <n v="321036"/>
    <n v="283497"/>
    <s v="SO2103683497"/>
    <s v="not designated artificial or heavily modified"/>
    <x v="1"/>
    <x v="1"/>
    <n v="3"/>
    <n v="4"/>
    <b v="1"/>
  </r>
  <r>
    <x v="5"/>
    <s v="Teme"/>
    <s v="Clun River"/>
    <s v="GB109054043980"/>
    <s v="Clun - conf Folly Bk to conf R Unk"/>
    <s v="River"/>
    <n v="327500"/>
    <n v="282215"/>
    <s v="SO2750082215"/>
    <s v="not designated artificial or heavily modified"/>
    <x v="2"/>
    <x v="1"/>
    <n v="4"/>
    <n v="4"/>
    <b v="0"/>
  </r>
  <r>
    <x v="5"/>
    <s v="Teme"/>
    <s v="Clun River"/>
    <s v="GB109054044020"/>
    <s v="Folly Bk - source to conf R Clun"/>
    <s v="River"/>
    <n v="324014"/>
    <n v="283560"/>
    <s v="SO2401483560"/>
    <s v="not designated artificial or heavily modified"/>
    <x v="2"/>
    <x v="1"/>
    <n v="4"/>
    <n v="4"/>
    <b v="0"/>
  </r>
  <r>
    <x v="5"/>
    <s v="Severn Middle Worcestershire"/>
    <s v="Telford South"/>
    <s v="GB109054049530"/>
    <s v="Lyde Bk - source to conf R Severn"/>
    <s v="River"/>
    <n v="366714"/>
    <n v="304749"/>
    <s v="SJ6671404749"/>
    <s v="heavily modified"/>
    <x v="1"/>
    <x v="1"/>
    <n v="3"/>
    <n v="4"/>
    <b v="1"/>
  </r>
  <r>
    <x v="5"/>
    <s v="Severn Middle Worcestershire"/>
    <s v="Telford South"/>
    <s v="GB109054049143"/>
    <s v="Severn conf M Wenlock-Farley Bk to conf R Worfe"/>
    <s v="River"/>
    <n v="369336"/>
    <n v="302603"/>
    <s v="SJ6933602603"/>
    <s v="not designated artificial or heavily modified"/>
    <x v="1"/>
    <x v="1"/>
    <n v="3"/>
    <n v="4"/>
    <b v="1"/>
  </r>
  <r>
    <x v="5"/>
    <s v="Severn Middle Worcestershire"/>
    <s v="Shropshire West"/>
    <s v="GB109054049390"/>
    <s v="Much Wenlock-Farley Bk - source to conf R Severn"/>
    <s v="River"/>
    <n v="363656"/>
    <n v="302589"/>
    <s v="SJ6365602589"/>
    <s v="not designated artificial or heavily modified"/>
    <x v="1"/>
    <x v="1"/>
    <n v="3"/>
    <n v="4"/>
    <b v="1"/>
  </r>
  <r>
    <x v="5"/>
    <s v="Severn Middle Worcestershire"/>
    <s v="Shropshire West"/>
    <s v="GB109054049141"/>
    <s v="Severn - Sundorne Bk to conf M Wenlock-Farley Bk"/>
    <s v="River"/>
    <n v="351935"/>
    <n v="313085"/>
    <s v="SJ5193513085"/>
    <s v="not designated artificial or heavily modified"/>
    <x v="1"/>
    <x v="1"/>
    <n v="3"/>
    <n v="4"/>
    <b v="1"/>
  </r>
  <r>
    <x v="5"/>
    <s v="Severn Middle Worcestershire"/>
    <s v="Shropshire West"/>
    <s v="GB109054049240"/>
    <s v="Mor Bk - conf Beaconhill Bk to conf R Severn"/>
    <s v="River"/>
    <n v="368359"/>
    <n v="292452"/>
    <s v="SO6835992452"/>
    <s v="not designated artificial or heavily modified"/>
    <x v="1"/>
    <x v="1"/>
    <n v="3"/>
    <n v="4"/>
    <b v="1"/>
  </r>
  <r>
    <x v="5"/>
    <s v="Severn Middle Worcestershire"/>
    <s v="Shropshire West"/>
    <s v="GB109054044820"/>
    <s v="Borle Bk - source to conf R Severn"/>
    <s v="River"/>
    <n v="370661"/>
    <n v="288422"/>
    <s v="SO7066188422"/>
    <s v="not designated artificial or heavily modified"/>
    <x v="1"/>
    <x v="1"/>
    <n v="3"/>
    <n v="4"/>
    <b v="1"/>
  </r>
  <r>
    <x v="5"/>
    <s v="Severn Middle Worcestershire"/>
    <s v="Shropshire West"/>
    <s v="GB109054049210"/>
    <s v="Beaconhill Bk - source to conf unnamed trib"/>
    <s v="River"/>
    <n v="362661"/>
    <n v="293601"/>
    <s v="SO6266193601"/>
    <s v="not designated artificial or heavily modified"/>
    <x v="1"/>
    <x v="1"/>
    <n v="3"/>
    <n v="4"/>
    <b v="1"/>
  </r>
  <r>
    <x v="5"/>
    <s v="Severn Middle Worcestershire"/>
    <s v="Shropshire West"/>
    <s v="GB109054044590"/>
    <s v="Chorley Bk - source to conf Borle Bk"/>
    <s v="River"/>
    <n v="371546"/>
    <n v="283438"/>
    <s v="SO7154683438"/>
    <s v="not designated artificial or heavily modified"/>
    <x v="1"/>
    <x v="1"/>
    <n v="3"/>
    <n v="4"/>
    <b v="1"/>
  </r>
  <r>
    <x v="5"/>
    <s v="Severn Middle Worcestershire"/>
    <s v="Shropshire West"/>
    <s v="GB109054049360"/>
    <s v="Sheinton Bk - source to conf R Severn"/>
    <s v="River"/>
    <n v="361443"/>
    <n v="302796"/>
    <s v="SJ6144302796"/>
    <s v="not designated artificial or heavily modified"/>
    <x v="0"/>
    <x v="1"/>
    <n v="2"/>
    <n v="4"/>
    <b v="1"/>
  </r>
  <r>
    <x v="5"/>
    <s v="Severn Middle Worcestershire"/>
    <s v="Stour River and Trib"/>
    <s v="GB109054044610"/>
    <s v="Drakelow Bk - source to conf R Stour"/>
    <s v="River"/>
    <n v="382170"/>
    <n v="281729"/>
    <s v="SO8217081729"/>
    <s v="not designated artificial or heavily modified"/>
    <x v="3"/>
    <x v="1"/>
    <n v="1"/>
    <n v="4"/>
    <b v="1"/>
  </r>
  <r>
    <x v="5"/>
    <s v="Severn Middle Worcestershire"/>
    <s v="Stour River and Trib"/>
    <s v="GB109054044530"/>
    <s v="Hoo Bk - source to conf R Stour"/>
    <s v="River"/>
    <n v="390741"/>
    <n v="276076"/>
    <s v="SO9074176076"/>
    <s v="not designated artificial or heavily modified"/>
    <x v="1"/>
    <x v="0"/>
    <n v="3"/>
    <n v="3"/>
    <b v="0"/>
  </r>
  <r>
    <x v="5"/>
    <s v="Severn Middle Worcestershire"/>
    <s v="Stour River and Trib"/>
    <s v="GB109054044710"/>
    <s v="Stour (Worcs) - conf Smestow Bk to conf R Severn"/>
    <s v="River"/>
    <n v="383657"/>
    <n v="279773"/>
    <s v="SO8365779773"/>
    <s v="not designated artificial or heavily modified"/>
    <x v="1"/>
    <x v="1"/>
    <n v="3"/>
    <n v="4"/>
    <b v="1"/>
  </r>
  <r>
    <x v="5"/>
    <s v="Severn Middle Worcestershire"/>
    <s v="Stour River and Trib"/>
    <s v="GB109054044570"/>
    <s v="Blakedown Bk - source to conf R Stour"/>
    <s v="River"/>
    <n v="385507"/>
    <n v="277941"/>
    <s v="SO8550777941"/>
    <s v="not designated artificial or heavily modified"/>
    <x v="0"/>
    <x v="0"/>
    <n v="2"/>
    <n v="3"/>
    <b v="1"/>
  </r>
  <r>
    <x v="5"/>
    <s v="Severn Middle Worcestershire"/>
    <s v="Severn River Worcestershire"/>
    <s v="GB109054044460"/>
    <s v="Hartlebury Bk - source to conf R Severn"/>
    <s v="River"/>
    <n v="383206"/>
    <n v="270871"/>
    <s v="SO8320670871"/>
    <s v="not designated artificial or heavily modified"/>
    <x v="0"/>
    <x v="1"/>
    <n v="2"/>
    <n v="4"/>
    <b v="1"/>
  </r>
  <r>
    <x v="5"/>
    <s v="Severn Middle Worcestershire"/>
    <s v="Severn River Worcestershire"/>
    <s v="GB109054044450"/>
    <s v="Gladder Bk - source to conf R Severn"/>
    <s v="River"/>
    <n v="378135"/>
    <n v="271861"/>
    <s v="SO7813571861"/>
    <s v="not designated artificial or heavily modified"/>
    <x v="1"/>
    <x v="1"/>
    <n v="3"/>
    <n v="4"/>
    <b v="1"/>
  </r>
  <r>
    <x v="5"/>
    <s v="Severn Middle Worcestershire"/>
    <s v="Severn River Worcestershire"/>
    <s v="GB109054044210"/>
    <s v="Dick Bk - source to conf R Severn"/>
    <s v="River"/>
    <n v="378285"/>
    <n v="267349"/>
    <s v="SO7828567349"/>
    <s v="not designated artificial or heavily modified"/>
    <x v="0"/>
    <x v="1"/>
    <n v="2"/>
    <n v="4"/>
    <b v="1"/>
  </r>
  <r>
    <x v="5"/>
    <s v="Severn Middle Worcestershire"/>
    <s v="Severn River Worcestershire"/>
    <s v="GB109054044560"/>
    <s v="Dowles Bk - source to conf R Severn"/>
    <s v="River"/>
    <n v="371956"/>
    <n v="276535"/>
    <s v="SO7195676535"/>
    <s v="not designated artificial or heavily modified"/>
    <x v="1"/>
    <x v="1"/>
    <n v="3"/>
    <n v="4"/>
    <b v="1"/>
  </r>
  <r>
    <x v="5"/>
    <s v="Severn Middle Worcestershire"/>
    <s v="Severn River Worcestershire"/>
    <s v="GB109054044680"/>
    <s v="Hampton Loade Bk - source to conf R Severn"/>
    <s v="River"/>
    <n v="375842"/>
    <n v="285349"/>
    <s v="SO7584285349"/>
    <s v="not designated artificial or heavily modified"/>
    <x v="1"/>
    <x v="1"/>
    <n v="3"/>
    <n v="4"/>
    <b v="1"/>
  </r>
  <r>
    <x v="5"/>
    <s v="Severn Middle Worcestershire"/>
    <s v="Severn River Worcestershire"/>
    <s v="GB109054049146"/>
    <s v="Barbourne Bk - source to R Severn"/>
    <s v="River"/>
    <n v="385636"/>
    <n v="257891"/>
    <s v="SO8563657891"/>
    <s v="heavily modified"/>
    <x v="1"/>
    <x v="1"/>
    <n v="3"/>
    <n v="4"/>
    <b v="1"/>
  </r>
  <r>
    <x v="5"/>
    <s v="Severn Middle Worcestershire"/>
    <s v="Severn River Worcestershire"/>
    <s v="GB109054044160"/>
    <s v="Grimley Bk - source to conf R Severn"/>
    <s v="River"/>
    <n v="382271"/>
    <n v="260874"/>
    <s v="SO8227160874"/>
    <s v="not designated artificial or heavily modified"/>
    <x v="1"/>
    <x v="1"/>
    <n v="3"/>
    <n v="4"/>
    <b v="1"/>
  </r>
  <r>
    <x v="5"/>
    <s v="Severn Middle Worcestershire"/>
    <s v="Severn River Worcestershire"/>
    <s v="GB109054049145"/>
    <s v="Severn - conf R Worfe to conf R Stour"/>
    <s v="River"/>
    <n v="372321"/>
    <n v="294068"/>
    <s v="SO7232194068"/>
    <s v="not designated artificial or heavily modified"/>
    <x v="0"/>
    <x v="1"/>
    <n v="2"/>
    <n v="4"/>
    <b v="1"/>
  </r>
  <r>
    <x v="5"/>
    <s v="Severn Middle Worcestershire"/>
    <s v="Severn River Worcestershire"/>
    <s v="GB109054049144"/>
    <s v="Severn - conf R Stour to conf RIver Teme"/>
    <s v="River"/>
    <n v="381460"/>
    <n v="270063"/>
    <s v="SO8146070063"/>
    <s v="heavily modified"/>
    <x v="1"/>
    <x v="1"/>
    <n v="3"/>
    <n v="4"/>
    <b v="1"/>
  </r>
  <r>
    <x v="5"/>
    <s v="Severn Middle Worcestershire"/>
    <s v="Severn River Worcestershire"/>
    <s v="GB109054044190"/>
    <s v="Shrawley Bk - source to conf R Severn"/>
    <s v="River"/>
    <n v="378663"/>
    <n v="264133"/>
    <s v="SO7866364133"/>
    <s v="not designated artificial or heavily modified"/>
    <x v="1"/>
    <x v="1"/>
    <n v="3"/>
    <n v="4"/>
    <b v="1"/>
  </r>
  <r>
    <x v="5"/>
    <s v="Severn Middle Worcestershire"/>
    <s v="Stour Upper Worcestershire Rivers and Lakes"/>
    <s v="GB109054044781"/>
    <s v="Smestow Bk - Wom-Penn Bk to conf R Stour"/>
    <s v="River"/>
    <n v="386177"/>
    <n v="288685"/>
    <s v="SO8617788685"/>
    <s v="not designated artificial or heavily modified"/>
    <x v="1"/>
    <x v="1"/>
    <n v="3"/>
    <n v="4"/>
    <b v="1"/>
  </r>
  <r>
    <x v="5"/>
    <s v="Severn Middle Worcestershire"/>
    <s v="Stour Upper Worcestershire Rivers and Lakes"/>
    <s v="GB109054044740"/>
    <s v="Spittle Bk - source to conf Smestow Bk"/>
    <s v="River"/>
    <n v="384768"/>
    <n v="287887"/>
    <s v="SO8476887887"/>
    <s v="not designated artificial or heavily modified"/>
    <x v="0"/>
    <x v="0"/>
    <n v="2"/>
    <n v="3"/>
    <b v="1"/>
  </r>
  <r>
    <x v="5"/>
    <s v="Severn Middle Worcestershire"/>
    <s v="Stour Upper Worcestershire Rivers and Lakes"/>
    <s v="GB109054044811"/>
    <s v="Wom-Penn Bk - source to conf Smestow Bk"/>
    <s v="River"/>
    <n v="388364"/>
    <n v="293778"/>
    <s v="SO8836493778"/>
    <s v="not designated artificial or heavily modified"/>
    <x v="1"/>
    <x v="1"/>
    <n v="3"/>
    <n v="4"/>
    <b v="1"/>
  </r>
  <r>
    <x v="5"/>
    <s v="Severn Middle Worcestershire"/>
    <s v="Stour Upper Worcestershire Rivers and Lakes"/>
    <s v="GB109054049340"/>
    <s v="Smestow Bk - source to conf Wom-Penn Bk"/>
    <s v="River"/>
    <n v="384281"/>
    <n v="296609"/>
    <s v="SO8428196609"/>
    <s v="heavily modified"/>
    <x v="1"/>
    <x v="0"/>
    <n v="3"/>
    <n v="3"/>
    <b v="0"/>
  </r>
  <r>
    <x v="5"/>
    <s v="Severn Middle Worcestershire"/>
    <s v="Stour Upper Worcestershire Rivers and Lakes"/>
    <s v="GB109054044750"/>
    <s v="Stour (Worcs) source to conf Smestow Bk"/>
    <s v="River"/>
    <n v="394704"/>
    <n v="286549"/>
    <s v="SO9470486549"/>
    <s v="heavily modified"/>
    <x v="0"/>
    <x v="0"/>
    <n v="2"/>
    <n v="3"/>
    <b v="1"/>
  </r>
  <r>
    <x v="5"/>
    <s v="Severn Middle Worcestershire"/>
    <s v="Stour Upper Worcestershire Rivers and Lakes"/>
    <s v="GB109054044830"/>
    <s v="Bobs-Holbeche Bk - source to conf Smestow Bk"/>
    <s v="River"/>
    <n v="389490"/>
    <n v="290805"/>
    <s v="SO8949090805"/>
    <s v="not designated artificial or heavily modified"/>
    <x v="0"/>
    <x v="0"/>
    <n v="2"/>
    <n v="3"/>
    <b v="1"/>
  </r>
  <r>
    <x v="5"/>
    <s v="Severn Middle Worcestershire"/>
    <s v="Stour Upper Worcestershire Rivers and Lakes"/>
    <s v="GB109054044930"/>
    <s v="Merryhill Bk - source to conf Wom-Penn Bk"/>
    <s v="River"/>
    <n v="386804"/>
    <n v="294624"/>
    <s v="SO8680494624"/>
    <s v="not designated artificial or heavily modified"/>
    <x v="0"/>
    <x v="0"/>
    <n v="2"/>
    <n v="3"/>
    <b v="1"/>
  </r>
  <r>
    <x v="5"/>
    <s v="Severn Middle Worcestershire"/>
    <s v="Worfe River"/>
    <s v="GB109054050070"/>
    <s v="Neachley Bk - source to conf Burlington Bk"/>
    <s v="River"/>
    <n v="379150"/>
    <n v="306997"/>
    <s v="SJ7915006997"/>
    <s v="not designated artificial or heavily modified"/>
    <x v="1"/>
    <x v="1"/>
    <n v="3"/>
    <n v="4"/>
    <b v="1"/>
  </r>
  <r>
    <x v="5"/>
    <s v="Severn Middle Worcestershire"/>
    <s v="Worfe River"/>
    <s v="GB109054050270"/>
    <s v="Albrighton Bk - source to conf R Worfe"/>
    <s v="River"/>
    <n v="380921"/>
    <n v="304501"/>
    <s v="SJ8092104501"/>
    <s v="not designated artificial or heavily modified"/>
    <x v="1"/>
    <x v="1"/>
    <n v="3"/>
    <n v="4"/>
    <b v="1"/>
  </r>
  <r>
    <x v="5"/>
    <s v="Severn Middle Worcestershire"/>
    <s v="Worfe River"/>
    <s v="GB109054050060"/>
    <s v="Wesley Bk - source to conf R Worfe"/>
    <s v="River"/>
    <n v="374085"/>
    <n v="306018"/>
    <s v="SJ7408506018"/>
    <s v="not designated artificial or heavily modified"/>
    <x v="1"/>
    <x v="0"/>
    <n v="3"/>
    <n v="3"/>
    <b v="0"/>
  </r>
  <r>
    <x v="5"/>
    <s v="Severn Middle Worcestershire"/>
    <s v="Worfe River"/>
    <s v="GB109054050080"/>
    <s v="Burlington Bk - source to conf Neachley Bk"/>
    <s v="River"/>
    <n v="377744"/>
    <n v="307387"/>
    <s v="SJ7774407387"/>
    <s v="not designated artificial or heavily modified"/>
    <x v="3"/>
    <x v="1"/>
    <n v="1"/>
    <n v="4"/>
    <b v="1"/>
  </r>
  <r>
    <x v="5"/>
    <s v="Severn Middle Worcestershire"/>
    <s v="Worfe River"/>
    <s v="GB109054050280"/>
    <s v="Mad Bk - source to conf R Worfe"/>
    <s v="River"/>
    <n v="373660"/>
    <n v="302021"/>
    <s v="SJ7366002021"/>
    <s v="heavily modified"/>
    <x v="1"/>
    <x v="1"/>
    <n v="3"/>
    <n v="4"/>
    <b v="1"/>
  </r>
  <r>
    <x v="5"/>
    <s v="Severn Middle Worcestershire"/>
    <s v="Worfe River"/>
    <s v="GB109054045020"/>
    <s v="Hilton Claverley Bk - source to conf Stratford Bk"/>
    <s v="River"/>
    <n v="378916"/>
    <n v="294294"/>
    <s v="SO7891694294"/>
    <s v="not designated artificial or heavily modified"/>
    <x v="0"/>
    <x v="1"/>
    <n v="2"/>
    <n v="4"/>
    <b v="1"/>
  </r>
  <r>
    <x v="5"/>
    <s v="Severn Middle Worcestershire"/>
    <s v="Worfe River"/>
    <s v="GB109054050250"/>
    <s v="Stratford Bk - source to conf R Worfe"/>
    <s v="River"/>
    <n v="378272"/>
    <n v="296604"/>
    <s v="SO7827296604"/>
    <s v="not designated artificial or heavily modified"/>
    <x v="0"/>
    <x v="1"/>
    <n v="2"/>
    <n v="4"/>
    <b v="1"/>
  </r>
  <r>
    <x v="5"/>
    <s v="Severn Middle Worcestershire"/>
    <s v="Worfe River"/>
    <s v="GB109054050260"/>
    <s v="Worfe - conf Wesley Bk to conf R Severn"/>
    <s v="River"/>
    <n v="373547"/>
    <n v="295716"/>
    <s v="SO7354795716"/>
    <s v="not designated artificial or heavily modified"/>
    <x v="0"/>
    <x v="1"/>
    <n v="2"/>
    <n v="4"/>
    <b v="1"/>
  </r>
  <r>
    <x v="5"/>
    <s v="Severn Middle Worcestershire"/>
    <s v="Salwarpe River"/>
    <s v="GB109054044180"/>
    <s v="Hadley Bk - source to conf R Salwarpe"/>
    <s v="River"/>
    <n v="389303"/>
    <n v="273889"/>
    <s v="SO8930373889"/>
    <s v="not designated artificial or heavily modified"/>
    <x v="0"/>
    <x v="1"/>
    <n v="2"/>
    <n v="4"/>
    <b v="1"/>
  </r>
  <r>
    <x v="5"/>
    <s v="Severn Middle Worcestershire"/>
    <s v="Salwarpe River"/>
    <s v="GB109054044220"/>
    <s v="Elmbridge Bk - source to conf R Salwarpe"/>
    <s v="River"/>
    <n v="389797"/>
    <n v="266789"/>
    <s v="SO8979766789"/>
    <s v="not designated artificial or heavily modified"/>
    <x v="0"/>
    <x v="1"/>
    <n v="2"/>
    <n v="4"/>
    <b v="1"/>
  </r>
  <r>
    <x v="5"/>
    <s v="Severn Middle Worcestershire"/>
    <s v="Salwarpe River"/>
    <s v="GB109054044240"/>
    <s v="Battlefield Bk - source to conf Spadesbourne Bk"/>
    <s v="River"/>
    <n v="395920"/>
    <n v="273379"/>
    <s v="SO9592073379"/>
    <s v="not designated artificial or heavily modified"/>
    <x v="1"/>
    <x v="1"/>
    <n v="3"/>
    <n v="4"/>
    <b v="1"/>
  </r>
  <r>
    <x v="5"/>
    <s v="Severn Middle Worcestershire"/>
    <s v="Salwarpe River"/>
    <s v="GB109054044230"/>
    <s v="Spadesbourne Bk - source to conf Battlefield Bk"/>
    <s v="River"/>
    <n v="396784"/>
    <n v="272112"/>
    <s v="SO9678472112"/>
    <s v="heavily modified"/>
    <x v="1"/>
    <x v="1"/>
    <n v="3"/>
    <n v="4"/>
    <b v="1"/>
  </r>
  <r>
    <x v="5"/>
    <s v="Severn Middle Worcestershire"/>
    <s v="Salwarpe River"/>
    <s v="GB109054044200"/>
    <s v="Salwarpe - source to conf Elmbridge Bk"/>
    <s v="River"/>
    <n v="395296"/>
    <n v="267871"/>
    <s v="SO9529667871"/>
    <s v="not designated artificial or heavily modified"/>
    <x v="0"/>
    <x v="1"/>
    <n v="2"/>
    <n v="4"/>
    <b v="1"/>
  </r>
  <r>
    <x v="5"/>
    <s v="Severn Middle Worcestershire"/>
    <s v="Salwarpe River"/>
    <s v="GB109054044170"/>
    <s v="Salwarpe - conf Elmbridge Bk to conf R Severn"/>
    <s v="River"/>
    <n v="386833"/>
    <n v="261651"/>
    <s v="SO8683361651"/>
    <s v="not designated artificial or heavily modified"/>
    <x v="0"/>
    <x v="1"/>
    <n v="2"/>
    <n v="4"/>
    <b v="1"/>
  </r>
  <r>
    <x v="5"/>
    <s v="Avon Bristol and Somerset North Streams"/>
    <s v="Avon Bristol Rural"/>
    <s v="GB109053027630"/>
    <s v="Hoppingstone Stream"/>
    <s v="River"/>
    <n v="402230"/>
    <n v="175420"/>
    <s v="SU0223075420"/>
    <s v="not designated artificial or heavily modified"/>
    <x v="1"/>
    <x v="0"/>
    <n v="3"/>
    <n v="3"/>
    <b v="0"/>
  </r>
  <r>
    <x v="5"/>
    <s v="Avon Bristol and Somerset North Streams"/>
    <s v="Avon Bristol Rural"/>
    <s v="GB109053027490"/>
    <s v="Broadmead Bk - source to conf By Bk"/>
    <s v="River"/>
    <n v="378862"/>
    <n v="176470"/>
    <s v="ST7886276470"/>
    <s v="not designated artificial or heavily modified"/>
    <x v="2"/>
    <x v="1"/>
    <n v="4"/>
    <n v="4"/>
    <b v="0"/>
  </r>
  <r>
    <x v="5"/>
    <s v="Avon Bristol and Somerset North Streams"/>
    <s v="Avon Bristol Rural"/>
    <s v="GB109053021960"/>
    <s v="Bydemill Bk - source to conf RIver Avon (Brist)"/>
    <s v="River"/>
    <n v="389018"/>
    <n v="169265"/>
    <s v="ST8901869265"/>
    <s v="not designated artificial or heavily modified"/>
    <x v="1"/>
    <x v="1"/>
    <n v="3"/>
    <n v="4"/>
    <b v="1"/>
  </r>
  <r>
    <x v="5"/>
    <s v="Avon Bristol and Somerset North Streams"/>
    <s v="Avon Bristol Rural"/>
    <s v="GB109053022251"/>
    <s v="Somer"/>
    <s v="River"/>
    <n v="365211"/>
    <n v="152984"/>
    <s v="ST6521152984"/>
    <s v="heavily modified"/>
    <x v="1"/>
    <x v="1"/>
    <n v="3"/>
    <n v="4"/>
    <b v="1"/>
  </r>
  <r>
    <x v="5"/>
    <s v="Avon Bristol and Somerset North Streams"/>
    <s v="Avon Bristol Rural"/>
    <s v="GB109053027640"/>
    <s v="Cowage Bk - source to conf unnamed trib"/>
    <s v="River"/>
    <n v="402312"/>
    <n v="176333"/>
    <s v="SU0231276333"/>
    <s v="not designated artificial or heavily modified"/>
    <x v="1"/>
    <x v="1"/>
    <n v="3"/>
    <n v="4"/>
    <b v="1"/>
  </r>
  <r>
    <x v="5"/>
    <s v="Avon Bristol and Somerset North Streams"/>
    <s v="Avon Bristol Rural"/>
    <s v="GB109053027440"/>
    <s v="Avon (Brist) conf R Marden to conf Semington Bk"/>
    <s v="River"/>
    <n v="388246"/>
    <n v="162153"/>
    <s v="ST8824662153"/>
    <s v="not designated artificial or heavily modified"/>
    <x v="1"/>
    <x v="1"/>
    <n v="3"/>
    <n v="4"/>
    <b v="1"/>
  </r>
  <r>
    <x v="5"/>
    <s v="Avon Bristol and Somerset North Streams"/>
    <s v="Avon Bristol Rural"/>
    <s v="GB109053022040"/>
    <s v="Willow Brook (Bristol Avon and North Somerset)"/>
    <s v="River"/>
    <n v="397836"/>
    <n v="169142"/>
    <s v="ST9783669142"/>
    <s v="not designated artificial or heavily modified"/>
    <x v="1"/>
    <x v="0"/>
    <n v="3"/>
    <n v="3"/>
    <b v="0"/>
  </r>
  <r>
    <x v="5"/>
    <s v="Avon Bristol and Somerset North Streams"/>
    <s v="Avon Bristol Rural"/>
    <s v="GB109053022050"/>
    <s v="Marden - source to conf Cowage Bk"/>
    <s v="River"/>
    <n v="400914"/>
    <n v="170070"/>
    <s v="SU0091470070"/>
    <s v="not designated artificial or heavily modified"/>
    <x v="2"/>
    <x v="1"/>
    <n v="4"/>
    <n v="4"/>
    <b v="0"/>
  </r>
  <r>
    <x v="5"/>
    <s v="Avon Bristol and Somerset North Streams"/>
    <s v="Avon Bristol Rural"/>
    <s v="GB109053022090"/>
    <s v="Maiden Bradley Bk - source to conf R Frome"/>
    <s v="River"/>
    <n v="378536"/>
    <n v="142139"/>
    <s v="ST7853642139"/>
    <s v="not designated artificial or heavily modified"/>
    <x v="1"/>
    <x v="0"/>
    <n v="3"/>
    <n v="3"/>
    <b v="0"/>
  </r>
  <r>
    <x v="5"/>
    <s v="Avon Bristol and Somerset North Streams"/>
    <s v="Avon Bristol Rural"/>
    <s v="GB109053021940"/>
    <s v="Forest Brook"/>
    <s v="River"/>
    <n v="394131"/>
    <n v="165841"/>
    <s v="ST9413165841"/>
    <s v="not designated artificial or heavily modified"/>
    <x v="0"/>
    <x v="1"/>
    <n v="2"/>
    <n v="4"/>
    <b v="1"/>
  </r>
  <r>
    <x v="5"/>
    <s v="Avon Bristol and Somerset North Streams"/>
    <s v="Avon Bristol Rural"/>
    <s v="GB109053022130"/>
    <s v="Semington Bk - source to conf Worton Str"/>
    <s v="River"/>
    <n v="399649"/>
    <n v="155161"/>
    <s v="ST9964955161"/>
    <s v="not designated artificial or heavily modified"/>
    <x v="1"/>
    <x v="0"/>
    <n v="3"/>
    <n v="3"/>
    <b v="0"/>
  </r>
  <r>
    <x v="5"/>
    <s v="Avon Bristol and Somerset North Streams"/>
    <s v="Avon Bristol Rural"/>
    <s v="GB109053027810"/>
    <s v="St Catherines Bk - source to conf R Avon (Brist)"/>
    <s v="River"/>
    <n v="377619"/>
    <n v="170640"/>
    <s v="ST7761970640"/>
    <s v="not designated artificial or heavily modified"/>
    <x v="2"/>
    <x v="1"/>
    <n v="4"/>
    <n v="4"/>
    <b v="0"/>
  </r>
  <r>
    <x v="5"/>
    <s v="Avon Bristol and Somerset North Streams"/>
    <s v="Avon Bristol Rural"/>
    <s v="GB109053021900"/>
    <s v="Winford Bk - source to conf R Chew"/>
    <s v="River"/>
    <n v="355902"/>
    <n v="163535"/>
    <s v="ST5590263535"/>
    <s v="not designated artificial or heavily modified"/>
    <x v="0"/>
    <x v="1"/>
    <n v="2"/>
    <n v="4"/>
    <b v="1"/>
  </r>
  <r>
    <x v="5"/>
    <s v="Avon Bristol and Somerset North Streams"/>
    <s v="Avon Bristol Rural"/>
    <s v="GB109053021950"/>
    <s v="Chew - conf Winford Bk to conf R Avon (Brist)"/>
    <s v="River"/>
    <n v="365569"/>
    <n v="167011"/>
    <s v="ST6556967011"/>
    <s v="not designated artificial or heavily modified"/>
    <x v="1"/>
    <x v="1"/>
    <n v="3"/>
    <n v="4"/>
    <b v="1"/>
  </r>
  <r>
    <x v="5"/>
    <s v="Avon Bristol and Somerset North Streams"/>
    <s v="Avon Bristol Rural"/>
    <s v="GB109053022250"/>
    <s v="Wellow Bk - source to conf Snails Bk"/>
    <s v="River"/>
    <n v="365508"/>
    <n v="154694"/>
    <s v="ST6550854694"/>
    <s v="not designated artificial or heavily modified"/>
    <x v="1"/>
    <x v="1"/>
    <n v="3"/>
    <n v="4"/>
    <b v="1"/>
  </r>
  <r>
    <x v="5"/>
    <s v="Avon Bristol and Somerset North Streams"/>
    <s v="Avon Bristol Rural"/>
    <s v="GB109053021990"/>
    <s v="Whatley Bk - source to conf Mells R"/>
    <s v="River"/>
    <n v="371077"/>
    <n v="145382"/>
    <s v="ST7107745382"/>
    <s v="not designated artificial or heavily modified"/>
    <x v="1"/>
    <x v="1"/>
    <n v="3"/>
    <n v="4"/>
    <b v="1"/>
  </r>
  <r>
    <x v="5"/>
    <s v="Avon Bristol and Somerset North Streams"/>
    <s v="Avon Bristol Rural"/>
    <s v="GB109053027790"/>
    <s v="Shire Bourne"/>
    <s v="River"/>
    <n v="388125"/>
    <n v="190472"/>
    <s v="ST8812590472"/>
    <s v="not designated artificial or heavily modified"/>
    <x v="1"/>
    <x v="1"/>
    <n v="3"/>
    <n v="4"/>
    <b v="1"/>
  </r>
  <r>
    <x v="5"/>
    <s v="Avon Bristol and Somerset North Streams"/>
    <s v="Avon Bristol Rural"/>
    <s v="GB109053027690"/>
    <s v="Sherston Avon"/>
    <s v="River"/>
    <n v="384017"/>
    <n v="184610"/>
    <s v="ST8401784610"/>
    <s v="not designated artificial or heavily modified"/>
    <x v="1"/>
    <x v="1"/>
    <n v="3"/>
    <n v="4"/>
    <b v="1"/>
  </r>
  <r>
    <x v="5"/>
    <s v="Avon Bristol and Somerset North Streams"/>
    <s v="Avon Bristol Rural"/>
    <s v="GB109053027650"/>
    <s v="Avon (Brist) conf Tetbury Avon to conf R Marden"/>
    <s v="River"/>
    <n v="397647"/>
    <n v="182765"/>
    <s v="ST9764782765"/>
    <s v="not designated artificial or heavily modified"/>
    <x v="1"/>
    <x v="1"/>
    <n v="3"/>
    <n v="4"/>
    <b v="1"/>
  </r>
  <r>
    <x v="5"/>
    <s v="Avon Bristol and Somerset North Streams"/>
    <s v="Avon Bristol Rural"/>
    <s v="GB109053022240"/>
    <s v="Snails Bk - source to conf Kilmersdon Str"/>
    <s v="River"/>
    <n v="368276"/>
    <n v="152513"/>
    <s v="ST6827652513"/>
    <s v="not designated artificial or heavily modified"/>
    <x v="1"/>
    <x v="1"/>
    <n v="3"/>
    <n v="4"/>
    <b v="1"/>
  </r>
  <r>
    <x v="5"/>
    <s v="Avon Bristol and Somerset North Streams"/>
    <s v="Avon Bristol Rural"/>
    <s v="GB109053027410"/>
    <s v="Pudding Bk - source to conf R Avon (Brist)"/>
    <s v="River"/>
    <n v="391392"/>
    <n v="171819"/>
    <s v="ST9139271819"/>
    <s v="not designated artificial or heavily modified"/>
    <x v="2"/>
    <x v="1"/>
    <n v="4"/>
    <n v="4"/>
    <b v="0"/>
  </r>
  <r>
    <x v="5"/>
    <s v="Avon Bristol and Somerset North Streams"/>
    <s v="Avon Bristol Rural"/>
    <s v="GB109053027600"/>
    <s v="Abberd Bk - source to conf R Marden"/>
    <s v="River"/>
    <n v="401133"/>
    <n v="171559"/>
    <s v="SU0113371559"/>
    <s v="not designated artificial or heavily modified"/>
    <x v="1"/>
    <x v="0"/>
    <n v="3"/>
    <n v="3"/>
    <b v="0"/>
  </r>
  <r>
    <x v="5"/>
    <s v="Avon Bristol and Somerset North Streams"/>
    <s v="Avon Bristol Rural"/>
    <s v="GB109053021760"/>
    <s v="Tributary - source to conf Biss Bk"/>
    <s v="River"/>
    <n v="384527"/>
    <n v="152404"/>
    <s v="ST8452752404"/>
    <s v="not designated artificial or heavily modified"/>
    <x v="0"/>
    <x v="0"/>
    <n v="2"/>
    <n v="3"/>
    <b v="1"/>
  </r>
  <r>
    <x v="5"/>
    <s v="Avon Bristol and Somerset North Streams"/>
    <s v="Avon Bristol Rural"/>
    <s v="GB109053027710"/>
    <s v="The Bourne - source to conf R Avon (Brist)"/>
    <s v="River"/>
    <n v="398671"/>
    <n v="181272"/>
    <s v="ST9867181272"/>
    <s v="not designated artificial or heavily modified"/>
    <x v="1"/>
    <x v="1"/>
    <n v="3"/>
    <n v="4"/>
    <b v="1"/>
  </r>
  <r>
    <x v="5"/>
    <s v="Avon Bristol and Somerset North Streams"/>
    <s v="Avon Bristol Rural"/>
    <s v="GB109053022140"/>
    <s v="Bulkington Drove w/c source to conf Semington Bk"/>
    <s v="River"/>
    <n v="394842"/>
    <n v="156897"/>
    <s v="ST9484256897"/>
    <s v="not designated artificial or heavily modified"/>
    <x v="0"/>
    <x v="0"/>
    <n v="2"/>
    <n v="3"/>
    <b v="1"/>
  </r>
  <r>
    <x v="5"/>
    <s v="Avon Bristol and Somerset North Streams"/>
    <s v="Avon Bristol Rural"/>
    <s v="GB109053021840"/>
    <s v="Somerset Frome conf with Mells to conf B. Avo"/>
    <s v="River"/>
    <n v="379768"/>
    <n v="153831"/>
    <s v="ST7976853831"/>
    <s v="not designated artificial or heavily modified"/>
    <x v="1"/>
    <x v="1"/>
    <n v="3"/>
    <n v="4"/>
    <b v="1"/>
  </r>
  <r>
    <x v="5"/>
    <s v="Avon Bristol and Somerset North Streams"/>
    <s v="Avon Bristol Rural"/>
    <s v="GB109053027720"/>
    <s v="Rodbourne Bk - source to conf R Avon (Brist)"/>
    <s v="River"/>
    <n v="393060"/>
    <n v="182562"/>
    <s v="ST9306082562"/>
    <s v="not designated artificial or heavily modified"/>
    <x v="1"/>
    <x v="1"/>
    <n v="3"/>
    <n v="4"/>
    <b v="1"/>
  </r>
  <r>
    <x v="5"/>
    <s v="Avon Bristol and Somerset North Streams"/>
    <s v="Avon Bristol Rural"/>
    <s v="GB109053027800"/>
    <s v="Tetbury Avon - source to conf unnamed trib"/>
    <s v="River"/>
    <n v="389280"/>
    <n v="193221"/>
    <s v="ST8928093221"/>
    <s v="not designated artificial or heavily modified"/>
    <x v="1"/>
    <x v="1"/>
    <n v="3"/>
    <n v="4"/>
    <b v="1"/>
  </r>
  <r>
    <x v="5"/>
    <s v="Avon Bristol and Somerset North Streams"/>
    <s v="Avon Bristol Rural"/>
    <s v="GB109053027400"/>
    <s v="Doncombe Bk - source to conf By Bk"/>
    <s v="River"/>
    <n v="381198"/>
    <n v="173851"/>
    <s v="ST8119873851"/>
    <s v="not designated artificial or heavily modified"/>
    <x v="0"/>
    <x v="1"/>
    <n v="2"/>
    <n v="4"/>
    <b v="1"/>
  </r>
  <r>
    <x v="5"/>
    <s v="Avon Bristol and Somerset North Streams"/>
    <s v="Avon Bristol Rural"/>
    <s v="GB109053021890"/>
    <s v="Chalfield Brook - source to conf Avon"/>
    <s v="River"/>
    <n v="386383"/>
    <n v="162916"/>
    <s v="ST8638362916"/>
    <s v="not designated artificial or heavily modified"/>
    <x v="1"/>
    <x v="1"/>
    <n v="3"/>
    <n v="4"/>
    <b v="1"/>
  </r>
  <r>
    <x v="5"/>
    <s v="Avon Bristol and Somerset North Streams"/>
    <s v="Avon Bristol Rural"/>
    <s v="GB109053022300"/>
    <s v="Lam Bk - source to conf R Avon (Brist)"/>
    <s v="River"/>
    <n v="374745"/>
    <n v="169208"/>
    <s v="ST7474569208"/>
    <s v="not designated artificial or heavily modified"/>
    <x v="2"/>
    <x v="1"/>
    <n v="4"/>
    <n v="4"/>
    <b v="0"/>
  </r>
  <r>
    <x v="5"/>
    <s v="Avon Bristol and Somerset North Streams"/>
    <s v="Avon Bristol Rural"/>
    <s v="GB109053027770"/>
    <s v="Charlton Str - source to conf Bristol Avon"/>
    <s v="River"/>
    <n v="394745"/>
    <n v="186594"/>
    <s v="ST9474586594"/>
    <s v="not designated artificial or heavily modified"/>
    <x v="1"/>
    <x v="1"/>
    <n v="3"/>
    <n v="4"/>
    <b v="1"/>
  </r>
  <r>
    <x v="5"/>
    <s v="Avon Bristol and Somerset North Streams"/>
    <s v="Avon Bristol Rural"/>
    <s v="GB109053022101"/>
    <s v="Frome (Maiden Bradley to Mells)"/>
    <s v="River"/>
    <n v="378435"/>
    <n v="147245"/>
    <s v="ST7843547245"/>
    <s v="heavily modified"/>
    <x v="1"/>
    <x v="0"/>
    <n v="3"/>
    <n v="3"/>
    <b v="0"/>
  </r>
  <r>
    <x v="5"/>
    <s v="Avon Bristol and Somerset North Streams"/>
    <s v="Avon Bristol Rural"/>
    <s v="GB109053022150"/>
    <s v="MIlebourne Str - source to conf Semington Bk"/>
    <s v="River"/>
    <n v="393167"/>
    <n v="157659"/>
    <s v="ST9316757659"/>
    <s v="not designated artificial or heavily modified"/>
    <x v="1"/>
    <x v="0"/>
    <n v="3"/>
    <n v="3"/>
    <b v="0"/>
  </r>
  <r>
    <x v="5"/>
    <s v="Avon Bristol and Somerset North Streams"/>
    <s v="Avon Bristol Rural"/>
    <s v="GB109053022220"/>
    <s v="Summerham Brook"/>
    <s v="River"/>
    <n v="395802"/>
    <n v="161032"/>
    <s v="ST9580261032"/>
    <s v="not designated artificial or heavily modified"/>
    <x v="0"/>
    <x v="0"/>
    <n v="2"/>
    <n v="3"/>
    <b v="1"/>
  </r>
  <r>
    <x v="5"/>
    <s v="Avon Bristol and Somerset North Streams"/>
    <s v="Avon Bristol Rural"/>
    <s v="GB109053021800"/>
    <s v="Lambrok Str - source to conf R Biss"/>
    <s v="River"/>
    <n v="384505"/>
    <n v="155822"/>
    <s v="ST8450555822"/>
    <s v="not designated artificial or heavily modified"/>
    <x v="1"/>
    <x v="1"/>
    <n v="3"/>
    <n v="4"/>
    <b v="1"/>
  </r>
  <r>
    <x v="5"/>
    <s v="Avon Bristol and Somerset North Streams"/>
    <s v="Avon Bristol Rural"/>
    <s v="GB109053027760"/>
    <s v="Woodbridge Bk - source to conf Charlton Str"/>
    <s v="River"/>
    <n v="399110"/>
    <n v="185781"/>
    <s v="ST9911085781"/>
    <s v="not designated artificial or heavily modified"/>
    <x v="1"/>
    <x v="1"/>
    <n v="3"/>
    <n v="4"/>
    <b v="1"/>
  </r>
  <r>
    <x v="5"/>
    <s v="Avon Bristol and Somerset North Streams"/>
    <s v="Avon Bristol Rural"/>
    <s v="GB109053021852"/>
    <s v="Chew - Chew Valley Lake to conf Winford Brook"/>
    <s v="River"/>
    <n v="355556"/>
    <n v="160479"/>
    <s v="ST5555660479"/>
    <s v="heavily modified"/>
    <x v="1"/>
    <x v="1"/>
    <n v="3"/>
    <n v="4"/>
    <b v="1"/>
  </r>
  <r>
    <x v="5"/>
    <s v="Avon Bristol and Somerset North Streams"/>
    <s v="Avon Bristol Rural"/>
    <s v="GB109053021770"/>
    <s v="Bitham Bk - source to conf Biss Bk"/>
    <s v="River"/>
    <n v="386358"/>
    <n v="153877"/>
    <s v="ST8635853877"/>
    <s v="not designated artificial or heavily modified"/>
    <x v="1"/>
    <x v="0"/>
    <n v="3"/>
    <n v="3"/>
    <b v="0"/>
  </r>
  <r>
    <x v="5"/>
    <s v="Avon Bristol and Somerset North Streams"/>
    <s v="Avon Bristol Rural"/>
    <s v="GB109053021830"/>
    <s v="Paxcroft Brook"/>
    <s v="River"/>
    <n v="387681"/>
    <n v="158422"/>
    <s v="ST8768158422"/>
    <s v="not designated artificial or heavily modified"/>
    <x v="0"/>
    <x v="1"/>
    <n v="2"/>
    <n v="4"/>
    <b v="1"/>
  </r>
  <r>
    <x v="5"/>
    <s v="Avon Bristol and Somerset North Streams"/>
    <s v="Avon Bristol Rural"/>
    <s v="GB109053027780"/>
    <s v="Tetbury Avon - unnamed trib to conf Sherston Avon"/>
    <s v="River"/>
    <n v="389967"/>
    <n v="191321"/>
    <s v="ST8996791321"/>
    <s v="not designated artificial or heavily modified"/>
    <x v="1"/>
    <x v="1"/>
    <n v="3"/>
    <n v="4"/>
    <b v="1"/>
  </r>
  <r>
    <x v="5"/>
    <s v="Avon Bristol and Somerset North Streams"/>
    <s v="Avon Bristol Rural"/>
    <s v="GB109053022170"/>
    <s v="Semington Brook (Worton Str to Milebourne Str"/>
    <s v="River"/>
    <n v="395099"/>
    <n v="157598"/>
    <s v="ST9509957598"/>
    <s v="not designated artificial or heavily modified"/>
    <x v="1"/>
    <x v="0"/>
    <n v="3"/>
    <n v="3"/>
    <b v="0"/>
  </r>
  <r>
    <x v="5"/>
    <s v="Avon Bristol and Somerset North Streams"/>
    <s v="Avon Bristol Rural"/>
    <s v="GB109053022080"/>
    <s v="Frome - source to conf Maiden Bradley Bk"/>
    <s v="River"/>
    <n v="376324"/>
    <n v="142711"/>
    <s v="ST7632442711"/>
    <s v="not designated artificial or heavily modified"/>
    <x v="0"/>
    <x v="0"/>
    <n v="2"/>
    <n v="3"/>
    <b v="1"/>
  </r>
  <r>
    <x v="5"/>
    <s v="Avon Bristol and Somerset North Streams"/>
    <s v="Avon Bristol Rural"/>
    <s v="GB109053022260"/>
    <s v="Lyde Bk - source to conf Wellow Bk"/>
    <s v="River"/>
    <n v="376258"/>
    <n v="156797"/>
    <s v="ST7625856797"/>
    <s v="not designated artificial or heavily modified"/>
    <x v="1"/>
    <x v="1"/>
    <n v="3"/>
    <n v="4"/>
    <b v="1"/>
  </r>
  <r>
    <x v="5"/>
    <s v="Avon Bristol and Somerset North Streams"/>
    <s v="Avon Bristol Rural"/>
    <s v="GB109053027500"/>
    <s v="By Bk - source to conf Broadmead Bk"/>
    <s v="River"/>
    <n v="380730"/>
    <n v="179336"/>
    <s v="ST8073079336"/>
    <s v="not designated artificial or heavily modified"/>
    <x v="1"/>
    <x v="1"/>
    <n v="3"/>
    <n v="4"/>
    <b v="1"/>
  </r>
  <r>
    <x v="5"/>
    <s v="Avon Bristol and Somerset North Streams"/>
    <s v="Avon Bristol Rural"/>
    <s v="GB109053027730"/>
    <s v="Gauze Bk - source to conf R Avon (Brist)"/>
    <s v="River"/>
    <n v="389758"/>
    <n v="182974"/>
    <s v="ST8975882974"/>
    <s v="not designated artificial or heavily modified"/>
    <x v="1"/>
    <x v="1"/>
    <n v="3"/>
    <n v="4"/>
    <b v="1"/>
  </r>
  <r>
    <x v="5"/>
    <s v="Avon Bristol and Somerset North Streams"/>
    <s v="Avon Bristol Rural"/>
    <s v="GB109053022110"/>
    <s v="Rodden Bk - source to conf R Frome"/>
    <s v="River"/>
    <n v="381915"/>
    <n v="146917"/>
    <s v="ST8191546917"/>
    <s v="not designated artificial or heavily modified"/>
    <x v="1"/>
    <x v="0"/>
    <n v="3"/>
    <n v="3"/>
    <b v="0"/>
  </r>
  <r>
    <x v="5"/>
    <s v="Avon Bristol and Somerset North Streams"/>
    <s v="Avon Bristol Rural"/>
    <s v="GB109053027610"/>
    <s v="Marden - conf Cowage Bk to conf R Avon (Brist)"/>
    <s v="River"/>
    <n v="395633"/>
    <n v="172780"/>
    <s v="ST9563372780"/>
    <s v="not designated artificial or heavily modified"/>
    <x v="1"/>
    <x v="1"/>
    <n v="3"/>
    <n v="4"/>
    <b v="1"/>
  </r>
  <r>
    <x v="5"/>
    <s v="Avon Bristol and Somerset North Streams"/>
    <s v="Avon Bristol Rural"/>
    <s v="GB109053021851"/>
    <s v="Chew - source to Chew Valley Lake"/>
    <s v="River"/>
    <n v="358328"/>
    <n v="155665"/>
    <s v="ST5832855665"/>
    <s v="heavily modified"/>
    <x v="1"/>
    <x v="1"/>
    <n v="3"/>
    <n v="4"/>
    <b v="1"/>
  </r>
  <r>
    <x v="5"/>
    <s v="Avon Bristol and Somerset North Streams"/>
    <s v="Avon Bristol Rural"/>
    <s v="GB109053027740"/>
    <s v="Brinkworth Brook"/>
    <s v="River"/>
    <n v="401734"/>
    <n v="184072"/>
    <s v="SU0173484072"/>
    <s v="not designated artificial or heavily modified"/>
    <x v="1"/>
    <x v="1"/>
    <n v="3"/>
    <n v="4"/>
    <b v="1"/>
  </r>
  <r>
    <x v="5"/>
    <s v="Avon Bristol and Somerset North Streams"/>
    <s v="Avon Bristol Rural"/>
    <s v="GB109053027620"/>
    <s v="Cowage Bk - conf unnamed trib to conf R Marden"/>
    <s v="River"/>
    <n v="399016"/>
    <n v="174026"/>
    <s v="ST9901674026"/>
    <s v="not designated artificial or heavily modified"/>
    <x v="1"/>
    <x v="1"/>
    <n v="3"/>
    <n v="4"/>
    <b v="1"/>
  </r>
  <r>
    <x v="5"/>
    <s v="Avon Bristol and Somerset North Streams"/>
    <s v="Avon Bristol Rural"/>
    <s v="GB109053022290"/>
    <s v="Cam Bk - source to conf Wellow Bk"/>
    <s v="River"/>
    <n v="367839"/>
    <n v="157795"/>
    <s v="ST6783957795"/>
    <s v="not designated artificial or heavily modified"/>
    <x v="1"/>
    <x v="1"/>
    <n v="3"/>
    <n v="4"/>
    <b v="1"/>
  </r>
  <r>
    <x v="5"/>
    <s v="Avon Bristol and Somerset North Streams"/>
    <s v="Avon Bristol Rural"/>
    <s v="GB109053021920"/>
    <s v="Clackers Bk - source to conf R Avon (Brist)"/>
    <s v="River"/>
    <n v="391118"/>
    <n v="163800"/>
    <s v="ST9111863800"/>
    <s v="not designated artificial or heavily modified"/>
    <x v="0"/>
    <x v="0"/>
    <n v="2"/>
    <n v="3"/>
    <b v="1"/>
  </r>
  <r>
    <x v="5"/>
    <s v="Avon Bristol and Somerset North Streams"/>
    <s v="Avon Bristol Rural"/>
    <s v="GB109053027510"/>
    <s v="Boyd - source to conf R Avon (Brist)"/>
    <s v="River"/>
    <n v="372298"/>
    <n v="176653"/>
    <s v="ST7229876653"/>
    <s v="not designated artificial or heavily modified"/>
    <x v="1"/>
    <x v="1"/>
    <n v="3"/>
    <n v="4"/>
    <b v="1"/>
  </r>
  <r>
    <x v="5"/>
    <s v="Avon Bristol and Somerset North Streams"/>
    <s v="Avon Bristol Rural"/>
    <s v="GB109053022020"/>
    <s v="Mells source to conf with Somerset Frome"/>
    <s v="River"/>
    <n v="370547"/>
    <n v="147544"/>
    <s v="ST7054747544"/>
    <s v="not designated artificial or heavily modified"/>
    <x v="1"/>
    <x v="1"/>
    <n v="3"/>
    <n v="4"/>
    <b v="1"/>
  </r>
  <r>
    <x v="5"/>
    <s v="Avon Bristol and Somerset North Streams"/>
    <s v="Avon Bristol Rural"/>
    <s v="GB109053021750"/>
    <s v="Biss Bk - source to conf unnamed trib"/>
    <s v="River"/>
    <n v="385521"/>
    <n v="151671"/>
    <s v="ST8552151671"/>
    <s v="not designated artificial or heavily modified"/>
    <x v="1"/>
    <x v="0"/>
    <n v="3"/>
    <n v="3"/>
    <b v="0"/>
  </r>
  <r>
    <x v="5"/>
    <s v="Avon Bristol and Somerset North Streams"/>
    <s v="Avon Bristol Rural"/>
    <s v="GB109053027380"/>
    <s v="By Bk - conf Doncombe Bk to conf R Avon (Brist)"/>
    <s v="River"/>
    <n v="383922"/>
    <n v="171841"/>
    <s v="ST8392271841"/>
    <s v="not designated artificial or heavily modified"/>
    <x v="1"/>
    <x v="1"/>
    <n v="3"/>
    <n v="4"/>
    <b v="1"/>
  </r>
  <r>
    <x v="5"/>
    <s v="Avon Bristol and Somerset North Streams"/>
    <s v="Avon Bristol Rural"/>
    <s v="GB109053027665"/>
    <s v="Luckington Bk"/>
    <s v="River"/>
    <n v="381062"/>
    <n v="183585"/>
    <s v="ST8106283585"/>
    <s v="not designated artificial or heavily modified"/>
    <x v="1"/>
    <x v="1"/>
    <n v="3"/>
    <n v="4"/>
    <b v="1"/>
  </r>
  <r>
    <x v="5"/>
    <s v="Avon Bristol and Somerset North Streams"/>
    <s v="Avon Bristol Rural"/>
    <s v="GB109053022230"/>
    <s v="Kilmersdon Str - source to conf Snails Bk"/>
    <s v="River"/>
    <n v="369278"/>
    <n v="152247"/>
    <s v="ST6927852247"/>
    <s v="not designated artificial or heavily modified"/>
    <x v="0"/>
    <x v="1"/>
    <n v="2"/>
    <n v="4"/>
    <b v="1"/>
  </r>
  <r>
    <x v="5"/>
    <s v="Avon Bristol and Somerset North Streams"/>
    <s v="Avon Bristol Rural"/>
    <s v="GB109053027680"/>
    <s v="Tributary - source to conf Sherston Avon"/>
    <s v="River"/>
    <n v="389798"/>
    <n v="185419"/>
    <s v="ST8979885419"/>
    <s v="not designated artificial or heavily modified"/>
    <x v="2"/>
    <x v="1"/>
    <n v="4"/>
    <n v="4"/>
    <b v="0"/>
  </r>
  <r>
    <x v="5"/>
    <s v="Avon Bristol and Somerset North Streams"/>
    <s v="Avon Bristol Rural"/>
    <s v="GB109053027460"/>
    <s v="Tributary - source to conf By Bk"/>
    <s v="River"/>
    <n v="383324"/>
    <n v="175788"/>
    <s v="ST8332475788"/>
    <s v="not designated artificial or heavily modified"/>
    <x v="2"/>
    <x v="1"/>
    <n v="4"/>
    <n v="4"/>
    <b v="0"/>
  </r>
  <r>
    <x v="5"/>
    <s v="Avon Bristol and Somerset North Streams"/>
    <s v="Avon Bristol Rural"/>
    <s v="GB109053021930"/>
    <s v="South Bk - source to conf R Avon (Brist)"/>
    <s v="River"/>
    <n v="388591"/>
    <n v="165892"/>
    <s v="ST8859165892"/>
    <s v="not designated artificial or heavily modified"/>
    <x v="2"/>
    <x v="1"/>
    <n v="4"/>
    <n v="4"/>
    <b v="0"/>
  </r>
  <r>
    <x v="5"/>
    <s v="Avon Bristol and Somerset North Streams"/>
    <s v="Avon Bristol Rural"/>
    <s v="GB109053022190"/>
    <s v="Poulshot Str - source to conf Summerham Bk"/>
    <s v="River"/>
    <n v="398674"/>
    <n v="160246"/>
    <s v="ST9867460246"/>
    <s v="not designated artificial or heavily modified"/>
    <x v="1"/>
    <x v="1"/>
    <n v="3"/>
    <n v="4"/>
    <b v="1"/>
  </r>
  <r>
    <x v="5"/>
    <s v="Avon Bristol and Somerset North Streams"/>
    <s v="Avon Bristol Rural"/>
    <s v="GB109053021791"/>
    <s v="Biss (Bitham Bk to Bristol Avon)"/>
    <s v="River"/>
    <n v="386107"/>
    <n v="157584"/>
    <s v="ST8610757584"/>
    <s v="heavily modified"/>
    <x v="1"/>
    <x v="0"/>
    <n v="3"/>
    <n v="3"/>
    <b v="0"/>
  </r>
  <r>
    <x v="5"/>
    <s v="Avon Bristol and Somerset North Streams"/>
    <s v="Avon Bristol Rural"/>
    <s v="GB109053027700"/>
    <s v="Sutton Benger Bk - source to conf R Avon (Brist)"/>
    <s v="River"/>
    <n v="393316"/>
    <n v="178494"/>
    <s v="ST9331678494"/>
    <s v="not designated artificial or heavily modified"/>
    <x v="2"/>
    <x v="1"/>
    <n v="4"/>
    <n v="4"/>
    <b v="0"/>
  </r>
  <r>
    <x v="5"/>
    <s v="Avon Bristol and Somerset North Streams"/>
    <s v="Avon Bristol Rural"/>
    <s v="GB109053022030"/>
    <s v="Buckland Bk - source to conf Mells R"/>
    <s v="River"/>
    <n v="375858"/>
    <n v="151518"/>
    <s v="ST7585851518"/>
    <s v="not designated artificial or heavily modified"/>
    <x v="1"/>
    <x v="1"/>
    <n v="3"/>
    <n v="4"/>
    <b v="1"/>
  </r>
  <r>
    <x v="5"/>
    <s v="Avon Bristol and Somerset North Streams"/>
    <s v="Avon Bristol Rural"/>
    <s v="GB109053021880"/>
    <s v="Newton Bk - source to conf R Avon (Brist)"/>
    <s v="River"/>
    <n v="371112"/>
    <n v="163452"/>
    <s v="ST7111263452"/>
    <s v="not designated artificial or heavily modified"/>
    <x v="1"/>
    <x v="1"/>
    <n v="3"/>
    <n v="4"/>
    <b v="1"/>
  </r>
  <r>
    <x v="5"/>
    <s v="Avon Bristol and Somerset North Streams"/>
    <s v="Avon Bristol Rural"/>
    <s v="GB109053022000"/>
    <s v="Nunney Bk - source to conf Mells R"/>
    <s v="River"/>
    <n v="372557"/>
    <n v="144363"/>
    <s v="ST7255744363"/>
    <s v="not designated artificial or heavily modified"/>
    <x v="1"/>
    <x v="1"/>
    <n v="3"/>
    <n v="4"/>
    <b v="1"/>
  </r>
  <r>
    <x v="5"/>
    <s v="Avon Bristol and Somerset North Streams"/>
    <s v="Avon Bristol Rural"/>
    <s v="GB109053022271"/>
    <s v="Wellow Bk - Snails Bk to Bristol Avon"/>
    <s v="River"/>
    <n v="377384"/>
    <n v="161815"/>
    <s v="ST7738461815"/>
    <s v="not designated artificial or heavily modified"/>
    <x v="0"/>
    <x v="1"/>
    <n v="2"/>
    <n v="4"/>
    <b v="1"/>
  </r>
  <r>
    <x v="5"/>
    <s v="Avon Bristol and Somerset North Streams"/>
    <s v="Avon Bristol Rural"/>
    <s v="GB109053022210"/>
    <s v="Worton Str - source to conf Semington Bk"/>
    <s v="River"/>
    <n v="400628"/>
    <n v="157832"/>
    <s v="SU0062857832"/>
    <s v="not designated artificial or heavily modified"/>
    <x v="0"/>
    <x v="0"/>
    <n v="2"/>
    <n v="3"/>
    <b v="1"/>
  </r>
  <r>
    <x v="5"/>
    <s v="Avon Bristol and Somerset North Streams"/>
    <s v="Avon Bristol Rural"/>
    <s v="GB109053027480"/>
    <s v="By Brook (Broadmead Bk to Doncombe Bk)"/>
    <s v="River"/>
    <n v="384092"/>
    <n v="176670"/>
    <s v="ST8409276670"/>
    <s v="not designated artificial or heavily modified"/>
    <x v="1"/>
    <x v="1"/>
    <n v="3"/>
    <n v="4"/>
    <b v="1"/>
  </r>
  <r>
    <x v="5"/>
    <s v="Avon Bristol and Somerset North Streams"/>
    <s v="Avon Bristol Rural"/>
    <s v="GB109053022200"/>
    <s v="Semington Bk-Milebourne Str to conf R Avon (Brist)"/>
    <s v="River"/>
    <n v="389111"/>
    <n v="161378"/>
    <s v="ST8911161378"/>
    <s v="not designated artificial or heavily modified"/>
    <x v="1"/>
    <x v="0"/>
    <n v="3"/>
    <n v="3"/>
    <b v="0"/>
  </r>
  <r>
    <x v="5"/>
    <s v="Avon Bristol and Somerset North Streams"/>
    <s v="Somerset North Streams"/>
    <s v="GB109052021640"/>
    <s v="Yeo - source to conf Congresbury Yeo"/>
    <s v="River"/>
    <n v="348591"/>
    <n v="160883"/>
    <s v="ST4859160883"/>
    <s v="heavily modified"/>
    <x v="1"/>
    <x v="1"/>
    <n v="3"/>
    <n v="4"/>
    <b v="1"/>
  </r>
  <r>
    <x v="5"/>
    <s v="Avon Bristol and Somerset North Streams"/>
    <s v="Somerset North Streams"/>
    <s v="GB109052021620"/>
    <s v="Oldbridge R - source to nr Manor Fm"/>
    <s v="River"/>
    <n v="339527"/>
    <n v="164256"/>
    <s v="ST3952764256"/>
    <s v="artificial"/>
    <x v="1"/>
    <x v="0"/>
    <n v="3"/>
    <n v="3"/>
    <b v="0"/>
  </r>
  <r>
    <x v="5"/>
    <s v="Avon Bristol and Somerset North Streams"/>
    <s v="Somerset North Streams"/>
    <s v="GB109052021682"/>
    <s v="Kenn Moor SSSI"/>
    <s v="River"/>
    <n v="345132"/>
    <n v="170025"/>
    <s v="ST4513270025"/>
    <s v="heavily modified"/>
    <x v="1"/>
    <x v="1"/>
    <n v="3"/>
    <n v="4"/>
    <b v="1"/>
  </r>
  <r>
    <x v="5"/>
    <s v="Avon Bristol and Somerset North Streams"/>
    <s v="Somerset North Streams"/>
    <s v="GB109052027322"/>
    <s v="Land Yeo - Jacklands Bridge to Yearling Ditch"/>
    <s v="River"/>
    <n v="344778"/>
    <n v="171625"/>
    <s v="ST4477871625"/>
    <s v="heavily modified"/>
    <x v="1"/>
    <x v="0"/>
    <n v="3"/>
    <n v="3"/>
    <b v="0"/>
  </r>
  <r>
    <x v="5"/>
    <s v="Avon Bristol and Somerset North Streams"/>
    <s v="Somerset North Streams"/>
    <s v="GB109052021600"/>
    <s v="Banwell - source to conf R Banwell Estuary"/>
    <s v="River"/>
    <n v="337745"/>
    <n v="163122"/>
    <s v="ST3774563122"/>
    <s v="artificial"/>
    <x v="1"/>
    <x v="1"/>
    <n v="3"/>
    <n v="4"/>
    <b v="1"/>
  </r>
  <r>
    <x v="5"/>
    <s v="Avon Bristol and Somerset North Streams"/>
    <s v="Somerset North Streams"/>
    <s v="GB109052021690"/>
    <s v="Land Yeo - source to Jacklands Bridge"/>
    <s v="River"/>
    <n v="351024"/>
    <n v="169856"/>
    <s v="ST5102469856"/>
    <s v="heavily modified"/>
    <x v="1"/>
    <x v="1"/>
    <n v="3"/>
    <n v="4"/>
    <b v="1"/>
  </r>
  <r>
    <x v="5"/>
    <s v="Avon Bristol and Somerset North Streams"/>
    <s v="Somerset North Streams"/>
    <s v="GB109052027330"/>
    <s v="Portbury Ditch - source to conf R Severn Estuary"/>
    <s v="River"/>
    <n v="347040"/>
    <n v="176284"/>
    <s v="ST4704076284"/>
    <s v="heavily modified"/>
    <x v="1"/>
    <x v="1"/>
    <n v="3"/>
    <n v="4"/>
    <b v="1"/>
  </r>
  <r>
    <x v="5"/>
    <s v="Avon Bristol and Somerset North Streams"/>
    <s v="Somerset North Streams"/>
    <s v="GB109052027321"/>
    <s v="Land Yeo - Yearling Ditch to mouth"/>
    <s v="River"/>
    <n v="340626"/>
    <n v="171079"/>
    <s v="ST4062671079"/>
    <s v="heavily modified"/>
    <x v="0"/>
    <x v="0"/>
    <n v="2"/>
    <n v="3"/>
    <b v="1"/>
  </r>
  <r>
    <x v="5"/>
    <s v="Avon Bristol and Somerset North Streams"/>
    <s v="Somerset North Streams"/>
    <s v="GB109052021660"/>
    <s v="Blind Yeo - Yearling Ditch to mouth"/>
    <s v="River"/>
    <n v="341601"/>
    <n v="170020"/>
    <s v="ST4160170020"/>
    <s v="artificial"/>
    <x v="1"/>
    <x v="1"/>
    <n v="3"/>
    <n v="4"/>
    <b v="1"/>
  </r>
  <r>
    <x v="5"/>
    <s v="Avon Bristol and Somerset North Streams"/>
    <s v="Somerset North Streams"/>
    <s v="GB109052021670"/>
    <s v="Kenn - source to Kenn Moor SSSI"/>
    <s v="River"/>
    <n v="347131"/>
    <n v="168705"/>
    <s v="ST4713168705"/>
    <s v="not designated artificial or heavily modified"/>
    <x v="2"/>
    <x v="1"/>
    <n v="4"/>
    <n v="4"/>
    <b v="0"/>
  </r>
  <r>
    <x v="5"/>
    <s v="Avon Bristol and Somerset North Streams"/>
    <s v="Avon Bristol Urban"/>
    <s v="GB109053027580"/>
    <s v="Hortham Brook"/>
    <s v="River"/>
    <n v="362768"/>
    <n v="183786"/>
    <s v="ST6276883786"/>
    <s v="not designated artificial or heavily modified"/>
    <x v="0"/>
    <x v="1"/>
    <n v="2"/>
    <n v="4"/>
    <b v="1"/>
  </r>
  <r>
    <x v="5"/>
    <s v="Avon Bristol and Somerset North Streams"/>
    <s v="Avon Bristol Urban"/>
    <s v="GB109053027530"/>
    <s v="Trym - source to conf R Avon (Brist)"/>
    <s v="River"/>
    <n v="356310"/>
    <n v="178667"/>
    <s v="ST5631078667"/>
    <s v="heavily modified"/>
    <x v="1"/>
    <x v="1"/>
    <n v="3"/>
    <n v="4"/>
    <b v="1"/>
  </r>
  <r>
    <x v="5"/>
    <s v="Avon Bristol and Somerset North Streams"/>
    <s v="Avon Bristol Urban"/>
    <s v="GB109053027540"/>
    <s v="Stoke Bk - source to conf Bradley Bk"/>
    <s v="River"/>
    <n v="361694"/>
    <n v="180238"/>
    <s v="ST6169480238"/>
    <s v="heavily modified"/>
    <x v="1"/>
    <x v="1"/>
    <n v="3"/>
    <n v="4"/>
    <b v="1"/>
  </r>
  <r>
    <x v="5"/>
    <s v="Avon Bristol and Somerset North Streams"/>
    <s v="Avon Bristol Urban"/>
    <s v="GB109053021980"/>
    <s v="Brislington Bk - source to conf R Avon (Brist)"/>
    <s v="River"/>
    <n v="362145"/>
    <n v="171058"/>
    <s v="ST6214571058"/>
    <s v="heavily modified"/>
    <x v="1"/>
    <x v="1"/>
    <n v="3"/>
    <n v="4"/>
    <b v="1"/>
  </r>
  <r>
    <x v="5"/>
    <s v="Avon Bristol and Somerset North Streams"/>
    <s v="Avon Bristol Urban"/>
    <s v="GB109053027450"/>
    <s v="Siston Bk - source to conf R Avon (Brist)"/>
    <s v="River"/>
    <n v="366840"/>
    <n v="172692"/>
    <s v="ST6684072692"/>
    <s v="heavily modified"/>
    <x v="1"/>
    <x v="1"/>
    <n v="3"/>
    <n v="4"/>
    <b v="1"/>
  </r>
  <r>
    <x v="5"/>
    <s v="Avon Bristol and Somerset North Streams"/>
    <s v="Avon Bristol Urban"/>
    <s v="GB109053027570"/>
    <s v="Bradley Bk - conf Stoke Bk to conf R Brist Frome"/>
    <s v="River"/>
    <n v="363801"/>
    <n v="180614"/>
    <s v="ST6380180614"/>
    <s v="not designated artificial or heavily modified"/>
    <x v="0"/>
    <x v="1"/>
    <n v="2"/>
    <n v="4"/>
    <b v="1"/>
  </r>
  <r>
    <x v="5"/>
    <s v="Avon Bristol and Somerset North Streams"/>
    <s v="Avon Bristol Urban"/>
    <s v="GB109053027560"/>
    <s v="Frome (Brist) - source to conf Laddon Bk"/>
    <s v="River"/>
    <n v="372756"/>
    <n v="182340"/>
    <s v="ST7275682340"/>
    <s v="not designated artificial or heavily modified"/>
    <x v="1"/>
    <x v="1"/>
    <n v="3"/>
    <n v="4"/>
    <b v="1"/>
  </r>
  <r>
    <x v="5"/>
    <s v="Avon Bristol and Somerset North Streams"/>
    <s v="Avon Bristol Urban"/>
    <s v="GB109053027820"/>
    <s v="Frome (Brist) - conf Laddon Bk to conf Folly Bk"/>
    <s v="River"/>
    <n v="366123"/>
    <n v="180551"/>
    <s v="ST6612380551"/>
    <s v="heavily modified"/>
    <x v="1"/>
    <x v="1"/>
    <n v="3"/>
    <n v="4"/>
    <b v="1"/>
  </r>
  <r>
    <x v="5"/>
    <s v="Avon Bristol and Somerset North Streams"/>
    <s v="Avon Bristol Urban"/>
    <s v="GB109053027372"/>
    <s v="Bristol Avon (Semington Bk to By Bk)"/>
    <s v="River"/>
    <n v="387082"/>
    <n v="161466"/>
    <s v="ST8708261466"/>
    <s v="heavily modified"/>
    <x v="1"/>
    <x v="1"/>
    <n v="3"/>
    <n v="4"/>
    <b v="1"/>
  </r>
  <r>
    <x v="5"/>
    <s v="Avon Bristol and Somerset North Streams"/>
    <s v="Avon Bristol Urban"/>
    <s v="GB109053027840"/>
    <s v="Frome (Brist) - Bradley Bk to conf Floating Hbr"/>
    <s v="River"/>
    <n v="361839"/>
    <n v="176158"/>
    <s v="ST6183976158"/>
    <s v="heavily modified"/>
    <x v="1"/>
    <x v="1"/>
    <n v="3"/>
    <n v="4"/>
    <b v="1"/>
  </r>
  <r>
    <x v="5"/>
    <s v="Avon Bristol and Somerset North Streams"/>
    <s v="Avon Bristol Urban"/>
    <s v="GB109053027830"/>
    <s v="Folly Bk - source to conf R Frome (Brist)"/>
    <s v="River"/>
    <n v="366642"/>
    <n v="178387"/>
    <s v="ST6664278387"/>
    <s v="not designated artificial or heavily modified"/>
    <x v="1"/>
    <x v="1"/>
    <n v="3"/>
    <n v="4"/>
    <b v="1"/>
  </r>
  <r>
    <x v="5"/>
    <s v="Avon Bristol and Somerset North Streams"/>
    <s v="Avon Bristol Urban"/>
    <s v="GB109053027590"/>
    <s v="Laddon Bk - source to conf R Frome (Brist)"/>
    <s v="River"/>
    <n v="369259"/>
    <n v="187432"/>
    <s v="ST6925987432"/>
    <s v="not designated artificial or heavily modified"/>
    <x v="0"/>
    <x v="1"/>
    <n v="2"/>
    <n v="4"/>
    <b v="1"/>
  </r>
  <r>
    <x v="5"/>
    <s v="Avon Bristol and Somerset North Streams"/>
    <s v="Avon Bristol Urban"/>
    <s v="GB109053027371"/>
    <s v="Bristol Avon (By Bk to Netham Weir)"/>
    <s v="River"/>
    <n v="371458"/>
    <n v="166047"/>
    <s v="ST7145866047"/>
    <s v="heavily modified"/>
    <x v="1"/>
    <x v="1"/>
    <n v="3"/>
    <n v="4"/>
    <b v="1"/>
  </r>
  <r>
    <x v="5"/>
    <s v="Avon Bristol and Somerset North Streams"/>
    <s v="Avon Bristol Urban"/>
    <s v="GB109053021970"/>
    <s v="The Malago - source to conf R Avon (Brist New Cut)"/>
    <s v="River"/>
    <n v="358425"/>
    <n v="170630"/>
    <s v="ST5842570630"/>
    <s v="heavily modified"/>
    <x v="1"/>
    <x v="1"/>
    <n v="3"/>
    <n v="4"/>
    <b v="1"/>
  </r>
  <r>
    <x v="5"/>
    <s v="Avon Bristol and Somerset North Streams"/>
    <s v="Severn Lower Vale"/>
    <s v="GB109054026600"/>
    <s v="Little Avon - Ozleworth Bk to conf Tortworth Bk"/>
    <s v="River"/>
    <n v="371021"/>
    <n v="194024"/>
    <s v="ST7102194024"/>
    <s v="not designated artificial or heavily modified"/>
    <x v="1"/>
    <x v="1"/>
    <n v="3"/>
    <n v="4"/>
    <b v="1"/>
  </r>
  <r>
    <x v="5"/>
    <s v="Avon Bristol and Somerset North Streams"/>
    <s v="Severn Lower Vale"/>
    <s v="GB109054026650"/>
    <s v="Chestle Pill"/>
    <s v="River"/>
    <n v="355491"/>
    <n v="185213"/>
    <s v="ST5549185213"/>
    <s v="artificial"/>
    <x v="1"/>
    <x v="1"/>
    <n v="3"/>
    <n v="4"/>
    <b v="1"/>
  </r>
  <r>
    <x v="5"/>
    <s v="Avon Bristol and Somerset North Streams"/>
    <s v="Severn Lower Vale"/>
    <s v="GB109054026620"/>
    <s v="Little Avon - conf Tortworth Bk to mouth"/>
    <s v="River"/>
    <n v="368367"/>
    <n v="197633"/>
    <s v="ST6836797633"/>
    <s v="heavily modified"/>
    <x v="1"/>
    <x v="1"/>
    <n v="3"/>
    <n v="4"/>
    <b v="1"/>
  </r>
  <r>
    <x v="5"/>
    <s v="Avon Bristol and Somerset North Streams"/>
    <s v="Severn Lower Vale"/>
    <s v="GB109054026580"/>
    <s v="Little Avon R - source to conf Ozleworth Bk"/>
    <s v="River"/>
    <n v="373168"/>
    <n v="188073"/>
    <s v="ST7316888073"/>
    <s v="not designated artificial or heavily modified"/>
    <x v="1"/>
    <x v="1"/>
    <n v="3"/>
    <n v="4"/>
    <b v="1"/>
  </r>
  <r>
    <x v="5"/>
    <s v="Avon Bristol and Somerset North Streams"/>
    <s v="Severn Lower Vale"/>
    <s v="GB109054026590"/>
    <s v="Tortworth Bk - source to conf R LIttle Avon"/>
    <s v="River"/>
    <n v="368989"/>
    <n v="191311"/>
    <s v="ST6898991311"/>
    <s v="not designated artificial or heavily modified"/>
    <x v="1"/>
    <x v="1"/>
    <n v="3"/>
    <n v="4"/>
    <b v="1"/>
  </r>
  <r>
    <x v="5"/>
    <s v="Avon Bristol and Somerset North Streams"/>
    <s v="Severn Lower Vale"/>
    <s v="GB109054026670"/>
    <s v="Oldbury Naite Rhine"/>
    <s v="River"/>
    <n v="360791"/>
    <n v="192423"/>
    <s v="ST6079192423"/>
    <s v="not designated artificial or heavily modified"/>
    <x v="0"/>
    <x v="1"/>
    <n v="2"/>
    <n v="4"/>
    <b v="1"/>
  </r>
  <r>
    <x v="5"/>
    <s v="Avon Bristol and Somerset North Streams"/>
    <s v="Severn Lower Vale"/>
    <s v="GB109054026610"/>
    <s v="Ozleworth Bk - source to conf Little Avon R"/>
    <s v="River"/>
    <n v="377924"/>
    <n v="191478"/>
    <s v="ST7792491478"/>
    <s v="not designated artificial or heavily modified"/>
    <x v="2"/>
    <x v="1"/>
    <n v="4"/>
    <n v="4"/>
    <b v="0"/>
  </r>
  <r>
    <x v="5"/>
    <s v="Avon Bristol and Somerset North Streams"/>
    <s v="Severn Lower Vale"/>
    <s v="GB109054026630"/>
    <s v="Doverte Brook"/>
    <s v="River"/>
    <n v="372432"/>
    <n v="197096"/>
    <s v="ST7243297096"/>
    <s v="not designated artificial or heavily modified"/>
    <x v="1"/>
    <x v="1"/>
    <n v="3"/>
    <n v="4"/>
    <b v="1"/>
  </r>
  <r>
    <x v="5"/>
    <s v="Severn Middle Shropshire"/>
    <s v="Perry Roden and Tern North Shropshire"/>
    <s v="GB109054055010"/>
    <s v="Perry - source to conf Common Bk"/>
    <s v="River"/>
    <n v="331660"/>
    <n v="333366"/>
    <s v="SJ3166033366"/>
    <s v="not designated artificial or heavily modified"/>
    <x v="1"/>
    <x v="1"/>
    <n v="3"/>
    <n v="4"/>
    <b v="1"/>
  </r>
  <r>
    <x v="5"/>
    <s v="Severn Middle Shropshire"/>
    <s v="Perry Roden and Tern North Shropshire"/>
    <s v="GB109054055110"/>
    <s v="Coal Bk - source to conf R Tern"/>
    <s v="River"/>
    <n v="371561"/>
    <n v="332757"/>
    <s v="SJ7156132757"/>
    <s v="not designated artificial or heavily modified"/>
    <x v="0"/>
    <x v="1"/>
    <n v="2"/>
    <n v="4"/>
    <b v="1"/>
  </r>
  <r>
    <x v="5"/>
    <s v="Severn Middle Shropshire"/>
    <s v="Perry Roden and Tern North Shropshire"/>
    <s v="GB109054050230"/>
    <s v="Ellerton Bk - source to conf R Meese"/>
    <s v="River"/>
    <n v="371139"/>
    <n v="325058"/>
    <s v="SJ7113925058"/>
    <s v="not designated artificial or heavily modified"/>
    <x v="1"/>
    <x v="1"/>
    <n v="3"/>
    <n v="4"/>
    <b v="1"/>
  </r>
  <r>
    <x v="5"/>
    <s v="Severn Middle Shropshire"/>
    <s v="Perry Roden and Tern North Shropshire"/>
    <s v="GB109054055000"/>
    <s v="Tetchill Bk - source to conf R Perry"/>
    <s v="River"/>
    <n v="339345"/>
    <n v="332991"/>
    <s v="SJ3934532991"/>
    <s v="not designated artificial or heavily modified"/>
    <x v="0"/>
    <x v="0"/>
    <n v="2"/>
    <n v="3"/>
    <b v="1"/>
  </r>
  <r>
    <x v="5"/>
    <s v="Severn Middle Shropshire"/>
    <s v="Perry Roden and Tern North Shropshire"/>
    <s v="GB109054055150"/>
    <s v="Tern - source to conf Loggerheads Bk"/>
    <s v="River"/>
    <n v="372592"/>
    <n v="338973"/>
    <s v="SJ7259238973"/>
    <s v="not designated artificial or heavily modified"/>
    <x v="1"/>
    <x v="1"/>
    <n v="3"/>
    <n v="4"/>
    <b v="1"/>
  </r>
  <r>
    <x v="5"/>
    <s v="Severn Middle Shropshire"/>
    <s v="Perry Roden and Tern North Shropshire"/>
    <s v="GB109054055080"/>
    <s v="Lonco Bk - source to conf R Meese"/>
    <s v="River"/>
    <n v="375027"/>
    <n v="324134"/>
    <s v="SJ7502724134"/>
    <s v="not designated artificial or heavily modified"/>
    <x v="1"/>
    <x v="1"/>
    <n v="3"/>
    <n v="4"/>
    <b v="1"/>
  </r>
  <r>
    <x v="5"/>
    <s v="Severn Middle Shropshire"/>
    <s v="Perry Roden and Tern North Shropshire"/>
    <s v="GB109054050200"/>
    <s v="Meese - Outflow Aqualate Mere to conf R Ter"/>
    <s v="River"/>
    <n v="369488"/>
    <n v="323006"/>
    <s v="SJ6948823006"/>
    <s v="not designated artificial or heavily modified"/>
    <x v="0"/>
    <x v="1"/>
    <n v="2"/>
    <n v="4"/>
    <b v="1"/>
  </r>
  <r>
    <x v="5"/>
    <s v="Severn Middle Shropshire"/>
    <s v="Perry Roden and Tern North Shropshire"/>
    <s v="GB109054049170"/>
    <s v="Sleap Bk - source to conf unnamed trib"/>
    <s v="River"/>
    <n v="348802"/>
    <n v="327390"/>
    <s v="SJ4880227390"/>
    <s v="not designated artificial or heavily modified"/>
    <x v="0"/>
    <x v="1"/>
    <n v="2"/>
    <n v="4"/>
    <b v="1"/>
  </r>
  <r>
    <x v="5"/>
    <s v="Severn Middle Shropshire"/>
    <s v="Perry Roden and Tern North Shropshire"/>
    <s v="GB109054049680"/>
    <s v="Tern - conf R Roden to conf R Severn"/>
    <s v="River"/>
    <n v="355176"/>
    <n v="310771"/>
    <s v="SJ5517610771"/>
    <s v="not designated artificial or heavily modified"/>
    <x v="3"/>
    <x v="1"/>
    <n v="1"/>
    <n v="4"/>
    <b v="1"/>
  </r>
  <r>
    <x v="5"/>
    <s v="Severn Middle Shropshire"/>
    <s v="Perry Roden and Tern North Shropshire"/>
    <s v="GB109054054970"/>
    <s v="Perry - conf Common Bk to conf Tetchill Bk"/>
    <s v="River"/>
    <n v="335829"/>
    <n v="329734"/>
    <s v="SJ3582929734"/>
    <s v="not designated artificial or heavily modified"/>
    <x v="1"/>
    <x v="1"/>
    <n v="3"/>
    <n v="4"/>
    <b v="1"/>
  </r>
  <r>
    <x v="5"/>
    <s v="Severn Middle Shropshire"/>
    <s v="Perry Roden and Tern North Shropshire"/>
    <s v="GB109054049160"/>
    <s v="Tributary - source to conf R Perry"/>
    <s v="River"/>
    <n v="340441"/>
    <n v="325220"/>
    <s v="SJ4044125220"/>
    <s v="not designated artificial or heavily modified"/>
    <x v="0"/>
    <x v="1"/>
    <n v="2"/>
    <n v="4"/>
    <b v="1"/>
  </r>
  <r>
    <x v="5"/>
    <s v="Severn Middle Shropshire"/>
    <s v="Perry Roden and Tern North Shropshire"/>
    <s v="GB109054050210"/>
    <s v="Platt Bk - source to conf R Tern"/>
    <s v="River"/>
    <n v="364094"/>
    <n v="321975"/>
    <s v="SJ6409421975"/>
    <s v="not designated artificial or heavily modified"/>
    <x v="1"/>
    <x v="1"/>
    <n v="3"/>
    <n v="4"/>
    <b v="1"/>
  </r>
  <r>
    <x v="5"/>
    <s v="Severn Middle Shropshire"/>
    <s v="Perry Roden and Tern North Shropshire"/>
    <s v="GB109054049910"/>
    <s v="Sundorne Bk - source to conf R Severn"/>
    <s v="River"/>
    <n v="353153"/>
    <n v="319663"/>
    <s v="SJ5315319663"/>
    <s v="not designated artificial or heavily modified"/>
    <x v="1"/>
    <x v="1"/>
    <n v="3"/>
    <n v="4"/>
    <b v="1"/>
  </r>
  <r>
    <x v="5"/>
    <s v="Severn Middle Shropshire"/>
    <s v="Perry Roden and Tern North Shropshire"/>
    <s v="GB109054049190"/>
    <s v="Roden - conf Sleap Bk to conf R Tern"/>
    <s v="River"/>
    <n v="357452"/>
    <n v="322855"/>
    <s v="SJ5745222855"/>
    <s v="not designated artificial or heavily modified"/>
    <x v="1"/>
    <x v="1"/>
    <n v="3"/>
    <n v="4"/>
    <b v="1"/>
  </r>
  <r>
    <x v="5"/>
    <s v="Severn Middle Shropshire"/>
    <s v="Perry Roden and Tern North Shropshire"/>
    <s v="GB109054054980"/>
    <s v="Tributary - source to conf R Roden"/>
    <s v="River"/>
    <n v="347861"/>
    <n v="332159"/>
    <s v="SJ4786132159"/>
    <s v="not designated artificial or heavily modified"/>
    <x v="3"/>
    <x v="1"/>
    <n v="1"/>
    <n v="4"/>
    <b v="1"/>
  </r>
  <r>
    <x v="5"/>
    <s v="Severn Middle Shropshire"/>
    <s v="Perry Roden and Tern North Shropshire"/>
    <s v="GB109054054960"/>
    <s v="Common Bk - source to conf R Perry"/>
    <s v="River"/>
    <n v="332597"/>
    <n v="330351"/>
    <s v="SJ3259730351"/>
    <s v="not designated artificial or heavily modified"/>
    <x v="0"/>
    <x v="1"/>
    <n v="2"/>
    <n v="4"/>
    <b v="1"/>
  </r>
  <r>
    <x v="5"/>
    <s v="Severn Middle Shropshire"/>
    <s v="Perry Roden and Tern North Shropshire"/>
    <s v="GB109054050170"/>
    <s v="Tern - conf R Meese to conf R Roden"/>
    <s v="River"/>
    <n v="362102"/>
    <n v="316449"/>
    <s v="SJ6210216449"/>
    <s v="not designated artificial or heavily modified"/>
    <x v="1"/>
    <x v="1"/>
    <n v="3"/>
    <n v="4"/>
    <b v="1"/>
  </r>
  <r>
    <x v="5"/>
    <s v="Severn Middle Shropshire"/>
    <s v="Perry Roden and Tern North Shropshire"/>
    <s v="GB109054049201"/>
    <s v="Soulton Bk - source to conf R Roden"/>
    <s v="River"/>
    <n v="355045"/>
    <n v="333428"/>
    <s v="SJ5504533428"/>
    <s v="heavily modified"/>
    <x v="1"/>
    <x v="1"/>
    <n v="3"/>
    <n v="4"/>
    <b v="1"/>
  </r>
  <r>
    <x v="5"/>
    <s v="Severn Middle Shropshire"/>
    <s v="Perry Roden and Tern North Shropshire"/>
    <s v="GB109054055090"/>
    <s v="Tern - conf Bailey Bk to conf R Meese"/>
    <s v="River"/>
    <n v="364295"/>
    <n v="324562"/>
    <s v="SJ6429524562"/>
    <s v="not designated artificial or heavily modified"/>
    <x v="0"/>
    <x v="1"/>
    <n v="2"/>
    <n v="4"/>
    <b v="1"/>
  </r>
  <r>
    <x v="5"/>
    <s v="Severn Middle Shropshire"/>
    <s v="Perry Roden and Tern North Shropshire"/>
    <s v="GB109054050030"/>
    <s v="Perry - conf Tetchill Bk to conf R Severn"/>
    <s v="River"/>
    <n v="340325"/>
    <n v="322295"/>
    <s v="SJ4032522295"/>
    <s v="not designated artificial or heavily modified"/>
    <x v="1"/>
    <x v="1"/>
    <n v="3"/>
    <n v="4"/>
    <b v="1"/>
  </r>
  <r>
    <x v="5"/>
    <s v="Severn Middle Shropshire"/>
    <s v="Perry Roden and Tern North Shropshire"/>
    <s v="GB109054049180"/>
    <s v="Roden - conf unnamed trib to conf Sleap Bk"/>
    <s v="River"/>
    <n v="348475"/>
    <n v="329022"/>
    <s v="SJ4847529022"/>
    <s v="not designated artificial or heavily modified"/>
    <x v="0"/>
    <x v="1"/>
    <n v="2"/>
    <n v="4"/>
    <b v="1"/>
  </r>
  <r>
    <x v="5"/>
    <s v="Severn Middle Shropshire"/>
    <s v="Perry Roden and Tern North Shropshire"/>
    <s v="GB109054055130"/>
    <s v="Loggerheads Bk - source to conf R Tern"/>
    <s v="River"/>
    <n v="371837"/>
    <n v="336429"/>
    <s v="SJ7183736429"/>
    <s v="not designated artificial or heavily modified"/>
    <x v="0"/>
    <x v="1"/>
    <n v="2"/>
    <n v="4"/>
    <b v="1"/>
  </r>
  <r>
    <x v="5"/>
    <s v="Severn Middle Shropshire"/>
    <s v="Perry Roden and Tern North Shropshire"/>
    <s v="GB109054055100"/>
    <s v="Tern - conf Loggerheads Bk to conf Bailey Bk"/>
    <s v="River"/>
    <n v="368829"/>
    <n v="334566"/>
    <s v="SJ6882934566"/>
    <s v="not designated artificial or heavily modified"/>
    <x v="0"/>
    <x v="1"/>
    <n v="2"/>
    <n v="4"/>
    <b v="1"/>
  </r>
  <r>
    <x v="5"/>
    <s v="Severn Middle Shropshire"/>
    <s v="Perry Roden and Tern North Shropshire"/>
    <s v="GB109054049150"/>
    <s v="War Bk - source to conf R Perry"/>
    <s v="River"/>
    <n v="344311"/>
    <n v="321310"/>
    <s v="SJ4431121310"/>
    <s v="not designated artificial or heavily modified"/>
    <x v="1"/>
    <x v="1"/>
    <n v="3"/>
    <n v="4"/>
    <b v="1"/>
  </r>
  <r>
    <x v="5"/>
    <s v="Severn Middle Shropshire"/>
    <s v="Perry Roden and Tern North Shropshire"/>
    <s v="GB109054055140"/>
    <s v="Bailey Bk - source to conf R Tern"/>
    <s v="River"/>
    <n v="360892"/>
    <n v="333742"/>
    <s v="SJ6089233742"/>
    <s v="not designated artificial or heavily modified"/>
    <x v="1"/>
    <x v="1"/>
    <n v="3"/>
    <n v="4"/>
    <b v="1"/>
  </r>
  <r>
    <x v="5"/>
    <s v="Severn Middle Shropshire"/>
    <s v="Perry Roden and Tern North Shropshire"/>
    <s v="GB109054050190"/>
    <s v="Meese - Aqualate Mere tributaries"/>
    <s v="River"/>
    <n v="378434"/>
    <n v="316909"/>
    <s v="SJ7843416909"/>
    <s v="not designated artificial or heavily modified"/>
    <x v="0"/>
    <x v="1"/>
    <n v="2"/>
    <n v="4"/>
    <b v="1"/>
  </r>
  <r>
    <x v="5"/>
    <s v="Severn Middle Shropshire"/>
    <s v="Perry Roden and Tern North Shropshire"/>
    <s v="GB109054055020"/>
    <s v="Roden - source to conf unnamed trib"/>
    <s v="River"/>
    <n v="345981"/>
    <n v="332776"/>
    <s v="SJ4598132776"/>
    <s v="not designated artificial or heavily modified"/>
    <x v="0"/>
    <x v="1"/>
    <n v="2"/>
    <n v="4"/>
    <b v="1"/>
  </r>
  <r>
    <x v="5"/>
    <s v="Severn Middle Shropshire"/>
    <s v="Telford North"/>
    <s v="GB109054050180"/>
    <s v="Pipe Strine - source to conf R Strine"/>
    <s v="River"/>
    <n v="369093"/>
    <n v="318603"/>
    <s v="SJ6909318603"/>
    <s v="not designated artificial or heavily modified"/>
    <x v="0"/>
    <x v="1"/>
    <n v="2"/>
    <n v="4"/>
    <b v="1"/>
  </r>
  <r>
    <x v="5"/>
    <s v="Severn Middle Shropshire"/>
    <s v="Telford North"/>
    <s v="GB109054050100"/>
    <s v="Ketley Brook source to Ketley Flood Meadow"/>
    <s v="River"/>
    <n v="366327"/>
    <n v="314507"/>
    <s v="SJ6632714507"/>
    <s v="heavily modified"/>
    <x v="0"/>
    <x v="1"/>
    <n v="2"/>
    <n v="4"/>
    <b v="1"/>
  </r>
  <r>
    <x v="5"/>
    <s v="Severn Middle Shropshire"/>
    <s v="Telford North"/>
    <s v="GB109054050130"/>
    <s v="Wall Bk - source to conf Pipe Strine"/>
    <s v="River"/>
    <n v="369102"/>
    <n v="316101"/>
    <s v="SJ6910216101"/>
    <s v="artificial"/>
    <x v="1"/>
    <x v="1"/>
    <n v="3"/>
    <n v="4"/>
    <b v="1"/>
  </r>
  <r>
    <x v="5"/>
    <s v="Severn Middle Shropshire"/>
    <s v="Telford North"/>
    <s v="GB109054050141"/>
    <s v="Strine - conf Pipe Strine to conf R Tern"/>
    <s v="River"/>
    <n v="364934"/>
    <n v="318022"/>
    <s v="SJ6493418022"/>
    <s v="artificial"/>
    <x v="1"/>
    <x v="1"/>
    <n v="3"/>
    <n v="4"/>
    <b v="1"/>
  </r>
  <r>
    <x v="5"/>
    <s v="Severn Middle Shropshire"/>
    <s v="Telford North"/>
    <s v="GB109054050090"/>
    <s v="Beanhill Brook source to shawbirch B4394"/>
    <s v="River"/>
    <n v="363769"/>
    <n v="313209"/>
    <s v="SJ6376913209"/>
    <s v="not designated artificial or heavily modified"/>
    <x v="0"/>
    <x v="1"/>
    <n v="2"/>
    <n v="4"/>
    <b v="1"/>
  </r>
  <r>
    <x v="5"/>
    <s v="Severn Middle Shropshire"/>
    <s v="Telford North"/>
    <s v="GB109054050160"/>
    <s v="Strine Bk - source to conf Wall Bk"/>
    <s v="River"/>
    <n v="376450"/>
    <n v="319148"/>
    <s v="SJ7645019148"/>
    <s v="artificial"/>
    <x v="1"/>
    <x v="1"/>
    <n v="3"/>
    <n v="4"/>
    <b v="1"/>
  </r>
  <r>
    <x v="5"/>
    <s v="Severn Middle Shropshire"/>
    <s v="Telford North"/>
    <s v="GB109054050120"/>
    <s v="Red Strine - source to conf R Strine"/>
    <s v="River"/>
    <n v="367390"/>
    <n v="316017"/>
    <s v="SJ6739016017"/>
    <s v="artificial"/>
    <x v="0"/>
    <x v="1"/>
    <n v="2"/>
    <n v="4"/>
    <b v="1"/>
  </r>
  <r>
    <x v="5"/>
    <s v="Wye MC"/>
    <s v="Monnow"/>
    <s v="GB109055036870"/>
    <s v="Dore - source to conf R Monmow"/>
    <s v="River"/>
    <n v="333593"/>
    <n v="239557"/>
    <s v="SO3359339557"/>
    <s v="not designated artificial or heavily modified"/>
    <x v="1"/>
    <x v="1"/>
    <n v="3"/>
    <n v="4"/>
    <b v="1"/>
  </r>
  <r>
    <x v="5"/>
    <s v="Wye MC"/>
    <s v="Monnow"/>
    <s v="GB109055029620"/>
    <s v="Monnow - conf Escley Bk to conf Afon Honddu"/>
    <s v="River"/>
    <n v="333162"/>
    <n v="223459"/>
    <s v="SO3316223459"/>
    <s v="not designated artificial or heavily modified"/>
    <x v="2"/>
    <x v="1"/>
    <n v="4"/>
    <n v="4"/>
    <b v="0"/>
  </r>
  <r>
    <x v="5"/>
    <s v="Wye MC"/>
    <s v="Monnow"/>
    <s v="GB109055036860"/>
    <s v="Escley Bk - source to conf R Monnow"/>
    <s v="River"/>
    <n v="332362"/>
    <n v="233287"/>
    <s v="SO3236233287"/>
    <s v="not designated artificial or heavily modified"/>
    <x v="1"/>
    <x v="1"/>
    <n v="3"/>
    <n v="4"/>
    <b v="1"/>
  </r>
  <r>
    <x v="5"/>
    <s v="Wye MC"/>
    <s v="Monnow"/>
    <s v="GB109055036810"/>
    <s v="Dulas Bk - source to conf R Dore"/>
    <s v="River"/>
    <n v="335779"/>
    <n v="230619"/>
    <s v="SO3577930619"/>
    <s v="not designated artificial or heavily modified"/>
    <x v="1"/>
    <x v="1"/>
    <n v="3"/>
    <n v="4"/>
    <b v="1"/>
  </r>
  <r>
    <x v="5"/>
    <s v="Wye MC"/>
    <s v="Monnow"/>
    <s v="GB109055036850"/>
    <s v="Monnow  - source to conf Escley Bk"/>
    <s v="River"/>
    <n v="329925"/>
    <n v="233597"/>
    <s v="SO2992533597"/>
    <s v="not designated artificial or heavily modified"/>
    <x v="1"/>
    <x v="1"/>
    <n v="3"/>
    <n v="4"/>
    <b v="1"/>
  </r>
  <r>
    <x v="5"/>
    <s v="Wye MC"/>
    <s v="Monnow"/>
    <s v="GB109055036820"/>
    <s v="Olchon Bk - source to conf R Monnow"/>
    <s v="River"/>
    <n v="330961"/>
    <n v="229962"/>
    <s v="SO3096129962"/>
    <s v="not designated artificial or heavily modified"/>
    <x v="1"/>
    <x v="1"/>
    <n v="3"/>
    <n v="4"/>
    <b v="1"/>
  </r>
  <r>
    <x v="5"/>
    <s v="Wye MC"/>
    <s v="Monnow"/>
    <s v="GB109055036840"/>
    <s v="Worm Bk - source to confl R Dore"/>
    <s v="River"/>
    <n v="340699"/>
    <n v="233037"/>
    <s v="SO4069933037"/>
    <s v="not designated artificial or heavily modified"/>
    <x v="1"/>
    <x v="1"/>
    <n v="3"/>
    <n v="4"/>
    <b v="1"/>
  </r>
  <r>
    <x v="5"/>
    <s v="Wye MC"/>
    <s v="Wye - Ithon to Hay"/>
    <s v="GB109055037010"/>
    <s v="Hay Dulas Bk - source to conf R Wye"/>
    <s v="River"/>
    <n v="323921"/>
    <n v="241201"/>
    <s v="SO2392141201"/>
    <s v="not designated artificial or heavily modified"/>
    <x v="0"/>
    <x v="1"/>
    <n v="2"/>
    <n v="4"/>
    <b v="1"/>
  </r>
  <r>
    <x v="5"/>
    <s v="Wye MC"/>
    <s v="Wye OC"/>
    <s v="GB109055036960"/>
    <s v="Cage Bk - source to conf R Wye"/>
    <s v="River"/>
    <n v="343836"/>
    <n v="237419"/>
    <s v="SO4383637419"/>
    <s v="not designated artificial or heavily modified"/>
    <x v="1"/>
    <x v="1"/>
    <n v="3"/>
    <n v="4"/>
    <b v="1"/>
  </r>
  <r>
    <x v="5"/>
    <s v="Wye MC"/>
    <s v="Wye OC"/>
    <s v="GB109055029730"/>
    <s v="Rudhall Bk - source to conf R Wye"/>
    <s v="River"/>
    <n v="364718"/>
    <n v="225854"/>
    <s v="SO6471825854"/>
    <s v="not designated artificial or heavily modified"/>
    <x v="2"/>
    <x v="1"/>
    <n v="4"/>
    <n v="4"/>
    <b v="0"/>
  </r>
  <r>
    <x v="5"/>
    <s v="Wye MC"/>
    <s v="Wye OC"/>
    <s v="GB109055037111"/>
    <s v="Wye - conf Walford Bk to Bigsweir Br"/>
    <s v="River"/>
    <n v="353860"/>
    <n v="215523"/>
    <s v="SO5386015523"/>
    <s v="not designated artificial or heavily modified"/>
    <x v="1"/>
    <x v="1"/>
    <n v="3"/>
    <n v="4"/>
    <b v="1"/>
  </r>
  <r>
    <x v="5"/>
    <s v="Wye MC"/>
    <s v="Wye OC"/>
    <s v="GB109055029710"/>
    <s v="Garren Bk - source to conf Gamber Bk"/>
    <s v="River"/>
    <n v="348307"/>
    <n v="223884"/>
    <s v="SO4830723884"/>
    <s v="not designated artificial or heavily modified"/>
    <x v="1"/>
    <x v="1"/>
    <n v="3"/>
    <n v="4"/>
    <b v="1"/>
  </r>
  <r>
    <x v="5"/>
    <s v="Wye MC"/>
    <s v="Wye OC"/>
    <s v="GB109055036940"/>
    <s v="How Caple Bk - source to conf R Wye"/>
    <s v="River"/>
    <n v="360790"/>
    <n v="231713"/>
    <s v="SO6079031713"/>
    <s v="not designated artificial or heavily modified"/>
    <x v="1"/>
    <x v="1"/>
    <n v="3"/>
    <n v="4"/>
    <b v="1"/>
  </r>
  <r>
    <x v="5"/>
    <s v="Wye MC"/>
    <s v="Wye OC"/>
    <s v="GB109055037100"/>
    <s v="Kinnersley Bk - source to conf R Wye"/>
    <s v="River"/>
    <n v="332979"/>
    <n v="248647"/>
    <s v="SO3297948647"/>
    <s v="not designated artificial or heavily modified"/>
    <x v="1"/>
    <x v="1"/>
    <n v="3"/>
    <n v="4"/>
    <b v="1"/>
  </r>
  <r>
    <x v="5"/>
    <s v="Wye MC"/>
    <s v="Wye OC"/>
    <s v="GB109055036670"/>
    <s v="Pentaloe Bk - source to conf R Wye"/>
    <s v="River"/>
    <n v="358492"/>
    <n v="237629"/>
    <s v="SO5849237629"/>
    <s v="not designated artificial or heavily modified"/>
    <x v="0"/>
    <x v="1"/>
    <n v="2"/>
    <n v="4"/>
    <b v="1"/>
  </r>
  <r>
    <x v="5"/>
    <s v="Wye MC"/>
    <s v="Wye OC"/>
    <s v="GB109055037070"/>
    <s v="Willersley Bk - source to conf R Wye"/>
    <s v="River"/>
    <n v="330784"/>
    <n v="247848"/>
    <s v="SO3078447848"/>
    <s v="not designated artificial or heavily modified"/>
    <x v="1"/>
    <x v="1"/>
    <n v="3"/>
    <n v="4"/>
    <b v="1"/>
  </r>
  <r>
    <x v="5"/>
    <s v="Wye MC"/>
    <s v="Wye OC"/>
    <s v="GB109055037040"/>
    <s v="Yazor Bk - source to conf R Wye"/>
    <s v="River"/>
    <n v="346785"/>
    <n v="242967"/>
    <s v="SO4678542967"/>
    <s v="not designated artificial or heavily modified"/>
    <x v="1"/>
    <x v="1"/>
    <n v="3"/>
    <n v="4"/>
    <b v="1"/>
  </r>
  <r>
    <x v="5"/>
    <s v="Wye MC"/>
    <s v="Wye OC"/>
    <s v="GB109055036880"/>
    <s v="Gamber Bk - source to conf Garren Bk"/>
    <s v="River"/>
    <n v="350138"/>
    <n v="226268"/>
    <s v="SO5013826268"/>
    <s v="not designated artificial or heavily modified"/>
    <x v="1"/>
    <x v="1"/>
    <n v="3"/>
    <n v="4"/>
    <b v="1"/>
  </r>
  <r>
    <x v="5"/>
    <s v="Wye MC"/>
    <s v="Wye OC"/>
    <s v="GB109055037113"/>
    <s v="Wye - Bredwardine Br to Hampton Bishop"/>
    <s v="River"/>
    <n v="341500"/>
    <n v="241017"/>
    <s v="SO4150041017"/>
    <s v="not designated artificial or heavily modified"/>
    <x v="1"/>
    <x v="1"/>
    <n v="3"/>
    <n v="4"/>
    <b v="1"/>
  </r>
  <r>
    <x v="5"/>
    <s v="Wye MC"/>
    <s v="Wye OC"/>
    <s v="GB109055029690"/>
    <s v="Garren Bk - conf Gamber Bk to conf R Wye"/>
    <s v="River"/>
    <n v="355671"/>
    <n v="219566"/>
    <s v="SO5567119566"/>
    <s v="not designated artificial or heavily modified"/>
    <x v="0"/>
    <x v="1"/>
    <n v="2"/>
    <n v="4"/>
    <b v="1"/>
  </r>
  <r>
    <x v="5"/>
    <s v="Wye MC"/>
    <s v="Wye OC"/>
    <s v="GB109055036890"/>
    <s v="Wriggle Bk - source to conf R Wye"/>
    <s v="River"/>
    <n v="352831"/>
    <n v="230059"/>
    <s v="SO5283130059"/>
    <s v="not designated artificial or heavily modified"/>
    <x v="0"/>
    <x v="1"/>
    <n v="2"/>
    <n v="4"/>
    <b v="1"/>
  </r>
  <r>
    <x v="5"/>
    <s v="Wye MC"/>
    <s v="Wye OC"/>
    <s v="GB109055037000"/>
    <s v="Preston Bk - source to conf R Wye"/>
    <s v="River"/>
    <n v="337672"/>
    <n v="241284"/>
    <s v="SO3767241284"/>
    <s v="not designated artificial or heavily modified"/>
    <x v="1"/>
    <x v="1"/>
    <n v="3"/>
    <n v="4"/>
    <b v="1"/>
  </r>
  <r>
    <x v="5"/>
    <s v="Wye MC"/>
    <s v="Wye OC"/>
    <s v="GB109055037112"/>
    <s v="Wye - Hampton Bishop to conf Kerne Br"/>
    <s v="River"/>
    <n v="358915"/>
    <n v="224046"/>
    <s v="SO5891524046"/>
    <s v="not designated artificial or heavily modified"/>
    <x v="1"/>
    <x v="0"/>
    <n v="3"/>
    <n v="3"/>
    <b v="0"/>
  </r>
  <r>
    <x v="5"/>
    <s v="Wye MC"/>
    <s v="Wye OC"/>
    <s v="GB109055037120"/>
    <s v="Letton Lake Bk - source to conf R Wye"/>
    <s v="River"/>
    <n v="334738"/>
    <n v="247095"/>
    <s v="SO3473847095"/>
    <s v="not designated artificial or heavily modified"/>
    <x v="1"/>
    <x v="1"/>
    <n v="3"/>
    <n v="4"/>
    <b v="1"/>
  </r>
  <r>
    <x v="5"/>
    <s v="Wye MC"/>
    <s v="Wye OC"/>
    <s v="GB109055029700"/>
    <s v="Walford Bk - source to conf R Wye"/>
    <s v="River"/>
    <n v="360460"/>
    <n v="221277"/>
    <s v="SO6046021277"/>
    <s v="not designated artificial or heavily modified"/>
    <x v="0"/>
    <x v="1"/>
    <n v="2"/>
    <n v="4"/>
    <b v="1"/>
  </r>
  <r>
    <x v="5"/>
    <s v="Wye MC"/>
    <s v="Wye OC"/>
    <s v="GB109055036930"/>
    <s v="Norton Bk - source to conf R Wye"/>
    <s v="River"/>
    <n v="351416"/>
    <n v="237301"/>
    <s v="SO5141637301"/>
    <s v="not designated artificial or heavily modified"/>
    <x v="1"/>
    <x v="1"/>
    <n v="3"/>
    <n v="4"/>
    <b v="1"/>
  </r>
  <r>
    <x v="5"/>
    <s v="Wye MC"/>
    <s v="Wye OC"/>
    <s v="GB109055029670"/>
    <s v="Valley Bk - source to conf R Wye"/>
    <s v="River"/>
    <n v="355115"/>
    <n v="209146"/>
    <s v="SO5511509146"/>
    <s v="not designated artificial or heavily modified"/>
    <x v="1"/>
    <x v="1"/>
    <n v="3"/>
    <n v="4"/>
    <b v="1"/>
  </r>
  <r>
    <x v="5"/>
    <s v="Wye MC"/>
    <s v="Arrow Lugg and Frome"/>
    <s v="GB109055042030"/>
    <s v="Lugg - conf Norton Bk to conf R Arrow"/>
    <s v="River"/>
    <n v="338756"/>
    <n v="265175"/>
    <s v="SO3875665175"/>
    <s v="not designated artificial or heavily modified"/>
    <x v="1"/>
    <x v="1"/>
    <n v="3"/>
    <n v="4"/>
    <b v="1"/>
  </r>
  <r>
    <x v="5"/>
    <s v="Wye MC"/>
    <s v="Arrow Lugg and Frome"/>
    <s v="GB109055041850"/>
    <s v="Frome - source to conf Tedstone Bk"/>
    <s v="River"/>
    <n v="362893"/>
    <n v="257670"/>
    <s v="SO6289357670"/>
    <s v="not designated artificial or heavily modified"/>
    <x v="0"/>
    <x v="1"/>
    <n v="2"/>
    <n v="4"/>
    <b v="1"/>
  </r>
  <r>
    <x v="5"/>
    <s v="Wye MC"/>
    <s v="Arrow Lugg and Frome"/>
    <s v="GB109055036780"/>
    <s v="Frome - conf Tedstone Bk to conf R Lugg"/>
    <s v="River"/>
    <n v="365682"/>
    <n v="246124"/>
    <s v="SO6568246124"/>
    <s v="not designated artificial or heavily modified"/>
    <x v="1"/>
    <x v="1"/>
    <n v="3"/>
    <n v="4"/>
    <b v="1"/>
  </r>
  <r>
    <x v="5"/>
    <s v="Wye MC"/>
    <s v="Arrow Lugg and Frome"/>
    <s v="GB109055037180"/>
    <s v="Moreton Bk - source to conf R Lugg"/>
    <s v="River"/>
    <n v="352224"/>
    <n v="244660"/>
    <s v="SO5222444660"/>
    <s v="not designated artificial or heavily modified"/>
    <x v="3"/>
    <x v="1"/>
    <n v="1"/>
    <n v="4"/>
    <b v="1"/>
  </r>
  <r>
    <x v="5"/>
    <s v="Wye MC"/>
    <s v="Arrow Lugg and Frome"/>
    <s v="GB109055036620"/>
    <s v="Arrow - conf Gladestry Bk to conf Gilwern Bk"/>
    <s v="River"/>
    <n v="328940"/>
    <n v="256118"/>
    <s v="SO2894056118"/>
    <s v="not designated artificial or heavily modified"/>
    <x v="1"/>
    <x v="1"/>
    <n v="3"/>
    <n v="4"/>
    <b v="1"/>
  </r>
  <r>
    <x v="5"/>
    <s v="Wye MC"/>
    <s v="Arrow Lugg and Frome"/>
    <s v="GB109055036580"/>
    <s v="Stretford Bk - source to conf R Arrow"/>
    <s v="River"/>
    <n v="341622"/>
    <n v="253696"/>
    <s v="SO4162253696"/>
    <s v="not designated artificial or heavily modified"/>
    <x v="1"/>
    <x v="1"/>
    <n v="3"/>
    <n v="4"/>
    <b v="1"/>
  </r>
  <r>
    <x v="5"/>
    <s v="Wye MC"/>
    <s v="Arrow Lugg and Frome"/>
    <s v="GB109055036630"/>
    <s v="Tippets Bk - source to conf Stretford Bk"/>
    <s v="River"/>
    <n v="341920"/>
    <n v="256401"/>
    <s v="SO4192056401"/>
    <s v="not designated artificial or heavily modified"/>
    <x v="1"/>
    <x v="1"/>
    <n v="3"/>
    <n v="4"/>
    <b v="1"/>
  </r>
  <r>
    <x v="5"/>
    <s v="Wye MC"/>
    <s v="Arrow Lugg and Frome"/>
    <s v="GB109055041950"/>
    <s v="Cheaton Bk - source to conf R Lugg"/>
    <s v="River"/>
    <n v="352942"/>
    <n v="258130"/>
    <s v="SO5294258130"/>
    <s v="not designated artificial or heavily modified"/>
    <x v="0"/>
    <x v="1"/>
    <n v="2"/>
    <n v="4"/>
    <b v="1"/>
  </r>
  <r>
    <x v="5"/>
    <s v="Wye MC"/>
    <s v="Arrow Lugg and Frome"/>
    <s v="GB109055036610"/>
    <s v="Honeylake Bk - source to conf Little Arrow"/>
    <s v="River"/>
    <n v="346267"/>
    <n v="254342"/>
    <s v="SO4626754342"/>
    <s v="not designated artificial or heavily modified"/>
    <x v="1"/>
    <x v="1"/>
    <n v="3"/>
    <n v="4"/>
    <b v="1"/>
  </r>
  <r>
    <x v="5"/>
    <s v="Wye MC"/>
    <s v="Arrow Lugg and Frome"/>
    <s v="GB109055036650"/>
    <s v="Tarrington Bk - source to conf R Frome"/>
    <s v="River"/>
    <n v="360921"/>
    <n v="241965"/>
    <s v="SO6092141965"/>
    <s v="not designated artificial or heavily modified"/>
    <x v="0"/>
    <x v="1"/>
    <n v="2"/>
    <n v="4"/>
    <b v="1"/>
  </r>
  <r>
    <x v="5"/>
    <s v="Wye MC"/>
    <s v="Arrow Lugg and Frome"/>
    <s v="GB109055041860"/>
    <s v="Tedstone Bk - source to conf R Frome"/>
    <s v="River"/>
    <n v="366060"/>
    <n v="257358"/>
    <s v="SO6606057358"/>
    <s v="not designated artificial or heavily modified"/>
    <x v="3"/>
    <x v="1"/>
    <n v="1"/>
    <n v="4"/>
    <b v="1"/>
  </r>
  <r>
    <x v="5"/>
    <s v="Wye MC"/>
    <s v="Arrow Lugg and Frome"/>
    <s v="GB109055036771"/>
    <s v="Humber Bk - source to conf R Lugg"/>
    <s v="River"/>
    <n v="355209"/>
    <n v="257577"/>
    <s v="SO5520957577"/>
    <s v="not designated artificial or heavily modified"/>
    <x v="1"/>
    <x v="1"/>
    <n v="3"/>
    <n v="4"/>
    <b v="1"/>
  </r>
  <r>
    <x v="5"/>
    <s v="Wye MC"/>
    <s v="Arrow Lugg and Frome"/>
    <s v="GB109055042060"/>
    <s v="Lime Bk - source to conf R Lugg"/>
    <s v="River"/>
    <n v="337409"/>
    <n v="266029"/>
    <s v="SO3740966029"/>
    <s v="not designated artificial or heavily modified"/>
    <x v="2"/>
    <x v="1"/>
    <n v="4"/>
    <n v="4"/>
    <b v="0"/>
  </r>
  <r>
    <x v="5"/>
    <s v="Wye MC"/>
    <s v="Arrow Lugg and Frome"/>
    <s v="GB109055036750"/>
    <s v="Wellington Bk - source to conf R Lugg"/>
    <s v="River"/>
    <n v="347105"/>
    <n v="249091"/>
    <s v="SO4710549091"/>
    <s v="not designated artificial or heavily modified"/>
    <x v="0"/>
    <x v="1"/>
    <n v="2"/>
    <n v="4"/>
    <b v="1"/>
  </r>
  <r>
    <x v="5"/>
    <s v="Wye MC"/>
    <s v="Arrow Lugg and Frome"/>
    <s v="GB109055041940"/>
    <s v="Pinsley Bk - source to conf R Lugg"/>
    <s v="River"/>
    <n v="347671"/>
    <n v="259465"/>
    <s v="SO4767159465"/>
    <s v="not designated artificial or heavily modified"/>
    <x v="0"/>
    <x v="1"/>
    <n v="2"/>
    <n v="4"/>
    <b v="1"/>
  </r>
  <r>
    <x v="5"/>
    <s v="Wye MC"/>
    <s v="Arrow Lugg and Frome"/>
    <s v="GB109055036710"/>
    <s v="Withington Marsh Bk - source to conf R Little Lugg"/>
    <s v="River"/>
    <n v="356644"/>
    <n v="244109"/>
    <s v="SO5664444109"/>
    <s v="not designated artificial or heavily modified"/>
    <x v="0"/>
    <x v="1"/>
    <n v="2"/>
    <n v="4"/>
    <b v="1"/>
  </r>
  <r>
    <x v="5"/>
    <s v="Wye MC"/>
    <s v="Arrow Lugg and Frome"/>
    <s v="GB109055041930"/>
    <s v="Hindwell Bk - conf Knobley Bk to conf R Lugg"/>
    <s v="River"/>
    <n v="332303"/>
    <n v="262971"/>
    <s v="SO3230362971"/>
    <s v="not designated artificial or heavily modified"/>
    <x v="1"/>
    <x v="1"/>
    <n v="3"/>
    <n v="4"/>
    <b v="1"/>
  </r>
  <r>
    <x v="5"/>
    <s v="Wye MC"/>
    <s v="Arrow Lugg and Frome"/>
    <s v="GB109055041840"/>
    <s v="Arrow - conf Gilwern Bk to conf R Lugg"/>
    <s v="River"/>
    <n v="341595"/>
    <n v="258814"/>
    <s v="SO4159558814"/>
    <s v="not designated artificial or heavily modified"/>
    <x v="1"/>
    <x v="1"/>
    <n v="3"/>
    <n v="4"/>
    <b v="1"/>
  </r>
  <r>
    <x v="5"/>
    <s v="Wye MC"/>
    <s v="Arrow Lugg and Frome"/>
    <s v="GB109055036720"/>
    <s v="Little Lugg - source to conf R Lugg"/>
    <s v="River"/>
    <n v="355702"/>
    <n v="245755"/>
    <s v="SO5570245755"/>
    <s v="not designated artificial or heavily modified"/>
    <x v="1"/>
    <x v="1"/>
    <n v="3"/>
    <n v="4"/>
    <b v="1"/>
  </r>
  <r>
    <x v="5"/>
    <s v="Wye MC"/>
    <s v="Arrow Lugg and Frome"/>
    <s v="GB109055036740"/>
    <s v="Bodenham Bk - source to conf R Lugg"/>
    <s v="River"/>
    <n v="354222"/>
    <n v="250445"/>
    <s v="SO5422250445"/>
    <s v="not designated artificial or heavily modified"/>
    <x v="3"/>
    <x v="1"/>
    <n v="1"/>
    <n v="4"/>
    <b v="1"/>
  </r>
  <r>
    <x v="5"/>
    <s v="Wye MC"/>
    <s v="Arrow Lugg and Frome"/>
    <s v="GB109055042000"/>
    <s v="Ridgemoor Bk - source to conf R Lugg"/>
    <s v="River"/>
    <n v="349551"/>
    <n v="264879"/>
    <s v="SO4955164879"/>
    <s v="not designated artificial or heavily modified"/>
    <x v="1"/>
    <x v="1"/>
    <n v="3"/>
    <n v="4"/>
    <b v="1"/>
  </r>
  <r>
    <x v="5"/>
    <s v="Wye MC"/>
    <s v="Arrow Lugg and Frome"/>
    <s v="GB109055036790"/>
    <s v="Lugg - conf R Arrow to conf R Wye"/>
    <s v="River"/>
    <n v="355656"/>
    <n v="239490"/>
    <s v="SO5565639490"/>
    <s v="not designated artificial or heavily modified"/>
    <x v="1"/>
    <x v="1"/>
    <n v="3"/>
    <n v="4"/>
    <b v="1"/>
  </r>
  <r>
    <x v="5"/>
    <s v="Wye MC"/>
    <s v="Arrow Lugg and Frome"/>
    <s v="GB109055036660"/>
    <s v="Lodon - source to conf R Frome"/>
    <s v="River"/>
    <n v="362716"/>
    <n v="248271"/>
    <s v="SO6271648271"/>
    <s v="not designated artificial or heavily modified"/>
    <x v="0"/>
    <x v="1"/>
    <n v="2"/>
    <n v="4"/>
    <b v="1"/>
  </r>
  <r>
    <x v="5"/>
    <s v="Wye MC"/>
    <s v="Arrow Lugg and Frome"/>
    <s v="GB109055041820"/>
    <s v="Curl Bk - source to conf R Arrow"/>
    <s v="River"/>
    <n v="335889"/>
    <n v="256283"/>
    <s v="SO3588956283"/>
    <s v="not designated artificial or heavily modified"/>
    <x v="1"/>
    <x v="1"/>
    <n v="3"/>
    <n v="4"/>
    <b v="1"/>
  </r>
  <r>
    <x v="5"/>
    <s v="Severn Vale"/>
    <s v="Malvern Hills"/>
    <s v="GB109054039750"/>
    <s v="Careys Bk - source to conf R Severn"/>
    <s v="River"/>
    <n v="382338"/>
    <n v="250428"/>
    <s v="SO8233850428"/>
    <s v="not designated artificial or heavily modified"/>
    <x v="1"/>
    <x v="1"/>
    <n v="3"/>
    <n v="4"/>
    <b v="1"/>
  </r>
  <r>
    <x v="5"/>
    <s v="Severn Vale"/>
    <s v="Malvern Hills"/>
    <s v="GB109054039740"/>
    <s v="Madresfield Bk - source to conf R Severn"/>
    <s v="River"/>
    <n v="382517"/>
    <n v="246610"/>
    <s v="SO8251746610"/>
    <s v="not designated artificial or heavily modified"/>
    <x v="0"/>
    <x v="1"/>
    <n v="2"/>
    <n v="4"/>
    <b v="1"/>
  </r>
  <r>
    <x v="5"/>
    <s v="Severn Vale"/>
    <s v="Malvern Hills"/>
    <s v="GB109054039710"/>
    <s v="Mere Bk - source to conf Pool Bk"/>
    <s v="River"/>
    <n v="382750"/>
    <n v="241544"/>
    <s v="SO8275041544"/>
    <s v="not designated artificial or heavily modified"/>
    <x v="1"/>
    <x v="1"/>
    <n v="3"/>
    <n v="4"/>
    <b v="1"/>
  </r>
  <r>
    <x v="5"/>
    <s v="Severn Vale"/>
    <s v="Malvern Hills"/>
    <s v="GB109054039720"/>
    <s v="Pool Brook - source to conf R Severn"/>
    <s v="River"/>
    <n v="383466"/>
    <n v="242057"/>
    <s v="SO8346642057"/>
    <s v="not designated artificial or heavily modified"/>
    <x v="0"/>
    <x v="1"/>
    <n v="2"/>
    <n v="4"/>
    <b v="1"/>
  </r>
  <r>
    <x v="5"/>
    <s v="Severn Vale"/>
    <s v="Forest of Dean"/>
    <s v="GB109054032710"/>
    <s v="Cinderford Bk - source to conf Blackpool Bk"/>
    <s v="River"/>
    <n v="365192"/>
    <n v="211285"/>
    <s v="SO6519211285"/>
    <s v="not designated artificial or heavily modified"/>
    <x v="1"/>
    <x v="1"/>
    <n v="3"/>
    <n v="4"/>
    <b v="1"/>
  </r>
  <r>
    <x v="5"/>
    <s v="Severn Vale"/>
    <s v="Forest of Dean"/>
    <s v="GB109054032610"/>
    <s v="Blackpool Bk - source to conf Cinderford Bk"/>
    <s v="River"/>
    <n v="365564"/>
    <n v="207424"/>
    <s v="SO6556407424"/>
    <s v="not designated artificial or heavily modified"/>
    <x v="0"/>
    <x v="1"/>
    <n v="2"/>
    <n v="4"/>
    <b v="1"/>
  </r>
  <r>
    <x v="5"/>
    <s v="Severn Vale"/>
    <s v="Forest of Dean"/>
    <s v="GB109054032530"/>
    <s v="Warth Bk - source to R Severn Estuary"/>
    <s v="River"/>
    <n v="362096"/>
    <n v="200202"/>
    <s v="SO6209600202"/>
    <s v="not designated artificial or heavily modified"/>
    <x v="0"/>
    <x v="1"/>
    <n v="2"/>
    <n v="4"/>
    <b v="1"/>
  </r>
  <r>
    <x v="5"/>
    <s v="Severn Vale"/>
    <s v="Forest of Dean"/>
    <s v="GB109054032640"/>
    <s v="Cannop Bk - source to R Severn Estuary"/>
    <s v="River"/>
    <n v="363105"/>
    <n v="203831"/>
    <s v="SO6310503831"/>
    <s v="heavily modified"/>
    <x v="1"/>
    <x v="1"/>
    <n v="3"/>
    <n v="4"/>
    <b v="1"/>
  </r>
  <r>
    <x v="5"/>
    <s v="Severn Vale"/>
    <s v="Forest of Dean"/>
    <s v="GB109054032560"/>
    <s v="Cinderford Bk conf Blackpool Bk to Severn Estuary"/>
    <s v="River"/>
    <n v="368856"/>
    <n v="207131"/>
    <s v="SO6885607131"/>
    <s v="not designated artificial or heavily modified"/>
    <x v="1"/>
    <x v="1"/>
    <n v="3"/>
    <n v="4"/>
    <b v="1"/>
  </r>
  <r>
    <x v="5"/>
    <s v="Severn Vale"/>
    <s v="Severn River and Trib"/>
    <s v="GB109054032750"/>
    <s v="Severn (E Channel) - Horsebere Bk to Severn Est"/>
    <s v="River"/>
    <n v="382228"/>
    <n v="219613"/>
    <s v="SO8222819613"/>
    <s v="heavily modified"/>
    <x v="1"/>
    <x v="0"/>
    <n v="3"/>
    <n v="3"/>
    <b v="0"/>
  </r>
  <r>
    <x v="5"/>
    <s v="Severn Vale"/>
    <s v="Severn River and Trib"/>
    <s v="GB109054039761"/>
    <s v="Hatfield Bk - source to R Severn"/>
    <s v="River"/>
    <n v="385901"/>
    <n v="250051"/>
    <s v="SO8590150051"/>
    <s v="not designated artificial or heavily modified"/>
    <x v="1"/>
    <x v="1"/>
    <n v="3"/>
    <n v="4"/>
    <b v="1"/>
  </r>
  <r>
    <x v="5"/>
    <s v="Severn Vale"/>
    <s v="Severn River and Trib"/>
    <s v="GB109054032740"/>
    <s v="Ley Bk - source to R Severn Estuary"/>
    <s v="River"/>
    <n v="373911"/>
    <n v="218168"/>
    <s v="SO7391118168"/>
    <s v="not designated artificial or heavily modified"/>
    <x v="1"/>
    <x v="1"/>
    <n v="3"/>
    <n v="4"/>
    <b v="1"/>
  </r>
  <r>
    <x v="5"/>
    <s v="Severn Vale"/>
    <s v="Severn River and Trib"/>
    <s v="GB109054044404"/>
    <s v="Severn - conf R Avon to conf Upper Parting"/>
    <s v="River"/>
    <n v="384415"/>
    <n v="227070"/>
    <s v="SO8441527070"/>
    <s v="heavily modified"/>
    <x v="1"/>
    <x v="0"/>
    <n v="3"/>
    <n v="3"/>
    <b v="0"/>
  </r>
  <r>
    <x v="5"/>
    <s v="Severn Vale"/>
    <s v="Severn River and Trib"/>
    <s v="GB109054032770"/>
    <s v="Westbury Bk - source to mouth"/>
    <s v="River"/>
    <n v="368772"/>
    <n v="218992"/>
    <s v="SO6877218992"/>
    <s v="not designated artificial or heavily modified"/>
    <x v="0"/>
    <x v="1"/>
    <n v="2"/>
    <n v="4"/>
    <b v="1"/>
  </r>
  <r>
    <x v="5"/>
    <s v="Severn Vale"/>
    <s v="Severn River and Trib"/>
    <s v="GB109054039760"/>
    <s v="Severn - conf R Teme to conf R Avon"/>
    <s v="River"/>
    <n v="384832"/>
    <n v="242563"/>
    <s v="SO8483242563"/>
    <s v="heavily modified"/>
    <x v="1"/>
    <x v="0"/>
    <n v="3"/>
    <n v="3"/>
    <b v="0"/>
  </r>
  <r>
    <x v="5"/>
    <s v="Severn Vale"/>
    <s v="Severn River and Trib"/>
    <s v="GB109054039730"/>
    <s v="Ripple Bk - source to conf R Severn"/>
    <s v="River"/>
    <n v="387912"/>
    <n v="236568"/>
    <s v="SO8791236568"/>
    <s v="not designated artificial or heavily modified"/>
    <x v="1"/>
    <x v="1"/>
    <n v="3"/>
    <n v="4"/>
    <b v="1"/>
  </r>
  <r>
    <x v="5"/>
    <s v="Severn Vale"/>
    <s v="Bushley Longdon Marlbank and Ripple Brook"/>
    <s v="GB109054039661"/>
    <s v="Bushley Longdon Bk - source to conf R Severn"/>
    <s v="River"/>
    <n v="385225"/>
    <n v="236438"/>
    <s v="SO8522536438"/>
    <s v="not designated artificial or heavily modified"/>
    <x v="0"/>
    <x v="1"/>
    <n v="2"/>
    <n v="4"/>
    <b v="1"/>
  </r>
  <r>
    <x v="5"/>
    <s v="Severn Vale"/>
    <s v="Gloucester Trib"/>
    <s v="GB109054032680"/>
    <s v="Daniels Bk - source to Glos-Sharpness Canal"/>
    <s v="River"/>
    <n v="382478"/>
    <n v="213631"/>
    <s v="SO8247813631"/>
    <s v="heavily modified"/>
    <x v="1"/>
    <x v="0"/>
    <n v="3"/>
    <n v="3"/>
    <b v="0"/>
  </r>
  <r>
    <x v="5"/>
    <s v="Severn Vale"/>
    <s v="Gloucester Trib"/>
    <s v="GB109054032702"/>
    <s v="Twyver - source to conf R Severn"/>
    <s v="River"/>
    <n v="385302"/>
    <n v="216809"/>
    <s v="SO8530216809"/>
    <s v="heavily modified"/>
    <x v="1"/>
    <x v="0"/>
    <n v="3"/>
    <n v="3"/>
    <b v="0"/>
  </r>
  <r>
    <x v="5"/>
    <s v="Severn Vale"/>
    <s v="Gloucester Trib"/>
    <s v="GB109054032760"/>
    <s v="Horsebere Bk - source to conf R Severn"/>
    <s v="River"/>
    <n v="386971"/>
    <n v="218428"/>
    <s v="SO8697118428"/>
    <s v="heavily modified"/>
    <x v="1"/>
    <x v="0"/>
    <n v="3"/>
    <n v="3"/>
    <b v="0"/>
  </r>
  <r>
    <x v="5"/>
    <s v="Severn Vale"/>
    <s v="Gloucester Trib"/>
    <s v="GB109054032761"/>
    <s v="Wotton Bk - source to conf Horsebere Bk"/>
    <s v="River"/>
    <n v="385333"/>
    <n v="218115"/>
    <s v="SO8533318115"/>
    <s v="heavily modified"/>
    <x v="1"/>
    <x v="1"/>
    <n v="3"/>
    <n v="4"/>
    <b v="1"/>
  </r>
  <r>
    <x v="5"/>
    <s v="Severn Vale"/>
    <s v="Gloucester Trib"/>
    <s v="GB109054032701"/>
    <s v="Sud Bk - source to conf R Severn"/>
    <s v="River"/>
    <n v="385500"/>
    <n v="216478"/>
    <s v="SO8550016478"/>
    <s v="heavily modified"/>
    <x v="1"/>
    <x v="0"/>
    <n v="3"/>
    <n v="3"/>
    <b v="0"/>
  </r>
  <r>
    <x v="5"/>
    <s v="Severn Vale"/>
    <s v="Leadon"/>
    <s v="GB109054039640"/>
    <s v="Leadon - source to conf Preston Bk"/>
    <s v="River"/>
    <n v="369726"/>
    <n v="240833"/>
    <s v="SO6972640833"/>
    <s v="not designated artificial or heavily modified"/>
    <x v="1"/>
    <x v="1"/>
    <n v="3"/>
    <n v="4"/>
    <b v="1"/>
  </r>
  <r>
    <x v="5"/>
    <s v="Severn Vale"/>
    <s v="Leadon"/>
    <s v="GB109054032520"/>
    <s v="Ell Bk - source to conf R Leadon"/>
    <s v="River"/>
    <n v="371114"/>
    <n v="224113"/>
    <s v="SO7111424113"/>
    <s v="not designated artificial or heavily modified"/>
    <x v="1"/>
    <x v="1"/>
    <n v="3"/>
    <n v="4"/>
    <b v="1"/>
  </r>
  <r>
    <x v="5"/>
    <s v="Severn Vale"/>
    <s v="Leadon"/>
    <s v="GB109054032480"/>
    <s v="Huntley-Tibberton Bk - source to conf Red Bk"/>
    <s v="River"/>
    <n v="374617"/>
    <n v="221840"/>
    <s v="SO7461721840"/>
    <s v="not designated artificial or heavily modified"/>
    <x v="1"/>
    <x v="1"/>
    <n v="3"/>
    <n v="4"/>
    <b v="1"/>
  </r>
  <r>
    <x v="5"/>
    <s v="Severn Vale"/>
    <s v="Leadon"/>
    <s v="GB109054039590"/>
    <s v="Preston Bk - source to conf R Leadon"/>
    <s v="River"/>
    <n v="368279"/>
    <n v="235300"/>
    <s v="SO6827935300"/>
    <s v="not designated artificial or heavily modified"/>
    <x v="0"/>
    <x v="2"/>
    <n v="2"/>
    <n v="2"/>
    <b v="0"/>
  </r>
  <r>
    <x v="5"/>
    <s v="Severn Vale"/>
    <s v="Leadon"/>
    <s v="GB109054039620"/>
    <s v="Glynch Bk - source to conf R Leadon"/>
    <s v="River"/>
    <n v="377268"/>
    <n v="232324"/>
    <s v="SO7726832324"/>
    <s v="not designated artificial or heavily modified"/>
    <x v="1"/>
    <x v="1"/>
    <n v="3"/>
    <n v="4"/>
    <b v="1"/>
  </r>
  <r>
    <x v="5"/>
    <s v="Severn Vale"/>
    <s v="Leadon"/>
    <s v="GB109054032490"/>
    <s v="Red Bk - source to conf R Leadon"/>
    <s v="River"/>
    <n v="375827"/>
    <n v="223309"/>
    <s v="SO7582723309"/>
    <s v="not designated artificial or heavily modified"/>
    <x v="0"/>
    <x v="1"/>
    <n v="2"/>
    <n v="4"/>
    <b v="1"/>
  </r>
  <r>
    <x v="5"/>
    <s v="Severn Vale"/>
    <s v="Leadon"/>
    <s v="GB109054039550"/>
    <s v="Kempley Bk - source to conf R Leadon"/>
    <s v="River"/>
    <n v="367426"/>
    <n v="231365"/>
    <s v="SO6742631365"/>
    <s v="not designated artificial or heavily modified"/>
    <x v="0"/>
    <x v="1"/>
    <n v="2"/>
    <n v="4"/>
    <b v="1"/>
  </r>
  <r>
    <x v="5"/>
    <s v="Severn Vale"/>
    <s v="Leadon"/>
    <s v="GB109054032511"/>
    <s v="Leadon - conf Preston Bk to conf R Severn (W Channel)"/>
    <s v="River"/>
    <n v="379292"/>
    <n v="221353"/>
    <s v="SO7929221353"/>
    <s v="not designated artificial or heavily modified"/>
    <x v="1"/>
    <x v="1"/>
    <n v="3"/>
    <n v="4"/>
    <b v="1"/>
  </r>
  <r>
    <x v="5"/>
    <s v="Severn Vale"/>
    <s v="Frome and Cam"/>
    <s v="GB109054032450"/>
    <s v="Frome - Ebley Mill to conf R Severn"/>
    <s v="River"/>
    <n v="377919"/>
    <n v="206021"/>
    <s v="SO7791906021"/>
    <s v="not designated artificial or heavily modified"/>
    <x v="1"/>
    <x v="1"/>
    <n v="3"/>
    <n v="4"/>
    <b v="1"/>
  </r>
  <r>
    <x v="5"/>
    <s v="Severn Vale"/>
    <s v="Frome and Cam"/>
    <s v="GB109054026550"/>
    <s v="The Cam R source to conf Glos and Sharpness Canal"/>
    <s v="River"/>
    <n v="377019"/>
    <n v="200905"/>
    <s v="SO7701900905"/>
    <s v="heavily modified"/>
    <x v="1"/>
    <x v="0"/>
    <n v="3"/>
    <n v="3"/>
    <b v="0"/>
  </r>
  <r>
    <x v="5"/>
    <s v="Severn Vale"/>
    <s v="Frome and Cam"/>
    <s v="GB109054026510"/>
    <s v="Horsley Str - source to conf Nailsworth Str"/>
    <s v="River"/>
    <n v="383780"/>
    <n v="197744"/>
    <s v="ST8378097744"/>
    <s v="not designated artificial or heavily modified"/>
    <x v="1"/>
    <x v="1"/>
    <n v="3"/>
    <n v="4"/>
    <b v="1"/>
  </r>
  <r>
    <x v="5"/>
    <s v="Severn Vale"/>
    <s v="Frome and Cam"/>
    <s v="GB109054032540"/>
    <s v="Gilgal Bk - source to Severn R Estuary"/>
    <s v="River"/>
    <n v="370899"/>
    <n v="203920"/>
    <s v="SO7089903920"/>
    <s v="heavily modified"/>
    <x v="1"/>
    <x v="0"/>
    <n v="3"/>
    <n v="3"/>
    <b v="0"/>
  </r>
  <r>
    <x v="5"/>
    <s v="Severn Vale"/>
    <s v="Frome and Cam"/>
    <s v="GB109054032470"/>
    <s v="Frome - source to Ebley Mill"/>
    <s v="River"/>
    <n v="393926"/>
    <n v="203385"/>
    <s v="SO9392603385"/>
    <s v="not designated artificial or heavily modified"/>
    <x v="2"/>
    <x v="1"/>
    <n v="4"/>
    <n v="4"/>
    <b v="0"/>
  </r>
  <r>
    <x v="5"/>
    <s v="Severn Vale"/>
    <s v="Frome and Cam"/>
    <s v="GB109054026570"/>
    <s v="Wicksters Bk - source to conf R Cam"/>
    <s v="River"/>
    <n v="376401"/>
    <n v="204895"/>
    <s v="SO7640104895"/>
    <s v="artificial"/>
    <x v="1"/>
    <x v="0"/>
    <n v="3"/>
    <n v="3"/>
    <b v="0"/>
  </r>
  <r>
    <x v="5"/>
    <s v="Severn Vale"/>
    <s v="Frome and Cam"/>
    <s v="GB109054032460"/>
    <s v="Painswick Stream - source to confl Stroudwate"/>
    <s v="River"/>
    <n v="385980"/>
    <n v="208882"/>
    <s v="SO8598008882"/>
    <s v="not designated artificial or heavily modified"/>
    <x v="1"/>
    <x v="0"/>
    <n v="3"/>
    <n v="3"/>
    <b v="0"/>
  </r>
  <r>
    <x v="5"/>
    <s v="Severn Vale"/>
    <s v="Frome and Cam"/>
    <s v="GB109054032600"/>
    <s v="Epney Rhyne - source to conf R Severn Estuary"/>
    <s v="River"/>
    <n v="378785"/>
    <n v="209173"/>
    <s v="SO7878509173"/>
    <s v="not designated artificial or heavily modified"/>
    <x v="0"/>
    <x v="0"/>
    <n v="2"/>
    <n v="3"/>
    <b v="1"/>
  </r>
  <r>
    <x v="5"/>
    <s v="Severn Vale"/>
    <s v="Frome and Cam"/>
    <s v="GB109054026531"/>
    <s v="Nailsworth Stream - source to conf R Frome"/>
    <s v="River"/>
    <n v="385725"/>
    <n v="199441"/>
    <s v="ST8572599441"/>
    <s v="not designated artificial or heavily modified"/>
    <x v="1"/>
    <x v="0"/>
    <n v="3"/>
    <n v="3"/>
    <b v="0"/>
  </r>
  <r>
    <x v="5"/>
    <s v="Severn Vale"/>
    <s v="Frome and Cam"/>
    <s v="GB109054032440"/>
    <s v="Slad Brook source to conf Stroudwater Canal"/>
    <s v="River"/>
    <n v="387111"/>
    <n v="206661"/>
    <s v="SO8711106661"/>
    <s v="not designated artificial or heavily modified"/>
    <x v="1"/>
    <x v="1"/>
    <n v="3"/>
    <n v="4"/>
    <b v="1"/>
  </r>
  <r>
    <x v="5"/>
    <s v="Severn Vale"/>
    <s v="Chelt Hatherley and Normans Brook"/>
    <s v="GB109054039770"/>
    <s v="Leigh Bk - source to conf R Chelt"/>
    <s v="River"/>
    <n v="388755"/>
    <n v="226553"/>
    <s v="SO8875526553"/>
    <s v="not designated artificial or heavily modified"/>
    <x v="1"/>
    <x v="0"/>
    <n v="3"/>
    <n v="3"/>
    <b v="0"/>
  </r>
  <r>
    <x v="5"/>
    <s v="Severn Vale"/>
    <s v="Chelt Hatherley and Normans Brook"/>
    <s v="GB109054032780"/>
    <s v="Norman's Bk - source to conf Hatherley Bk"/>
    <s v="River"/>
    <n v="388486"/>
    <n v="220943"/>
    <s v="SO8848620943"/>
    <s v="not designated artificial or heavily modified"/>
    <x v="0"/>
    <x v="0"/>
    <n v="2"/>
    <n v="3"/>
    <b v="1"/>
  </r>
  <r>
    <x v="5"/>
    <s v="Severn Vale"/>
    <s v="Chelt Hatherley and Normans Brook"/>
    <s v="GB109054032801"/>
    <s v="Hatherley Bk - source to conf R Severn"/>
    <s v="River"/>
    <n v="388538"/>
    <n v="222422"/>
    <s v="SO8853822422"/>
    <s v="heavily modified"/>
    <x v="1"/>
    <x v="1"/>
    <n v="3"/>
    <n v="4"/>
    <b v="1"/>
  </r>
  <r>
    <x v="5"/>
    <s v="Severn Vale"/>
    <s v="Chelt Hatherley and Normans Brook"/>
    <s v="GB109054032820"/>
    <s v="Chelt - source to M5"/>
    <s v="River"/>
    <n v="394922"/>
    <n v="222111"/>
    <s v="SO9492222111"/>
    <s v="heavily modified"/>
    <x v="1"/>
    <x v="1"/>
    <n v="3"/>
    <n v="4"/>
    <b v="1"/>
  </r>
  <r>
    <x v="5"/>
    <s v="Severn Vale"/>
    <s v="Chelt Hatherley and Normans Brook"/>
    <s v="GB109054032810"/>
    <s v="Chelt - M5 to conf R Severn"/>
    <s v="River"/>
    <n v="387976"/>
    <n v="224830"/>
    <s v="SO8797624830"/>
    <s v="not designated artificial or heavily modified"/>
    <x v="0"/>
    <x v="1"/>
    <n v="2"/>
    <n v="4"/>
    <b v="1"/>
  </r>
  <r>
    <x v="5"/>
    <s v="Avon Warwickshire"/>
    <s v="Avon - Midlands West"/>
    <s v="GB109054039350"/>
    <s v="Broadway-Badsey Bk - source to conf R Avon"/>
    <s v="River"/>
    <n v="408577"/>
    <n v="241419"/>
    <s v="SP0857741419"/>
    <s v="not designated artificial or heavily modified"/>
    <x v="0"/>
    <x v="1"/>
    <n v="2"/>
    <n v="4"/>
    <b v="1"/>
  </r>
  <r>
    <x v="5"/>
    <s v="Avon Warwickshire"/>
    <s v="Avon - Midlands West"/>
    <s v="GB109054039780"/>
    <s v="Swilgate - source to conf R Avon"/>
    <s v="River"/>
    <n v="393058"/>
    <n v="224942"/>
    <s v="SO9305824942"/>
    <s v="not designated artificial or heavily modified"/>
    <x v="1"/>
    <x v="1"/>
    <n v="3"/>
    <n v="4"/>
    <b v="1"/>
  </r>
  <r>
    <x v="5"/>
    <s v="Avon Warwickshire"/>
    <s v="Avon - Midlands West"/>
    <s v="GB109054043711"/>
    <s v="Bow Bk - Lett's Mill to Shell"/>
    <s v="River"/>
    <n v="395245"/>
    <n v="259979"/>
    <s v="SO9524559979"/>
    <s v="not designated artificial or heavily modified"/>
    <x v="1"/>
    <x v="1"/>
    <n v="3"/>
    <n v="4"/>
    <b v="1"/>
  </r>
  <r>
    <x v="5"/>
    <s v="Avon Warwickshire"/>
    <s v="Avon - Midlands West"/>
    <s v="GB109054039530"/>
    <s v="Whitsunn Bk - source to conf Piddle Bk"/>
    <s v="River"/>
    <n v="399484"/>
    <n v="251830"/>
    <s v="SO9948451830"/>
    <s v="not designated artificial or heavily modified"/>
    <x v="1"/>
    <x v="1"/>
    <n v="3"/>
    <n v="4"/>
    <b v="1"/>
  </r>
  <r>
    <x v="5"/>
    <s v="Avon Warwickshire"/>
    <s v="Avon - Midlands West"/>
    <s v="GB109054039420"/>
    <s v="Bourne Bk - source to conf R Avon"/>
    <s v="River"/>
    <n v="390033"/>
    <n v="242047"/>
    <s v="SO9003342047"/>
    <s v="not designated artificial or heavily modified"/>
    <x v="1"/>
    <x v="0"/>
    <n v="3"/>
    <n v="3"/>
    <b v="0"/>
  </r>
  <r>
    <x v="5"/>
    <s v="Avon Warwickshire"/>
    <s v="Avon - Midlands West"/>
    <s v="GB109054039380"/>
    <s v="Mary Bk - source to conf R Avon"/>
    <s v="River"/>
    <n v="396015"/>
    <n v="244046"/>
    <s v="SO9601544046"/>
    <s v="not designated artificial or heavily modified"/>
    <x v="1"/>
    <x v="1"/>
    <n v="3"/>
    <n v="4"/>
    <b v="1"/>
  </r>
  <r>
    <x v="5"/>
    <s v="Avon Warwickshire"/>
    <s v="Avon - Midlands West"/>
    <s v="GB109054039800"/>
    <s v="Avon - Tolsey Lane to conf R Severn"/>
    <s v="River"/>
    <n v="388762"/>
    <n v="232330"/>
    <s v="SO8876232330"/>
    <s v="heavily modified"/>
    <x v="1"/>
    <x v="0"/>
    <n v="3"/>
    <n v="3"/>
    <b v="0"/>
  </r>
  <r>
    <x v="5"/>
    <s v="Avon Warwickshire"/>
    <s v="Avon - Midlands West"/>
    <s v="GB109054039631"/>
    <s v="Isbourne - source to conf R Avon"/>
    <s v="River"/>
    <n v="403567"/>
    <n v="235881"/>
    <s v="SP0356735881"/>
    <s v="not designated artificial or heavily modified"/>
    <x v="0"/>
    <x v="1"/>
    <n v="2"/>
    <n v="4"/>
    <b v="1"/>
  </r>
  <r>
    <x v="5"/>
    <s v="Avon Warwickshire"/>
    <s v="Avon - Midlands West"/>
    <s v="GB109054043712"/>
    <s v="Bow Bk - Shell to conf R Avon"/>
    <s v="River"/>
    <n v="394432"/>
    <n v="247958"/>
    <s v="SO9443247958"/>
    <s v="not designated artificial or heavily modified"/>
    <x v="1"/>
    <x v="1"/>
    <n v="3"/>
    <n v="4"/>
    <b v="1"/>
  </r>
  <r>
    <x v="5"/>
    <s v="Avon Warwickshire"/>
    <s v="Avon - Midlands West"/>
    <s v="GB109054039390"/>
    <s v="Elmley Castle - source to conf R Avon"/>
    <s v="River"/>
    <n v="399409"/>
    <n v="243093"/>
    <s v="SO9940943093"/>
    <s v="not designated artificial or heavily modified"/>
    <x v="2"/>
    <x v="1"/>
    <n v="4"/>
    <n v="4"/>
    <b v="0"/>
  </r>
  <r>
    <x v="5"/>
    <s v="Avon Warwickshire"/>
    <s v="Avon - Midlands West"/>
    <s v="GB109054043770"/>
    <s v="Dean Bk - source to conf Bow Bk"/>
    <s v="River"/>
    <n v="393326"/>
    <n v="260045"/>
    <s v="SO9332660045"/>
    <s v="not designated artificial or heavily modified"/>
    <x v="1"/>
    <x v="1"/>
    <n v="3"/>
    <n v="4"/>
    <b v="1"/>
  </r>
  <r>
    <x v="5"/>
    <s v="Avon Warwickshire"/>
    <s v="Avon - Midlands West"/>
    <s v="GB109054044403"/>
    <s v="Avon conf Workman Br, Evesham to conf R Severn"/>
    <s v="River"/>
    <n v="396416"/>
    <n v="247385"/>
    <s v="SO9641647385"/>
    <s v="heavily modified"/>
    <x v="1"/>
    <x v="0"/>
    <n v="3"/>
    <n v="3"/>
    <b v="0"/>
  </r>
  <r>
    <x v="5"/>
    <s v="Avon Warwickshire"/>
    <s v="Avon - Midlands West"/>
    <s v="GB109054039520"/>
    <s v="Stoulton Bk - source to conf Bow Bk"/>
    <s v="River"/>
    <n v="391352"/>
    <n v="247878"/>
    <s v="SO9135247878"/>
    <s v="not designated artificial or heavily modified"/>
    <x v="1"/>
    <x v="1"/>
    <n v="3"/>
    <n v="4"/>
    <b v="1"/>
  </r>
  <r>
    <x v="5"/>
    <s v="Avon Warwickshire"/>
    <s v="Avon - Midlands West"/>
    <s v="GB109054039810"/>
    <s v="Tirle Brook - source to the conf River Swilgate"/>
    <s v="River"/>
    <n v="390694"/>
    <n v="231771"/>
    <s v="SO9069431771"/>
    <s v="not designated artificial or heavily modified"/>
    <x v="0"/>
    <x v="0"/>
    <n v="2"/>
    <n v="3"/>
    <b v="1"/>
  </r>
  <r>
    <x v="5"/>
    <s v="Avon Warwickshire"/>
    <s v="Avon - Midlands West"/>
    <s v="GB109054043820"/>
    <s v="Bow Bk - source to Lett's Mill"/>
    <s v="River"/>
    <n v="401114"/>
    <n v="259962"/>
    <s v="SP0111459962"/>
    <s v="not designated artificial or heavily modified"/>
    <x v="1"/>
    <x v="1"/>
    <n v="3"/>
    <n v="4"/>
    <b v="1"/>
  </r>
  <r>
    <x v="5"/>
    <s v="Avon Warwickshire"/>
    <s v="Avon - Midlands West"/>
    <s v="GB109054039430"/>
    <s v="Littleton Bk - source to conf Bretforton Bk"/>
    <s v="River"/>
    <n v="407591"/>
    <n v="245206"/>
    <s v="SP0759145206"/>
    <s v="not designated artificial or heavily modified"/>
    <x v="1"/>
    <x v="1"/>
    <n v="3"/>
    <n v="4"/>
    <b v="1"/>
  </r>
  <r>
    <x v="5"/>
    <s v="Avon Warwickshire"/>
    <s v="Avon - Midlands West"/>
    <s v="GB109054039341"/>
    <s v="Bretforton Bk - source to conf Broadway-Badsey Bk"/>
    <s v="River"/>
    <n v="409510"/>
    <n v="243182"/>
    <s v="SP0951043182"/>
    <s v="not designated artificial or heavily modified"/>
    <x v="0"/>
    <x v="1"/>
    <n v="2"/>
    <n v="4"/>
    <b v="1"/>
  </r>
  <r>
    <x v="5"/>
    <s v="Avon Warwickshire"/>
    <s v="Avon - Midlands West"/>
    <s v="GB109054039851"/>
    <s v="Carrant Bk - source to conf R Avon"/>
    <s v="River"/>
    <n v="398454"/>
    <n v="234256"/>
    <s v="SO9845434256"/>
    <s v="not designated artificial or heavily modified"/>
    <x v="1"/>
    <x v="1"/>
    <n v="3"/>
    <n v="4"/>
    <b v="1"/>
  </r>
  <r>
    <x v="5"/>
    <s v="Avon Warwickshire"/>
    <s v="Avon - Midlands West"/>
    <s v="GB109054043700"/>
    <s v="Piddle Bk - source to conf Whitsun Bk"/>
    <s v="River"/>
    <n v="398231"/>
    <n v="255934"/>
    <s v="SO9823155934"/>
    <s v="not designated artificial or heavily modified"/>
    <x v="1"/>
    <x v="1"/>
    <n v="3"/>
    <n v="4"/>
    <b v="1"/>
  </r>
  <r>
    <x v="5"/>
    <s v="Avon Warwickshire"/>
    <s v="Avon - Midlands West"/>
    <s v="GB109054039450"/>
    <s v="Piddle Bk - conf Whitsun Bk to Home Fm, Pinvin"/>
    <s v="River"/>
    <n v="396446"/>
    <n v="248493"/>
    <s v="SO9644648493"/>
    <s v="not designated artificial or heavily modified"/>
    <x v="0"/>
    <x v="2"/>
    <n v="2"/>
    <n v="2"/>
    <b v="0"/>
  </r>
  <r>
    <x v="5"/>
    <s v="Avon Warwickshire"/>
    <s v="Avon - Midlands West"/>
    <s v="GB109054043790"/>
    <s v="Seeley Bk - source to conf Bow Bk"/>
    <s v="River"/>
    <n v="398020"/>
    <n v="261750"/>
    <s v="SO9802061750"/>
    <s v="not designated artificial or heavily modified"/>
    <x v="0"/>
    <x v="1"/>
    <n v="2"/>
    <n v="4"/>
    <b v="1"/>
  </r>
  <r>
    <x v="5"/>
    <s v="Avon Warwickshire"/>
    <s v="Avon - Midlands West"/>
    <s v="GB109054039460"/>
    <s v="Harvington Bk - source to conf R Avon"/>
    <s v="River"/>
    <n v="404746"/>
    <n v="248912"/>
    <s v="SP0474648912"/>
    <s v="not designated artificial or heavily modified"/>
    <x v="0"/>
    <x v="1"/>
    <n v="2"/>
    <n v="4"/>
    <b v="1"/>
  </r>
  <r>
    <x v="5"/>
    <s v="Avon Warwickshire"/>
    <s v="Avon Urban Rivers and Lakes"/>
    <s v="GB109054043760"/>
    <s v="Alne conf Preston Bagot Bk to conf Claverdon Bk"/>
    <s v="River"/>
    <n v="415521"/>
    <n v="263115"/>
    <s v="SP1552163115"/>
    <s v="not designated artificial or heavily modified"/>
    <x v="1"/>
    <x v="0"/>
    <n v="3"/>
    <n v="3"/>
    <b v="0"/>
  </r>
  <r>
    <x v="5"/>
    <s v="Avon Warwickshire"/>
    <s v="Avon Urban Rivers and Lakes"/>
    <s v="GB109054043750"/>
    <s v="Cain Bk - source to conf R Arrow"/>
    <s v="River"/>
    <n v="407199"/>
    <n v="261665"/>
    <s v="SP0719961665"/>
    <s v="not designated artificial or heavily modified"/>
    <x v="1"/>
    <x v="0"/>
    <n v="3"/>
    <n v="3"/>
    <b v="0"/>
  </r>
  <r>
    <x v="5"/>
    <s v="Avon Warwickshire"/>
    <s v="Avon Urban Rivers and Lakes"/>
    <s v="GB109054043850"/>
    <s v="Preston Bagot Bk - source to conf R Alne"/>
    <s v="River"/>
    <n v="419027"/>
    <n v="267253"/>
    <s v="SP1902767253"/>
    <s v="not designated artificial or heavily modified"/>
    <x v="0"/>
    <x v="1"/>
    <n v="2"/>
    <n v="4"/>
    <b v="1"/>
  </r>
  <r>
    <x v="5"/>
    <s v="Avon Warwickshire"/>
    <s v="Avon Urban Rivers and Lakes"/>
    <s v="GB109054043860"/>
    <s v="Batchley Bk - source to conf R Arrow"/>
    <s v="River"/>
    <n v="403047"/>
    <n v="267878"/>
    <s v="SP0304767878"/>
    <s v="heavily modified"/>
    <x v="0"/>
    <x v="0"/>
    <n v="2"/>
    <n v="3"/>
    <b v="1"/>
  </r>
  <r>
    <x v="5"/>
    <s v="Avon Warwickshire"/>
    <s v="Avon Urban Rivers and Lakes"/>
    <s v="GB109054043780"/>
    <s v="Arrow - Spernall Hall Fm, Studley to conf R Alne"/>
    <s v="River"/>
    <n v="408690"/>
    <n v="259656"/>
    <s v="SP0869059656"/>
    <s v="not designated artificial or heavily modified"/>
    <x v="1"/>
    <x v="0"/>
    <n v="3"/>
    <n v="3"/>
    <b v="0"/>
  </r>
  <r>
    <x v="5"/>
    <s v="Avon Warwickshire"/>
    <s v="Avon Urban Rivers and Lakes"/>
    <s v="GB109054044660"/>
    <s v="Sowe - conf Breach Bk to conf Withy Bk"/>
    <s v="River"/>
    <n v="434192"/>
    <n v="284607"/>
    <s v="SP3419284607"/>
    <s v="not designated artificial or heavily modified"/>
    <x v="0"/>
    <x v="0"/>
    <n v="2"/>
    <n v="3"/>
    <b v="1"/>
  </r>
  <r>
    <x v="5"/>
    <s v="Avon Warwickshire"/>
    <s v="Avon Urban Rivers and Lakes"/>
    <s v="GB109054044630"/>
    <s v="Smite Bk - source to conf R Sowe"/>
    <s v="River"/>
    <n v="443000"/>
    <n v="280561"/>
    <s v="SP4300080561"/>
    <s v="not designated artificial or heavily modified"/>
    <x v="1"/>
    <x v="0"/>
    <n v="3"/>
    <n v="3"/>
    <b v="0"/>
  </r>
  <r>
    <x v="5"/>
    <s v="Avon Warwickshire"/>
    <s v="Avon Urban Rivers and Lakes"/>
    <s v="GB109054044520"/>
    <s v="Canley Bk - source to conf with Finham Bk"/>
    <s v="River"/>
    <n v="431251"/>
    <n v="277122"/>
    <s v="SP3125177122"/>
    <s v="not designated artificial or heavily modified"/>
    <x v="1"/>
    <x v="0"/>
    <n v="3"/>
    <n v="3"/>
    <b v="0"/>
  </r>
  <r>
    <x v="5"/>
    <s v="Avon Warwickshire"/>
    <s v="Avon Urban Rivers and Lakes"/>
    <s v="GB109054044540"/>
    <s v="Sowe - conf Withy Bk to conf R Avon"/>
    <s v="River"/>
    <n v="436285"/>
    <n v="277816"/>
    <s v="SP3628577816"/>
    <s v="not designated artificial or heavily modified"/>
    <x v="1"/>
    <x v="0"/>
    <n v="3"/>
    <n v="3"/>
    <b v="0"/>
  </r>
  <r>
    <x v="5"/>
    <s v="Avon Warwickshire"/>
    <s v="Avon Urban Rivers and Lakes"/>
    <s v="GB109054043830"/>
    <s v="Alne - source to conf Preston Bagot Bk"/>
    <s v="River"/>
    <n v="413100"/>
    <n v="269057"/>
    <s v="SP1310069057"/>
    <s v="not designated artificial or heavily modified"/>
    <x v="1"/>
    <x v="1"/>
    <n v="3"/>
    <n v="4"/>
    <b v="1"/>
  </r>
  <r>
    <x v="5"/>
    <s v="Avon Warwickshire"/>
    <s v="Avon Urban Rivers and Lakes"/>
    <s v="GB109054043720"/>
    <s v="Alne - conf Claverdon Bk to conf R Arrow"/>
    <s v="River"/>
    <n v="413796"/>
    <n v="260729"/>
    <s v="SP1379660729"/>
    <s v="not designated artificial or heavily modified"/>
    <x v="1"/>
    <x v="1"/>
    <n v="3"/>
    <n v="4"/>
    <b v="1"/>
  </r>
  <r>
    <x v="5"/>
    <s v="Avon Warwickshire"/>
    <s v="Avon Urban Rivers and Lakes"/>
    <s v="GB109054044620"/>
    <s v="Sherbourne - source to conf R Sowe"/>
    <s v="River"/>
    <n v="429846"/>
    <n v="281239"/>
    <s v="SP2984681239"/>
    <s v="heavily modified"/>
    <x v="0"/>
    <x v="0"/>
    <n v="2"/>
    <n v="3"/>
    <b v="1"/>
  </r>
  <r>
    <x v="5"/>
    <s v="Avon Warwickshire"/>
    <s v="Avon Urban Rivers and Lakes"/>
    <s v="GB109054043680"/>
    <s v="Arrow - conf R Alne to conf R Avon"/>
    <s v="River"/>
    <n v="408757"/>
    <n v="254400"/>
    <s v="SP0875754400"/>
    <s v="not designated artificial or heavily modified"/>
    <x v="1"/>
    <x v="1"/>
    <n v="3"/>
    <n v="4"/>
    <b v="1"/>
  </r>
  <r>
    <x v="5"/>
    <s v="Avon Warwickshire"/>
    <s v="Avon Urban Rivers and Lakes"/>
    <s v="GB109054044640"/>
    <s v="Withy Bk - source to conf R Sowe"/>
    <s v="River"/>
    <n v="439398"/>
    <n v="281153"/>
    <s v="SP3939881153"/>
    <s v="not designated artificial or heavily modified"/>
    <x v="0"/>
    <x v="1"/>
    <n v="2"/>
    <n v="4"/>
    <b v="1"/>
  </r>
  <r>
    <x v="5"/>
    <s v="Avon Warwickshire"/>
    <s v="Avon Urban Rivers and Lakes"/>
    <s v="GB109054044700"/>
    <s v="Sowe - source to conf Breach Bk"/>
    <s v="River"/>
    <n v="432316"/>
    <n v="287446"/>
    <s v="SP3231687446"/>
    <s v="heavily modified"/>
    <x v="1"/>
    <x v="0"/>
    <n v="3"/>
    <n v="3"/>
    <b v="0"/>
  </r>
  <r>
    <x v="5"/>
    <s v="Avon Warwickshire"/>
    <s v="Avon Urban Rivers and Lakes"/>
    <s v="GB109054044480"/>
    <s v="Finham Bk - conf Canley Bk to conf R Sowe"/>
    <s v="River"/>
    <n v="432020"/>
    <n v="274095"/>
    <s v="SP3202074095"/>
    <s v="not designated artificial or heavily modified"/>
    <x v="1"/>
    <x v="1"/>
    <n v="3"/>
    <n v="4"/>
    <b v="1"/>
  </r>
  <r>
    <x v="5"/>
    <s v="Avon Warwickshire"/>
    <s v="Avon Urban Rivers and Lakes"/>
    <s v="GB109054044470"/>
    <s v="Finham Bk - source to conf Canley Bk"/>
    <s v="River"/>
    <n v="426971"/>
    <n v="273542"/>
    <s v="SP2697173542"/>
    <s v="not designated artificial or heavily modified"/>
    <x v="0"/>
    <x v="1"/>
    <n v="2"/>
    <n v="4"/>
    <b v="1"/>
  </r>
  <r>
    <x v="5"/>
    <s v="Avon Warwickshire"/>
    <s v="Avon Urban Rivers and Lakes"/>
    <s v="GB109054043890"/>
    <s v="Arrow - source to Spernall Hall Fm, Studley"/>
    <s v="River"/>
    <n v="406693"/>
    <n v="265274"/>
    <s v="SP0669365274"/>
    <s v="not designated artificial or heavily modified"/>
    <x v="1"/>
    <x v="0"/>
    <n v="3"/>
    <n v="3"/>
    <b v="0"/>
  </r>
  <r>
    <x v="5"/>
    <s v="Avon Warwickshire"/>
    <s v="Avon Urban Rivers and Lakes"/>
    <s v="GB109054044690"/>
    <s v="Breach Bk - source to conf R Sowe"/>
    <s v="River"/>
    <n v="432003"/>
    <n v="285933"/>
    <s v="SP3200385933"/>
    <s v="not designated artificial or heavily modified"/>
    <x v="0"/>
    <x v="0"/>
    <n v="2"/>
    <n v="3"/>
    <b v="1"/>
  </r>
  <r>
    <x v="5"/>
    <s v="Avon Warwickshire"/>
    <s v="Avon Urban Rivers and Lakes"/>
    <s v="GB109054043810"/>
    <s v="Claverdon Bk - source to conf R Alne"/>
    <s v="River"/>
    <n v="419516"/>
    <n v="262745"/>
    <s v="SP1951662745"/>
    <s v="not designated artificial or heavily modified"/>
    <x v="1"/>
    <x v="0"/>
    <n v="3"/>
    <n v="3"/>
    <b v="0"/>
  </r>
  <r>
    <x v="5"/>
    <s v="Avon Warwickshire"/>
    <s v="Avon Rural Rivers and Lakes"/>
    <s v="GB109054044150"/>
    <s v="Rains Bk - source to conf R Leam"/>
    <s v="River"/>
    <n v="452156"/>
    <n v="272191"/>
    <s v="SP5215672191"/>
    <s v="not designated artificial or heavily modified"/>
    <x v="0"/>
    <x v="0"/>
    <n v="2"/>
    <n v="3"/>
    <b v="1"/>
  </r>
  <r>
    <x v="5"/>
    <s v="Avon Warwickshire"/>
    <s v="Avon Rural Rivers and Lakes"/>
    <s v="GB109054039501"/>
    <s v="Dene - source to Butlers Marston"/>
    <s v="River"/>
    <n v="433955"/>
    <n v="250941"/>
    <s v="SP3395550941"/>
    <s v="not designated artificial or heavily modified"/>
    <x v="1"/>
    <x v="1"/>
    <n v="3"/>
    <n v="4"/>
    <b v="1"/>
  </r>
  <r>
    <x v="5"/>
    <s v="Avon Warwickshire"/>
    <s v="Avon Rural Rivers and Lakes"/>
    <s v="GB109054044110"/>
    <s v="Itchen - conf R Stowe to conf R Leam"/>
    <s v="River"/>
    <n v="439679"/>
    <n v="265776"/>
    <s v="SP3967965776"/>
    <s v="not designated artificial or heavily modified"/>
    <x v="1"/>
    <x v="1"/>
    <n v="3"/>
    <n v="4"/>
    <b v="1"/>
  </r>
  <r>
    <x v="5"/>
    <s v="Avon Warwickshire"/>
    <s v="Avon Rural Rivers and Lakes"/>
    <s v="GB109054039890"/>
    <s v="Wagtail Bk - source to conf R Stour (Warks)"/>
    <s v="River"/>
    <n v="428847"/>
    <n v="245737"/>
    <s v="SP2884745737"/>
    <s v="not designated artificial or heavily modified"/>
    <x v="1"/>
    <x v="1"/>
    <n v="3"/>
    <n v="4"/>
    <b v="1"/>
  </r>
  <r>
    <x v="5"/>
    <s v="Avon Warwickshire"/>
    <s v="Avon Rural Rivers and Lakes"/>
    <s v="GB109054043740"/>
    <s v="Tach Bk - source to conf R Avon"/>
    <s v="River"/>
    <n v="431363"/>
    <n v="262213"/>
    <s v="SP3136362213"/>
    <s v="not designated artificial or heavily modified"/>
    <x v="3"/>
    <x v="0"/>
    <n v="1"/>
    <n v="3"/>
    <b v="1"/>
  </r>
  <r>
    <x v="5"/>
    <s v="Avon Warwickshire"/>
    <s v="Avon Rural Rivers and Lakes"/>
    <s v="GB109054043880"/>
    <s v="Sow Bk - source to conf R Avon"/>
    <s v="River"/>
    <n v="448525"/>
    <n v="274815"/>
    <s v="SP4852574815"/>
    <s v="heavily modified"/>
    <x v="1"/>
    <x v="0"/>
    <n v="3"/>
    <n v="3"/>
    <b v="0"/>
  </r>
  <r>
    <x v="5"/>
    <s v="Avon Warwickshire"/>
    <s v="Avon Rural Rivers and Lakes"/>
    <s v="GB109054039820"/>
    <s v="Nethercote Bk - source to conf R Stour"/>
    <s v="River"/>
    <n v="425882"/>
    <n v="233828"/>
    <s v="SP2588233828"/>
    <s v="not designated artificial or heavily modified"/>
    <x v="0"/>
    <x v="0"/>
    <n v="2"/>
    <n v="3"/>
    <b v="1"/>
  </r>
  <r>
    <x v="5"/>
    <s v="Avon Warwickshire"/>
    <s v="Avon Rural Rivers and Lakes"/>
    <s v="GB109054043800"/>
    <s v="Gog Bk - source to conf R Avon"/>
    <s v="River"/>
    <n v="427023"/>
    <n v="264663"/>
    <s v="SP2702364663"/>
    <s v="not designated artificial or heavily modified"/>
    <x v="1"/>
    <x v="1"/>
    <n v="3"/>
    <n v="4"/>
    <b v="1"/>
  </r>
  <r>
    <x v="5"/>
    <s v="Avon Warwickshire"/>
    <s v="Avon Rural Rivers and Lakes"/>
    <s v="GB109054044070"/>
    <s v="Itchen - source to conf with R Stowe"/>
    <s v="River"/>
    <n v="440560"/>
    <n v="255775"/>
    <s v="SP4056055775"/>
    <s v="not designated artificial or heavily modified"/>
    <x v="1"/>
    <x v="1"/>
    <n v="3"/>
    <n v="4"/>
    <b v="1"/>
  </r>
  <r>
    <x v="5"/>
    <s v="Avon Warwickshire"/>
    <s v="Avon Rural Rivers and Lakes"/>
    <s v="GB109054043730"/>
    <s v="Sherbourne Bk - source to conf R Avon"/>
    <s v="River"/>
    <n v="422516"/>
    <n v="260710"/>
    <s v="SP2251660710"/>
    <s v="not designated artificial or heavily modified"/>
    <x v="1"/>
    <x v="1"/>
    <n v="3"/>
    <n v="4"/>
    <b v="1"/>
  </r>
  <r>
    <x v="5"/>
    <s v="Avon Warwickshire"/>
    <s v="Avon Rural Rivers and Lakes"/>
    <s v="GB109054044140"/>
    <s v="Leam - conf R Itchen to conf R Avon"/>
    <s v="River"/>
    <n v="436998"/>
    <n v="268011"/>
    <s v="SP3699868011"/>
    <s v="not designated artificial or heavily modified"/>
    <x v="1"/>
    <x v="1"/>
    <n v="3"/>
    <n v="4"/>
    <b v="1"/>
  </r>
  <r>
    <x v="5"/>
    <s v="Avon Warwickshire"/>
    <s v="Avon Rural Rivers and Lakes"/>
    <s v="GB109054043840"/>
    <s v="Avon (Warks) - conf R Sowe to conf R Leam"/>
    <s v="River"/>
    <n v="431537"/>
    <n v="271123"/>
    <s v="SP3153771123"/>
    <s v="not designated artificial or heavily modified"/>
    <x v="1"/>
    <x v="1"/>
    <n v="3"/>
    <n v="4"/>
    <b v="1"/>
  </r>
  <r>
    <x v="5"/>
    <s v="Avon Warwickshire"/>
    <s v="Avon Rural Rivers and Lakes"/>
    <s v="GB109054039922"/>
    <s v="Stour - conf Nethercote Bk to conf Back Bk"/>
    <s v="River"/>
    <n v="426187"/>
    <n v="238283"/>
    <s v="SP2618738283"/>
    <s v="not designated artificial or heavily modified"/>
    <x v="1"/>
    <x v="1"/>
    <n v="3"/>
    <n v="4"/>
    <b v="1"/>
  </r>
  <r>
    <x v="5"/>
    <s v="Avon Warwickshire"/>
    <s v="Avon Rural Rivers and Lakes"/>
    <s v="GB109054039840"/>
    <s v="Knee Bk - conf Blockley Bk to conf R Stour"/>
    <s v="River"/>
    <n v="422553"/>
    <n v="236410"/>
    <s v="SP2255336410"/>
    <s v="not designated artificial or heavily modified"/>
    <x v="1"/>
    <x v="1"/>
    <n v="3"/>
    <n v="4"/>
    <b v="1"/>
  </r>
  <r>
    <x v="5"/>
    <s v="Avon Warwickshire"/>
    <s v="Avon Rural Rivers and Lakes"/>
    <s v="GB109054043900"/>
    <s v="Clifton Bk - source to conf R Avon"/>
    <s v="River"/>
    <n v="455823"/>
    <n v="274717"/>
    <s v="SP5582374717"/>
    <s v="heavily modified"/>
    <x v="1"/>
    <x v="0"/>
    <n v="3"/>
    <n v="3"/>
    <b v="0"/>
  </r>
  <r>
    <x v="5"/>
    <s v="Avon Warwickshire"/>
    <s v="Avon Rural Rivers and Lakes"/>
    <s v="GB109054044090"/>
    <s v="Stowe - source to conf R Itchen"/>
    <s v="River"/>
    <n v="444270"/>
    <n v="263058"/>
    <s v="SP4427063058"/>
    <s v="not designated artificial or heavily modified"/>
    <x v="1"/>
    <x v="1"/>
    <n v="3"/>
    <n v="4"/>
    <b v="1"/>
  </r>
  <r>
    <x v="5"/>
    <s v="Avon Warwickshire"/>
    <s v="Avon Rural Rivers and Lakes"/>
    <s v="GB109054044080"/>
    <s v="Radford Bk - source to conf R Leam"/>
    <s v="River"/>
    <n v="433400"/>
    <n v="263193"/>
    <s v="SP3340063193"/>
    <s v="not designated artificial or heavily modified"/>
    <x v="1"/>
    <x v="1"/>
    <n v="3"/>
    <n v="4"/>
    <b v="1"/>
  </r>
  <r>
    <x v="5"/>
    <s v="Avon Warwickshire"/>
    <s v="Avon Rural Rivers and Lakes"/>
    <s v="GB109054039921"/>
    <s v="Stour - conf Back Bk to conf R Avon"/>
    <s v="River"/>
    <n v="420710"/>
    <n v="250791"/>
    <s v="SP2071050791"/>
    <s v="not designated artificial or heavily modified"/>
    <x v="1"/>
    <x v="1"/>
    <n v="3"/>
    <n v="4"/>
    <b v="1"/>
  </r>
  <r>
    <x v="5"/>
    <s v="Avon Warwickshire"/>
    <s v="Avon Rural Rivers and Lakes"/>
    <s v="GB109054043920"/>
    <s v="Avon - ClaycotonYelvertoft Bk to conf R Sowe"/>
    <s v="River"/>
    <n v="448351"/>
    <n v="276070"/>
    <s v="SP4835176070"/>
    <s v="not designated artificial or heavily modified"/>
    <x v="1"/>
    <x v="1"/>
    <n v="3"/>
    <n v="4"/>
    <b v="1"/>
  </r>
  <r>
    <x v="5"/>
    <s v="Avon Warwickshire"/>
    <s v="Avon Rural Rivers and Lakes"/>
    <s v="GB109054044120"/>
    <s v="Leam - source to conf Rains Bk"/>
    <s v="River"/>
    <n v="452211"/>
    <n v="258776"/>
    <s v="SP5221158776"/>
    <s v="not designated artificial or heavily modified"/>
    <x v="0"/>
    <x v="1"/>
    <n v="2"/>
    <n v="4"/>
    <b v="1"/>
  </r>
  <r>
    <x v="5"/>
    <s v="Avon Warwickshire"/>
    <s v="Avon Rural Rivers and Lakes"/>
    <s v="GB109054044402"/>
    <s v="Avon (Wark) conf R Leam to Tramway Br, Stratford"/>
    <s v="River"/>
    <n v="429423"/>
    <n v="265100"/>
    <s v="SP2942365100"/>
    <s v="not designated artificial or heavily modified"/>
    <x v="1"/>
    <x v="1"/>
    <n v="3"/>
    <n v="4"/>
    <b v="1"/>
  </r>
  <r>
    <x v="5"/>
    <s v="Avon Warwickshire"/>
    <s v="Avon Rural Rivers and Lakes"/>
    <s v="GB109054044401"/>
    <s v="Avon- Tramway Br Stratford to Workman Br Evesham"/>
    <s v="River"/>
    <n v="418488"/>
    <n v="254758"/>
    <s v="SP1848854758"/>
    <s v="not designated artificial or heavily modified"/>
    <x v="1"/>
    <x v="1"/>
    <n v="3"/>
    <n v="4"/>
    <b v="1"/>
  </r>
  <r>
    <x v="5"/>
    <s v="Avon Warwickshire"/>
    <s v="Avon Rural Rivers and Lakes"/>
    <s v="GB109054043690"/>
    <s v="Thelsford Bk - source to conf R Avon"/>
    <s v="River"/>
    <n v="429496"/>
    <n v="257834"/>
    <s v="SP2949657834"/>
    <s v="not designated artificial or heavily modified"/>
    <x v="1"/>
    <x v="1"/>
    <n v="3"/>
    <n v="4"/>
    <b v="1"/>
  </r>
  <r>
    <x v="5"/>
    <s v="Avon Warwickshire"/>
    <s v="Avon Rural Rivers and Lakes"/>
    <s v="GB109054044130"/>
    <s v="Leam - conf Rains Bk to conf R Itchen"/>
    <s v="River"/>
    <n v="444532"/>
    <n v="268406"/>
    <s v="SP4453268406"/>
    <s v="not designated artificial or heavily modified"/>
    <x v="1"/>
    <x v="1"/>
    <n v="3"/>
    <n v="4"/>
    <b v="1"/>
  </r>
  <r>
    <x v="5"/>
    <s v="Avon Warwickshire"/>
    <s v="Avon Rural Rivers and Lakes"/>
    <s v="GB109054039490"/>
    <s v="Marchfont Bk - source to conf R Avon"/>
    <s v="River"/>
    <n v="416196"/>
    <n v="249157"/>
    <s v="SP1619649157"/>
    <s v="not designated artificial or heavily modified"/>
    <x v="1"/>
    <x v="0"/>
    <n v="3"/>
    <n v="3"/>
    <b v="0"/>
  </r>
  <r>
    <x v="5"/>
    <s v="Avon Warwickshire"/>
    <s v="Avon Rural Rivers and Lakes"/>
    <s v="GB109054043910"/>
    <s v="Claycoton-Yelvertoft Bk - source to conf R Avon"/>
    <s v="River"/>
    <n v="459477"/>
    <n v="276783"/>
    <s v="SP5947776783"/>
    <s v="not designated artificial or heavily modified"/>
    <x v="0"/>
    <x v="1"/>
    <n v="2"/>
    <n v="4"/>
    <b v="1"/>
  </r>
  <r>
    <x v="5"/>
    <s v="Avon Warwickshire"/>
    <s v="Avon Rural Rivers and Lakes"/>
    <s v="GB109054039870"/>
    <s v="Knee Bk - source to conf Blockley Bk"/>
    <s v="River"/>
    <n v="418247"/>
    <n v="237893"/>
    <s v="SP1824737893"/>
    <s v="not designated artificial or heavily modified"/>
    <x v="1"/>
    <x v="1"/>
    <n v="3"/>
    <n v="4"/>
    <b v="1"/>
  </r>
  <r>
    <x v="5"/>
    <s v="Avon Warwickshire"/>
    <s v="Avon Rural Rivers and Lakes"/>
    <s v="GB109054039830"/>
    <s v="Blockley Bk - source to conf Knee Bk"/>
    <s v="River"/>
    <n v="417567"/>
    <n v="235910"/>
    <s v="SP1756735910"/>
    <s v="not designated artificial or heavily modified"/>
    <x v="0"/>
    <x v="0"/>
    <n v="2"/>
    <n v="3"/>
    <b v="1"/>
  </r>
  <r>
    <x v="5"/>
    <s v="Avon Warwickshire"/>
    <s v="Avon Rural Rivers and Lakes"/>
    <s v="GB109054043930"/>
    <s v="Avon (Warks) - source to Claycoton-Yelvertoft Bk"/>
    <s v="River"/>
    <n v="461831"/>
    <n v="282001"/>
    <s v="SP6183182001"/>
    <s v="not designated artificial or heavily modified"/>
    <x v="0"/>
    <x v="1"/>
    <n v="2"/>
    <n v="4"/>
    <b v="1"/>
  </r>
  <r>
    <x v="5"/>
    <s v="Avon Warwickshire"/>
    <s v="Avon Rural Rivers and Lakes"/>
    <s v="GB109054043940"/>
    <s v="Swift source to conf Avon"/>
    <s v="River"/>
    <n v="452713"/>
    <n v="282716"/>
    <s v="SP5271382716"/>
    <s v="not designated artificial or heavily modified"/>
    <x v="1"/>
    <x v="1"/>
    <n v="3"/>
    <n v="4"/>
    <b v="1"/>
  </r>
  <r>
    <x v="5"/>
    <s v="Avon Warwickshire"/>
    <s v="Avon Rural Rivers and Lakes"/>
    <s v="GB109054039470"/>
    <s v="Noleham Bk - source to conf R Avon"/>
    <s v="River"/>
    <n v="414150"/>
    <n v="249301"/>
    <s v="SP1415049301"/>
    <s v="not designated artificial or heavily modified"/>
    <x v="3"/>
    <x v="1"/>
    <n v="1"/>
    <n v="4"/>
    <b v="1"/>
  </r>
  <r>
    <x v="5"/>
    <s v="Avon Warwickshire"/>
    <s v="Avon Rural Rivers and Lakes"/>
    <s v="GB109054039860"/>
    <s v="Stour (Warks) - source to conf Nethercote Bk"/>
    <s v="River"/>
    <n v="430077"/>
    <n v="236772"/>
    <s v="SP3007736772"/>
    <s v="not designated artificial or heavily modified"/>
    <x v="1"/>
    <x v="1"/>
    <n v="3"/>
    <n v="4"/>
    <b v="1"/>
  </r>
  <r>
    <x v="5"/>
    <s v="Avon Warwickshire"/>
    <s v="Avon Rural Rivers and Lakes"/>
    <s v="GB109054039540"/>
    <s v="Dene - Butlers Marston to conf R Avon"/>
    <s v="River"/>
    <n v="428515"/>
    <n v="252086"/>
    <s v="SP2851552086"/>
    <s v="not designated artificial or heavily modified"/>
    <x v="1"/>
    <x v="1"/>
    <n v="3"/>
    <n v="4"/>
    <b v="1"/>
  </r>
  <r>
    <x v="5"/>
    <s v="Severn Uplands"/>
    <s v="Rea Brook"/>
    <s v="GB109054049500"/>
    <s v="Pontesford Bk - source to conf Rea Bk"/>
    <s v="River"/>
    <n v="341101"/>
    <n v="304424"/>
    <s v="SJ4110104424"/>
    <s v="not designated artificial or heavily modified"/>
    <x v="0"/>
    <x v="1"/>
    <n v="2"/>
    <n v="4"/>
    <b v="1"/>
  </r>
  <r>
    <x v="5"/>
    <s v="Severn Uplands"/>
    <s v="Rea Brook"/>
    <s v="GB109054049630"/>
    <s v="Rea Bk - conf Pontesford Bk to conf R Severn"/>
    <s v="River"/>
    <n v="346452"/>
    <n v="309195"/>
    <s v="SJ4645209195"/>
    <s v="not designated artificial or heavily modified"/>
    <x v="3"/>
    <x v="1"/>
    <n v="1"/>
    <n v="4"/>
    <b v="1"/>
  </r>
  <r>
    <x v="5"/>
    <s v="Severn Uplands"/>
    <s v="Rea Brook"/>
    <s v="GB109054049480"/>
    <s v="Minsterley Bk - source to conf Rea Bk"/>
    <s v="River"/>
    <n v="336603"/>
    <n v="303098"/>
    <s v="SJ3660303098"/>
    <s v="not designated artificial or heavily modified"/>
    <x v="0"/>
    <x v="0"/>
    <n v="2"/>
    <n v="3"/>
    <b v="1"/>
  </r>
  <r>
    <x v="5"/>
    <s v="Severn Uplands"/>
    <s v="Rea Brook"/>
    <s v="GB109054049580"/>
    <s v="Rowley Bk - source to conf Rea Bk"/>
    <s v="River"/>
    <n v="330615"/>
    <n v="305206"/>
    <s v="SJ3061505206"/>
    <s v="not designated artificial or heavily modified"/>
    <x v="1"/>
    <x v="1"/>
    <n v="3"/>
    <n v="4"/>
    <b v="1"/>
  </r>
  <r>
    <x v="5"/>
    <s v="Severn Uplands"/>
    <s v="Rea Brook"/>
    <s v="GB109054049540"/>
    <s v="Rea Bk - conf Rowley Bk to conf Minsterley Bk"/>
    <s v="River"/>
    <n v="335941"/>
    <n v="305470"/>
    <s v="SJ3594105470"/>
    <s v="not designated artificial or heavily modified"/>
    <x v="1"/>
    <x v="0"/>
    <n v="3"/>
    <n v="3"/>
    <b v="0"/>
  </r>
  <r>
    <x v="5"/>
    <s v="Severn Uplands"/>
    <s v="Rea Brook"/>
    <s v="GB109054049640"/>
    <s v="Westbury Bk - source to conf Rea Bk"/>
    <s v="River"/>
    <n v="338201"/>
    <n v="309402"/>
    <s v="SJ3820109402"/>
    <s v="not designated artificial or heavily modified"/>
    <x v="0"/>
    <x v="1"/>
    <n v="2"/>
    <n v="4"/>
    <b v="1"/>
  </r>
  <r>
    <x v="5"/>
    <s v="Severn Uplands"/>
    <s v="Rea Brook"/>
    <s v="GB109054049450"/>
    <s v="Rea Bk - source to conf Rowley Bk"/>
    <s v="River"/>
    <n v="331644"/>
    <n v="303343"/>
    <s v="SJ3164403343"/>
    <s v="not designated artificial or heavily modified"/>
    <x v="0"/>
    <x v="1"/>
    <n v="2"/>
    <n v="4"/>
    <b v="1"/>
  </r>
  <r>
    <x v="5"/>
    <s v="Severn Uplands"/>
    <s v="Rea Brook"/>
    <s v="GB109054049570"/>
    <s v="Rea Bk - conf Minsterley Bk to conf Pontesford Bk"/>
    <s v="River"/>
    <n v="339198"/>
    <n v="307769"/>
    <s v="SJ3919807769"/>
    <s v="not designated artificial or heavily modified"/>
    <x v="1"/>
    <x v="1"/>
    <n v="3"/>
    <n v="4"/>
    <b v="1"/>
  </r>
  <r>
    <x v="5"/>
    <s v="Severn Uplands"/>
    <s v="Morda and Severn North Shropshire"/>
    <s v="GB109054049940"/>
    <s v="Weir Bk - source to conf R Severn"/>
    <s v="River"/>
    <n v="334141"/>
    <n v="323774"/>
    <s v="SJ3414123774"/>
    <s v="not designated artificial or heavily modified"/>
    <x v="0"/>
    <x v="0"/>
    <n v="2"/>
    <n v="3"/>
    <b v="1"/>
  </r>
  <r>
    <x v="5"/>
    <s v="Severn Uplands"/>
    <s v="Morda and Severn North Shropshire"/>
    <s v="GB109054055070"/>
    <s v="Morda - source to conf unnamed trib"/>
    <s v="River"/>
    <n v="329575"/>
    <n v="327633"/>
    <s v="SJ2957527633"/>
    <s v="not designated artificial or heavily modified"/>
    <x v="1"/>
    <x v="1"/>
    <n v="3"/>
    <n v="4"/>
    <b v="1"/>
  </r>
  <r>
    <x v="5"/>
    <s v="Severn Uplands"/>
    <s v="Morda and Severn North Shropshire"/>
    <s v="GB109054050010"/>
    <s v="Oswestry Bk"/>
    <s v="River"/>
    <n v="331949"/>
    <n v="325194"/>
    <s v="SJ3194925194"/>
    <s v="not designated artificial or heavily modified"/>
    <x v="1"/>
    <x v="1"/>
    <n v="3"/>
    <n v="4"/>
    <b v="1"/>
  </r>
  <r>
    <x v="5"/>
    <s v="Severn Uplands"/>
    <s v="Morda and Severn North Shropshire"/>
    <s v="GB109054049930"/>
    <s v="Morda - conf unnamed trib to conf Afon Vyrn"/>
    <s v="River"/>
    <n v="329755"/>
    <n v="322274"/>
    <s v="SJ2975522274"/>
    <s v="heavily modified"/>
    <x v="1"/>
    <x v="1"/>
    <n v="3"/>
    <n v="4"/>
    <b v="1"/>
  </r>
  <r>
    <x v="5"/>
    <s v="Severn Uplands"/>
    <s v="Morda and Severn North Shropshire"/>
    <s v="GB109054049142"/>
    <s v="Severn - conf Bele Bk to conf Sundorne Bk"/>
    <s v="River"/>
    <n v="347217"/>
    <n v="318270"/>
    <s v="SJ4721718270"/>
    <s v="not designated artificial or heavily modified"/>
    <x v="1"/>
    <x v="1"/>
    <n v="3"/>
    <n v="4"/>
    <b v="1"/>
  </r>
  <r>
    <x v="5"/>
    <s v="Severn Uplands"/>
    <s v="Morda and Severn North Shropshire"/>
    <s v="GB109054049980"/>
    <s v="Morda trib - Morton Common"/>
    <s v="River"/>
    <n v="329840"/>
    <n v="324946"/>
    <s v="SJ2984024946"/>
    <s v="not designated artificial or heavily modified"/>
    <x v="1"/>
    <x v="1"/>
    <n v="3"/>
    <n v="4"/>
    <b v="1"/>
  </r>
  <r>
    <x v="5"/>
    <s v="Severn Uplands"/>
    <s v="Cound Brook"/>
    <s v="GB109054049270"/>
    <s v="Cound Bk trib - Betchcott"/>
    <s v="River"/>
    <n v="345931"/>
    <n v="299396"/>
    <s v="SO4593199396"/>
    <s v="not designated artificial or heavily modified"/>
    <x v="1"/>
    <x v="1"/>
    <n v="3"/>
    <n v="4"/>
    <b v="1"/>
  </r>
  <r>
    <x v="5"/>
    <s v="Severn Uplands"/>
    <s v="Cound Brook"/>
    <s v="GB109054049490"/>
    <s v="Cound Bk - conf unnamed trib to conf Condover Br"/>
    <s v="River"/>
    <n v="348232"/>
    <n v="305511"/>
    <s v="SJ4823205511"/>
    <s v="not designated artificial or heavily modified"/>
    <x v="0"/>
    <x v="1"/>
    <n v="2"/>
    <n v="4"/>
    <b v="1"/>
  </r>
  <r>
    <x v="5"/>
    <s v="Severn Uplands"/>
    <s v="Cound Brook"/>
    <s v="GB109054049510"/>
    <s v="Cound Bk - Condover Br to conf R Severn"/>
    <s v="River"/>
    <n v="352560"/>
    <n v="306050"/>
    <s v="SJ5256006050"/>
    <s v="not designated artificial or heavily modified"/>
    <x v="0"/>
    <x v="1"/>
    <n v="2"/>
    <n v="4"/>
    <b v="1"/>
  </r>
  <r>
    <x v="5"/>
    <s v="Severn Uplands"/>
    <s v="Cound Brook"/>
    <s v="GB109054049260"/>
    <s v="Cound Bk - source to conf unnamed trib"/>
    <s v="River"/>
    <n v="346065"/>
    <n v="295136"/>
    <s v="SO4606595136"/>
    <s v="not designated artificial or heavily modified"/>
    <x v="1"/>
    <x v="1"/>
    <n v="3"/>
    <n v="4"/>
    <b v="1"/>
  </r>
  <r>
    <x v="5"/>
    <s v="Severn Uplands"/>
    <s v="Cound Brook"/>
    <s v="GB109054049460"/>
    <s v="Cound Bk trib - Stapleton"/>
    <s v="River"/>
    <n v="346515"/>
    <n v="304593"/>
    <s v="SJ4651504593"/>
    <s v="not designated artificial or heavily modified"/>
    <x v="0"/>
    <x v="1"/>
    <n v="2"/>
    <n v="4"/>
    <b v="1"/>
  </r>
  <r>
    <x v="5"/>
    <s v="Severn Uplands"/>
    <s v="Cound Brook"/>
    <s v="GB109054049430"/>
    <s v="Coundmoor Bk - source to conf Cound Bk"/>
    <s v="River"/>
    <n v="355228"/>
    <n v="303380"/>
    <s v="SJ5522803380"/>
    <s v="not designated artificial or heavily modified"/>
    <x v="1"/>
    <x v="1"/>
    <n v="3"/>
    <n v="4"/>
    <b v="1"/>
  </r>
  <r>
    <x v="5"/>
    <s v="Severn Uplands"/>
    <s v="Cound Brook"/>
    <s v="GB109054049400"/>
    <s v="Cound Bk - conf unnamed trib to conf unnamed trib"/>
    <s v="River"/>
    <n v="348666"/>
    <n v="301744"/>
    <s v="SJ4866601744"/>
    <s v="not designated artificial or heavily modified"/>
    <x v="1"/>
    <x v="1"/>
    <n v="3"/>
    <n v="4"/>
    <b v="1"/>
  </r>
  <r>
    <x v="5"/>
    <s v="Severn Uplands"/>
    <s v="Cound Brook"/>
    <s v="GB109054049420"/>
    <s v="Row Bk - source to conf Cound Bk"/>
    <s v="River"/>
    <n v="353213"/>
    <n v="304691"/>
    <s v="SJ5321304691"/>
    <s v="not designated artificial or heavily modified"/>
    <x v="0"/>
    <x v="1"/>
    <n v="2"/>
    <n v="4"/>
    <b v="1"/>
  </r>
  <r>
    <x v="5"/>
    <s v="Severn Uplands"/>
    <s v="Camlad"/>
    <s v="GB109054049290"/>
    <s v="Tributary - source to conf R Camlad"/>
    <s v="River"/>
    <n v="326193"/>
    <n v="299981"/>
    <s v="SO2619399981"/>
    <s v="not designated artificial or heavily modified"/>
    <x v="0"/>
    <x v="1"/>
    <n v="2"/>
    <n v="4"/>
    <b v="1"/>
  </r>
  <r>
    <x v="5"/>
    <s v="Severn Uplands"/>
    <s v="Camlad"/>
    <s v="GB109054049440"/>
    <s v="Aylesford Bk - source to conf R Camlad"/>
    <s v="River"/>
    <n v="329005"/>
    <n v="301626"/>
    <s v="SJ2900501626"/>
    <s v="not designated artificial or heavily modified"/>
    <x v="1"/>
    <x v="1"/>
    <n v="3"/>
    <n v="4"/>
    <b v="1"/>
  </r>
  <r>
    <x v="6"/>
    <s v="Till"/>
    <s v="Till River"/>
    <s v="GB102021072900"/>
    <s v="Lilburn Burn"/>
    <s v="River"/>
    <n v="403973"/>
    <n v="623980"/>
    <s v="NU0397323980"/>
    <s v="not designated artificial or heavily modified"/>
    <x v="2"/>
    <x v="1"/>
    <n v="4"/>
    <n v="4"/>
    <b v="0"/>
  </r>
  <r>
    <x v="6"/>
    <s v="Till"/>
    <s v="Till River"/>
    <s v="GB102021073050"/>
    <s v="Till from Glen to River Tweed"/>
    <s v="River"/>
    <n v="391820"/>
    <n v="638589"/>
    <s v="NT9182038589"/>
    <s v="not designated artificial or heavily modified"/>
    <x v="2"/>
    <x v="1"/>
    <n v="4"/>
    <n v="4"/>
    <b v="0"/>
  </r>
  <r>
    <x v="6"/>
    <s v="Till"/>
    <s v="Till River"/>
    <s v="GB102021072830"/>
    <s v="Till from Source to Linhope Burn"/>
    <s v="River"/>
    <n v="392951"/>
    <n v="615626"/>
    <s v="NT9295115626"/>
    <s v="not designated artificial or heavily modified"/>
    <x v="4"/>
    <x v="4"/>
    <n v="5"/>
    <n v="5"/>
    <b v="0"/>
  </r>
  <r>
    <x v="6"/>
    <s v="Till"/>
    <s v="Till River"/>
    <s v="GB102021073041"/>
    <s v="Till from Linhope Burn to Roddam Burn"/>
    <s v="River"/>
    <n v="404263"/>
    <n v="616833"/>
    <s v="NU0426316833"/>
    <s v="not designated artificial or heavily modified"/>
    <x v="2"/>
    <x v="1"/>
    <n v="4"/>
    <n v="4"/>
    <b v="0"/>
  </r>
  <r>
    <x v="6"/>
    <s v="Till"/>
    <s v="Till River"/>
    <s v="GB102021072950"/>
    <s v="Glen from College Burn to Till"/>
    <s v="River"/>
    <n v="397201"/>
    <n v="631070"/>
    <s v="NT9720131070"/>
    <s v="heavily modified"/>
    <x v="1"/>
    <x v="1"/>
    <n v="3"/>
    <n v="4"/>
    <b v="1"/>
  </r>
  <r>
    <x v="6"/>
    <s v="Till"/>
    <s v="Till River"/>
    <s v="GB102021072930"/>
    <s v="Wooler Water from Harthope Burn to Till"/>
    <s v="River"/>
    <n v="397680"/>
    <n v="624955"/>
    <s v="NT9768024955"/>
    <s v="heavily modified"/>
    <x v="1"/>
    <x v="1"/>
    <n v="3"/>
    <n v="4"/>
    <b v="1"/>
  </r>
  <r>
    <x v="6"/>
    <s v="Till"/>
    <s v="Till River"/>
    <s v="GB102021073042"/>
    <s v="Till from Roddam Burn to Glen"/>
    <s v="River"/>
    <n v="405852"/>
    <n v="627989"/>
    <s v="NU0585227989"/>
    <s v="not designated artificial or heavily modified"/>
    <x v="2"/>
    <x v="1"/>
    <n v="4"/>
    <n v="4"/>
    <b v="0"/>
  </r>
  <r>
    <x v="6"/>
    <s v="Till"/>
    <s v="Till River"/>
    <s v="GB102021072960"/>
    <s v="Glen from Source to College Burn"/>
    <s v="River"/>
    <n v="384383"/>
    <n v="632824"/>
    <s v="NT8438332824"/>
    <s v="not designated artificial or heavily modified"/>
    <x v="2"/>
    <x v="1"/>
    <n v="4"/>
    <n v="4"/>
    <b v="0"/>
  </r>
  <r>
    <x v="6"/>
    <s v="Till"/>
    <s v="Till River"/>
    <s v="GB102021072840"/>
    <s v="Linhope Burn from Source to Till"/>
    <s v="River"/>
    <n v="395604"/>
    <n v="617119"/>
    <s v="NT9560417119"/>
    <s v="not designated artificial or heavily modified"/>
    <x v="1"/>
    <x v="1"/>
    <n v="3"/>
    <n v="4"/>
    <b v="1"/>
  </r>
  <r>
    <x v="6"/>
    <s v="Till"/>
    <s v="Till River"/>
    <s v="GB102021072860"/>
    <s v="Roddam Burn"/>
    <s v="River"/>
    <n v="402291"/>
    <n v="620742"/>
    <s v="NU0229120742"/>
    <s v="not designated artificial or heavily modified"/>
    <x v="2"/>
    <x v="1"/>
    <n v="4"/>
    <n v="4"/>
    <b v="0"/>
  </r>
  <r>
    <x v="6"/>
    <s v="Till"/>
    <s v="Till River"/>
    <s v="GB102021072880"/>
    <s v="Lambden Burn from Source to College Burn"/>
    <s v="River"/>
    <n v="389315"/>
    <n v="623740"/>
    <s v="NT8931523740"/>
    <s v="not designated artificial or heavily modified"/>
    <x v="2"/>
    <x v="1"/>
    <n v="4"/>
    <n v="4"/>
    <b v="0"/>
  </r>
  <r>
    <x v="6"/>
    <s v="Till"/>
    <s v="Till River"/>
    <s v="GB102021072890"/>
    <s v="Harthope Burn"/>
    <s v="River"/>
    <n v="393911"/>
    <n v="621202"/>
    <s v="NT9391121202"/>
    <s v="not designated artificial or heavily modified"/>
    <x v="2"/>
    <x v="1"/>
    <n v="4"/>
    <n v="4"/>
    <b v="0"/>
  </r>
  <r>
    <x v="6"/>
    <s v="Till"/>
    <s v="Till River"/>
    <s v="GB102021072940"/>
    <s v="College Burn from Lambden Burn to Glen"/>
    <s v="River"/>
    <n v="390832"/>
    <n v="630448"/>
    <s v="NT9083230448"/>
    <s v="not designated artificial or heavily modified"/>
    <x v="1"/>
    <x v="1"/>
    <n v="3"/>
    <n v="4"/>
    <b v="1"/>
  </r>
  <r>
    <x v="6"/>
    <s v="Till"/>
    <s v="Till River"/>
    <s v="GB102021072910"/>
    <s v="Wooler Water from Source to Harthope Burn"/>
    <s v="River"/>
    <n v="397185"/>
    <n v="625067"/>
    <s v="NT9718525067"/>
    <s v="not designated artificial or heavily modified"/>
    <x v="2"/>
    <x v="1"/>
    <n v="4"/>
    <n v="4"/>
    <b v="0"/>
  </r>
  <r>
    <x v="6"/>
    <s v="Till"/>
    <s v="Till River"/>
    <s v="GB102021072870"/>
    <s v="College Burn from Source to Lambden Burn"/>
    <s v="River"/>
    <n v="387715"/>
    <n v="621283"/>
    <s v="NT8771521283"/>
    <s v="not designated artificial or heavily modified"/>
    <x v="2"/>
    <x v="1"/>
    <n v="4"/>
    <n v="4"/>
    <b v="0"/>
  </r>
  <r>
    <x v="6"/>
    <s v="Till"/>
    <s v="Till River"/>
    <s v="GB102021072990"/>
    <s v="Pallins Burn Catch (trib of Till)"/>
    <s v="River"/>
    <n v="391409"/>
    <n v="637981"/>
    <s v="NT9140937981"/>
    <s v="not designated artificial or heavily modified"/>
    <x v="1"/>
    <x v="1"/>
    <n v="3"/>
    <n v="4"/>
    <b v="1"/>
  </r>
  <r>
    <x v="6"/>
    <s v="Till"/>
    <s v="Till River"/>
    <s v="GB102021072980"/>
    <s v="Hetton Burn"/>
    <s v="River"/>
    <n v="403779"/>
    <n v="635684"/>
    <s v="NU0377935684"/>
    <s v="not designated artificial or heavily modified"/>
    <x v="2"/>
    <x v="1"/>
    <n v="4"/>
    <n v="4"/>
    <b v="0"/>
  </r>
  <r>
    <x v="6"/>
    <s v="Till"/>
    <s v="Till River"/>
    <s v="GB102021072970"/>
    <s v="Till (Nthumb)"/>
    <s v="River"/>
    <n v="395888"/>
    <n v="635991"/>
    <s v="NT9588835991"/>
    <s v="not designated artificial or heavily modified"/>
    <x v="2"/>
    <x v="1"/>
    <n v="4"/>
    <n v="4"/>
    <b v="0"/>
  </r>
  <r>
    <x v="6"/>
    <s v="Waver and Wampool"/>
    <s v="Waver-Wampool"/>
    <s v="GB102075073440"/>
    <s v="Waver"/>
    <s v="River"/>
    <n v="325894"/>
    <n v="544517"/>
    <s v="NY2589444517"/>
    <s v="not designated artificial or heavily modified"/>
    <x v="1"/>
    <x v="1"/>
    <n v="3"/>
    <n v="4"/>
    <b v="1"/>
  </r>
  <r>
    <x v="6"/>
    <s v="Waver and Wampool"/>
    <s v="Waver-Wampool"/>
    <s v="GB102075073470"/>
    <s v="Causewayhead (Wath) Beck"/>
    <s v="River"/>
    <n v="313544"/>
    <n v="552621"/>
    <s v="NY1354452621"/>
    <s v="artificial"/>
    <x v="1"/>
    <x v="1"/>
    <n v="3"/>
    <n v="4"/>
    <b v="1"/>
  </r>
  <r>
    <x v="6"/>
    <s v="Waver and Wampool"/>
    <s v="Waver-Wampool"/>
    <s v="GB102075073450"/>
    <s v="Gill Beck (Wampool)"/>
    <s v="River"/>
    <n v="335181"/>
    <n v="549737"/>
    <s v="NY3518149737"/>
    <s v="heavily modified"/>
    <x v="1"/>
    <x v="1"/>
    <n v="3"/>
    <n v="4"/>
    <b v="1"/>
  </r>
  <r>
    <x v="6"/>
    <s v="Waver and Wampool"/>
    <s v="Waver-Wampool"/>
    <s v="GB102075073380"/>
    <s v="Chalk Beck"/>
    <s v="River"/>
    <n v="333367"/>
    <n v="545503"/>
    <s v="NY3336745503"/>
    <s v="not designated artificial or heavily modified"/>
    <x v="2"/>
    <x v="1"/>
    <n v="4"/>
    <n v="4"/>
    <b v="0"/>
  </r>
  <r>
    <x v="6"/>
    <s v="Waver and Wampool"/>
    <s v="Waver-Wampool"/>
    <s v="GB102075073390"/>
    <s v="Wiza Beck"/>
    <s v="River"/>
    <n v="325863"/>
    <n v="545626"/>
    <s v="NY2586345626"/>
    <s v="heavily modified"/>
    <x v="0"/>
    <x v="1"/>
    <n v="2"/>
    <n v="4"/>
    <b v="1"/>
  </r>
  <r>
    <x v="6"/>
    <s v="Waver and Wampool"/>
    <s v="Waver-Wampool"/>
    <s v="GB102075073460"/>
    <s v="Pow Beck (Wampool)"/>
    <s v="River"/>
    <n v="330479"/>
    <n v="551435"/>
    <s v="NY3047951435"/>
    <s v="heavily modified"/>
    <x v="1"/>
    <x v="1"/>
    <n v="3"/>
    <n v="4"/>
    <b v="1"/>
  </r>
  <r>
    <x v="6"/>
    <s v="Waver and Wampool"/>
    <s v="Waver-Wampool"/>
    <s v="GB102075073510"/>
    <s v="Wampool (Lower)"/>
    <s v="River"/>
    <n v="323764"/>
    <n v="552123"/>
    <s v="NY2376452123"/>
    <s v="heavily modified"/>
    <x v="1"/>
    <x v="1"/>
    <n v="3"/>
    <n v="4"/>
    <b v="1"/>
  </r>
  <r>
    <x v="6"/>
    <s v="Waver and Wampool"/>
    <s v="Waver-Wampool"/>
    <s v="GB102075073480"/>
    <s v="Crummock Beck u/s Holme Dub"/>
    <s v="River"/>
    <n v="320806"/>
    <n v="545416"/>
    <s v="NY2080645416"/>
    <s v="not designated artificial or heavily modified"/>
    <x v="3"/>
    <x v="1"/>
    <n v="1"/>
    <n v="4"/>
    <b v="1"/>
  </r>
  <r>
    <x v="6"/>
    <s v="Waver and Wampool"/>
    <s v="Waver-Wampool"/>
    <s v="GB102075073490"/>
    <s v="Holme Dub"/>
    <s v="River"/>
    <n v="318241"/>
    <n v="545275"/>
    <s v="NY1824145275"/>
    <s v="heavily modified"/>
    <x v="1"/>
    <x v="1"/>
    <n v="3"/>
    <n v="4"/>
    <b v="1"/>
  </r>
  <r>
    <x v="6"/>
    <s v="Waver and Wampool"/>
    <s v="Waver-Wampool"/>
    <s v="GB102075073410"/>
    <s v="Wampool (Upper)"/>
    <s v="River"/>
    <n v="328464"/>
    <n v="549623"/>
    <s v="NY2846449623"/>
    <s v="not designated artificial or heavily modified"/>
    <x v="0"/>
    <x v="1"/>
    <n v="2"/>
    <n v="4"/>
    <b v="1"/>
  </r>
  <r>
    <x v="6"/>
    <s v="Eden and Esk"/>
    <s v="Petteril"/>
    <s v="GB102076074000"/>
    <s v="Blackrack Beck"/>
    <s v="River"/>
    <n v="349330"/>
    <n v="541384"/>
    <s v="NY4933041384"/>
    <s v="not designated artificial or heavily modified"/>
    <x v="0"/>
    <x v="1"/>
    <n v="2"/>
    <n v="4"/>
    <b v="1"/>
  </r>
  <r>
    <x v="6"/>
    <s v="Eden and Esk"/>
    <s v="Petteril"/>
    <s v="GB102076073992"/>
    <s v="Petteril u/s M6"/>
    <s v="River"/>
    <n v="343947"/>
    <n v="529514"/>
    <s v="NY4394729514"/>
    <s v="not designated artificial or heavily modified"/>
    <x v="2"/>
    <x v="1"/>
    <n v="4"/>
    <n v="4"/>
    <b v="0"/>
  </r>
  <r>
    <x v="6"/>
    <s v="Eden and Esk"/>
    <s v="Petteril"/>
    <s v="GB102076074030"/>
    <s v="Petteril d/s Blackrack Beck"/>
    <s v="River"/>
    <n v="341269"/>
    <n v="554187"/>
    <s v="NY4126954187"/>
    <s v="not designated artificial or heavily modified"/>
    <x v="1"/>
    <x v="1"/>
    <n v="3"/>
    <n v="4"/>
    <b v="1"/>
  </r>
  <r>
    <x v="6"/>
    <s v="Eden and Esk"/>
    <s v="Petteril"/>
    <s v="GB102076073991"/>
    <s v="Petteril d/s M6"/>
    <s v="River"/>
    <n v="349623"/>
    <n v="533850"/>
    <s v="NY4962333850"/>
    <s v="not designated artificial or heavily modified"/>
    <x v="1"/>
    <x v="1"/>
    <n v="3"/>
    <n v="4"/>
    <b v="1"/>
  </r>
  <r>
    <x v="6"/>
    <s v="Eden and Esk"/>
    <s v="Eden Lower"/>
    <s v="GB102076073820"/>
    <s v="Glassonby Beck"/>
    <s v="River"/>
    <n v="358358"/>
    <n v="539629"/>
    <s v="NY5835839629"/>
    <s v="not designated artificial or heavily modified"/>
    <x v="1"/>
    <x v="1"/>
    <n v="3"/>
    <n v="4"/>
    <b v="1"/>
  </r>
  <r>
    <x v="6"/>
    <s v="Eden and Esk"/>
    <s v="Eden Lower"/>
    <s v="GB102076073900"/>
    <s v="Trout Beck (Cairn Beck)"/>
    <s v="River"/>
    <n v="349812"/>
    <n v="556396"/>
    <s v="NY4981256396"/>
    <s v="not designated artificial or heavily modified"/>
    <x v="1"/>
    <x v="1"/>
    <n v="3"/>
    <n v="4"/>
    <b v="1"/>
  </r>
  <r>
    <x v="6"/>
    <s v="Eden and Esk"/>
    <s v="Eden Lower"/>
    <s v="GB102076073950"/>
    <s v="Powburgh Beck"/>
    <s v="River"/>
    <n v="333813"/>
    <n v="558956"/>
    <s v="NY3381358956"/>
    <s v="heavily modified"/>
    <x v="1"/>
    <x v="1"/>
    <n v="3"/>
    <n v="4"/>
    <b v="1"/>
  </r>
  <r>
    <x v="6"/>
    <s v="Eden and Esk"/>
    <s v="Eden Lower"/>
    <s v="GB102076073870"/>
    <s v="Cairn Beck"/>
    <s v="River"/>
    <n v="352043"/>
    <n v="552750"/>
    <s v="NY5204352750"/>
    <s v="not designated artificial or heavily modified"/>
    <x v="0"/>
    <x v="1"/>
    <n v="2"/>
    <n v="4"/>
    <b v="1"/>
  </r>
  <r>
    <x v="6"/>
    <s v="Eden and Esk"/>
    <s v="Eden Lower"/>
    <s v="GB102076073970"/>
    <s v="Brunstock Beck"/>
    <s v="River"/>
    <n v="346935"/>
    <n v="562107"/>
    <s v="NY4693562107"/>
    <s v="heavily modified"/>
    <x v="1"/>
    <x v="1"/>
    <n v="3"/>
    <n v="4"/>
    <b v="1"/>
  </r>
  <r>
    <x v="6"/>
    <s v="Eden and Esk"/>
    <s v="Eden Lower"/>
    <s v="GB102076073940"/>
    <s v="Eden - Eamont to tidal"/>
    <s v="River"/>
    <n v="346995"/>
    <n v="554267"/>
    <s v="NY4699554267"/>
    <s v="not designated artificial or heavily modified"/>
    <x v="2"/>
    <x v="1"/>
    <n v="4"/>
    <n v="4"/>
    <b v="0"/>
  </r>
  <r>
    <x v="6"/>
    <s v="Eden and Esk"/>
    <s v="Eden Lower"/>
    <s v="GB102076073840"/>
    <s v="Raven Beck"/>
    <s v="River"/>
    <n v="355580"/>
    <n v="541124"/>
    <s v="NY5558041124"/>
    <s v="not designated artificial or heavily modified"/>
    <x v="1"/>
    <x v="1"/>
    <n v="3"/>
    <n v="4"/>
    <b v="1"/>
  </r>
  <r>
    <x v="6"/>
    <s v="Eden and Esk"/>
    <s v="Eden Lower"/>
    <s v="GB102076073850"/>
    <s v="Briggle Beck (Croglin)"/>
    <s v="River"/>
    <n v="357105"/>
    <n v="545578"/>
    <s v="NY5710545578"/>
    <s v="not designated artificial or heavily modified"/>
    <x v="0"/>
    <x v="1"/>
    <n v="2"/>
    <n v="4"/>
    <b v="1"/>
  </r>
  <r>
    <x v="6"/>
    <s v="Eden and Esk"/>
    <s v="Eden Lower"/>
    <s v="GB102076073910"/>
    <s v="Pow Maughan Beck"/>
    <s v="River"/>
    <n v="345566"/>
    <n v="553181"/>
    <s v="NY4556653181"/>
    <s v="not designated artificial or heavily modified"/>
    <x v="0"/>
    <x v="1"/>
    <n v="2"/>
    <n v="4"/>
    <b v="1"/>
  </r>
  <r>
    <x v="6"/>
    <s v="Eden and Esk"/>
    <s v="Eden Lower"/>
    <s v="GB102076073860"/>
    <s v="Croglin Water (upper)"/>
    <s v="River"/>
    <n v="358654"/>
    <n v="547565"/>
    <s v="NY5865447565"/>
    <s v="not designated artificial or heavily modified"/>
    <x v="1"/>
    <x v="1"/>
    <n v="3"/>
    <n v="4"/>
    <b v="1"/>
  </r>
  <r>
    <x v="6"/>
    <s v="Eden and Esk"/>
    <s v="Eden Lower"/>
    <s v="GB102076073810"/>
    <s v="Robberby Water"/>
    <s v="River"/>
    <n v="361423"/>
    <n v="536291"/>
    <s v="NY6142336291"/>
    <s v="not designated artificial or heavily modified"/>
    <x v="2"/>
    <x v="1"/>
    <n v="4"/>
    <n v="4"/>
    <b v="0"/>
  </r>
  <r>
    <x v="6"/>
    <s v="Eden and Esk"/>
    <s v="Eden Lower"/>
    <s v="GB102076073800"/>
    <s v="Briggle Beck"/>
    <s v="River"/>
    <n v="365654"/>
    <n v="532935"/>
    <s v="NY6565432935"/>
    <s v="not designated artificial or heavily modified"/>
    <x v="1"/>
    <x v="1"/>
    <n v="3"/>
    <n v="4"/>
    <b v="1"/>
  </r>
  <r>
    <x v="6"/>
    <s v="Eden and Esk"/>
    <s v="Eden Lower"/>
    <s v="GB102076073830"/>
    <s v="Croglin Water (lower)"/>
    <s v="River"/>
    <n v="353783"/>
    <n v="542480"/>
    <s v="NY5378342480"/>
    <s v="not designated artificial or heavily modified"/>
    <x v="0"/>
    <x v="1"/>
    <n v="2"/>
    <n v="4"/>
    <b v="1"/>
  </r>
  <r>
    <x v="6"/>
    <s v="Eden and Esk"/>
    <s v="Esk and Irthing"/>
    <s v="GB102077074220"/>
    <s v="Kirk Beck"/>
    <s v="River"/>
    <n v="357600"/>
    <n v="574827"/>
    <s v="NY5760074827"/>
    <s v="not designated artificial or heavily modified"/>
    <x v="2"/>
    <x v="1"/>
    <n v="4"/>
    <n v="4"/>
    <b v="0"/>
  </r>
  <r>
    <x v="6"/>
    <s v="Eden and Esk"/>
    <s v="Esk and Irthing"/>
    <s v="GB102076074110"/>
    <s v="Tarn Beck (River Irthing)"/>
    <s v="River"/>
    <n v="361361"/>
    <n v="581161"/>
    <s v="NY6136181161"/>
    <s v="not designated artificial or heavily modified"/>
    <x v="1"/>
    <x v="1"/>
    <n v="3"/>
    <n v="4"/>
    <b v="1"/>
  </r>
  <r>
    <x v="6"/>
    <s v="Eden and Esk"/>
    <s v="Esk and Irthing"/>
    <s v="GB102076074080"/>
    <s v="King Water"/>
    <s v="River"/>
    <n v="356858"/>
    <n v="567341"/>
    <s v="NY5685867341"/>
    <s v="not designated artificial or heavily modified"/>
    <x v="1"/>
    <x v="1"/>
    <n v="3"/>
    <n v="4"/>
    <b v="1"/>
  </r>
  <r>
    <x v="6"/>
    <s v="Eden and Esk"/>
    <s v="Esk and Irthing"/>
    <s v="GB102077074150"/>
    <s v="Hether Burn"/>
    <s v="River"/>
    <n v="344549"/>
    <n v="567773"/>
    <s v="NY4454967773"/>
    <s v="not designated artificial or heavily modified"/>
    <x v="1"/>
    <x v="1"/>
    <n v="3"/>
    <n v="4"/>
    <b v="1"/>
  </r>
  <r>
    <x v="6"/>
    <s v="Eden and Esk"/>
    <s v="Esk and Irthing"/>
    <s v="GB102077074240"/>
    <s v="Rae Burn"/>
    <s v="River"/>
    <n v="344824"/>
    <n v="573445"/>
    <s v="NY4482473445"/>
    <s v="not designated artificial or heavily modified"/>
    <x v="0"/>
    <x v="1"/>
    <n v="2"/>
    <n v="4"/>
    <b v="1"/>
  </r>
  <r>
    <x v="6"/>
    <s v="Eden and Esk"/>
    <s v="Esk and Irthing"/>
    <s v="GB102076074090"/>
    <s v="Hazel Gill (River Irthing)"/>
    <s v="River"/>
    <n v="361899"/>
    <n v="577284"/>
    <s v="NY6189977284"/>
    <s v="not designated artificial or heavily modified"/>
    <x v="2"/>
    <x v="1"/>
    <n v="4"/>
    <n v="4"/>
    <b v="0"/>
  </r>
  <r>
    <x v="6"/>
    <s v="Eden and Esk"/>
    <s v="Esk and Irthing"/>
    <s v="GB102076074040"/>
    <s v="Gelt"/>
    <s v="River"/>
    <n v="354673"/>
    <n v="558214"/>
    <s v="NY5467358214"/>
    <s v="not designated artificial or heavily modified"/>
    <x v="0"/>
    <x v="1"/>
    <n v="2"/>
    <n v="4"/>
    <b v="1"/>
  </r>
  <r>
    <x v="6"/>
    <s v="Eden and Esk"/>
    <s v="Esk and Irthing"/>
    <s v="GB102077074270"/>
    <s v="White Lyne u/s Bewastle"/>
    <s v="River"/>
    <n v="355872"/>
    <n v="579078"/>
    <s v="NY5587279078"/>
    <s v="not designated artificial or heavily modified"/>
    <x v="2"/>
    <x v="1"/>
    <n v="4"/>
    <n v="4"/>
    <b v="0"/>
  </r>
  <r>
    <x v="6"/>
    <s v="Eden and Esk"/>
    <s v="Esk and Irthing"/>
    <s v="GB102077074170"/>
    <s v="Lyne"/>
    <s v="River"/>
    <n v="349200"/>
    <n v="572097"/>
    <s v="NY4920072097"/>
    <s v="not designated artificial or heavily modified"/>
    <x v="1"/>
    <x v="1"/>
    <n v="3"/>
    <n v="4"/>
    <b v="1"/>
  </r>
  <r>
    <x v="6"/>
    <s v="Eden and Esk"/>
    <s v="Esk and Irthing"/>
    <s v="GB102077074280"/>
    <s v="Bailey Water"/>
    <s v="River"/>
    <n v="352032"/>
    <n v="582946"/>
    <s v="NY5203282946"/>
    <s v="not designated artificial or heavily modified"/>
    <x v="2"/>
    <x v="1"/>
    <n v="4"/>
    <n v="4"/>
    <b v="0"/>
  </r>
  <r>
    <x v="6"/>
    <s v="Eden and Esk"/>
    <s v="Esk and Irthing"/>
    <s v="GB102076074060"/>
    <s v="Cam Beck (Eden and Esk)"/>
    <s v="River"/>
    <n v="351221"/>
    <n v="564858"/>
    <s v="NY5122164858"/>
    <s v="not designated artificial or heavily modified"/>
    <x v="2"/>
    <x v="1"/>
    <n v="4"/>
    <n v="4"/>
    <b v="0"/>
  </r>
  <r>
    <x v="6"/>
    <s v="Eden and Esk"/>
    <s v="Esk and Irthing"/>
    <s v="GB102077074180"/>
    <s v="Gaitle/Beck Burn"/>
    <s v="River"/>
    <n v="335354"/>
    <n v="570623"/>
    <s v="NY3535470623"/>
    <s v="not designated artificial or heavily modified"/>
    <x v="0"/>
    <x v="1"/>
    <n v="2"/>
    <n v="4"/>
    <b v="1"/>
  </r>
  <r>
    <x v="6"/>
    <s v="Eden and Esk"/>
    <s v="Esk and Irthing"/>
    <s v="GB102077074160"/>
    <s v="Dry Beck (Hall Burn)"/>
    <s v="River"/>
    <n v="341967"/>
    <n v="570384"/>
    <s v="NY4196770384"/>
    <s v="not designated artificial or heavily modified"/>
    <x v="3"/>
    <x v="1"/>
    <n v="1"/>
    <n v="4"/>
    <b v="1"/>
  </r>
  <r>
    <x v="6"/>
    <s v="Eden and Esk"/>
    <s v="Esk and Irthing"/>
    <s v="GB102077074190"/>
    <s v="Esk (Eden and Esk)"/>
    <s v="River"/>
    <n v="337919"/>
    <n v="569295"/>
    <s v="NY3791969295"/>
    <s v="not designated artificial or heavily modified"/>
    <x v="0"/>
    <x v="1"/>
    <n v="2"/>
    <n v="4"/>
    <b v="1"/>
  </r>
  <r>
    <x v="6"/>
    <s v="Eden and Esk"/>
    <s v="Esk and Irthing"/>
    <s v="GB102076074050"/>
    <s v="Quarry Beck"/>
    <s v="River"/>
    <n v="355250"/>
    <n v="560641"/>
    <s v="NY5525060641"/>
    <s v="not designated artificial or heavily modified"/>
    <x v="0"/>
    <x v="1"/>
    <n v="2"/>
    <n v="4"/>
    <b v="1"/>
  </r>
  <r>
    <x v="6"/>
    <s v="Eden and Esk"/>
    <s v="Esk and Irthing"/>
    <s v="GB102076073981"/>
    <s v="Irthing DS Crammel Linn Waterfall"/>
    <s v="River"/>
    <n v="363645"/>
    <n v="567255"/>
    <s v="NY6364567255"/>
    <s v="not designated artificial or heavily modified"/>
    <x v="2"/>
    <x v="1"/>
    <n v="4"/>
    <n v="4"/>
    <b v="0"/>
  </r>
  <r>
    <x v="6"/>
    <s v="Eden and Esk"/>
    <s v="Esk and Irthing"/>
    <s v="GB102077074230"/>
    <s v="Back (Carwinley) Burn"/>
    <s v="River"/>
    <n v="345151"/>
    <n v="576874"/>
    <s v="NY4515176874"/>
    <s v="not designated artificial or heavily modified"/>
    <x v="1"/>
    <x v="1"/>
    <n v="3"/>
    <n v="4"/>
    <b v="1"/>
  </r>
  <r>
    <x v="6"/>
    <s v="Eden and Esk"/>
    <s v="Esk and Irthing"/>
    <s v="GB102076074010"/>
    <s v="New Water"/>
    <s v="River"/>
    <n v="359412"/>
    <n v="551293"/>
    <s v="NY5941251293"/>
    <s v="not designated artificial or heavily modified"/>
    <x v="0"/>
    <x v="1"/>
    <n v="2"/>
    <n v="4"/>
    <b v="1"/>
  </r>
  <r>
    <x v="6"/>
    <s v="Eden and Esk"/>
    <s v="Esk and Irthing"/>
    <s v="GB102076074100"/>
    <s v="Irthing (upstream Butter Burn)"/>
    <s v="River"/>
    <n v="368988"/>
    <n v="576661"/>
    <s v="NY6898876661"/>
    <s v="not designated artificial or heavily modified"/>
    <x v="1"/>
    <x v="1"/>
    <n v="3"/>
    <n v="4"/>
    <b v="1"/>
  </r>
  <r>
    <x v="6"/>
    <s v="Eden and Esk"/>
    <s v="Esk and Irthing"/>
    <s v="GB102077074290"/>
    <s v="Black Lyne (upper)"/>
    <s v="River"/>
    <n v="354342"/>
    <n v="580837"/>
    <s v="NY5434280837"/>
    <s v="not designated artificial or heavily modified"/>
    <x v="2"/>
    <x v="1"/>
    <n v="4"/>
    <n v="4"/>
    <b v="0"/>
  </r>
  <r>
    <x v="6"/>
    <s v="Eden and Esk"/>
    <s v="Esk and Irthing"/>
    <s v="GB102076074020"/>
    <s v="Old Water"/>
    <s v="River"/>
    <n v="359117"/>
    <n v="553273"/>
    <s v="NY5911753273"/>
    <s v="not designated artificial or heavily modified"/>
    <x v="1"/>
    <x v="0"/>
    <n v="3"/>
    <n v="3"/>
    <b v="0"/>
  </r>
  <r>
    <x v="6"/>
    <s v="Eden and Esk"/>
    <s v="Esk and Irthing"/>
    <s v="GB102076074070"/>
    <s v="Butter Burn"/>
    <s v="River"/>
    <n v="363916"/>
    <n v="573455"/>
    <s v="NY6391673455"/>
    <s v="not designated artificial or heavily modified"/>
    <x v="0"/>
    <x v="1"/>
    <n v="2"/>
    <n v="4"/>
    <b v="1"/>
  </r>
  <r>
    <x v="6"/>
    <s v="Eden and Esk"/>
    <s v="Esk and Irthing"/>
    <s v="GB102077074260"/>
    <s v="Glenzier Burn"/>
    <s v="River"/>
    <n v="337833"/>
    <n v="572278"/>
    <s v="NY3783372278"/>
    <s v="not designated artificial or heavily modified"/>
    <x v="3"/>
    <x v="1"/>
    <n v="1"/>
    <n v="4"/>
    <b v="1"/>
  </r>
  <r>
    <x v="6"/>
    <s v="Eden and Esk"/>
    <s v="Esk and Irthing"/>
    <s v="GB102076073982"/>
    <s v="Irthing US Crammel Linn Waterfall"/>
    <s v="River"/>
    <n v="369037"/>
    <n v="572462"/>
    <s v="NY6903772462"/>
    <s v="not designated artificial or heavily modified"/>
    <x v="0"/>
    <x v="1"/>
    <n v="2"/>
    <n v="4"/>
    <b v="1"/>
  </r>
  <r>
    <x v="6"/>
    <s v="Eden and Esk"/>
    <s v="Esk and Irthing"/>
    <s v="GB102077074250"/>
    <s v="Black Lyne"/>
    <s v="River"/>
    <n v="351275"/>
    <n v="576191"/>
    <s v="NY5127576191"/>
    <s v="not designated artificial or heavily modified"/>
    <x v="2"/>
    <x v="1"/>
    <n v="4"/>
    <n v="4"/>
    <b v="0"/>
  </r>
  <r>
    <x v="6"/>
    <s v="Eden and Esk"/>
    <s v="Esk and Irthing"/>
    <s v="GB102077074210"/>
    <s v="White Lyne d/s Bewcastle"/>
    <s v="River"/>
    <n v="353401"/>
    <n v="573552"/>
    <s v="NY5340173552"/>
    <s v="not designated artificial or heavily modified"/>
    <x v="2"/>
    <x v="1"/>
    <n v="4"/>
    <n v="4"/>
    <b v="0"/>
  </r>
  <r>
    <x v="6"/>
    <s v="Eden and Esk"/>
    <s v="Caldew"/>
    <s v="GB102076073880"/>
    <s v="Caldew d/s Caldbeck"/>
    <s v="River"/>
    <n v="337608"/>
    <n v="546218"/>
    <s v="NY3760846218"/>
    <s v="not designated artificial or heavily modified"/>
    <x v="0"/>
    <x v="1"/>
    <n v="2"/>
    <n v="4"/>
    <b v="1"/>
  </r>
  <r>
    <x v="6"/>
    <s v="Eden and Esk"/>
    <s v="Caldew"/>
    <s v="GB102076073760"/>
    <s v="Ive"/>
    <s v="River"/>
    <n v="343502"/>
    <n v="541039"/>
    <s v="NY4350241039"/>
    <s v="not designated artificial or heavily modified"/>
    <x v="0"/>
    <x v="1"/>
    <n v="2"/>
    <n v="4"/>
    <b v="1"/>
  </r>
  <r>
    <x v="6"/>
    <s v="Eden and Esk"/>
    <s v="Caldew"/>
    <s v="GB102076073770"/>
    <s v="Roe Beck (Lower)"/>
    <s v="River"/>
    <n v="338570"/>
    <n v="546327"/>
    <s v="NY3857046327"/>
    <s v="not designated artificial or heavily modified"/>
    <x v="1"/>
    <x v="1"/>
    <n v="3"/>
    <n v="4"/>
    <b v="1"/>
  </r>
  <r>
    <x v="6"/>
    <s v="Eden and Esk"/>
    <s v="Caldew"/>
    <s v="GB102076073710"/>
    <s v="Caldew (upper)"/>
    <s v="River"/>
    <n v="336113"/>
    <n v="534600"/>
    <s v="NY3611334600"/>
    <s v="not designated artificial or heavily modified"/>
    <x v="1"/>
    <x v="1"/>
    <n v="3"/>
    <n v="4"/>
    <b v="1"/>
  </r>
  <r>
    <x v="6"/>
    <s v="Eden and Esk"/>
    <s v="Caldew"/>
    <s v="GB102076073720"/>
    <s v="Gillcambon Beck"/>
    <s v="River"/>
    <n v="338884"/>
    <n v="534733"/>
    <s v="NY3888434733"/>
    <s v="not designated artificial or heavily modified"/>
    <x v="3"/>
    <x v="1"/>
    <n v="1"/>
    <n v="4"/>
    <b v="1"/>
  </r>
  <r>
    <x v="6"/>
    <s v="Eden and Esk"/>
    <s v="Caldew"/>
    <s v="GB102076073750"/>
    <s v="Roe Beck (Upper)"/>
    <s v="River"/>
    <n v="339700"/>
    <n v="541215"/>
    <s v="NY3970041215"/>
    <s v="not designated artificial or heavily modified"/>
    <x v="1"/>
    <x v="1"/>
    <n v="3"/>
    <n v="4"/>
    <b v="1"/>
  </r>
  <r>
    <x v="6"/>
    <s v="Eden and Esk"/>
    <s v="Caldew"/>
    <s v="GB102076073730"/>
    <s v="Caldew (Hesket Newmarket)"/>
    <s v="River"/>
    <n v="334316"/>
    <n v="539381"/>
    <s v="NY3431639381"/>
    <s v="not designated artificial or heavily modified"/>
    <x v="1"/>
    <x v="1"/>
    <n v="3"/>
    <n v="4"/>
    <b v="1"/>
  </r>
  <r>
    <x v="6"/>
    <s v="Eden and Esk"/>
    <s v="Caldew"/>
    <s v="GB102076073780"/>
    <s v="Pow Beck (Eden and Esk)"/>
    <s v="River"/>
    <n v="339749"/>
    <n v="548185"/>
    <s v="NY3974948185"/>
    <s v="not designated artificial or heavily modified"/>
    <x v="0"/>
    <x v="1"/>
    <n v="2"/>
    <n v="4"/>
    <b v="1"/>
  </r>
  <r>
    <x v="6"/>
    <s v="Eden and Esk"/>
    <s v="Caldew"/>
    <s v="GB102076073740"/>
    <s v="Whelpo (Cald) Beck"/>
    <s v="River"/>
    <n v="332748"/>
    <n v="539916"/>
    <s v="NY3274839916"/>
    <s v="not designated artificial or heavily modified"/>
    <x v="2"/>
    <x v="1"/>
    <n v="4"/>
    <n v="4"/>
    <b v="0"/>
  </r>
  <r>
    <x v="6"/>
    <s v="Eden and Esk"/>
    <s v="Eden Upper"/>
    <s v="GB102076070850"/>
    <s v="Trout Beck (Murton)"/>
    <s v="River"/>
    <n v="371725"/>
    <n v="521551"/>
    <s v="NY7172521551"/>
    <s v="not designated artificial or heavily modified"/>
    <x v="2"/>
    <x v="1"/>
    <n v="4"/>
    <n v="4"/>
    <b v="0"/>
  </r>
  <r>
    <x v="6"/>
    <s v="Eden and Esk"/>
    <s v="Eden Upper"/>
    <s v="GB102076070750"/>
    <s v="Low Gill (Crooks Beck)"/>
    <s v="River"/>
    <n v="375534"/>
    <n v="516909"/>
    <s v="NY7553416909"/>
    <s v="not designated artificial or heavily modified"/>
    <x v="0"/>
    <x v="1"/>
    <n v="2"/>
    <n v="4"/>
    <b v="1"/>
  </r>
  <r>
    <x v="6"/>
    <s v="Eden and Esk"/>
    <s v="Eden Upper"/>
    <s v="GB102076070650"/>
    <s v="Swindale Beck Great Musgrave"/>
    <s v="River"/>
    <n v="378033"/>
    <n v="513906"/>
    <s v="NY7803313906"/>
    <s v="not designated artificial or heavily modified"/>
    <x v="1"/>
    <x v="1"/>
    <n v="3"/>
    <n v="4"/>
    <b v="1"/>
  </r>
  <r>
    <x v="6"/>
    <s v="Eden and Esk"/>
    <s v="Eden Upper"/>
    <s v="GB102076073790"/>
    <s v="Crowdundle Beck - Upper"/>
    <s v="River"/>
    <n v="365391"/>
    <n v="531049"/>
    <s v="NY6539131049"/>
    <s v="not designated artificial or heavily modified"/>
    <x v="1"/>
    <x v="1"/>
    <n v="3"/>
    <n v="4"/>
    <b v="1"/>
  </r>
  <r>
    <x v="6"/>
    <s v="Eden and Esk"/>
    <s v="Eden Upper"/>
    <s v="GB102076070590"/>
    <s v="Eden - headwaters to Scandal Beck"/>
    <s v="River"/>
    <n v="378475"/>
    <n v="507220"/>
    <s v="NY7847507220"/>
    <s v="not designated artificial or heavily modified"/>
    <x v="2"/>
    <x v="1"/>
    <n v="4"/>
    <n v="4"/>
    <b v="0"/>
  </r>
  <r>
    <x v="6"/>
    <s v="Eden and Esk"/>
    <s v="Eden Upper"/>
    <s v="GB102076070770"/>
    <s v="Hilton Beck"/>
    <s v="River"/>
    <n v="375840"/>
    <n v="522135"/>
    <s v="NY7584022135"/>
    <s v="not designated artificial or heavily modified"/>
    <x v="1"/>
    <x v="1"/>
    <n v="3"/>
    <n v="4"/>
    <b v="1"/>
  </r>
  <r>
    <x v="6"/>
    <s v="Eden and Esk"/>
    <s v="Eden Upper"/>
    <s v="GB102076070610"/>
    <s v="Belah (upper)"/>
    <s v="River"/>
    <n v="385235"/>
    <n v="509375"/>
    <s v="NY8523509375"/>
    <s v="not designated artificial or heavily modified"/>
    <x v="2"/>
    <x v="1"/>
    <n v="4"/>
    <n v="4"/>
    <b v="0"/>
  </r>
  <r>
    <x v="6"/>
    <s v="Eden and Esk"/>
    <s v="Eden Upper"/>
    <s v="GB102076070730"/>
    <s v="Augill Beck"/>
    <s v="River"/>
    <n v="381570"/>
    <n v="514637"/>
    <s v="NY8157014637"/>
    <s v="not designated artificial or heavily modified"/>
    <x v="1"/>
    <x v="1"/>
    <n v="3"/>
    <n v="4"/>
    <b v="1"/>
  </r>
  <r>
    <x v="6"/>
    <s v="Eden and Esk"/>
    <s v="Eden Upper"/>
    <s v="GB102076070630"/>
    <s v="Hoff Beck (upper)"/>
    <s v="River"/>
    <n v="368223"/>
    <n v="513313"/>
    <s v="NY6822313313"/>
    <s v="not designated artificial or heavily modified"/>
    <x v="2"/>
    <x v="1"/>
    <n v="4"/>
    <n v="4"/>
    <b v="0"/>
  </r>
  <r>
    <x v="6"/>
    <s v="Eden and Esk"/>
    <s v="Eden Upper"/>
    <s v="GB102076070860"/>
    <s v="Trout Beck (Kirkby Thore)"/>
    <s v="River"/>
    <n v="367556"/>
    <n v="524102"/>
    <s v="NY6755624102"/>
    <s v="not designated artificial or heavily modified"/>
    <x v="2"/>
    <x v="1"/>
    <n v="4"/>
    <n v="4"/>
    <b v="0"/>
  </r>
  <r>
    <x v="6"/>
    <s v="Eden and Esk"/>
    <s v="Eden Upper"/>
    <s v="GB102076070660"/>
    <s v="Argill Beck"/>
    <s v="River"/>
    <n v="385256"/>
    <n v="513524"/>
    <s v="NY8525613524"/>
    <s v="not designated artificial or heavily modified"/>
    <x v="2"/>
    <x v="1"/>
    <n v="4"/>
    <n v="4"/>
    <b v="0"/>
  </r>
  <r>
    <x v="6"/>
    <s v="Eden and Esk"/>
    <s v="Eden Upper"/>
    <s v="GB102076070790"/>
    <s v="Blind Beck"/>
    <s v="River"/>
    <n v="374064"/>
    <n v="511387"/>
    <s v="NY7406411387"/>
    <s v="not designated artificial or heavily modified"/>
    <x v="1"/>
    <x v="1"/>
    <n v="3"/>
    <n v="4"/>
    <b v="1"/>
  </r>
  <r>
    <x v="6"/>
    <s v="Eden and Esk"/>
    <s v="Eden Upper"/>
    <s v="GB102076071000"/>
    <s v="Milburn Beck"/>
    <s v="River"/>
    <n v="370327"/>
    <n v="530206"/>
    <s v="NY7032730206"/>
    <s v="not designated artificial or heavily modified"/>
    <x v="2"/>
    <x v="1"/>
    <n v="4"/>
    <n v="4"/>
    <b v="0"/>
  </r>
  <r>
    <x v="6"/>
    <s v="Eden and Esk"/>
    <s v="Eden Upper"/>
    <s v="GB102076070840"/>
    <s v="Lyvennet"/>
    <s v="River"/>
    <n v="362187"/>
    <n v="518126"/>
    <s v="NY6218718126"/>
    <s v="not designated artificial or heavily modified"/>
    <x v="0"/>
    <x v="1"/>
    <n v="2"/>
    <n v="4"/>
    <b v="1"/>
  </r>
  <r>
    <x v="6"/>
    <s v="Eden and Esk"/>
    <s v="Eden Upper"/>
    <s v="GB102076070960"/>
    <s v="Swindale Beck nr Dufton"/>
    <s v="River"/>
    <n v="370957"/>
    <n v="529022"/>
    <s v="NY7095729022"/>
    <s v="not designated artificial or heavily modified"/>
    <x v="2"/>
    <x v="1"/>
    <n v="4"/>
    <n v="4"/>
    <b v="0"/>
  </r>
  <r>
    <x v="6"/>
    <s v="Eden and Esk"/>
    <s v="Eden Upper"/>
    <s v="GB102076070830"/>
    <s v="Morland Beck"/>
    <s v="River"/>
    <n v="360161"/>
    <n v="522013"/>
    <s v="NY6016122013"/>
    <s v="not designated artificial or heavily modified"/>
    <x v="0"/>
    <x v="1"/>
    <n v="2"/>
    <n v="4"/>
    <b v="1"/>
  </r>
  <r>
    <x v="6"/>
    <s v="Eden and Esk"/>
    <s v="Eden Upper"/>
    <s v="GB102076070760"/>
    <s v="Swindale Beck (Brough)"/>
    <s v="River"/>
    <n v="380568"/>
    <n v="516442"/>
    <s v="NY8056816442"/>
    <s v="not designated artificial or heavily modified"/>
    <x v="2"/>
    <x v="1"/>
    <n v="4"/>
    <n v="4"/>
    <b v="0"/>
  </r>
  <r>
    <x v="6"/>
    <s v="Eden and Esk"/>
    <s v="Eden Upper"/>
    <s v="GB102076070900"/>
    <s v="Leith"/>
    <s v="River"/>
    <n v="360794"/>
    <n v="525830"/>
    <s v="NY6079425830"/>
    <s v="not designated artificial or heavily modified"/>
    <x v="2"/>
    <x v="1"/>
    <n v="4"/>
    <n v="4"/>
    <b v="0"/>
  </r>
  <r>
    <x v="6"/>
    <s v="Eden and Esk"/>
    <s v="Eden Upper"/>
    <s v="GB102076070820"/>
    <s v="Hoff Beck (lower)"/>
    <s v="River"/>
    <n v="366992"/>
    <n v="519536"/>
    <s v="NY6699219536"/>
    <s v="not designated artificial or heavily modified"/>
    <x v="1"/>
    <x v="1"/>
    <n v="3"/>
    <n v="4"/>
    <b v="1"/>
  </r>
  <r>
    <x v="6"/>
    <s v="Eden and Esk"/>
    <s v="Eden Upper"/>
    <s v="GB102076070600"/>
    <s v="Scandal Beck"/>
    <s v="River"/>
    <n v="374315"/>
    <n v="502639"/>
    <s v="NY7431502639"/>
    <s v="not designated artificial or heavily modified"/>
    <x v="1"/>
    <x v="1"/>
    <n v="3"/>
    <n v="4"/>
    <b v="1"/>
  </r>
  <r>
    <x v="6"/>
    <s v="Eden and Esk"/>
    <s v="Eden Upper"/>
    <s v="GB102076070980"/>
    <s v="Eden Lyvennet to Eamont"/>
    <s v="River"/>
    <n v="358717"/>
    <n v="530078"/>
    <s v="NY5871730078"/>
    <s v="not designated artificial or heavily modified"/>
    <x v="1"/>
    <x v="1"/>
    <n v="3"/>
    <n v="4"/>
    <b v="1"/>
  </r>
  <r>
    <x v="6"/>
    <s v="Eden and Esk"/>
    <s v="Eden Upper"/>
    <s v="GB102076070930"/>
    <s v="Trout Beck"/>
    <s v="River"/>
    <n v="367138"/>
    <n v="524491"/>
    <s v="NY6713824491"/>
    <s v="not designated artificial or heavily modified"/>
    <x v="1"/>
    <x v="1"/>
    <n v="3"/>
    <n v="4"/>
    <b v="1"/>
  </r>
  <r>
    <x v="6"/>
    <s v="Eden and Esk"/>
    <s v="Eden Upper"/>
    <s v="GB102076070640"/>
    <s v="Scale Beck"/>
    <s v="River"/>
    <n v="366313"/>
    <n v="514061"/>
    <s v="NY6631314061"/>
    <s v="not designated artificial or heavily modified"/>
    <x v="2"/>
    <x v="1"/>
    <n v="4"/>
    <n v="4"/>
    <b v="0"/>
  </r>
  <r>
    <x v="6"/>
    <s v="Eden and Esk"/>
    <s v="Eden Upper"/>
    <s v="GB102076070950"/>
    <s v="Crowdundle Beck - Lower"/>
    <s v="River"/>
    <n v="361789"/>
    <n v="528277"/>
    <s v="NY6178928277"/>
    <s v="not designated artificial or heavily modified"/>
    <x v="2"/>
    <x v="1"/>
    <n v="4"/>
    <n v="4"/>
    <b v="0"/>
  </r>
  <r>
    <x v="6"/>
    <s v="Eden and Esk"/>
    <s v="Eden Upper"/>
    <s v="GB102076070880"/>
    <s v="Eden - Scandal Beck to Lyvennet"/>
    <s v="River"/>
    <n v="367712"/>
    <n v="520424"/>
    <s v="NY6771220424"/>
    <s v="not designated artificial or heavily modified"/>
    <x v="2"/>
    <x v="1"/>
    <n v="4"/>
    <n v="4"/>
    <b v="0"/>
  </r>
  <r>
    <x v="6"/>
    <s v="Eden and Esk"/>
    <s v="Eden Upper"/>
    <s v="GB102076070910"/>
    <s v="Burthwaite Beck"/>
    <s v="River"/>
    <n v="372740"/>
    <n v="524408"/>
    <s v="NY7274024408"/>
    <s v="not designated artificial or heavily modified"/>
    <x v="2"/>
    <x v="1"/>
    <n v="4"/>
    <n v="4"/>
    <b v="0"/>
  </r>
  <r>
    <x v="6"/>
    <s v="Eden and Esk"/>
    <s v="Eden Upper"/>
    <s v="GB102076070620"/>
    <s v="Belah (lower)"/>
    <s v="River"/>
    <n v="381566"/>
    <n v="512127"/>
    <s v="NY8156612127"/>
    <s v="not designated artificial or heavily modified"/>
    <x v="2"/>
    <x v="1"/>
    <n v="4"/>
    <n v="4"/>
    <b v="0"/>
  </r>
  <r>
    <x v="6"/>
    <s v="Eden and Esk"/>
    <s v="Eden Upper"/>
    <s v="GB102076070710"/>
    <s v="Helm Beck"/>
    <s v="River"/>
    <n v="370334"/>
    <n v="508239"/>
    <s v="NY7033408239"/>
    <s v="not designated artificial or heavily modified"/>
    <x v="1"/>
    <x v="1"/>
    <n v="3"/>
    <n v="4"/>
    <b v="1"/>
  </r>
  <r>
    <x v="6"/>
    <s v="Eden and Esk"/>
    <s v="Eamont"/>
    <s v="GB102076071021"/>
    <s v="Fusedale Beck"/>
    <s v="River"/>
    <n v="344462"/>
    <n v="519058"/>
    <s v="NY4446219058"/>
    <s v="not designated artificial or heavily modified"/>
    <x v="2"/>
    <x v="1"/>
    <n v="4"/>
    <n v="4"/>
    <b v="0"/>
  </r>
  <r>
    <x v="6"/>
    <s v="Eden and Esk"/>
    <s v="Eamont"/>
    <s v="GB102076071020"/>
    <s v="Eamont (Upper)"/>
    <s v="River"/>
    <n v="352157"/>
    <n v="528717"/>
    <s v="NY5215728717"/>
    <s v="not designated artificial or heavily modified"/>
    <x v="2"/>
    <x v="1"/>
    <n v="4"/>
    <n v="4"/>
    <b v="0"/>
  </r>
  <r>
    <x v="6"/>
    <s v="Eden and Esk"/>
    <s v="Eamont"/>
    <s v="GB102076070680"/>
    <s v="Grisedale Beck"/>
    <s v="River"/>
    <n v="336500"/>
    <n v="514693"/>
    <s v="NY3650014693"/>
    <s v="not designated artificial or heavily modified"/>
    <x v="2"/>
    <x v="1"/>
    <n v="4"/>
    <n v="4"/>
    <b v="0"/>
  </r>
  <r>
    <x v="6"/>
    <s v="Eden and Esk"/>
    <s v="Eamont"/>
    <s v="GB102076070970"/>
    <s v="Skitwath Beck"/>
    <s v="River"/>
    <n v="341751"/>
    <n v="527785"/>
    <s v="NY4175127785"/>
    <s v="not designated artificial or heavily modified"/>
    <x v="2"/>
    <x v="1"/>
    <n v="4"/>
    <n v="4"/>
    <b v="0"/>
  </r>
  <r>
    <x v="6"/>
    <s v="Eden and Esk"/>
    <s v="Eamont"/>
    <s v="GB102076070990"/>
    <s v="Eamont (Lower)"/>
    <s v="River"/>
    <n v="358353"/>
    <n v="530832"/>
    <s v="NY5835330832"/>
    <s v="not designated artificial or heavily modified"/>
    <x v="2"/>
    <x v="1"/>
    <n v="4"/>
    <n v="4"/>
    <b v="0"/>
  </r>
  <r>
    <x v="6"/>
    <s v="Eden and Esk"/>
    <s v="Eamont"/>
    <s v="GB102076070670"/>
    <s v="Swindale Beck (Lowther)"/>
    <s v="River"/>
    <n v="352398"/>
    <n v="514493"/>
    <s v="NY5239814493"/>
    <s v="heavily modified"/>
    <x v="1"/>
    <x v="1"/>
    <n v="3"/>
    <n v="4"/>
    <b v="1"/>
  </r>
  <r>
    <x v="6"/>
    <s v="Eden and Esk"/>
    <s v="Eamont"/>
    <s v="GB102076070560"/>
    <s v="Howe Grain"/>
    <s v="River"/>
    <n v="342740"/>
    <n v="519240"/>
    <s v="NY4274019240"/>
    <s v="not designated artificial or heavily modified"/>
    <x v="2"/>
    <x v="1"/>
    <n v="4"/>
    <n v="4"/>
    <b v="0"/>
  </r>
  <r>
    <x v="6"/>
    <s v="Eden and Esk"/>
    <s v="Eamont"/>
    <s v="GB102076070720"/>
    <s v="Haweswater Beck"/>
    <s v="River"/>
    <n v="351393"/>
    <n v="516092"/>
    <s v="NY5139316092"/>
    <s v="heavily modified"/>
    <x v="1"/>
    <x v="1"/>
    <n v="3"/>
    <n v="4"/>
    <b v="1"/>
  </r>
  <r>
    <x v="6"/>
    <s v="Eden and Esk"/>
    <s v="Eamont"/>
    <s v="GB102076071010"/>
    <s v="Lowther (Lower)"/>
    <s v="River"/>
    <n v="353462"/>
    <n v="528906"/>
    <s v="NY5346228906"/>
    <s v="heavily modified"/>
    <x v="1"/>
    <x v="1"/>
    <n v="3"/>
    <n v="4"/>
    <b v="1"/>
  </r>
  <r>
    <x v="6"/>
    <s v="Eden and Esk"/>
    <s v="Eamont"/>
    <s v="GB102076070890"/>
    <s v="Dacre Beck us Skitwath Beck"/>
    <s v="River"/>
    <n v="341654"/>
    <n v="525815"/>
    <s v="NY4165425815"/>
    <s v="not designated artificial or heavily modified"/>
    <x v="2"/>
    <x v="1"/>
    <n v="4"/>
    <n v="4"/>
    <b v="0"/>
  </r>
  <r>
    <x v="6"/>
    <s v="Eden and Esk"/>
    <s v="Eamont"/>
    <s v="GB102076070580"/>
    <s v="Aira Beck"/>
    <s v="River"/>
    <n v="339416"/>
    <n v="521522"/>
    <s v="NY3941621522"/>
    <s v="not designated artificial or heavily modified"/>
    <x v="2"/>
    <x v="1"/>
    <n v="4"/>
    <n v="4"/>
    <b v="0"/>
  </r>
  <r>
    <x v="6"/>
    <s v="Eden and Esk"/>
    <s v="Eamont"/>
    <s v="GB102076070740"/>
    <s v="Glenridding Beck"/>
    <s v="River"/>
    <n v="335644"/>
    <n v="518046"/>
    <s v="NY3564418046"/>
    <s v="not designated artificial or heavily modified"/>
    <x v="0"/>
    <x v="1"/>
    <n v="2"/>
    <n v="4"/>
    <b v="1"/>
  </r>
  <r>
    <x v="6"/>
    <s v="Eden and Esk"/>
    <s v="Eamont"/>
    <s v="GB102076070940"/>
    <s v="Dacre Beck (Lower)"/>
    <s v="River"/>
    <n v="344638"/>
    <n v="526517"/>
    <s v="NY4463826517"/>
    <s v="not designated artificial or heavily modified"/>
    <x v="2"/>
    <x v="1"/>
    <n v="4"/>
    <n v="4"/>
    <b v="0"/>
  </r>
  <r>
    <x v="6"/>
    <s v="Eden and Esk"/>
    <s v="Eamont"/>
    <s v="GB102076070700"/>
    <s v="Goldrill Beck"/>
    <s v="River"/>
    <n v="342068"/>
    <n v="511638"/>
    <s v="NY4206811638"/>
    <s v="not designated artificial or heavily modified"/>
    <x v="2"/>
    <x v="1"/>
    <n v="4"/>
    <n v="4"/>
    <b v="0"/>
  </r>
  <r>
    <x v="6"/>
    <s v="Eden and Esk"/>
    <s v="Eamont"/>
    <s v="GB102076070690"/>
    <s v="Lowther (Upper)"/>
    <s v="River"/>
    <n v="355397"/>
    <n v="514329"/>
    <s v="NY5539714329"/>
    <s v="heavily modified"/>
    <x v="1"/>
    <x v="1"/>
    <n v="3"/>
    <n v="4"/>
    <b v="1"/>
  </r>
  <r>
    <x v="6"/>
    <s v="Tweed"/>
    <s v="Tweed River"/>
    <s v="GB102021073060"/>
    <s v="Newbiggin Dean Catch (trib of Tweed)"/>
    <s v="River"/>
    <n v="390509"/>
    <n v="646165"/>
    <s v="NT9050946165"/>
    <s v="not designated artificial or heavily modified"/>
    <x v="2"/>
    <x v="1"/>
    <n v="4"/>
    <n v="4"/>
    <b v="0"/>
  </r>
  <r>
    <x v="6"/>
    <s v="Tweed"/>
    <s v="Tweed River"/>
    <s v="GB102021073010"/>
    <s v="Willow Burn Catchment (Trib of Tweed)"/>
    <s v="River"/>
    <n v="383977"/>
    <n v="636771"/>
    <s v="NT8397736771"/>
    <s v="not designated artificial or heavily modified"/>
    <x v="2"/>
    <x v="1"/>
    <n v="4"/>
    <n v="4"/>
    <b v="0"/>
  </r>
  <r>
    <x v="6"/>
    <s v="Tweed"/>
    <s v="Tweed River"/>
    <s v="GB102021073070"/>
    <s v="Horncliffe Mill Burn"/>
    <s v="River"/>
    <n v="393045"/>
    <n v="649168"/>
    <s v="NT9304549168"/>
    <s v="not designated artificial or heavily modified"/>
    <x v="1"/>
    <x v="1"/>
    <n v="3"/>
    <n v="4"/>
    <b v="1"/>
  </r>
  <r>
    <x v="7"/>
    <s v="East Hampshire"/>
    <s v="East Hampshire Rivers"/>
    <s v="GB107042016270"/>
    <s v="Horton Heath Stream"/>
    <s v="River"/>
    <n v="449898"/>
    <n v="116702"/>
    <s v="SU4989816702"/>
    <s v="heavily modified"/>
    <x v="2"/>
    <x v="1"/>
    <n v="4"/>
    <n v="4"/>
    <b v="0"/>
  </r>
  <r>
    <x v="7"/>
    <s v="East Hampshire"/>
    <s v="East Hampshire Rivers"/>
    <s v="GB107042011370"/>
    <s v="Alver"/>
    <s v="River"/>
    <n v="457758"/>
    <n v="101535"/>
    <s v="SU5775801535"/>
    <s v="not designated artificial or heavily modified"/>
    <x v="3"/>
    <x v="1"/>
    <n v="1"/>
    <n v="4"/>
    <b v="1"/>
  </r>
  <r>
    <x v="7"/>
    <s v="East Hampshire"/>
    <s v="East Hampshire Rivers"/>
    <s v="GB107042016420"/>
    <s v="Lavant (Hants)"/>
    <s v="River"/>
    <n v="472528"/>
    <n v="107491"/>
    <s v="SU7252807491"/>
    <s v="not designated artificial or heavily modified"/>
    <x v="0"/>
    <x v="1"/>
    <n v="2"/>
    <n v="4"/>
    <b v="1"/>
  </r>
  <r>
    <x v="7"/>
    <s v="East Hampshire"/>
    <s v="East Hampshire Rivers"/>
    <s v="GB107042016400"/>
    <s v="Potwell Trib"/>
    <s v="River"/>
    <n v="465818"/>
    <n v="109592"/>
    <s v="SU6581809592"/>
    <s v="heavily modified"/>
    <x v="1"/>
    <x v="1"/>
    <n v="3"/>
    <n v="4"/>
    <b v="1"/>
  </r>
  <r>
    <x v="7"/>
    <s v="East Hampshire"/>
    <s v="East Hampshire Rivers"/>
    <s v="GB107042016640"/>
    <s v="Meon"/>
    <s v="River"/>
    <n v="453786"/>
    <n v="103365"/>
    <s v="SU5378603365"/>
    <s v="not designated artificial or heavily modified"/>
    <x v="1"/>
    <x v="1"/>
    <n v="3"/>
    <n v="4"/>
    <b v="1"/>
  </r>
  <r>
    <x v="7"/>
    <s v="East Hampshire"/>
    <s v="East Hampshire Rivers"/>
    <s v="GB107042016250"/>
    <s v="Main River Hamble"/>
    <s v="River"/>
    <n v="452261"/>
    <n v="114919"/>
    <s v="SU5226114919"/>
    <s v="not designated artificial or heavily modified"/>
    <x v="1"/>
    <x v="0"/>
    <n v="3"/>
    <n v="3"/>
    <b v="0"/>
  </r>
  <r>
    <x v="7"/>
    <s v="East Hampshire"/>
    <s v="East Hampshire Rivers"/>
    <s v="GB107042016260"/>
    <s v="Moors Stream"/>
    <s v="River"/>
    <n v="455834"/>
    <n v="116763"/>
    <s v="SU5583416763"/>
    <s v="not designated artificial or heavily modified"/>
    <x v="2"/>
    <x v="1"/>
    <n v="4"/>
    <n v="4"/>
    <b v="0"/>
  </r>
  <r>
    <x v="7"/>
    <s v="East Hampshire"/>
    <s v="East Hampshire Rivers"/>
    <s v="GB107042016370"/>
    <s v="Hermitage Stream"/>
    <s v="River"/>
    <n v="469947"/>
    <n v="108585"/>
    <s v="SU6994708585"/>
    <s v="heavily modified"/>
    <x v="1"/>
    <x v="1"/>
    <n v="3"/>
    <n v="4"/>
    <b v="1"/>
  </r>
  <r>
    <x v="7"/>
    <s v="East Hampshire"/>
    <s v="East Hampshire Rivers"/>
    <s v="GB107042016360"/>
    <s v="Wallington below Southwick"/>
    <s v="River"/>
    <n v="459258"/>
    <n v="109064"/>
    <s v="SU5925809064"/>
    <s v="not designated artificial or heavily modified"/>
    <x v="1"/>
    <x v="1"/>
    <n v="3"/>
    <n v="4"/>
    <b v="1"/>
  </r>
  <r>
    <x v="7"/>
    <s v="East Hampshire"/>
    <s v="East Hampshire Rivers"/>
    <s v="GB107042016280"/>
    <s v="Upper Hamble"/>
    <s v="River"/>
    <n v="453650"/>
    <n v="117787"/>
    <s v="SU5365017787"/>
    <s v="not designated artificial or heavily modified"/>
    <x v="1"/>
    <x v="1"/>
    <n v="3"/>
    <n v="4"/>
    <b v="1"/>
  </r>
  <r>
    <x v="7"/>
    <s v="East Hampshire"/>
    <s v="East Hampshire Rivers"/>
    <s v="GB107042016350"/>
    <s v="Upper Wallington"/>
    <s v="River"/>
    <n v="463039"/>
    <n v="110513"/>
    <s v="SU6303910513"/>
    <s v="not designated artificial or heavily modified"/>
    <x v="1"/>
    <x v="1"/>
    <n v="3"/>
    <n v="4"/>
    <b v="1"/>
  </r>
  <r>
    <x v="7"/>
    <s v="Adur and Ouse"/>
    <s v="Teville"/>
    <s v="GB107041011940"/>
    <s v="Teville Stream"/>
    <s v="River"/>
    <n v="516576"/>
    <n v="103718"/>
    <s v="TQ1657603718"/>
    <s v="heavily modified"/>
    <x v="3"/>
    <x v="1"/>
    <n v="1"/>
    <n v="4"/>
    <b v="1"/>
  </r>
  <r>
    <x v="7"/>
    <s v="Adur and Ouse"/>
    <s v="Ouse Upper"/>
    <s v="GB107041012710"/>
    <s v="Middle Ouse"/>
    <s v="River"/>
    <n v="542463"/>
    <n v="122187"/>
    <s v="TQ4246322187"/>
    <s v="heavily modified"/>
    <x v="1"/>
    <x v="0"/>
    <n v="3"/>
    <n v="3"/>
    <b v="0"/>
  </r>
  <r>
    <x v="7"/>
    <s v="Adur and Ouse"/>
    <s v="Ouse Upper"/>
    <s v="GB107041012990"/>
    <s v="Uck Upstream of Buxted"/>
    <s v="River"/>
    <n v="552069"/>
    <n v="125667"/>
    <s v="TQ5206925667"/>
    <s v="not designated artificial or heavily modified"/>
    <x v="2"/>
    <x v="1"/>
    <n v="4"/>
    <n v="4"/>
    <b v="0"/>
  </r>
  <r>
    <x v="7"/>
    <s v="Adur and Ouse"/>
    <s v="Ouse Upper"/>
    <s v="GB107041012950"/>
    <s v="Iron River"/>
    <s v="River"/>
    <n v="545277"/>
    <n v="115238"/>
    <s v="TQ4527715238"/>
    <s v="not designated artificial or heavily modified"/>
    <x v="3"/>
    <x v="1"/>
    <n v="1"/>
    <n v="4"/>
    <b v="1"/>
  </r>
  <r>
    <x v="7"/>
    <s v="Adur and Ouse"/>
    <s v="Ouse Upper"/>
    <s v="GB107041012960"/>
    <s v="Longford Stream"/>
    <s v="River"/>
    <n v="539828"/>
    <n v="119580"/>
    <s v="TQ3982819580"/>
    <s v="not designated artificial or heavily modified"/>
    <x v="1"/>
    <x v="1"/>
    <n v="3"/>
    <n v="4"/>
    <b v="1"/>
  </r>
  <r>
    <x v="7"/>
    <s v="Adur and Ouse"/>
    <s v="Ouse Upper"/>
    <s v="GB107041013080"/>
    <s v="Iford Marshes"/>
    <s v="River"/>
    <n v="543241"/>
    <n v="106683"/>
    <s v="TQ4324106683"/>
    <s v="heavily modified"/>
    <x v="1"/>
    <x v="1"/>
    <n v="3"/>
    <n v="4"/>
    <b v="1"/>
  </r>
  <r>
    <x v="7"/>
    <s v="Adur and Ouse"/>
    <s v="Ouse Upper"/>
    <s v="GB107041012970"/>
    <s v="Tickerage Stream"/>
    <s v="River"/>
    <n v="550569"/>
    <n v="121160"/>
    <s v="TQ5056921160"/>
    <s v="not designated artificial or heavily modified"/>
    <x v="1"/>
    <x v="0"/>
    <n v="3"/>
    <n v="3"/>
    <b v="0"/>
  </r>
  <r>
    <x v="7"/>
    <s v="Adur and Ouse"/>
    <s v="Ouse Upper"/>
    <s v="GB107041012700"/>
    <s v="Tributary of River Uck north of Uckfield"/>
    <s v="River"/>
    <n v="549040"/>
    <n v="124639"/>
    <s v="TQ4904024639"/>
    <s v="not designated artificial or heavily modified"/>
    <x v="3"/>
    <x v="3"/>
    <n v="1"/>
    <n v="1"/>
    <b v="0"/>
  </r>
  <r>
    <x v="7"/>
    <s v="Adur and Ouse"/>
    <s v="Ouse Upper"/>
    <s v="GB107041018000"/>
    <s v="Shell Brook upstream of Ardingly Reservoir"/>
    <s v="River"/>
    <n v="531659"/>
    <n v="131138"/>
    <s v="TQ3165931138"/>
    <s v="heavily modified"/>
    <x v="0"/>
    <x v="1"/>
    <n v="2"/>
    <n v="4"/>
    <b v="1"/>
  </r>
  <r>
    <x v="7"/>
    <s v="Adur and Ouse"/>
    <s v="Ouse Upper"/>
    <s v="GB107041012680"/>
    <s v="Scrase Bridge Stream at Haywards Heath"/>
    <s v="River"/>
    <n v="535589"/>
    <n v="125336"/>
    <s v="TQ3558925336"/>
    <s v="heavily modified"/>
    <x v="1"/>
    <x v="1"/>
    <n v="3"/>
    <n v="4"/>
    <b v="1"/>
  </r>
  <r>
    <x v="7"/>
    <s v="Adur and Ouse"/>
    <s v="Ouse Upper"/>
    <s v="GB107041012720"/>
    <s v="Ouse Ardingly to confluence with Scrase Brk"/>
    <s v="River"/>
    <n v="535289"/>
    <n v="126250"/>
    <s v="TQ3528926250"/>
    <s v="heavily modified"/>
    <x v="1"/>
    <x v="1"/>
    <n v="3"/>
    <n v="4"/>
    <b v="1"/>
  </r>
  <r>
    <x v="7"/>
    <s v="Adur and Ouse"/>
    <s v="Ouse Upper"/>
    <s v="GB107041012450"/>
    <s v="Winterbourne Steam at Lewes"/>
    <s v="River"/>
    <n v="540817"/>
    <n v="109709"/>
    <s v="TQ4081709709"/>
    <s v="heavily modified"/>
    <x v="1"/>
    <x v="1"/>
    <n v="3"/>
    <n v="4"/>
    <b v="1"/>
  </r>
  <r>
    <x v="7"/>
    <s v="Adur and Ouse"/>
    <s v="Ouse Upper"/>
    <s v="GB107041012560"/>
    <s v="Ouse between Isfield and Coast"/>
    <s v="River"/>
    <n v="544238"/>
    <n v="115980"/>
    <s v="TQ4423815980"/>
    <s v="heavily modified"/>
    <x v="1"/>
    <x v="0"/>
    <n v="3"/>
    <n v="3"/>
    <b v="0"/>
  </r>
  <r>
    <x v="7"/>
    <s v="Adur and Ouse"/>
    <s v="Ouse Upper"/>
    <s v="GB107041012980"/>
    <s v="Shortbridge Stream"/>
    <s v="River"/>
    <n v="545181"/>
    <n v="124050"/>
    <s v="TQ4518124050"/>
    <s v="not designated artificial or heavily modified"/>
    <x v="0"/>
    <x v="1"/>
    <n v="2"/>
    <n v="4"/>
    <b v="1"/>
  </r>
  <r>
    <x v="7"/>
    <s v="Adur and Ouse"/>
    <s v="Ouse Upper"/>
    <s v="GB107041012711"/>
    <s v="Searless Lake Stream"/>
    <s v="River"/>
    <n v="543929"/>
    <n v="123481"/>
    <s v="TQ4392923481"/>
    <s v="not designated artificial or heavily modified"/>
    <x v="1"/>
    <x v="1"/>
    <n v="3"/>
    <n v="4"/>
    <b v="1"/>
  </r>
  <r>
    <x v="7"/>
    <s v="Adur and Ouse"/>
    <s v="Ouse Upper"/>
    <s v="GB107041012740"/>
    <s v="Cockhaise Brook"/>
    <s v="River"/>
    <n v="537248"/>
    <n v="126546"/>
    <s v="TQ3724826546"/>
    <s v="not designated artificial or heavily modified"/>
    <x v="1"/>
    <x v="1"/>
    <n v="3"/>
    <n v="4"/>
    <b v="1"/>
  </r>
  <r>
    <x v="7"/>
    <s v="Adur and Ouse"/>
    <s v="Ouse Upper"/>
    <s v="GB107041012630"/>
    <s v="Ridgewood Stream"/>
    <s v="River"/>
    <n v="548718"/>
    <n v="118707"/>
    <s v="TQ4871818707"/>
    <s v="not designated artificial or heavily modified"/>
    <x v="1"/>
    <x v="1"/>
    <n v="3"/>
    <n v="4"/>
    <b v="1"/>
  </r>
  <r>
    <x v="7"/>
    <s v="Adur and Ouse"/>
    <s v="Ouse Upper"/>
    <s v="GB107041012590"/>
    <s v="Little Horsted Stream"/>
    <s v="River"/>
    <n v="547500"/>
    <n v="117565"/>
    <s v="TQ4750017565"/>
    <s v="not designated artificial or heavily modified"/>
    <x v="0"/>
    <x v="1"/>
    <n v="2"/>
    <n v="4"/>
    <b v="1"/>
  </r>
  <r>
    <x v="7"/>
    <s v="Adur and Ouse"/>
    <s v="Ouse Upper"/>
    <s v="GB107041012641"/>
    <s v="Uck (Ridgewood Stream to Ishurst)"/>
    <s v="River"/>
    <n v="545941"/>
    <n v="118501"/>
    <s v="TQ4594118501"/>
    <s v="not designated artificial or heavily modified"/>
    <x v="0"/>
    <x v="1"/>
    <n v="2"/>
    <n v="4"/>
    <b v="1"/>
  </r>
  <r>
    <x v="7"/>
    <s v="Adur and Ouse"/>
    <s v="Ouse Upper"/>
    <s v="GB107041012570"/>
    <s v="Bevern Stream"/>
    <s v="River"/>
    <n v="538552"/>
    <n v="115674"/>
    <s v="TQ3855215674"/>
    <s v="not designated artificial or heavily modified"/>
    <x v="1"/>
    <x v="0"/>
    <n v="3"/>
    <n v="3"/>
    <b v="0"/>
  </r>
  <r>
    <x v="7"/>
    <s v="Adur and Ouse"/>
    <s v="Ouse Upper"/>
    <s v="GB107041012730"/>
    <s v="Ouse from Slaugham to Ardingly Resevoir"/>
    <s v="River"/>
    <n v="533294"/>
    <n v="128271"/>
    <s v="TQ3329428271"/>
    <s v="not designated artificial or heavily modified"/>
    <x v="0"/>
    <x v="1"/>
    <n v="2"/>
    <n v="4"/>
    <b v="1"/>
  </r>
  <r>
    <x v="7"/>
    <s v="Adur and Ouse"/>
    <s v="Ouse Upper"/>
    <s v="GB107041012660"/>
    <s v="Uck at Uckfield"/>
    <s v="River"/>
    <n v="546939"/>
    <n v="120844"/>
    <s v="TQ4693920844"/>
    <s v="heavily modified"/>
    <x v="1"/>
    <x v="1"/>
    <n v="3"/>
    <n v="4"/>
    <b v="1"/>
  </r>
  <r>
    <x v="7"/>
    <s v="Adur and Ouse"/>
    <s v="Ouse Upper"/>
    <s v="GB107041012510"/>
    <s v="Glynde Reach"/>
    <s v="River"/>
    <n v="548640"/>
    <n v="111204"/>
    <s v="TQ4864011204"/>
    <s v="not designated artificial or heavily modified"/>
    <x v="3"/>
    <x v="1"/>
    <n v="1"/>
    <n v="4"/>
    <b v="1"/>
  </r>
  <r>
    <x v="7"/>
    <s v="Adur and Ouse"/>
    <s v="Ouse Upper"/>
    <s v="GB107041012650"/>
    <s v="Framfield Stream"/>
    <s v="River"/>
    <n v="549627"/>
    <n v="119322"/>
    <s v="TQ4962719322"/>
    <s v="not designated artificial or heavily modified"/>
    <x v="3"/>
    <x v="1"/>
    <n v="1"/>
    <n v="4"/>
    <b v="1"/>
  </r>
  <r>
    <x v="7"/>
    <s v="Adur and Ouse"/>
    <s v="Ouse Upper"/>
    <s v="GB107041013000"/>
    <s v="Sheffield Park Stream"/>
    <s v="River"/>
    <n v="541495"/>
    <n v="125513"/>
    <s v="TQ4149525513"/>
    <s v="not designated artificial or heavily modified"/>
    <x v="2"/>
    <x v="1"/>
    <n v="4"/>
    <n v="4"/>
    <b v="0"/>
  </r>
  <r>
    <x v="7"/>
    <s v="Adur and Ouse"/>
    <s v="Ouse Upper"/>
    <s v="GB107041012670"/>
    <s v="Pellingford Brook"/>
    <s v="River"/>
    <n v="538542"/>
    <n v="123045"/>
    <s v="TQ3854223045"/>
    <s v="not designated artificial or heavily modified"/>
    <x v="1"/>
    <x v="1"/>
    <n v="3"/>
    <n v="4"/>
    <b v="1"/>
  </r>
  <r>
    <x v="7"/>
    <s v="Adur and Ouse"/>
    <s v="Adur Upper"/>
    <s v="GB107041012110"/>
    <s v="Chess Stream"/>
    <s v="River"/>
    <n v="523572"/>
    <n v="117415"/>
    <s v="TQ2357217415"/>
    <s v="not designated artificial or heavily modified"/>
    <x v="1"/>
    <x v="0"/>
    <n v="3"/>
    <n v="3"/>
    <b v="0"/>
  </r>
  <r>
    <x v="7"/>
    <s v="Adur and Ouse"/>
    <s v="Adur Upper"/>
    <s v="GB107041012900"/>
    <s v="Adur East (Sakeham)"/>
    <s v="River"/>
    <n v="521324"/>
    <n v="118654"/>
    <s v="TQ2132418654"/>
    <s v="not designated artificial or heavily modified"/>
    <x v="0"/>
    <x v="0"/>
    <n v="2"/>
    <n v="3"/>
    <b v="1"/>
  </r>
  <r>
    <x v="7"/>
    <s v="Adur and Ouse"/>
    <s v="Adur Upper"/>
    <s v="GB107041012060"/>
    <s v="Woodsmill Stream"/>
    <s v="River"/>
    <n v="522983"/>
    <n v="113258"/>
    <s v="TQ2298313258"/>
    <s v="not designated artificial or heavily modified"/>
    <x v="1"/>
    <x v="1"/>
    <n v="3"/>
    <n v="4"/>
    <b v="1"/>
  </r>
  <r>
    <x v="7"/>
    <s v="Adur and Ouse"/>
    <s v="Adur Upper"/>
    <s v="GB107041012240"/>
    <s v="Copyhold Stream"/>
    <s v="River"/>
    <n v="530729"/>
    <n v="121926"/>
    <s v="TQ3072921926"/>
    <s v="not designated artificial or heavily modified"/>
    <x v="0"/>
    <x v="1"/>
    <n v="2"/>
    <n v="4"/>
    <b v="1"/>
  </r>
  <r>
    <x v="7"/>
    <s v="Adur and Ouse"/>
    <s v="Adur Upper"/>
    <s v="GB107041012170"/>
    <s v="Adur (Knepp)"/>
    <s v="River"/>
    <n v="515907"/>
    <n v="120779"/>
    <s v="TQ1590720779"/>
    <s v="not designated artificial or heavily modified"/>
    <x v="0"/>
    <x v="1"/>
    <n v="2"/>
    <n v="4"/>
    <b v="1"/>
  </r>
  <r>
    <x v="7"/>
    <s v="Adur and Ouse"/>
    <s v="Adur Upper"/>
    <s v="GB107041012180"/>
    <s v="Adur (East)"/>
    <s v="River"/>
    <n v="524910"/>
    <n v="120194"/>
    <s v="TQ2491020194"/>
    <s v="not designated artificial or heavily modified"/>
    <x v="1"/>
    <x v="0"/>
    <n v="3"/>
    <n v="3"/>
    <b v="0"/>
  </r>
  <r>
    <x v="7"/>
    <s v="Adur and Ouse"/>
    <s v="Adur Upper"/>
    <s v="GB107041012210"/>
    <s v="Adur East (Goddards Green)"/>
    <s v="River"/>
    <n v="527597"/>
    <n v="120964"/>
    <s v="TQ2759720964"/>
    <s v="not designated artificial or heavily modified"/>
    <x v="0"/>
    <x v="0"/>
    <n v="2"/>
    <n v="3"/>
    <b v="1"/>
  </r>
  <r>
    <x v="7"/>
    <s v="Adur and Ouse"/>
    <s v="Adur Upper"/>
    <s v="GB107041012290"/>
    <s v="Adur West"/>
    <s v="River"/>
    <n v="513170"/>
    <n v="122316"/>
    <s v="TQ1317022316"/>
    <s v="not designated artificial or heavily modified"/>
    <x v="0"/>
    <x v="1"/>
    <n v="2"/>
    <n v="4"/>
    <b v="1"/>
  </r>
  <r>
    <x v="7"/>
    <s v="Adur and Ouse"/>
    <s v="Adur Upper"/>
    <s v="GB107041012250"/>
    <s v="Bolney Sewer"/>
    <s v="River"/>
    <n v="525646"/>
    <n v="121525"/>
    <s v="TQ2564621525"/>
    <s v="not designated artificial or heavily modified"/>
    <x v="1"/>
    <x v="1"/>
    <n v="3"/>
    <n v="4"/>
    <b v="1"/>
  </r>
  <r>
    <x v="7"/>
    <s v="Adur and Ouse"/>
    <s v="Adur Upper"/>
    <s v="GB107041012160"/>
    <s v="Adur (Lancing brook)"/>
    <s v="River"/>
    <n v="513817"/>
    <n v="119230"/>
    <s v="TQ1381719230"/>
    <s v="not designated artificial or heavily modified"/>
    <x v="3"/>
    <x v="1"/>
    <n v="1"/>
    <n v="4"/>
    <b v="1"/>
  </r>
  <r>
    <x v="7"/>
    <s v="Adur and Ouse"/>
    <s v="Adur Upper"/>
    <s v="GB107041012260"/>
    <s v="Cowfold Stream"/>
    <s v="River"/>
    <n v="521553"/>
    <n v="119014"/>
    <s v="TQ2155319014"/>
    <s v="not designated artificial or heavily modified"/>
    <x v="0"/>
    <x v="1"/>
    <n v="2"/>
    <n v="4"/>
    <b v="1"/>
  </r>
  <r>
    <x v="7"/>
    <s v="Adur and Ouse"/>
    <s v="Adur Upper"/>
    <s v="GB107041012040"/>
    <s v="Black Sewer"/>
    <s v="River"/>
    <n v="517621"/>
    <n v="112345"/>
    <s v="TQ1762112345"/>
    <s v="not designated artificial or heavily modified"/>
    <x v="1"/>
    <x v="1"/>
    <n v="3"/>
    <n v="4"/>
    <b v="1"/>
  </r>
  <r>
    <x v="7"/>
    <s v="Adur and Ouse"/>
    <s v="Adur Upper"/>
    <s v="GB107041012220"/>
    <s v="Adur (Burgess Hill)"/>
    <s v="River"/>
    <n v="533557"/>
    <n v="121280"/>
    <s v="TQ3355721280"/>
    <s v="not designated artificial or heavily modified"/>
    <x v="0"/>
    <x v="1"/>
    <n v="2"/>
    <n v="4"/>
    <b v="1"/>
  </r>
  <r>
    <x v="7"/>
    <s v="Adur and Ouse"/>
    <s v="Adur Upper"/>
    <s v="GB107041012120"/>
    <s v="Honeybridge Stream"/>
    <s v="River"/>
    <n v="515829"/>
    <n v="116432"/>
    <s v="TQ1582916432"/>
    <s v="not designated artificial or heavily modified"/>
    <x v="0"/>
    <x v="1"/>
    <n v="2"/>
    <n v="4"/>
    <b v="1"/>
  </r>
  <r>
    <x v="7"/>
    <s v="Adur and Ouse"/>
    <s v="Adur Upper"/>
    <s v="GB107041012190"/>
    <s v="Adur (Hammer pond)"/>
    <s v="River"/>
    <n v="513466"/>
    <n v="120068"/>
    <s v="TQ1346620068"/>
    <s v="not designated artificial or heavily modified"/>
    <x v="1"/>
    <x v="1"/>
    <n v="3"/>
    <n v="4"/>
    <b v="1"/>
  </r>
  <r>
    <x v="7"/>
    <s v="Adur and Ouse"/>
    <s v="Adur Upper"/>
    <s v="GB107041012150"/>
    <s v="Herrings Stream"/>
    <s v="River"/>
    <n v="527062"/>
    <n v="119658"/>
    <s v="TQ2706219658"/>
    <s v="not designated artificial or heavily modified"/>
    <x v="0"/>
    <x v="1"/>
    <n v="2"/>
    <n v="4"/>
    <b v="1"/>
  </r>
  <r>
    <x v="7"/>
    <s v="Adur and Ouse"/>
    <s v="Adur Upper"/>
    <s v="GB107041012280"/>
    <s v="Blakes Gill"/>
    <s v="River"/>
    <n v="517412"/>
    <n v="123498"/>
    <s v="TQ1741223498"/>
    <s v="not designated artificial or heavily modified"/>
    <x v="0"/>
    <x v="1"/>
    <n v="2"/>
    <n v="4"/>
    <b v="1"/>
  </r>
  <r>
    <x v="7"/>
    <s v="Adur and Ouse"/>
    <s v="Adur Upper"/>
    <s v="GB107041012270"/>
    <s v="Knepp Mill Stream"/>
    <s v="River"/>
    <n v="515730"/>
    <n v="123304"/>
    <s v="TQ1573023304"/>
    <s v="not designated artificial or heavily modified"/>
    <x v="0"/>
    <x v="1"/>
    <n v="2"/>
    <n v="4"/>
    <b v="1"/>
  </r>
  <r>
    <x v="7"/>
    <s v="Adur and Ouse"/>
    <s v="Adur Upper"/>
    <s v="GB107041012200"/>
    <s v="Adur (Lockbridge)"/>
    <s v="River"/>
    <n v="517946"/>
    <n v="118521"/>
    <s v="TQ1794618521"/>
    <s v="not designated artificial or heavily modified"/>
    <x v="0"/>
    <x v="1"/>
    <n v="2"/>
    <n v="4"/>
    <b v="1"/>
  </r>
  <r>
    <x v="7"/>
    <s v="Stour"/>
    <s v="Stour Marshes"/>
    <s v="GB107040019621"/>
    <s v="Monkton and Minster Marshes"/>
    <s v="River"/>
    <n v="632192"/>
    <n v="163212"/>
    <s v="TR3219263212"/>
    <s v="heavily modified"/>
    <x v="1"/>
    <x v="1"/>
    <n v="3"/>
    <n v="4"/>
    <b v="1"/>
  </r>
  <r>
    <x v="7"/>
    <s v="Stour"/>
    <s v="Stour Marshes"/>
    <s v="GB107040019770"/>
    <s v="Hogwell Sewer and Chislet North Stream"/>
    <s v="River"/>
    <n v="623191"/>
    <n v="169113"/>
    <s v="TR2319169113"/>
    <s v="artificial"/>
    <x v="1"/>
    <x v="1"/>
    <n v="3"/>
    <n v="4"/>
    <b v="1"/>
  </r>
  <r>
    <x v="7"/>
    <s v="Stour"/>
    <s v="Stour Marshes"/>
    <s v="GB107040019600"/>
    <s v="Ash Levels"/>
    <s v="River"/>
    <n v="628121"/>
    <n v="161686"/>
    <s v="TR2812161686"/>
    <s v="artificial"/>
    <x v="1"/>
    <x v="1"/>
    <n v="3"/>
    <n v="4"/>
    <b v="1"/>
  </r>
  <r>
    <x v="7"/>
    <s v="Stour"/>
    <s v="Stour Marshes"/>
    <s v="GB107040019620"/>
    <s v="Sarre Penn and River Wantsum"/>
    <s v="River"/>
    <n v="623614"/>
    <n v="167616"/>
    <s v="TR2361467616"/>
    <s v="heavily modified"/>
    <x v="1"/>
    <x v="1"/>
    <n v="3"/>
    <n v="4"/>
    <b v="1"/>
  </r>
  <r>
    <x v="7"/>
    <s v="Stour"/>
    <s v="North and South Streams"/>
    <s v="GB107040019720"/>
    <s v="North and South Streams at Northbourne"/>
    <s v="River"/>
    <n v="634157"/>
    <n v="154049"/>
    <s v="TR3415754049"/>
    <s v="heavily modified"/>
    <x v="0"/>
    <x v="1"/>
    <n v="2"/>
    <n v="4"/>
    <b v="1"/>
  </r>
  <r>
    <x v="7"/>
    <s v="Stour"/>
    <s v="North and South Streams"/>
    <s v="GB107040019730"/>
    <s v="North and South Streams at Eastry"/>
    <s v="River"/>
    <n v="631736"/>
    <n v="155272"/>
    <s v="TR3173655272"/>
    <s v="heavily modified"/>
    <x v="1"/>
    <x v="1"/>
    <n v="3"/>
    <n v="4"/>
    <b v="1"/>
  </r>
  <r>
    <x v="7"/>
    <s v="Stour"/>
    <s v="North and South Streams"/>
    <s v="GB107040019550"/>
    <s v="North and South Streams in the Lydden Valley"/>
    <s v="River"/>
    <n v="635118"/>
    <n v="156985"/>
    <s v="TR3511856985"/>
    <s v="heavily modified"/>
    <x v="0"/>
    <x v="1"/>
    <n v="2"/>
    <n v="4"/>
    <b v="1"/>
  </r>
  <r>
    <x v="7"/>
    <s v="Stour"/>
    <s v="Stour Lower"/>
    <s v="GB107040019742"/>
    <s v="Great Stour between Wye and A2"/>
    <s v="River"/>
    <n v="610415"/>
    <n v="155137"/>
    <s v="TR1041555137"/>
    <s v="not designated artificial or heavily modified"/>
    <x v="1"/>
    <x v="0"/>
    <n v="3"/>
    <n v="3"/>
    <b v="0"/>
  </r>
  <r>
    <x v="7"/>
    <s v="Stour"/>
    <s v="Stour Lower"/>
    <s v="GB107040019560"/>
    <s v="Whitehall Dyke at Harbledown"/>
    <s v="River"/>
    <n v="611803"/>
    <n v="157941"/>
    <s v="TR1180357941"/>
    <s v="not designated artificial or heavily modified"/>
    <x v="1"/>
    <x v="1"/>
    <n v="3"/>
    <n v="4"/>
    <b v="1"/>
  </r>
  <r>
    <x v="7"/>
    <s v="Stour"/>
    <s v="Stour Lower"/>
    <s v="GB107040019790"/>
    <s v="Lampen Stream"/>
    <s v="River"/>
    <n v="622060"/>
    <n v="160444"/>
    <s v="TR2206060444"/>
    <s v="not designated artificial or heavily modified"/>
    <x v="1"/>
    <x v="1"/>
    <n v="3"/>
    <n v="4"/>
    <b v="1"/>
  </r>
  <r>
    <x v="7"/>
    <s v="Stour"/>
    <s v="Stour Lower"/>
    <s v="GB107040019743"/>
    <s v="Great Stour between A2 and West Stourmouth"/>
    <s v="River"/>
    <n v="617274"/>
    <n v="160198"/>
    <s v="TR1727460198"/>
    <s v="heavily modified"/>
    <x v="1"/>
    <x v="0"/>
    <n v="3"/>
    <n v="3"/>
    <b v="0"/>
  </r>
  <r>
    <x v="7"/>
    <s v="Stour"/>
    <s v="Oyster Coast Brooks"/>
    <s v="GB107040019630"/>
    <s v="Swalecliffe Brook"/>
    <s v="River"/>
    <n v="613116"/>
    <n v="166310"/>
    <s v="TR1311666310"/>
    <s v="heavily modified"/>
    <x v="1"/>
    <x v="1"/>
    <n v="3"/>
    <n v="4"/>
    <b v="1"/>
  </r>
  <r>
    <x v="7"/>
    <s v="Stour"/>
    <s v="Little Stour and Wingham"/>
    <s v="GB107040019570"/>
    <s v="Wingham and Little Stour"/>
    <s v="River"/>
    <n v="623546"/>
    <n v="159173"/>
    <s v="TR2354659173"/>
    <s v="not designated artificial or heavily modified"/>
    <x v="0"/>
    <x v="0"/>
    <n v="2"/>
    <n v="3"/>
    <b v="1"/>
  </r>
  <r>
    <x v="7"/>
    <s v="Stour"/>
    <s v="Little Stour and Wingham"/>
    <s v="GB107040019590"/>
    <s v="Nailbourne and Little Stour"/>
    <s v="River"/>
    <n v="620069"/>
    <n v="151356"/>
    <s v="TR2006951356"/>
    <s v="heavily modified"/>
    <x v="0"/>
    <x v="1"/>
    <n v="2"/>
    <n v="4"/>
    <b v="1"/>
  </r>
  <r>
    <x v="7"/>
    <s v="Stour"/>
    <s v="Dour"/>
    <s v="GB107040073310"/>
    <s v="Dour from Kearsney to Dover"/>
    <s v="River"/>
    <n v="630987"/>
    <n v="142489"/>
    <s v="TR3098742489"/>
    <s v="heavily modified"/>
    <x v="0"/>
    <x v="0"/>
    <n v="2"/>
    <n v="3"/>
    <b v="1"/>
  </r>
  <r>
    <x v="7"/>
    <s v="Stour"/>
    <s v="Dour"/>
    <s v="GB107040019490"/>
    <s v="Upper Dour"/>
    <s v="River"/>
    <n v="628132"/>
    <n v="143587"/>
    <s v="TR2813243587"/>
    <s v="heavily modified"/>
    <x v="3"/>
    <x v="0"/>
    <n v="1"/>
    <n v="3"/>
    <b v="1"/>
  </r>
  <r>
    <x v="7"/>
    <s v="Stour"/>
    <s v="Stour Upper"/>
    <s v="GB107040019660"/>
    <s v="Upper Great Stour"/>
    <s v="River"/>
    <n v="591737"/>
    <n v="148639"/>
    <s v="TQ9173748639"/>
    <s v="not designated artificial or heavily modified"/>
    <x v="0"/>
    <x v="1"/>
    <n v="2"/>
    <n v="4"/>
    <b v="1"/>
  </r>
  <r>
    <x v="7"/>
    <s v="Stour"/>
    <s v="Stour Upper"/>
    <s v="GB107040019640"/>
    <s v="East Stour"/>
    <s v="River"/>
    <n v="611452"/>
    <n v="136939"/>
    <s v="TR1145236939"/>
    <s v="not designated artificial or heavily modified"/>
    <x v="1"/>
    <x v="1"/>
    <n v="3"/>
    <n v="4"/>
    <b v="1"/>
  </r>
  <r>
    <x v="7"/>
    <s v="Stour"/>
    <s v="Stour Upper"/>
    <s v="GB107040019650"/>
    <s v="Aylesford Stream"/>
    <s v="River"/>
    <n v="601953"/>
    <n v="141311"/>
    <s v="TR0195341311"/>
    <s v="not designated artificial or heavily modified"/>
    <x v="0"/>
    <x v="1"/>
    <n v="2"/>
    <n v="4"/>
    <b v="1"/>
  </r>
  <r>
    <x v="7"/>
    <s v="Stour"/>
    <s v="Stour Upper"/>
    <s v="GB107040019741"/>
    <s v="Great Stour between Ashford and Wye"/>
    <s v="River"/>
    <n v="604720"/>
    <n v="146052"/>
    <s v="TR0472046052"/>
    <s v="not designated artificial or heavily modified"/>
    <x v="1"/>
    <x v="0"/>
    <n v="3"/>
    <n v="3"/>
    <b v="0"/>
  </r>
  <r>
    <x v="7"/>
    <s v="New Forest"/>
    <s v="New Forest - Bartley Water"/>
    <s v="GB107042016750"/>
    <s v="Fletchwood Trib"/>
    <s v="River"/>
    <n v="431675"/>
    <n v="112556"/>
    <s v="SU3167512556"/>
    <s v="heavily modified"/>
    <x v="1"/>
    <x v="1"/>
    <n v="3"/>
    <n v="4"/>
    <b v="1"/>
  </r>
  <r>
    <x v="7"/>
    <s v="New Forest"/>
    <s v="New Forest - Bartley Water"/>
    <s v="GB107042016730"/>
    <s v="Bartley Water"/>
    <s v="River"/>
    <n v="427967"/>
    <n v="110597"/>
    <s v="SU2796710597"/>
    <s v="not designated artificial or heavily modified"/>
    <x v="1"/>
    <x v="1"/>
    <n v="3"/>
    <n v="4"/>
    <b v="1"/>
  </r>
  <r>
    <x v="7"/>
    <s v="New Forest"/>
    <s v="New Forest - Lymington and Beaulieu"/>
    <s v="GB107042011220"/>
    <s v="Lymington River"/>
    <s v="River"/>
    <n v="429619"/>
    <n v="103813"/>
    <s v="SU2961903813"/>
    <s v="heavily modified"/>
    <x v="1"/>
    <x v="1"/>
    <n v="3"/>
    <n v="4"/>
    <b v="1"/>
  </r>
  <r>
    <x v="7"/>
    <s v="New Forest"/>
    <s v="New Forest - Lymington and Beaulieu"/>
    <s v="GB107042011360"/>
    <s v="Ober Water"/>
    <s v="River"/>
    <n v="424012"/>
    <n v="103707"/>
    <s v="SU2401203707"/>
    <s v="not designated artificial or heavily modified"/>
    <x v="2"/>
    <x v="1"/>
    <n v="4"/>
    <n v="4"/>
    <b v="0"/>
  </r>
  <r>
    <x v="7"/>
    <s v="New Forest"/>
    <s v="New Forest - Lymington and Beaulieu"/>
    <s v="GB107042011210"/>
    <s v="Beaulieu Abbey Stream"/>
    <s v="River"/>
    <n v="439259"/>
    <n v="103500"/>
    <s v="SU3925903500"/>
    <s v="heavily modified"/>
    <x v="1"/>
    <x v="1"/>
    <n v="3"/>
    <n v="4"/>
    <b v="1"/>
  </r>
  <r>
    <x v="7"/>
    <s v="New Forest"/>
    <s v="New Forest - Lymington and Beaulieu"/>
    <s v="GB107042016340"/>
    <s v="Beaulieu"/>
    <s v="River"/>
    <n v="438361"/>
    <n v="104157"/>
    <s v="SU3836104157"/>
    <s v="not designated artificial or heavily modified"/>
    <x v="1"/>
    <x v="0"/>
    <n v="3"/>
    <n v="3"/>
    <b v="0"/>
  </r>
  <r>
    <x v="7"/>
    <s v="New Forest"/>
    <s v="New Forest - Lymington and Beaulieu"/>
    <s v="GB107042016720"/>
    <s v="Highland Water"/>
    <s v="River"/>
    <n v="425284"/>
    <n v="108913"/>
    <s v="SU2528408913"/>
    <s v="not designated artificial or heavily modified"/>
    <x v="1"/>
    <x v="0"/>
    <n v="3"/>
    <n v="3"/>
    <b v="0"/>
  </r>
  <r>
    <x v="7"/>
    <s v="New Forest"/>
    <s v="New Forest - Lymington and Beaulieu"/>
    <s v="GB107042011170"/>
    <s v="Danes Stream"/>
    <s v="River"/>
    <n v="427547"/>
    <n v="92500"/>
    <s v="SZ2754792500"/>
    <s v="not designated artificial or heavily modified"/>
    <x v="1"/>
    <x v="1"/>
    <n v="3"/>
    <n v="4"/>
    <b v="1"/>
  </r>
  <r>
    <x v="7"/>
    <s v="New Forest"/>
    <s v="New Forest - Lymington and Beaulieu"/>
    <s v="GB107042011230"/>
    <s v="Penerley Trib"/>
    <s v="River"/>
    <n v="436657"/>
    <n v="102854"/>
    <s v="SU3665702854"/>
    <s v="not designated artificial or heavily modified"/>
    <x v="2"/>
    <x v="1"/>
    <n v="4"/>
    <n v="4"/>
    <b v="0"/>
  </r>
  <r>
    <x v="7"/>
    <s v="New Forest"/>
    <s v="New Forest - Lymington and Beaulieu"/>
    <s v="GB107042016710"/>
    <s v="Black Water"/>
    <s v="River"/>
    <n v="425261"/>
    <n v="104942"/>
    <s v="SU2526104942"/>
    <s v="not designated artificial or heavily modified"/>
    <x v="2"/>
    <x v="1"/>
    <n v="4"/>
    <n v="4"/>
    <b v="0"/>
  </r>
  <r>
    <x v="7"/>
    <s v="New Forest"/>
    <s v="New Forest - Lymington and Beaulieu"/>
    <s v="GB107042011300"/>
    <s v="Avon Water"/>
    <s v="River"/>
    <n v="426889"/>
    <n v="98316"/>
    <s v="SZ2688998316"/>
    <s v="not designated artificial or heavily modified"/>
    <x v="1"/>
    <x v="1"/>
    <n v="3"/>
    <n v="4"/>
    <b v="1"/>
  </r>
  <r>
    <x v="7"/>
    <s v="New Forest"/>
    <s v="New Forest - Hatchet Sowley"/>
    <s v="GB107042011330"/>
    <s v="Dark Water"/>
    <s v="River"/>
    <n v="443371"/>
    <n v="101401"/>
    <s v="SU4337101401"/>
    <s v="heavily modified"/>
    <x v="2"/>
    <x v="1"/>
    <n v="4"/>
    <n v="4"/>
    <b v="0"/>
  </r>
  <r>
    <x v="7"/>
    <s v="New Forest"/>
    <s v="New Forest - Hatchet Sowley"/>
    <s v="GB107042011190"/>
    <s v="Sowley Stream"/>
    <s v="River"/>
    <n v="437938"/>
    <n v="96231"/>
    <s v="SZ3793896231"/>
    <s v="heavily modified"/>
    <x v="1"/>
    <x v="1"/>
    <n v="3"/>
    <n v="4"/>
    <b v="1"/>
  </r>
  <r>
    <x v="7"/>
    <s v="New Forest"/>
    <s v="New Forest - Hatchet Sowley"/>
    <s v="GB107042011400"/>
    <s v="Hatchet Stream"/>
    <s v="River"/>
    <n v="438905"/>
    <n v="100147"/>
    <s v="SU3890500147"/>
    <s v="heavily modified"/>
    <x v="1"/>
    <x v="0"/>
    <n v="3"/>
    <n v="3"/>
    <b v="0"/>
  </r>
  <r>
    <x v="7"/>
    <s v="New Forest"/>
    <s v="Becton Bunny"/>
    <s v="GB107042011260"/>
    <s v="Becton Bunny"/>
    <s v="River"/>
    <n v="424549"/>
    <n v="93105"/>
    <s v="SZ2454993105"/>
    <s v="heavily modified"/>
    <x v="1"/>
    <x v="1"/>
    <n v="3"/>
    <n v="4"/>
    <b v="1"/>
  </r>
  <r>
    <x v="7"/>
    <s v="New Forest"/>
    <s v="Langdown Stream"/>
    <s v="GB107042011350"/>
    <s v="Langdown Stream"/>
    <s v="River"/>
    <n v="442464"/>
    <n v="106740"/>
    <s v="SU4246406740"/>
    <s v="heavily modified"/>
    <x v="1"/>
    <x v="1"/>
    <n v="3"/>
    <n v="4"/>
    <b v="1"/>
  </r>
  <r>
    <x v="7"/>
    <s v="Arun and Western Streams"/>
    <s v="Arun Lower"/>
    <s v="GB107041013040"/>
    <s v="Pulborough Brooks"/>
    <s v="River"/>
    <n v="504738"/>
    <n v="115549"/>
    <s v="TQ0473815549"/>
    <s v="not designated artificial or heavily modified"/>
    <x v="1"/>
    <x v="1"/>
    <n v="3"/>
    <n v="4"/>
    <b v="1"/>
  </r>
  <r>
    <x v="7"/>
    <s v="Arun and Western Streams"/>
    <s v="Arun Lower"/>
    <s v="GB107041006620"/>
    <s v="Ryebank Rife"/>
    <s v="River"/>
    <n v="498843"/>
    <n v="101175"/>
    <s v="SU9884301175"/>
    <s v="not designated artificial or heavily modified"/>
    <x v="1"/>
    <x v="1"/>
    <n v="3"/>
    <n v="4"/>
    <b v="1"/>
  </r>
  <r>
    <x v="7"/>
    <s v="Arun and Western Streams"/>
    <s v="Arun Lower"/>
    <s v="GB107041012100"/>
    <s v="Stor"/>
    <s v="River"/>
    <n v="506812"/>
    <n v="116410"/>
    <s v="TQ0681216410"/>
    <s v="not designated artificial or heavily modified"/>
    <x v="1"/>
    <x v="1"/>
    <n v="3"/>
    <n v="4"/>
    <b v="1"/>
  </r>
  <r>
    <x v="7"/>
    <s v="Arun and Western Streams"/>
    <s v="Arun Lower"/>
    <s v="GB107041012890"/>
    <s v="Black Ditch (W Sussex)"/>
    <s v="River"/>
    <n v="504916"/>
    <n v="104287"/>
    <s v="TQ0491604287"/>
    <s v="not designated artificial or heavily modified"/>
    <x v="0"/>
    <x v="1"/>
    <n v="2"/>
    <n v="4"/>
    <b v="1"/>
  </r>
  <r>
    <x v="7"/>
    <s v="Arun and Western Streams"/>
    <s v="Arun Lower"/>
    <s v="GB107041011990"/>
    <s v="Burpham Trib (R.Arun)"/>
    <s v="River"/>
    <n v="504014"/>
    <n v="108270"/>
    <s v="TQ0401408270"/>
    <s v="not designated artificial or heavily modified"/>
    <x v="1"/>
    <x v="1"/>
    <n v="3"/>
    <n v="4"/>
    <b v="1"/>
  </r>
  <r>
    <x v="7"/>
    <s v="Arun and Western Streams"/>
    <s v="Arun Lower"/>
    <s v="GB107041073300"/>
    <s v="Ferring Rife"/>
    <s v="River"/>
    <n v="509205"/>
    <n v="103342"/>
    <s v="TQ0920503342"/>
    <s v="heavily modified"/>
    <x v="2"/>
    <x v="1"/>
    <n v="4"/>
    <n v="4"/>
    <b v="0"/>
  </r>
  <r>
    <x v="7"/>
    <s v="Arun and Western Streams"/>
    <s v="Arun Lower"/>
    <s v="GB107041012140"/>
    <s v="Chilt"/>
    <s v="River"/>
    <n v="508291"/>
    <n v="116784"/>
    <s v="TQ0829116784"/>
    <s v="not designated artificial or heavily modified"/>
    <x v="1"/>
    <x v="1"/>
    <n v="3"/>
    <n v="4"/>
    <b v="1"/>
  </r>
  <r>
    <x v="7"/>
    <s v="Arun and Western Streams"/>
    <s v="Western Streams"/>
    <s v="GB107041011980"/>
    <s v="Aldingbourne Rife"/>
    <s v="River"/>
    <n v="492388"/>
    <n v="104313"/>
    <s v="SU9238804313"/>
    <s v="heavily modified"/>
    <x v="1"/>
    <x v="1"/>
    <n v="3"/>
    <n v="4"/>
    <b v="1"/>
  </r>
  <r>
    <x v="7"/>
    <s v="Arun and Western Streams"/>
    <s v="Western Streams"/>
    <s v="GB107041006610"/>
    <s v="Bremere Rife"/>
    <s v="River"/>
    <n v="486879"/>
    <n v="98720"/>
    <s v="SZ8687998720"/>
    <s v="not designated artificial or heavily modified"/>
    <x v="3"/>
    <x v="1"/>
    <n v="1"/>
    <n v="4"/>
    <b v="1"/>
  </r>
  <r>
    <x v="7"/>
    <s v="Arun and Western Streams"/>
    <s v="Western Streams"/>
    <s v="GB107041006580"/>
    <s v="Broad Rife"/>
    <s v="River"/>
    <n v="485162"/>
    <n v="95345"/>
    <s v="SZ8516295345"/>
    <s v="not designated artificial or heavily modified"/>
    <x v="3"/>
    <x v="1"/>
    <n v="1"/>
    <n v="4"/>
    <b v="1"/>
  </r>
  <r>
    <x v="7"/>
    <s v="Arun and Western Streams"/>
    <s v="Western Streams"/>
    <s v="GB107041012370"/>
    <s v="Ems"/>
    <s v="River"/>
    <n v="476772"/>
    <n v="108103"/>
    <s v="SU7677208103"/>
    <s v="heavily modified"/>
    <x v="0"/>
    <x v="1"/>
    <n v="2"/>
    <n v="4"/>
    <b v="1"/>
  </r>
  <r>
    <x v="7"/>
    <s v="Arun and Western Streams"/>
    <s v="Western Streams"/>
    <s v="GB107041012350"/>
    <s v="Bosham Stream"/>
    <s v="River"/>
    <n v="481360"/>
    <n v="105873"/>
    <s v="SU8136005873"/>
    <s v="not designated artificial or heavily modified"/>
    <x v="0"/>
    <x v="1"/>
    <n v="2"/>
    <n v="4"/>
    <b v="1"/>
  </r>
  <r>
    <x v="7"/>
    <s v="Arun and Western Streams"/>
    <s v="Western Streams"/>
    <s v="GB107041006520"/>
    <s v="Lavant (Sussex)"/>
    <s v="River"/>
    <n v="486539"/>
    <n v="107634"/>
    <s v="SU8653907634"/>
    <s v="not designated artificial or heavily modified"/>
    <x v="0"/>
    <x v="1"/>
    <n v="2"/>
    <n v="4"/>
    <b v="1"/>
  </r>
  <r>
    <x v="7"/>
    <s v="Arun and Western Streams"/>
    <s v="Western Streams"/>
    <s v="GB107041012010"/>
    <s v="Lidsey Rife"/>
    <s v="River"/>
    <n v="494903"/>
    <n v="102790"/>
    <s v="SU9490302790"/>
    <s v="not designated artificial or heavily modified"/>
    <x v="1"/>
    <x v="1"/>
    <n v="3"/>
    <n v="4"/>
    <b v="1"/>
  </r>
  <r>
    <x v="7"/>
    <s v="Arun and Western Streams"/>
    <s v="Western Streams"/>
    <s v="GB107041012880"/>
    <s v="Pagham Rife"/>
    <s v="River"/>
    <n v="489187"/>
    <n v="100307"/>
    <s v="SU8918700307"/>
    <s v="heavily modified"/>
    <x v="1"/>
    <x v="0"/>
    <n v="3"/>
    <n v="3"/>
    <b v="0"/>
  </r>
  <r>
    <x v="7"/>
    <s v="Arun and Western Streams"/>
    <s v="Arun Upper"/>
    <s v="GB107041017980"/>
    <s v="Loxwood Stm-Hambledon Trb"/>
    <s v="River"/>
    <n v="494685"/>
    <n v="136969"/>
    <s v="SU9468536969"/>
    <s v="not designated artificial or heavily modified"/>
    <x v="0"/>
    <x v="1"/>
    <n v="2"/>
    <n v="4"/>
    <b v="1"/>
  </r>
  <r>
    <x v="7"/>
    <s v="Arun and Western Streams"/>
    <s v="Arun Upper"/>
    <s v="GB107041012910"/>
    <s v="Boldings Brook"/>
    <s v="River"/>
    <n v="518158"/>
    <n v="132727"/>
    <s v="TQ1815832727"/>
    <s v="heavily modified"/>
    <x v="0"/>
    <x v="1"/>
    <n v="2"/>
    <n v="4"/>
    <b v="1"/>
  </r>
  <r>
    <x v="7"/>
    <s v="Arun and Western Streams"/>
    <s v="Arun Upper"/>
    <s v="GB107041012920"/>
    <s v="Arun Source"/>
    <s v="River"/>
    <n v="520968"/>
    <n v="129264"/>
    <s v="TQ2096829264"/>
    <s v="not designated artificial or heavily modified"/>
    <x v="0"/>
    <x v="1"/>
    <n v="2"/>
    <n v="4"/>
    <b v="1"/>
  </r>
  <r>
    <x v="7"/>
    <s v="Arun and Western Streams"/>
    <s v="Arun Upper"/>
    <s v="GB107041017960"/>
    <s v="Loxwood/Chiddingfold Trib"/>
    <s v="River"/>
    <n v="496380"/>
    <n v="134993"/>
    <s v="SU9638034993"/>
    <s v="not designated artificial or heavily modified"/>
    <x v="0"/>
    <x v="1"/>
    <n v="2"/>
    <n v="4"/>
    <b v="1"/>
  </r>
  <r>
    <x v="7"/>
    <s v="Arun and Western Streams"/>
    <s v="Arun Upper"/>
    <s v="GB107041017950"/>
    <s v="Arun (U/S Pallingham)"/>
    <s v="River"/>
    <n v="504106"/>
    <n v="122155"/>
    <s v="TQ0410622155"/>
    <s v="not designated artificial or heavily modified"/>
    <x v="1"/>
    <x v="1"/>
    <n v="3"/>
    <n v="4"/>
    <b v="1"/>
  </r>
  <r>
    <x v="7"/>
    <s v="Arun and Western Streams"/>
    <s v="Arun Upper"/>
    <s v="GB107041012310"/>
    <s v="Arun Horsham"/>
    <s v="River"/>
    <n v="514011"/>
    <n v="131423"/>
    <s v="TQ1401131423"/>
    <s v="not designated artificial or heavily modified"/>
    <x v="0"/>
    <x v="1"/>
    <n v="2"/>
    <n v="4"/>
    <b v="1"/>
  </r>
  <r>
    <x v="7"/>
    <s v="Arun and Western Streams"/>
    <s v="Arun Upper"/>
    <s v="GB107041013350"/>
    <s v="Arun downstream Pallingham Weir"/>
    <s v="River"/>
    <n v="503470"/>
    <n v="119415"/>
    <s v="TQ0347019415"/>
    <s v="not designated artificial or heavily modified"/>
    <x v="1"/>
    <x v="1"/>
    <n v="3"/>
    <n v="4"/>
    <b v="1"/>
  </r>
  <r>
    <x v="7"/>
    <s v="Arun and Western Streams"/>
    <s v="Arun Upper"/>
    <s v="GB107041017990"/>
    <s v="North River"/>
    <s v="River"/>
    <n v="514423"/>
    <n v="137654"/>
    <s v="TQ1442337654"/>
    <s v="not designated artificial or heavily modified"/>
    <x v="1"/>
    <x v="1"/>
    <n v="3"/>
    <n v="4"/>
    <b v="1"/>
  </r>
  <r>
    <x v="7"/>
    <s v="Arun and Western Streams"/>
    <s v="Arun Upper"/>
    <s v="GB107041012300"/>
    <s v="Kird"/>
    <s v="River"/>
    <n v="497946"/>
    <n v="128279"/>
    <s v="SU9794628279"/>
    <s v="not designated artificial or heavily modified"/>
    <x v="0"/>
    <x v="1"/>
    <n v="2"/>
    <n v="4"/>
    <b v="1"/>
  </r>
  <r>
    <x v="7"/>
    <s v="Arun and Western Streams"/>
    <s v="Arun Upper"/>
    <s v="GB107041017970"/>
    <s v="Loxwood Stream"/>
    <s v="River"/>
    <n v="501469"/>
    <n v="133388"/>
    <s v="TQ0146933388"/>
    <s v="not designated artificial or heavily modified"/>
    <x v="0"/>
    <x v="1"/>
    <n v="2"/>
    <n v="4"/>
    <b v="1"/>
  </r>
  <r>
    <x v="7"/>
    <s v="Arun and Western Streams"/>
    <s v="Rother Western"/>
    <s v="GB107041012770"/>
    <s v="Harting Stream"/>
    <s v="River"/>
    <n v="477929"/>
    <n v="121999"/>
    <s v="SU7792921999"/>
    <s v="not designated artificial or heavily modified"/>
    <x v="1"/>
    <x v="1"/>
    <n v="3"/>
    <n v="4"/>
    <b v="1"/>
  </r>
  <r>
    <x v="7"/>
    <s v="Arun and Western Streams"/>
    <s v="Rother Western"/>
    <s v="GB107041012790"/>
    <s v="Stanbridge Stream"/>
    <s v="River"/>
    <n v="475220"/>
    <n v="121869"/>
    <s v="SU7522021869"/>
    <s v="not designated artificial or heavily modified"/>
    <x v="1"/>
    <x v="1"/>
    <n v="3"/>
    <n v="4"/>
    <b v="1"/>
  </r>
  <r>
    <x v="7"/>
    <s v="Arun and Western Streams"/>
    <s v="Rother Western"/>
    <s v="GB107041012760"/>
    <s v="Minsted Stream"/>
    <s v="River"/>
    <n v="484507"/>
    <n v="120480"/>
    <s v="SU8450720480"/>
    <s v="not designated artificial or heavily modified"/>
    <x v="1"/>
    <x v="1"/>
    <n v="3"/>
    <n v="4"/>
    <b v="1"/>
  </r>
  <r>
    <x v="7"/>
    <s v="Arun and Western Streams"/>
    <s v="Rother Western"/>
    <s v="GB107041012830"/>
    <s v="Lod"/>
    <s v="River"/>
    <n v="494050"/>
    <n v="125988"/>
    <s v="SU9405025988"/>
    <s v="not designated artificial or heavily modified"/>
    <x v="0"/>
    <x v="1"/>
    <n v="2"/>
    <n v="4"/>
    <b v="1"/>
  </r>
  <r>
    <x v="7"/>
    <s v="Arun and Western Streams"/>
    <s v="Rother Western"/>
    <s v="GB107041012800"/>
    <s v="Western Rother Durford"/>
    <s v="River"/>
    <n v="479350"/>
    <n v="123277"/>
    <s v="SU7935023277"/>
    <s v="not designated artificial or heavily modified"/>
    <x v="1"/>
    <x v="1"/>
    <n v="3"/>
    <n v="4"/>
    <b v="1"/>
  </r>
  <r>
    <x v="7"/>
    <s v="Arun and Western Streams"/>
    <s v="Rother Western"/>
    <s v="GB107041012780"/>
    <s v="Haslingbourne Stream"/>
    <s v="River"/>
    <n v="498031"/>
    <n v="121920"/>
    <s v="SU9803121920"/>
    <s v="not designated artificial or heavily modified"/>
    <x v="1"/>
    <x v="1"/>
    <n v="3"/>
    <n v="4"/>
    <b v="1"/>
  </r>
  <r>
    <x v="7"/>
    <s v="Arun and Western Streams"/>
    <s v="Rother Western"/>
    <s v="GB107041012840"/>
    <s v="Western Rother (Upstream Petersfield)"/>
    <s v="River"/>
    <n v="477698"/>
    <n v="127501"/>
    <s v="SU7769827501"/>
    <s v="not designated artificial or heavily modified"/>
    <x v="1"/>
    <x v="1"/>
    <n v="3"/>
    <n v="4"/>
    <b v="1"/>
  </r>
  <r>
    <x v="7"/>
    <s v="Arun and Western Streams"/>
    <s v="Rother Western"/>
    <s v="GB107041013010"/>
    <s v="Elsted Stream"/>
    <s v="River"/>
    <n v="480181"/>
    <n v="120970"/>
    <s v="SU8018120970"/>
    <s v="not designated artificial or heavily modified"/>
    <x v="1"/>
    <x v="1"/>
    <n v="3"/>
    <n v="4"/>
    <b v="1"/>
  </r>
  <r>
    <x v="7"/>
    <s v="Arun and Western Streams"/>
    <s v="Rother Western"/>
    <s v="GB107041012810"/>
    <s v="Western Rother"/>
    <s v="River"/>
    <n v="488915"/>
    <n v="119407"/>
    <s v="SU8891519407"/>
    <s v="not designated artificial or heavily modified"/>
    <x v="1"/>
    <x v="1"/>
    <n v="3"/>
    <n v="4"/>
    <b v="1"/>
  </r>
  <r>
    <x v="7"/>
    <s v="Arun and Western Streams"/>
    <s v="Rother Western"/>
    <s v="GB107041012820"/>
    <s v="Hammer Stream (W. Sussex)"/>
    <s v="River"/>
    <n v="483942"/>
    <n v="124344"/>
    <s v="SU8394224344"/>
    <s v="not designated artificial or heavily modified"/>
    <x v="1"/>
    <x v="1"/>
    <n v="3"/>
    <n v="4"/>
    <b v="1"/>
  </r>
  <r>
    <x v="7"/>
    <s v="Rother"/>
    <s v="Reading Cradlebridge and RMC"/>
    <s v="GB107040019540"/>
    <s v="Tenterden Sewer"/>
    <s v="River"/>
    <n v="592706"/>
    <n v="131503"/>
    <s v="TQ9270631503"/>
    <s v="heavily modified"/>
    <x v="1"/>
    <x v="0"/>
    <n v="3"/>
    <n v="3"/>
    <b v="0"/>
  </r>
  <r>
    <x v="7"/>
    <s v="Rother"/>
    <s v="Reading Cradlebridge and RMC"/>
    <s v="GB107040013670"/>
    <s v="Walland Marsh/RMC (Iden to Appledore)"/>
    <s v="River"/>
    <n v="594591"/>
    <n v="126370"/>
    <s v="TQ9459126370"/>
    <s v="artificial"/>
    <x v="1"/>
    <x v="0"/>
    <n v="3"/>
    <n v="3"/>
    <b v="0"/>
  </r>
  <r>
    <x v="7"/>
    <s v="Rother"/>
    <s v="Reading Cradlebridge and RMC"/>
    <s v="GB107040019530"/>
    <s v="Cradlebridge and Reading Sewers"/>
    <s v="River"/>
    <n v="593992"/>
    <n v="130942"/>
    <s v="TQ9399230942"/>
    <s v="heavily modified"/>
    <x v="1"/>
    <x v="0"/>
    <n v="3"/>
    <n v="3"/>
    <b v="0"/>
  </r>
  <r>
    <x v="7"/>
    <s v="Rother"/>
    <s v="Reading Cradlebridge and RMC"/>
    <s v="GB107040013520"/>
    <s v="Reading Sewer (Newmill Chan to Cradlebride Sewer)"/>
    <s v="River"/>
    <n v="590434"/>
    <n v="130128"/>
    <s v="TQ9043430128"/>
    <s v="heavily modified"/>
    <x v="1"/>
    <x v="0"/>
    <n v="3"/>
    <n v="3"/>
    <b v="0"/>
  </r>
  <r>
    <x v="7"/>
    <s v="Rother"/>
    <s v="Reading Cradlebridge and RMC"/>
    <s v="GB107040019700"/>
    <s v="Romney Marsh between Appledore and West Hythe"/>
    <s v="River"/>
    <n v="603629"/>
    <n v="133762"/>
    <s v="TR0362933762"/>
    <s v="artificial"/>
    <x v="1"/>
    <x v="0"/>
    <n v="3"/>
    <n v="3"/>
    <b v="0"/>
  </r>
  <r>
    <x v="7"/>
    <s v="Rother"/>
    <s v="Reading Cradlebridge and RMC"/>
    <s v="GB107040013480"/>
    <s v="New Sewer at New Romney"/>
    <s v="River"/>
    <n v="605270"/>
    <n v="126444"/>
    <s v="TR0527026444"/>
    <s v="artificial"/>
    <x v="1"/>
    <x v="1"/>
    <n v="3"/>
    <n v="4"/>
    <b v="1"/>
  </r>
  <r>
    <x v="7"/>
    <s v="Rother"/>
    <s v="Romney Marsh South"/>
    <s v="GB107040013420"/>
    <s v="Walland Marsh at East Guldeford"/>
    <s v="River"/>
    <n v="598385"/>
    <n v="119941"/>
    <s v="TQ9838519941"/>
    <s v="artificial"/>
    <x v="1"/>
    <x v="0"/>
    <n v="3"/>
    <n v="3"/>
    <b v="0"/>
  </r>
  <r>
    <x v="7"/>
    <s v="Rother"/>
    <s v="Romney Marsh South"/>
    <s v="GB107040013450"/>
    <s v="Dengemarsh Sewer"/>
    <s v="River"/>
    <n v="605333"/>
    <n v="118295"/>
    <s v="TR0533318295"/>
    <s v="artificial"/>
    <x v="1"/>
    <x v="0"/>
    <n v="3"/>
    <n v="3"/>
    <b v="0"/>
  </r>
  <r>
    <x v="7"/>
    <s v="Rother"/>
    <s v="Romney Marsh South"/>
    <s v="GB107040013470"/>
    <s v="White Kemp and Jury's Gut Sewer"/>
    <s v="River"/>
    <n v="602163"/>
    <n v="120515"/>
    <s v="TR0216320515"/>
    <s v="artificial"/>
    <x v="1"/>
    <x v="1"/>
    <n v="3"/>
    <n v="4"/>
    <b v="1"/>
  </r>
  <r>
    <x v="7"/>
    <s v="Rother"/>
    <s v="Brede and Tillingham"/>
    <s v="GB107040013560"/>
    <s v="Tillingham"/>
    <s v="River"/>
    <n v="584660"/>
    <n v="120066"/>
    <s v="TQ8466020066"/>
    <s v="not designated artificial or heavily modified"/>
    <x v="0"/>
    <x v="1"/>
    <n v="2"/>
    <n v="4"/>
    <b v="1"/>
  </r>
  <r>
    <x v="7"/>
    <s v="Rother"/>
    <s v="Brede and Tillingham"/>
    <s v="GB107040013410"/>
    <s v="Vinehall Stream"/>
    <s v="River"/>
    <n v="577475"/>
    <n v="118362"/>
    <s v="TQ7747518362"/>
    <s v="not designated artificial or heavily modified"/>
    <x v="2"/>
    <x v="1"/>
    <n v="4"/>
    <n v="4"/>
    <b v="0"/>
  </r>
  <r>
    <x v="7"/>
    <s v="Rother"/>
    <s v="Brede and Tillingham"/>
    <s v="GB107040013550"/>
    <s v="Brede"/>
    <s v="River"/>
    <n v="579545"/>
    <n v="120041"/>
    <s v="TQ7954520041"/>
    <s v="not designated artificial or heavily modified"/>
    <x v="0"/>
    <x v="1"/>
    <n v="2"/>
    <n v="4"/>
    <b v="1"/>
  </r>
  <r>
    <x v="7"/>
    <s v="Rother"/>
    <s v="Brede and Tillingham"/>
    <s v="GB107040013540"/>
    <s v="Line"/>
    <s v="River"/>
    <n v="574736"/>
    <n v="119796"/>
    <s v="TQ7473619796"/>
    <s v="not designated artificial or heavily modified"/>
    <x v="1"/>
    <x v="1"/>
    <n v="3"/>
    <n v="4"/>
    <b v="1"/>
  </r>
  <r>
    <x v="7"/>
    <s v="Rother"/>
    <s v="Brede and Tillingham"/>
    <s v="GB107040013380"/>
    <s v="Doleham Ditch"/>
    <s v="River"/>
    <n v="583163"/>
    <n v="115729"/>
    <s v="TQ8316315729"/>
    <s v="not designated artificial or heavily modified"/>
    <x v="1"/>
    <x v="1"/>
    <n v="3"/>
    <n v="4"/>
    <b v="1"/>
  </r>
  <r>
    <x v="7"/>
    <s v="Rother"/>
    <s v="Brede and Tillingham"/>
    <s v="GB107040013390"/>
    <s v="Marsham and Pannel Sewers"/>
    <s v="River"/>
    <n v="590453"/>
    <n v="116437"/>
    <s v="TQ9045316437"/>
    <s v="heavily modified"/>
    <x v="1"/>
    <x v="0"/>
    <n v="3"/>
    <n v="3"/>
    <b v="0"/>
  </r>
  <r>
    <x v="7"/>
    <s v="Rother"/>
    <s v="Brede and Tillingham"/>
    <s v="GB107040013530"/>
    <s v="Tributary of the Brede at Westfield"/>
    <s v="River"/>
    <n v="580455"/>
    <n v="116482"/>
    <s v="TQ8045516482"/>
    <s v="not designated artificial or heavily modified"/>
    <x v="2"/>
    <x v="1"/>
    <n v="4"/>
    <n v="4"/>
    <b v="0"/>
  </r>
  <r>
    <x v="7"/>
    <s v="Rother"/>
    <s v="Rother Levels"/>
    <s v="GB107040019690"/>
    <s v="Upper Newmill Channel"/>
    <s v="River"/>
    <n v="586885"/>
    <n v="133481"/>
    <s v="TQ8688533481"/>
    <s v="not designated artificial or heavily modified"/>
    <x v="1"/>
    <x v="1"/>
    <n v="3"/>
    <n v="4"/>
    <b v="1"/>
  </r>
  <r>
    <x v="7"/>
    <s v="Rother"/>
    <s v="Rother Levels"/>
    <s v="GB107040013430"/>
    <s v="Glottenham Stream"/>
    <s v="River"/>
    <n v="572184"/>
    <n v="121267"/>
    <s v="TQ7218421267"/>
    <s v="heavily modified"/>
    <x v="1"/>
    <x v="1"/>
    <n v="3"/>
    <n v="4"/>
    <b v="1"/>
  </r>
  <r>
    <x v="7"/>
    <s v="Rother"/>
    <s v="Rother Levels"/>
    <s v="GB107040013460"/>
    <s v="Socknersh Stream"/>
    <s v="River"/>
    <n v="570101"/>
    <n v="123099"/>
    <s v="TQ7010123099"/>
    <s v="not designated artificial or heavily modified"/>
    <x v="2"/>
    <x v="1"/>
    <n v="4"/>
    <n v="4"/>
    <b v="0"/>
  </r>
  <r>
    <x v="7"/>
    <s v="Rother"/>
    <s v="Rother Levels"/>
    <s v="GB107040013630"/>
    <s v="Newmill Channel downstream of A28"/>
    <s v="River"/>
    <n v="586965"/>
    <n v="129677"/>
    <s v="TQ8696529677"/>
    <s v="heavily modified"/>
    <x v="1"/>
    <x v="0"/>
    <n v="3"/>
    <n v="3"/>
    <b v="0"/>
  </r>
  <r>
    <x v="7"/>
    <s v="Rother"/>
    <s v="Rother Levels"/>
    <s v="GB107040019680"/>
    <s v="Tributary of Newmill Channel upstream of Rolvenden"/>
    <s v="River"/>
    <n v="583172"/>
    <n v="133378"/>
    <s v="TQ8317233378"/>
    <s v="not designated artificial or heavily modified"/>
    <x v="1"/>
    <x v="1"/>
    <n v="3"/>
    <n v="4"/>
    <b v="1"/>
  </r>
  <r>
    <x v="7"/>
    <s v="Rother"/>
    <s v="Rother Levels"/>
    <s v="GB107040013640"/>
    <s v="Lower Rother from Etchingham to Scott's Float"/>
    <s v="River"/>
    <n v="587703"/>
    <n v="126704"/>
    <s v="TQ8770326704"/>
    <s v="heavily modified"/>
    <x v="1"/>
    <x v="0"/>
    <n v="3"/>
    <n v="3"/>
    <b v="0"/>
  </r>
  <r>
    <x v="7"/>
    <s v="Rother"/>
    <s v="Rother Levels"/>
    <s v="GB107040019670"/>
    <s v="Hexden Channel"/>
    <s v="River"/>
    <n v="581694"/>
    <n v="130698"/>
    <s v="TQ8169430698"/>
    <s v="not designated artificial or heavily modified"/>
    <x v="0"/>
    <x v="1"/>
    <n v="2"/>
    <n v="4"/>
    <b v="1"/>
  </r>
  <r>
    <x v="7"/>
    <s v="Rother"/>
    <s v="Rother Levels"/>
    <s v="GB107040013600"/>
    <s v="Kent Ditch"/>
    <s v="River"/>
    <n v="573240"/>
    <n v="128751"/>
    <s v="TQ7324028751"/>
    <s v="not designated artificial or heavily modified"/>
    <x v="0"/>
    <x v="0"/>
    <n v="2"/>
    <n v="3"/>
    <b v="1"/>
  </r>
  <r>
    <x v="7"/>
    <s v="Rother"/>
    <s v="Rother Upper"/>
    <s v="GB107040013570"/>
    <s v="Dudwell"/>
    <s v="River"/>
    <n v="569746"/>
    <n v="124964"/>
    <s v="TQ6974624964"/>
    <s v="not designated artificial or heavily modified"/>
    <x v="1"/>
    <x v="1"/>
    <n v="3"/>
    <n v="4"/>
    <b v="1"/>
  </r>
  <r>
    <x v="7"/>
    <s v="Rother"/>
    <s v="Rother Upper"/>
    <s v="GB107040013490"/>
    <s v="Upper Rother Five Ashes to Coggins Mill Strea"/>
    <s v="River"/>
    <n v="556887"/>
    <n v="126821"/>
    <s v="TQ5688726821"/>
    <s v="not designated artificial or heavily modified"/>
    <x v="1"/>
    <x v="1"/>
    <n v="3"/>
    <n v="4"/>
    <b v="1"/>
  </r>
  <r>
    <x v="7"/>
    <s v="Rother"/>
    <s v="Rother Upper"/>
    <s v="GB107040013620"/>
    <s v="Tidebrook"/>
    <s v="River"/>
    <n v="563921"/>
    <n v="128993"/>
    <s v="TQ6392128993"/>
    <s v="not designated artificial or heavily modified"/>
    <x v="0"/>
    <x v="1"/>
    <n v="2"/>
    <n v="4"/>
    <b v="1"/>
  </r>
  <r>
    <x v="7"/>
    <s v="Rother"/>
    <s v="Rother Upper"/>
    <s v="GB107040013610"/>
    <s v="Limden"/>
    <s v="River"/>
    <n v="571590"/>
    <n v="128883"/>
    <s v="TQ7159028883"/>
    <s v="not designated artificial or heavily modified"/>
    <x v="0"/>
    <x v="0"/>
    <n v="2"/>
    <n v="3"/>
    <b v="1"/>
  </r>
  <r>
    <x v="7"/>
    <s v="Rother"/>
    <s v="Rother Upper"/>
    <s v="GB107040013500"/>
    <s v="Coggins Mill Stream"/>
    <s v="River"/>
    <n v="560346"/>
    <n v="127475"/>
    <s v="TQ6034627475"/>
    <s v="not designated artificial or heavily modified"/>
    <x v="0"/>
    <x v="1"/>
    <n v="2"/>
    <n v="4"/>
    <b v="1"/>
  </r>
  <r>
    <x v="7"/>
    <s v="Rother"/>
    <s v="Rother Upper"/>
    <s v="GB107040013590"/>
    <s v="Rother between Coggins Mill Stream and Etchin"/>
    <s v="River"/>
    <n v="569217"/>
    <n v="126553"/>
    <s v="TQ6921726553"/>
    <s v="not designated artificial or heavily modified"/>
    <x v="1"/>
    <x v="1"/>
    <n v="3"/>
    <n v="4"/>
    <b v="1"/>
  </r>
  <r>
    <x v="7"/>
    <s v="Isle of Wight"/>
    <s v="Isle of Wight Rivers"/>
    <s v="GB107101006250"/>
    <s v="Lukely Brook"/>
    <s v="River"/>
    <n v="448759"/>
    <n v="88166"/>
    <s v="SZ4875988166"/>
    <s v="heavily modified"/>
    <x v="1"/>
    <x v="1"/>
    <n v="3"/>
    <n v="4"/>
    <b v="1"/>
  </r>
  <r>
    <x v="7"/>
    <s v="Isle of Wight"/>
    <s v="Isle of Wight Rivers"/>
    <s v="GB107101005971"/>
    <s v="Eastern Yar (Lower)"/>
    <s v="River"/>
    <n v="454616"/>
    <n v="85812"/>
    <s v="SZ5461685812"/>
    <s v="heavily modified"/>
    <x v="1"/>
    <x v="1"/>
    <n v="3"/>
    <n v="4"/>
    <b v="1"/>
  </r>
  <r>
    <x v="7"/>
    <s v="Isle of Wight"/>
    <s v="Isle of Wight Rivers"/>
    <s v="GB107101005920"/>
    <s v="Atherfield Stream"/>
    <s v="River"/>
    <n v="446114"/>
    <n v="80242"/>
    <s v="SZ4611480242"/>
    <s v="heavily modified"/>
    <x v="1"/>
    <x v="1"/>
    <n v="3"/>
    <n v="4"/>
    <b v="1"/>
  </r>
  <r>
    <x v="7"/>
    <s v="Isle of Wight"/>
    <s v="Isle of Wight Rivers"/>
    <s v="GB107101005990"/>
    <s v="Medina"/>
    <s v="River"/>
    <n v="450317"/>
    <n v="87917"/>
    <s v="SZ5031787917"/>
    <s v="heavily modified"/>
    <x v="1"/>
    <x v="1"/>
    <n v="3"/>
    <n v="4"/>
    <b v="1"/>
  </r>
  <r>
    <x v="7"/>
    <s v="Isle of Wight"/>
    <s v="Isle of Wight Rivers"/>
    <s v="GB107101006220"/>
    <s v="Eastern Yar (Upper)"/>
    <s v="River"/>
    <n v="451758"/>
    <n v="81036"/>
    <s v="SZ5175881036"/>
    <s v="heavily modified"/>
    <x v="1"/>
    <x v="1"/>
    <n v="3"/>
    <n v="4"/>
    <b v="1"/>
  </r>
  <r>
    <x v="7"/>
    <s v="Isle of Wight"/>
    <s v="Isle of Wight Rivers"/>
    <s v="GB107101006020"/>
    <s v="Caul Bourne"/>
    <s v="River"/>
    <n v="441538"/>
    <n v="88176"/>
    <s v="SZ4153888176"/>
    <s v="heavily modified"/>
    <x v="1"/>
    <x v="0"/>
    <n v="3"/>
    <n v="3"/>
    <b v="0"/>
  </r>
  <r>
    <x v="7"/>
    <s v="Isle of Wight"/>
    <s v="Isle of Wight Rivers"/>
    <s v="GB107101006210"/>
    <s v="Wroxall Stream"/>
    <s v="River"/>
    <n v="455006"/>
    <n v="81946"/>
    <s v="SZ5500681946"/>
    <s v="not designated artificial or heavily modified"/>
    <x v="0"/>
    <x v="0"/>
    <n v="2"/>
    <n v="3"/>
    <b v="1"/>
  </r>
  <r>
    <x v="7"/>
    <s v="Isle of Wight"/>
    <s v="Isle of Wight Rivers"/>
    <s v="GB107101006120"/>
    <s v="Monktonmead Brook"/>
    <s v="River"/>
    <n v="459682"/>
    <n v="90126"/>
    <s v="SZ5968290126"/>
    <s v="heavily modified"/>
    <x v="1"/>
    <x v="1"/>
    <n v="3"/>
    <n v="4"/>
    <b v="1"/>
  </r>
  <r>
    <x v="7"/>
    <s v="Isle of Wight"/>
    <s v="Isle of Wight Rivers"/>
    <s v="GB107101006100"/>
    <s v="Blackbridge Brook"/>
    <s v="River"/>
    <n v="455532"/>
    <n v="90137"/>
    <s v="SZ5553290137"/>
    <s v="heavily modified"/>
    <x v="1"/>
    <x v="1"/>
    <n v="3"/>
    <n v="4"/>
    <b v="1"/>
  </r>
  <r>
    <x v="7"/>
    <s v="Isle of Wight"/>
    <s v="Isle of Wight Rivers"/>
    <s v="GB107101005940"/>
    <s v="Brighstone Streams"/>
    <s v="River"/>
    <n v="444349"/>
    <n v="81994"/>
    <s v="SZ4434981994"/>
    <s v="not designated artificial or heavily modified"/>
    <x v="1"/>
    <x v="1"/>
    <n v="3"/>
    <n v="4"/>
    <b v="1"/>
  </r>
  <r>
    <x v="7"/>
    <s v="Test and Itchen"/>
    <s v="Itchen"/>
    <s v="GB107042022580"/>
    <s v="Itchen"/>
    <s v="River"/>
    <n v="446621"/>
    <n v="119265"/>
    <s v="SU4662119265"/>
    <s v="not designated artificial or heavily modified"/>
    <x v="2"/>
    <x v="1"/>
    <n v="4"/>
    <n v="4"/>
    <b v="0"/>
  </r>
  <r>
    <x v="7"/>
    <s v="Test and Itchen"/>
    <s v="Itchen"/>
    <s v="GB107042022730"/>
    <s v="Nun's Walk Stream"/>
    <s v="River"/>
    <n v="448816"/>
    <n v="131103"/>
    <s v="SU4881631103"/>
    <s v="not designated artificial or heavily modified"/>
    <x v="2"/>
    <x v="1"/>
    <n v="4"/>
    <n v="4"/>
    <b v="0"/>
  </r>
  <r>
    <x v="7"/>
    <s v="Test and Itchen"/>
    <s v="Itchen"/>
    <s v="GB107042016650"/>
    <s v="Bow Lake"/>
    <s v="River"/>
    <n v="447970"/>
    <n v="120826"/>
    <s v="SU4797020826"/>
    <s v="not designated artificial or heavily modified"/>
    <x v="3"/>
    <x v="1"/>
    <n v="1"/>
    <n v="4"/>
    <b v="1"/>
  </r>
  <r>
    <x v="7"/>
    <s v="Test and Itchen"/>
    <s v="Itchen"/>
    <s v="GB107042016310"/>
    <s v="Monks Brook"/>
    <s v="River"/>
    <n v="443630"/>
    <n v="120310"/>
    <s v="SU4363020310"/>
    <s v="heavily modified"/>
    <x v="1"/>
    <x v="1"/>
    <n v="3"/>
    <n v="4"/>
    <b v="1"/>
  </r>
  <r>
    <x v="7"/>
    <s v="Test and Itchen"/>
    <s v="Itchen"/>
    <s v="GB107042022610"/>
    <s v="Arle"/>
    <s v="River"/>
    <n v="458730"/>
    <n v="133315"/>
    <s v="SU5873033315"/>
    <s v="not designated artificial or heavily modified"/>
    <x v="2"/>
    <x v="1"/>
    <n v="4"/>
    <n v="4"/>
    <b v="0"/>
  </r>
  <r>
    <x v="7"/>
    <s v="Test and Itchen"/>
    <s v="Itchen"/>
    <s v="GB107042022620"/>
    <s v="Candover Brook"/>
    <s v="River"/>
    <n v="456369"/>
    <n v="135853"/>
    <s v="SU5636935853"/>
    <s v="not designated artificial or heavily modified"/>
    <x v="1"/>
    <x v="1"/>
    <n v="3"/>
    <n v="4"/>
    <b v="1"/>
  </r>
  <r>
    <x v="7"/>
    <s v="Test and Itchen"/>
    <s v="Itchen"/>
    <s v="GB107042016670"/>
    <s v="Itchen (Cheriton Stream)"/>
    <s v="River"/>
    <n v="457413"/>
    <n v="131788"/>
    <s v="SU5741331788"/>
    <s v="not designated artificial or heavily modified"/>
    <x v="2"/>
    <x v="1"/>
    <n v="4"/>
    <n v="4"/>
    <b v="0"/>
  </r>
  <r>
    <x v="7"/>
    <s v="Test and Itchen"/>
    <s v="Test Upper and Middle"/>
    <s v="GB107042022790"/>
    <s v="Pillhill Brook"/>
    <s v="River"/>
    <n v="429992"/>
    <n v="144828"/>
    <s v="SU2999244828"/>
    <s v="not designated artificial or heavily modified"/>
    <x v="2"/>
    <x v="1"/>
    <n v="4"/>
    <n v="4"/>
    <b v="0"/>
  </r>
  <r>
    <x v="7"/>
    <s v="Test and Itchen"/>
    <s v="Test Upper and Middle"/>
    <s v="GB107042022710"/>
    <s v="Test (Upper)"/>
    <s v="River"/>
    <n v="447053"/>
    <n v="147961"/>
    <s v="SU4705347961"/>
    <s v="not designated artificial or heavily modified"/>
    <x v="2"/>
    <x v="1"/>
    <n v="4"/>
    <n v="4"/>
    <b v="0"/>
  </r>
  <r>
    <x v="7"/>
    <s v="Test and Itchen"/>
    <s v="Test Upper and Middle"/>
    <s v="GB107042022770"/>
    <s v="Dever"/>
    <s v="River"/>
    <n v="448371"/>
    <n v="139610"/>
    <s v="SU4837139610"/>
    <s v="not designated artificial or heavily modified"/>
    <x v="2"/>
    <x v="1"/>
    <n v="4"/>
    <n v="4"/>
    <b v="0"/>
  </r>
  <r>
    <x v="7"/>
    <s v="Test and Itchen"/>
    <s v="Test Upper and Middle"/>
    <s v="GB107042022750"/>
    <s v="Test - conf Dever to conf Anton"/>
    <s v="River"/>
    <n v="439067"/>
    <n v="140240"/>
    <s v="SU3906740240"/>
    <s v="not designated artificial or heavily modified"/>
    <x v="1"/>
    <x v="1"/>
    <n v="3"/>
    <n v="4"/>
    <b v="1"/>
  </r>
  <r>
    <x v="7"/>
    <s v="Test and Itchen"/>
    <s v="Test Upper and Middle"/>
    <s v="GB107042022740"/>
    <s v="Sombourne Stream"/>
    <s v="River"/>
    <n v="435645"/>
    <n v="130941"/>
    <s v="SU3564530941"/>
    <s v="not designated artificial or heavily modified"/>
    <x v="2"/>
    <x v="1"/>
    <n v="4"/>
    <n v="4"/>
    <b v="0"/>
  </r>
  <r>
    <x v="7"/>
    <s v="Test and Itchen"/>
    <s v="Test Upper and Middle"/>
    <s v="GB107042022650"/>
    <s v="Wallop Brook"/>
    <s v="River"/>
    <n v="431587"/>
    <n v="132247"/>
    <s v="SU3158732247"/>
    <s v="not designated artificial or heavily modified"/>
    <x v="2"/>
    <x v="1"/>
    <n v="4"/>
    <n v="4"/>
    <b v="0"/>
  </r>
  <r>
    <x v="7"/>
    <s v="Test and Itchen"/>
    <s v="Test Upper and Middle"/>
    <s v="GB107042022720"/>
    <s v="Bourne Rivulet"/>
    <s v="River"/>
    <n v="441138"/>
    <n v="151199"/>
    <s v="SU4113851199"/>
    <s v="heavily modified"/>
    <x v="1"/>
    <x v="1"/>
    <n v="3"/>
    <n v="4"/>
    <b v="1"/>
  </r>
  <r>
    <x v="7"/>
    <s v="Test and Itchen"/>
    <s v="Test Upper and Middle"/>
    <s v="GB107042022810"/>
    <s v="Anton - Upper"/>
    <s v="River"/>
    <n v="436383"/>
    <n v="146530"/>
    <s v="SU3638346530"/>
    <s v="heavily modified"/>
    <x v="2"/>
    <x v="1"/>
    <n v="4"/>
    <n v="4"/>
    <b v="0"/>
  </r>
  <r>
    <x v="7"/>
    <s v="Test and Itchen"/>
    <s v="Test Upper and Middle"/>
    <s v="GB107042022670"/>
    <s v="Test - conf Anton to conf Dun"/>
    <s v="River"/>
    <n v="436043"/>
    <n v="136873"/>
    <s v="SU3604336873"/>
    <s v="not designated artificial or heavily modified"/>
    <x v="2"/>
    <x v="1"/>
    <n v="4"/>
    <n v="4"/>
    <b v="0"/>
  </r>
  <r>
    <x v="7"/>
    <s v="Test and Itchen"/>
    <s v="Test Upper and Middle"/>
    <s v="GB107042022700"/>
    <s v="Test - Bourne Rivulet to conf Dever"/>
    <s v="River"/>
    <n v="444883"/>
    <n v="145539"/>
    <s v="SU4488345539"/>
    <s v="not designated artificial or heavily modified"/>
    <x v="2"/>
    <x v="1"/>
    <n v="4"/>
    <n v="4"/>
    <b v="0"/>
  </r>
  <r>
    <x v="7"/>
    <s v="Test and Itchen"/>
    <s v="Test Upper and Middle"/>
    <s v="GB107042022780"/>
    <s v="Anton - Lower"/>
    <s v="River"/>
    <n v="436698"/>
    <n v="141170"/>
    <s v="SU3669841170"/>
    <s v="not designated artificial or heavily modified"/>
    <x v="1"/>
    <x v="1"/>
    <n v="3"/>
    <n v="4"/>
    <b v="1"/>
  </r>
  <r>
    <x v="7"/>
    <s v="Test and Itchen"/>
    <s v="Test Lower and Southampton Streams"/>
    <s v="GB107042016460"/>
    <s v="Test - conf Dun to Tadburn Lake"/>
    <s v="River"/>
    <n v="434044"/>
    <n v="124326"/>
    <s v="SU3404424326"/>
    <s v="heavily modified"/>
    <x v="1"/>
    <x v="1"/>
    <n v="3"/>
    <n v="4"/>
    <b v="1"/>
  </r>
  <r>
    <x v="7"/>
    <s v="Test and Itchen"/>
    <s v="Test Lower and Southampton Streams"/>
    <s v="GB107042016620"/>
    <s v="Tanner's Brook"/>
    <s v="River"/>
    <n v="438828"/>
    <n v="113112"/>
    <s v="SU3882813112"/>
    <s v="heavily modified"/>
    <x v="1"/>
    <x v="1"/>
    <n v="3"/>
    <n v="4"/>
    <b v="1"/>
  </r>
  <r>
    <x v="7"/>
    <s v="Test and Itchen"/>
    <s v="Test Lower and Southampton Streams"/>
    <s v="GB107042016440"/>
    <s v="Whiteparish Trib"/>
    <s v="River"/>
    <n v="424476"/>
    <n v="121291"/>
    <s v="SU2447621291"/>
    <s v="not designated artificial or heavily modified"/>
    <x v="1"/>
    <x v="1"/>
    <n v="3"/>
    <n v="4"/>
    <b v="1"/>
  </r>
  <r>
    <x v="7"/>
    <s v="Test and Itchen"/>
    <s v="Test Lower and Southampton Streams"/>
    <s v="GB107042016490"/>
    <s v="Tadburn Lake"/>
    <s v="River"/>
    <n v="437912"/>
    <n v="122049"/>
    <s v="SU3791222049"/>
    <s v="heavily modified"/>
    <x v="1"/>
    <x v="1"/>
    <n v="3"/>
    <n v="4"/>
    <b v="1"/>
  </r>
  <r>
    <x v="7"/>
    <s v="Test and Itchen"/>
    <s v="Test Lower and Southampton Streams"/>
    <s v="GB107042016450"/>
    <s v="Sherfield English Stream"/>
    <s v="River"/>
    <n v="429419"/>
    <n v="121686"/>
    <s v="SU2941921686"/>
    <s v="heavily modified"/>
    <x v="1"/>
    <x v="1"/>
    <n v="3"/>
    <n v="4"/>
    <b v="1"/>
  </r>
  <r>
    <x v="7"/>
    <s v="Test and Itchen"/>
    <s v="Test Lower and Southampton Streams"/>
    <s v="GB107042016791"/>
    <s v="Blackwater (Test and Itchen)"/>
    <s v="River"/>
    <n v="426355"/>
    <n v="121763"/>
    <s v="SU2635521763"/>
    <s v="not designated artificial or heavily modified"/>
    <x v="2"/>
    <x v="1"/>
    <n v="4"/>
    <n v="4"/>
    <b v="0"/>
  </r>
  <r>
    <x v="7"/>
    <s v="Test and Itchen"/>
    <s v="Test Lower and Southampton Streams"/>
    <s v="GB107042016810"/>
    <s v="Blackwater"/>
    <s v="River"/>
    <n v="422761"/>
    <n v="120014"/>
    <s v="SU2276120014"/>
    <s v="not designated artificial or heavily modified"/>
    <x v="1"/>
    <x v="1"/>
    <n v="3"/>
    <n v="4"/>
    <b v="1"/>
  </r>
  <r>
    <x v="7"/>
    <s v="Test and Itchen"/>
    <s v="Test Lower and Southampton Streams"/>
    <s v="GB107042016480"/>
    <s v="Fairbourne Stream to Fishlake Meadows"/>
    <s v="River"/>
    <n v="435516"/>
    <n v="124034"/>
    <s v="SU3551624034"/>
    <s v="heavily modified"/>
    <x v="1"/>
    <x v="1"/>
    <n v="3"/>
    <n v="4"/>
    <b v="1"/>
  </r>
  <r>
    <x v="7"/>
    <s v="Test and Itchen"/>
    <s v="Test Lower and Southampton Streams"/>
    <s v="GB107042016380"/>
    <s v="Cadnam River"/>
    <s v="River"/>
    <n v="429849"/>
    <n v="114542"/>
    <s v="SU2984914542"/>
    <s v="not designated artificial or heavily modified"/>
    <x v="1"/>
    <x v="1"/>
    <n v="3"/>
    <n v="4"/>
    <b v="1"/>
  </r>
  <r>
    <x v="7"/>
    <s v="Test and Itchen"/>
    <s v="Test Lower and Southampton Streams"/>
    <s v="GB107042016800"/>
    <s v="Luzborough Lane Stream"/>
    <s v="River"/>
    <n v="436305"/>
    <n v="118020"/>
    <s v="SU3630518020"/>
    <s v="not designated artificial or heavily modified"/>
    <x v="1"/>
    <x v="1"/>
    <n v="3"/>
    <n v="4"/>
    <b v="1"/>
  </r>
  <r>
    <x v="7"/>
    <s v="Test and Itchen"/>
    <s v="Test Lower and Southampton Streams"/>
    <s v="GB107042016840"/>
    <s v="Test (Lower)"/>
    <s v="River"/>
    <n v="435565"/>
    <n v="118188"/>
    <s v="SU3556518188"/>
    <s v="not designated artificial or heavily modified"/>
    <x v="2"/>
    <x v="1"/>
    <n v="4"/>
    <n v="4"/>
    <b v="0"/>
  </r>
  <r>
    <x v="7"/>
    <s v="Test and Itchen"/>
    <s v="Test Lower and Southampton Streams"/>
    <s v="GB107042022640"/>
    <s v="Dun"/>
    <s v="River"/>
    <n v="426221"/>
    <n v="126913"/>
    <s v="SU2622126913"/>
    <s v="heavily modified"/>
    <x v="1"/>
    <x v="1"/>
    <n v="3"/>
    <n v="4"/>
    <b v="1"/>
  </r>
  <r>
    <x v="7"/>
    <s v="Cuckmere and Pevensey Levels"/>
    <s v="Combe Haven"/>
    <s v="GB107041012540"/>
    <s v="Watermill Stream"/>
    <s v="River"/>
    <n v="573167"/>
    <n v="111461"/>
    <s v="TQ7316711461"/>
    <s v="heavily modified"/>
    <x v="1"/>
    <x v="1"/>
    <n v="3"/>
    <n v="4"/>
    <b v="1"/>
  </r>
  <r>
    <x v="7"/>
    <s v="Cuckmere and Pevensey Levels"/>
    <s v="Combe Haven"/>
    <s v="GB107041012480"/>
    <s v="Combe Haven between Powdermill Str conf and Coast"/>
    <s v="River"/>
    <n v="577706"/>
    <n v="109621"/>
    <s v="TQ7770609621"/>
    <s v="heavily modified"/>
    <x v="0"/>
    <x v="1"/>
    <n v="2"/>
    <n v="4"/>
    <b v="1"/>
  </r>
  <r>
    <x v="7"/>
    <s v="Cuckmere and Pevensey Levels"/>
    <s v="Combe Haven"/>
    <s v="GB107041012550"/>
    <s v="Powdermill Stream"/>
    <s v="River"/>
    <n v="575168"/>
    <n v="112412"/>
    <s v="TQ7516812412"/>
    <s v="not designated artificial or heavily modified"/>
    <x v="1"/>
    <x v="1"/>
    <n v="3"/>
    <n v="4"/>
    <b v="1"/>
  </r>
  <r>
    <x v="7"/>
    <s v="Cuckmere and Pevensey Levels"/>
    <s v="Pevensey"/>
    <s v="GB107041012460"/>
    <s v="Waller Haven between Windmill Hill and Coast"/>
    <s v="River"/>
    <n v="566855"/>
    <n v="108426"/>
    <s v="TQ6685508426"/>
    <s v="heavily modified"/>
    <x v="1"/>
    <x v="1"/>
    <n v="3"/>
    <n v="4"/>
    <b v="1"/>
  </r>
  <r>
    <x v="7"/>
    <s v="Cuckmere and Pevensey Levels"/>
    <s v="Pevensey"/>
    <s v="GB107041012420"/>
    <s v="Horse Eye Sewer"/>
    <s v="River"/>
    <n v="561631"/>
    <n v="108731"/>
    <s v="TQ6163108731"/>
    <s v="heavily modified"/>
    <x v="1"/>
    <x v="0"/>
    <n v="3"/>
    <n v="3"/>
    <b v="0"/>
  </r>
  <r>
    <x v="7"/>
    <s v="Cuckmere and Pevensey Levels"/>
    <s v="Pevensey"/>
    <s v="GB107041012430"/>
    <s v="East Stream"/>
    <s v="River"/>
    <n v="569110"/>
    <n v="108155"/>
    <s v="TQ6911008155"/>
    <s v="heavily modified"/>
    <x v="1"/>
    <x v="1"/>
    <n v="3"/>
    <n v="4"/>
    <b v="1"/>
  </r>
  <r>
    <x v="7"/>
    <s v="Cuckmere and Pevensey Levels"/>
    <s v="Pevensey"/>
    <s v="GB107041012610"/>
    <s v="Nunningham Stream"/>
    <s v="River"/>
    <n v="563938"/>
    <n v="114874"/>
    <s v="TQ6393814874"/>
    <s v="not designated artificial or heavily modified"/>
    <x v="1"/>
    <x v="1"/>
    <n v="3"/>
    <n v="4"/>
    <b v="1"/>
  </r>
  <r>
    <x v="7"/>
    <s v="Cuckmere and Pevensey Levels"/>
    <s v="Pevensey"/>
    <s v="GB107041006670"/>
    <s v="Pevensey Haven"/>
    <s v="River"/>
    <n v="564095"/>
    <n v="105731"/>
    <s v="TQ6409505731"/>
    <s v="heavily modified"/>
    <x v="1"/>
    <x v="0"/>
    <n v="3"/>
    <n v="3"/>
    <b v="0"/>
  </r>
  <r>
    <x v="7"/>
    <s v="Cuckmere and Pevensey Levels"/>
    <s v="Pevensey"/>
    <s v="GB107041012521"/>
    <s v="Ashbourne and Hugletts Streams"/>
    <s v="River"/>
    <n v="567485"/>
    <n v="112801"/>
    <s v="TQ6748512801"/>
    <s v="not designated artificial or heavily modified"/>
    <x v="0"/>
    <x v="1"/>
    <n v="2"/>
    <n v="4"/>
    <b v="1"/>
  </r>
  <r>
    <x v="7"/>
    <s v="Cuckmere and Pevensey Levels"/>
    <s v="Pevensey"/>
    <s v="GB107041006650"/>
    <s v="Langney Sewer at Eastbourne"/>
    <s v="River"/>
    <n v="562363"/>
    <n v="102003"/>
    <s v="TQ6236302003"/>
    <s v="heavily modified"/>
    <x v="0"/>
    <x v="1"/>
    <n v="2"/>
    <n v="4"/>
    <b v="1"/>
  </r>
  <r>
    <x v="7"/>
    <s v="Cuckmere and Pevensey Levels"/>
    <s v="Pevensey"/>
    <s v="GB107041012500"/>
    <s v="Hurst Haven at Hailsham"/>
    <s v="River"/>
    <n v="560986"/>
    <n v="110454"/>
    <s v="TQ6098610454"/>
    <s v="heavily modified"/>
    <x v="1"/>
    <x v="1"/>
    <n v="3"/>
    <n v="4"/>
    <b v="1"/>
  </r>
  <r>
    <x v="7"/>
    <s v="Cuckmere and Pevensey Levels"/>
    <s v="Cuckmere Upper"/>
    <s v="GB107041012390"/>
    <s v="Cuckmere from Warbleton to Lower Horsebridge"/>
    <s v="River"/>
    <n v="558251"/>
    <n v="112158"/>
    <s v="TQ5825112158"/>
    <s v="not designated artificial or heavily modified"/>
    <x v="1"/>
    <x v="0"/>
    <n v="3"/>
    <n v="3"/>
    <b v="0"/>
  </r>
  <r>
    <x v="7"/>
    <s v="Cuckmere and Pevensey Levels"/>
    <s v="Cuckmere Upper"/>
    <s v="GB107041012391"/>
    <s v="Waldron Ghyll"/>
    <s v="River"/>
    <n v="557957"/>
    <n v="117765"/>
    <s v="TQ5795717765"/>
    <s v="not designated artificial or heavily modified"/>
    <x v="0"/>
    <x v="1"/>
    <n v="2"/>
    <n v="4"/>
    <b v="1"/>
  </r>
  <r>
    <x v="7"/>
    <s v="Cuckmere and Pevensey Levels"/>
    <s v="Cuckmere Upper"/>
    <s v="GB107041012330"/>
    <s v="Cuckmere from Alfriston to Arlington"/>
    <s v="River"/>
    <n v="553537"/>
    <n v="106069"/>
    <s v="TQ5353706069"/>
    <s v="heavily modified"/>
    <x v="1"/>
    <x v="0"/>
    <n v="3"/>
    <n v="3"/>
    <b v="0"/>
  </r>
  <r>
    <x v="7"/>
    <s v="Cuckmere and Pevensey Levels"/>
    <s v="Cuckmere Upper"/>
    <s v="GB107041012940"/>
    <s v="Wick Street Stream at Upper Dicker"/>
    <s v="River"/>
    <n v="554603"/>
    <n v="110006"/>
    <s v="TQ5460310006"/>
    <s v="not designated artificial or heavily modified"/>
    <x v="1"/>
    <x v="1"/>
    <n v="3"/>
    <n v="4"/>
    <b v="1"/>
  </r>
  <r>
    <x v="7"/>
    <s v="Cuckmere and Pevensey Levels"/>
    <s v="Cuckmere Upper"/>
    <s v="GB107041012380"/>
    <s v="Bull River from Foxhunt Green to Lower Horsebridge"/>
    <s v="River"/>
    <n v="555549"/>
    <n v="115278"/>
    <s v="TQ5554915278"/>
    <s v="not designated artificial or heavily modified"/>
    <x v="1"/>
    <x v="1"/>
    <n v="3"/>
    <n v="4"/>
    <b v="1"/>
  </r>
  <r>
    <x v="7"/>
    <s v="Cuckmere and Pevensey Levels"/>
    <s v="Cuckmere Upper"/>
    <s v="GB107041012930"/>
    <s v="Cuckmere between Arlington and Lower Horsebridge"/>
    <s v="River"/>
    <n v="556119"/>
    <n v="109758"/>
    <s v="TQ5611909758"/>
    <s v="not designated artificial or heavily modified"/>
    <x v="0"/>
    <x v="1"/>
    <n v="2"/>
    <n v="4"/>
    <b v="1"/>
  </r>
  <r>
    <x v="8"/>
    <s v="Tamar"/>
    <s v="Tavy"/>
    <s v="GB108047007850"/>
    <s v="Lumburn"/>
    <s v="River"/>
    <n v="245458"/>
    <n v="74979"/>
    <s v="SX4545874979"/>
    <s v="not designated artificial or heavily modified"/>
    <x v="2"/>
    <x v="1"/>
    <n v="4"/>
    <n v="4"/>
    <b v="0"/>
  </r>
  <r>
    <x v="8"/>
    <s v="Tamar"/>
    <s v="Tavy"/>
    <s v="GB108047007870"/>
    <s v="Walkham"/>
    <s v="River"/>
    <n v="253587"/>
    <n v="70994"/>
    <s v="SX5358770994"/>
    <s v="not designated artificial or heavily modified"/>
    <x v="1"/>
    <x v="1"/>
    <n v="3"/>
    <n v="4"/>
    <b v="1"/>
  </r>
  <r>
    <x v="8"/>
    <s v="Tamar"/>
    <s v="Tavy"/>
    <s v="GB108047007950"/>
    <s v="Upper River Tavy"/>
    <s v="River"/>
    <n v="253109"/>
    <n v="77401"/>
    <s v="SX5310977401"/>
    <s v="not designated artificial or heavily modified"/>
    <x v="2"/>
    <x v="1"/>
    <n v="4"/>
    <n v="4"/>
    <b v="0"/>
  </r>
  <r>
    <x v="8"/>
    <s v="Tamar"/>
    <s v="Tavy"/>
    <s v="GB108047007880"/>
    <s v="Burn (Tavy)"/>
    <s v="River"/>
    <n v="249058"/>
    <n v="79456"/>
    <s v="SX4905879456"/>
    <s v="not designated artificial or heavily modified"/>
    <x v="1"/>
    <x v="1"/>
    <n v="3"/>
    <n v="4"/>
    <b v="1"/>
  </r>
  <r>
    <x v="8"/>
    <s v="Tamar"/>
    <s v="Tavy"/>
    <s v="GB108047007840"/>
    <s v="Lower River Tavy"/>
    <s v="River"/>
    <n v="248535"/>
    <n v="77429"/>
    <s v="SX4853577429"/>
    <s v="not designated artificial or heavily modified"/>
    <x v="1"/>
    <x v="1"/>
    <n v="3"/>
    <n v="4"/>
    <b v="1"/>
  </r>
  <r>
    <x v="8"/>
    <s v="Tamar"/>
    <s v="Tamar Upper"/>
    <s v="GB108047007981"/>
    <s v="Lower River Ottery"/>
    <s v="River"/>
    <n v="230570"/>
    <n v="87487"/>
    <s v="SX3057087487"/>
    <s v="not designated artificial or heavily modified"/>
    <x v="1"/>
    <x v="1"/>
    <n v="3"/>
    <n v="4"/>
    <b v="1"/>
  </r>
  <r>
    <x v="8"/>
    <s v="Tamar"/>
    <s v="Tamar Upper"/>
    <s v="GB108047008060"/>
    <s v="Claw"/>
    <s v="River"/>
    <n v="236097"/>
    <n v="99944"/>
    <s v="SX3609799944"/>
    <s v="not designated artificial or heavily modified"/>
    <x v="1"/>
    <x v="1"/>
    <n v="3"/>
    <n v="4"/>
    <b v="1"/>
  </r>
  <r>
    <x v="8"/>
    <s v="Tamar"/>
    <s v="Tamar Upper"/>
    <s v="GB108047008050"/>
    <s v="Tamar (Small Brook to River Deer)"/>
    <s v="River"/>
    <n v="227643"/>
    <n v="103019"/>
    <s v="SS2764303019"/>
    <s v="not designated artificial or heavily modified"/>
    <x v="1"/>
    <x v="1"/>
    <n v="3"/>
    <n v="4"/>
    <b v="1"/>
  </r>
  <r>
    <x v="8"/>
    <s v="Tamar"/>
    <s v="Tamar Upper"/>
    <s v="GB108047007940"/>
    <s v="Tamar (River Ottery to River Lyd)"/>
    <s v="River"/>
    <n v="235583"/>
    <n v="84910"/>
    <s v="SX3558384910"/>
    <s v="not designated artificial or heavily modified"/>
    <x v="1"/>
    <x v="1"/>
    <n v="3"/>
    <n v="4"/>
    <b v="1"/>
  </r>
  <r>
    <x v="8"/>
    <s v="Tamar"/>
    <s v="Tamar Upper"/>
    <s v="GB108047013880"/>
    <s v="Deer"/>
    <s v="River"/>
    <n v="232895"/>
    <n v="100294"/>
    <s v="SS3289500294"/>
    <s v="not designated artificial or heavily modified"/>
    <x v="1"/>
    <x v="1"/>
    <n v="3"/>
    <n v="4"/>
    <b v="1"/>
  </r>
  <r>
    <x v="8"/>
    <s v="Tamar"/>
    <s v="Tamar Upper"/>
    <s v="GB108047013900"/>
    <s v="Small Brook (Tamar)"/>
    <s v="River"/>
    <n v="229912"/>
    <n v="105879"/>
    <s v="SS2991205879"/>
    <s v="not designated artificial or heavily modified"/>
    <x v="1"/>
    <x v="1"/>
    <n v="3"/>
    <n v="4"/>
    <b v="1"/>
  </r>
  <r>
    <x v="8"/>
    <s v="Tamar"/>
    <s v="Tamar Upper"/>
    <s v="GB108047008000"/>
    <s v="Tala Water"/>
    <s v="River"/>
    <n v="231585"/>
    <n v="91140"/>
    <s v="SX3158591140"/>
    <s v="not designated artificial or heavily modified"/>
    <x v="1"/>
    <x v="1"/>
    <n v="3"/>
    <n v="4"/>
    <b v="1"/>
  </r>
  <r>
    <x v="8"/>
    <s v="Tamar"/>
    <s v="Tamar Upper"/>
    <s v="GB108047007810"/>
    <s v="Upper River Ottery"/>
    <s v="River"/>
    <n v="218205"/>
    <n v="92993"/>
    <s v="SX1820592993"/>
    <s v="not designated artificial or heavily modified"/>
    <x v="2"/>
    <x v="1"/>
    <n v="4"/>
    <n v="4"/>
    <b v="0"/>
  </r>
  <r>
    <x v="8"/>
    <s v="Tamar"/>
    <s v="Tamar Upper"/>
    <s v="GB108047007790"/>
    <s v="Canworthy Water"/>
    <s v="River"/>
    <n v="221475"/>
    <n v="89904"/>
    <s v="SX2147589904"/>
    <s v="not designated artificial or heavily modified"/>
    <x v="2"/>
    <x v="1"/>
    <n v="4"/>
    <n v="4"/>
    <b v="0"/>
  </r>
  <r>
    <x v="8"/>
    <s v="Tamar"/>
    <s v="Tamar Upper"/>
    <s v="GB108047013910"/>
    <s v="Lamberal Water"/>
    <s v="River"/>
    <n v="227715"/>
    <n v="111666"/>
    <s v="SS2771511666"/>
    <s v="not designated artificial or heavily modified"/>
    <x v="0"/>
    <x v="1"/>
    <n v="2"/>
    <n v="4"/>
    <b v="1"/>
  </r>
  <r>
    <x v="8"/>
    <s v="Tamar"/>
    <s v="Tamar Upper"/>
    <s v="GB108047008070"/>
    <s v="Derril Water"/>
    <s v="River"/>
    <n v="230128"/>
    <n v="101053"/>
    <s v="SS3012801053"/>
    <s v="not designated artificial or heavily modified"/>
    <x v="0"/>
    <x v="1"/>
    <n v="2"/>
    <n v="4"/>
    <b v="1"/>
  </r>
  <r>
    <x v="8"/>
    <s v="Tamar"/>
    <s v="Tamar Upper"/>
    <s v="GB108047013920"/>
    <s v="Upper River Tamar"/>
    <s v="River"/>
    <n v="228988"/>
    <n v="111759"/>
    <s v="SS2898811759"/>
    <s v="not designated artificial or heavily modified"/>
    <x v="1"/>
    <x v="1"/>
    <n v="3"/>
    <n v="4"/>
    <b v="1"/>
  </r>
  <r>
    <x v="8"/>
    <s v="Tamar"/>
    <s v="Tamar Upper"/>
    <s v="GB108047007830"/>
    <s v="Caudworthy Water"/>
    <s v="River"/>
    <n v="224662"/>
    <n v="92492"/>
    <s v="SX2466292492"/>
    <s v="not designated artificial or heavily modified"/>
    <x v="1"/>
    <x v="1"/>
    <n v="3"/>
    <n v="4"/>
    <b v="1"/>
  </r>
  <r>
    <x v="8"/>
    <s v="Tamar"/>
    <s v="Tamar Upper"/>
    <s v="GB108047007800"/>
    <s v="Bolesbridge Water"/>
    <s v="River"/>
    <n v="229117"/>
    <n v="91195"/>
    <s v="SX2911791195"/>
    <s v="not designated artificial or heavily modified"/>
    <x v="1"/>
    <x v="1"/>
    <n v="3"/>
    <n v="4"/>
    <b v="1"/>
  </r>
  <r>
    <x v="8"/>
    <s v="Tamar"/>
    <s v="Tamar Upper"/>
    <s v="GB108047013890"/>
    <s v="Tamar (Small Brook to Lamberal Water)"/>
    <s v="River"/>
    <n v="227984"/>
    <n v="106118"/>
    <s v="SS2798406118"/>
    <s v="not designated artificial or heavily modified"/>
    <x v="1"/>
    <x v="1"/>
    <n v="3"/>
    <n v="4"/>
    <b v="1"/>
  </r>
  <r>
    <x v="8"/>
    <s v="Tamar"/>
    <s v="Tamar Upper"/>
    <s v="GB108047007820"/>
    <s v="Middle River Ottery"/>
    <s v="River"/>
    <n v="223988"/>
    <n v="89670"/>
    <s v="SX2398889670"/>
    <s v="not designated artificial or heavily modified"/>
    <x v="2"/>
    <x v="1"/>
    <n v="4"/>
    <n v="4"/>
    <b v="0"/>
  </r>
  <r>
    <x v="8"/>
    <s v="Tamar"/>
    <s v="Tamar Upper"/>
    <s v="GB108047008030"/>
    <s v="Tamar (River Ottery to River Deer)"/>
    <s v="River"/>
    <n v="232310"/>
    <n v="96071"/>
    <s v="SX3231096071"/>
    <s v="not designated artificial or heavily modified"/>
    <x v="1"/>
    <x v="1"/>
    <n v="3"/>
    <n v="4"/>
    <b v="1"/>
  </r>
  <r>
    <x v="8"/>
    <s v="Tamar"/>
    <s v="Tamar Upper"/>
    <s v="GB108047008040"/>
    <s v="Carey"/>
    <s v="River"/>
    <n v="237261"/>
    <n v="93361"/>
    <s v="SX3726193361"/>
    <s v="not designated artificial or heavily modified"/>
    <x v="1"/>
    <x v="1"/>
    <n v="3"/>
    <n v="4"/>
    <b v="1"/>
  </r>
  <r>
    <x v="8"/>
    <s v="Tamar"/>
    <s v="Tamar Upper"/>
    <s v="GB108047007960"/>
    <s v="Kensey"/>
    <s v="River"/>
    <n v="224072"/>
    <n v="87250"/>
    <s v="SX2407287250"/>
    <s v="not designated artificial or heavily modified"/>
    <x v="1"/>
    <x v="1"/>
    <n v="3"/>
    <n v="4"/>
    <b v="1"/>
  </r>
  <r>
    <x v="8"/>
    <s v="Tamar"/>
    <s v="Lynher"/>
    <s v="GB108047007670"/>
    <s v="Lower River Lynher"/>
    <s v="River"/>
    <n v="234652"/>
    <n v="69683"/>
    <s v="SX3465269683"/>
    <s v="not designated artificial or heavily modified"/>
    <x v="1"/>
    <x v="1"/>
    <n v="3"/>
    <n v="4"/>
    <b v="1"/>
  </r>
  <r>
    <x v="8"/>
    <s v="Tamar"/>
    <s v="Lynher"/>
    <s v="GB108047007690"/>
    <s v="Upper River Lynher"/>
    <s v="River"/>
    <n v="224085"/>
    <n v="79312"/>
    <s v="SX2408579312"/>
    <s v="not designated artificial or heavily modified"/>
    <x v="2"/>
    <x v="1"/>
    <n v="4"/>
    <n v="4"/>
    <b v="0"/>
  </r>
  <r>
    <x v="8"/>
    <s v="Tamar"/>
    <s v="Lynher"/>
    <s v="GB108047003890"/>
    <s v="Tiddy"/>
    <s v="River"/>
    <n v="233496"/>
    <n v="60203"/>
    <s v="SX3349660203"/>
    <s v="not designated artificial or heavily modified"/>
    <x v="1"/>
    <x v="1"/>
    <n v="3"/>
    <n v="4"/>
    <b v="1"/>
  </r>
  <r>
    <x v="8"/>
    <s v="Tamar"/>
    <s v="Lynher"/>
    <s v="GB108047007680"/>
    <s v="Withey Brook"/>
    <s v="River"/>
    <n v="223518"/>
    <n v="75619"/>
    <s v="SX2351875619"/>
    <s v="not designated artificial or heavily modified"/>
    <x v="1"/>
    <x v="1"/>
    <n v="3"/>
    <n v="4"/>
    <b v="1"/>
  </r>
  <r>
    <x v="8"/>
    <s v="Tamar"/>
    <s v="Plym"/>
    <s v="GB108047003660"/>
    <s v="Meavy"/>
    <s v="River"/>
    <n v="255096"/>
    <n v="67429"/>
    <s v="SX5509667429"/>
    <s v="heavily modified"/>
    <x v="2"/>
    <x v="1"/>
    <n v="4"/>
    <n v="4"/>
    <b v="0"/>
  </r>
  <r>
    <x v="8"/>
    <s v="Tamar"/>
    <s v="Plym"/>
    <s v="GB108047004040"/>
    <s v="Lower River Plym"/>
    <s v="River"/>
    <n v="252011"/>
    <n v="60645"/>
    <s v="SX5201160645"/>
    <s v="not designated artificial or heavily modified"/>
    <x v="2"/>
    <x v="1"/>
    <n v="4"/>
    <n v="4"/>
    <b v="0"/>
  </r>
  <r>
    <x v="8"/>
    <s v="Tamar"/>
    <s v="Plym"/>
    <s v="GB108047003650"/>
    <s v="Upper River Plym"/>
    <s v="River"/>
    <n v="256430"/>
    <n v="64990"/>
    <s v="SX5643064990"/>
    <s v="not designated artificial or heavily modified"/>
    <x v="1"/>
    <x v="1"/>
    <n v="3"/>
    <n v="4"/>
    <b v="1"/>
  </r>
  <r>
    <x v="8"/>
    <s v="Tamar"/>
    <s v="Plym"/>
    <s v="GB108047003640"/>
    <s v="Tory Brook"/>
    <s v="River"/>
    <n v="257607"/>
    <n v="61146"/>
    <s v="SX5760761146"/>
    <s v="heavily modified"/>
    <x v="1"/>
    <x v="1"/>
    <n v="3"/>
    <n v="4"/>
    <b v="1"/>
  </r>
  <r>
    <x v="8"/>
    <s v="Tamar"/>
    <s v="Yealm"/>
    <s v="GB108047004000"/>
    <s v="Silverbridge Lake"/>
    <s v="River"/>
    <n v="257358"/>
    <n v="53905"/>
    <s v="SX5735853905"/>
    <s v="not designated artificial or heavily modified"/>
    <x v="2"/>
    <x v="1"/>
    <n v="4"/>
    <n v="4"/>
    <b v="0"/>
  </r>
  <r>
    <x v="8"/>
    <s v="Tamar"/>
    <s v="Yealm"/>
    <s v="GB108047004010"/>
    <s v="Lower River Yealm"/>
    <s v="River"/>
    <n v="259791"/>
    <n v="54608"/>
    <s v="SX5979154608"/>
    <s v="not designated artificial or heavily modified"/>
    <x v="1"/>
    <x v="1"/>
    <n v="3"/>
    <n v="4"/>
    <b v="1"/>
  </r>
  <r>
    <x v="8"/>
    <s v="Tamar"/>
    <s v="Yealm"/>
    <s v="GB108047004050"/>
    <s v="Upper River Yealm"/>
    <s v="River"/>
    <n v="261380"/>
    <n v="60684"/>
    <s v="SX6138060684"/>
    <s v="not designated artificial or heavily modified"/>
    <x v="1"/>
    <x v="1"/>
    <n v="3"/>
    <n v="4"/>
    <b v="1"/>
  </r>
  <r>
    <x v="8"/>
    <s v="Tamar"/>
    <s v="Yealm"/>
    <s v="GB108047004020"/>
    <s v="Piall"/>
    <s v="River"/>
    <n v="259117"/>
    <n v="60997"/>
    <s v="SX5911760997"/>
    <s v="not designated artificial or heavily modified"/>
    <x v="1"/>
    <x v="1"/>
    <n v="3"/>
    <n v="4"/>
    <b v="1"/>
  </r>
  <r>
    <x v="8"/>
    <s v="Tamar"/>
    <s v="Yealm"/>
    <s v="GB108047003930"/>
    <s v="Newton Stream"/>
    <s v="River"/>
    <n v="258070"/>
    <n v="48503"/>
    <s v="SX5807048503"/>
    <s v="not designated artificial or heavily modified"/>
    <x v="1"/>
    <x v="1"/>
    <n v="3"/>
    <n v="4"/>
    <b v="1"/>
  </r>
  <r>
    <x v="8"/>
    <s v="Tamar"/>
    <s v="Tamar Lower and Inny"/>
    <s v="GB108047007700"/>
    <s v="Penpont Water"/>
    <s v="River"/>
    <n v="222309"/>
    <n v="81295"/>
    <s v="SX2230981295"/>
    <s v="not designated artificial or heavily modified"/>
    <x v="1"/>
    <x v="1"/>
    <n v="3"/>
    <n v="4"/>
    <b v="1"/>
  </r>
  <r>
    <x v="8"/>
    <s v="Tamar"/>
    <s v="Tamar Lower and Inny"/>
    <s v="GB108047007890"/>
    <s v="Lower River Inny"/>
    <s v="River"/>
    <n v="231331"/>
    <n v="77455"/>
    <s v="SX3133177455"/>
    <s v="not designated artificial or heavily modified"/>
    <x v="1"/>
    <x v="1"/>
    <n v="3"/>
    <n v="4"/>
    <b v="1"/>
  </r>
  <r>
    <x v="8"/>
    <s v="Tamar"/>
    <s v="Tamar Lower and Inny"/>
    <s v="GB108047004070"/>
    <s v="Cotehele Stream"/>
    <s v="River"/>
    <n v="240307"/>
    <n v="68863"/>
    <s v="SX4030768863"/>
    <s v="not designated artificial or heavily modified"/>
    <x v="1"/>
    <x v="1"/>
    <n v="3"/>
    <n v="4"/>
    <b v="1"/>
  </r>
  <r>
    <x v="8"/>
    <s v="Tamar"/>
    <s v="Tamar Lower and Inny"/>
    <s v="GB108047007760"/>
    <s v="Upper River Inny"/>
    <s v="River"/>
    <n v="220643"/>
    <n v="84012"/>
    <s v="SX2064384012"/>
    <s v="not designated artificial or heavily modified"/>
    <x v="1"/>
    <x v="1"/>
    <n v="3"/>
    <n v="4"/>
    <b v="1"/>
  </r>
  <r>
    <x v="8"/>
    <s v="Tamar"/>
    <s v="Tamar Lower and Inny"/>
    <s v="GB108047007920"/>
    <s v="Lowley Brook"/>
    <s v="River"/>
    <n v="234148"/>
    <n v="81806"/>
    <s v="SX3414881806"/>
    <s v="not designated artificial or heavily modified"/>
    <x v="1"/>
    <x v="1"/>
    <n v="3"/>
    <n v="4"/>
    <b v="1"/>
  </r>
  <r>
    <x v="8"/>
    <s v="Tamar"/>
    <s v="Tamar Lower and Inny"/>
    <s v="GB108047007860"/>
    <s v="Lower River Tamar"/>
    <s v="River"/>
    <n v="239995"/>
    <n v="74338"/>
    <s v="SX3999574338"/>
    <s v="not designated artificial or heavily modified"/>
    <x v="1"/>
    <x v="1"/>
    <n v="3"/>
    <n v="4"/>
    <b v="1"/>
  </r>
  <r>
    <x v="8"/>
    <s v="Tamar"/>
    <s v="Thrushel Wolf and Lyd"/>
    <s v="GB108047007731"/>
    <s v="Lower River Lyd"/>
    <s v="River"/>
    <n v="240717"/>
    <n v="85055"/>
    <s v="SX4071785055"/>
    <s v="not designated artificial or heavily modified"/>
    <x v="2"/>
    <x v="1"/>
    <n v="4"/>
    <n v="4"/>
    <b v="0"/>
  </r>
  <r>
    <x v="8"/>
    <s v="Tamar"/>
    <s v="Thrushel Wolf and Lyd"/>
    <s v="GB108047007900"/>
    <s v="Tamar (Kelly Brook)"/>
    <s v="River"/>
    <n v="237723"/>
    <n v="82427"/>
    <s v="SX3772382427"/>
    <s v="not designated artificial or heavily modified"/>
    <x v="1"/>
    <x v="1"/>
    <n v="3"/>
    <n v="4"/>
    <b v="1"/>
  </r>
  <r>
    <x v="8"/>
    <s v="Tamar"/>
    <s v="Thrushel Wolf and Lyd"/>
    <s v="GB108047007990"/>
    <s v="Broadwood Brook"/>
    <s v="River"/>
    <n v="240558"/>
    <n v="90403"/>
    <s v="SX4055890403"/>
    <s v="not designated artificial or heavily modified"/>
    <x v="2"/>
    <x v="1"/>
    <n v="4"/>
    <n v="4"/>
    <b v="0"/>
  </r>
  <r>
    <x v="8"/>
    <s v="Tamar"/>
    <s v="Thrushel Wolf and Lyd"/>
    <s v="GB108047007710"/>
    <s v="Quither Brook"/>
    <s v="River"/>
    <n v="244057"/>
    <n v="81519"/>
    <s v="SX4405781519"/>
    <s v="not designated artificial or heavily modified"/>
    <x v="1"/>
    <x v="1"/>
    <n v="3"/>
    <n v="4"/>
    <b v="1"/>
  </r>
  <r>
    <x v="8"/>
    <s v="Tamar"/>
    <s v="Thrushel Wolf and Lyd"/>
    <s v="GB108047008010"/>
    <s v="Thrushel"/>
    <s v="River"/>
    <n v="242048"/>
    <n v="86977"/>
    <s v="SX4204886977"/>
    <s v="not designated artificial or heavily modified"/>
    <x v="2"/>
    <x v="1"/>
    <n v="4"/>
    <n v="4"/>
    <b v="0"/>
  </r>
  <r>
    <x v="8"/>
    <s v="Tamar"/>
    <s v="Thrushel Wolf and Lyd"/>
    <s v="GB108047007750"/>
    <s v="Upper River Lyd"/>
    <s v="River"/>
    <n v="248605"/>
    <n v="84050"/>
    <s v="SX4860584050"/>
    <s v="not designated artificial or heavily modified"/>
    <x v="2"/>
    <x v="1"/>
    <n v="4"/>
    <n v="4"/>
    <b v="0"/>
  </r>
  <r>
    <x v="8"/>
    <s v="Tamar"/>
    <s v="Thrushel Wolf and Lyd"/>
    <s v="GB108047007910"/>
    <s v="Tamar (River Lyd to River Inny)"/>
    <s v="River"/>
    <n v="236853"/>
    <n v="80031"/>
    <s v="SX3685380031"/>
    <s v="not designated artificial or heavily modified"/>
    <x v="1"/>
    <x v="1"/>
    <n v="3"/>
    <n v="4"/>
    <b v="1"/>
  </r>
  <r>
    <x v="8"/>
    <s v="Tamar"/>
    <s v="Thrushel Wolf and Lyd"/>
    <s v="GB108047007770"/>
    <s v="Lew (Tamar)"/>
    <s v="River"/>
    <n v="251643"/>
    <n v="89551"/>
    <s v="SX5164389551"/>
    <s v="not designated artificial or heavily modified"/>
    <x v="2"/>
    <x v="1"/>
    <n v="4"/>
    <n v="4"/>
    <b v="0"/>
  </r>
  <r>
    <x v="8"/>
    <s v="Tamar"/>
    <s v="Thrushel Wolf and Lyd"/>
    <s v="GB108047008020"/>
    <s v="Wolf"/>
    <s v="River"/>
    <n v="241406"/>
    <n v="88889"/>
    <s v="SX4140688889"/>
    <s v="heavily modified"/>
    <x v="2"/>
    <x v="1"/>
    <n v="4"/>
    <n v="4"/>
    <b v="0"/>
  </r>
  <r>
    <x v="8"/>
    <s v="North Devon"/>
    <s v="Hartland and Clovelly Streams"/>
    <s v="GB108050013970"/>
    <s v="Welcombe Stream"/>
    <s v="River"/>
    <n v="222283"/>
    <n v="119888"/>
    <s v="SS2228319888"/>
    <s v="not designated artificial or heavily modified"/>
    <x v="2"/>
    <x v="1"/>
    <n v="4"/>
    <n v="4"/>
    <b v="0"/>
  </r>
  <r>
    <x v="8"/>
    <s v="North Devon"/>
    <s v="Hartland and Clovelly Streams"/>
    <s v="GB108050014010"/>
    <s v="Philham Water"/>
    <s v="River"/>
    <n v="223721"/>
    <n v="122698"/>
    <s v="SS2372122698"/>
    <s v="not designated artificial or heavily modified"/>
    <x v="1"/>
    <x v="1"/>
    <n v="3"/>
    <n v="4"/>
    <b v="1"/>
  </r>
  <r>
    <x v="8"/>
    <s v="North Devon"/>
    <s v="Hartland and Clovelly Streams"/>
    <s v="GB108050014050"/>
    <s v="Abbey River"/>
    <s v="River"/>
    <n v="226679"/>
    <n v="124895"/>
    <s v="SS2667924895"/>
    <s v="not designated artificial or heavily modified"/>
    <x v="1"/>
    <x v="1"/>
    <n v="3"/>
    <n v="4"/>
    <b v="1"/>
  </r>
  <r>
    <x v="8"/>
    <s v="North Devon"/>
    <s v="Torridge"/>
    <s v="GB108050014090"/>
    <s v="Hole Brook"/>
    <s v="River"/>
    <n v="260432"/>
    <n v="102646"/>
    <s v="SS6043202646"/>
    <s v="not designated artificial or heavily modified"/>
    <x v="1"/>
    <x v="1"/>
    <n v="3"/>
    <n v="4"/>
    <b v="1"/>
  </r>
  <r>
    <x v="8"/>
    <s v="North Devon"/>
    <s v="Torridge"/>
    <s v="GB108050014290"/>
    <s v="Torridge (Dipple Water to Combe Lake)"/>
    <s v="River"/>
    <n v="238536"/>
    <n v="114139"/>
    <s v="SS3853614139"/>
    <s v="not designated artificial or heavily modified"/>
    <x v="1"/>
    <x v="1"/>
    <n v="3"/>
    <n v="4"/>
    <b v="1"/>
  </r>
  <r>
    <x v="8"/>
    <s v="North Devon"/>
    <s v="Torridge"/>
    <s v="GB108050014370"/>
    <s v="Dipple Water"/>
    <s v="River"/>
    <n v="235651"/>
    <n v="119716"/>
    <s v="SS3565119716"/>
    <s v="not designated artificial or heavily modified"/>
    <x v="1"/>
    <x v="1"/>
    <n v="3"/>
    <n v="4"/>
    <b v="1"/>
  </r>
  <r>
    <x v="8"/>
    <s v="North Devon"/>
    <s v="Torridge"/>
    <s v="GB108050008240"/>
    <s v="Whiteleigh Water"/>
    <s v="River"/>
    <n v="243159"/>
    <n v="103957"/>
    <s v="SS4315903957"/>
    <s v="not designated artificial or heavily modified"/>
    <x v="0"/>
    <x v="1"/>
    <n v="2"/>
    <n v="4"/>
    <b v="1"/>
  </r>
  <r>
    <x v="8"/>
    <s v="North Devon"/>
    <s v="Torridge"/>
    <s v="GB108050008080"/>
    <s v="West Okement"/>
    <s v="River"/>
    <n v="257512"/>
    <n v="93992"/>
    <s v="SX5751293992"/>
    <s v="not designated artificial or heavily modified"/>
    <x v="1"/>
    <x v="1"/>
    <n v="3"/>
    <n v="4"/>
    <b v="1"/>
  </r>
  <r>
    <x v="8"/>
    <s v="North Devon"/>
    <s v="Torridge"/>
    <s v="GB108050014350"/>
    <s v="Whitsleigh Down Brook"/>
    <s v="River"/>
    <n v="254233"/>
    <n v="118356"/>
    <s v="SS5423318356"/>
    <s v="not designated artificial or heavily modified"/>
    <x v="1"/>
    <x v="1"/>
    <n v="3"/>
    <n v="4"/>
    <b v="1"/>
  </r>
  <r>
    <x v="8"/>
    <s v="North Devon"/>
    <s v="Torridge"/>
    <s v="GB108050008210"/>
    <s v="Wagaford Water"/>
    <s v="River"/>
    <n v="247838"/>
    <n v="101752"/>
    <s v="SS4783801752"/>
    <s v="not designated artificial or heavily modified"/>
    <x v="0"/>
    <x v="1"/>
    <n v="2"/>
    <n v="4"/>
    <b v="1"/>
  </r>
  <r>
    <x v="8"/>
    <s v="North Devon"/>
    <s v="Torridge"/>
    <s v="GB108050014320"/>
    <s v="Woolleigh Brook"/>
    <s v="River"/>
    <n v="255044"/>
    <n v="116696"/>
    <s v="SS5504416696"/>
    <s v="not designated artificial or heavily modified"/>
    <x v="1"/>
    <x v="1"/>
    <n v="3"/>
    <n v="4"/>
    <b v="1"/>
  </r>
  <r>
    <x v="8"/>
    <s v="North Devon"/>
    <s v="Torridge"/>
    <s v="GB108050008190"/>
    <s v="Medland Brook"/>
    <s v="River"/>
    <n v="255422"/>
    <n v="99404"/>
    <s v="SX5542299404"/>
    <s v="not designated artificial or heavily modified"/>
    <x v="1"/>
    <x v="1"/>
    <n v="3"/>
    <n v="4"/>
    <b v="1"/>
  </r>
  <r>
    <x v="8"/>
    <s v="North Devon"/>
    <s v="Torridge"/>
    <s v="GB108050014250"/>
    <s v="Combe Lake"/>
    <s v="River"/>
    <n v="242461"/>
    <n v="111456"/>
    <s v="SS4246111456"/>
    <s v="not designated artificial or heavily modified"/>
    <x v="1"/>
    <x v="1"/>
    <n v="3"/>
    <n v="4"/>
    <b v="1"/>
  </r>
  <r>
    <x v="8"/>
    <s v="North Devon"/>
    <s v="Torridge"/>
    <s v="GB108050014190"/>
    <s v="Little Mere River"/>
    <s v="River"/>
    <n v="253027"/>
    <n v="109127"/>
    <s v="SS5302709127"/>
    <s v="not designated artificial or heavily modified"/>
    <x v="1"/>
    <x v="1"/>
    <n v="3"/>
    <n v="4"/>
    <b v="1"/>
  </r>
  <r>
    <x v="8"/>
    <s v="North Devon"/>
    <s v="Torridge"/>
    <s v="GB108050014260"/>
    <s v="Upper River Mere"/>
    <s v="River"/>
    <n v="249636"/>
    <n v="113145"/>
    <s v="SS4963613145"/>
    <s v="not designated artificial or heavily modified"/>
    <x v="1"/>
    <x v="1"/>
    <n v="3"/>
    <n v="4"/>
    <b v="1"/>
  </r>
  <r>
    <x v="8"/>
    <s v="North Devon"/>
    <s v="Torridge"/>
    <s v="GB108050014440"/>
    <s v="Huntshaw Water"/>
    <s v="River"/>
    <n v="250412"/>
    <n v="123581"/>
    <s v="SS5041223581"/>
    <s v="not designated artificial or heavily modified"/>
    <x v="1"/>
    <x v="1"/>
    <n v="3"/>
    <n v="4"/>
    <b v="1"/>
  </r>
  <r>
    <x v="8"/>
    <s v="North Devon"/>
    <s v="Torridge"/>
    <s v="GB108050008220"/>
    <s v="Lower River Lew (Torridge)"/>
    <s v="River"/>
    <n v="253959"/>
    <n v="104019"/>
    <s v="SS5395904019"/>
    <s v="not designated artificial or heavily modified"/>
    <x v="1"/>
    <x v="1"/>
    <n v="3"/>
    <n v="4"/>
    <b v="1"/>
  </r>
  <r>
    <x v="8"/>
    <s v="North Devon"/>
    <s v="Torridge"/>
    <s v="GB108050013930"/>
    <s v="Torridge (Combe Lake to Lew)"/>
    <s v="River"/>
    <n v="246274"/>
    <n v="106283"/>
    <s v="SS4627406283"/>
    <s v="not designated artificial or heavily modified"/>
    <x v="0"/>
    <x v="1"/>
    <n v="2"/>
    <n v="4"/>
    <b v="1"/>
  </r>
  <r>
    <x v="8"/>
    <s v="North Devon"/>
    <s v="Torridge"/>
    <s v="GB108050008110"/>
    <s v="Middle River Okement"/>
    <s v="River"/>
    <n v="258255"/>
    <n v="104691"/>
    <s v="SS5825504691"/>
    <s v="not designated artificial or heavily modified"/>
    <x v="1"/>
    <x v="1"/>
    <n v="3"/>
    <n v="4"/>
    <b v="1"/>
  </r>
  <r>
    <x v="8"/>
    <s v="North Devon"/>
    <s v="Torridge"/>
    <s v="GB108050014510"/>
    <s v="Horwood Stream"/>
    <s v="River"/>
    <n v="246294"/>
    <n v="126894"/>
    <s v="SS4629426894"/>
    <s v="not designated artificial or heavily modified"/>
    <x v="1"/>
    <x v="1"/>
    <n v="3"/>
    <n v="4"/>
    <b v="1"/>
  </r>
  <r>
    <x v="8"/>
    <s v="North Devon"/>
    <s v="Torridge"/>
    <s v="GB108050014660"/>
    <s v="Torridge (Lew to Estuary)"/>
    <s v="River"/>
    <n v="249896"/>
    <n v="119588"/>
    <s v="SS4989619588"/>
    <s v="not designated artificial or heavily modified"/>
    <x v="1"/>
    <x v="1"/>
    <n v="3"/>
    <n v="4"/>
    <b v="1"/>
  </r>
  <r>
    <x v="8"/>
    <s v="North Devon"/>
    <s v="Torridge"/>
    <s v="GB108050008100"/>
    <s v="East Okemont River"/>
    <s v="River"/>
    <n v="260574"/>
    <n v="92584"/>
    <s v="SX6057492584"/>
    <s v="not designated artificial or heavily modified"/>
    <x v="2"/>
    <x v="1"/>
    <n v="4"/>
    <n v="4"/>
    <b v="0"/>
  </r>
  <r>
    <x v="8"/>
    <s v="North Devon"/>
    <s v="Torridge"/>
    <s v="GB108050014270"/>
    <s v="Waldon"/>
    <s v="River"/>
    <n v="235869"/>
    <n v="110617"/>
    <s v="SS3586910617"/>
    <s v="not designated artificial or heavily modified"/>
    <x v="0"/>
    <x v="1"/>
    <n v="2"/>
    <n v="4"/>
    <b v="1"/>
  </r>
  <r>
    <x v="8"/>
    <s v="North Devon"/>
    <s v="Torridge"/>
    <s v="GB108050014200"/>
    <s v="Mussel Brook"/>
    <s v="River"/>
    <n v="247321"/>
    <n v="109611"/>
    <s v="SS4732109611"/>
    <s v="not designated artificial or heavily modified"/>
    <x v="0"/>
    <x v="1"/>
    <n v="2"/>
    <n v="4"/>
    <b v="1"/>
  </r>
  <r>
    <x v="8"/>
    <s v="North Devon"/>
    <s v="Torridge"/>
    <s v="GB108050014330"/>
    <s v="Langtree Lake"/>
    <s v="River"/>
    <n v="246582"/>
    <n v="116859"/>
    <s v="SS4658216859"/>
    <s v="not designated artificial or heavily modified"/>
    <x v="1"/>
    <x v="1"/>
    <n v="3"/>
    <n v="4"/>
    <b v="1"/>
  </r>
  <r>
    <x v="8"/>
    <s v="North Devon"/>
    <s v="Torridge"/>
    <s v="GB108050008260"/>
    <s v="Cookbury Stream"/>
    <s v="River"/>
    <n v="239671"/>
    <n v="106555"/>
    <s v="SS3967106555"/>
    <s v="not designated artificial or heavily modified"/>
    <x v="1"/>
    <x v="1"/>
    <n v="3"/>
    <n v="4"/>
    <b v="1"/>
  </r>
  <r>
    <x v="8"/>
    <s v="North Devon"/>
    <s v="Torridge"/>
    <s v="GB108050014470"/>
    <s v="Upper River Yeo (Bideford)"/>
    <s v="River"/>
    <n v="241872"/>
    <n v="123213"/>
    <s v="SS4187223213"/>
    <s v="not designated artificial or heavily modified"/>
    <x v="1"/>
    <x v="1"/>
    <n v="3"/>
    <n v="4"/>
    <b v="1"/>
  </r>
  <r>
    <x v="8"/>
    <s v="North Devon"/>
    <s v="Torridge"/>
    <s v="GB108050008130"/>
    <s v="Lower River Okement"/>
    <s v="River"/>
    <n v="256124"/>
    <n v="106036"/>
    <s v="SS5612406036"/>
    <s v="not designated artificial or heavily modified"/>
    <x v="1"/>
    <x v="1"/>
    <n v="3"/>
    <n v="4"/>
    <b v="1"/>
  </r>
  <r>
    <x v="8"/>
    <s v="North Devon"/>
    <s v="Torridge"/>
    <s v="GB108050008230"/>
    <s v="Pulworthy Brook"/>
    <s v="River"/>
    <n v="250665"/>
    <n v="102853"/>
    <s v="SS5066502853"/>
    <s v="not designated artificial or heavily modified"/>
    <x v="0"/>
    <x v="1"/>
    <n v="2"/>
    <n v="4"/>
    <b v="1"/>
  </r>
  <r>
    <x v="8"/>
    <s v="North Devon"/>
    <s v="Torridge"/>
    <s v="GB108050014360"/>
    <s v="Duntz"/>
    <s v="River"/>
    <n v="243481"/>
    <n v="120448"/>
    <s v="SS4348120448"/>
    <s v="not designated artificial or heavily modified"/>
    <x v="1"/>
    <x v="1"/>
    <n v="3"/>
    <n v="4"/>
    <b v="1"/>
  </r>
  <r>
    <x v="8"/>
    <s v="North Devon"/>
    <s v="Torridge"/>
    <s v="GB108050014180"/>
    <s v="Iddesleigh Stream"/>
    <s v="River"/>
    <n v="256511"/>
    <n v="107467"/>
    <s v="SS5651107467"/>
    <s v="not designated artificial or heavily modified"/>
    <x v="1"/>
    <x v="1"/>
    <n v="3"/>
    <n v="4"/>
    <b v="1"/>
  </r>
  <r>
    <x v="8"/>
    <s v="North Devon"/>
    <s v="Torridge"/>
    <s v="GB108050014240"/>
    <s v="Dolton Stream"/>
    <s v="River"/>
    <n v="256495"/>
    <n v="111661"/>
    <s v="SS5649511661"/>
    <s v="not designated artificial or heavily modified"/>
    <x v="1"/>
    <x v="1"/>
    <n v="3"/>
    <n v="4"/>
    <b v="1"/>
  </r>
  <r>
    <x v="8"/>
    <s v="North Devon"/>
    <s v="Torridge"/>
    <s v="GB108050014220"/>
    <s v="Lower River Mere"/>
    <s v="River"/>
    <n v="253590"/>
    <n v="112520"/>
    <s v="SS5359012520"/>
    <s v="not designated artificial or heavily modified"/>
    <x v="1"/>
    <x v="1"/>
    <n v="3"/>
    <n v="4"/>
    <b v="1"/>
  </r>
  <r>
    <x v="8"/>
    <s v="North Devon"/>
    <s v="Torridge"/>
    <s v="GB108050008181"/>
    <s v="Middle River Lew (Torridge)"/>
    <s v="River"/>
    <n v="252327"/>
    <n v="101088"/>
    <s v="SS5232701088"/>
    <s v="not designated artificial or heavily modified"/>
    <x v="1"/>
    <x v="1"/>
    <n v="3"/>
    <n v="4"/>
    <b v="1"/>
  </r>
  <r>
    <x v="8"/>
    <s v="North Devon"/>
    <s v="Torridge"/>
    <s v="GB108050014390"/>
    <s v="Torridge (Source to Dipple Water)"/>
    <s v="River"/>
    <n v="230623"/>
    <n v="121341"/>
    <s v="SS3062321341"/>
    <s v="not designated artificial or heavily modified"/>
    <x v="1"/>
    <x v="1"/>
    <n v="3"/>
    <n v="4"/>
    <b v="1"/>
  </r>
  <r>
    <x v="8"/>
    <s v="North Devon"/>
    <s v="Torridge"/>
    <s v="GB108050008160"/>
    <s v="Upper River Lew (Torridge)"/>
    <s v="River"/>
    <n v="248220"/>
    <n v="99977"/>
    <s v="SX4822099977"/>
    <s v="not designated artificial or heavily modified"/>
    <x v="1"/>
    <x v="1"/>
    <n v="3"/>
    <n v="4"/>
    <b v="1"/>
  </r>
  <r>
    <x v="8"/>
    <s v="North Devon"/>
    <s v="Torridge"/>
    <s v="GB108050008170"/>
    <s v="Hookmoor Brook"/>
    <s v="River"/>
    <n v="253656"/>
    <n v="97509"/>
    <s v="SX5365697509"/>
    <s v="not designated artificial or heavily modified"/>
    <x v="1"/>
    <x v="1"/>
    <n v="3"/>
    <n v="4"/>
    <b v="1"/>
  </r>
  <r>
    <x v="8"/>
    <s v="North Devon"/>
    <s v="Torridge"/>
    <s v="GB108050014500"/>
    <s v="Kenwith Stream"/>
    <s v="River"/>
    <n v="243816"/>
    <n v="127201"/>
    <s v="SS4381627201"/>
    <s v="not designated artificial or heavily modified"/>
    <x v="1"/>
    <x v="1"/>
    <n v="3"/>
    <n v="4"/>
    <b v="1"/>
  </r>
  <r>
    <x v="8"/>
    <s v="North Devon"/>
    <s v="Torridge"/>
    <s v="GB108050014400"/>
    <s v="Lower River Yeo (Bideford)"/>
    <s v="River"/>
    <n v="245117"/>
    <n v="123391"/>
    <s v="SS4511723391"/>
    <s v="not designated artificial or heavily modified"/>
    <x v="1"/>
    <x v="1"/>
    <n v="3"/>
    <n v="4"/>
    <b v="1"/>
  </r>
  <r>
    <x v="8"/>
    <s v="North Devon"/>
    <s v="Torridge"/>
    <s v="GB108050008140"/>
    <s v="Northlew Stream"/>
    <s v="River"/>
    <n v="250009"/>
    <n v="97007"/>
    <s v="SX5000997007"/>
    <s v="not designated artificial or heavily modified"/>
    <x v="1"/>
    <x v="1"/>
    <n v="3"/>
    <n v="4"/>
    <b v="1"/>
  </r>
  <r>
    <x v="8"/>
    <s v="North Devon"/>
    <s v="Taw and North Devon Streams"/>
    <s v="GB108050020000"/>
    <s v="Taw Estuary"/>
    <s v="River"/>
    <n v="247485"/>
    <n v="134741"/>
    <s v="SS4748534741"/>
    <s v="heavily modified"/>
    <x v="1"/>
    <x v="1"/>
    <n v="3"/>
    <n v="4"/>
    <b v="1"/>
  </r>
  <r>
    <x v="8"/>
    <s v="North Devon"/>
    <s v="Taw and North Devon Streams"/>
    <s v="GB108050019920"/>
    <s v="Chelfham Stream"/>
    <s v="River"/>
    <n v="262836"/>
    <n v="136015"/>
    <s v="SS6283636015"/>
    <s v="not designated artificial or heavily modified"/>
    <x v="1"/>
    <x v="1"/>
    <n v="3"/>
    <n v="4"/>
    <b v="1"/>
  </r>
  <r>
    <x v="8"/>
    <s v="North Devon"/>
    <s v="Taw and North Devon Streams"/>
    <s v="GB108050019910"/>
    <s v="Bray (Mole to Hole Water)"/>
    <s v="River"/>
    <n v="267664"/>
    <n v="128040"/>
    <s v="SS6766428040"/>
    <s v="not designated artificial or heavily modified"/>
    <x v="2"/>
    <x v="1"/>
    <n v="4"/>
    <n v="4"/>
    <b v="0"/>
  </r>
  <r>
    <x v="8"/>
    <s v="North Devon"/>
    <s v="Taw and North Devon Streams"/>
    <s v="GB108051020600"/>
    <s v="West Lyn River"/>
    <s v="River"/>
    <n v="270060"/>
    <n v="145676"/>
    <s v="SS7006045676"/>
    <s v="not designated artificial or heavily modified"/>
    <x v="2"/>
    <x v="1"/>
    <n v="4"/>
    <n v="4"/>
    <b v="0"/>
  </r>
  <r>
    <x v="8"/>
    <s v="North Devon"/>
    <s v="Taw and North Devon Streams"/>
    <s v="GB108050014140"/>
    <s v="Yeo (Molland)"/>
    <s v="River"/>
    <n v="279229"/>
    <n v="129495"/>
    <s v="SS7922929495"/>
    <s v="not designated artificial or heavily modified"/>
    <x v="2"/>
    <x v="1"/>
    <n v="4"/>
    <n v="4"/>
    <b v="0"/>
  </r>
  <r>
    <x v="8"/>
    <s v="North Devon"/>
    <s v="Taw and North Devon Streams"/>
    <s v="GB108050014130"/>
    <s v="Mole (Yeo to Burcombe Stream)"/>
    <s v="River"/>
    <n v="272298"/>
    <n v="125503"/>
    <s v="SS7229825503"/>
    <s v="not designated artificial or heavily modified"/>
    <x v="1"/>
    <x v="1"/>
    <n v="3"/>
    <n v="4"/>
    <b v="1"/>
  </r>
  <r>
    <x v="8"/>
    <s v="North Devon"/>
    <s v="Taw and North Devon Streams"/>
    <s v="GB108050020020"/>
    <s v="Knowl Water"/>
    <s v="River"/>
    <n v="252579"/>
    <n v="136606"/>
    <s v="SS5257936606"/>
    <s v="not designated artificial or heavily modified"/>
    <x v="0"/>
    <x v="1"/>
    <n v="2"/>
    <n v="4"/>
    <b v="1"/>
  </r>
  <r>
    <x v="8"/>
    <s v="North Devon"/>
    <s v="Taw and North Devon Streams"/>
    <s v="GB108050014620"/>
    <s v="Venn"/>
    <s v="River"/>
    <n v="262095"/>
    <n v="130056"/>
    <s v="SS6209530056"/>
    <s v="not designated artificial or heavily modified"/>
    <x v="1"/>
    <x v="1"/>
    <n v="3"/>
    <n v="4"/>
    <b v="1"/>
  </r>
  <r>
    <x v="8"/>
    <s v="North Devon"/>
    <s v="Taw and North Devon Streams"/>
    <s v="GB108050019970"/>
    <s v="Mole (Source to Burcombe Stream)"/>
    <s v="River"/>
    <n v="274542"/>
    <n v="129679"/>
    <s v="SS7454229679"/>
    <s v="not designated artificial or heavily modified"/>
    <x v="1"/>
    <x v="1"/>
    <n v="3"/>
    <n v="4"/>
    <b v="1"/>
  </r>
  <r>
    <x v="8"/>
    <s v="North Devon"/>
    <s v="Taw and North Devon Streams"/>
    <s v="GB108051020570"/>
    <s v="Badgworthy Water"/>
    <s v="River"/>
    <n v="279567"/>
    <n v="143735"/>
    <s v="SS7956743735"/>
    <s v="not designated artificial or heavily modified"/>
    <x v="2"/>
    <x v="1"/>
    <n v="4"/>
    <n v="4"/>
    <b v="0"/>
  </r>
  <r>
    <x v="8"/>
    <s v="North Devon"/>
    <s v="Taw and North Devon Streams"/>
    <s v="GB108050014230"/>
    <s v="Hollocombe Water"/>
    <s v="River"/>
    <n v="261054"/>
    <n v="111339"/>
    <s v="SS6105411339"/>
    <s v="not designated artificial or heavily modified"/>
    <x v="1"/>
    <x v="1"/>
    <n v="3"/>
    <n v="4"/>
    <b v="1"/>
  </r>
  <r>
    <x v="8"/>
    <s v="North Devon"/>
    <s v="Taw and North Devon Streams"/>
    <s v="GB108050014150"/>
    <s v="Burcombe Stream"/>
    <s v="River"/>
    <n v="272402"/>
    <n v="128720"/>
    <s v="SS7240228720"/>
    <s v="not designated artificial or heavily modified"/>
    <x v="1"/>
    <x v="1"/>
    <n v="3"/>
    <n v="4"/>
    <b v="1"/>
  </r>
  <r>
    <x v="8"/>
    <s v="North Devon"/>
    <s v="Taw and North Devon Streams"/>
    <s v="GB108050013950"/>
    <s v="Nadrid Water"/>
    <s v="River"/>
    <n v="269810"/>
    <n v="126113"/>
    <s v="SS6981026113"/>
    <s v="not designated artificial or heavily modified"/>
    <x v="1"/>
    <x v="1"/>
    <n v="3"/>
    <n v="4"/>
    <b v="1"/>
  </r>
  <r>
    <x v="8"/>
    <s v="North Devon"/>
    <s v="Taw and North Devon Streams"/>
    <s v="GB108050020040"/>
    <s v="Bradiford Water"/>
    <s v="River"/>
    <n v="255651"/>
    <n v="138663"/>
    <s v="SS5565138663"/>
    <s v="not designated artificial or heavily modified"/>
    <x v="0"/>
    <x v="1"/>
    <n v="2"/>
    <n v="4"/>
    <b v="1"/>
  </r>
  <r>
    <x v="8"/>
    <s v="North Devon"/>
    <s v="Taw and North Devon Streams"/>
    <s v="GB108050014310"/>
    <s v="Mully Brook"/>
    <s v="River"/>
    <n v="262971"/>
    <n v="115009"/>
    <s v="SS6297115009"/>
    <s v="not designated artificial or heavily modified"/>
    <x v="1"/>
    <x v="1"/>
    <n v="3"/>
    <n v="4"/>
    <b v="1"/>
  </r>
  <r>
    <x v="8"/>
    <s v="North Devon"/>
    <s v="Taw and North Devon Streams"/>
    <s v="GB108051020590"/>
    <s v="Farley Water"/>
    <s v="River"/>
    <n v="274848"/>
    <n v="145250"/>
    <s v="SS7484845250"/>
    <s v="not designated artificial or heavily modified"/>
    <x v="0"/>
    <x v="3"/>
    <n v="2"/>
    <n v="1"/>
    <b v="0"/>
  </r>
  <r>
    <x v="8"/>
    <s v="North Devon"/>
    <s v="Taw and North Devon Streams"/>
    <s v="GB108050014100"/>
    <s v="Little Silver Stream"/>
    <s v="River"/>
    <n v="276149"/>
    <n v="120533"/>
    <s v="SS7614920533"/>
    <s v="not designated artificial or heavily modified"/>
    <x v="1"/>
    <x v="1"/>
    <n v="3"/>
    <n v="4"/>
    <b v="1"/>
  </r>
  <r>
    <x v="8"/>
    <s v="North Devon"/>
    <s v="Taw and North Devon Streams"/>
    <s v="GB108050014630"/>
    <s v="Taw (Bullow Brook to River Yeo)"/>
    <s v="River"/>
    <n v="269068"/>
    <n v="108669"/>
    <s v="SS6906808669"/>
    <s v="not designated artificial or heavily modified"/>
    <x v="1"/>
    <x v="1"/>
    <n v="3"/>
    <n v="4"/>
    <b v="1"/>
  </r>
  <r>
    <x v="8"/>
    <s v="North Devon"/>
    <s v="Taw and North Devon Streams"/>
    <s v="GB108050014280"/>
    <s v="Taw (Little Dart River to River Mole)"/>
    <s v="River"/>
    <n v="266358"/>
    <n v="115404"/>
    <s v="SS6635815404"/>
    <s v="not designated artificial or heavily modified"/>
    <x v="1"/>
    <x v="1"/>
    <n v="3"/>
    <n v="4"/>
    <b v="1"/>
  </r>
  <r>
    <x v="8"/>
    <s v="North Devon"/>
    <s v="Taw and North Devon Streams"/>
    <s v="GB108051020440"/>
    <s v="Umber"/>
    <s v="River"/>
    <n v="259321"/>
    <n v="145772"/>
    <s v="SS5932145772"/>
    <s v="not designated artificial or heavily modified"/>
    <x v="2"/>
    <x v="1"/>
    <n v="4"/>
    <n v="4"/>
    <b v="0"/>
  </r>
  <r>
    <x v="8"/>
    <s v="North Devon"/>
    <s v="Taw and North Devon Streams"/>
    <s v="GB108051020611"/>
    <s v="Lower East Lyn River"/>
    <s v="River"/>
    <n v="275377"/>
    <n v="147917"/>
    <s v="SS7537747917"/>
    <s v="not designated artificial or heavily modified"/>
    <x v="1"/>
    <x v="1"/>
    <n v="3"/>
    <n v="4"/>
    <b v="1"/>
  </r>
  <r>
    <x v="8"/>
    <s v="North Devon"/>
    <s v="Taw and North Devon Streams"/>
    <s v="GB108050014650"/>
    <s v="Dalch"/>
    <s v="River"/>
    <n v="278427"/>
    <n v="110451"/>
    <s v="SS7842710451"/>
    <s v="not designated artificial or heavily modified"/>
    <x v="1"/>
    <x v="1"/>
    <n v="3"/>
    <n v="4"/>
    <b v="1"/>
  </r>
  <r>
    <x v="8"/>
    <s v="North Devon"/>
    <s v="Taw and North Devon Streams"/>
    <s v="GB108050019990"/>
    <s v="Lower River Yeo (Barnstaple)"/>
    <s v="River"/>
    <n v="259279"/>
    <n v="134690"/>
    <s v="SS5927934690"/>
    <s v="not designated artificial or heavily modified"/>
    <x v="0"/>
    <x v="1"/>
    <n v="2"/>
    <n v="4"/>
    <b v="1"/>
  </r>
  <r>
    <x v="8"/>
    <s v="North Devon"/>
    <s v="Taw and North Devon Streams"/>
    <s v="GB108050013980"/>
    <s v="Upper Little Dart River"/>
    <s v="River"/>
    <n v="284868"/>
    <n v="117006"/>
    <s v="SS8486817006"/>
    <s v="not designated artificial or heavily modified"/>
    <x v="1"/>
    <x v="1"/>
    <n v="3"/>
    <n v="4"/>
    <b v="1"/>
  </r>
  <r>
    <x v="8"/>
    <s v="North Devon"/>
    <s v="Taw and North Devon Streams"/>
    <s v="GB108050014460"/>
    <s v="Langham Lake"/>
    <s v="River"/>
    <n v="257178"/>
    <n v="122293"/>
    <s v="SS5717822293"/>
    <s v="not designated artificial or heavily modified"/>
    <x v="1"/>
    <x v="1"/>
    <n v="3"/>
    <n v="4"/>
    <b v="1"/>
  </r>
  <r>
    <x v="8"/>
    <s v="North Devon"/>
    <s v="Taw and North Devon Streams"/>
    <s v="GB108050013960"/>
    <s v="Huntacott Water"/>
    <s v="River"/>
    <n v="272697"/>
    <n v="116240"/>
    <s v="SS7269716240"/>
    <s v="not designated artificial or heavily modified"/>
    <x v="0"/>
    <x v="1"/>
    <n v="2"/>
    <n v="4"/>
    <b v="1"/>
  </r>
  <r>
    <x v="8"/>
    <s v="North Devon"/>
    <s v="Taw and North Devon Streams"/>
    <s v="GB108050014520"/>
    <s v="Hawkridge Brook"/>
    <s v="River"/>
    <n v="262130"/>
    <n v="126098"/>
    <s v="SS6213026098"/>
    <s v="not designated artificial or heavily modified"/>
    <x v="0"/>
    <x v="1"/>
    <n v="2"/>
    <n v="4"/>
    <b v="1"/>
  </r>
  <r>
    <x v="8"/>
    <s v="North Devon"/>
    <s v="Taw and North Devon Streams"/>
    <s v="GB108050008270"/>
    <s v="Upper River Yeo (Lapford)"/>
    <s v="River"/>
    <n v="273523"/>
    <n v="105871"/>
    <s v="SS7352305871"/>
    <s v="not designated artificial or heavily modified"/>
    <x v="1"/>
    <x v="1"/>
    <n v="3"/>
    <n v="4"/>
    <b v="1"/>
  </r>
  <r>
    <x v="8"/>
    <s v="North Devon"/>
    <s v="Taw and North Devon Streams"/>
    <s v="GB108050014640"/>
    <s v="Lower River Yeo (Lapford)"/>
    <s v="River"/>
    <n v="272616"/>
    <n v="108026"/>
    <s v="SS7261608026"/>
    <s v="not designated artificial or heavily modified"/>
    <x v="0"/>
    <x v="1"/>
    <n v="2"/>
    <n v="4"/>
    <b v="1"/>
  </r>
  <r>
    <x v="8"/>
    <s v="North Devon"/>
    <s v="Taw and North Devon Streams"/>
    <s v="GB108050013990"/>
    <s v="Sturcombe River"/>
    <s v="River"/>
    <n v="282026"/>
    <n v="119684"/>
    <s v="SS8202619684"/>
    <s v="not designated artificial or heavily modified"/>
    <x v="2"/>
    <x v="1"/>
    <n v="4"/>
    <n v="4"/>
    <b v="0"/>
  </r>
  <r>
    <x v="8"/>
    <s v="North Devon"/>
    <s v="Taw and North Devon Streams"/>
    <s v="GB108051020500"/>
    <s v="Heddon"/>
    <s v="River"/>
    <n v="265526"/>
    <n v="145691"/>
    <s v="SS6552645691"/>
    <s v="not designated artificial or heavily modified"/>
    <x v="1"/>
    <x v="1"/>
    <n v="3"/>
    <n v="4"/>
    <b v="1"/>
  </r>
  <r>
    <x v="8"/>
    <s v="North Devon"/>
    <s v="Taw and North Devon Streams"/>
    <s v="GB108050008290"/>
    <s v="Knighty Brook"/>
    <s v="River"/>
    <n v="275591"/>
    <n v="104283"/>
    <s v="SS7559104283"/>
    <s v="not designated artificial or heavily modified"/>
    <x v="0"/>
    <x v="1"/>
    <n v="2"/>
    <n v="4"/>
    <b v="1"/>
  </r>
  <r>
    <x v="8"/>
    <s v="North Devon"/>
    <s v="Taw and North Devon Streams"/>
    <s v="GB108050014530"/>
    <s v="Taw (River Mole to Estuary)"/>
    <s v="River"/>
    <n v="261662"/>
    <n v="122087"/>
    <s v="SS6166222087"/>
    <s v="not designated artificial or heavily modified"/>
    <x v="0"/>
    <x v="1"/>
    <n v="2"/>
    <n v="4"/>
    <b v="1"/>
  </r>
  <r>
    <x v="8"/>
    <s v="North Devon"/>
    <s v="Taw and North Devon Streams"/>
    <s v="GB108050020010"/>
    <s v="Lower Caen"/>
    <s v="River"/>
    <n v="248744"/>
    <n v="137842"/>
    <s v="SS4874437842"/>
    <s v="not designated artificial or heavily modified"/>
    <x v="1"/>
    <x v="1"/>
    <n v="3"/>
    <n v="4"/>
    <b v="1"/>
  </r>
  <r>
    <x v="8"/>
    <s v="North Devon"/>
    <s v="Taw and North Devon Streams"/>
    <s v="GB108050019950"/>
    <s v="Bray (Source to Hole Water)"/>
    <s v="River"/>
    <n v="268799"/>
    <n v="136249"/>
    <s v="SS6879936249"/>
    <s v="not designated artificial or heavily modified"/>
    <x v="2"/>
    <x v="1"/>
    <n v="4"/>
    <n v="4"/>
    <b v="0"/>
  </r>
  <r>
    <x v="8"/>
    <s v="North Devon"/>
    <s v="Taw and North Devon Streams"/>
    <s v="GB108050014120"/>
    <s v="Crooked Oak"/>
    <s v="River"/>
    <n v="278111"/>
    <n v="123277"/>
    <s v="SS7811123277"/>
    <s v="not designated artificial or heavily modified"/>
    <x v="2"/>
    <x v="1"/>
    <n v="4"/>
    <n v="4"/>
    <b v="0"/>
  </r>
  <r>
    <x v="8"/>
    <s v="North Devon"/>
    <s v="Taw and North Devon Streams"/>
    <s v="GB108051020580"/>
    <s v="Upper East Lyn River"/>
    <s v="River"/>
    <n v="282469"/>
    <n v="146381"/>
    <s v="SS8246946381"/>
    <s v="not designated artificial or heavily modified"/>
    <x v="1"/>
    <x v="1"/>
    <n v="3"/>
    <n v="4"/>
    <b v="1"/>
  </r>
  <r>
    <x v="8"/>
    <s v="North Devon"/>
    <s v="Taw and North Devon Streams"/>
    <s v="GB108050008250"/>
    <s v="Taw (Source to Bullow Brook)"/>
    <s v="River"/>
    <n v="265330"/>
    <n v="100853"/>
    <s v="SS6533000853"/>
    <s v="not designated artificial or heavily modified"/>
    <x v="1"/>
    <x v="0"/>
    <n v="3"/>
    <n v="3"/>
    <b v="0"/>
  </r>
  <r>
    <x v="8"/>
    <s v="North Devon"/>
    <s v="Taw and North Devon Streams"/>
    <s v="GB108051020470"/>
    <s v="Sterridge"/>
    <s v="River"/>
    <n v="255440"/>
    <n v="145801"/>
    <s v="SS5544045801"/>
    <s v="not designated artificial or heavily modified"/>
    <x v="2"/>
    <x v="1"/>
    <n v="4"/>
    <n v="4"/>
    <b v="0"/>
  </r>
  <r>
    <x v="8"/>
    <s v="North Devon"/>
    <s v="Taw and North Devon Streams"/>
    <s v="GB108050014490"/>
    <s v="Newton Tracey Stream"/>
    <s v="River"/>
    <n v="255809"/>
    <n v="125849"/>
    <s v="SS5580925849"/>
    <s v="not designated artificial or heavily modified"/>
    <x v="0"/>
    <x v="1"/>
    <n v="2"/>
    <n v="4"/>
    <b v="1"/>
  </r>
  <r>
    <x v="8"/>
    <s v="North Devon"/>
    <s v="Taw and North Devon Streams"/>
    <s v="GB108050014110"/>
    <s v="Mole (Bray to Yeo)"/>
    <s v="River"/>
    <n v="271053"/>
    <n v="121898"/>
    <s v="SS7105321898"/>
    <s v="not designated artificial or heavily modified"/>
    <x v="1"/>
    <x v="1"/>
    <n v="3"/>
    <n v="4"/>
    <b v="1"/>
  </r>
  <r>
    <x v="8"/>
    <s v="North Devon"/>
    <s v="Taw and North Devon Streams"/>
    <s v="GB108050014170"/>
    <s v="Bullow Brook"/>
    <s v="River"/>
    <n v="264832"/>
    <n v="107413"/>
    <s v="SS6483207413"/>
    <s v="not designated artificial or heavily modified"/>
    <x v="1"/>
    <x v="0"/>
    <n v="3"/>
    <n v="3"/>
    <b v="0"/>
  </r>
  <r>
    <x v="8"/>
    <s v="North Devon"/>
    <s v="Taw and North Devon Streams"/>
    <s v="GB108050019960"/>
    <s v="Upper River Yeo (Barnstaple)"/>
    <s v="River"/>
    <n v="260858"/>
    <n v="137208"/>
    <s v="SS6085837208"/>
    <s v="not designated artificial or heavily modified"/>
    <x v="1"/>
    <x v="1"/>
    <n v="3"/>
    <n v="4"/>
    <b v="1"/>
  </r>
  <r>
    <x v="8"/>
    <s v="North Devon"/>
    <s v="Taw and North Devon Streams"/>
    <s v="GB108050014340"/>
    <s v="Lower Little River Dart"/>
    <s v="River"/>
    <n v="274165"/>
    <n v="113123"/>
    <s v="SS7416513123"/>
    <s v="not designated artificial or heavily modified"/>
    <x v="1"/>
    <x v="1"/>
    <n v="3"/>
    <n v="4"/>
    <b v="1"/>
  </r>
  <r>
    <x v="8"/>
    <s v="North Devon"/>
    <s v="Taw and North Devon Streams"/>
    <s v="GB108050014210"/>
    <s v="Taw (River Yeo to Little Dart River)"/>
    <s v="River"/>
    <n v="268223"/>
    <n v="111427"/>
    <s v="SS6822311427"/>
    <s v="not designated artificial or heavily modified"/>
    <x v="1"/>
    <x v="1"/>
    <n v="3"/>
    <n v="4"/>
    <b v="1"/>
  </r>
  <r>
    <x v="8"/>
    <s v="North Devon"/>
    <s v="Taw and North Devon Streams"/>
    <s v="GB108050019930"/>
    <s v="Hole Water"/>
    <s v="River"/>
    <n v="270136"/>
    <n v="135739"/>
    <s v="SS7013635739"/>
    <s v="not designated artificial or heavily modified"/>
    <x v="2"/>
    <x v="1"/>
    <n v="4"/>
    <n v="4"/>
    <b v="0"/>
  </r>
  <r>
    <x v="8"/>
    <s v="North Devon"/>
    <s v="Taw and North Devon Streams"/>
    <s v="GB108050019940"/>
    <s v="Rye Stream"/>
    <s v="River"/>
    <n v="263933"/>
    <n v="139084"/>
    <s v="SS6393339084"/>
    <s v="not designated artificial or heavily modified"/>
    <x v="2"/>
    <x v="1"/>
    <n v="4"/>
    <n v="4"/>
    <b v="0"/>
  </r>
  <r>
    <x v="8"/>
    <s v="North Devon"/>
    <s v="Taw and North Devon Streams"/>
    <s v="GB108050014380"/>
    <s v="Mole (Taw to Bray)"/>
    <s v="River"/>
    <n v="266830"/>
    <n v="121420"/>
    <s v="SS6683021420"/>
    <s v="not designated artificial or heavily modified"/>
    <x v="1"/>
    <x v="1"/>
    <n v="3"/>
    <n v="4"/>
    <b v="1"/>
  </r>
  <r>
    <x v="8"/>
    <s v="North Devon"/>
    <s v="Taw and North Devon Streams"/>
    <s v="GB108050020050"/>
    <s v="Upper Caen"/>
    <s v="River"/>
    <n v="252116"/>
    <n v="140737"/>
    <s v="SS5211640737"/>
    <s v="not designated artificial or heavily modified"/>
    <x v="2"/>
    <x v="1"/>
    <n v="4"/>
    <n v="4"/>
    <b v="0"/>
  </r>
  <r>
    <x v="8"/>
    <s v="North Devon"/>
    <s v="Taw and North Devon Streams"/>
    <s v="GB108050019980"/>
    <s v="Coney Gut"/>
    <s v="River"/>
    <n v="256919"/>
    <n v="132493"/>
    <s v="SS5691932493"/>
    <s v="heavily modified"/>
    <x v="1"/>
    <x v="1"/>
    <n v="3"/>
    <n v="4"/>
    <b v="1"/>
  </r>
  <r>
    <x v="8"/>
    <s v="North Devon"/>
    <s v="Taw and North Devon Streams"/>
    <s v="GB108050020060"/>
    <s v="Bradwell Stream"/>
    <s v="River"/>
    <n v="250735"/>
    <n v="141787"/>
    <s v="SS5073541787"/>
    <s v="not designated artificial or heavily modified"/>
    <x v="1"/>
    <x v="1"/>
    <n v="3"/>
    <n v="4"/>
    <b v="1"/>
  </r>
  <r>
    <x v="8"/>
    <s v="North Devon"/>
    <s v="Taw and North Devon Streams"/>
    <s v="GB108051020510"/>
    <s v="Tributary of River Heddon"/>
    <s v="River"/>
    <n v="264052"/>
    <n v="147508"/>
    <s v="SS6405247508"/>
    <s v="not designated artificial or heavily modified"/>
    <x v="2"/>
    <x v="1"/>
    <n v="4"/>
    <n v="4"/>
    <b v="0"/>
  </r>
  <r>
    <x v="8"/>
    <s v="Avon Hampshire"/>
    <s v="Avon Hampshire"/>
    <s v="GB108043015810"/>
    <s v="Sweatfords Water"/>
    <s v="River"/>
    <n v="412524"/>
    <n v="116736"/>
    <s v="SU1252416736"/>
    <s v="not designated artificial or heavily modified"/>
    <x v="2"/>
    <x v="1"/>
    <n v="4"/>
    <n v="4"/>
    <b v="0"/>
  </r>
  <r>
    <x v="8"/>
    <s v="Avon Hampshire"/>
    <s v="Avon Hampshire"/>
    <s v="GB108043022430"/>
    <s v="Etchilhampton Water"/>
    <s v="River"/>
    <n v="404297"/>
    <n v="162174"/>
    <s v="SU0429762174"/>
    <s v="not designated artificial or heavily modified"/>
    <x v="1"/>
    <x v="0"/>
    <n v="3"/>
    <n v="3"/>
    <b v="0"/>
  </r>
  <r>
    <x v="8"/>
    <s v="Avon Hampshire"/>
    <s v="Avon Hampshire"/>
    <s v="GB108043022530"/>
    <s v="Wylye Trib (Heytesbury Stream)"/>
    <s v="River"/>
    <n v="393103"/>
    <n v="143526"/>
    <s v="ST9310343526"/>
    <s v="not designated artificial or heavily modified"/>
    <x v="1"/>
    <x v="0"/>
    <n v="3"/>
    <n v="3"/>
    <b v="0"/>
  </r>
  <r>
    <x v="8"/>
    <s v="Avon Hampshire"/>
    <s v="Avon Hampshire"/>
    <s v="GB108043022540"/>
    <s v="Wylye Trib (The Were or Swan)"/>
    <s v="River"/>
    <n v="387440"/>
    <n v="144725"/>
    <s v="ST8744044725"/>
    <s v="heavily modified"/>
    <x v="1"/>
    <x v="0"/>
    <n v="3"/>
    <n v="3"/>
    <b v="0"/>
  </r>
  <r>
    <x v="8"/>
    <s v="Avon Hampshire"/>
    <s v="Avon Hampshire"/>
    <s v="GB108043015740"/>
    <s v="Dockens Water"/>
    <s v="River"/>
    <n v="422732"/>
    <n v="112657"/>
    <s v="SU2273212657"/>
    <s v="not designated artificial or heavily modified"/>
    <x v="1"/>
    <x v="1"/>
    <n v="3"/>
    <n v="4"/>
    <b v="1"/>
  </r>
  <r>
    <x v="8"/>
    <s v="Avon Hampshire"/>
    <s v="Avon Hampshire"/>
    <s v="GB108043022410"/>
    <s v="Hampshire Avon (East) and Woodborough Stream"/>
    <s v="River"/>
    <n v="413530"/>
    <n v="156847"/>
    <s v="SU1353056847"/>
    <s v="not designated artificial or heavily modified"/>
    <x v="0"/>
    <x v="0"/>
    <n v="2"/>
    <n v="3"/>
    <b v="1"/>
  </r>
  <r>
    <x v="8"/>
    <s v="Avon Hampshire"/>
    <s v="Avon Hampshire"/>
    <s v="GB108043016160"/>
    <s v="Nadder (Headwaters)"/>
    <s v="River"/>
    <n v="391483"/>
    <n v="124757"/>
    <s v="ST9148324757"/>
    <s v="not designated artificial or heavily modified"/>
    <x v="0"/>
    <x v="2"/>
    <n v="2"/>
    <n v="2"/>
    <b v="0"/>
  </r>
  <r>
    <x v="8"/>
    <s v="Avon Hampshire"/>
    <s v="Avon Hampshire"/>
    <s v="GB108043015770"/>
    <s v="Ditchend Brook"/>
    <s v="River"/>
    <n v="418678"/>
    <n v="114561"/>
    <s v="SU1867814561"/>
    <s v="not designated artificial or heavily modified"/>
    <x v="2"/>
    <x v="1"/>
    <n v="4"/>
    <n v="4"/>
    <b v="0"/>
  </r>
  <r>
    <x v="8"/>
    <s v="Avon Hampshire"/>
    <s v="Avon Hampshire"/>
    <s v="GB108043022570"/>
    <s v="Till (Hampshire Avon)"/>
    <s v="River"/>
    <n v="407488"/>
    <n v="139582"/>
    <s v="SU0748839582"/>
    <s v="not designated artificial or heavily modified"/>
    <x v="2"/>
    <x v="1"/>
    <n v="4"/>
    <n v="4"/>
    <b v="0"/>
  </r>
  <r>
    <x v="8"/>
    <s v="Avon Hampshire"/>
    <s v="Avon Hampshire"/>
    <s v="GB108043015750"/>
    <s v="Huckles Brook"/>
    <s v="River"/>
    <n v="419413"/>
    <n v="112715"/>
    <s v="SU1941312715"/>
    <s v="not designated artificial or heavily modified"/>
    <x v="1"/>
    <x v="1"/>
    <n v="3"/>
    <n v="4"/>
    <b v="1"/>
  </r>
  <r>
    <x v="8"/>
    <s v="Avon Hampshire"/>
    <s v="Avon Hampshire"/>
    <s v="GB108043022500"/>
    <s v="Fonthill Stream"/>
    <s v="River"/>
    <n v="393547"/>
    <n v="131399"/>
    <s v="ST9354731399"/>
    <s v="not designated artificial or heavily modified"/>
    <x v="2"/>
    <x v="1"/>
    <n v="4"/>
    <n v="4"/>
    <b v="0"/>
  </r>
  <r>
    <x v="8"/>
    <s v="Avon Hampshire"/>
    <s v="Avon Hampshire"/>
    <s v="GB108043011020"/>
    <s v="Mude"/>
    <s v="River"/>
    <n v="418395"/>
    <n v="93251"/>
    <s v="SZ1839593251"/>
    <s v="not designated artificial or heavily modified"/>
    <x v="2"/>
    <x v="1"/>
    <n v="4"/>
    <n v="4"/>
    <b v="0"/>
  </r>
  <r>
    <x v="8"/>
    <s v="Avon Hampshire"/>
    <s v="Avon Hampshire"/>
    <s v="GB108043022351"/>
    <s v="Hampshire Avon (Upper) u/s Nine Mile River confl"/>
    <s v="River"/>
    <n v="413961"/>
    <n v="152880"/>
    <s v="SU1396152880"/>
    <s v="not designated artificial or heavily modified"/>
    <x v="0"/>
    <x v="1"/>
    <n v="2"/>
    <n v="4"/>
    <b v="1"/>
  </r>
  <r>
    <x v="8"/>
    <s v="Avon Hampshire"/>
    <s v="Avon Hampshire"/>
    <s v="GB108043016200"/>
    <s v="Nadder (Upper)"/>
    <s v="River"/>
    <n v="394003"/>
    <n v="128495"/>
    <s v="ST9400328495"/>
    <s v="not designated artificial or heavily modified"/>
    <x v="1"/>
    <x v="0"/>
    <n v="3"/>
    <n v="3"/>
    <b v="0"/>
  </r>
  <r>
    <x v="8"/>
    <s v="Avon Hampshire"/>
    <s v="Avon Hampshire"/>
    <s v="GB108043015880"/>
    <s v="Nadder (Lower)"/>
    <s v="River"/>
    <n v="412750"/>
    <n v="129901"/>
    <s v="SU1275029901"/>
    <s v="not designated artificial or heavily modified"/>
    <x v="1"/>
    <x v="1"/>
    <n v="3"/>
    <n v="4"/>
    <b v="1"/>
  </r>
  <r>
    <x v="8"/>
    <s v="Avon Hampshire"/>
    <s v="Avon Hampshire"/>
    <s v="GB108043011011"/>
    <s v="Clockhouse Stream"/>
    <s v="River"/>
    <n v="416679"/>
    <n v="95685"/>
    <s v="SZ1667995685"/>
    <s v="not designated artificial or heavily modified"/>
    <x v="1"/>
    <x v="1"/>
    <n v="3"/>
    <n v="4"/>
    <b v="1"/>
  </r>
  <r>
    <x v="8"/>
    <s v="Avon Hampshire"/>
    <s v="Avon Hampshire"/>
    <s v="GB108043016210"/>
    <s v="Sem"/>
    <s v="River"/>
    <n v="389911"/>
    <n v="127873"/>
    <s v="ST8991127873"/>
    <s v="not designated artificial or heavily modified"/>
    <x v="1"/>
    <x v="0"/>
    <n v="3"/>
    <n v="3"/>
    <b v="0"/>
  </r>
  <r>
    <x v="8"/>
    <s v="Avon Hampshire"/>
    <s v="Avon Hampshire"/>
    <s v="GB108043022390"/>
    <s v="Bourne (Hampshire Avon)"/>
    <s v="River"/>
    <n v="418536"/>
    <n v="136562"/>
    <s v="SU1853636562"/>
    <s v="not designated artificial or heavily modified"/>
    <x v="0"/>
    <x v="1"/>
    <n v="2"/>
    <n v="4"/>
    <b v="1"/>
  </r>
  <r>
    <x v="8"/>
    <s v="Avon Hampshire"/>
    <s v="Avon Hampshire"/>
    <s v="GB108043015800"/>
    <s v="Ashford Water (Allen River)"/>
    <s v="River"/>
    <n v="408366"/>
    <n v="118074"/>
    <s v="SU0836618074"/>
    <s v="not designated artificial or heavily modified"/>
    <x v="2"/>
    <x v="1"/>
    <n v="4"/>
    <n v="4"/>
    <b v="0"/>
  </r>
  <r>
    <x v="8"/>
    <s v="Avon Hampshire"/>
    <s v="Avon Hampshire"/>
    <s v="GB108043015870"/>
    <s v="Ebble (Upper)"/>
    <s v="River"/>
    <n v="400333"/>
    <n v="124621"/>
    <s v="SU0033324621"/>
    <s v="not designated artificial or heavily modified"/>
    <x v="2"/>
    <x v="1"/>
    <n v="4"/>
    <n v="4"/>
    <b v="0"/>
  </r>
  <r>
    <x v="8"/>
    <s v="Avon Hampshire"/>
    <s v="Avon Hampshire"/>
    <s v="GB108043022510"/>
    <s v="Wylye (Lower)"/>
    <s v="River"/>
    <n v="407267"/>
    <n v="135968"/>
    <s v="SU0726735968"/>
    <s v="not designated artificial or heavily modified"/>
    <x v="2"/>
    <x v="1"/>
    <n v="4"/>
    <n v="4"/>
    <b v="0"/>
  </r>
  <r>
    <x v="8"/>
    <s v="Avon Hampshire"/>
    <s v="Avon Hampshire"/>
    <s v="GB108043022352"/>
    <s v="Hampshire Avon (Upper) d/s Nine Mile River confl"/>
    <s v="River"/>
    <n v="414457"/>
    <n v="141363"/>
    <s v="SU1445741363"/>
    <s v="not designated artificial or heavily modified"/>
    <x v="1"/>
    <x v="1"/>
    <n v="3"/>
    <n v="4"/>
    <b v="1"/>
  </r>
  <r>
    <x v="8"/>
    <s v="Avon Hampshire"/>
    <s v="Avon Hampshire"/>
    <s v="GB108043015860"/>
    <s v="Ebble Trib (Chalke Valley Stream)"/>
    <s v="River"/>
    <n v="402784"/>
    <n v="124560"/>
    <s v="SU0278424560"/>
    <s v="not designated artificial or heavily modified"/>
    <x v="1"/>
    <x v="0"/>
    <n v="3"/>
    <n v="3"/>
    <b v="0"/>
  </r>
  <r>
    <x v="8"/>
    <s v="Avon Hampshire"/>
    <s v="Avon Hampshire"/>
    <s v="GB108043015830"/>
    <s v="Ebble"/>
    <s v="River"/>
    <n v="407725"/>
    <n v="126151"/>
    <s v="SU0772526151"/>
    <s v="not designated artificial or heavily modified"/>
    <x v="2"/>
    <x v="1"/>
    <n v="4"/>
    <n v="4"/>
    <b v="0"/>
  </r>
  <r>
    <x v="8"/>
    <s v="Avon Hampshire"/>
    <s v="Avon Hampshire"/>
    <s v="GB108043022360"/>
    <s v="Nine Mile River"/>
    <s v="River"/>
    <n v="418908"/>
    <n v="144835"/>
    <s v="SU1890844835"/>
    <s v="not designated artificial or heavily modified"/>
    <x v="1"/>
    <x v="1"/>
    <n v="3"/>
    <n v="4"/>
    <b v="1"/>
  </r>
  <r>
    <x v="8"/>
    <s v="Avon Hampshire"/>
    <s v="Avon Hampshire"/>
    <s v="GB108043022550"/>
    <s v="Wylye (Middle)"/>
    <s v="River"/>
    <n v="399111"/>
    <n v="138691"/>
    <s v="ST9911138691"/>
    <s v="not designated artificial or heavily modified"/>
    <x v="1"/>
    <x v="1"/>
    <n v="3"/>
    <n v="4"/>
    <b v="1"/>
  </r>
  <r>
    <x v="8"/>
    <s v="Avon Hampshire"/>
    <s v="Avon Hampshire"/>
    <s v="GB108043022560"/>
    <s v="Chitterne Brook"/>
    <s v="River"/>
    <n v="397665"/>
    <n v="142327"/>
    <s v="ST9766542327"/>
    <s v="not designated artificial or heavily modified"/>
    <x v="1"/>
    <x v="1"/>
    <n v="3"/>
    <n v="4"/>
    <b v="1"/>
  </r>
  <r>
    <x v="8"/>
    <s v="Avon Hampshire"/>
    <s v="Avon Hampshire"/>
    <s v="GB108043015840"/>
    <s v="Hampshire Avon (Lower)"/>
    <s v="River"/>
    <n v="417931"/>
    <n v="121418"/>
    <s v="SU1793121418"/>
    <s v="not designated artificial or heavily modified"/>
    <x v="1"/>
    <x v="1"/>
    <n v="3"/>
    <n v="4"/>
    <b v="1"/>
  </r>
  <r>
    <x v="8"/>
    <s v="Avon Hampshire"/>
    <s v="Avon Hampshire"/>
    <s v="GB108043016190"/>
    <s v="Fovant Brook"/>
    <s v="River"/>
    <n v="399918"/>
    <n v="129097"/>
    <s v="ST9991829097"/>
    <s v="not designated artificial or heavily modified"/>
    <x v="1"/>
    <x v="0"/>
    <n v="3"/>
    <n v="3"/>
    <b v="0"/>
  </r>
  <r>
    <x v="8"/>
    <s v="Avon Hampshire"/>
    <s v="Avon Hampshire"/>
    <s v="GB108043011012"/>
    <s v="Bisterne Stream"/>
    <s v="River"/>
    <n v="415667"/>
    <n v="101542"/>
    <s v="SU1566701542"/>
    <s v="not designated artificial or heavily modified"/>
    <x v="1"/>
    <x v="0"/>
    <n v="3"/>
    <n v="3"/>
    <b v="0"/>
  </r>
  <r>
    <x v="8"/>
    <s v="Avon Hampshire"/>
    <s v="Avon Hampshire"/>
    <s v="GB108043015730"/>
    <s v="Sleep Brook"/>
    <s v="River"/>
    <n v="412777"/>
    <n v="109444"/>
    <s v="SU1277709444"/>
    <s v="not designated artificial or heavily modified"/>
    <x v="2"/>
    <x v="1"/>
    <n v="4"/>
    <n v="4"/>
    <b v="0"/>
  </r>
  <r>
    <x v="8"/>
    <s v="Avon Hampshire"/>
    <s v="Avon Hampshire"/>
    <s v="GB108043016180"/>
    <s v="Nadder Trib (Swallowcliffe)"/>
    <s v="River"/>
    <n v="395464"/>
    <n v="128438"/>
    <s v="ST9546428438"/>
    <s v="not designated artificial or heavily modified"/>
    <x v="0"/>
    <x v="2"/>
    <n v="2"/>
    <n v="2"/>
    <b v="0"/>
  </r>
  <r>
    <x v="8"/>
    <s v="Avon Hampshire"/>
    <s v="Avon Hampshire"/>
    <s v="GB108043022370"/>
    <s v="Hampshire Avon (West)"/>
    <s v="River"/>
    <n v="408988"/>
    <n v="157896"/>
    <s v="SU0898857896"/>
    <s v="not designated artificial or heavily modified"/>
    <x v="1"/>
    <x v="0"/>
    <n v="3"/>
    <n v="3"/>
    <b v="0"/>
  </r>
  <r>
    <x v="8"/>
    <s v="Avon Hampshire"/>
    <s v="Avon Hampshire"/>
    <s v="GB108043015720"/>
    <s v="Linford Brook"/>
    <s v="River"/>
    <n v="417875"/>
    <n v="106821"/>
    <s v="SU1787506821"/>
    <s v="not designated artificial or heavily modified"/>
    <x v="1"/>
    <x v="1"/>
    <n v="3"/>
    <n v="4"/>
    <b v="1"/>
  </r>
  <r>
    <x v="8"/>
    <s v="Avon Hampshire"/>
    <s v="Avon Hampshire"/>
    <s v="GB108043022520"/>
    <s v="Wylye (Headwaters)"/>
    <s v="River"/>
    <n v="387273"/>
    <n v="143186"/>
    <s v="ST8727343186"/>
    <s v="not designated artificial or heavily modified"/>
    <x v="0"/>
    <x v="1"/>
    <n v="2"/>
    <n v="4"/>
    <b v="1"/>
  </r>
  <r>
    <x v="8"/>
    <s v="Avon Hampshire"/>
    <s v="Avon Hampshire"/>
    <s v="GB108043022470"/>
    <s v="Nadder (Middle)"/>
    <s v="River"/>
    <n v="402725"/>
    <n v="131129"/>
    <s v="SU0272531129"/>
    <s v="not designated artificial or heavily modified"/>
    <x v="1"/>
    <x v="1"/>
    <n v="3"/>
    <n v="4"/>
    <b v="1"/>
  </r>
  <r>
    <x v="8"/>
    <s v="Avon Hampshire"/>
    <s v="Avon Hampshire"/>
    <s v="GB108043022420"/>
    <s v="Hampshire Avon (East) and Deane Water"/>
    <s v="River"/>
    <n v="418564"/>
    <n v="161798"/>
    <s v="SU1856461798"/>
    <s v="not designated artificial or heavily modified"/>
    <x v="0"/>
    <x v="2"/>
    <n v="2"/>
    <n v="2"/>
    <b v="0"/>
  </r>
  <r>
    <x v="8"/>
    <s v="Avon Hampshire"/>
    <s v="Avon Hampshire"/>
    <s v="GB108043011010"/>
    <s v="Ripley Brook"/>
    <s v="River"/>
    <n v="417256"/>
    <n v="101901"/>
    <s v="SU1725601901"/>
    <s v="not designated artificial or heavily modified"/>
    <x v="1"/>
    <x v="0"/>
    <n v="3"/>
    <n v="3"/>
    <b v="0"/>
  </r>
  <r>
    <x v="8"/>
    <s v="Avon Hampshire"/>
    <s v="Avon Hampshire"/>
    <s v="GB108043022471"/>
    <s v="Teffont"/>
    <s v="River"/>
    <n v="398945"/>
    <n v="131742"/>
    <s v="ST9894531742"/>
    <s v="not designated artificial or heavily modified"/>
    <x v="1"/>
    <x v="1"/>
    <n v="3"/>
    <n v="4"/>
    <b v="1"/>
  </r>
  <r>
    <x v="8"/>
    <s v="Cornwall West and the Fal"/>
    <s v="Cober and Lizard"/>
    <s v="GB108048001640"/>
    <s v="Poltesco River"/>
    <s v="River"/>
    <n v="171608"/>
    <n v="17667"/>
    <s v="SW7160817667"/>
    <s v="not designated artificial or heavily modified"/>
    <x v="1"/>
    <x v="1"/>
    <n v="3"/>
    <n v="4"/>
    <b v="1"/>
  </r>
  <r>
    <x v="8"/>
    <s v="Cornwall West and the Fal"/>
    <s v="Cober and Lizard"/>
    <s v="GB108048001870"/>
    <s v="Lestraines River"/>
    <s v="River"/>
    <n v="174293"/>
    <n v="31122"/>
    <s v="SW7429331122"/>
    <s v="not designated artificial or heavily modified"/>
    <x v="2"/>
    <x v="1"/>
    <n v="4"/>
    <n v="4"/>
    <b v="0"/>
  </r>
  <r>
    <x v="8"/>
    <s v="Cornwall West and the Fal"/>
    <s v="Cober and Lizard"/>
    <s v="GB108048001820"/>
    <s v="Helford River"/>
    <s v="River"/>
    <n v="169383"/>
    <n v="26408"/>
    <s v="SW6938326408"/>
    <s v="not designated artificial or heavily modified"/>
    <x v="1"/>
    <x v="1"/>
    <n v="3"/>
    <n v="4"/>
    <b v="1"/>
  </r>
  <r>
    <x v="8"/>
    <s v="Cornwall West and the Fal"/>
    <s v="Cober and Lizard"/>
    <s v="GB108048001860"/>
    <s v="Gweek River"/>
    <s v="River"/>
    <n v="170571"/>
    <n v="30137"/>
    <s v="SW7057130137"/>
    <s v="not designated artificial or heavily modified"/>
    <x v="1"/>
    <x v="1"/>
    <n v="3"/>
    <n v="4"/>
    <b v="1"/>
  </r>
  <r>
    <x v="8"/>
    <s v="Cornwall West and the Fal"/>
    <s v="Cober and Lizard"/>
    <s v="GB108048001650"/>
    <s v="Cury River"/>
    <s v="River"/>
    <n v="168730"/>
    <n v="20539"/>
    <s v="SW6873020539"/>
    <s v="not designated artificial or heavily modified"/>
    <x v="1"/>
    <x v="1"/>
    <n v="3"/>
    <n v="4"/>
    <b v="1"/>
  </r>
  <r>
    <x v="8"/>
    <s v="Cornwall West and the Fal"/>
    <s v="Cober and Lizard"/>
    <s v="GB108048001171"/>
    <s v="Upper River Cober"/>
    <s v="River"/>
    <n v="170645"/>
    <n v="33238"/>
    <s v="SW7064533238"/>
    <s v="not designated artificial or heavily modified"/>
    <x v="1"/>
    <x v="0"/>
    <n v="3"/>
    <n v="3"/>
    <b v="0"/>
  </r>
  <r>
    <x v="8"/>
    <s v="Cornwall West and the Fal"/>
    <s v="Cober and Lizard"/>
    <s v="GB108048001173"/>
    <s v="Carminowe Creek"/>
    <s v="River"/>
    <n v="166373"/>
    <n v="24257"/>
    <s v="SW6637324257"/>
    <s v="not designated artificial or heavily modified"/>
    <x v="1"/>
    <x v="1"/>
    <n v="3"/>
    <n v="4"/>
    <b v="1"/>
  </r>
  <r>
    <x v="8"/>
    <s v="Cornwall West and the Fal"/>
    <s v="Cober and Lizard"/>
    <s v="GB108048001750"/>
    <s v="Manaccan River"/>
    <s v="River"/>
    <n v="175598"/>
    <n v="22226"/>
    <s v="SW7559822226"/>
    <s v="not designated artificial or heavily modified"/>
    <x v="2"/>
    <x v="1"/>
    <n v="4"/>
    <n v="4"/>
    <b v="0"/>
  </r>
  <r>
    <x v="8"/>
    <s v="Cornwall West and the Fal"/>
    <s v="Cober and Lizard"/>
    <s v="GB108048001172"/>
    <s v="Lower River Cober"/>
    <s v="River"/>
    <n v="165236"/>
    <n v="26457"/>
    <s v="SW6523626457"/>
    <s v="heavily modified"/>
    <x v="1"/>
    <x v="1"/>
    <n v="3"/>
    <n v="4"/>
    <b v="1"/>
  </r>
  <r>
    <x v="8"/>
    <s v="Cornwall West and the Fal"/>
    <s v="Cober and Lizard"/>
    <s v="GB108048002060"/>
    <s v="Porthleven Stream"/>
    <s v="River"/>
    <n v="162738"/>
    <n v="27691"/>
    <s v="SW6273827691"/>
    <s v="not designated artificial or heavily modified"/>
    <x v="1"/>
    <x v="1"/>
    <n v="3"/>
    <n v="4"/>
    <b v="1"/>
  </r>
  <r>
    <x v="8"/>
    <s v="Cornwall West and the Fal"/>
    <s v="Cober and Lizard"/>
    <s v="GB108048001710"/>
    <s v="Gunwalloe Stream"/>
    <s v="River"/>
    <n v="166794"/>
    <n v="22135"/>
    <s v="SW6679422135"/>
    <s v="not designated artificial or heavily modified"/>
    <x v="1"/>
    <x v="1"/>
    <n v="3"/>
    <n v="4"/>
    <b v="1"/>
  </r>
  <r>
    <x v="8"/>
    <s v="Cornwall West and the Fal"/>
    <s v="Par St Austell and Caerhays"/>
    <s v="GB108048002280"/>
    <s v="St Austell River"/>
    <s v="River"/>
    <n v="200853"/>
    <n v="48147"/>
    <s v="SX0085348147"/>
    <s v="heavily modified"/>
    <x v="1"/>
    <x v="1"/>
    <n v="3"/>
    <n v="4"/>
    <b v="1"/>
  </r>
  <r>
    <x v="8"/>
    <s v="Cornwall West and the Fal"/>
    <s v="Par St Austell and Caerhays"/>
    <s v="GB108048002250"/>
    <s v="Caerhays Stream"/>
    <s v="River"/>
    <n v="197263"/>
    <n v="45834"/>
    <s v="SW9726345834"/>
    <s v="not designated artificial or heavily modified"/>
    <x v="1"/>
    <x v="1"/>
    <n v="3"/>
    <n v="4"/>
    <b v="1"/>
  </r>
  <r>
    <x v="8"/>
    <s v="Cornwall West and the Fal"/>
    <s v="Par St Austell and Caerhays"/>
    <s v="GB108048001330"/>
    <s v="Crinnis River"/>
    <s v="River"/>
    <n v="205966"/>
    <n v="52482"/>
    <s v="SX0596652482"/>
    <s v="heavily modified"/>
    <x v="3"/>
    <x v="1"/>
    <n v="1"/>
    <n v="4"/>
    <b v="1"/>
  </r>
  <r>
    <x v="8"/>
    <s v="Cornwall West and the Fal"/>
    <s v="Par St Austell and Caerhays"/>
    <s v="GB108048002310"/>
    <s v="Par River (Upper)"/>
    <s v="River"/>
    <n v="204341"/>
    <n v="58192"/>
    <s v="SX0434158192"/>
    <s v="not designated artificial or heavily modified"/>
    <x v="1"/>
    <x v="0"/>
    <n v="3"/>
    <n v="3"/>
    <b v="0"/>
  </r>
  <r>
    <x v="8"/>
    <s v="Cornwall West and the Fal"/>
    <s v="Par St Austell and Caerhays"/>
    <s v="GB108048002291"/>
    <s v="Tywardreath Stream"/>
    <s v="River"/>
    <n v="209030"/>
    <n v="55518"/>
    <s v="SX0903055518"/>
    <s v="not designated artificial or heavily modified"/>
    <x v="1"/>
    <x v="1"/>
    <n v="3"/>
    <n v="4"/>
    <b v="1"/>
  </r>
  <r>
    <x v="8"/>
    <s v="Cornwall West and the Fal"/>
    <s v="Par St Austell and Caerhays"/>
    <s v="GB108048002300"/>
    <s v="Bokiddick Stream"/>
    <s v="River"/>
    <n v="205464"/>
    <n v="60658"/>
    <s v="SX0546460658"/>
    <s v="not designated artificial or heavily modified"/>
    <x v="2"/>
    <x v="1"/>
    <n v="4"/>
    <n v="4"/>
    <b v="0"/>
  </r>
  <r>
    <x v="8"/>
    <s v="Cornwall West and the Fal"/>
    <s v="Par St Austell and Caerhays"/>
    <s v="GB108048002290"/>
    <s v="Par River (Lower)"/>
    <s v="River"/>
    <n v="207350"/>
    <n v="55826"/>
    <s v="SX0735055826"/>
    <s v="heavily modified"/>
    <x v="1"/>
    <x v="1"/>
    <n v="3"/>
    <n v="4"/>
    <b v="1"/>
  </r>
  <r>
    <x v="8"/>
    <s v="Cornwall West and the Fal"/>
    <s v="Fal"/>
    <s v="GB108048001350"/>
    <s v="Gwindra Stream"/>
    <s v="River"/>
    <n v="194432"/>
    <n v="51147"/>
    <s v="SW9443251147"/>
    <s v="not designated artificial or heavily modified"/>
    <x v="1"/>
    <x v="1"/>
    <n v="3"/>
    <n v="4"/>
    <b v="1"/>
  </r>
  <r>
    <x v="8"/>
    <s v="Cornwall West and the Fal"/>
    <s v="Fal"/>
    <s v="GB108048002330"/>
    <s v="Lower River Allen (Fal)"/>
    <s v="River"/>
    <n v="182701"/>
    <n v="44925"/>
    <s v="SW8270144925"/>
    <s v="not designated artificial or heavily modified"/>
    <x v="1"/>
    <x v="1"/>
    <n v="3"/>
    <n v="4"/>
    <b v="1"/>
  </r>
  <r>
    <x v="8"/>
    <s v="Cornwall West and the Fal"/>
    <s v="Fal"/>
    <s v="GB108048001250"/>
    <s v="Calenick Stream"/>
    <s v="River"/>
    <n v="179127"/>
    <n v="43685"/>
    <s v="SW7912743685"/>
    <s v="not designated artificial or heavily modified"/>
    <x v="1"/>
    <x v="1"/>
    <n v="3"/>
    <n v="4"/>
    <b v="1"/>
  </r>
  <r>
    <x v="8"/>
    <s v="Cornwall West and the Fal"/>
    <s v="Fal"/>
    <s v="GB108048001150"/>
    <s v="Hicks Mill Stream"/>
    <s v="River"/>
    <n v="174833"/>
    <n v="40428"/>
    <s v="SW7483340428"/>
    <s v="not designated artificial or heavily modified"/>
    <x v="0"/>
    <x v="1"/>
    <n v="2"/>
    <n v="4"/>
    <b v="1"/>
  </r>
  <r>
    <x v="8"/>
    <s v="Cornwall West and the Fal"/>
    <s v="Fal"/>
    <s v="GB108048001160"/>
    <s v="Upper Carnon River"/>
    <s v="River"/>
    <n v="175261"/>
    <n v="44139"/>
    <s v="SW7526144139"/>
    <s v="not designated artificial or heavily modified"/>
    <x v="0"/>
    <x v="1"/>
    <n v="2"/>
    <n v="4"/>
    <b v="1"/>
  </r>
  <r>
    <x v="8"/>
    <s v="Cornwall West and the Fal"/>
    <s v="Fal"/>
    <s v="GB108048001270"/>
    <s v="Lower River Fal"/>
    <s v="River"/>
    <n v="188780"/>
    <n v="42418"/>
    <s v="SW8878042418"/>
    <s v="not designated artificial or heavily modified"/>
    <x v="1"/>
    <x v="1"/>
    <n v="3"/>
    <n v="4"/>
    <b v="1"/>
  </r>
  <r>
    <x v="8"/>
    <s v="Cornwall West and the Fal"/>
    <s v="Fal"/>
    <s v="GB108048002380"/>
    <s v="Kestle Stream"/>
    <s v="River"/>
    <n v="187372"/>
    <n v="50856"/>
    <s v="SW8737250856"/>
    <s v="not designated artificial or heavily modified"/>
    <x v="1"/>
    <x v="1"/>
    <n v="3"/>
    <n v="4"/>
    <b v="1"/>
  </r>
  <r>
    <x v="8"/>
    <s v="Cornwall West and the Fal"/>
    <s v="Fal"/>
    <s v="GB108048002340"/>
    <s v="Kenwyn"/>
    <s v="River"/>
    <n v="180958"/>
    <n v="45756"/>
    <s v="SW8095845756"/>
    <s v="not designated artificial or heavily modified"/>
    <x v="2"/>
    <x v="1"/>
    <n v="4"/>
    <n v="4"/>
    <b v="0"/>
  </r>
  <r>
    <x v="8"/>
    <s v="Cornwall West and the Fal"/>
    <s v="Fal"/>
    <s v="GB108048001140"/>
    <s v="Kennal"/>
    <s v="River"/>
    <n v="175965"/>
    <n v="37783"/>
    <s v="SW7596537783"/>
    <s v="heavily modified"/>
    <x v="1"/>
    <x v="1"/>
    <n v="3"/>
    <n v="4"/>
    <b v="1"/>
  </r>
  <r>
    <x v="8"/>
    <s v="Cornwall West and the Fal"/>
    <s v="Fal"/>
    <s v="GB108048002400"/>
    <s v="Brighton Stream"/>
    <s v="River"/>
    <n v="190646"/>
    <n v="54050"/>
    <s v="SW9064654050"/>
    <s v="not designated artificial or heavily modified"/>
    <x v="2"/>
    <x v="1"/>
    <n v="4"/>
    <n v="4"/>
    <b v="0"/>
  </r>
  <r>
    <x v="8"/>
    <s v="Cornwall West and the Fal"/>
    <s v="Fal"/>
    <s v="GB108048001390"/>
    <s v="Upper River Fal"/>
    <s v="River"/>
    <n v="194592"/>
    <n v="57491"/>
    <s v="SW9459257491"/>
    <s v="not designated artificial or heavily modified"/>
    <x v="2"/>
    <x v="1"/>
    <n v="4"/>
    <n v="4"/>
    <b v="0"/>
  </r>
  <r>
    <x v="8"/>
    <s v="Cornwall West and the Fal"/>
    <s v="Fal"/>
    <s v="GB108048001231"/>
    <s v="Lower River Carnon"/>
    <s v="River"/>
    <n v="177184"/>
    <n v="41813"/>
    <s v="SW7718441813"/>
    <s v="not designated artificial or heavily modified"/>
    <x v="3"/>
    <x v="1"/>
    <n v="1"/>
    <n v="4"/>
    <b v="1"/>
  </r>
  <r>
    <x v="8"/>
    <s v="Cornwall West and the Fal"/>
    <s v="Fal"/>
    <s v="GB108048002370"/>
    <s v="Upper River Allen (Fal)"/>
    <s v="River"/>
    <n v="183088"/>
    <n v="50266"/>
    <s v="SW8308850266"/>
    <s v="not designated artificial or heavily modified"/>
    <x v="1"/>
    <x v="1"/>
    <n v="3"/>
    <n v="4"/>
    <b v="1"/>
  </r>
  <r>
    <x v="8"/>
    <s v="Cornwall West and the Fal"/>
    <s v="Fal"/>
    <s v="GB108048002390"/>
    <s v="Tresillian River (Upper)"/>
    <s v="River"/>
    <n v="188661"/>
    <n v="53638"/>
    <s v="SW8866153638"/>
    <s v="not designated artificial or heavily modified"/>
    <x v="1"/>
    <x v="1"/>
    <n v="3"/>
    <n v="4"/>
    <b v="1"/>
  </r>
  <r>
    <x v="8"/>
    <s v="Cornwall West and the Fal"/>
    <s v="Fal"/>
    <s v="GB108048001280"/>
    <s v="Trevella Stream"/>
    <s v="River"/>
    <n v="185689"/>
    <n v="48063"/>
    <s v="SW8568948063"/>
    <s v="not designated artificial or heavily modified"/>
    <x v="1"/>
    <x v="1"/>
    <n v="3"/>
    <n v="4"/>
    <b v="1"/>
  </r>
  <r>
    <x v="8"/>
    <s v="Cornwall West and the Fal"/>
    <s v="Fal"/>
    <s v="GB108048002360"/>
    <s v="Zelah Brook"/>
    <s v="River"/>
    <n v="181542"/>
    <n v="49560"/>
    <s v="SW8154249560"/>
    <s v="not designated artificial or heavily modified"/>
    <x v="2"/>
    <x v="1"/>
    <n v="4"/>
    <n v="4"/>
    <b v="0"/>
  </r>
  <r>
    <x v="8"/>
    <s v="Cornwall West and the Fal"/>
    <s v="Fal"/>
    <s v="GB108048002350"/>
    <s v="Tresillian River (Lower)"/>
    <s v="River"/>
    <n v="188799"/>
    <n v="48597"/>
    <s v="SW8879948597"/>
    <s v="not designated artificial or heavily modified"/>
    <x v="1"/>
    <x v="1"/>
    <n v="3"/>
    <n v="4"/>
    <b v="1"/>
  </r>
  <r>
    <x v="8"/>
    <s v="Cornwall West and the Fal"/>
    <s v="Hayle Red River and Northern Streams"/>
    <s v="GB108049000620"/>
    <s v="Portreath Stream"/>
    <s v="River"/>
    <n v="166407"/>
    <n v="45142"/>
    <s v="SW6640745142"/>
    <s v="heavily modified"/>
    <x v="1"/>
    <x v="1"/>
    <n v="3"/>
    <n v="4"/>
    <b v="1"/>
  </r>
  <r>
    <x v="8"/>
    <s v="Cornwall West and the Fal"/>
    <s v="Hayle Red River and Northern Streams"/>
    <s v="GB108049000520"/>
    <s v="Angarrack Stream"/>
    <s v="River"/>
    <n v="157789"/>
    <n v="38645"/>
    <s v="SW5778938645"/>
    <s v="heavily modified"/>
    <x v="1"/>
    <x v="1"/>
    <n v="3"/>
    <n v="4"/>
    <b v="1"/>
  </r>
  <r>
    <x v="8"/>
    <s v="Cornwall West and the Fal"/>
    <s v="Hayle Red River and Northern Streams"/>
    <s v="GB108049000560"/>
    <s v="Roseworthy Stream"/>
    <s v="River"/>
    <n v="161604"/>
    <n v="39716"/>
    <s v="SW6160439716"/>
    <s v="not designated artificial or heavily modified"/>
    <x v="1"/>
    <x v="1"/>
    <n v="3"/>
    <n v="4"/>
    <b v="1"/>
  </r>
  <r>
    <x v="8"/>
    <s v="Cornwall West and the Fal"/>
    <s v="Hayle Red River and Northern Streams"/>
    <s v="GB108049000570"/>
    <s v="Red River (Lower)"/>
    <s v="River"/>
    <n v="159243"/>
    <n v="41999"/>
    <s v="SW5924341999"/>
    <s v="not designated artificial or heavily modified"/>
    <x v="0"/>
    <x v="0"/>
    <n v="2"/>
    <n v="3"/>
    <b v="1"/>
  </r>
  <r>
    <x v="8"/>
    <s v="Cornwall West and the Fal"/>
    <s v="Hayle Red River and Northern Streams"/>
    <s v="GB108049000710"/>
    <s v="Holywell Stream"/>
    <s v="River"/>
    <n v="179632"/>
    <n v="56426"/>
    <s v="SW7963256426"/>
    <s v="not designated artificial or heavily modified"/>
    <x v="1"/>
    <x v="1"/>
    <n v="3"/>
    <n v="4"/>
    <b v="1"/>
  </r>
  <r>
    <x v="8"/>
    <s v="Cornwall West and the Fal"/>
    <s v="Hayle Red River and Northern Streams"/>
    <s v="GB108049000600"/>
    <s v="Red River (Upper)"/>
    <s v="River"/>
    <n v="161631"/>
    <n v="41707"/>
    <s v="SW6163141707"/>
    <s v="heavily modified"/>
    <x v="1"/>
    <x v="1"/>
    <n v="3"/>
    <n v="4"/>
    <b v="1"/>
  </r>
  <r>
    <x v="8"/>
    <s v="Cornwall West and the Fal"/>
    <s v="Hayle Red River and Northern Streams"/>
    <s v="GB108049000380"/>
    <s v="Hayle"/>
    <s v="River"/>
    <n v="155664"/>
    <n v="33329"/>
    <s v="SW5566433329"/>
    <s v="not designated artificial or heavily modified"/>
    <x v="1"/>
    <x v="1"/>
    <n v="3"/>
    <n v="4"/>
    <b v="1"/>
  </r>
  <r>
    <x v="8"/>
    <s v="Cornwall West and the Fal"/>
    <s v="Hayle Red River and Northern Streams"/>
    <s v="GB108049000700"/>
    <s v="Bolingey Stream"/>
    <s v="River"/>
    <n v="178059"/>
    <n v="51960"/>
    <s v="SW7805951960"/>
    <s v="not designated artificial or heavily modified"/>
    <x v="1"/>
    <x v="1"/>
    <n v="3"/>
    <n v="4"/>
    <b v="1"/>
  </r>
  <r>
    <x v="8"/>
    <s v="Cornwall West and the Fal"/>
    <s v="Penwith Peninsula"/>
    <s v="GB108049000300"/>
    <s v="Penberth Stream"/>
    <s v="River"/>
    <n v="138730"/>
    <n v="24061"/>
    <s v="SW3873024061"/>
    <s v="not designated artificial or heavily modified"/>
    <x v="1"/>
    <x v="1"/>
    <n v="3"/>
    <n v="4"/>
    <b v="1"/>
  </r>
  <r>
    <x v="8"/>
    <s v="Cornwall West and the Fal"/>
    <s v="Penwith Peninsula"/>
    <s v="GB108048002090"/>
    <s v="Newlyn River"/>
    <s v="River"/>
    <n v="145965"/>
    <n v="29226"/>
    <s v="SW4596529226"/>
    <s v="not designated artificial or heavily modified"/>
    <x v="2"/>
    <x v="1"/>
    <n v="4"/>
    <n v="4"/>
    <b v="0"/>
  </r>
  <r>
    <x v="8"/>
    <s v="Cornwall West and the Fal"/>
    <s v="Penwith Peninsula"/>
    <s v="GB108048002050"/>
    <s v="Lamorna Stream"/>
    <s v="River"/>
    <n v="141996"/>
    <n v="26713"/>
    <s v="SW4199626713"/>
    <s v="not designated artificial or heavily modified"/>
    <x v="1"/>
    <x v="1"/>
    <n v="3"/>
    <n v="4"/>
    <b v="1"/>
  </r>
  <r>
    <x v="8"/>
    <s v="Cornwall West and the Fal"/>
    <s v="Penwith Peninsula"/>
    <s v="GB108048002110"/>
    <s v="Marazion River"/>
    <s v="River"/>
    <n v="151406"/>
    <n v="31716"/>
    <s v="SW5140631716"/>
    <s v="not designated artificial or heavily modified"/>
    <x v="1"/>
    <x v="1"/>
    <n v="3"/>
    <n v="4"/>
    <b v="1"/>
  </r>
  <r>
    <x v="8"/>
    <s v="Cornwall West and the Fal"/>
    <s v="Penwith Peninsula"/>
    <s v="GB108048002100"/>
    <s v="Trevaylor Stream"/>
    <s v="River"/>
    <n v="147382"/>
    <n v="33380"/>
    <s v="SW4738233380"/>
    <s v="not designated artificial or heavily modified"/>
    <x v="2"/>
    <x v="1"/>
    <n v="4"/>
    <n v="4"/>
    <b v="0"/>
  </r>
  <r>
    <x v="8"/>
    <s v="North Cornwall Seaton Looe and Fowey"/>
    <s v="Strat Neet and North Coast Streams"/>
    <s v="GB108049007280"/>
    <s v="Lower River Strat"/>
    <s v="River"/>
    <n v="220916"/>
    <n v="105257"/>
    <s v="SS2091605257"/>
    <s v="heavily modified"/>
    <x v="1"/>
    <x v="1"/>
    <n v="3"/>
    <n v="4"/>
    <b v="1"/>
  </r>
  <r>
    <x v="8"/>
    <s v="North Cornwall Seaton Looe and Fowey"/>
    <s v="Strat Neet and North Coast Streams"/>
    <s v="GB108049007240"/>
    <s v="Jacob Stream"/>
    <s v="River"/>
    <n v="222680"/>
    <n v="96980"/>
    <s v="SX2268096980"/>
    <s v="not designated artificial or heavily modified"/>
    <x v="1"/>
    <x v="1"/>
    <n v="3"/>
    <n v="4"/>
    <b v="1"/>
  </r>
  <r>
    <x v="8"/>
    <s v="North Cornwall Seaton Looe and Fowey"/>
    <s v="Strat Neet and North Coast Streams"/>
    <s v="GB108049013730"/>
    <s v="Upper River Strat"/>
    <s v="River"/>
    <n v="223065"/>
    <n v="107298"/>
    <s v="SS2306507298"/>
    <s v="not designated artificial or heavily modified"/>
    <x v="1"/>
    <x v="1"/>
    <n v="3"/>
    <n v="4"/>
    <b v="1"/>
  </r>
  <r>
    <x v="8"/>
    <s v="North Cornwall Seaton Looe and Fowey"/>
    <s v="Strat Neet and North Coast Streams"/>
    <s v="GB108049007250"/>
    <s v="Upper River Neet"/>
    <s v="River"/>
    <n v="224938"/>
    <n v="99197"/>
    <s v="SX2493899197"/>
    <s v="not designated artificial or heavily modified"/>
    <x v="2"/>
    <x v="1"/>
    <n v="4"/>
    <n v="4"/>
    <b v="0"/>
  </r>
  <r>
    <x v="8"/>
    <s v="North Cornwall Seaton Looe and Fowey"/>
    <s v="Strat Neet and North Coast Streams"/>
    <s v="GB108049007190"/>
    <s v="Crackington Stream"/>
    <s v="River"/>
    <n v="215996"/>
    <n v="95847"/>
    <s v="SX1599695847"/>
    <s v="not designated artificial or heavily modified"/>
    <x v="0"/>
    <x v="1"/>
    <n v="2"/>
    <n v="4"/>
    <b v="1"/>
  </r>
  <r>
    <x v="8"/>
    <s v="North Cornwall Seaton Looe and Fowey"/>
    <s v="Strat Neet and North Coast Streams"/>
    <s v="GB108049013800"/>
    <s v="Marsland Water"/>
    <s v="River"/>
    <n v="223451"/>
    <n v="117271"/>
    <s v="SS2345117271"/>
    <s v="not designated artificial or heavily modified"/>
    <x v="1"/>
    <x v="1"/>
    <n v="3"/>
    <n v="4"/>
    <b v="1"/>
  </r>
  <r>
    <x v="8"/>
    <s v="North Cornwall Seaton Looe and Fowey"/>
    <s v="Strat Neet and North Coast Streams"/>
    <s v="GB108049007170"/>
    <s v="Valency"/>
    <s v="River"/>
    <n v="212985"/>
    <n v="91035"/>
    <s v="SX1298591035"/>
    <s v="not designated artificial or heavily modified"/>
    <x v="0"/>
    <x v="1"/>
    <n v="2"/>
    <n v="4"/>
    <b v="1"/>
  </r>
  <r>
    <x v="8"/>
    <s v="North Cornwall Seaton Looe and Fowey"/>
    <s v="Strat Neet and North Coast Streams"/>
    <s v="GB108049007270"/>
    <s v="Lower River Neet"/>
    <s v="River"/>
    <n v="222564"/>
    <n v="102656"/>
    <s v="SS2256402656"/>
    <s v="not designated artificial or heavily modified"/>
    <x v="1"/>
    <x v="1"/>
    <n v="3"/>
    <n v="4"/>
    <b v="1"/>
  </r>
  <r>
    <x v="8"/>
    <s v="North Cornwall Seaton Looe and Fowey"/>
    <s v="Strat Neet and North Coast Streams"/>
    <s v="GB108049013760"/>
    <s v="Coombe Valley Stream"/>
    <s v="River"/>
    <n v="223106"/>
    <n v="111626"/>
    <s v="SS2310611626"/>
    <s v="not designated artificial or heavily modified"/>
    <x v="1"/>
    <x v="1"/>
    <n v="3"/>
    <n v="4"/>
    <b v="1"/>
  </r>
  <r>
    <x v="8"/>
    <s v="North Cornwall Seaton Looe and Fowey"/>
    <s v="Fowey"/>
    <s v="GB108048007650"/>
    <s v="Fowey (Upper)"/>
    <s v="River"/>
    <n v="220623"/>
    <n v="69845"/>
    <s v="SX2062369845"/>
    <s v="not designated artificial or heavily modified"/>
    <x v="2"/>
    <x v="1"/>
    <n v="4"/>
    <n v="4"/>
    <b v="0"/>
  </r>
  <r>
    <x v="8"/>
    <s v="North Cornwall Seaton Looe and Fowey"/>
    <s v="Fowey"/>
    <s v="GB108048001380"/>
    <s v="Trebant Water"/>
    <s v="River"/>
    <n v="217803"/>
    <n v="60689"/>
    <s v="SX1780360689"/>
    <s v="not designated artificial or heavily modified"/>
    <x v="2"/>
    <x v="1"/>
    <n v="4"/>
    <n v="4"/>
    <b v="0"/>
  </r>
  <r>
    <x v="8"/>
    <s v="North Cornwall Seaton Looe and Fowey"/>
    <s v="Fowey"/>
    <s v="GB108048001340"/>
    <s v="Pont Pill"/>
    <s v="River"/>
    <n v="217621"/>
    <n v="55604"/>
    <s v="SX1762155604"/>
    <s v="not designated artificial or heavily modified"/>
    <x v="1"/>
    <x v="1"/>
    <n v="3"/>
    <n v="4"/>
    <b v="1"/>
  </r>
  <r>
    <x v="8"/>
    <s v="North Cornwall Seaton Looe and Fowey"/>
    <s v="Fowey"/>
    <s v="GB108048001410"/>
    <s v="Fowey (Warleggan to St Neot)"/>
    <s v="River"/>
    <n v="216863"/>
    <n v="64819"/>
    <s v="SX1686364819"/>
    <s v="not designated artificial or heavily modified"/>
    <x v="2"/>
    <x v="1"/>
    <n v="4"/>
    <n v="4"/>
    <b v="0"/>
  </r>
  <r>
    <x v="8"/>
    <s v="North Cornwall Seaton Looe and Fowey"/>
    <s v="Fowey"/>
    <s v="GB108048001450"/>
    <s v="Cardinham Water"/>
    <s v="River"/>
    <n v="210912"/>
    <n v="67717"/>
    <s v="SX1091267717"/>
    <s v="not designated artificial or heavily modified"/>
    <x v="2"/>
    <x v="1"/>
    <n v="4"/>
    <n v="4"/>
    <b v="0"/>
  </r>
  <r>
    <x v="8"/>
    <s v="North Cornwall Seaton Looe and Fowey"/>
    <s v="Fowey"/>
    <s v="GB108048001420"/>
    <s v="Lower River Fowey"/>
    <s v="River"/>
    <n v="211780"/>
    <n v="64830"/>
    <s v="SX1178064830"/>
    <s v="not designated artificial or heavily modified"/>
    <x v="2"/>
    <x v="1"/>
    <n v="4"/>
    <n v="4"/>
    <b v="0"/>
  </r>
  <r>
    <x v="8"/>
    <s v="North Cornwall Seaton Looe and Fowey"/>
    <s v="Fowey"/>
    <s v="GB108048001400"/>
    <s v="Lerryn River"/>
    <s v="River"/>
    <n v="215298"/>
    <n v="62467"/>
    <s v="SX1529862467"/>
    <s v="not designated artificial or heavily modified"/>
    <x v="1"/>
    <x v="1"/>
    <n v="3"/>
    <n v="4"/>
    <b v="1"/>
  </r>
  <r>
    <x v="8"/>
    <s v="North Cornwall Seaton Looe and Fowey"/>
    <s v="Fowey"/>
    <s v="GB108048007630"/>
    <s v="Warleggan River"/>
    <s v="River"/>
    <n v="214873"/>
    <n v="70102"/>
    <s v="SX1487370102"/>
    <s v="not designated artificial or heavily modified"/>
    <x v="1"/>
    <x v="1"/>
    <n v="3"/>
    <n v="4"/>
    <b v="1"/>
  </r>
  <r>
    <x v="8"/>
    <s v="North Cornwall Seaton Looe and Fowey"/>
    <s v="Fowey"/>
    <s v="GB108048007640"/>
    <s v="St Neot River"/>
    <s v="River"/>
    <n v="218381"/>
    <n v="70094"/>
    <s v="SX1838170094"/>
    <s v="heavily modified"/>
    <x v="1"/>
    <x v="1"/>
    <n v="3"/>
    <n v="4"/>
    <b v="1"/>
  </r>
  <r>
    <x v="8"/>
    <s v="North Cornwall Seaton Looe and Fowey"/>
    <s v="Gannel Porth and Menalhyl"/>
    <s v="GB108049000000"/>
    <s v="Porth Stream"/>
    <s v="River"/>
    <n v="184565"/>
    <n v="62332"/>
    <s v="SW8456562332"/>
    <s v="not designated artificial or heavily modified"/>
    <x v="1"/>
    <x v="1"/>
    <n v="3"/>
    <n v="4"/>
    <b v="1"/>
  </r>
  <r>
    <x v="8"/>
    <s v="North Cornwall Seaton Looe and Fowey"/>
    <s v="Gannel Porth and Menalhyl"/>
    <s v="GB108049006890"/>
    <s v="Harlyn Water"/>
    <s v="River"/>
    <n v="189942"/>
    <n v="73627"/>
    <s v="SW8994273627"/>
    <s v="not designated artificial or heavily modified"/>
    <x v="2"/>
    <x v="1"/>
    <n v="4"/>
    <n v="4"/>
    <b v="0"/>
  </r>
  <r>
    <x v="8"/>
    <s v="North Cornwall Seaton Looe and Fowey"/>
    <s v="Gannel Porth and Menalhyl"/>
    <s v="GB108049000070"/>
    <s v="Menalhyl"/>
    <s v="River"/>
    <n v="192734"/>
    <n v="64113"/>
    <s v="SW9273464113"/>
    <s v="not designated artificial or heavily modified"/>
    <x v="1"/>
    <x v="1"/>
    <n v="3"/>
    <n v="4"/>
    <b v="1"/>
  </r>
  <r>
    <x v="8"/>
    <s v="North Cornwall Seaton Looe and Fowey"/>
    <s v="Gannel Porth and Menalhyl"/>
    <s v="GB108049000210"/>
    <s v="Benny Stream"/>
    <s v="River"/>
    <n v="183748"/>
    <n v="55729"/>
    <s v="SW8374855729"/>
    <s v="not designated artificial or heavily modified"/>
    <x v="1"/>
    <x v="1"/>
    <n v="3"/>
    <n v="4"/>
    <b v="1"/>
  </r>
  <r>
    <x v="8"/>
    <s v="North Cornwall Seaton Looe and Fowey"/>
    <s v="Gannel Porth and Menalhyl"/>
    <s v="GB108049000220"/>
    <s v="Gannel (Lower)"/>
    <s v="River"/>
    <n v="181667"/>
    <n v="58826"/>
    <s v="SW8166758826"/>
    <s v="not designated artificial or heavily modified"/>
    <x v="1"/>
    <x v="1"/>
    <n v="3"/>
    <n v="4"/>
    <b v="1"/>
  </r>
  <r>
    <x v="8"/>
    <s v="North Cornwall Seaton Looe and Fowey"/>
    <s v="Gannel Porth and Menalhyl"/>
    <s v="GB108049000230"/>
    <s v="Gannel (Upper)"/>
    <s v="River"/>
    <n v="187136"/>
    <n v="59283"/>
    <s v="SW8713659283"/>
    <s v="not designated artificial or heavily modified"/>
    <x v="1"/>
    <x v="1"/>
    <n v="3"/>
    <n v="4"/>
    <b v="1"/>
  </r>
  <r>
    <x v="8"/>
    <s v="North Cornwall Seaton Looe and Fowey"/>
    <s v="Gannel Porth and Menalhyl"/>
    <s v="GB108049000120"/>
    <s v="Porthcothan Stream"/>
    <s v="River"/>
    <n v="188523"/>
    <n v="70618"/>
    <s v="SW8852370618"/>
    <s v="not designated artificial or heavily modified"/>
    <x v="1"/>
    <x v="1"/>
    <n v="3"/>
    <n v="4"/>
    <b v="1"/>
  </r>
  <r>
    <x v="8"/>
    <s v="North Cornwall Seaton Looe and Fowey"/>
    <s v="Camel"/>
    <s v="GB108049000020"/>
    <s v="Demelza Stream (Ruthern)"/>
    <s v="River"/>
    <n v="197694"/>
    <n v="63487"/>
    <s v="SW9769463487"/>
    <s v="not designated artificial or heavily modified"/>
    <x v="2"/>
    <x v="1"/>
    <n v="4"/>
    <n v="4"/>
    <b v="0"/>
  </r>
  <r>
    <x v="8"/>
    <s v="North Cornwall Seaton Looe and Fowey"/>
    <s v="Camel"/>
    <s v="GB108049007050"/>
    <s v="Allen"/>
    <s v="River"/>
    <n v="207145"/>
    <n v="80797"/>
    <s v="SX0714580797"/>
    <s v="not designated artificial or heavily modified"/>
    <x v="1"/>
    <x v="1"/>
    <n v="3"/>
    <n v="4"/>
    <b v="1"/>
  </r>
  <r>
    <x v="8"/>
    <s v="North Cornwall Seaton Looe and Fowey"/>
    <s v="Camel"/>
    <s v="GB108049000040"/>
    <s v="St Lawrence Stream"/>
    <s v="River"/>
    <n v="205764"/>
    <n v="65482"/>
    <s v="SX0576465482"/>
    <s v="not designated artificial or heavily modified"/>
    <x v="1"/>
    <x v="1"/>
    <n v="3"/>
    <n v="4"/>
    <b v="1"/>
  </r>
  <r>
    <x v="8"/>
    <s v="North Cornwall Seaton Looe and Fowey"/>
    <s v="Camel"/>
    <s v="GB108049007010"/>
    <s v="Upper River Amble"/>
    <s v="River"/>
    <n v="202508"/>
    <n v="77272"/>
    <s v="SX0250877272"/>
    <s v="not designated artificial or heavily modified"/>
    <x v="1"/>
    <x v="1"/>
    <n v="3"/>
    <n v="4"/>
    <b v="1"/>
  </r>
  <r>
    <x v="8"/>
    <s v="North Cornwall Seaton Looe and Fowey"/>
    <s v="Camel"/>
    <s v="GB108049000110"/>
    <s v="Issey Brook (Camel)"/>
    <s v="River"/>
    <n v="193630"/>
    <n v="71003"/>
    <s v="SW9363071003"/>
    <s v="not designated artificial or heavily modified"/>
    <x v="0"/>
    <x v="1"/>
    <n v="2"/>
    <n v="4"/>
    <b v="1"/>
  </r>
  <r>
    <x v="8"/>
    <s v="North Cornwall Seaton Looe and Fowey"/>
    <s v="Camel"/>
    <s v="GB108049007060"/>
    <s v="Upper River Camel"/>
    <s v="River"/>
    <n v="211754"/>
    <n v="87730"/>
    <s v="SX1175487730"/>
    <s v="not designated artificial or heavily modified"/>
    <x v="2"/>
    <x v="1"/>
    <n v="4"/>
    <n v="4"/>
    <b v="0"/>
  </r>
  <r>
    <x v="8"/>
    <s v="North Cornwall Seaton Looe and Fowey"/>
    <s v="Camel"/>
    <s v="GB108049000050"/>
    <s v="Lower River Ruthern"/>
    <s v="River"/>
    <n v="200659"/>
    <n v="66358"/>
    <s v="SX0065966358"/>
    <s v="not designated artificial or heavily modified"/>
    <x v="2"/>
    <x v="1"/>
    <n v="4"/>
    <n v="4"/>
    <b v="0"/>
  </r>
  <r>
    <x v="8"/>
    <s v="North Cornwall Seaton Looe and Fowey"/>
    <s v="Camel"/>
    <s v="GB108049000190"/>
    <s v="Lower River Camel"/>
    <s v="River"/>
    <n v="207359"/>
    <n v="69069"/>
    <s v="SX0735969069"/>
    <s v="not designated artificial or heavily modified"/>
    <x v="2"/>
    <x v="1"/>
    <n v="4"/>
    <n v="4"/>
    <b v="0"/>
  </r>
  <r>
    <x v="8"/>
    <s v="North Cornwall Seaton Looe and Fowey"/>
    <s v="Camel"/>
    <s v="GB108049000030"/>
    <s v="Lanivet Stream"/>
    <s v="River"/>
    <n v="203608"/>
    <n v="64634"/>
    <s v="SX0360864634"/>
    <s v="not designated artificial or heavily modified"/>
    <x v="1"/>
    <x v="1"/>
    <n v="3"/>
    <n v="4"/>
    <b v="1"/>
  </r>
  <r>
    <x v="8"/>
    <s v="North Cornwall Seaton Looe and Fowey"/>
    <s v="Camel"/>
    <s v="GB108049000060"/>
    <s v="Upper River Ruthern"/>
    <s v="River"/>
    <n v="195415"/>
    <n v="65609"/>
    <s v="SW9541565609"/>
    <s v="not designated artificial or heavily modified"/>
    <x v="2"/>
    <x v="1"/>
    <n v="4"/>
    <n v="4"/>
    <b v="0"/>
  </r>
  <r>
    <x v="8"/>
    <s v="North Cornwall Seaton Looe and Fowey"/>
    <s v="Camel"/>
    <s v="GB108049000130"/>
    <s v="Polmorla Stream"/>
    <s v="River"/>
    <n v="196824"/>
    <n v="70629"/>
    <s v="SW9682470629"/>
    <s v="not designated artificial or heavily modified"/>
    <x v="2"/>
    <x v="1"/>
    <n v="4"/>
    <n v="4"/>
    <b v="0"/>
  </r>
  <r>
    <x v="8"/>
    <s v="North Cornwall Seaton Looe and Fowey"/>
    <s v="Camel"/>
    <s v="GB108049006960"/>
    <s v="Amble tributary (Camel)"/>
    <s v="River"/>
    <n v="199345"/>
    <n v="76914"/>
    <s v="SW9934576914"/>
    <s v="not designated artificial or heavily modified"/>
    <x v="0"/>
    <x v="0"/>
    <n v="2"/>
    <n v="3"/>
    <b v="1"/>
  </r>
  <r>
    <x v="8"/>
    <s v="North Cornwall Seaton Looe and Fowey"/>
    <s v="Camel"/>
    <s v="GB108049006910"/>
    <s v="Amble"/>
    <s v="River"/>
    <n v="199323"/>
    <n v="74467"/>
    <s v="SW9932374467"/>
    <s v="heavily modified"/>
    <x v="1"/>
    <x v="1"/>
    <n v="3"/>
    <n v="4"/>
    <b v="1"/>
  </r>
  <r>
    <x v="8"/>
    <s v="North Cornwall Seaton Looe and Fowey"/>
    <s v="Camel"/>
    <s v="GB108049007030"/>
    <s v="De Lank River"/>
    <s v="River"/>
    <n v="215618"/>
    <n v="81778"/>
    <s v="SX1561881778"/>
    <s v="not designated artificial or heavily modified"/>
    <x v="2"/>
    <x v="1"/>
    <n v="4"/>
    <n v="4"/>
    <b v="0"/>
  </r>
  <r>
    <x v="8"/>
    <s v="North Cornwall Seaton Looe and Fowey"/>
    <s v="Camel"/>
    <s v="GB108049007040"/>
    <s v="Stannon Stream"/>
    <s v="River"/>
    <n v="210343"/>
    <n v="79776"/>
    <s v="SX1034379776"/>
    <s v="not designated artificial or heavily modified"/>
    <x v="2"/>
    <x v="1"/>
    <n v="4"/>
    <n v="4"/>
    <b v="0"/>
  </r>
  <r>
    <x v="8"/>
    <s v="North Cornwall Seaton Looe and Fowey"/>
    <s v="Camel"/>
    <s v="GB108049006980"/>
    <s v="Camel (De Lank to Stannon)"/>
    <s v="River"/>
    <n v="208750"/>
    <n v="76861"/>
    <s v="SX0875076861"/>
    <s v="not designated artificial or heavily modified"/>
    <x v="2"/>
    <x v="1"/>
    <n v="4"/>
    <n v="4"/>
    <b v="0"/>
  </r>
  <r>
    <x v="8"/>
    <s v="North Cornwall Seaton Looe and Fowey"/>
    <s v="Seaton Looe and Polperro"/>
    <s v="GB108048001980"/>
    <s v="Polperro River"/>
    <s v="River"/>
    <n v="219659"/>
    <n v="53104"/>
    <s v="SX1965953104"/>
    <s v="not designated artificial or heavily modified"/>
    <x v="0"/>
    <x v="1"/>
    <n v="2"/>
    <n v="4"/>
    <b v="1"/>
  </r>
  <r>
    <x v="8"/>
    <s v="North Cornwall Seaton Looe and Fowey"/>
    <s v="Seaton Looe and Polperro"/>
    <s v="GB108048002320"/>
    <s v="Seaton"/>
    <s v="River"/>
    <n v="225482"/>
    <n v="68292"/>
    <s v="SX2548268292"/>
    <s v="not designated artificial or heavily modified"/>
    <x v="0"/>
    <x v="1"/>
    <n v="2"/>
    <n v="4"/>
    <b v="1"/>
  </r>
  <r>
    <x v="8"/>
    <s v="North Cornwall Seaton Looe and Fowey"/>
    <s v="Seaton Looe and Polperro"/>
    <s v="GB108048001440"/>
    <s v="East Looe River"/>
    <s v="River"/>
    <n v="224798"/>
    <n v="61626"/>
    <s v="SX2479861626"/>
    <s v="not designated artificial or heavily modified"/>
    <x v="2"/>
    <x v="1"/>
    <n v="4"/>
    <n v="4"/>
    <b v="0"/>
  </r>
  <r>
    <x v="8"/>
    <s v="North Cornwall Seaton Looe and Fowey"/>
    <s v="Seaton Looe and Polperro"/>
    <s v="GB108048002000"/>
    <s v="West Looe River"/>
    <s v="River"/>
    <n v="221622"/>
    <n v="62727"/>
    <s v="SX2162262727"/>
    <s v="not designated artificial or heavily modified"/>
    <x v="0"/>
    <x v="1"/>
    <n v="2"/>
    <n v="4"/>
    <b v="1"/>
  </r>
  <r>
    <x v="8"/>
    <s v="Devon East"/>
    <s v="Lim and Axe"/>
    <s v="GB108045014820"/>
    <s v="Forton Brook"/>
    <s v="River"/>
    <n v="334033"/>
    <n v="106593"/>
    <s v="ST3403306593"/>
    <s v="not designated artificial or heavily modified"/>
    <x v="3"/>
    <x v="1"/>
    <n v="1"/>
    <n v="4"/>
    <b v="1"/>
  </r>
  <r>
    <x v="8"/>
    <s v="Devon East"/>
    <s v="Lim and Axe"/>
    <s v="GB108045009300"/>
    <s v="Corry Brook"/>
    <s v="River"/>
    <n v="326000"/>
    <n v="99439"/>
    <s v="SY2600099439"/>
    <s v="not designated artificial or heavily modified"/>
    <x v="1"/>
    <x v="1"/>
    <n v="3"/>
    <n v="4"/>
    <b v="1"/>
  </r>
  <r>
    <x v="8"/>
    <s v="Devon East"/>
    <s v="Lim and Axe"/>
    <s v="GB108045008630"/>
    <s v="Branscombe Stream"/>
    <s v="River"/>
    <n v="319164"/>
    <n v="89630"/>
    <s v="SY1916489630"/>
    <s v="not designated artificial or heavily modified"/>
    <x v="1"/>
    <x v="1"/>
    <n v="3"/>
    <n v="4"/>
    <b v="1"/>
  </r>
  <r>
    <x v="8"/>
    <s v="Devon East"/>
    <s v="Lim and Axe"/>
    <s v="GB108045008880"/>
    <s v="Umborne Brook"/>
    <s v="River"/>
    <n v="321293"/>
    <n v="102805"/>
    <s v="ST2129302805"/>
    <s v="not designated artificial or heavily modified"/>
    <x v="1"/>
    <x v="1"/>
    <n v="3"/>
    <n v="4"/>
    <b v="1"/>
  </r>
  <r>
    <x v="8"/>
    <s v="Devon East"/>
    <s v="Lim and Axe"/>
    <s v="GB108045008830"/>
    <s v="Upper Coly"/>
    <s v="River"/>
    <n v="318443"/>
    <n v="95554"/>
    <s v="SY1844395554"/>
    <s v="not designated artificial or heavily modified"/>
    <x v="1"/>
    <x v="1"/>
    <n v="3"/>
    <n v="4"/>
    <b v="1"/>
  </r>
  <r>
    <x v="8"/>
    <s v="Devon East"/>
    <s v="Lim and Axe"/>
    <s v="GB108044009760"/>
    <s v="Lim"/>
    <s v="River"/>
    <n v="332225"/>
    <n v="93561"/>
    <s v="SY3222593561"/>
    <s v="not designated artificial or heavily modified"/>
    <x v="1"/>
    <x v="1"/>
    <n v="3"/>
    <n v="4"/>
    <b v="1"/>
  </r>
  <r>
    <x v="8"/>
    <s v="Devon East"/>
    <s v="Lim and Axe"/>
    <s v="GB108045015130"/>
    <s v="Yarty"/>
    <s v="River"/>
    <n v="325625"/>
    <n v="107726"/>
    <s v="ST2562507726"/>
    <s v="not designated artificial or heavily modified"/>
    <x v="1"/>
    <x v="1"/>
    <n v="3"/>
    <n v="4"/>
    <b v="1"/>
  </r>
  <r>
    <x v="8"/>
    <s v="Devon East"/>
    <s v="Lim and Axe"/>
    <s v="GB108045014830"/>
    <s v="Kit Brook"/>
    <s v="River"/>
    <n v="330424"/>
    <n v="105191"/>
    <s v="ST3042405191"/>
    <s v="not designated artificial or heavily modified"/>
    <x v="1"/>
    <x v="1"/>
    <n v="3"/>
    <n v="4"/>
    <b v="1"/>
  </r>
  <r>
    <x v="8"/>
    <s v="Devon East"/>
    <s v="Lim and Axe"/>
    <s v="GB108045008870"/>
    <s v="Lower Axe"/>
    <s v="River"/>
    <n v="332948"/>
    <n v="102891"/>
    <s v="ST3294802891"/>
    <s v="not designated artificial or heavily modified"/>
    <x v="0"/>
    <x v="1"/>
    <n v="2"/>
    <n v="4"/>
    <b v="1"/>
  </r>
  <r>
    <x v="8"/>
    <s v="Devon East"/>
    <s v="Lim and Axe"/>
    <s v="GB108045014840"/>
    <s v="Upper Axe"/>
    <s v="River"/>
    <n v="342285"/>
    <n v="105855"/>
    <s v="ST4228505855"/>
    <s v="not designated artificial or heavily modified"/>
    <x v="1"/>
    <x v="1"/>
    <n v="3"/>
    <n v="4"/>
    <b v="1"/>
  </r>
  <r>
    <x v="8"/>
    <s v="Devon East"/>
    <s v="Lim and Axe"/>
    <s v="GB108045008840"/>
    <s v="Offwell Brook"/>
    <s v="River"/>
    <n v="320312"/>
    <n v="97872"/>
    <s v="SY2031297872"/>
    <s v="not designated artificial or heavily modified"/>
    <x v="1"/>
    <x v="1"/>
    <n v="3"/>
    <n v="4"/>
    <b v="1"/>
  </r>
  <r>
    <x v="8"/>
    <s v="Devon East"/>
    <s v="Lim and Axe"/>
    <s v="GB108045008850"/>
    <s v="Blackwater River"/>
    <s v="River"/>
    <n v="337467"/>
    <n v="100392"/>
    <s v="ST3746700392"/>
    <s v="not designated artificial or heavily modified"/>
    <x v="1"/>
    <x v="1"/>
    <n v="3"/>
    <n v="4"/>
    <b v="1"/>
  </r>
  <r>
    <x v="8"/>
    <s v="Devon East"/>
    <s v="Lim and Axe"/>
    <s v="GB108045008790"/>
    <s v="Lower Coly"/>
    <s v="River"/>
    <n v="322997"/>
    <n v="94503"/>
    <s v="SY2299794503"/>
    <s v="not designated artificial or heavily modified"/>
    <x v="0"/>
    <x v="1"/>
    <n v="2"/>
    <n v="4"/>
    <b v="1"/>
  </r>
  <r>
    <x v="8"/>
    <s v="Devon East"/>
    <s v="Creedy and West Exe"/>
    <s v="GB108045009290"/>
    <s v="Colebrook"/>
    <s v="River"/>
    <n v="277223"/>
    <n v="100910"/>
    <s v="SS7722300910"/>
    <s v="not designated artificial or heavily modified"/>
    <x v="0"/>
    <x v="2"/>
    <n v="2"/>
    <n v="2"/>
    <b v="0"/>
  </r>
  <r>
    <x v="8"/>
    <s v="Devon East"/>
    <s v="Creedy and West Exe"/>
    <s v="GB108045009280"/>
    <s v="Lower Yeo (Creedy)"/>
    <s v="River"/>
    <n v="283861"/>
    <n v="99055"/>
    <s v="SX8386199055"/>
    <s v="not designated artificial or heavily modified"/>
    <x v="1"/>
    <x v="1"/>
    <n v="3"/>
    <n v="4"/>
    <b v="1"/>
  </r>
  <r>
    <x v="8"/>
    <s v="Devon East"/>
    <s v="Creedy and West Exe"/>
    <s v="GB108045009070"/>
    <s v="Lower Creedy"/>
    <s v="River"/>
    <n v="287556"/>
    <n v="99036"/>
    <s v="SX8755699036"/>
    <s v="not designated artificial or heavily modified"/>
    <x v="1"/>
    <x v="1"/>
    <n v="3"/>
    <n v="4"/>
    <b v="1"/>
  </r>
  <r>
    <x v="8"/>
    <s v="Devon East"/>
    <s v="Creedy and West Exe"/>
    <s v="GB108045009010"/>
    <s v="Kenn"/>
    <s v="River"/>
    <n v="291821"/>
    <n v="86287"/>
    <s v="SX9182186287"/>
    <s v="not designated artificial or heavily modified"/>
    <x v="0"/>
    <x v="1"/>
    <n v="2"/>
    <n v="4"/>
    <b v="1"/>
  </r>
  <r>
    <x v="8"/>
    <s v="Devon East"/>
    <s v="Creedy and West Exe"/>
    <s v="GB108045009220"/>
    <s v="Culvery River"/>
    <s v="River"/>
    <n v="281468"/>
    <n v="95852"/>
    <s v="SX8146895852"/>
    <s v="not designated artificial or heavily modified"/>
    <x v="1"/>
    <x v="1"/>
    <n v="3"/>
    <n v="4"/>
    <b v="1"/>
  </r>
  <r>
    <x v="8"/>
    <s v="Devon East"/>
    <s v="Creedy and West Exe"/>
    <s v="GB108045009270"/>
    <s v="Troney"/>
    <s v="River"/>
    <n v="275335"/>
    <n v="97335"/>
    <s v="SX7533597335"/>
    <s v="not designated artificial or heavily modified"/>
    <x v="2"/>
    <x v="1"/>
    <n v="4"/>
    <n v="4"/>
    <b v="0"/>
  </r>
  <r>
    <x v="8"/>
    <s v="Devon East"/>
    <s v="Creedy and West Exe"/>
    <s v="GB108045014900"/>
    <s v="Holly Water"/>
    <s v="River"/>
    <n v="285942"/>
    <n v="107109"/>
    <s v="SS8594207109"/>
    <s v="not designated artificial or heavily modified"/>
    <x v="0"/>
    <x v="1"/>
    <n v="2"/>
    <n v="4"/>
    <b v="1"/>
  </r>
  <r>
    <x v="8"/>
    <s v="Devon East"/>
    <s v="Creedy and West Exe"/>
    <s v="GB108045014910"/>
    <s v="Upper Creedy"/>
    <s v="River"/>
    <n v="282144"/>
    <n v="104790"/>
    <s v="SS8214404790"/>
    <s v="not designated artificial or heavily modified"/>
    <x v="0"/>
    <x v="1"/>
    <n v="2"/>
    <n v="4"/>
    <b v="1"/>
  </r>
  <r>
    <x v="8"/>
    <s v="Devon East"/>
    <s v="Creedy and West Exe"/>
    <s v="GB108045009020"/>
    <s v="Alphin Brook"/>
    <s v="River"/>
    <n v="289515"/>
    <n v="91399"/>
    <s v="SX8951591399"/>
    <s v="not designated artificial or heavily modified"/>
    <x v="2"/>
    <x v="1"/>
    <n v="4"/>
    <n v="4"/>
    <b v="0"/>
  </r>
  <r>
    <x v="8"/>
    <s v="Devon East"/>
    <s v="Creedy and West Exe"/>
    <s v="GB108045008910"/>
    <s v="Dawlish Water"/>
    <s v="River"/>
    <n v="293253"/>
    <n v="79160"/>
    <s v="SX9325379160"/>
    <s v="not designated artificial or heavily modified"/>
    <x v="1"/>
    <x v="1"/>
    <n v="3"/>
    <n v="4"/>
    <b v="1"/>
  </r>
  <r>
    <x v="8"/>
    <s v="Devon East"/>
    <s v="Creedy and West Exe"/>
    <s v="GB108045009000"/>
    <s v="Matford Brook"/>
    <s v="River"/>
    <n v="292776"/>
    <n v="89208"/>
    <s v="SX9277689208"/>
    <s v="not designated artificial or heavily modified"/>
    <x v="1"/>
    <x v="1"/>
    <n v="3"/>
    <n v="4"/>
    <b v="1"/>
  </r>
  <r>
    <x v="8"/>
    <s v="Devon East"/>
    <s v="Creedy and West Exe"/>
    <s v="GB108045009080"/>
    <s v="Jackmoor Brook"/>
    <s v="River"/>
    <n v="289678"/>
    <n v="99850"/>
    <s v="SX8967899850"/>
    <s v="not designated artificial or heavily modified"/>
    <x v="1"/>
    <x v="1"/>
    <n v="3"/>
    <n v="4"/>
    <b v="1"/>
  </r>
  <r>
    <x v="8"/>
    <s v="Devon East"/>
    <s v="Creedy and West Exe"/>
    <s v="GB108045009230"/>
    <s v="Ford Brook (EXE)"/>
    <s v="River"/>
    <n v="278880"/>
    <n v="95748"/>
    <s v="SX7888095748"/>
    <s v="not designated artificial or heavily modified"/>
    <x v="0"/>
    <x v="1"/>
    <n v="2"/>
    <n v="4"/>
    <b v="1"/>
  </r>
  <r>
    <x v="8"/>
    <s v="Devon East"/>
    <s v="Creedy and West Exe"/>
    <s v="GB108045009100"/>
    <s v="Shobrooke Lake"/>
    <s v="River"/>
    <n v="286845"/>
    <n v="103122"/>
    <s v="SS8684503122"/>
    <s v="not designated artificial or heavily modified"/>
    <x v="1"/>
    <x v="1"/>
    <n v="3"/>
    <n v="4"/>
    <b v="1"/>
  </r>
  <r>
    <x v="8"/>
    <s v="Devon East"/>
    <s v="Creedy and West Exe"/>
    <s v="GB108045009090"/>
    <s v="Middle Creedy"/>
    <s v="River"/>
    <n v="284580"/>
    <n v="101427"/>
    <s v="SS8458001427"/>
    <s v="not designated artificial or heavily modified"/>
    <x v="1"/>
    <x v="1"/>
    <n v="3"/>
    <n v="4"/>
    <b v="1"/>
  </r>
  <r>
    <x v="8"/>
    <s v="Devon East"/>
    <s v="Creedy and West Exe"/>
    <s v="GB108045009240"/>
    <s v="Upper Yeo (Creedy)"/>
    <s v="River"/>
    <n v="277661"/>
    <n v="98346"/>
    <s v="SX7766198346"/>
    <s v="not designated artificial or heavily modified"/>
    <x v="1"/>
    <x v="1"/>
    <n v="3"/>
    <n v="4"/>
    <b v="1"/>
  </r>
  <r>
    <x v="8"/>
    <s v="Devon East"/>
    <s v="Clyst and Culm"/>
    <s v="GB108045008860"/>
    <s v="Upper Clyst"/>
    <s v="River"/>
    <n v="302343"/>
    <n v="98402"/>
    <s v="SY0234398402"/>
    <s v="not designated artificial or heavily modified"/>
    <x v="0"/>
    <x v="1"/>
    <n v="2"/>
    <n v="4"/>
    <b v="1"/>
  </r>
  <r>
    <x v="8"/>
    <s v="Devon East"/>
    <s v="Clyst and Culm"/>
    <s v="GB108045014920"/>
    <s v="Madford River"/>
    <s v="River"/>
    <n v="314480"/>
    <n v="111302"/>
    <s v="ST1448011302"/>
    <s v="not designated artificial or heavily modified"/>
    <x v="1"/>
    <x v="1"/>
    <n v="3"/>
    <n v="4"/>
    <b v="1"/>
  </r>
  <r>
    <x v="8"/>
    <s v="Devon East"/>
    <s v="Clyst and Culm"/>
    <s v="GB108045008730"/>
    <s v="Aylesbeare Stream"/>
    <s v="River"/>
    <n v="298501"/>
    <n v="92800"/>
    <s v="SX9850192800"/>
    <s v="not designated artificial or heavily modified"/>
    <x v="0"/>
    <x v="1"/>
    <n v="2"/>
    <n v="4"/>
    <b v="1"/>
  </r>
  <r>
    <x v="8"/>
    <s v="Devon East"/>
    <s v="Clyst and Culm"/>
    <s v="GB108045009110"/>
    <s v="Weaver"/>
    <s v="River"/>
    <n v="304790"/>
    <n v="103885"/>
    <s v="ST0479003885"/>
    <s v="not designated artificial or heavily modified"/>
    <x v="0"/>
    <x v="1"/>
    <n v="2"/>
    <n v="4"/>
    <b v="1"/>
  </r>
  <r>
    <x v="8"/>
    <s v="Devon East"/>
    <s v="Clyst and Culm"/>
    <s v="GB108045008980"/>
    <s v="Polly Brook"/>
    <s v="River"/>
    <n v="300183"/>
    <n v="86676"/>
    <s v="SY0018386676"/>
    <s v="not designated artificial or heavily modified"/>
    <x v="0"/>
    <x v="1"/>
    <n v="2"/>
    <n v="4"/>
    <b v="1"/>
  </r>
  <r>
    <x v="8"/>
    <s v="Devon East"/>
    <s v="Clyst and Culm"/>
    <s v="GB108045014880"/>
    <s v="Ken Stream"/>
    <s v="River"/>
    <n v="304729"/>
    <n v="108423"/>
    <s v="ST0472908423"/>
    <s v="not designated artificial or heavily modified"/>
    <x v="0"/>
    <x v="1"/>
    <n v="2"/>
    <n v="4"/>
    <b v="1"/>
  </r>
  <r>
    <x v="8"/>
    <s v="Devon East"/>
    <s v="Clyst and Culm"/>
    <s v="GB108045014930"/>
    <s v="Bolham River"/>
    <s v="River"/>
    <n v="317457"/>
    <n v="111871"/>
    <s v="ST1745711871"/>
    <s v="not designated artificial or heavily modified"/>
    <x v="1"/>
    <x v="1"/>
    <n v="3"/>
    <n v="4"/>
    <b v="1"/>
  </r>
  <r>
    <x v="8"/>
    <s v="Devon East"/>
    <s v="Clyst and Culm"/>
    <s v="GB108045015000"/>
    <s v="Upper Culm"/>
    <s v="River"/>
    <n v="318126"/>
    <n v="114844"/>
    <s v="ST1812614844"/>
    <s v="not designated artificial or heavily modified"/>
    <x v="1"/>
    <x v="1"/>
    <n v="3"/>
    <n v="4"/>
    <b v="1"/>
  </r>
  <r>
    <x v="8"/>
    <s v="Devon East"/>
    <s v="Clyst and Culm"/>
    <s v="GB108045014980"/>
    <s v="Middle Culm"/>
    <s v="River"/>
    <n v="311168"/>
    <n v="113928"/>
    <s v="ST1116813928"/>
    <s v="not designated artificial or heavily modified"/>
    <x v="1"/>
    <x v="1"/>
    <n v="3"/>
    <n v="4"/>
    <b v="1"/>
  </r>
  <r>
    <x v="8"/>
    <s v="Devon East"/>
    <s v="Clyst and Culm"/>
    <s v="GB108045008750"/>
    <s v="Lower Clyst"/>
    <s v="River"/>
    <n v="297061"/>
    <n v="89623"/>
    <s v="SX9706189623"/>
    <s v="heavily modified"/>
    <x v="1"/>
    <x v="1"/>
    <n v="3"/>
    <n v="4"/>
    <b v="1"/>
  </r>
  <r>
    <x v="8"/>
    <s v="Devon East"/>
    <s v="Clyst and Culm"/>
    <s v="GB108045008810"/>
    <s v="Upper Cranny Brook"/>
    <s v="River"/>
    <n v="303297"/>
    <n v="97231"/>
    <s v="SY0329797231"/>
    <s v="not designated artificial or heavily modified"/>
    <x v="0"/>
    <x v="1"/>
    <n v="2"/>
    <n v="4"/>
    <b v="1"/>
  </r>
  <r>
    <x v="8"/>
    <s v="Devon East"/>
    <s v="Clyst and Culm"/>
    <s v="GB108045014890"/>
    <s v="Fulford Water"/>
    <s v="River"/>
    <n v="299530"/>
    <n v="108924"/>
    <s v="SS9953008924"/>
    <s v="not designated artificial or heavily modified"/>
    <x v="1"/>
    <x v="1"/>
    <n v="3"/>
    <n v="4"/>
    <b v="1"/>
  </r>
  <r>
    <x v="8"/>
    <s v="Devon East"/>
    <s v="Clyst and Culm"/>
    <s v="GB108045008780"/>
    <s v="Ford Stream (EXE)"/>
    <s v="River"/>
    <n v="303208"/>
    <n v="94517"/>
    <s v="SY0320894517"/>
    <s v="not designated artificial or heavily modified"/>
    <x v="0"/>
    <x v="1"/>
    <n v="2"/>
    <n v="4"/>
    <b v="1"/>
  </r>
  <r>
    <x v="8"/>
    <s v="Devon East"/>
    <s v="Clyst and Culm"/>
    <s v="GB108045014960"/>
    <s v="Halberton Stream"/>
    <s v="River"/>
    <n v="301776"/>
    <n v="110612"/>
    <s v="ST0177610612"/>
    <s v="not designated artificial or heavily modified"/>
    <x v="3"/>
    <x v="2"/>
    <n v="1"/>
    <n v="2"/>
    <b v="1"/>
  </r>
  <r>
    <x v="8"/>
    <s v="Devon East"/>
    <s v="Clyst and Culm"/>
    <s v="GB108045014940"/>
    <s v="Sheldon Stream"/>
    <s v="River"/>
    <n v="311326"/>
    <n v="110497"/>
    <s v="ST1132610497"/>
    <s v="not designated artificial or heavily modified"/>
    <x v="0"/>
    <x v="1"/>
    <n v="2"/>
    <n v="4"/>
    <b v="1"/>
  </r>
  <r>
    <x v="8"/>
    <s v="Devon East"/>
    <s v="Clyst and Culm"/>
    <s v="GB108045015020"/>
    <s v="Spratford Stream"/>
    <s v="River"/>
    <n v="303213"/>
    <n v="111621"/>
    <s v="ST0321311621"/>
    <s v="not designated artificial or heavily modified"/>
    <x v="1"/>
    <x v="1"/>
    <n v="3"/>
    <n v="4"/>
    <b v="1"/>
  </r>
  <r>
    <x v="8"/>
    <s v="Devon East"/>
    <s v="Clyst and Culm"/>
    <s v="GB108045008710"/>
    <s v="Grindle Brook"/>
    <s v="River"/>
    <n v="300434"/>
    <n v="89828"/>
    <s v="SY0043489828"/>
    <s v="not designated artificial or heavily modified"/>
    <x v="0"/>
    <x v="1"/>
    <n v="2"/>
    <n v="4"/>
    <b v="1"/>
  </r>
  <r>
    <x v="8"/>
    <s v="Devon East"/>
    <s v="Clyst and Culm"/>
    <s v="GB108045008800"/>
    <s v="Lower Cranny Brook"/>
    <s v="River"/>
    <n v="299320"/>
    <n v="95421"/>
    <s v="SX9932095421"/>
    <s v="not designated artificial or heavily modified"/>
    <x v="1"/>
    <x v="1"/>
    <n v="3"/>
    <n v="4"/>
    <b v="1"/>
  </r>
  <r>
    <x v="8"/>
    <s v="Devon East"/>
    <s v="Clyst and Culm"/>
    <s v="GB108045014970"/>
    <s v="Lower Culm"/>
    <s v="River"/>
    <n v="295580"/>
    <n v="99555"/>
    <s v="SX9558099555"/>
    <s v="not designated artificial or heavily modified"/>
    <x v="0"/>
    <x v="1"/>
    <n v="2"/>
    <n v="4"/>
    <b v="1"/>
  </r>
  <r>
    <x v="8"/>
    <s v="Devon East"/>
    <s v="Exe Main"/>
    <s v="GB108045015040"/>
    <s v="Iron Mill Stream"/>
    <s v="River"/>
    <n v="289532"/>
    <n v="120334"/>
    <s v="SS8953220334"/>
    <s v="not designated artificial or heavily modified"/>
    <x v="1"/>
    <x v="1"/>
    <n v="3"/>
    <n v="4"/>
    <b v="1"/>
  </r>
  <r>
    <x v="8"/>
    <s v="Devon East"/>
    <s v="Exe Main"/>
    <s v="GB108045015030"/>
    <s v="Lowman"/>
    <s v="River"/>
    <n v="297925"/>
    <n v="113735"/>
    <s v="SS9792513735"/>
    <s v="not designated artificial or heavily modified"/>
    <x v="1"/>
    <x v="1"/>
    <n v="3"/>
    <n v="4"/>
    <b v="1"/>
  </r>
  <r>
    <x v="8"/>
    <s v="Devon East"/>
    <s v="Exe Main"/>
    <s v="GB108045015080"/>
    <s v="Brockey River"/>
    <s v="River"/>
    <n v="290293"/>
    <n v="125805"/>
    <s v="SS9029325805"/>
    <s v="not designated artificial or heavily modified"/>
    <x v="2"/>
    <x v="1"/>
    <n v="4"/>
    <n v="4"/>
    <b v="0"/>
  </r>
  <r>
    <x v="8"/>
    <s v="Devon East"/>
    <s v="Exe Main"/>
    <s v="GB108045009050"/>
    <s v="North Brook (East Devon)"/>
    <s v="River"/>
    <n v="294715"/>
    <n v="92812"/>
    <s v="SX9471592812"/>
    <s v="heavily modified"/>
    <x v="1"/>
    <x v="1"/>
    <n v="3"/>
    <n v="4"/>
    <b v="1"/>
  </r>
  <r>
    <x v="8"/>
    <s v="Devon East"/>
    <s v="Exe Main"/>
    <s v="GB108045020920"/>
    <s v="Quarme"/>
    <s v="River"/>
    <n v="290923"/>
    <n v="138651"/>
    <s v="SS9092338651"/>
    <s v="not designated artificial or heavily modified"/>
    <x v="1"/>
    <x v="1"/>
    <n v="3"/>
    <n v="4"/>
    <b v="1"/>
  </r>
  <r>
    <x v="8"/>
    <s v="Devon East"/>
    <s v="Exe Main"/>
    <s v="GB108045020870"/>
    <s v="Middle Barle"/>
    <s v="River"/>
    <n v="285642"/>
    <n v="133888"/>
    <s v="SS8564233888"/>
    <s v="not designated artificial or heavily modified"/>
    <x v="2"/>
    <x v="1"/>
    <n v="4"/>
    <n v="4"/>
    <b v="0"/>
  </r>
  <r>
    <x v="8"/>
    <s v="Devon East"/>
    <s v="Exe Main"/>
    <s v="GB108045020890"/>
    <s v="Exe (Quarme to Haddeo)"/>
    <s v="River"/>
    <n v="292501"/>
    <n v="130315"/>
    <s v="SS9250130315"/>
    <s v="not designated artificial or heavily modified"/>
    <x v="2"/>
    <x v="1"/>
    <n v="4"/>
    <n v="4"/>
    <b v="0"/>
  </r>
  <r>
    <x v="8"/>
    <s v="Devon East"/>
    <s v="Exe Main"/>
    <s v="GB108045009040"/>
    <s v="Exe (Creedy to Estuary)"/>
    <s v="River"/>
    <n v="291370"/>
    <n v="92409"/>
    <s v="SX9137092409"/>
    <s v="heavily modified"/>
    <x v="1"/>
    <x v="1"/>
    <n v="3"/>
    <n v="4"/>
    <b v="1"/>
  </r>
  <r>
    <x v="8"/>
    <s v="Devon East"/>
    <s v="Exe Main"/>
    <s v="GB108045015050"/>
    <s v="Exe (Barle to Culm)"/>
    <s v="River"/>
    <n v="291816"/>
    <n v="103370"/>
    <s v="SS9181603370"/>
    <s v="not designated artificial or heavily modified"/>
    <x v="1"/>
    <x v="1"/>
    <n v="3"/>
    <n v="4"/>
    <b v="1"/>
  </r>
  <r>
    <x v="8"/>
    <s v="Devon East"/>
    <s v="Exe Main"/>
    <s v="GB108045009060"/>
    <s v="Exe (Culm to Creedy)"/>
    <s v="River"/>
    <n v="291962"/>
    <n v="96317"/>
    <s v="SX9196296317"/>
    <s v="not designated artificial or heavily modified"/>
    <x v="1"/>
    <x v="1"/>
    <n v="3"/>
    <n v="4"/>
    <b v="1"/>
  </r>
  <r>
    <x v="8"/>
    <s v="Devon East"/>
    <s v="Exe Main"/>
    <s v="GB108045015100"/>
    <s v="Lower Barle"/>
    <s v="River"/>
    <n v="291444"/>
    <n v="128430"/>
    <s v="SS9144428430"/>
    <s v="not designated artificial or heavily modified"/>
    <x v="2"/>
    <x v="1"/>
    <n v="4"/>
    <n v="4"/>
    <b v="0"/>
  </r>
  <r>
    <x v="8"/>
    <s v="Devon East"/>
    <s v="Exe Main"/>
    <s v="GB108045020880"/>
    <s v="Upper Barle"/>
    <s v="River"/>
    <n v="275895"/>
    <n v="138703"/>
    <s v="SS7589538703"/>
    <s v="not designated artificial or heavily modified"/>
    <x v="2"/>
    <x v="1"/>
    <n v="4"/>
    <n v="4"/>
    <b v="0"/>
  </r>
  <r>
    <x v="8"/>
    <s v="Devon East"/>
    <s v="Exe Main"/>
    <s v="GB108045020930"/>
    <s v="Exe (Source to Quarme)"/>
    <s v="River"/>
    <n v="285373"/>
    <n v="138318"/>
    <s v="SS8537338318"/>
    <s v="not designated artificial or heavily modified"/>
    <x v="2"/>
    <x v="1"/>
    <n v="4"/>
    <n v="4"/>
    <b v="0"/>
  </r>
  <r>
    <x v="8"/>
    <s v="Devon East"/>
    <s v="Exe Main"/>
    <s v="GB108045020900"/>
    <s v="Upper River Haddeo"/>
    <s v="River"/>
    <n v="299761"/>
    <n v="129202"/>
    <s v="SS9976129202"/>
    <s v="heavily modified"/>
    <x v="1"/>
    <x v="1"/>
    <n v="3"/>
    <n v="4"/>
    <b v="1"/>
  </r>
  <r>
    <x v="8"/>
    <s v="Devon East"/>
    <s v="Exe Main"/>
    <s v="GB108045020860"/>
    <s v="Sherdon Water"/>
    <s v="River"/>
    <n v="278006"/>
    <n v="135947"/>
    <s v="SS7800635947"/>
    <s v="not designated artificial or heavily modified"/>
    <x v="2"/>
    <x v="1"/>
    <n v="4"/>
    <n v="4"/>
    <b v="0"/>
  </r>
  <r>
    <x v="8"/>
    <s v="Devon East"/>
    <s v="Exe Main"/>
    <s v="GB108045014870"/>
    <s v="Burn (Exe)"/>
    <s v="River"/>
    <n v="297076"/>
    <n v="107680"/>
    <s v="SS9707607680"/>
    <s v="not designated artificial or heavily modified"/>
    <x v="1"/>
    <x v="1"/>
    <n v="3"/>
    <n v="4"/>
    <b v="1"/>
  </r>
  <r>
    <x v="8"/>
    <s v="Devon East"/>
    <s v="Exe Main"/>
    <s v="GB108045014860"/>
    <s v="Upper Batherm"/>
    <s v="River"/>
    <n v="300868"/>
    <n v="125341"/>
    <s v="ST0086825341"/>
    <s v="not designated artificial or heavily modified"/>
    <x v="1"/>
    <x v="1"/>
    <n v="3"/>
    <n v="4"/>
    <b v="1"/>
  </r>
  <r>
    <x v="8"/>
    <s v="Devon East"/>
    <s v="Exe Main"/>
    <s v="GB108045020910"/>
    <s v="Pulham"/>
    <s v="River"/>
    <n v="295096"/>
    <n v="132746"/>
    <s v="SS9509632746"/>
    <s v="not designated artificial or heavily modified"/>
    <x v="1"/>
    <x v="1"/>
    <n v="3"/>
    <n v="4"/>
    <b v="1"/>
  </r>
  <r>
    <x v="8"/>
    <s v="Devon East"/>
    <s v="Exe Main"/>
    <s v="GB108045015010"/>
    <s v="Dart (Exe)"/>
    <s v="River"/>
    <n v="290440"/>
    <n v="111776"/>
    <s v="SS9044011776"/>
    <s v="not designated artificial or heavily modified"/>
    <x v="1"/>
    <x v="1"/>
    <n v="3"/>
    <n v="4"/>
    <b v="1"/>
  </r>
  <r>
    <x v="8"/>
    <s v="Devon East"/>
    <s v="Exe Main"/>
    <s v="GB108045015060"/>
    <s v="Exe (Haddeo to Barle)"/>
    <s v="River"/>
    <n v="293367"/>
    <n v="125354"/>
    <s v="SS9336725354"/>
    <s v="not designated artificial or heavily modified"/>
    <x v="2"/>
    <x v="1"/>
    <n v="4"/>
    <n v="4"/>
    <b v="0"/>
  </r>
  <r>
    <x v="8"/>
    <s v="Devon East"/>
    <s v="Exe Main"/>
    <s v="GB108045015070"/>
    <s v="Lower Batherm"/>
    <s v="River"/>
    <n v="296063"/>
    <n v="122465"/>
    <s v="SS9606322465"/>
    <s v="not designated artificial or heavily modified"/>
    <x v="1"/>
    <x v="1"/>
    <n v="3"/>
    <n v="4"/>
    <b v="1"/>
  </r>
  <r>
    <x v="8"/>
    <s v="Devon East"/>
    <s v="Exe Main"/>
    <s v="GB108045015090"/>
    <s v="Lower River Haddeo"/>
    <s v="River"/>
    <n v="294356"/>
    <n v="128260"/>
    <s v="SS9435628260"/>
    <s v="heavily modified"/>
    <x v="1"/>
    <x v="1"/>
    <n v="3"/>
    <n v="4"/>
    <b v="1"/>
  </r>
  <r>
    <x v="8"/>
    <s v="Devon East"/>
    <s v="Exe Main"/>
    <s v="GB108045020850"/>
    <s v="Danes Brook"/>
    <s v="River"/>
    <n v="284171"/>
    <n v="130837"/>
    <s v="SS8417130837"/>
    <s v="not designated artificial or heavily modified"/>
    <x v="1"/>
    <x v="1"/>
    <n v="3"/>
    <n v="4"/>
    <b v="1"/>
  </r>
  <r>
    <x v="8"/>
    <s v="Devon East"/>
    <s v="Exe Main"/>
    <s v="GB108045014990"/>
    <s v="Calverleigh Stream"/>
    <s v="River"/>
    <n v="291765"/>
    <n v="114682"/>
    <s v="SS9176514682"/>
    <s v="not designated artificial or heavily modified"/>
    <x v="1"/>
    <x v="1"/>
    <n v="3"/>
    <n v="4"/>
    <b v="1"/>
  </r>
  <r>
    <x v="8"/>
    <s v="Devon East"/>
    <s v="Exe Main"/>
    <s v="GB108045014850"/>
    <s v="Ben Brook"/>
    <s v="River"/>
    <n v="297257"/>
    <n v="124281"/>
    <s v="SS9725724281"/>
    <s v="not designated artificial or heavily modified"/>
    <x v="2"/>
    <x v="1"/>
    <n v="4"/>
    <n v="4"/>
    <b v="0"/>
  </r>
  <r>
    <x v="8"/>
    <s v="Devon East"/>
    <s v="Sid and Otter"/>
    <s v="GB108045009160"/>
    <s v="Sid"/>
    <s v="River"/>
    <n v="314224"/>
    <n v="94273"/>
    <s v="SY1422494273"/>
    <s v="not designated artificial or heavily modified"/>
    <x v="1"/>
    <x v="1"/>
    <n v="3"/>
    <n v="4"/>
    <b v="1"/>
  </r>
  <r>
    <x v="8"/>
    <s v="Devon East"/>
    <s v="Sid and Otter"/>
    <s v="GB108045009190"/>
    <s v="Wolf (Otter)"/>
    <s v="River"/>
    <n v="312952"/>
    <n v="102358"/>
    <s v="ST1295202358"/>
    <s v="not designated artificial or heavily modified"/>
    <x v="0"/>
    <x v="1"/>
    <n v="2"/>
    <n v="4"/>
    <b v="1"/>
  </r>
  <r>
    <x v="8"/>
    <s v="Devon East"/>
    <s v="Sid and Otter"/>
    <s v="GB108045009200"/>
    <s v="Tale"/>
    <s v="River"/>
    <n v="307742"/>
    <n v="102304"/>
    <s v="ST0774202304"/>
    <s v="not designated artificial or heavily modified"/>
    <x v="1"/>
    <x v="1"/>
    <n v="3"/>
    <n v="4"/>
    <b v="1"/>
  </r>
  <r>
    <x v="8"/>
    <s v="Devon East"/>
    <s v="Sid and Otter"/>
    <s v="GB108045015110"/>
    <s v="Love"/>
    <s v="River"/>
    <n v="317025"/>
    <n v="105725"/>
    <s v="ST1702505725"/>
    <s v="not designated artificial or heavily modified"/>
    <x v="1"/>
    <x v="1"/>
    <n v="3"/>
    <n v="4"/>
    <b v="1"/>
  </r>
  <r>
    <x v="8"/>
    <s v="Devon East"/>
    <s v="Sid and Otter"/>
    <s v="GB108045015120"/>
    <s v="Upper River Otter"/>
    <s v="River"/>
    <n v="318658"/>
    <n v="103224"/>
    <s v="ST1865803224"/>
    <s v="not designated artificial or heavily modified"/>
    <x v="1"/>
    <x v="1"/>
    <n v="3"/>
    <n v="4"/>
    <b v="1"/>
  </r>
  <r>
    <x v="8"/>
    <s v="Devon East"/>
    <s v="Sid and Otter"/>
    <s v="GB108045009180"/>
    <s v="Middle River Otter"/>
    <s v="River"/>
    <n v="315794"/>
    <n v="102587"/>
    <s v="ST1579402587"/>
    <s v="not designated artificial or heavily modified"/>
    <x v="0"/>
    <x v="1"/>
    <n v="2"/>
    <n v="4"/>
    <b v="1"/>
  </r>
  <r>
    <x v="8"/>
    <s v="Devon East"/>
    <s v="Sid and Otter"/>
    <s v="GB108045009170"/>
    <s v="Lower River Otter"/>
    <s v="River"/>
    <n v="311018"/>
    <n v="100428"/>
    <s v="ST1101800428"/>
    <s v="not designated artificial or heavily modified"/>
    <x v="0"/>
    <x v="1"/>
    <n v="2"/>
    <n v="4"/>
    <b v="1"/>
  </r>
  <r>
    <x v="8"/>
    <s v="Devon South"/>
    <s v="Erme"/>
    <s v="GB108046005070"/>
    <s v="Sheepham Bk"/>
    <s v="River"/>
    <n v="265516"/>
    <n v="52673"/>
    <s v="SX6551652673"/>
    <s v="not designated artificial or heavily modified"/>
    <x v="2"/>
    <x v="1"/>
    <n v="4"/>
    <n v="4"/>
    <b v="0"/>
  </r>
  <r>
    <x v="8"/>
    <s v="Devon South"/>
    <s v="Erme"/>
    <s v="GB108046005110"/>
    <s v="Lud Brook"/>
    <s v="River"/>
    <n v="265882"/>
    <n v="55710"/>
    <s v="SX6588255710"/>
    <s v="not designated artificial or heavily modified"/>
    <x v="1"/>
    <x v="1"/>
    <n v="3"/>
    <n v="4"/>
    <b v="1"/>
  </r>
  <r>
    <x v="8"/>
    <s v="Devon South"/>
    <s v="Erme"/>
    <s v="GB108046005040"/>
    <s v="Lower Erme"/>
    <s v="River"/>
    <n v="263365"/>
    <n v="52320"/>
    <s v="SX6336552320"/>
    <s v="not designated artificial or heavily modified"/>
    <x v="1"/>
    <x v="0"/>
    <n v="3"/>
    <n v="3"/>
    <b v="0"/>
  </r>
  <r>
    <x v="8"/>
    <s v="Devon South"/>
    <s v="Erme"/>
    <s v="GB108046005200"/>
    <s v="Erme"/>
    <s v="River"/>
    <n v="264065"/>
    <n v="59990"/>
    <s v="SX6406559990"/>
    <s v="not designated artificial or heavily modified"/>
    <x v="1"/>
    <x v="1"/>
    <n v="3"/>
    <n v="4"/>
    <b v="1"/>
  </r>
  <r>
    <x v="8"/>
    <s v="Devon South"/>
    <s v="Erme"/>
    <s v="GB108046005020"/>
    <s v="Ayleston Brook"/>
    <s v="River"/>
    <n v="264918"/>
    <n v="51371"/>
    <s v="SX6491851371"/>
    <s v="not designated artificial or heavily modified"/>
    <x v="1"/>
    <x v="1"/>
    <n v="3"/>
    <n v="4"/>
    <b v="1"/>
  </r>
  <r>
    <x v="8"/>
    <s v="Devon South"/>
    <s v="Teign"/>
    <s v="GB108046008600"/>
    <s v="Scotley Brook"/>
    <s v="River"/>
    <n v="276420"/>
    <n v="91890"/>
    <s v="SX7642091890"/>
    <s v="not designated artificial or heavily modified"/>
    <x v="2"/>
    <x v="1"/>
    <n v="4"/>
    <n v="4"/>
    <b v="0"/>
  </r>
  <r>
    <x v="8"/>
    <s v="Devon South"/>
    <s v="Teign"/>
    <s v="GB108046008480"/>
    <s v="Kate Brook"/>
    <s v="River"/>
    <n v="287150"/>
    <n v="79359"/>
    <s v="SX8715079359"/>
    <s v="not designated artificial or heavily modified"/>
    <x v="2"/>
    <x v="1"/>
    <n v="4"/>
    <n v="4"/>
    <b v="0"/>
  </r>
  <r>
    <x v="8"/>
    <s v="Devon South"/>
    <s v="Teign"/>
    <s v="GB108046008550"/>
    <s v="Teign (Upper)"/>
    <s v="River"/>
    <n v="270975"/>
    <n v="88989"/>
    <s v="SX7097588989"/>
    <s v="not designated artificial or heavily modified"/>
    <x v="1"/>
    <x v="1"/>
    <n v="3"/>
    <n v="4"/>
    <b v="1"/>
  </r>
  <r>
    <x v="8"/>
    <s v="Devon South"/>
    <s v="Teign"/>
    <s v="GB108046008540"/>
    <s v="Teign (Lower)"/>
    <s v="River"/>
    <n v="279514"/>
    <n v="88846"/>
    <s v="SX7951488846"/>
    <s v="not designated artificial or heavily modified"/>
    <x v="1"/>
    <x v="1"/>
    <n v="3"/>
    <n v="4"/>
    <b v="1"/>
  </r>
  <r>
    <x v="8"/>
    <s v="Devon South"/>
    <s v="Teign"/>
    <s v="GB108046008490"/>
    <s v="Bramble Brook"/>
    <s v="River"/>
    <n v="286866"/>
    <n v="82423"/>
    <s v="SX8686682423"/>
    <s v="not designated artificial or heavily modified"/>
    <x v="1"/>
    <x v="1"/>
    <n v="3"/>
    <n v="4"/>
    <b v="1"/>
  </r>
  <r>
    <x v="8"/>
    <s v="Devon South"/>
    <s v="Teign"/>
    <s v="GB108046008590"/>
    <s v="Reedy Brook"/>
    <s v="River"/>
    <n v="281496"/>
    <n v="91150"/>
    <s v="SX8149691150"/>
    <s v="not designated artificial or heavily modified"/>
    <x v="1"/>
    <x v="1"/>
    <n v="3"/>
    <n v="4"/>
    <b v="1"/>
  </r>
  <r>
    <x v="8"/>
    <s v="Devon South"/>
    <s v="Teign"/>
    <s v="GB108046008300"/>
    <s v="Middle Bovey"/>
    <s v="River"/>
    <n v="278460"/>
    <n v="79895"/>
    <s v="SX7846079895"/>
    <s v="not designated artificial or heavily modified"/>
    <x v="2"/>
    <x v="1"/>
    <n v="4"/>
    <n v="4"/>
    <b v="0"/>
  </r>
  <r>
    <x v="8"/>
    <s v="Devon South"/>
    <s v="Teign"/>
    <s v="GB108046008460"/>
    <s v="Ugbrooke Stream"/>
    <s v="River"/>
    <n v="287037"/>
    <n v="77875"/>
    <s v="SX8703777875"/>
    <s v="not designated artificial or heavily modified"/>
    <x v="2"/>
    <x v="1"/>
    <n v="4"/>
    <n v="4"/>
    <b v="0"/>
  </r>
  <r>
    <x v="8"/>
    <s v="Devon South"/>
    <s v="Teign"/>
    <s v="GB108046005330"/>
    <s v="Aller Brook (Teign) - Upper"/>
    <s v="River"/>
    <n v="287892"/>
    <n v="67543"/>
    <s v="SX8789267543"/>
    <s v="not designated artificial or heavily modified"/>
    <x v="2"/>
    <x v="1"/>
    <n v="4"/>
    <n v="4"/>
    <b v="0"/>
  </r>
  <r>
    <x v="8"/>
    <s v="Devon South"/>
    <s v="Teign"/>
    <s v="GB108046008570"/>
    <s v="Fingle Brook"/>
    <s v="River"/>
    <n v="272723"/>
    <n v="91880"/>
    <s v="SX7272391880"/>
    <s v="not designated artificial or heavily modified"/>
    <x v="1"/>
    <x v="1"/>
    <n v="3"/>
    <n v="4"/>
    <b v="1"/>
  </r>
  <r>
    <x v="8"/>
    <s v="Devon South"/>
    <s v="Teign"/>
    <s v="GB108046008560"/>
    <s v="Sowton Brook"/>
    <s v="River"/>
    <n v="283502"/>
    <n v="90094"/>
    <s v="SX8350290094"/>
    <s v="not designated artificial or heavily modified"/>
    <x v="2"/>
    <x v="1"/>
    <n v="4"/>
    <n v="4"/>
    <b v="0"/>
  </r>
  <r>
    <x v="8"/>
    <s v="Devon South"/>
    <s v="Teign"/>
    <s v="GB108046008330"/>
    <s v="Wray Brook"/>
    <s v="River"/>
    <n v="277394"/>
    <n v="83637"/>
    <s v="SX7739483637"/>
    <s v="not designated artificial or heavily modified"/>
    <x v="1"/>
    <x v="1"/>
    <n v="3"/>
    <n v="4"/>
    <b v="1"/>
  </r>
  <r>
    <x v="8"/>
    <s v="Devon South"/>
    <s v="Teign"/>
    <s v="GB108046008510"/>
    <s v="South Teign River"/>
    <s v="River"/>
    <n v="267461"/>
    <n v="85102"/>
    <s v="SX6746185102"/>
    <s v="not designated artificial or heavily modified"/>
    <x v="1"/>
    <x v="1"/>
    <n v="3"/>
    <n v="4"/>
    <b v="1"/>
  </r>
  <r>
    <x v="8"/>
    <s v="Devon South"/>
    <s v="Teign"/>
    <s v="GB108046008500"/>
    <s v="Beadon Brook"/>
    <s v="River"/>
    <n v="279477"/>
    <n v="83796"/>
    <s v="SX7947783796"/>
    <s v="heavily modified"/>
    <x v="1"/>
    <x v="1"/>
    <n v="3"/>
    <n v="4"/>
    <b v="1"/>
  </r>
  <r>
    <x v="8"/>
    <s v="Devon South"/>
    <s v="Teign"/>
    <s v="GB108046008440"/>
    <s v="Liverton Brook"/>
    <s v="River"/>
    <n v="280765"/>
    <n v="74782"/>
    <s v="SX8076574782"/>
    <s v="not designated artificial or heavily modified"/>
    <x v="1"/>
    <x v="1"/>
    <n v="3"/>
    <n v="4"/>
    <b v="1"/>
  </r>
  <r>
    <x v="8"/>
    <s v="Devon South"/>
    <s v="Teign"/>
    <s v="GB108046008530"/>
    <s v="North Teign"/>
    <s v="River"/>
    <n v="264179"/>
    <n v="86426"/>
    <s v="SX6417986426"/>
    <s v="not designated artificial or heavily modified"/>
    <x v="1"/>
    <x v="1"/>
    <n v="3"/>
    <n v="4"/>
    <b v="1"/>
  </r>
  <r>
    <x v="8"/>
    <s v="Devon South"/>
    <s v="Teign"/>
    <s v="GB108046005340"/>
    <s v="Aller Brook"/>
    <s v="River"/>
    <n v="286810"/>
    <n v="68434"/>
    <s v="SX8681068434"/>
    <s v="not designated artificial or heavily modified"/>
    <x v="1"/>
    <x v="1"/>
    <n v="3"/>
    <n v="4"/>
    <b v="1"/>
  </r>
  <r>
    <x v="8"/>
    <s v="Devon South"/>
    <s v="Teign"/>
    <s v="GB108046008580"/>
    <s v="Blackaton Brook"/>
    <s v="River"/>
    <n v="267032"/>
    <n v="91290"/>
    <s v="SX6703291290"/>
    <s v="not designated artificial or heavily modified"/>
    <x v="1"/>
    <x v="0"/>
    <n v="3"/>
    <n v="3"/>
    <b v="0"/>
  </r>
  <r>
    <x v="8"/>
    <s v="Devon South"/>
    <s v="Teign"/>
    <s v="GB108046008320"/>
    <s v="Upper Bovey"/>
    <s v="River"/>
    <n v="272544"/>
    <n v="84498"/>
    <s v="SX7254484498"/>
    <s v="not designated artificial or heavily modified"/>
    <x v="0"/>
    <x v="1"/>
    <n v="2"/>
    <n v="4"/>
    <b v="1"/>
  </r>
  <r>
    <x v="8"/>
    <s v="Devon South"/>
    <s v="Teign"/>
    <s v="GB108046005350"/>
    <s v="Aller Brook (Teign) - Lower"/>
    <s v="River"/>
    <n v="287346"/>
    <n v="69387"/>
    <s v="SX8734669387"/>
    <s v="heavily modified"/>
    <x v="2"/>
    <x v="1"/>
    <n v="4"/>
    <n v="4"/>
    <b v="0"/>
  </r>
  <r>
    <x v="8"/>
    <s v="Devon South"/>
    <s v="Teign"/>
    <s v="GB108046008450"/>
    <s v="Lemon"/>
    <s v="River"/>
    <n v="282374"/>
    <n v="71866"/>
    <s v="SX8237471866"/>
    <s v="heavily modified"/>
    <x v="1"/>
    <x v="1"/>
    <n v="3"/>
    <n v="4"/>
    <b v="1"/>
  </r>
  <r>
    <x v="8"/>
    <s v="Devon South"/>
    <s v="Teign"/>
    <s v="GB108046008470"/>
    <s v="Lower Bovey"/>
    <s v="River"/>
    <n v="282287"/>
    <n v="77722"/>
    <s v="SX8228777722"/>
    <s v="not designated artificial or heavily modified"/>
    <x v="1"/>
    <x v="1"/>
    <n v="3"/>
    <n v="4"/>
    <b v="1"/>
  </r>
  <r>
    <x v="8"/>
    <s v="Devon South"/>
    <s v="Teign"/>
    <s v="GB108046008310"/>
    <s v="Becka Brook"/>
    <s v="River"/>
    <n v="275405"/>
    <n v="79411"/>
    <s v="SX7540579411"/>
    <s v="not designated artificial or heavily modified"/>
    <x v="2"/>
    <x v="1"/>
    <n v="4"/>
    <n v="4"/>
    <b v="0"/>
  </r>
  <r>
    <x v="8"/>
    <s v="Devon South"/>
    <s v="Avon Salcombe and Kingsbridge"/>
    <s v="GB108046004920"/>
    <s v="Torr Bk"/>
    <s v="River"/>
    <n v="275074"/>
    <n v="50097"/>
    <s v="SX7507450097"/>
    <s v="not designated artificial or heavily modified"/>
    <x v="1"/>
    <x v="1"/>
    <n v="3"/>
    <n v="4"/>
    <b v="1"/>
  </r>
  <r>
    <x v="8"/>
    <s v="Devon South"/>
    <s v="Avon Salcombe and Kingsbridge"/>
    <s v="GB108046004940"/>
    <s v="Avon - Upper"/>
    <s v="River"/>
    <n v="267666"/>
    <n v="59947"/>
    <s v="SX6766659947"/>
    <s v="not designated artificial or heavily modified"/>
    <x v="2"/>
    <x v="1"/>
    <n v="4"/>
    <n v="4"/>
    <b v="0"/>
  </r>
  <r>
    <x v="8"/>
    <s v="Devon South"/>
    <s v="Avon Salcombe and Kingsbridge"/>
    <s v="GB108046004760"/>
    <s v="Avon (DevonTidal) and Sth Hams - Frogmore"/>
    <s v="River"/>
    <n v="277471"/>
    <n v="43110"/>
    <s v="SX7747143110"/>
    <s v="not designated artificial or heavily modified"/>
    <x v="1"/>
    <x v="1"/>
    <n v="3"/>
    <n v="4"/>
    <b v="1"/>
  </r>
  <r>
    <x v="8"/>
    <s v="Devon South"/>
    <s v="Avon Salcombe and Kingsbridge"/>
    <s v="GB108046004941"/>
    <s v="Upper Avon"/>
    <s v="River"/>
    <n v="266723"/>
    <n v="65975"/>
    <s v="SX6672365975"/>
    <s v="heavily modified"/>
    <x v="1"/>
    <x v="1"/>
    <n v="3"/>
    <n v="4"/>
    <b v="1"/>
  </r>
  <r>
    <x v="8"/>
    <s v="Devon South"/>
    <s v="Avon Salcombe and Kingsbridge"/>
    <s v="GB108046004900"/>
    <s v="Avon - Lower"/>
    <s v="River"/>
    <n v="271455"/>
    <n v="47242"/>
    <s v="SX7145547242"/>
    <s v="not designated artificial or heavily modified"/>
    <x v="2"/>
    <x v="1"/>
    <n v="4"/>
    <n v="4"/>
    <b v="0"/>
  </r>
  <r>
    <x v="8"/>
    <s v="Devon South"/>
    <s v="Avon Salcombe and Kingsbridge"/>
    <s v="GB108046004870"/>
    <s v="Small Bk"/>
    <s v="River"/>
    <n v="276542"/>
    <n v="46115"/>
    <s v="SX7654246115"/>
    <s v="not designated artificial or heavily modified"/>
    <x v="2"/>
    <x v="1"/>
    <n v="4"/>
    <n v="4"/>
    <b v="0"/>
  </r>
  <r>
    <x v="8"/>
    <s v="Devon South"/>
    <s v="Dart Start Bay and Torbay"/>
    <s v="GB108046005230"/>
    <s v="Hems - Upper"/>
    <s v="River"/>
    <n v="278654"/>
    <n v="66140"/>
    <s v="SX7865466140"/>
    <s v="not designated artificial or heavily modified"/>
    <x v="2"/>
    <x v="1"/>
    <n v="4"/>
    <n v="4"/>
    <b v="0"/>
  </r>
  <r>
    <x v="8"/>
    <s v="Devon South"/>
    <s v="Dart Start Bay and Torbay"/>
    <s v="GB108046008380"/>
    <s v="Cherry Brook"/>
    <s v="River"/>
    <n v="263268"/>
    <n v="76992"/>
    <s v="SX6326876992"/>
    <s v="not designated artificial or heavily modified"/>
    <x v="1"/>
    <x v="1"/>
    <n v="3"/>
    <n v="4"/>
    <b v="1"/>
  </r>
  <r>
    <x v="8"/>
    <s v="Devon South"/>
    <s v="Dart Start Bay and Torbay"/>
    <s v="GB108046005250"/>
    <s v="Webburn"/>
    <s v="River"/>
    <n v="271581"/>
    <n v="72884"/>
    <s v="SX7158172884"/>
    <s v="not designated artificial or heavily modified"/>
    <x v="2"/>
    <x v="1"/>
    <n v="4"/>
    <n v="4"/>
    <b v="0"/>
  </r>
  <r>
    <x v="8"/>
    <s v="Devon South"/>
    <s v="Dart Start Bay and Torbay"/>
    <s v="GB108046005270"/>
    <s v="Ashburn"/>
    <s v="River"/>
    <n v="275761"/>
    <n v="70752"/>
    <s v="SX7576170752"/>
    <s v="not designated artificial or heavily modified"/>
    <x v="2"/>
    <x v="1"/>
    <n v="4"/>
    <n v="4"/>
    <b v="0"/>
  </r>
  <r>
    <x v="8"/>
    <s v="Devon South"/>
    <s v="Dart Start Bay and Torbay"/>
    <s v="GB108046005160"/>
    <s v="Bidwell Brook"/>
    <s v="River"/>
    <n v="276490"/>
    <n v="61294"/>
    <s v="SX7649061294"/>
    <s v="not designated artificial or heavily modified"/>
    <x v="1"/>
    <x v="1"/>
    <n v="3"/>
    <n v="4"/>
    <b v="1"/>
  </r>
  <r>
    <x v="8"/>
    <s v="Devon South"/>
    <s v="Dart Start Bay and Torbay"/>
    <s v="GB108046005240"/>
    <s v="Swincombe"/>
    <s v="River"/>
    <n v="263701"/>
    <n v="72412"/>
    <s v="SX6370172412"/>
    <s v="not designated artificial or heavily modified"/>
    <x v="1"/>
    <x v="0"/>
    <n v="3"/>
    <n v="3"/>
    <b v="0"/>
  </r>
  <r>
    <x v="8"/>
    <s v="Devon South"/>
    <s v="Dart Start Bay and Torbay"/>
    <s v="GB108046005430"/>
    <s v="Hems - Lower"/>
    <s v="River"/>
    <n v="281632"/>
    <n v="63376"/>
    <s v="SX8163263376"/>
    <s v="not designated artificial or heavily modified"/>
    <x v="1"/>
    <x v="1"/>
    <n v="3"/>
    <n v="4"/>
    <b v="1"/>
  </r>
  <r>
    <x v="8"/>
    <s v="Devon South"/>
    <s v="Dart Start Bay and Torbay"/>
    <s v="GB108046004910"/>
    <s v="Avon (Devon Tidal) and Sth Hams - Blackpool"/>
    <s v="River"/>
    <n v="285133"/>
    <n v="48446"/>
    <s v="SX8513348446"/>
    <s v="not designated artificial or heavily modified"/>
    <x v="1"/>
    <x v="1"/>
    <n v="3"/>
    <n v="4"/>
    <b v="1"/>
  </r>
  <r>
    <x v="8"/>
    <s v="Devon South"/>
    <s v="Dart Start Bay and Torbay"/>
    <s v="GB108046005220"/>
    <s v="Mardle"/>
    <s v="River"/>
    <n v="270822"/>
    <n v="67986"/>
    <s v="SX7082267986"/>
    <s v="not designated artificial or heavily modified"/>
    <x v="2"/>
    <x v="1"/>
    <n v="4"/>
    <n v="4"/>
    <b v="0"/>
  </r>
  <r>
    <x v="8"/>
    <s v="Devon South"/>
    <s v="Dart Start Bay and Torbay"/>
    <s v="GB108046008390"/>
    <s v="East Webburn River"/>
    <s v="River"/>
    <n v="272190"/>
    <n v="76947"/>
    <s v="SX7219076947"/>
    <s v="not designated artificial or heavily modified"/>
    <x v="2"/>
    <x v="1"/>
    <n v="4"/>
    <n v="4"/>
    <b v="0"/>
  </r>
  <r>
    <x v="8"/>
    <s v="Devon South"/>
    <s v="Dart Start Bay and Torbay"/>
    <s v="GB108046008420"/>
    <s v="East Dart River"/>
    <s v="River"/>
    <n v="263921"/>
    <n v="80821"/>
    <s v="SX6392180821"/>
    <s v="not designated artificial or heavily modified"/>
    <x v="2"/>
    <x v="1"/>
    <n v="4"/>
    <n v="4"/>
    <b v="0"/>
  </r>
  <r>
    <x v="8"/>
    <s v="Devon South"/>
    <s v="Dart Start Bay and Torbay"/>
    <s v="GB108046008361"/>
    <s v="West Dart River (Blackbrook to Swincombe)"/>
    <s v="River"/>
    <n v="263461"/>
    <n v="73698"/>
    <s v="SX6346173698"/>
    <s v="not designated artificial or heavily modified"/>
    <x v="2"/>
    <x v="1"/>
    <n v="4"/>
    <n v="4"/>
    <b v="0"/>
  </r>
  <r>
    <x v="8"/>
    <s v="Devon South"/>
    <s v="Dart Start Bay and Torbay"/>
    <s v="GB108046008350"/>
    <s v="Dart"/>
    <s v="River"/>
    <n v="267588"/>
    <n v="72159"/>
    <s v="SX6758872159"/>
    <s v="not designated artificial or heavily modified"/>
    <x v="1"/>
    <x v="0"/>
    <n v="3"/>
    <n v="3"/>
    <b v="0"/>
  </r>
  <r>
    <x v="8"/>
    <s v="Devon South"/>
    <s v="Dart Start Bay and Torbay"/>
    <s v="GB108046004810"/>
    <s v="Avon (Devon Tidal) and Sth Hams - Slapton"/>
    <s v="River"/>
    <n v="279610"/>
    <n v="45373"/>
    <s v="SX7961045373"/>
    <s v="not designated artificial or heavily modified"/>
    <x v="1"/>
    <x v="1"/>
    <n v="3"/>
    <n v="4"/>
    <b v="1"/>
  </r>
  <r>
    <x v="8"/>
    <s v="Devon South"/>
    <s v="Dart Start Bay and Torbay"/>
    <s v="GB108046008340"/>
    <s v="West Dart River (Lower)"/>
    <s v="River"/>
    <n v="265891"/>
    <n v="72877"/>
    <s v="SX6589172877"/>
    <s v="not designated artificial or heavily modified"/>
    <x v="2"/>
    <x v="1"/>
    <n v="4"/>
    <n v="4"/>
    <b v="0"/>
  </r>
  <r>
    <x v="8"/>
    <s v="Devon South"/>
    <s v="Dart Start Bay and Torbay"/>
    <s v="GB108046005170"/>
    <s v="Harbourne River"/>
    <s v="River"/>
    <n v="275869"/>
    <n v="59271"/>
    <s v="SX7586959271"/>
    <s v="not designated artificial or heavily modified"/>
    <x v="2"/>
    <x v="1"/>
    <n v="4"/>
    <n v="4"/>
    <b v="0"/>
  </r>
  <r>
    <x v="8"/>
    <s v="Devon South"/>
    <s v="Dart Start Bay and Torbay"/>
    <s v="GB108046005060"/>
    <s v="Dart (Tidal)"/>
    <s v="River"/>
    <n v="285025"/>
    <n v="55044"/>
    <s v="SX8502555044"/>
    <s v="not designated artificial or heavily modified"/>
    <x v="1"/>
    <x v="1"/>
    <n v="3"/>
    <n v="4"/>
    <b v="1"/>
  </r>
  <r>
    <x v="8"/>
    <s v="Devon South"/>
    <s v="Dart Start Bay and Torbay"/>
    <s v="GB108046008370"/>
    <s v="Blackbrook River"/>
    <s v="River"/>
    <n v="258816"/>
    <n v="74851"/>
    <s v="SX5881674851"/>
    <s v="not designated artificial or heavily modified"/>
    <x v="2"/>
    <x v="1"/>
    <n v="4"/>
    <n v="4"/>
    <b v="0"/>
  </r>
  <r>
    <x v="8"/>
    <s v="Devon South"/>
    <s v="Dart Start Bay and Torbay"/>
    <s v="GB108046008400"/>
    <s v="West Dart River (Upper)"/>
    <s v="River"/>
    <n v="260971"/>
    <n v="78400"/>
    <s v="SX6097178400"/>
    <s v="not designated artificial or heavily modified"/>
    <x v="1"/>
    <x v="1"/>
    <n v="3"/>
    <n v="4"/>
    <b v="1"/>
  </r>
  <r>
    <x v="8"/>
    <s v="Devon South"/>
    <s v="Dart Start Bay and Torbay"/>
    <s v="GB108046004930"/>
    <s v="The Gara"/>
    <s v="River"/>
    <n v="282069"/>
    <n v="47562"/>
    <s v="SX8206947562"/>
    <s v="not designated artificial or heavily modified"/>
    <x v="1"/>
    <x v="1"/>
    <n v="3"/>
    <n v="4"/>
    <b v="1"/>
  </r>
  <r>
    <x v="8"/>
    <s v="Devon South"/>
    <s v="Dart Start Bay and Torbay"/>
    <s v="GB108046005190"/>
    <s v="Dean Burn"/>
    <s v="River"/>
    <n v="271051"/>
    <n v="64895"/>
    <s v="SX7105164895"/>
    <s v="not designated artificial or heavily modified"/>
    <x v="2"/>
    <x v="1"/>
    <n v="4"/>
    <n v="4"/>
    <b v="0"/>
  </r>
  <r>
    <x v="8"/>
    <s v="Devon South"/>
    <s v="Dart Start Bay and Torbay"/>
    <s v="GB108046008410"/>
    <s v="West Webburn River"/>
    <s v="River"/>
    <n v="268812"/>
    <n v="76611"/>
    <s v="SX6881276611"/>
    <s v="not designated artificial or heavily modified"/>
    <x v="1"/>
    <x v="1"/>
    <n v="3"/>
    <n v="4"/>
    <b v="1"/>
  </r>
  <r>
    <x v="8"/>
    <s v="Devon South"/>
    <s v="Dart Start Bay and Torbay"/>
    <s v="GB108046005210"/>
    <s v="Am Brook"/>
    <s v="River"/>
    <n v="282196"/>
    <n v="66026"/>
    <s v="SX8219666026"/>
    <s v="not designated artificial or heavily modified"/>
    <x v="1"/>
    <x v="1"/>
    <n v="3"/>
    <n v="4"/>
    <b v="1"/>
  </r>
  <r>
    <x v="8"/>
    <s v="Devon South"/>
    <s v="Dart Start Bay and Torbay"/>
    <s v="GB108046005080"/>
    <s v="Wash"/>
    <s v="River"/>
    <n v="279253"/>
    <n v="54627"/>
    <s v="SX7925354627"/>
    <s v="not designated artificial or heavily modified"/>
    <x v="1"/>
    <x v="1"/>
    <n v="3"/>
    <n v="4"/>
    <b v="1"/>
  </r>
  <r>
    <x v="8"/>
    <s v="Somerset South and West"/>
    <s v="Tone"/>
    <s v="GB108052015510"/>
    <s v="Hillfarrance Bk"/>
    <s v="River"/>
    <n v="309148"/>
    <n v="129606"/>
    <s v="ST0914829606"/>
    <s v="not designated artificial or heavily modified"/>
    <x v="1"/>
    <x v="1"/>
    <n v="3"/>
    <n v="4"/>
    <b v="1"/>
  </r>
  <r>
    <x v="8"/>
    <s v="Somerset South and West"/>
    <s v="Tone"/>
    <s v="GB108052015460"/>
    <s v="Allen Brook(Maiden brook)"/>
    <s v="River"/>
    <n v="324464"/>
    <n v="126253"/>
    <s v="ST2446426253"/>
    <s v="not designated artificial or heavily modified"/>
    <x v="1"/>
    <x v="0"/>
    <n v="3"/>
    <n v="3"/>
    <b v="0"/>
  </r>
  <r>
    <x v="8"/>
    <s v="Somerset South and West"/>
    <s v="Tone"/>
    <s v="GB108052015481"/>
    <s v="Tone - Wellington to Taunton"/>
    <s v="River"/>
    <n v="316864"/>
    <n v="122929"/>
    <s v="ST1686422929"/>
    <s v="not designated artificial or heavily modified"/>
    <x v="1"/>
    <x v="1"/>
    <n v="3"/>
    <n v="4"/>
    <b v="1"/>
  </r>
  <r>
    <x v="8"/>
    <s v="Somerset South and West"/>
    <s v="Tone"/>
    <s v="GB108052015380"/>
    <s v="Westford Stream"/>
    <s v="River"/>
    <n v="312046"/>
    <n v="120149"/>
    <s v="ST1204620149"/>
    <s v="not designated artificial or heavily modified"/>
    <x v="1"/>
    <x v="0"/>
    <n v="3"/>
    <n v="3"/>
    <b v="0"/>
  </r>
  <r>
    <x v="8"/>
    <s v="Somerset South and West"/>
    <s v="Tone"/>
    <s v="GB108052021390"/>
    <s v="Back Stream"/>
    <s v="River"/>
    <n v="316150"/>
    <n v="130282"/>
    <s v="ST1615030282"/>
    <s v="not designated artificial or heavily modified"/>
    <x v="0"/>
    <x v="1"/>
    <n v="2"/>
    <n v="4"/>
    <b v="1"/>
  </r>
  <r>
    <x v="8"/>
    <s v="Somerset South and West"/>
    <s v="Tone"/>
    <s v="GB108052015400"/>
    <s v="Hele Bk"/>
    <s v="River"/>
    <n v="317866"/>
    <n v="121021"/>
    <s v="ST1786621021"/>
    <s v="not designated artificial or heavily modified"/>
    <x v="0"/>
    <x v="0"/>
    <n v="2"/>
    <n v="3"/>
    <b v="1"/>
  </r>
  <r>
    <x v="8"/>
    <s v="Somerset South and West"/>
    <s v="Tone"/>
    <s v="GB108052015390"/>
    <s v="Haywards Water"/>
    <s v="River"/>
    <n v="315201"/>
    <n v="119534"/>
    <s v="ST1520119534"/>
    <s v="not designated artificial or heavily modified"/>
    <x v="0"/>
    <x v="0"/>
    <n v="2"/>
    <n v="3"/>
    <b v="1"/>
  </r>
  <r>
    <x v="8"/>
    <s v="Somerset South and West"/>
    <s v="Tone"/>
    <s v="GB108052015490"/>
    <s v="Tributary of Back Stream (Tone Catchment)"/>
    <s v="River"/>
    <n v="320594"/>
    <n v="127643"/>
    <s v="ST2059427643"/>
    <s v="not designated artificial or heavily modified"/>
    <x v="1"/>
    <x v="1"/>
    <n v="3"/>
    <n v="4"/>
    <b v="1"/>
  </r>
  <r>
    <x v="8"/>
    <s v="Somerset South and West"/>
    <s v="Tone"/>
    <s v="GB108052015410"/>
    <s v="Sherford Stream"/>
    <s v="River"/>
    <n v="321953"/>
    <n v="120835"/>
    <s v="ST2195320835"/>
    <s v="not designated artificial or heavily modified"/>
    <x v="1"/>
    <x v="0"/>
    <n v="3"/>
    <n v="3"/>
    <b v="0"/>
  </r>
  <r>
    <x v="8"/>
    <s v="Somerset South and West"/>
    <s v="Tone"/>
    <s v="GB108052015482"/>
    <s v="Tone Ds Taunton"/>
    <s v="River"/>
    <n v="327102"/>
    <n v="125405"/>
    <s v="ST2710225405"/>
    <s v="heavily modified"/>
    <x v="1"/>
    <x v="1"/>
    <n v="3"/>
    <n v="4"/>
    <b v="1"/>
  </r>
  <r>
    <x v="8"/>
    <s v="Somerset South and West"/>
    <s v="Tone"/>
    <s v="GB108052015420"/>
    <s v="Broughton Brook (South and West Somerset)"/>
    <s v="River"/>
    <n v="324451"/>
    <n v="121066"/>
    <s v="ST2445121066"/>
    <s v="not designated artificial or heavily modified"/>
    <x v="0"/>
    <x v="1"/>
    <n v="2"/>
    <n v="4"/>
    <b v="1"/>
  </r>
  <r>
    <x v="8"/>
    <s v="Somerset South and West"/>
    <s v="Tone"/>
    <s v="GB108052021370"/>
    <s v="Tone - Upper"/>
    <s v="River"/>
    <n v="306431"/>
    <n v="121265"/>
    <s v="ST0643121265"/>
    <s v="not designated artificial or heavily modified"/>
    <x v="2"/>
    <x v="1"/>
    <n v="4"/>
    <n v="4"/>
    <b v="0"/>
  </r>
  <r>
    <x v="8"/>
    <s v="Somerset South and West"/>
    <s v="Tone"/>
    <s v="GB108052021380"/>
    <s v="Halse WTR"/>
    <s v="River"/>
    <n v="319140"/>
    <n v="125701"/>
    <s v="ST1914025701"/>
    <s v="not designated artificial or heavily modified"/>
    <x v="1"/>
    <x v="1"/>
    <n v="3"/>
    <n v="4"/>
    <b v="1"/>
  </r>
  <r>
    <x v="8"/>
    <s v="Somerset South and West"/>
    <s v="Somerset West Streams"/>
    <s v="GB108051020540"/>
    <s v="Traphole Stream"/>
    <s v="River"/>
    <n v="303223"/>
    <n v="137016"/>
    <s v="ST0322337016"/>
    <s v="not designated artificial or heavily modified"/>
    <x v="2"/>
    <x v="1"/>
    <n v="4"/>
    <n v="4"/>
    <b v="0"/>
  </r>
  <r>
    <x v="8"/>
    <s v="Somerset South and West"/>
    <s v="Somerset West Streams"/>
    <s v="GB108051020560"/>
    <s v="Washford - Lower"/>
    <s v="River"/>
    <n v="304899"/>
    <n v="141326"/>
    <s v="ST0489941326"/>
    <s v="heavily modified"/>
    <x v="1"/>
    <x v="1"/>
    <n v="3"/>
    <n v="4"/>
    <b v="1"/>
  </r>
  <r>
    <x v="8"/>
    <s v="Somerset South and West"/>
    <s v="Somerset West Streams"/>
    <s v="GB108051020300"/>
    <s v="Hawcombe STR"/>
    <s v="River"/>
    <n v="287817"/>
    <n v="145697"/>
    <s v="SS8781745697"/>
    <s v="not designated artificial or heavily modified"/>
    <x v="2"/>
    <x v="1"/>
    <n v="4"/>
    <n v="4"/>
    <b v="0"/>
  </r>
  <r>
    <x v="8"/>
    <s v="Somerset South and West"/>
    <s v="Somerset West Streams"/>
    <s v="GB108051020390"/>
    <s v="Pill"/>
    <s v="River"/>
    <n v="303249"/>
    <n v="140820"/>
    <s v="ST0324940820"/>
    <s v="not designated artificial or heavily modified"/>
    <x v="0"/>
    <x v="1"/>
    <n v="2"/>
    <n v="4"/>
    <b v="1"/>
  </r>
  <r>
    <x v="8"/>
    <s v="Somerset South and West"/>
    <s v="Somerset West Streams"/>
    <s v="GB108051020550"/>
    <s v="Washford - Upper"/>
    <s v="River"/>
    <n v="297676"/>
    <n v="137555"/>
    <s v="SS9767637555"/>
    <s v="not designated artificial or heavily modified"/>
    <x v="1"/>
    <x v="1"/>
    <n v="3"/>
    <n v="4"/>
    <b v="1"/>
  </r>
  <r>
    <x v="8"/>
    <s v="Somerset South and West"/>
    <s v="Somerset West Streams"/>
    <s v="GB108051020230"/>
    <s v="Aller"/>
    <s v="River"/>
    <n v="291591"/>
    <n v="145815"/>
    <s v="SS9159145815"/>
    <s v="not designated artificial or heavily modified"/>
    <x v="2"/>
    <x v="1"/>
    <n v="4"/>
    <n v="4"/>
    <b v="0"/>
  </r>
  <r>
    <x v="8"/>
    <s v="Somerset South and West"/>
    <s v="Somerset West Streams"/>
    <s v="GB108051020350"/>
    <s v="Kilve Stream"/>
    <s v="River"/>
    <n v="315423"/>
    <n v="141553"/>
    <s v="ST1542341553"/>
    <s v="not designated artificial or heavily modified"/>
    <x v="0"/>
    <x v="0"/>
    <n v="2"/>
    <n v="3"/>
    <b v="1"/>
  </r>
  <r>
    <x v="8"/>
    <s v="Somerset South and West"/>
    <s v="Somerset West Streams"/>
    <s v="GB108051020220"/>
    <s v="Horner Water"/>
    <s v="River"/>
    <n v="289698"/>
    <n v="143917"/>
    <s v="SS8969843917"/>
    <s v="not designated artificial or heavily modified"/>
    <x v="1"/>
    <x v="0"/>
    <n v="3"/>
    <n v="3"/>
    <b v="0"/>
  </r>
  <r>
    <x v="8"/>
    <s v="Somerset South and West"/>
    <s v="Somerset West Streams"/>
    <s v="GB108051020260"/>
    <s v="Monksilver Stream"/>
    <s v="River"/>
    <n v="306643"/>
    <n v="138080"/>
    <s v="ST0664338080"/>
    <s v="not designated artificial or heavily modified"/>
    <x v="2"/>
    <x v="1"/>
    <n v="4"/>
    <n v="4"/>
    <b v="0"/>
  </r>
  <r>
    <x v="8"/>
    <s v="Somerset South and West"/>
    <s v="Somerset West Streams"/>
    <s v="GB108051020250"/>
    <s v="Doniford Stream"/>
    <s v="River"/>
    <n v="309774"/>
    <n v="139518"/>
    <s v="ST0977439518"/>
    <s v="not designated artificial or heavily modified"/>
    <x v="1"/>
    <x v="0"/>
    <n v="3"/>
    <n v="3"/>
    <b v="0"/>
  </r>
  <r>
    <x v="8"/>
    <s v="Somerset South and West"/>
    <s v="Somerset West Streams"/>
    <s v="GB108051020210"/>
    <s v="Avill"/>
    <s v="River"/>
    <n v="295457"/>
    <n v="142655"/>
    <s v="SS9545742655"/>
    <s v="heavily modified"/>
    <x v="1"/>
    <x v="1"/>
    <n v="3"/>
    <n v="4"/>
    <b v="1"/>
  </r>
  <r>
    <x v="8"/>
    <s v="Somerset South and West"/>
    <s v="Brue and Axe"/>
    <s v="GB109052021530"/>
    <s v="Pitland Rhyne - source to conf R Axe"/>
    <s v="River"/>
    <n v="332114"/>
    <n v="154161"/>
    <s v="ST3211454161"/>
    <s v="not designated artificial or heavily modified"/>
    <x v="1"/>
    <x v="0"/>
    <n v="3"/>
    <n v="3"/>
    <b v="0"/>
  </r>
  <r>
    <x v="8"/>
    <s v="Somerset South and West"/>
    <s v="Brue and Axe"/>
    <s v="GB108052021160"/>
    <s v="Alham"/>
    <s v="River"/>
    <n v="364393"/>
    <n v="136732"/>
    <s v="ST6439336732"/>
    <s v="not designated artificial or heavily modified"/>
    <x v="1"/>
    <x v="1"/>
    <n v="3"/>
    <n v="4"/>
    <b v="1"/>
  </r>
  <r>
    <x v="8"/>
    <s v="Somerset South and West"/>
    <s v="Brue and Axe"/>
    <s v="GB109052021580"/>
    <s v="Lox Yeo - source to conf Rive Axe"/>
    <s v="River"/>
    <n v="339175"/>
    <n v="157561"/>
    <s v="ST3917557561"/>
    <s v="not designated artificial or heavily modified"/>
    <x v="0"/>
    <x v="1"/>
    <n v="2"/>
    <n v="4"/>
    <b v="1"/>
  </r>
  <r>
    <x v="8"/>
    <s v="Somerset South and West"/>
    <s v="Brue and Axe"/>
    <s v="GB108052021210"/>
    <s v="Huntspill"/>
    <s v="River"/>
    <n v="332743"/>
    <n v="144186"/>
    <s v="ST3274344186"/>
    <s v="artificial"/>
    <x v="1"/>
    <x v="1"/>
    <n v="3"/>
    <n v="4"/>
    <b v="1"/>
  </r>
  <r>
    <x v="8"/>
    <s v="Somerset South and West"/>
    <s v="Brue and Axe"/>
    <s v="GB108052021200"/>
    <s v="North Drain"/>
    <s v="River"/>
    <n v="344288"/>
    <n v="144724"/>
    <s v="ST4428844724"/>
    <s v="artificial"/>
    <x v="1"/>
    <x v="0"/>
    <n v="3"/>
    <n v="3"/>
    <b v="0"/>
  </r>
  <r>
    <x v="8"/>
    <s v="Somerset South and West"/>
    <s v="Brue and Axe"/>
    <s v="GB109052021520"/>
    <s v="Axe - source to Cocklake"/>
    <s v="River"/>
    <n v="353079"/>
    <n v="147295"/>
    <s v="ST5307947295"/>
    <s v="heavily modified"/>
    <x v="1"/>
    <x v="1"/>
    <n v="3"/>
    <n v="4"/>
    <b v="1"/>
  </r>
  <r>
    <x v="8"/>
    <s v="Somerset South and West"/>
    <s v="Brue and Axe"/>
    <s v="GB108052021510"/>
    <s v="Shipham Rhyne (Trib of Brue/Cripps)"/>
    <s v="River"/>
    <n v="340143"/>
    <n v="147258"/>
    <s v="ST4014347258"/>
    <s v="artificial"/>
    <x v="1"/>
    <x v="1"/>
    <n v="3"/>
    <n v="4"/>
    <b v="1"/>
  </r>
  <r>
    <x v="8"/>
    <s v="Somerset South and West"/>
    <s v="Brue and Axe"/>
    <s v="GB108052021250"/>
    <s v="Mark Yeo"/>
    <s v="River"/>
    <n v="337436"/>
    <n v="150054"/>
    <s v="ST3743650054"/>
    <s v="artificial"/>
    <x v="1"/>
    <x v="0"/>
    <n v="3"/>
    <n v="3"/>
    <b v="0"/>
  </r>
  <r>
    <x v="8"/>
    <s v="Somerset South and West"/>
    <s v="Brue and Axe"/>
    <s v="GB108052021240"/>
    <s v="Keward Brook"/>
    <s v="River"/>
    <n v="354819"/>
    <n v="145314"/>
    <s v="ST5481945314"/>
    <s v="heavily modified"/>
    <x v="1"/>
    <x v="1"/>
    <n v="3"/>
    <n v="4"/>
    <b v="1"/>
  </r>
  <r>
    <x v="8"/>
    <s v="Somerset South and West"/>
    <s v="Brue and Axe"/>
    <s v="GB108052021130"/>
    <s v="Coxbridge Brook( Brue)"/>
    <s v="River"/>
    <n v="353604"/>
    <n v="136643"/>
    <s v="ST5360436643"/>
    <s v="heavily modified"/>
    <x v="1"/>
    <x v="0"/>
    <n v="3"/>
    <n v="3"/>
    <b v="0"/>
  </r>
  <r>
    <x v="8"/>
    <s v="Somerset South and West"/>
    <s v="Brue and Axe"/>
    <s v="GB108052021140"/>
    <s v="Brue - Upper"/>
    <s v="River"/>
    <n v="370941"/>
    <n v="136454"/>
    <s v="ST7094136454"/>
    <s v="not designated artificial or heavily modified"/>
    <x v="1"/>
    <x v="1"/>
    <n v="3"/>
    <n v="4"/>
    <b v="1"/>
  </r>
  <r>
    <x v="8"/>
    <s v="Somerset South and West"/>
    <s v="Brue and Axe"/>
    <s v="GB109052021570"/>
    <s v="Axe - Cocklake to Brean Cross Sluice"/>
    <s v="River"/>
    <n v="341346"/>
    <n v="153313"/>
    <s v="ST4134653313"/>
    <s v="not designated artificial or heavily modified"/>
    <x v="0"/>
    <x v="1"/>
    <n v="2"/>
    <n v="4"/>
    <b v="1"/>
  </r>
  <r>
    <x v="8"/>
    <s v="Somerset South and West"/>
    <s v="Brue and Axe"/>
    <s v="GB108052021173"/>
    <s v="Whitelake"/>
    <s v="River"/>
    <n v="355404"/>
    <n v="140117"/>
    <s v="ST5540440117"/>
    <s v="not designated artificial or heavily modified"/>
    <x v="1"/>
    <x v="0"/>
    <n v="3"/>
    <n v="3"/>
    <b v="0"/>
  </r>
  <r>
    <x v="8"/>
    <s v="Somerset South and West"/>
    <s v="Brue and Axe"/>
    <s v="GB108052021221"/>
    <s v="Sheppey"/>
    <s v="River"/>
    <n v="350182"/>
    <n v="143657"/>
    <s v="ST5018243657"/>
    <s v="heavily modified"/>
    <x v="1"/>
    <x v="0"/>
    <n v="3"/>
    <n v="3"/>
    <b v="0"/>
  </r>
  <r>
    <x v="8"/>
    <s v="Somerset South and West"/>
    <s v="Brue and Axe"/>
    <s v="GB108052021090"/>
    <s v="Brue - R Pitt to R Alham"/>
    <s v="River"/>
    <n v="363513"/>
    <n v="133670"/>
    <s v="ST6351333670"/>
    <s v="not designated artificial or heavily modified"/>
    <x v="1"/>
    <x v="1"/>
    <n v="3"/>
    <n v="4"/>
    <b v="1"/>
  </r>
  <r>
    <x v="8"/>
    <s v="Somerset South and West"/>
    <s v="Brue and Axe"/>
    <s v="GB109052021590"/>
    <s v="Uphill Great Rhyne - source to conf R Axe Estuary"/>
    <s v="River"/>
    <n v="333847"/>
    <n v="159224"/>
    <s v="ST3384759224"/>
    <s v="artificial"/>
    <x v="1"/>
    <x v="1"/>
    <n v="3"/>
    <n v="4"/>
    <b v="1"/>
  </r>
  <r>
    <x v="8"/>
    <s v="Somerset South and West"/>
    <s v="Brue and Axe"/>
    <s v="GB108052021260"/>
    <s v="Brue - conf with North Drain to Tidal Limit"/>
    <s v="River"/>
    <n v="333589"/>
    <n v="146064"/>
    <s v="ST3358946064"/>
    <s v="heavily modified"/>
    <x v="1"/>
    <x v="0"/>
    <n v="3"/>
    <n v="3"/>
    <b v="0"/>
  </r>
  <r>
    <x v="8"/>
    <s v="Somerset South and West"/>
    <s v="Brue and Axe"/>
    <s v="GB108052015150"/>
    <s v="Pitt"/>
    <s v="River"/>
    <n v="367846"/>
    <n v="132177"/>
    <s v="ST6784632177"/>
    <s v="not designated artificial or heavily modified"/>
    <x v="2"/>
    <x v="1"/>
    <n v="4"/>
    <n v="4"/>
    <b v="0"/>
  </r>
  <r>
    <x v="8"/>
    <s v="Somerset South and West"/>
    <s v="Brue and Axe"/>
    <s v="GB109052021540"/>
    <s v="Cheddar Yeo - source to conf Stubbingham Rhyne"/>
    <s v="River"/>
    <n v="342635"/>
    <n v="153012"/>
    <s v="ST4263553012"/>
    <s v="not designated artificial or heavily modified"/>
    <x v="1"/>
    <x v="1"/>
    <n v="3"/>
    <n v="4"/>
    <b v="1"/>
  </r>
  <r>
    <x v="8"/>
    <s v="Somerset South and West"/>
    <s v="Brue and Axe"/>
    <s v="GB108052021171"/>
    <s v="Hartlake"/>
    <s v="River"/>
    <n v="349341"/>
    <n v="142266"/>
    <s v="ST4934142266"/>
    <s v="heavily modified"/>
    <x v="1"/>
    <x v="1"/>
    <n v="3"/>
    <n v="4"/>
    <b v="1"/>
  </r>
  <r>
    <x v="8"/>
    <s v="Somerset South and West"/>
    <s v="Brue and Axe"/>
    <s v="GB108052021183"/>
    <s v="Brue - R. Alham to Tootle Bridge"/>
    <s v="River"/>
    <n v="357974"/>
    <n v="131874"/>
    <s v="ST5797431874"/>
    <s v="not designated artificial or heavily modified"/>
    <x v="0"/>
    <x v="1"/>
    <n v="2"/>
    <n v="4"/>
    <b v="1"/>
  </r>
  <r>
    <x v="8"/>
    <s v="Somerset South and West"/>
    <s v="Brue and Axe"/>
    <s v="GB108052021181"/>
    <s v="South Drain"/>
    <s v="River"/>
    <n v="343297"/>
    <n v="140627"/>
    <s v="ST4329740627"/>
    <s v="artificial"/>
    <x v="1"/>
    <x v="0"/>
    <n v="3"/>
    <n v="3"/>
    <b v="0"/>
  </r>
  <r>
    <x v="8"/>
    <s v="Somerset South and West"/>
    <s v="Brue and Axe"/>
    <s v="GB108052021172"/>
    <s v="Redlake"/>
    <s v="River"/>
    <n v="357069"/>
    <n v="142274"/>
    <s v="ST5706942274"/>
    <s v="not designated artificial or heavily modified"/>
    <x v="0"/>
    <x v="1"/>
    <n v="2"/>
    <n v="4"/>
    <b v="1"/>
  </r>
  <r>
    <x v="8"/>
    <s v="Somerset South and West"/>
    <s v="Brue and Axe"/>
    <s v="GB108052021190"/>
    <s v="Brue - Clyce Hole to conf North Drain"/>
    <s v="River"/>
    <n v="345572"/>
    <n v="141840"/>
    <s v="ST4557241840"/>
    <s v="artificial"/>
    <x v="1"/>
    <x v="0"/>
    <n v="3"/>
    <n v="3"/>
    <b v="0"/>
  </r>
  <r>
    <x v="8"/>
    <s v="Somerset South and West"/>
    <s v="Brue and Axe"/>
    <s v="GB108052021182"/>
    <s v="Brue - Tootle Bridge to Clyse Hole"/>
    <s v="River"/>
    <n v="352442"/>
    <n v="135366"/>
    <s v="ST5244235366"/>
    <s v="heavily modified"/>
    <x v="1"/>
    <x v="1"/>
    <n v="3"/>
    <n v="4"/>
    <b v="1"/>
  </r>
  <r>
    <x v="8"/>
    <s v="Somerset South and West"/>
    <s v="Parrett"/>
    <s v="GB108052015450"/>
    <s v="West Sedgemoor Main Drain"/>
    <s v="River"/>
    <n v="329271"/>
    <n v="121705"/>
    <s v="ST2927121705"/>
    <s v="artificial"/>
    <x v="1"/>
    <x v="0"/>
    <n v="3"/>
    <n v="3"/>
    <b v="0"/>
  </r>
  <r>
    <x v="8"/>
    <s v="Somerset South and West"/>
    <s v="Parrett"/>
    <s v="GB108052015640"/>
    <s v="Hornsey Brook"/>
    <s v="River"/>
    <n v="358521"/>
    <n v="123178"/>
    <s v="ST5852123178"/>
    <s v="not designated artificial or heavily modified"/>
    <x v="1"/>
    <x v="1"/>
    <n v="3"/>
    <n v="4"/>
    <b v="1"/>
  </r>
  <r>
    <x v="8"/>
    <s v="Somerset South and West"/>
    <s v="Parrett"/>
    <s v="GB108052015620"/>
    <s v="Corton Denham Stream"/>
    <s v="River"/>
    <n v="360431"/>
    <n v="121974"/>
    <s v="ST6043121974"/>
    <s v="not designated artificial or heavily modified"/>
    <x v="1"/>
    <x v="0"/>
    <n v="3"/>
    <n v="3"/>
    <b v="0"/>
  </r>
  <r>
    <x v="8"/>
    <s v="Somerset South and West"/>
    <s v="Parrett"/>
    <s v="GB108052021270"/>
    <s v="Durleigh Brook"/>
    <s v="River"/>
    <n v="325652"/>
    <n v="136244"/>
    <s v="ST2565236244"/>
    <s v="heavily modified"/>
    <x v="1"/>
    <x v="1"/>
    <n v="3"/>
    <n v="4"/>
    <b v="1"/>
  </r>
  <r>
    <x v="8"/>
    <s v="Somerset South and West"/>
    <s v="Parrett"/>
    <s v="GB108052015180"/>
    <s v="Ding"/>
    <s v="River"/>
    <n v="336322"/>
    <n v="118212"/>
    <s v="ST3632218212"/>
    <s v="not designated artificial or heavily modified"/>
    <x v="0"/>
    <x v="2"/>
    <n v="2"/>
    <n v="2"/>
    <b v="0"/>
  </r>
  <r>
    <x v="8"/>
    <s v="Somerset South and West"/>
    <s v="Parrett"/>
    <s v="GB108052021290"/>
    <s v="Cannington Bk - Upper"/>
    <s v="River"/>
    <n v="321972"/>
    <n v="136955"/>
    <s v="ST2197236955"/>
    <s v="not designated artificial or heavily modified"/>
    <x v="1"/>
    <x v="1"/>
    <n v="3"/>
    <n v="4"/>
    <b v="1"/>
  </r>
  <r>
    <x v="8"/>
    <s v="Somerset South and West"/>
    <s v="Parrett"/>
    <s v="GB108052015370"/>
    <s v="Parrett - R Isle to R Yeo"/>
    <s v="River"/>
    <n v="342455"/>
    <n v="124702"/>
    <s v="ST4245524702"/>
    <s v="heavily modified"/>
    <x v="1"/>
    <x v="1"/>
    <n v="3"/>
    <n v="4"/>
    <b v="1"/>
  </r>
  <r>
    <x v="8"/>
    <s v="Somerset South and West"/>
    <s v="Parrett"/>
    <s v="GB108052021331"/>
    <s v="Stockland Bristol Stream"/>
    <s v="River"/>
    <n v="325722"/>
    <n v="143887"/>
    <s v="ST2572243887"/>
    <s v="heavily modified"/>
    <x v="1"/>
    <x v="1"/>
    <n v="3"/>
    <n v="4"/>
    <b v="1"/>
  </r>
  <r>
    <x v="8"/>
    <s v="Somerset South and West"/>
    <s v="Parrett"/>
    <s v="GB108052015160"/>
    <s v="Isle - Upper"/>
    <s v="River"/>
    <n v="334257"/>
    <n v="111951"/>
    <s v="ST3425711951"/>
    <s v="not designated artificial or heavily modified"/>
    <x v="1"/>
    <x v="0"/>
    <n v="3"/>
    <n v="3"/>
    <b v="0"/>
  </r>
  <r>
    <x v="8"/>
    <s v="Somerset South and West"/>
    <s v="Parrett"/>
    <s v="GB108052015630"/>
    <s v="Yeo"/>
    <s v="River"/>
    <n v="365464"/>
    <n v="119290"/>
    <s v="ST6546419290"/>
    <s v="not designated artificial or heavily modified"/>
    <x v="1"/>
    <x v="1"/>
    <n v="3"/>
    <n v="4"/>
    <b v="1"/>
  </r>
  <r>
    <x v="8"/>
    <s v="Somerset South and West"/>
    <s v="Parrett"/>
    <s v="GB108052015350"/>
    <s v="Wellhams Brook"/>
    <s v="River"/>
    <n v="348830"/>
    <n v="118309"/>
    <s v="ST4883018309"/>
    <s v="not designated artificial or heavily modified"/>
    <x v="1"/>
    <x v="1"/>
    <n v="3"/>
    <n v="4"/>
    <b v="1"/>
  </r>
  <r>
    <x v="8"/>
    <s v="Somerset South and West"/>
    <s v="Parrett"/>
    <s v="GB108052015520"/>
    <s v="Sutton Bingham Stream - East Arm"/>
    <s v="River"/>
    <n v="352877"/>
    <n v="106452"/>
    <s v="ST5287706452"/>
    <s v="not designated artificial or heavily modified"/>
    <x v="1"/>
    <x v="1"/>
    <n v="3"/>
    <n v="4"/>
    <b v="1"/>
  </r>
  <r>
    <x v="8"/>
    <s v="Somerset South and West"/>
    <s v="Parrett"/>
    <s v="GB108052015570"/>
    <s v="Wriggle"/>
    <s v="River"/>
    <n v="358961"/>
    <n v="112389"/>
    <s v="ST5896112389"/>
    <s v="not designated artificial or heavily modified"/>
    <x v="1"/>
    <x v="0"/>
    <n v="3"/>
    <n v="3"/>
    <b v="0"/>
  </r>
  <r>
    <x v="8"/>
    <s v="Somerset South and West"/>
    <s v="Parrett"/>
    <s v="GB108052021150"/>
    <s v="King's Sedgemoor Drain - Henley Sluice to mouth"/>
    <s v="River"/>
    <n v="340812"/>
    <n v="134025"/>
    <s v="ST4081234025"/>
    <s v="artificial"/>
    <x v="1"/>
    <x v="1"/>
    <n v="3"/>
    <n v="4"/>
    <b v="1"/>
  </r>
  <r>
    <x v="8"/>
    <s v="Somerset South and West"/>
    <s v="Parrett"/>
    <s v="GB108052015500"/>
    <s v="North Moor Main Drain"/>
    <s v="River"/>
    <n v="332609"/>
    <n v="132062"/>
    <s v="ST3260932062"/>
    <s v="artificial"/>
    <x v="1"/>
    <x v="0"/>
    <n v="3"/>
    <n v="3"/>
    <b v="0"/>
  </r>
  <r>
    <x v="8"/>
    <s v="Somerset South and West"/>
    <s v="Parrett"/>
    <s v="GB108052015290"/>
    <s v="Merriot Stream"/>
    <s v="River"/>
    <n v="345054"/>
    <n v="112688"/>
    <s v="ST4505412688"/>
    <s v="not designated artificial or heavily modified"/>
    <x v="0"/>
    <x v="0"/>
    <n v="2"/>
    <n v="3"/>
    <b v="1"/>
  </r>
  <r>
    <x v="8"/>
    <s v="Somerset South and West"/>
    <s v="Parrett"/>
    <s v="GB108052015220"/>
    <s v="Isle - Cad Bk to Fivehead River"/>
    <s v="River"/>
    <n v="335763"/>
    <n v="120837"/>
    <s v="ST3576320837"/>
    <s v="heavily modified"/>
    <x v="1"/>
    <x v="1"/>
    <n v="3"/>
    <n v="4"/>
    <b v="1"/>
  </r>
  <r>
    <x v="8"/>
    <s v="Somerset South and West"/>
    <s v="Parrett"/>
    <s v="GB108052015530"/>
    <s v="Sutton Bingham Stream - West Arm"/>
    <s v="River"/>
    <n v="351917"/>
    <n v="107949"/>
    <s v="ST5191707949"/>
    <s v="not designated artificial or heavily modified"/>
    <x v="1"/>
    <x v="1"/>
    <n v="3"/>
    <n v="4"/>
    <b v="1"/>
  </r>
  <r>
    <x v="8"/>
    <s v="Somerset South and West"/>
    <s v="Parrett"/>
    <s v="GB108052015230"/>
    <s v="Westmoor Main Drain"/>
    <s v="River"/>
    <n v="341424"/>
    <n v="121377"/>
    <s v="ST4142421377"/>
    <s v="artificial"/>
    <x v="1"/>
    <x v="1"/>
    <n v="3"/>
    <n v="4"/>
    <b v="1"/>
  </r>
  <r>
    <x v="8"/>
    <s v="Somerset South and West"/>
    <s v="Parrett"/>
    <s v="GB108052015241"/>
    <s v="Fivehead River"/>
    <s v="River"/>
    <n v="329335"/>
    <n v="119102"/>
    <s v="ST2933519102"/>
    <s v="not designated artificial or heavily modified"/>
    <x v="1"/>
    <x v="0"/>
    <n v="3"/>
    <n v="3"/>
    <b v="0"/>
  </r>
  <r>
    <x v="8"/>
    <s v="Somerset South and West"/>
    <s v="Parrett"/>
    <s v="GB108052015600"/>
    <s v="Dodham Brook (Yeo (Somset))"/>
    <s v="River"/>
    <n v="354911"/>
    <n v="115434"/>
    <s v="ST5491115434"/>
    <s v="heavily modified"/>
    <x v="1"/>
    <x v="0"/>
    <n v="3"/>
    <n v="3"/>
    <b v="0"/>
  </r>
  <r>
    <x v="8"/>
    <s v="Somerset South and West"/>
    <s v="Parrett"/>
    <s v="GB108052015540"/>
    <s v="Wriggle River"/>
    <s v="River"/>
    <n v="360450"/>
    <n v="107512"/>
    <s v="ST6045007512"/>
    <s v="not designated artificial or heavily modified"/>
    <x v="0"/>
    <x v="1"/>
    <n v="2"/>
    <n v="4"/>
    <b v="1"/>
  </r>
  <r>
    <x v="8"/>
    <s v="Somerset South and West"/>
    <s v="Parrett"/>
    <s v="GB108052015310"/>
    <s v="Chinnock BK"/>
    <s v="River"/>
    <n v="349117"/>
    <n v="112898"/>
    <s v="ST4911712898"/>
    <s v="not designated artificial or heavily modified"/>
    <x v="1"/>
    <x v="1"/>
    <n v="3"/>
    <n v="4"/>
    <b v="1"/>
  </r>
  <r>
    <x v="8"/>
    <s v="Somerset South and West"/>
    <s v="Parrett"/>
    <s v="GB108052021340"/>
    <s v="Stogursey BK"/>
    <s v="River"/>
    <n v="319541"/>
    <n v="143416"/>
    <s v="ST1954143416"/>
    <s v="not designated artificial or heavily modified"/>
    <x v="1"/>
    <x v="0"/>
    <n v="3"/>
    <n v="3"/>
    <b v="0"/>
  </r>
  <r>
    <x v="8"/>
    <s v="Somerset South and West"/>
    <s v="Parrett"/>
    <s v="GB108052021360"/>
    <s v="Petherton Stream"/>
    <s v="River"/>
    <n v="329006"/>
    <n v="132940"/>
    <s v="ST2900632940"/>
    <s v="not designated artificial or heavily modified"/>
    <x v="0"/>
    <x v="1"/>
    <n v="2"/>
    <n v="4"/>
    <b v="1"/>
  </r>
  <r>
    <x v="8"/>
    <s v="Somerset South and West"/>
    <s v="Parrett"/>
    <s v="GB108052015590"/>
    <s v="Sutton Bingham Stream - conf Closworth Str to conf Yeo"/>
    <s v="River"/>
    <n v="356869"/>
    <n v="113645"/>
    <s v="ST5686913645"/>
    <s v="not designated artificial or heavily modified"/>
    <x v="2"/>
    <x v="1"/>
    <n v="4"/>
    <n v="4"/>
    <b v="0"/>
  </r>
  <r>
    <x v="8"/>
    <s v="Somerset South and West"/>
    <s v="Parrett"/>
    <s v="GB108052015682"/>
    <s v="Yeo Ds Over Compton"/>
    <s v="River"/>
    <n v="357523"/>
    <n v="119993"/>
    <s v="ST5752319993"/>
    <s v="heavily modified"/>
    <x v="1"/>
    <x v="1"/>
    <n v="3"/>
    <n v="4"/>
    <b v="1"/>
  </r>
  <r>
    <x v="8"/>
    <s v="Somerset South and West"/>
    <s v="Parrett"/>
    <s v="GB108052015170"/>
    <s v="Dowlish Brook"/>
    <s v="River"/>
    <n v="336481"/>
    <n v="113256"/>
    <s v="ST3648113256"/>
    <s v="not designated artificial or heavily modified"/>
    <x v="1"/>
    <x v="1"/>
    <n v="3"/>
    <n v="4"/>
    <b v="1"/>
  </r>
  <r>
    <x v="8"/>
    <s v="Somerset South and West"/>
    <s v="Parrett"/>
    <s v="GB108052015550"/>
    <s v="Closworth Stream"/>
    <s v="River"/>
    <n v="355975"/>
    <n v="108445"/>
    <s v="ST5597508445"/>
    <s v="not designated artificial or heavily modified"/>
    <x v="1"/>
    <x v="1"/>
    <n v="3"/>
    <n v="4"/>
    <b v="1"/>
  </r>
  <r>
    <x v="8"/>
    <s v="Somerset South and West"/>
    <s v="Parrett"/>
    <s v="GB108052015190"/>
    <s v="Isle - Upper to conf Cad Bk"/>
    <s v="River"/>
    <n v="337094"/>
    <n v="117750"/>
    <s v="ST3709417750"/>
    <s v="not designated artificial or heavily modified"/>
    <x v="1"/>
    <x v="0"/>
    <n v="3"/>
    <n v="3"/>
    <b v="0"/>
  </r>
  <r>
    <x v="8"/>
    <s v="Somerset South and West"/>
    <s v="Parrett"/>
    <s v="GB108052015360"/>
    <s v="Parrett - Lopen Bk to R Isle"/>
    <s v="River"/>
    <n v="345775"/>
    <n v="115311"/>
    <s v="ST4577515311"/>
    <s v="not designated artificial or heavily modified"/>
    <x v="0"/>
    <x v="1"/>
    <n v="2"/>
    <n v="4"/>
    <b v="1"/>
  </r>
  <r>
    <x v="8"/>
    <s v="Somerset South and West"/>
    <s v="Parrett"/>
    <s v="GB108052021320"/>
    <s v="Fiddington Brook"/>
    <s v="River"/>
    <n v="322346"/>
    <n v="140922"/>
    <s v="ST2234640922"/>
    <s v="not designated artificial or heavily modified"/>
    <x v="3"/>
    <x v="0"/>
    <n v="1"/>
    <n v="3"/>
    <b v="1"/>
  </r>
  <r>
    <x v="8"/>
    <s v="Somerset South and West"/>
    <s v="Parrett"/>
    <s v="GB108052021100"/>
    <s v="Eighteen Feet Rhyne"/>
    <s v="River"/>
    <n v="343168"/>
    <n v="134608"/>
    <s v="ST4316834608"/>
    <s v="artificial"/>
    <x v="1"/>
    <x v="1"/>
    <n v="3"/>
    <n v="4"/>
    <b v="1"/>
  </r>
  <r>
    <x v="8"/>
    <s v="Somerset South and West"/>
    <s v="Parrett"/>
    <s v="GB108052015690"/>
    <s v="Cam - Upper"/>
    <s v="River"/>
    <n v="363941"/>
    <n v="128741"/>
    <s v="ST6394128741"/>
    <s v="not designated artificial or heavily modified"/>
    <x v="1"/>
    <x v="1"/>
    <n v="3"/>
    <n v="4"/>
    <b v="1"/>
  </r>
  <r>
    <x v="8"/>
    <s v="Somerset South and West"/>
    <s v="Parrett"/>
    <s v="GB108052015670"/>
    <s v="Cam Tributary"/>
    <s v="River"/>
    <n v="364247"/>
    <n v="126643"/>
    <s v="ST6424726643"/>
    <s v="not designated artificial or heavily modified"/>
    <x v="1"/>
    <x v="1"/>
    <n v="3"/>
    <n v="4"/>
    <b v="1"/>
  </r>
  <r>
    <x v="8"/>
    <s v="Somerset South and West"/>
    <s v="Parrett"/>
    <s v="GB108052015330"/>
    <s v="Lopen Brook"/>
    <s v="River"/>
    <n v="342969"/>
    <n v="114063"/>
    <s v="ST4296914063"/>
    <s v="not designated artificial or heavily modified"/>
    <x v="1"/>
    <x v="1"/>
    <n v="3"/>
    <n v="4"/>
    <b v="1"/>
  </r>
  <r>
    <x v="8"/>
    <s v="Somerset South and West"/>
    <s v="Parrett"/>
    <s v="GB108052015560"/>
    <s v="Sutton Bingham Stream - upstream conf Closworth Str"/>
    <s v="River"/>
    <n v="354960"/>
    <n v="111138"/>
    <s v="ST5496011138"/>
    <s v="heavily modified"/>
    <x v="1"/>
    <x v="1"/>
    <n v="3"/>
    <n v="4"/>
    <b v="1"/>
  </r>
  <r>
    <x v="8"/>
    <s v="Somerset South and West"/>
    <s v="Parrett"/>
    <s v="GB108052015140"/>
    <s v="Cary - source to conf with KSD"/>
    <s v="River"/>
    <n v="361662"/>
    <n v="130430"/>
    <s v="ST6166230430"/>
    <s v="not designated artificial or heavily modified"/>
    <x v="1"/>
    <x v="1"/>
    <n v="3"/>
    <n v="4"/>
    <b v="1"/>
  </r>
  <r>
    <x v="8"/>
    <s v="Somerset South and West"/>
    <s v="Parrett"/>
    <s v="GB108052015650"/>
    <s v="Cam - Lower"/>
    <s v="River"/>
    <n v="360010"/>
    <n v="125099"/>
    <s v="ST6001025099"/>
    <s v="not designated artificial or heavily modified"/>
    <x v="1"/>
    <x v="1"/>
    <n v="3"/>
    <n v="4"/>
    <b v="1"/>
  </r>
  <r>
    <x v="8"/>
    <s v="Somerset South and West"/>
    <s v="Parrett"/>
    <s v="GB108052021310"/>
    <s v="Cannington Bk - Lower"/>
    <s v="River"/>
    <n v="326074"/>
    <n v="139395"/>
    <s v="ST2607439395"/>
    <s v="heavily modified"/>
    <x v="1"/>
    <x v="1"/>
    <n v="3"/>
    <n v="4"/>
    <b v="1"/>
  </r>
  <r>
    <x v="8"/>
    <s v="Somerset South and West"/>
    <s v="Parrett"/>
    <s v="GB108052021300"/>
    <s v="Currypool Stream"/>
    <s v="River"/>
    <n v="322926"/>
    <n v="138539"/>
    <s v="ST2292638539"/>
    <s v="not designated artificial or heavily modified"/>
    <x v="1"/>
    <x v="1"/>
    <n v="3"/>
    <n v="4"/>
    <b v="1"/>
  </r>
  <r>
    <x v="8"/>
    <s v="Somerset South and West"/>
    <s v="Parrett"/>
    <s v="GB108052015260"/>
    <s v="Parrett - headwaters to Broad River"/>
    <s v="River"/>
    <n v="346171"/>
    <n v="109590"/>
    <s v="ST4617109590"/>
    <s v="not designated artificial or heavily modified"/>
    <x v="1"/>
    <x v="1"/>
    <n v="3"/>
    <n v="4"/>
    <b v="1"/>
  </r>
  <r>
    <x v="8"/>
    <s v="Somerset South and West"/>
    <s v="Parrett"/>
    <s v="GB108052015470"/>
    <s v="Parrett - R Yeo to West Sedgemoor Drain"/>
    <s v="River"/>
    <n v="340115"/>
    <n v="127780"/>
    <s v="ST4011527780"/>
    <s v="heavily modified"/>
    <x v="1"/>
    <x v="0"/>
    <n v="3"/>
    <n v="3"/>
    <b v="0"/>
  </r>
  <r>
    <x v="8"/>
    <s v="Somerset South and West"/>
    <s v="Parrett"/>
    <s v="GB108052015610"/>
    <s v="Bearley Brook"/>
    <s v="River"/>
    <n v="350668"/>
    <n v="121732"/>
    <s v="ST5066821732"/>
    <s v="not designated artificial or heavily modified"/>
    <x v="1"/>
    <x v="1"/>
    <n v="3"/>
    <n v="4"/>
    <b v="1"/>
  </r>
  <r>
    <x v="8"/>
    <s v="Somerset South and West"/>
    <s v="Parrett"/>
    <s v="GB108052015340"/>
    <s v="Lam Brook"/>
    <s v="River"/>
    <n v="343874"/>
    <n v="118990"/>
    <s v="ST4387418990"/>
    <s v="not designated artificial or heavily modified"/>
    <x v="1"/>
    <x v="1"/>
    <n v="3"/>
    <n v="4"/>
    <b v="1"/>
  </r>
  <r>
    <x v="8"/>
    <s v="Somerset South and West"/>
    <s v="Parrett"/>
    <s v="GB108052015681"/>
    <s v="Yeo Us Over Compton"/>
    <s v="River"/>
    <n v="356550"/>
    <n v="115675"/>
    <s v="ST5655015675"/>
    <s v="not designated artificial or heavily modified"/>
    <x v="1"/>
    <x v="1"/>
    <n v="3"/>
    <n v="4"/>
    <b v="1"/>
  </r>
  <r>
    <x v="8"/>
    <s v="Somerset South and West"/>
    <s v="Parrett"/>
    <s v="GB108052015270"/>
    <s v="Broad"/>
    <s v="River"/>
    <n v="348889"/>
    <n v="111513"/>
    <s v="ST4888911513"/>
    <s v="not designated artificial or heavily modified"/>
    <x v="1"/>
    <x v="1"/>
    <n v="3"/>
    <n v="4"/>
    <b v="1"/>
  </r>
  <r>
    <x v="8"/>
    <s v="Somerset South and West"/>
    <s v="Parrett"/>
    <s v="GB108052015250"/>
    <s v="Isle"/>
    <s v="River"/>
    <n v="339004"/>
    <n v="122238"/>
    <s v="ST3900422238"/>
    <s v="not designated artificial or heavily modified"/>
    <x v="1"/>
    <x v="2"/>
    <n v="3"/>
    <n v="2"/>
    <b v="0"/>
  </r>
  <r>
    <x v="8"/>
    <s v="Somerset South and West"/>
    <s v="Parrett"/>
    <s v="GB108052015580"/>
    <s v="Beer Hackett Stream"/>
    <s v="River"/>
    <n v="360893"/>
    <n v="111133"/>
    <s v="ST6089311133"/>
    <s v="not designated artificial or heavily modified"/>
    <x v="1"/>
    <x v="1"/>
    <n v="3"/>
    <n v="4"/>
    <b v="1"/>
  </r>
  <r>
    <x v="8"/>
    <s v="Somerset South and West"/>
    <s v="Parrett"/>
    <s v="GB108052015321"/>
    <s v="Parrett - Broad River to Lopen Bk"/>
    <s v="River"/>
    <n v="346172"/>
    <n v="114086"/>
    <s v="ST4617214086"/>
    <s v="not designated artificial or heavily modified"/>
    <x v="1"/>
    <x v="1"/>
    <n v="3"/>
    <n v="4"/>
    <b v="1"/>
  </r>
  <r>
    <x v="8"/>
    <s v="Somerset South and West"/>
    <s v="Parrett"/>
    <s v="GB108052015660"/>
    <s v="King's Moor Main Drain (Yeo (Somset)"/>
    <s v="River"/>
    <n v="348161"/>
    <n v="124130"/>
    <s v="ST4816124130"/>
    <s v="not designated artificial or heavily modified"/>
    <x v="1"/>
    <x v="1"/>
    <n v="3"/>
    <n v="4"/>
    <b v="1"/>
  </r>
  <r>
    <x v="8"/>
    <s v="Dorset"/>
    <s v="Poole Harbour Rivers"/>
    <s v="GB108044009630"/>
    <s v="Bere Stream"/>
    <s v="River"/>
    <n v="381590"/>
    <n v="95158"/>
    <s v="SY8159095158"/>
    <s v="not designated artificial or heavily modified"/>
    <x v="2"/>
    <x v="1"/>
    <n v="4"/>
    <n v="4"/>
    <b v="0"/>
  </r>
  <r>
    <x v="8"/>
    <s v="Dorset"/>
    <s v="Poole Harbour Rivers"/>
    <s v="GB108044010080"/>
    <s v="Piddle (Lower)"/>
    <s v="River"/>
    <n v="378854"/>
    <n v="94406"/>
    <s v="SY7885494406"/>
    <s v="not designated artificial or heavily modified"/>
    <x v="1"/>
    <x v="1"/>
    <n v="3"/>
    <n v="4"/>
    <b v="1"/>
  </r>
  <r>
    <x v="8"/>
    <s v="Dorset"/>
    <s v="Poole Harbour Rivers"/>
    <s v="GB108044009780"/>
    <s v="Frome Dorset (Upper)"/>
    <s v="River"/>
    <n v="359268"/>
    <n v="98726"/>
    <s v="SY5926898726"/>
    <s v="not designated artificial or heavily modified"/>
    <x v="0"/>
    <x v="1"/>
    <n v="2"/>
    <n v="4"/>
    <b v="1"/>
  </r>
  <r>
    <x v="8"/>
    <s v="Dorset"/>
    <s v="Poole Harbour Rivers"/>
    <s v="GB108044009710"/>
    <s v="Cerne"/>
    <s v="River"/>
    <n v="366906"/>
    <n v="98371"/>
    <s v="SY6690698371"/>
    <s v="not designated artificial or heavily modified"/>
    <x v="0"/>
    <x v="1"/>
    <n v="2"/>
    <n v="4"/>
    <b v="1"/>
  </r>
  <r>
    <x v="8"/>
    <s v="Dorset"/>
    <s v="Poole Harbour Rivers"/>
    <s v="GB108044010020"/>
    <s v="Corfe River"/>
    <s v="River"/>
    <n v="396050"/>
    <n v="82609"/>
    <s v="SY9605082609"/>
    <s v="not designated artificial or heavily modified"/>
    <x v="0"/>
    <x v="1"/>
    <n v="2"/>
    <n v="4"/>
    <b v="1"/>
  </r>
  <r>
    <x v="8"/>
    <s v="Dorset"/>
    <s v="Poole Harbour Rivers"/>
    <s v="GB108044010060"/>
    <s v="South Winterbourne"/>
    <s v="River"/>
    <n v="371332"/>
    <n v="88953"/>
    <s v="SY7133288953"/>
    <s v="not designated artificial or heavily modified"/>
    <x v="1"/>
    <x v="1"/>
    <n v="3"/>
    <n v="4"/>
    <b v="1"/>
  </r>
  <r>
    <x v="8"/>
    <s v="Dorset"/>
    <s v="Poole Harbour Rivers"/>
    <s v="GB108044009640"/>
    <s v="Frome Trib (Luckford Lake)"/>
    <s v="River"/>
    <n v="387794"/>
    <n v="85595"/>
    <s v="SY8779485595"/>
    <s v="not designated artificial or heavily modified"/>
    <x v="2"/>
    <x v="1"/>
    <n v="4"/>
    <n v="4"/>
    <b v="0"/>
  </r>
  <r>
    <x v="8"/>
    <s v="Dorset"/>
    <s v="Poole Harbour Rivers"/>
    <s v="GB108044009700"/>
    <s v="Sydling Water"/>
    <s v="River"/>
    <n v="363274"/>
    <n v="98012"/>
    <s v="SY6327498012"/>
    <s v="not designated artificial or heavily modified"/>
    <x v="3"/>
    <x v="1"/>
    <n v="1"/>
    <n v="4"/>
    <b v="1"/>
  </r>
  <r>
    <x v="8"/>
    <s v="Dorset"/>
    <s v="Poole Harbour Rivers"/>
    <s v="GB108044009620"/>
    <s v="Frome Dorset (Headwaters)"/>
    <s v="River"/>
    <n v="358926"/>
    <n v="102816"/>
    <s v="ST5892602816"/>
    <s v="not designated artificial or heavily modified"/>
    <x v="0"/>
    <x v="1"/>
    <n v="2"/>
    <n v="4"/>
    <b v="1"/>
  </r>
  <r>
    <x v="8"/>
    <s v="Dorset"/>
    <s v="Poole Harbour Rivers"/>
    <s v="GB108044009800"/>
    <s v="Hooke"/>
    <s v="River"/>
    <n v="355640"/>
    <n v="98855"/>
    <s v="SY5564098855"/>
    <s v="not designated artificial or heavily modified"/>
    <x v="1"/>
    <x v="1"/>
    <n v="3"/>
    <n v="4"/>
    <b v="1"/>
  </r>
  <r>
    <x v="8"/>
    <s v="Dorset"/>
    <s v="Poole Harbour Rivers"/>
    <s v="GB108044010130"/>
    <s v="Devils Brook"/>
    <s v="River"/>
    <n v="377418"/>
    <n v="100905"/>
    <s v="ST7741800905"/>
    <s v="not designated artificial or heavily modified"/>
    <x v="3"/>
    <x v="0"/>
    <n v="1"/>
    <n v="3"/>
    <b v="1"/>
  </r>
  <r>
    <x v="8"/>
    <s v="Dorset"/>
    <s v="Poole Harbour Rivers"/>
    <s v="GB108044009692"/>
    <s v="Frome Dorset (Lower) d/s Louds Mill Dorchester"/>
    <s v="River"/>
    <n v="372521"/>
    <n v="90205"/>
    <s v="SY7252190205"/>
    <s v="not designated artificial or heavily modified"/>
    <x v="1"/>
    <x v="1"/>
    <n v="3"/>
    <n v="4"/>
    <b v="1"/>
  </r>
  <r>
    <x v="8"/>
    <s v="Dorset"/>
    <s v="Poole Harbour Rivers"/>
    <s v="GB108044009650"/>
    <s v="Frome Dorset Trib (River Win)"/>
    <s v="River"/>
    <n v="381182"/>
    <n v="86205"/>
    <s v="SY8118286205"/>
    <s v="not designated artificial or heavily modified"/>
    <x v="2"/>
    <x v="1"/>
    <n v="4"/>
    <n v="4"/>
    <b v="0"/>
  </r>
  <r>
    <x v="8"/>
    <s v="Dorset"/>
    <s v="Poole Harbour Rivers"/>
    <s v="GB108044009660"/>
    <s v="Tadnoll Brook (including Empool Bottom)"/>
    <s v="River"/>
    <n v="374068"/>
    <n v="87793"/>
    <s v="SY7406887793"/>
    <s v="not designated artificial or heavily modified"/>
    <x v="2"/>
    <x v="1"/>
    <n v="4"/>
    <n v="4"/>
    <b v="0"/>
  </r>
  <r>
    <x v="8"/>
    <s v="Dorset"/>
    <s v="Poole Harbour Rivers"/>
    <s v="GB108044009691"/>
    <s v="Frome Dorset (Lower) u/s Louds Mill Dorchester"/>
    <s v="River"/>
    <n v="369098"/>
    <n v="91115"/>
    <s v="SY6909891115"/>
    <s v="not designated artificial or heavily modified"/>
    <x v="0"/>
    <x v="1"/>
    <n v="2"/>
    <n v="4"/>
    <b v="1"/>
  </r>
  <r>
    <x v="8"/>
    <s v="Dorset"/>
    <s v="Poole Harbour Rivers"/>
    <s v="GB108044009610"/>
    <s v="Wraxall Brook"/>
    <s v="River"/>
    <n v="355614"/>
    <n v="103191"/>
    <s v="ST5561403191"/>
    <s v="not designated artificial or heavily modified"/>
    <x v="2"/>
    <x v="1"/>
    <n v="4"/>
    <n v="4"/>
    <b v="0"/>
  </r>
  <r>
    <x v="8"/>
    <s v="Dorset"/>
    <s v="Poole Harbour Rivers"/>
    <s v="GB108044010050"/>
    <s v="Wareham Forest Stream"/>
    <s v="River"/>
    <n v="391351"/>
    <n v="91087"/>
    <s v="SY9135191087"/>
    <s v="not designated artificial or heavily modified"/>
    <x v="3"/>
    <x v="1"/>
    <n v="1"/>
    <n v="4"/>
    <b v="1"/>
  </r>
  <r>
    <x v="8"/>
    <s v="Dorset"/>
    <s v="Poole Harbour Rivers"/>
    <s v="GB108044010100"/>
    <s v="Sherford River"/>
    <s v="River"/>
    <n v="390940"/>
    <n v="92658"/>
    <s v="SY9094092658"/>
    <s v="not designated artificial or heavily modified"/>
    <x v="1"/>
    <x v="1"/>
    <n v="3"/>
    <n v="4"/>
    <b v="1"/>
  </r>
  <r>
    <x v="8"/>
    <s v="Dorset"/>
    <s v="Poole Harbour Rivers"/>
    <s v="GB108044010120"/>
    <s v="Piddle (Upper)"/>
    <s v="River"/>
    <n v="371541"/>
    <n v="96981"/>
    <s v="SY7154196981"/>
    <s v="not designated artificial or heavily modified"/>
    <x v="0"/>
    <x v="0"/>
    <n v="2"/>
    <n v="3"/>
    <b v="1"/>
  </r>
  <r>
    <x v="8"/>
    <s v="Dorset"/>
    <s v="West Dorset Rivers"/>
    <s v="GB108044009590"/>
    <s v="Mangerton Brook"/>
    <s v="River"/>
    <n v="350323"/>
    <n v="98456"/>
    <s v="SY5032398456"/>
    <s v="not designated artificial or heavily modified"/>
    <x v="2"/>
    <x v="1"/>
    <n v="4"/>
    <n v="4"/>
    <b v="0"/>
  </r>
  <r>
    <x v="8"/>
    <s v="Dorset"/>
    <s v="West Dorset Rivers"/>
    <s v="GB108044009540"/>
    <s v="Brit (Lower)"/>
    <s v="River"/>
    <n v="346329"/>
    <n v="91132"/>
    <s v="SY4632991132"/>
    <s v="not designated artificial or heavily modified"/>
    <x v="2"/>
    <x v="1"/>
    <n v="4"/>
    <n v="4"/>
    <b v="0"/>
  </r>
  <r>
    <x v="8"/>
    <s v="Dorset"/>
    <s v="West Dorset Rivers"/>
    <s v="GB108044009920"/>
    <s v="Swan (Swanage)"/>
    <s v="River"/>
    <n v="401361"/>
    <n v="79354"/>
    <s v="SZ0136179354"/>
    <s v="not designated artificial or heavily modified"/>
    <x v="0"/>
    <x v="2"/>
    <n v="2"/>
    <n v="2"/>
    <b v="0"/>
  </r>
  <r>
    <x v="8"/>
    <s v="Dorset"/>
    <s v="West Dorset Rivers"/>
    <s v="GB108044009550"/>
    <s v="Bride"/>
    <s v="River"/>
    <n v="356588"/>
    <n v="89583"/>
    <s v="SY5658889583"/>
    <s v="heavily modified"/>
    <x v="1"/>
    <x v="1"/>
    <n v="3"/>
    <n v="4"/>
    <b v="1"/>
  </r>
  <r>
    <x v="8"/>
    <s v="Dorset"/>
    <s v="West Dorset Rivers"/>
    <s v="GB108044009790"/>
    <s v="Char"/>
    <s v="River"/>
    <n v="340215"/>
    <n v="96630"/>
    <s v="SY4021596630"/>
    <s v="not designated artificial or heavily modified"/>
    <x v="1"/>
    <x v="0"/>
    <n v="3"/>
    <n v="3"/>
    <b v="0"/>
  </r>
  <r>
    <x v="8"/>
    <s v="Dorset"/>
    <s v="West Dorset Rivers"/>
    <s v="GB108044009770"/>
    <s v="Monkton Wyld Stream"/>
    <s v="River"/>
    <n v="335200"/>
    <n v="95528"/>
    <s v="SY3520095528"/>
    <s v="not designated artificial or heavily modified"/>
    <x v="0"/>
    <x v="0"/>
    <n v="2"/>
    <n v="3"/>
    <b v="1"/>
  </r>
  <r>
    <x v="8"/>
    <s v="Dorset"/>
    <s v="West Dorset Rivers"/>
    <s v="GB108044009600"/>
    <s v="Brit (Upper)"/>
    <s v="River"/>
    <n v="348121"/>
    <n v="101212"/>
    <s v="ST4812101212"/>
    <s v="not designated artificial or heavily modified"/>
    <x v="2"/>
    <x v="1"/>
    <n v="4"/>
    <n v="4"/>
    <b v="0"/>
  </r>
  <r>
    <x v="8"/>
    <s v="Dorset"/>
    <s v="West Dorset Rivers"/>
    <s v="GB108044009580"/>
    <s v="Asker"/>
    <s v="River"/>
    <n v="351689"/>
    <n v="93697"/>
    <s v="SY5168993697"/>
    <s v="not designated artificial or heavily modified"/>
    <x v="0"/>
    <x v="1"/>
    <n v="2"/>
    <n v="4"/>
    <b v="1"/>
  </r>
  <r>
    <x v="8"/>
    <s v="Dorset"/>
    <s v="West Dorset Rivers"/>
    <s v="GB108044010210"/>
    <s v="Wey"/>
    <s v="River"/>
    <n v="366276"/>
    <n v="81805"/>
    <s v="SY6627681805"/>
    <s v="not designated artificial or heavily modified"/>
    <x v="1"/>
    <x v="0"/>
    <n v="3"/>
    <n v="3"/>
    <b v="0"/>
  </r>
  <r>
    <x v="8"/>
    <s v="Dorset"/>
    <s v="West Dorset Rivers"/>
    <s v="GB108044010110"/>
    <s v="Simene"/>
    <s v="River"/>
    <n v="344826"/>
    <n v="96118"/>
    <s v="SY4482696118"/>
    <s v="not designated artificial or heavily modified"/>
    <x v="1"/>
    <x v="1"/>
    <n v="3"/>
    <n v="4"/>
    <b v="1"/>
  </r>
  <r>
    <x v="8"/>
    <s v="Dorset"/>
    <s v="Stour Dorset"/>
    <s v="GB108043016040"/>
    <s v="Manston Brook"/>
    <s v="River"/>
    <n v="382285"/>
    <n v="115754"/>
    <s v="ST8228515754"/>
    <s v="not designated artificial or heavily modified"/>
    <x v="1"/>
    <x v="0"/>
    <n v="3"/>
    <n v="3"/>
    <b v="0"/>
  </r>
  <r>
    <x v="8"/>
    <s v="Dorset"/>
    <s v="Stour Dorset"/>
    <s v="GB108043022440"/>
    <s v="Lodden"/>
    <s v="River"/>
    <n v="382707"/>
    <n v="128523"/>
    <s v="ST8270728523"/>
    <s v="not designated artificial or heavily modified"/>
    <x v="3"/>
    <x v="3"/>
    <n v="1"/>
    <n v="1"/>
    <b v="0"/>
  </r>
  <r>
    <x v="8"/>
    <s v="Dorset"/>
    <s v="Stour Dorset"/>
    <s v="GB108043016052"/>
    <s v="Stour (Middle d/s Pimperne Brook)"/>
    <s v="River"/>
    <n v="392655"/>
    <n v="101956"/>
    <s v="ST9265501956"/>
    <s v="not designated artificial or heavily modified"/>
    <x v="1"/>
    <x v="0"/>
    <n v="3"/>
    <n v="3"/>
    <b v="0"/>
  </r>
  <r>
    <x v="8"/>
    <s v="Dorset"/>
    <s v="Stour Dorset"/>
    <s v="GB108043011040"/>
    <s v="Stour (Lower)"/>
    <s v="River"/>
    <n v="412646"/>
    <n v="95914"/>
    <s v="SZ1264695914"/>
    <s v="not designated artificial or heavily modified"/>
    <x v="1"/>
    <x v="0"/>
    <n v="3"/>
    <n v="3"/>
    <b v="0"/>
  </r>
  <r>
    <x v="8"/>
    <s v="Dorset"/>
    <s v="Stour Dorset"/>
    <s v="GB108043015930"/>
    <s v="Cam (Dorset)"/>
    <s v="River"/>
    <n v="365577"/>
    <n v="109506"/>
    <s v="ST6557709506"/>
    <s v="not designated artificial or heavily modified"/>
    <x v="3"/>
    <x v="0"/>
    <n v="1"/>
    <n v="3"/>
    <b v="1"/>
  </r>
  <r>
    <x v="8"/>
    <s v="Dorset"/>
    <s v="Stour Dorset"/>
    <s v="GB108043016070"/>
    <s v="Tarrant"/>
    <s v="River"/>
    <n v="394983"/>
    <n v="107860"/>
    <s v="ST9498307860"/>
    <s v="not designated artificial or heavily modified"/>
    <x v="3"/>
    <x v="3"/>
    <n v="1"/>
    <n v="1"/>
    <b v="0"/>
  </r>
  <r>
    <x v="8"/>
    <s v="Dorset"/>
    <s v="Stour Dorset"/>
    <s v="GB108043015970"/>
    <s v="Lydden (Lower)"/>
    <s v="River"/>
    <n v="376189"/>
    <n v="115460"/>
    <s v="ST7618915460"/>
    <s v="not designated artificial or heavily modified"/>
    <x v="0"/>
    <x v="0"/>
    <n v="2"/>
    <n v="3"/>
    <b v="1"/>
  </r>
  <r>
    <x v="8"/>
    <s v="Dorset"/>
    <s v="Stour Dorset"/>
    <s v="GB108044009570"/>
    <s v="Bourne Stream"/>
    <s v="River"/>
    <n v="406874"/>
    <n v="92113"/>
    <s v="SZ0687492113"/>
    <s v="heavily modified"/>
    <x v="1"/>
    <x v="1"/>
    <n v="3"/>
    <n v="4"/>
    <b v="1"/>
  </r>
  <r>
    <x v="8"/>
    <s v="Dorset"/>
    <s v="Stour Dorset"/>
    <s v="GB108043015940"/>
    <s v="Lydden (Middle)"/>
    <s v="River"/>
    <n v="373642"/>
    <n v="111957"/>
    <s v="ST7364211957"/>
    <s v="not designated artificial or heavily modified"/>
    <x v="0"/>
    <x v="0"/>
    <n v="2"/>
    <n v="3"/>
    <b v="1"/>
  </r>
  <r>
    <x v="8"/>
    <s v="Dorset"/>
    <s v="Stour Dorset"/>
    <s v="GB108043022450"/>
    <s v="Shreen Water (including Ashfield Water)"/>
    <s v="River"/>
    <n v="380634"/>
    <n v="128528"/>
    <s v="ST8063428528"/>
    <s v="not designated artificial or heavily modified"/>
    <x v="0"/>
    <x v="0"/>
    <n v="2"/>
    <n v="3"/>
    <b v="1"/>
  </r>
  <r>
    <x v="8"/>
    <s v="Dorset"/>
    <s v="Stour Dorset"/>
    <s v="GB108043015950"/>
    <s v="Caundle Trib (Caundle Marsh)"/>
    <s v="River"/>
    <n v="366652"/>
    <n v="112543"/>
    <s v="ST6665212543"/>
    <s v="not designated artificial or heavily modified"/>
    <x v="1"/>
    <x v="0"/>
    <n v="3"/>
    <n v="3"/>
    <b v="0"/>
  </r>
  <r>
    <x v="8"/>
    <s v="Dorset"/>
    <s v="Stour Dorset"/>
    <s v="GB108043015790"/>
    <s v="Allen (Headwaters)"/>
    <s v="River"/>
    <n v="401510"/>
    <n v="109184"/>
    <s v="SU0151009184"/>
    <s v="not designated artificial or heavily modified"/>
    <x v="2"/>
    <x v="1"/>
    <n v="4"/>
    <n v="4"/>
    <b v="0"/>
  </r>
  <r>
    <x v="8"/>
    <s v="Dorset"/>
    <s v="Stour Dorset"/>
    <s v="GB108043015900"/>
    <s v="Wonston Brook"/>
    <s v="River"/>
    <n v="374509"/>
    <n v="106597"/>
    <s v="ST7450906597"/>
    <s v="not designated artificial or heavily modified"/>
    <x v="3"/>
    <x v="3"/>
    <n v="1"/>
    <n v="1"/>
    <b v="0"/>
  </r>
  <r>
    <x v="8"/>
    <s v="Dorset"/>
    <s v="Stour Dorset"/>
    <s v="GB108043016000"/>
    <s v="Mannington Brook"/>
    <s v="River"/>
    <n v="406533"/>
    <n v="105130"/>
    <s v="SU0653305130"/>
    <s v="not designated artificial or heavily modified"/>
    <x v="0"/>
    <x v="1"/>
    <n v="2"/>
    <n v="4"/>
    <b v="1"/>
  </r>
  <r>
    <x v="8"/>
    <s v="Dorset"/>
    <s v="Stour Dorset"/>
    <s v="GB108043022490"/>
    <s v="Stour (Headwaters)"/>
    <s v="River"/>
    <n v="379046"/>
    <n v="129033"/>
    <s v="ST7904629033"/>
    <s v="not designated artificial or heavily modified"/>
    <x v="0"/>
    <x v="0"/>
    <n v="2"/>
    <n v="3"/>
    <b v="1"/>
  </r>
  <r>
    <x v="8"/>
    <s v="Dorset"/>
    <s v="Stour Dorset"/>
    <s v="GB108043011050"/>
    <s v="Moors"/>
    <s v="River"/>
    <n v="412572"/>
    <n v="97353"/>
    <s v="SZ1257297353"/>
    <s v="not designated artificial or heavily modified"/>
    <x v="0"/>
    <x v="0"/>
    <n v="2"/>
    <n v="3"/>
    <b v="1"/>
  </r>
  <r>
    <x v="8"/>
    <s v="Dorset"/>
    <s v="Stour Dorset"/>
    <s v="GB108043015822"/>
    <s v="Henstridge Stream"/>
    <s v="River"/>
    <n v="374101"/>
    <n v="119286"/>
    <s v="ST7410119286"/>
    <s v="not designated artificial or heavily modified"/>
    <x v="2"/>
    <x v="1"/>
    <n v="4"/>
    <n v="4"/>
    <b v="0"/>
  </r>
  <r>
    <x v="8"/>
    <s v="Dorset"/>
    <s v="Stour Dorset"/>
    <s v="GB108043015990"/>
    <s v="North Winterbourne"/>
    <s v="River"/>
    <n v="392785"/>
    <n v="99209"/>
    <s v="SY9278599209"/>
    <s v="not designated artificial or heavily modified"/>
    <x v="3"/>
    <x v="3"/>
    <n v="1"/>
    <n v="1"/>
    <b v="0"/>
  </r>
  <r>
    <x v="8"/>
    <s v="Dorset"/>
    <s v="Stour Dorset"/>
    <s v="GB108043016030"/>
    <s v="Divelish"/>
    <s v="River"/>
    <n v="377213"/>
    <n v="113136"/>
    <s v="ST7721313136"/>
    <s v="not designated artificial or heavily modified"/>
    <x v="0"/>
    <x v="2"/>
    <n v="2"/>
    <n v="2"/>
    <b v="0"/>
  </r>
  <r>
    <x v="8"/>
    <s v="Dorset"/>
    <s v="Stour Dorset"/>
    <s v="GB108043016051"/>
    <s v="Stour (Middle u/s Pimperne Brook)"/>
    <s v="River"/>
    <n v="378157"/>
    <n v="113918"/>
    <s v="ST7815713918"/>
    <s v="not designated artificial or heavily modified"/>
    <x v="1"/>
    <x v="0"/>
    <n v="3"/>
    <n v="3"/>
    <b v="0"/>
  </r>
  <r>
    <x v="8"/>
    <s v="Dorset"/>
    <s v="Stour Dorset"/>
    <s v="GB108043016060"/>
    <s v="Stour Trib (Bibbern Brook)"/>
    <s v="River"/>
    <n v="373725"/>
    <n v="116265"/>
    <s v="ST7372516265"/>
    <s v="not designated artificial or heavily modified"/>
    <x v="1"/>
    <x v="0"/>
    <n v="3"/>
    <n v="3"/>
    <b v="0"/>
  </r>
  <r>
    <x v="8"/>
    <s v="Dorset"/>
    <s v="Stour Dorset"/>
    <s v="GB108043015760"/>
    <s v="Allen Trib (Crichel Stream)"/>
    <s v="River"/>
    <n v="398184"/>
    <n v="110080"/>
    <s v="ST9818410080"/>
    <s v="not designated artificial or heavily modified"/>
    <x v="2"/>
    <x v="1"/>
    <n v="4"/>
    <n v="4"/>
    <b v="0"/>
  </r>
  <r>
    <x v="8"/>
    <s v="Dorset"/>
    <s v="Stour Dorset"/>
    <s v="GB108043016010"/>
    <s v="Iwerne"/>
    <s v="River"/>
    <n v="386101"/>
    <n v="111720"/>
    <s v="ST8610111720"/>
    <s v="not designated artificial or heavily modified"/>
    <x v="1"/>
    <x v="0"/>
    <n v="3"/>
    <n v="3"/>
    <b v="0"/>
  </r>
  <r>
    <x v="8"/>
    <s v="Dorset"/>
    <s v="Stour Dorset"/>
    <s v="GB108043016110"/>
    <s v="Stirchell Brook"/>
    <s v="River"/>
    <n v="384640"/>
    <n v="118283"/>
    <s v="ST8464018283"/>
    <s v="not designated artificial or heavily modified"/>
    <x v="1"/>
    <x v="0"/>
    <n v="3"/>
    <n v="3"/>
    <b v="0"/>
  </r>
  <r>
    <x v="8"/>
    <s v="Dorset"/>
    <s v="Stour Dorset"/>
    <s v="GB108043016020"/>
    <s v="Stour Trib (Pimperne Brook)"/>
    <s v="River"/>
    <n v="390188"/>
    <n v="107291"/>
    <s v="ST9018807291"/>
    <s v="heavily modified"/>
    <x v="1"/>
    <x v="1"/>
    <n v="3"/>
    <n v="4"/>
    <b v="1"/>
  </r>
  <r>
    <x v="8"/>
    <s v="Dorset"/>
    <s v="Stour Dorset"/>
    <s v="GB108043015890"/>
    <s v="Lydden (Upper)"/>
    <s v="River"/>
    <n v="371714"/>
    <n v="106042"/>
    <s v="ST7171406042"/>
    <s v="not designated artificial or heavily modified"/>
    <x v="1"/>
    <x v="0"/>
    <n v="3"/>
    <n v="3"/>
    <b v="0"/>
  </r>
  <r>
    <x v="8"/>
    <s v="Dorset"/>
    <s v="Stour Dorset"/>
    <s v="GB108043016090"/>
    <s v="Crane (Dorset)"/>
    <s v="River"/>
    <n v="410409"/>
    <n v="106190"/>
    <s v="SU1040906190"/>
    <s v="not designated artificial or heavily modified"/>
    <x v="1"/>
    <x v="1"/>
    <n v="3"/>
    <n v="4"/>
    <b v="1"/>
  </r>
  <r>
    <x v="8"/>
    <s v="Dorset"/>
    <s v="Stour Dorset"/>
    <s v="GB108043011080"/>
    <s v="Uddens Water"/>
    <s v="River"/>
    <n v="406207"/>
    <n v="102814"/>
    <s v="SU0620702814"/>
    <s v="not designated artificial or heavily modified"/>
    <x v="1"/>
    <x v="0"/>
    <n v="3"/>
    <n v="3"/>
    <b v="0"/>
  </r>
  <r>
    <x v="8"/>
    <s v="Dorset"/>
    <s v="Stour Dorset"/>
    <s v="GB108043015820"/>
    <s v="Bow Brook North"/>
    <s v="River"/>
    <n v="371055"/>
    <n v="124788"/>
    <s v="ST7105524788"/>
    <s v="not designated artificial or heavily modified"/>
    <x v="0"/>
    <x v="1"/>
    <n v="2"/>
    <n v="4"/>
    <b v="1"/>
  </r>
  <r>
    <x v="8"/>
    <s v="Dorset"/>
    <s v="Stour Dorset"/>
    <s v="GB108043011090"/>
    <s v="Allen (Lower)"/>
    <s v="River"/>
    <n v="401291"/>
    <n v="99473"/>
    <s v="SZ0129199473"/>
    <s v="not designated artificial or heavily modified"/>
    <x v="2"/>
    <x v="1"/>
    <n v="4"/>
    <n v="4"/>
    <b v="0"/>
  </r>
  <r>
    <x v="8"/>
    <s v="Dorset"/>
    <s v="Stour Dorset"/>
    <s v="GB108043015850"/>
    <s v="Cale"/>
    <s v="River"/>
    <n v="372903"/>
    <n v="125756"/>
    <s v="ST7290325756"/>
    <s v="not designated artificial or heavily modified"/>
    <x v="1"/>
    <x v="0"/>
    <n v="3"/>
    <n v="3"/>
    <b v="0"/>
  </r>
  <r>
    <x v="8"/>
    <s v="Dorset"/>
    <s v="Stour Dorset"/>
    <s v="GB108043016080"/>
    <s v="Fontmell Brook"/>
    <s v="River"/>
    <n v="385321"/>
    <n v="115982"/>
    <s v="ST8532115982"/>
    <s v="not designated artificial or heavily modified"/>
    <x v="3"/>
    <x v="0"/>
    <n v="1"/>
    <n v="3"/>
    <b v="1"/>
  </r>
  <r>
    <x v="8"/>
    <s v="Dorset"/>
    <s v="Stour Dorset"/>
    <s v="GB108043015910"/>
    <s v="Caundle Brook (Upper)"/>
    <s v="River"/>
    <n v="367384"/>
    <n v="109359"/>
    <s v="ST6738409359"/>
    <s v="not designated artificial or heavily modified"/>
    <x v="1"/>
    <x v="1"/>
    <n v="3"/>
    <n v="4"/>
    <b v="1"/>
  </r>
  <r>
    <x v="8"/>
    <s v="Dorset"/>
    <s v="Stour Dorset"/>
    <s v="GB108043016100"/>
    <s v="Key Brook"/>
    <s v="River"/>
    <n v="381475"/>
    <n v="118446"/>
    <s v="ST8147518446"/>
    <s v="not designated artificial or heavily modified"/>
    <x v="1"/>
    <x v="0"/>
    <n v="3"/>
    <n v="3"/>
    <b v="0"/>
  </r>
  <r>
    <x v="8"/>
    <s v="Dorset"/>
    <s v="Stour Dorset"/>
    <s v="GB108043015780"/>
    <s v="Allen Trib (Gussage Stream)"/>
    <s v="River"/>
    <n v="399090"/>
    <n v="111230"/>
    <s v="ST9909011230"/>
    <s v="not designated artificial or heavily modified"/>
    <x v="2"/>
    <x v="1"/>
    <n v="4"/>
    <n v="4"/>
    <b v="0"/>
  </r>
  <r>
    <x v="8"/>
    <s v="Dorset"/>
    <s v="Stour Dorset"/>
    <s v="GB108043016170"/>
    <s v="Stour (Upper)"/>
    <s v="River"/>
    <n v="378609"/>
    <n v="120390"/>
    <s v="ST7860920390"/>
    <s v="not designated artificial or heavily modified"/>
    <x v="0"/>
    <x v="0"/>
    <n v="2"/>
    <n v="3"/>
    <b v="1"/>
  </r>
  <r>
    <x v="8"/>
    <s v="Dorset"/>
    <s v="Stour Dorset"/>
    <s v="GB108043015960"/>
    <s v="Caundle Brook (Lower)"/>
    <s v="River"/>
    <n v="371181"/>
    <n v="113465"/>
    <s v="ST7118113465"/>
    <s v="not designated artificial or heavily modified"/>
    <x v="1"/>
    <x v="0"/>
    <n v="3"/>
    <n v="3"/>
    <b v="0"/>
  </r>
  <r>
    <x v="8"/>
    <s v="Dorset"/>
    <s v="Stour Dorset"/>
    <s v="GB108043015821"/>
    <s v="Bow Brook South"/>
    <s v="River"/>
    <n v="373617"/>
    <n v="121489"/>
    <s v="ST7361721489"/>
    <s v="not designated artificial or heavily modified"/>
    <x v="1"/>
    <x v="1"/>
    <n v="3"/>
    <n v="4"/>
    <b v="1"/>
  </r>
  <r>
    <x v="9"/>
    <s v="Loddon and Trib"/>
    <s v="Loddon"/>
    <s v="GB106039017240"/>
    <s v="Whitewater"/>
    <s v="River"/>
    <n v="473472"/>
    <n v="156733"/>
    <s v="SU7347256733"/>
    <s v="not designated artificial or heavily modified"/>
    <x v="0"/>
    <x v="2"/>
    <n v="2"/>
    <n v="2"/>
    <b v="0"/>
  </r>
  <r>
    <x v="9"/>
    <s v="Loddon and Trib"/>
    <s v="Loddon"/>
    <s v="GB106039023130"/>
    <s v="Emm Brook"/>
    <s v="River"/>
    <n v="478427"/>
    <n v="171558"/>
    <s v="SU7842771558"/>
    <s v="not designated artificial or heavily modified"/>
    <x v="0"/>
    <x v="0"/>
    <n v="2"/>
    <n v="3"/>
    <b v="1"/>
  </r>
  <r>
    <x v="9"/>
    <s v="Loddon and Trib"/>
    <s v="Loddon"/>
    <s v="GB106039017180"/>
    <s v="Blackwater (Aldershot to Cove Brook confluence at Hawley)"/>
    <s v="River"/>
    <n v="488606"/>
    <n v="152537"/>
    <s v="SU8860652537"/>
    <s v="not designated artificial or heavily modified"/>
    <x v="0"/>
    <x v="2"/>
    <n v="2"/>
    <n v="2"/>
    <b v="0"/>
  </r>
  <r>
    <x v="9"/>
    <s v="Loddon and Trib"/>
    <s v="Loddon"/>
    <s v="GB106039017150"/>
    <s v="Loddon (Hartley Wespall to Sherfield on Loddon)"/>
    <s v="River"/>
    <n v="468769"/>
    <n v="157805"/>
    <s v="SU6876957805"/>
    <s v="heavily modified"/>
    <x v="1"/>
    <x v="0"/>
    <n v="3"/>
    <n v="3"/>
    <b v="0"/>
  </r>
  <r>
    <x v="9"/>
    <s v="Loddon and Trib"/>
    <s v="Loddon"/>
    <s v="GB106039017130"/>
    <s v="Cove Brook"/>
    <s v="River"/>
    <n v="485159"/>
    <n v="154311"/>
    <s v="SU8515954311"/>
    <s v="not designated artificial or heavily modified"/>
    <x v="3"/>
    <x v="1"/>
    <n v="1"/>
    <n v="4"/>
    <b v="1"/>
  </r>
  <r>
    <x v="9"/>
    <s v="Loddon and Trib"/>
    <s v="Loddon"/>
    <s v="GB106039017290"/>
    <s v="Blackwater (Hawley to Whitewater confluence at Bramshill)"/>
    <s v="River"/>
    <n v="480545"/>
    <n v="162100"/>
    <s v="SU8054562100"/>
    <s v="not designated artificial or heavily modified"/>
    <x v="1"/>
    <x v="0"/>
    <n v="3"/>
    <n v="3"/>
    <b v="0"/>
  </r>
  <r>
    <x v="9"/>
    <s v="Loddon and Trib"/>
    <s v="Loddon"/>
    <s v="GB106039017140"/>
    <s v="Bow Brook (Bramley to Sherfield Green)"/>
    <s v="River"/>
    <n v="467742"/>
    <n v="158442"/>
    <s v="SU6774258442"/>
    <s v="not designated artificial or heavily modified"/>
    <x v="1"/>
    <x v="0"/>
    <n v="3"/>
    <n v="3"/>
    <b v="0"/>
  </r>
  <r>
    <x v="9"/>
    <s v="Loddon and Trib"/>
    <s v="Loddon"/>
    <s v="GB106039017110"/>
    <s v="Vyne Stream"/>
    <s v="River"/>
    <n v="462705"/>
    <n v="156510"/>
    <s v="SU6270556510"/>
    <s v="heavily modified"/>
    <x v="1"/>
    <x v="0"/>
    <n v="3"/>
    <n v="3"/>
    <b v="0"/>
  </r>
  <r>
    <x v="9"/>
    <s v="Loddon and Trib"/>
    <s v="Loddon"/>
    <s v="GB106039017100"/>
    <s v="Lyde"/>
    <s v="River"/>
    <n v="469210"/>
    <n v="152847"/>
    <s v="SU6921052847"/>
    <s v="not designated artificial or heavily modified"/>
    <x v="0"/>
    <x v="2"/>
    <n v="2"/>
    <n v="2"/>
    <b v="0"/>
  </r>
  <r>
    <x v="9"/>
    <s v="Loddon and Trib"/>
    <s v="Loddon"/>
    <s v="GB106039017090"/>
    <s v="Hart (Crondall to Elvetham)"/>
    <s v="River"/>
    <n v="478890"/>
    <n v="153432"/>
    <s v="SU7889053432"/>
    <s v="not designated artificial or heavily modified"/>
    <x v="0"/>
    <x v="1"/>
    <n v="2"/>
    <n v="4"/>
    <b v="1"/>
  </r>
  <r>
    <x v="9"/>
    <s v="Loddon and Trib"/>
    <s v="Loddon"/>
    <s v="GB106039017160"/>
    <s v="Bow Brook (Pamber End to Bramley)"/>
    <s v="River"/>
    <n v="460059"/>
    <n v="156933"/>
    <s v="SU6005956933"/>
    <s v="not designated artificial or heavily modified"/>
    <x v="0"/>
    <x v="1"/>
    <n v="2"/>
    <n v="4"/>
    <b v="1"/>
  </r>
  <r>
    <x v="9"/>
    <s v="Loddon and Trib"/>
    <s v="Loddon"/>
    <s v="GB106039017120"/>
    <s v="Fleet Brook"/>
    <s v="River"/>
    <n v="481504"/>
    <n v="153896"/>
    <s v="SU8150453896"/>
    <s v="heavily modified"/>
    <x v="1"/>
    <x v="0"/>
    <n v="3"/>
    <n v="3"/>
    <b v="0"/>
  </r>
  <r>
    <x v="9"/>
    <s v="Loddon and Trib"/>
    <s v="Loddon"/>
    <s v="GB106039017330"/>
    <s v="Loddon (Sherfield on Loddon to Swallowfield)"/>
    <s v="River"/>
    <n v="470501"/>
    <n v="162147"/>
    <s v="SU7050162147"/>
    <s v="not designated artificial or heavily modified"/>
    <x v="1"/>
    <x v="0"/>
    <n v="3"/>
    <n v="3"/>
    <b v="0"/>
  </r>
  <r>
    <x v="9"/>
    <s v="Loddon and Trib"/>
    <s v="Loddon"/>
    <s v="GB106039017080"/>
    <s v="Loddon (Basingstoke to River Lyde confluence at Hartley Wespall)"/>
    <s v="River"/>
    <n v="467770"/>
    <n v="154923"/>
    <s v="SU6777054923"/>
    <s v="not designated artificial or heavily modified"/>
    <x v="1"/>
    <x v="0"/>
    <n v="3"/>
    <n v="3"/>
    <b v="0"/>
  </r>
  <r>
    <x v="9"/>
    <s v="Loddon and Trib"/>
    <s v="Loddon"/>
    <s v="GB106039017170"/>
    <s v="Hart (Elvetham to Hartley Wintney)"/>
    <s v="River"/>
    <n v="476181"/>
    <n v="158904"/>
    <s v="SU7618158904"/>
    <s v="not designated artificial or heavily modified"/>
    <x v="0"/>
    <x v="0"/>
    <n v="2"/>
    <n v="3"/>
    <b v="1"/>
  </r>
  <r>
    <x v="9"/>
    <s v="Loddon and Trib"/>
    <s v="Loddon"/>
    <s v="GB106039017320"/>
    <s v="Blackwater (Bramshill to River Loddon confluence at Swallowfield)"/>
    <s v="River"/>
    <n v="473292"/>
    <n v="164534"/>
    <s v="SU7329264534"/>
    <s v="not designated artificial or heavily modified"/>
    <x v="0"/>
    <x v="0"/>
    <n v="2"/>
    <n v="3"/>
    <b v="1"/>
  </r>
  <r>
    <x v="9"/>
    <s v="Loddon and Trib"/>
    <s v="Loddon"/>
    <s v="GB106039023190"/>
    <s v="Twyford Brook"/>
    <s v="River"/>
    <n v="479330"/>
    <n v="174748"/>
    <s v="SU7933074748"/>
    <s v="not designated artificial or heavily modified"/>
    <x v="3"/>
    <x v="1"/>
    <n v="1"/>
    <n v="4"/>
    <b v="1"/>
  </r>
  <r>
    <x v="9"/>
    <s v="Loddon and Trib"/>
    <s v="Loddon"/>
    <s v="GB106039023160"/>
    <s v="Loddon (Swallowfield to River Thames confluence)"/>
    <s v="River"/>
    <n v="478832"/>
    <n v="174568"/>
    <s v="SU7883274568"/>
    <s v="not designated artificial or heavily modified"/>
    <x v="0"/>
    <x v="0"/>
    <n v="2"/>
    <n v="3"/>
    <b v="1"/>
  </r>
  <r>
    <x v="9"/>
    <s v="Loddon and Trib"/>
    <s v="Loddon"/>
    <s v="GB106039017400"/>
    <s v="Barkham Brook"/>
    <s v="River"/>
    <n v="476961"/>
    <n v="167260"/>
    <s v="SU7696167260"/>
    <s v="not designated artificial or heavily modified"/>
    <x v="0"/>
    <x v="2"/>
    <n v="2"/>
    <n v="2"/>
    <b v="0"/>
  </r>
  <r>
    <x v="9"/>
    <s v="Wey and Trib"/>
    <s v="Wey"/>
    <s v="GB106039017850"/>
    <s v="Clasford Brook and Wood Street Brook"/>
    <s v="River"/>
    <n v="494713"/>
    <n v="152879"/>
    <s v="SU9471352879"/>
    <s v="not designated artificial or heavily modified"/>
    <x v="0"/>
    <x v="1"/>
    <n v="2"/>
    <n v="4"/>
    <b v="1"/>
  </r>
  <r>
    <x v="9"/>
    <s v="Wey and Trib"/>
    <s v="Wey"/>
    <s v="GB106039017060"/>
    <s v="The Moat at Egham"/>
    <s v="River"/>
    <n v="501803"/>
    <n v="168367"/>
    <s v="TQ0180368367"/>
    <s v="heavily modified"/>
    <x v="0"/>
    <x v="1"/>
    <n v="2"/>
    <n v="4"/>
    <b v="1"/>
  </r>
  <r>
    <x v="9"/>
    <s v="Wey and Trib"/>
    <s v="Wey"/>
    <s v="GB106039017830"/>
    <s v="North Wey (Alton to Tilford)"/>
    <s v="River"/>
    <n v="483820"/>
    <n v="146406"/>
    <s v="SU8382046406"/>
    <s v="not designated artificial or heavily modified"/>
    <x v="1"/>
    <x v="0"/>
    <n v="3"/>
    <n v="3"/>
    <b v="0"/>
  </r>
  <r>
    <x v="9"/>
    <s v="Wey and Trib"/>
    <s v="Wey"/>
    <s v="GB106039017890"/>
    <s v="Stratford Brook"/>
    <s v="River"/>
    <n v="506619"/>
    <n v="157267"/>
    <s v="TQ0661957267"/>
    <s v="not designated artificial or heavily modified"/>
    <x v="1"/>
    <x v="1"/>
    <n v="3"/>
    <n v="4"/>
    <b v="1"/>
  </r>
  <r>
    <x v="9"/>
    <s v="Wey and Trib"/>
    <s v="Wey"/>
    <s v="GB106039017810"/>
    <s v="Cranleigh Waters"/>
    <s v="River"/>
    <n v="503912"/>
    <n v="137513"/>
    <s v="TQ0391237513"/>
    <s v="not designated artificial or heavily modified"/>
    <x v="1"/>
    <x v="0"/>
    <n v="3"/>
    <n v="3"/>
    <b v="0"/>
  </r>
  <r>
    <x v="9"/>
    <s v="Wey and Trib"/>
    <s v="Wey"/>
    <s v="GB106039017050"/>
    <s v="Chertsey Bourne (Ascot to Virginia Water)"/>
    <s v="River"/>
    <n v="495422"/>
    <n v="169217"/>
    <s v="SU9542269217"/>
    <s v="not designated artificial or heavily modified"/>
    <x v="0"/>
    <x v="1"/>
    <n v="2"/>
    <n v="4"/>
    <b v="1"/>
  </r>
  <r>
    <x v="9"/>
    <s v="Wey and Trib"/>
    <s v="Wey"/>
    <s v="GB106039017930"/>
    <s v="Hale/Mill Bourne (Bagshot to Addlestone Bourne confluence near Chobham)"/>
    <s v="River"/>
    <n v="493935"/>
    <n v="162147"/>
    <s v="SU9393562147"/>
    <s v="not designated artificial or heavily modified"/>
    <x v="1"/>
    <x v="0"/>
    <n v="3"/>
    <n v="3"/>
    <b v="0"/>
  </r>
  <r>
    <x v="9"/>
    <s v="Wey and Trib"/>
    <s v="Wey"/>
    <s v="GB106039017760"/>
    <s v="Royal Brook"/>
    <s v="River"/>
    <n v="492723"/>
    <n v="142164"/>
    <s v="SU9272342164"/>
    <s v="not designated artificial or heavily modified"/>
    <x v="3"/>
    <x v="1"/>
    <n v="1"/>
    <n v="4"/>
    <b v="1"/>
  </r>
  <r>
    <x v="9"/>
    <s v="Wey and Trib"/>
    <s v="Wey"/>
    <s v="GB106039017720"/>
    <s v="South Wey (Bordon to River Slea confluence)"/>
    <s v="River"/>
    <n v="481525"/>
    <n v="137163"/>
    <s v="SU8152537163"/>
    <s v="not designated artificial or heavily modified"/>
    <x v="1"/>
    <x v="0"/>
    <n v="3"/>
    <n v="3"/>
    <b v="0"/>
  </r>
  <r>
    <x v="9"/>
    <s v="Wey and Trib"/>
    <s v="Wey"/>
    <s v="GB106039017770"/>
    <s v="Truxford Brook"/>
    <s v="River"/>
    <n v="489782"/>
    <n v="143066"/>
    <s v="SU8978243066"/>
    <s v="not designated artificial or heavily modified"/>
    <x v="0"/>
    <x v="1"/>
    <n v="2"/>
    <n v="4"/>
    <b v="1"/>
  </r>
  <r>
    <x v="9"/>
    <s v="Wey and Trib"/>
    <s v="Wey"/>
    <s v="GB106039017800"/>
    <s v="North Wey at Alton"/>
    <s v="River"/>
    <n v="472047"/>
    <n v="139286"/>
    <s v="SU7204739286"/>
    <s v="heavily modified"/>
    <x v="1"/>
    <x v="1"/>
    <n v="3"/>
    <n v="4"/>
    <b v="1"/>
  </r>
  <r>
    <x v="9"/>
    <s v="Wey and Trib"/>
    <s v="Wey"/>
    <s v="GB106039017690"/>
    <s v="Hollywater and Deadwater at Bordon"/>
    <s v="River"/>
    <n v="480472"/>
    <n v="134625"/>
    <s v="SU8047234625"/>
    <s v="not designated artificial or heavily modified"/>
    <x v="2"/>
    <x v="1"/>
    <n v="4"/>
    <n v="4"/>
    <b v="0"/>
  </r>
  <r>
    <x v="9"/>
    <s v="Wey and Trib"/>
    <s v="Wey"/>
    <s v="GB106039017880"/>
    <s v="Guileshill Brook"/>
    <s v="River"/>
    <n v="505886"/>
    <n v="156331"/>
    <s v="TQ0588656331"/>
    <s v="not designated artificial or heavily modified"/>
    <x v="1"/>
    <x v="1"/>
    <n v="3"/>
    <n v="4"/>
    <b v="1"/>
  </r>
  <r>
    <x v="9"/>
    <s v="Wey and Trib"/>
    <s v="Wey"/>
    <s v="GB106039017020"/>
    <s v="Addlestone Bourne (Mill/Hale to Chertsey Bourne)"/>
    <s v="River"/>
    <n v="503928"/>
    <n v="162690"/>
    <s v="TQ0392862690"/>
    <s v="not designated artificial or heavily modified"/>
    <x v="1"/>
    <x v="1"/>
    <n v="3"/>
    <n v="4"/>
    <b v="1"/>
  </r>
  <r>
    <x v="9"/>
    <s v="Wey and Trib"/>
    <s v="Wey"/>
    <s v="GB106039017750"/>
    <s v="Slea (Kingsley to Sleaford)"/>
    <s v="River"/>
    <n v="480098"/>
    <n v="138251"/>
    <s v="SU8009838251"/>
    <s v="not designated artificial or heavily modified"/>
    <x v="1"/>
    <x v="1"/>
    <n v="3"/>
    <n v="4"/>
    <b v="1"/>
  </r>
  <r>
    <x v="9"/>
    <s v="Wey and Trib"/>
    <s v="Wey"/>
    <s v="GB106039017630"/>
    <s v="Wey (Shalford to River Thames confluence at Weybridge)"/>
    <s v="River"/>
    <n v="499624"/>
    <n v="149076"/>
    <s v="SU9962449076"/>
    <s v="heavily modified"/>
    <x v="1"/>
    <x v="0"/>
    <n v="3"/>
    <n v="3"/>
    <b v="0"/>
  </r>
  <r>
    <x v="9"/>
    <s v="Wey and Trib"/>
    <s v="Wey"/>
    <s v="GB106039017820"/>
    <s v="Wey (Tilford to Shalford)"/>
    <s v="River"/>
    <n v="488742"/>
    <n v="143435"/>
    <s v="SU8874243435"/>
    <s v="not designated artificial or heavily modified"/>
    <x v="0"/>
    <x v="0"/>
    <n v="2"/>
    <n v="3"/>
    <b v="1"/>
  </r>
  <r>
    <x v="9"/>
    <s v="Wey and Trib"/>
    <s v="Wey"/>
    <s v="GB106039017040"/>
    <s v="Chertsey Bourne (Sunningdale to Virginia Water)"/>
    <s v="River"/>
    <n v="494098"/>
    <n v="166051"/>
    <s v="SU9409866051"/>
    <s v="not designated artificial or heavily modified"/>
    <x v="0"/>
    <x v="1"/>
    <n v="2"/>
    <n v="4"/>
    <b v="1"/>
  </r>
  <r>
    <x v="9"/>
    <s v="Wey and Trib"/>
    <s v="Wey"/>
    <s v="GB106039017920"/>
    <s v="Addlestone Bourne (West End to Hale/Mill Bourne confluence at Mimbridge)"/>
    <s v="River"/>
    <n v="496569"/>
    <n v="161118"/>
    <s v="SU9656961118"/>
    <s v="not designated artificial or heavily modified"/>
    <x v="1"/>
    <x v="0"/>
    <n v="3"/>
    <n v="3"/>
    <b v="0"/>
  </r>
  <r>
    <x v="9"/>
    <s v="Wey and Trib"/>
    <s v="Wey"/>
    <s v="GB106039017840"/>
    <s v="Tillingbourne"/>
    <s v="River"/>
    <n v="510330"/>
    <n v="147282"/>
    <s v="TQ1033047282"/>
    <s v="not designated artificial or heavily modified"/>
    <x v="1"/>
    <x v="1"/>
    <n v="3"/>
    <n v="4"/>
    <b v="1"/>
  </r>
  <r>
    <x v="9"/>
    <s v="Wey and Trib"/>
    <s v="Wey"/>
    <s v="GB106039017860"/>
    <s v="East Clandon Stream"/>
    <s v="River"/>
    <n v="504176"/>
    <n v="155025"/>
    <s v="TQ0417655025"/>
    <s v="not designated artificial or heavily modified"/>
    <x v="1"/>
    <x v="1"/>
    <n v="3"/>
    <n v="4"/>
    <b v="1"/>
  </r>
  <r>
    <x v="9"/>
    <s v="Wey and Trib"/>
    <s v="Wey"/>
    <s v="GB106039017780"/>
    <s v="South Wey (River Slea confluence to Tilford)"/>
    <s v="River"/>
    <n v="484234"/>
    <n v="141629"/>
    <s v="SU8423441629"/>
    <s v="not designated artificial or heavily modified"/>
    <x v="1"/>
    <x v="0"/>
    <n v="3"/>
    <n v="3"/>
    <b v="0"/>
  </r>
  <r>
    <x v="9"/>
    <s v="Wey and Trib"/>
    <s v="Wey"/>
    <s v="GB106039017730"/>
    <s v="Caker Stream"/>
    <s v="River"/>
    <n v="472539"/>
    <n v="137642"/>
    <s v="SU7253937642"/>
    <s v="not designated artificial or heavily modified"/>
    <x v="1"/>
    <x v="1"/>
    <n v="3"/>
    <n v="4"/>
    <b v="1"/>
  </r>
  <r>
    <x v="9"/>
    <s v="Wey and Trib"/>
    <s v="Wey"/>
    <s v="GB106039017030"/>
    <s v="Chertsey Bourne (Chertsey to River Thames confluence)"/>
    <s v="River"/>
    <n v="505121"/>
    <n v="166123"/>
    <s v="TQ0512166123"/>
    <s v="not designated artificial or heavily modified"/>
    <x v="0"/>
    <x v="2"/>
    <n v="2"/>
    <n v="2"/>
    <b v="0"/>
  </r>
  <r>
    <x v="9"/>
    <s v="Wey and Trib"/>
    <s v="Wey"/>
    <s v="GB106039017700"/>
    <s v="South Wey (Haslemere to Bordon)"/>
    <s v="River"/>
    <n v="485506"/>
    <n v="131825"/>
    <s v="SU8550631825"/>
    <s v="not designated artificial or heavily modified"/>
    <x v="0"/>
    <x v="1"/>
    <n v="2"/>
    <n v="4"/>
    <b v="1"/>
  </r>
  <r>
    <x v="9"/>
    <s v="Wey and Trib"/>
    <s v="Wey"/>
    <s v="GB106039017910"/>
    <s v="Wey Navigation (Pyrford reach)"/>
    <s v="River"/>
    <n v="505514"/>
    <n v="161414"/>
    <s v="TQ0551461414"/>
    <s v="artificial"/>
    <x v="1"/>
    <x v="1"/>
    <n v="3"/>
    <n v="4"/>
    <b v="1"/>
  </r>
  <r>
    <x v="9"/>
    <s v="Wey and Trib"/>
    <s v="Wey"/>
    <s v="GB106039017900"/>
    <s v="Hoe Stream (Pirbright to River Wey confluence at Woking)"/>
    <s v="River"/>
    <n v="499874"/>
    <n v="156695"/>
    <s v="SU9987456695"/>
    <s v="not designated artificial or heavily modified"/>
    <x v="1"/>
    <x v="0"/>
    <n v="3"/>
    <n v="3"/>
    <b v="0"/>
  </r>
  <r>
    <x v="9"/>
    <s v="Wey and Trib"/>
    <s v="Wey"/>
    <s v="GB106039017870"/>
    <s v="Hoe Stream (Normandy to Pirbright)"/>
    <s v="River"/>
    <n v="493687"/>
    <n v="153834"/>
    <s v="SU9368753834"/>
    <s v="not designated artificial or heavily modified"/>
    <x v="0"/>
    <x v="0"/>
    <n v="2"/>
    <n v="3"/>
    <b v="1"/>
  </r>
  <r>
    <x v="9"/>
    <s v="Wey and Trib"/>
    <s v="Wey"/>
    <s v="GB106039017790"/>
    <s v="Ock"/>
    <s v="River"/>
    <n v="494943"/>
    <n v="141598"/>
    <s v="SU9494341598"/>
    <s v="not designated artificial or heavily modified"/>
    <x v="3"/>
    <x v="1"/>
    <n v="1"/>
    <n v="4"/>
    <b v="1"/>
  </r>
  <r>
    <x v="9"/>
    <s v="Wey and Trib"/>
    <s v="Wey"/>
    <s v="GB106039017070"/>
    <s v="Chertsey Bourne (Virginia Water to Chertsey)"/>
    <s v="River"/>
    <n v="500502"/>
    <n v="167480"/>
    <s v="TQ0050267480"/>
    <s v="heavily modified"/>
    <x v="1"/>
    <x v="1"/>
    <n v="3"/>
    <n v="4"/>
    <b v="1"/>
  </r>
  <r>
    <x v="9"/>
    <s v="Wey and Trib"/>
    <s v="Wey"/>
    <s v="GB106039017710"/>
    <s v="Oakhanger Stream"/>
    <s v="River"/>
    <n v="476357"/>
    <n v="135054"/>
    <s v="SU7635735054"/>
    <s v="not designated artificial or heavily modified"/>
    <x v="0"/>
    <x v="1"/>
    <n v="2"/>
    <n v="4"/>
    <b v="1"/>
  </r>
  <r>
    <x v="9"/>
    <s v="Medway"/>
    <s v="Teise"/>
    <s v="GB106040018250"/>
    <s v="Upper Teise"/>
    <s v="River"/>
    <n v="563081"/>
    <n v="138191"/>
    <s v="TQ6308138191"/>
    <s v="heavily modified"/>
    <x v="1"/>
    <x v="1"/>
    <n v="3"/>
    <n v="4"/>
    <b v="1"/>
  </r>
  <r>
    <x v="9"/>
    <s v="Medway"/>
    <s v="Teise"/>
    <s v="GB106040018130"/>
    <s v="Lower Teise"/>
    <s v="River"/>
    <n v="569114"/>
    <n v="148538"/>
    <s v="TQ6911448538"/>
    <s v="heavily modified"/>
    <x v="1"/>
    <x v="1"/>
    <n v="3"/>
    <n v="4"/>
    <b v="1"/>
  </r>
  <r>
    <x v="9"/>
    <s v="Medway"/>
    <s v="Teise"/>
    <s v="GB106040018310"/>
    <s v="Marden Mill Stream"/>
    <s v="River"/>
    <n v="573859"/>
    <n v="146809"/>
    <s v="TQ7385946809"/>
    <s v="heavily modified"/>
    <x v="1"/>
    <x v="0"/>
    <n v="3"/>
    <n v="3"/>
    <b v="0"/>
  </r>
  <r>
    <x v="9"/>
    <s v="Medway"/>
    <s v="Teise"/>
    <s v="GB106040018500"/>
    <s v="Bewl"/>
    <s v="River"/>
    <n v="568593"/>
    <n v="134183"/>
    <s v="TQ6859334183"/>
    <s v="heavily modified"/>
    <x v="1"/>
    <x v="1"/>
    <n v="3"/>
    <n v="4"/>
    <b v="1"/>
  </r>
  <r>
    <x v="9"/>
    <s v="Medway"/>
    <s v="Teise"/>
    <s v="GB106040018520"/>
    <s v="Teise at Lamberhurst"/>
    <s v="River"/>
    <n v="567919"/>
    <n v="136221"/>
    <s v="TQ6791936221"/>
    <s v="heavily modified"/>
    <x v="0"/>
    <x v="1"/>
    <n v="2"/>
    <n v="4"/>
    <b v="1"/>
  </r>
  <r>
    <x v="9"/>
    <s v="Medway"/>
    <s v="Teise"/>
    <s v="GB106040018240"/>
    <s v="Bartley Mill Stream"/>
    <s v="River"/>
    <n v="563417"/>
    <n v="135713"/>
    <s v="TQ6341735713"/>
    <s v="not designated artificial or heavily modified"/>
    <x v="1"/>
    <x v="1"/>
    <n v="3"/>
    <n v="4"/>
    <b v="1"/>
  </r>
  <r>
    <x v="9"/>
    <s v="Medway"/>
    <s v="Teise"/>
    <s v="GB106040018510"/>
    <s v="Tributary of Teise"/>
    <s v="River"/>
    <n v="571333"/>
    <n v="136064"/>
    <s v="TQ7133336064"/>
    <s v="not designated artificial or heavily modified"/>
    <x v="1"/>
    <x v="1"/>
    <n v="3"/>
    <n v="4"/>
    <b v="1"/>
  </r>
  <r>
    <x v="9"/>
    <s v="Medway"/>
    <s v="Teise"/>
    <s v="GB106040018260"/>
    <s v="Teise and Lesser Teise"/>
    <s v="River"/>
    <n v="573270"/>
    <n v="145853"/>
    <s v="TQ7327045853"/>
    <s v="heavily modified"/>
    <x v="1"/>
    <x v="1"/>
    <n v="3"/>
    <n v="4"/>
    <b v="1"/>
  </r>
  <r>
    <x v="9"/>
    <s v="Medway"/>
    <s v="Medway Middle"/>
    <s v="GB106040018182"/>
    <s v="Mid Medway from Eden Confluence to Yalding"/>
    <s v="River"/>
    <n v="568202"/>
    <n v="148984"/>
    <s v="TQ6820248984"/>
    <s v="heavily modified"/>
    <x v="1"/>
    <x v="0"/>
    <n v="3"/>
    <n v="3"/>
    <b v="0"/>
  </r>
  <r>
    <x v="9"/>
    <s v="Medway"/>
    <s v="Medway Middle"/>
    <s v="GB106040018120"/>
    <s v="Tudeley Brook"/>
    <s v="River"/>
    <n v="566220"/>
    <n v="145272"/>
    <s v="TQ6622045272"/>
    <s v="not designated artificial or heavily modified"/>
    <x v="1"/>
    <x v="1"/>
    <n v="3"/>
    <n v="4"/>
    <b v="1"/>
  </r>
  <r>
    <x v="9"/>
    <s v="Medway"/>
    <s v="Medway Middle"/>
    <s v="GB106040018410"/>
    <s v="Somerhill Stream"/>
    <s v="River"/>
    <n v="559585"/>
    <n v="144418"/>
    <s v="TQ5958544418"/>
    <s v="not designated artificial or heavily modified"/>
    <x v="3"/>
    <x v="0"/>
    <n v="1"/>
    <n v="3"/>
    <b v="1"/>
  </r>
  <r>
    <x v="9"/>
    <s v="Medway"/>
    <s v="Medway Middle"/>
    <s v="GB106040018450"/>
    <s v="Leybourne Stream"/>
    <s v="River"/>
    <n v="570544"/>
    <n v="160665"/>
    <s v="TQ7054460665"/>
    <s v="heavily modified"/>
    <x v="1"/>
    <x v="1"/>
    <n v="3"/>
    <n v="4"/>
    <b v="1"/>
  </r>
  <r>
    <x v="9"/>
    <s v="Medway"/>
    <s v="Medway Middle"/>
    <s v="GB106040018110"/>
    <s v="Alder Stream and Hammer Dyke"/>
    <s v="River"/>
    <n v="564545"/>
    <n v="146705"/>
    <s v="TQ6454546705"/>
    <s v="heavily modified"/>
    <x v="1"/>
    <x v="1"/>
    <n v="3"/>
    <n v="4"/>
    <b v="1"/>
  </r>
  <r>
    <x v="9"/>
    <s v="Medway"/>
    <s v="Medway Middle"/>
    <s v="GB106040018430"/>
    <s v="Len"/>
    <s v="River"/>
    <n v="579185"/>
    <n v="154562"/>
    <s v="TQ7918554562"/>
    <s v="heavily modified"/>
    <x v="1"/>
    <x v="0"/>
    <n v="3"/>
    <n v="3"/>
    <b v="0"/>
  </r>
  <r>
    <x v="9"/>
    <s v="Medway"/>
    <s v="Medway Middle"/>
    <s v="GB106040018420"/>
    <s v="Loose Stream"/>
    <s v="River"/>
    <n v="576530"/>
    <n v="151931"/>
    <s v="TQ7653051931"/>
    <s v="heavily modified"/>
    <x v="1"/>
    <x v="0"/>
    <n v="3"/>
    <n v="3"/>
    <b v="0"/>
  </r>
  <r>
    <x v="9"/>
    <s v="Medway"/>
    <s v="Medway Middle"/>
    <s v="GB106040018170"/>
    <s v="Hilden Brook"/>
    <s v="River"/>
    <n v="557563"/>
    <n v="149132"/>
    <s v="TQ5756349132"/>
    <s v="not designated artificial or heavily modified"/>
    <x v="0"/>
    <x v="1"/>
    <n v="2"/>
    <n v="4"/>
    <b v="1"/>
  </r>
  <r>
    <x v="9"/>
    <s v="Medway"/>
    <s v="Medway Middle"/>
    <s v="GB106040018210"/>
    <s v="Bourne (Medway)"/>
    <s v="River"/>
    <n v="561723"/>
    <n v="152447"/>
    <s v="TQ6172352447"/>
    <s v="not designated artificial or heavily modified"/>
    <x v="1"/>
    <x v="1"/>
    <n v="3"/>
    <n v="4"/>
    <b v="1"/>
  </r>
  <r>
    <x v="9"/>
    <s v="Medway"/>
    <s v="Medway Middle"/>
    <s v="GB106040018150"/>
    <s v="Little Hawden Stream"/>
    <s v="River"/>
    <n v="554444"/>
    <n v="148613"/>
    <s v="TQ5444448613"/>
    <s v="not designated artificial or heavily modified"/>
    <x v="1"/>
    <x v="1"/>
    <n v="3"/>
    <n v="4"/>
    <b v="1"/>
  </r>
  <r>
    <x v="9"/>
    <s v="Medway"/>
    <s v="Medway Middle"/>
    <s v="GB106040018200"/>
    <s v="Ditton Stream"/>
    <s v="River"/>
    <n v="570660"/>
    <n v="157952"/>
    <s v="TQ7066057952"/>
    <s v="heavily modified"/>
    <x v="1"/>
    <x v="1"/>
    <n v="3"/>
    <n v="4"/>
    <b v="1"/>
  </r>
  <r>
    <x v="9"/>
    <s v="Medway"/>
    <s v="Medway Middle"/>
    <s v="GB106040018440"/>
    <s v="Medway at Maidstone"/>
    <s v="River"/>
    <n v="573027"/>
    <n v="153684"/>
    <s v="TQ7302753684"/>
    <s v="heavily modified"/>
    <x v="1"/>
    <x v="0"/>
    <n v="3"/>
    <n v="3"/>
    <b v="0"/>
  </r>
  <r>
    <x v="9"/>
    <s v="Medway"/>
    <s v="Medway Middle"/>
    <s v="GB106040018190"/>
    <s v="Mereworth Stream"/>
    <s v="River"/>
    <n v="567099"/>
    <n v="153456"/>
    <s v="TQ6709953456"/>
    <s v="heavily modified"/>
    <x v="1"/>
    <x v="1"/>
    <n v="3"/>
    <n v="4"/>
    <b v="1"/>
  </r>
  <r>
    <x v="9"/>
    <s v="Medway"/>
    <s v="Beult"/>
    <s v="GB106040018270"/>
    <s v="Beult"/>
    <s v="River"/>
    <n v="575025"/>
    <n v="148092"/>
    <s v="TQ7502548092"/>
    <s v="heavily modified"/>
    <x v="1"/>
    <x v="0"/>
    <n v="3"/>
    <n v="3"/>
    <b v="0"/>
  </r>
  <r>
    <x v="9"/>
    <s v="Medway"/>
    <s v="Beult"/>
    <s v="GB106040018290"/>
    <s v="Hammer Stream"/>
    <s v="River"/>
    <n v="583230"/>
    <n v="142058"/>
    <s v="TQ8323042058"/>
    <s v="heavily modified"/>
    <x v="1"/>
    <x v="0"/>
    <n v="3"/>
    <n v="3"/>
    <b v="0"/>
  </r>
  <r>
    <x v="9"/>
    <s v="Medway"/>
    <s v="Beult"/>
    <s v="GB106040018280"/>
    <s v="Upper Beult - High Halden and Bethersden Stream"/>
    <s v="River"/>
    <n v="589752"/>
    <n v="141065"/>
    <s v="TQ8975241065"/>
    <s v="not designated artificial or heavily modified"/>
    <x v="3"/>
    <x v="0"/>
    <n v="1"/>
    <n v="3"/>
    <b v="1"/>
  </r>
  <r>
    <x v="9"/>
    <s v="Medway"/>
    <s v="Beult"/>
    <s v="GB106040018320"/>
    <s v="Sherway"/>
    <s v="River"/>
    <n v="585410"/>
    <n v="144509"/>
    <s v="TQ8541044509"/>
    <s v="heavily modified"/>
    <x v="1"/>
    <x v="0"/>
    <n v="3"/>
    <n v="3"/>
    <b v="0"/>
  </r>
  <r>
    <x v="9"/>
    <s v="Medway"/>
    <s v="Beult"/>
    <s v="GB106040018040"/>
    <s v="Tributary of Beult at Sutton Valance"/>
    <s v="River"/>
    <n v="580815"/>
    <n v="147111"/>
    <s v="TQ8081547111"/>
    <s v="heavily modified"/>
    <x v="1"/>
    <x v="0"/>
    <n v="3"/>
    <n v="3"/>
    <b v="0"/>
  </r>
  <r>
    <x v="9"/>
    <s v="Medway"/>
    <s v="Beult"/>
    <s v="GB106040018140"/>
    <s v="Beult at Yalding"/>
    <s v="River"/>
    <n v="569962"/>
    <n v="149772"/>
    <s v="TQ6996249772"/>
    <s v="heavily modified"/>
    <x v="1"/>
    <x v="0"/>
    <n v="3"/>
    <n v="3"/>
    <b v="0"/>
  </r>
  <r>
    <x v="9"/>
    <s v="Medway"/>
    <s v="Beult"/>
    <s v="GB106040018030"/>
    <s v="Tributary of Beult at Frittenden"/>
    <s v="River"/>
    <n v="581485"/>
    <n v="142537"/>
    <s v="TQ8148542537"/>
    <s v="heavily modified"/>
    <x v="1"/>
    <x v="0"/>
    <n v="3"/>
    <n v="3"/>
    <b v="0"/>
  </r>
  <r>
    <x v="9"/>
    <s v="Medway"/>
    <s v="Beult"/>
    <s v="GB106040018330"/>
    <s v="Ulcombe Stream"/>
    <s v="River"/>
    <n v="583210"/>
    <n v="146201"/>
    <s v="TQ8321046201"/>
    <s v="heavily modified"/>
    <x v="1"/>
    <x v="0"/>
    <n v="3"/>
    <n v="3"/>
    <b v="0"/>
  </r>
  <r>
    <x v="9"/>
    <s v="Medway"/>
    <s v="Beult"/>
    <s v="GB106040018300"/>
    <s v="Upper Beult"/>
    <s v="River"/>
    <n v="590480"/>
    <n v="142560"/>
    <s v="TQ9048042560"/>
    <s v="not designated artificial or heavily modified"/>
    <x v="0"/>
    <x v="1"/>
    <n v="2"/>
    <n v="4"/>
    <b v="1"/>
  </r>
  <r>
    <x v="9"/>
    <s v="Medway"/>
    <s v="Eden"/>
    <s v="GB106040018160"/>
    <s v="Lower Eden"/>
    <s v="River"/>
    <n v="549559"/>
    <n v="149052"/>
    <s v="TQ4955949052"/>
    <s v="heavily modified"/>
    <x v="1"/>
    <x v="0"/>
    <n v="3"/>
    <n v="3"/>
    <b v="0"/>
  </r>
  <r>
    <x v="9"/>
    <s v="Medway"/>
    <s v="Eden"/>
    <s v="GB106040018060"/>
    <s v="Tributary of Eden at Four Elms"/>
    <s v="River"/>
    <n v="546613"/>
    <n v="146906"/>
    <s v="TQ4661346906"/>
    <s v="not designated artificial or heavily modified"/>
    <x v="1"/>
    <x v="1"/>
    <n v="3"/>
    <n v="4"/>
    <b v="1"/>
  </r>
  <r>
    <x v="9"/>
    <s v="Medway"/>
    <s v="Eden"/>
    <s v="GB106040018630"/>
    <s v="Upper Eden"/>
    <s v="River"/>
    <n v="539442"/>
    <n v="151284"/>
    <s v="TQ3944251284"/>
    <s v="not designated artificial or heavily modified"/>
    <x v="0"/>
    <x v="0"/>
    <n v="2"/>
    <n v="3"/>
    <b v="1"/>
  </r>
  <r>
    <x v="9"/>
    <s v="Medway"/>
    <s v="Eden"/>
    <s v="GB106040018640"/>
    <s v="Gibbs Brook"/>
    <s v="River"/>
    <n v="537361"/>
    <n v="149450"/>
    <s v="TQ3736149450"/>
    <s v="not designated artificial or heavily modified"/>
    <x v="1"/>
    <x v="0"/>
    <n v="3"/>
    <n v="3"/>
    <b v="0"/>
  </r>
  <r>
    <x v="9"/>
    <s v="Medway"/>
    <s v="Eden"/>
    <s v="GB106040018660"/>
    <s v="Eden Brook"/>
    <s v="River"/>
    <n v="539960"/>
    <n v="145081"/>
    <s v="TQ3996045081"/>
    <s v="not designated artificial or heavily modified"/>
    <x v="3"/>
    <x v="0"/>
    <n v="1"/>
    <n v="3"/>
    <b v="1"/>
  </r>
  <r>
    <x v="9"/>
    <s v="Medway"/>
    <s v="Eden"/>
    <s v="GB106040018350"/>
    <s v="Middle Eden"/>
    <s v="River"/>
    <n v="540797"/>
    <n v="146351"/>
    <s v="TQ4079746351"/>
    <s v="heavily modified"/>
    <x v="1"/>
    <x v="0"/>
    <n v="3"/>
    <n v="3"/>
    <b v="0"/>
  </r>
  <r>
    <x v="9"/>
    <s v="Medway"/>
    <s v="Eden"/>
    <s v="GB106040018650"/>
    <s v="Tributary of Edenbrook"/>
    <s v="River"/>
    <n v="537247"/>
    <n v="146271"/>
    <s v="TQ3724746271"/>
    <s v="not designated artificial or heavily modified"/>
    <x v="1"/>
    <x v="1"/>
    <n v="3"/>
    <n v="4"/>
    <b v="1"/>
  </r>
  <r>
    <x v="9"/>
    <s v="Medway"/>
    <s v="Eden"/>
    <s v="GB106040018340"/>
    <s v="Ray Brook"/>
    <s v="River"/>
    <n v="538086"/>
    <n v="145098"/>
    <s v="TQ3808645098"/>
    <s v="not designated artificial or heavily modified"/>
    <x v="0"/>
    <x v="0"/>
    <n v="2"/>
    <n v="3"/>
    <b v="1"/>
  </r>
  <r>
    <x v="9"/>
    <s v="Medway"/>
    <s v="Medway Upper"/>
    <s v="GB106040018100"/>
    <s v="Barden Mill Stream"/>
    <s v="River"/>
    <n v="555946"/>
    <n v="142396"/>
    <s v="TQ5594642396"/>
    <s v="not designated artificial or heavily modified"/>
    <x v="1"/>
    <x v="2"/>
    <n v="3"/>
    <n v="2"/>
    <b v="0"/>
  </r>
  <r>
    <x v="9"/>
    <s v="Medway"/>
    <s v="Medway Upper"/>
    <s v="GB106040018370"/>
    <s v="Friars Gate Stream"/>
    <s v="River"/>
    <n v="549799"/>
    <n v="134156"/>
    <s v="TQ4979934156"/>
    <s v="not designated artificial or heavily modified"/>
    <x v="1"/>
    <x v="0"/>
    <n v="3"/>
    <n v="3"/>
    <b v="0"/>
  </r>
  <r>
    <x v="9"/>
    <s v="Medway"/>
    <s v="Medway Upper"/>
    <s v="GB106040018080"/>
    <s v="Shovelstrode Stream"/>
    <s v="River"/>
    <n v="544401"/>
    <n v="138490"/>
    <s v="TQ4440138490"/>
    <s v="not designated artificial or heavily modified"/>
    <x v="1"/>
    <x v="1"/>
    <n v="3"/>
    <n v="4"/>
    <b v="1"/>
  </r>
  <r>
    <x v="9"/>
    <s v="Medway"/>
    <s v="Medway Upper"/>
    <s v="GB106040013360"/>
    <s v="Jarvis Brook"/>
    <s v="River"/>
    <n v="554601"/>
    <n v="130893"/>
    <s v="TQ5460130893"/>
    <s v="not designated artificial or heavily modified"/>
    <x v="2"/>
    <x v="1"/>
    <n v="4"/>
    <n v="4"/>
    <b v="0"/>
  </r>
  <r>
    <x v="9"/>
    <s v="Medway"/>
    <s v="Medway Upper"/>
    <s v="GB106040018400"/>
    <s v="Grom"/>
    <s v="River"/>
    <n v="553985"/>
    <n v="137589"/>
    <s v="TQ5398537589"/>
    <s v="not designated artificial or heavily modified"/>
    <x v="1"/>
    <x v="0"/>
    <n v="3"/>
    <n v="3"/>
    <b v="0"/>
  </r>
  <r>
    <x v="9"/>
    <s v="Medway"/>
    <s v="Medway Upper"/>
    <s v="GB106040018360"/>
    <s v="Pippingford Brook"/>
    <s v="River"/>
    <n v="548723"/>
    <n v="135010"/>
    <s v="TQ4872335010"/>
    <s v="not designated artificial or heavily modified"/>
    <x v="0"/>
    <x v="1"/>
    <n v="2"/>
    <n v="4"/>
    <b v="1"/>
  </r>
  <r>
    <x v="9"/>
    <s v="Medway"/>
    <s v="Medway Upper"/>
    <s v="GB106040013370"/>
    <s v="Upper Eridge Stream"/>
    <s v="River"/>
    <n v="556112"/>
    <n v="130580"/>
    <s v="TQ5611230580"/>
    <s v="not designated artificial or heavily modified"/>
    <x v="1"/>
    <x v="0"/>
    <n v="3"/>
    <n v="3"/>
    <b v="0"/>
  </r>
  <r>
    <x v="9"/>
    <s v="Medway"/>
    <s v="Medway Upper"/>
    <s v="GB106040018390"/>
    <s v="Eridge Stream"/>
    <s v="River"/>
    <n v="553349"/>
    <n v="135217"/>
    <s v="TQ5334935217"/>
    <s v="not designated artificial or heavily modified"/>
    <x v="3"/>
    <x v="0"/>
    <n v="1"/>
    <n v="3"/>
    <b v="1"/>
  </r>
  <r>
    <x v="9"/>
    <s v="Medway"/>
    <s v="Medway Upper"/>
    <s v="GB106040018090"/>
    <s v="Kent Water"/>
    <s v="River"/>
    <n v="548714"/>
    <n v="140802"/>
    <s v="TQ4871440802"/>
    <s v="not designated artificial or heavily modified"/>
    <x v="1"/>
    <x v="1"/>
    <n v="3"/>
    <n v="4"/>
    <b v="1"/>
  </r>
  <r>
    <x v="9"/>
    <s v="Medway"/>
    <s v="Medway Upper"/>
    <s v="GB106040018070"/>
    <s v="Medway at Weir Wood"/>
    <s v="River"/>
    <n v="539684"/>
    <n v="136625"/>
    <s v="TQ3968436625"/>
    <s v="heavily modified"/>
    <x v="1"/>
    <x v="0"/>
    <n v="3"/>
    <n v="3"/>
    <b v="0"/>
  </r>
  <r>
    <x v="9"/>
    <s v="Medway"/>
    <s v="Medway Upper"/>
    <s v="GB106040018181"/>
    <s v="Mid Medway from Hartfield to Eden Confluence"/>
    <s v="River"/>
    <n v="551331"/>
    <n v="140050"/>
    <s v="TQ5133140050"/>
    <s v="not designated artificial or heavily modified"/>
    <x v="1"/>
    <x v="0"/>
    <n v="3"/>
    <n v="3"/>
    <b v="0"/>
  </r>
  <r>
    <x v="9"/>
    <s v="Cotswolds"/>
    <s v="Evenlode"/>
    <s v="GB106039029940"/>
    <s v="Glyme (Dorn confluence to Evenlode)"/>
    <s v="River"/>
    <n v="444074"/>
    <n v="216659"/>
    <s v="SP4407416659"/>
    <s v="not designated artificial or heavily modified"/>
    <x v="0"/>
    <x v="1"/>
    <n v="2"/>
    <n v="4"/>
    <b v="1"/>
  </r>
  <r>
    <x v="9"/>
    <s v="Cotswolds"/>
    <s v="Evenlode"/>
    <s v="GB106039037410"/>
    <s v="Evenlode (Compton Bk to Bledington Bk) and 4 Shires"/>
    <s v="River"/>
    <n v="423080"/>
    <n v="226491"/>
    <s v="SP2308026491"/>
    <s v="not designated artificial or heavily modified"/>
    <x v="0"/>
    <x v="0"/>
    <n v="2"/>
    <n v="3"/>
    <b v="1"/>
  </r>
  <r>
    <x v="9"/>
    <s v="Cotswolds"/>
    <s v="Evenlode"/>
    <s v="GB106039029910"/>
    <s v="Littlestock Stream to tributary of Evenlode at Shipton"/>
    <s v="River"/>
    <n v="426112"/>
    <n v="218702"/>
    <s v="SP2611218702"/>
    <s v="not designated artificial or heavily modified"/>
    <x v="0"/>
    <x v="0"/>
    <n v="2"/>
    <n v="3"/>
    <b v="1"/>
  </r>
  <r>
    <x v="9"/>
    <s v="Cotswolds"/>
    <s v="Evenlode"/>
    <s v="GB106039030020"/>
    <s v="Glyme (Source to Enstone)"/>
    <s v="River"/>
    <n v="435843"/>
    <n v="224775"/>
    <s v="SP3584324775"/>
    <s v="not designated artificial or heavily modified"/>
    <x v="1"/>
    <x v="1"/>
    <n v="3"/>
    <n v="4"/>
    <b v="1"/>
  </r>
  <r>
    <x v="9"/>
    <s v="Cotswolds"/>
    <s v="Evenlode"/>
    <s v="GB106039037420"/>
    <s v="Evenlode (Source to Four Shires S) and Longborough Stream"/>
    <s v="River"/>
    <n v="421193"/>
    <n v="231646"/>
    <s v="SP2119331646"/>
    <s v="not designated artificial or heavily modified"/>
    <x v="1"/>
    <x v="1"/>
    <n v="3"/>
    <n v="4"/>
    <b v="1"/>
  </r>
  <r>
    <x v="9"/>
    <s v="Cotswolds"/>
    <s v="Evenlode"/>
    <s v="GB106039037380"/>
    <s v="Dorn (Source to Glyme)"/>
    <s v="River"/>
    <n v="445201"/>
    <n v="224713"/>
    <s v="SP4520124713"/>
    <s v="not designated artificial or heavily modified"/>
    <x v="0"/>
    <x v="1"/>
    <n v="2"/>
    <n v="4"/>
    <b v="1"/>
  </r>
  <r>
    <x v="9"/>
    <s v="Cotswolds"/>
    <s v="Evenlode"/>
    <s v="GB106039029980"/>
    <s v="Sars Brook (source to Evenlode downstream Bledington)"/>
    <s v="River"/>
    <n v="427594"/>
    <n v="222591"/>
    <s v="SP2759422591"/>
    <s v="not designated artificial or heavily modified"/>
    <x v="1"/>
    <x v="1"/>
    <n v="3"/>
    <n v="4"/>
    <b v="1"/>
  </r>
  <r>
    <x v="9"/>
    <s v="Cotswolds"/>
    <s v="Evenlode"/>
    <s v="GB106039037400"/>
    <s v="Cornwell Brook and tributaries (Source to Evenlode)"/>
    <s v="River"/>
    <n v="430418"/>
    <n v="229793"/>
    <s v="SP3041829793"/>
    <s v="not designated artificial or heavily modified"/>
    <x v="1"/>
    <x v="0"/>
    <n v="3"/>
    <n v="3"/>
    <b v="0"/>
  </r>
  <r>
    <x v="9"/>
    <s v="Cotswolds"/>
    <s v="Evenlode"/>
    <s v="GB106039030000"/>
    <s v="Bledington Brook (Source to Evenlode)"/>
    <s v="River"/>
    <n v="422559"/>
    <n v="224446"/>
    <s v="SP2255924446"/>
    <s v="not designated artificial or heavily modified"/>
    <x v="0"/>
    <x v="1"/>
    <n v="2"/>
    <n v="4"/>
    <b v="1"/>
  </r>
  <r>
    <x v="9"/>
    <s v="Cotswolds"/>
    <s v="Evenlode"/>
    <s v="GB106039029880"/>
    <s v="Evenlode (Glyme to Thames)"/>
    <s v="River"/>
    <n v="444674"/>
    <n v="210284"/>
    <s v="SP4467410284"/>
    <s v="not designated artificial or heavily modified"/>
    <x v="3"/>
    <x v="0"/>
    <n v="1"/>
    <n v="3"/>
    <b v="1"/>
  </r>
  <r>
    <x v="9"/>
    <s v="Cotswolds"/>
    <s v="Evenlode"/>
    <s v="GB106039030010"/>
    <s v="Glyme (Enstone to Dorn)"/>
    <s v="River"/>
    <n v="442009"/>
    <n v="222148"/>
    <s v="SP4200922148"/>
    <s v="not designated artificial or heavily modified"/>
    <x v="0"/>
    <x v="1"/>
    <n v="2"/>
    <n v="4"/>
    <b v="1"/>
  </r>
  <r>
    <x v="9"/>
    <s v="Cotswolds"/>
    <s v="Evenlode"/>
    <s v="GB106039029960"/>
    <s v="Evenlode (Bledington to Glyme confluence)"/>
    <s v="River"/>
    <n v="432517"/>
    <n v="221830"/>
    <s v="SP3251721830"/>
    <s v="not designated artificial or heavily modified"/>
    <x v="1"/>
    <x v="0"/>
    <n v="3"/>
    <n v="3"/>
    <b v="0"/>
  </r>
  <r>
    <x v="9"/>
    <s v="Cotswolds"/>
    <s v="Evenlode"/>
    <s v="GB106039029970"/>
    <s v="Coldron and Taston Brooks"/>
    <s v="River"/>
    <n v="434494"/>
    <n v="221053"/>
    <s v="SP3449421053"/>
    <s v="not designated artificial or heavily modified"/>
    <x v="1"/>
    <x v="1"/>
    <n v="3"/>
    <n v="4"/>
    <b v="1"/>
  </r>
  <r>
    <x v="9"/>
    <s v="Cotswolds"/>
    <s v="Evenlode"/>
    <s v="GB106039029950"/>
    <s v="Westcote Brook (source to Evenlode at Bledington)"/>
    <s v="River"/>
    <n v="423056"/>
    <n v="222200"/>
    <s v="SP2305622200"/>
    <s v="not designated artificial or heavily modified"/>
    <x v="1"/>
    <x v="1"/>
    <n v="3"/>
    <n v="4"/>
    <b v="1"/>
  </r>
  <r>
    <x v="9"/>
    <s v="Cotswolds"/>
    <s v="Evenlode"/>
    <s v="GB106039030030"/>
    <s v="Heythorpe Stream and tributaries"/>
    <s v="River"/>
    <n v="436299"/>
    <n v="225897"/>
    <s v="SP3629925897"/>
    <s v="not designated artificial or heavily modified"/>
    <x v="1"/>
    <x v="1"/>
    <n v="3"/>
    <n v="4"/>
    <b v="1"/>
  </r>
  <r>
    <x v="9"/>
    <s v="Cotswolds"/>
    <s v="Evenlode"/>
    <s v="GB106039037390"/>
    <s v="Little Compton Brook and tributaries (Source to Evenlode)"/>
    <s v="River"/>
    <n v="422875"/>
    <n v="230540"/>
    <s v="SP2287530540"/>
    <s v="not designated artificial or heavily modified"/>
    <x v="1"/>
    <x v="1"/>
    <n v="3"/>
    <n v="4"/>
    <b v="1"/>
  </r>
  <r>
    <x v="9"/>
    <s v="Cotswolds"/>
    <s v="Windrush"/>
    <s v="GB106039030232"/>
    <s v="Broadwell Brook"/>
    <s v="River"/>
    <n v="425008"/>
    <n v="203109"/>
    <s v="SP2500803109"/>
    <s v="not designated artificial or heavily modified"/>
    <x v="1"/>
    <x v="1"/>
    <n v="3"/>
    <n v="4"/>
    <b v="1"/>
  </r>
  <r>
    <x v="9"/>
    <s v="Cotswolds"/>
    <s v="Windrush"/>
    <s v="GB106039037470"/>
    <s v="Dikler (Source to Wyck Rissington)"/>
    <s v="River"/>
    <n v="417926"/>
    <n v="224488"/>
    <s v="SP1792624488"/>
    <s v="not designated artificial or heavily modified"/>
    <x v="1"/>
    <x v="1"/>
    <n v="3"/>
    <n v="4"/>
    <b v="1"/>
  </r>
  <r>
    <x v="9"/>
    <s v="Cotswolds"/>
    <s v="Windrush"/>
    <s v="GB106039030333"/>
    <s v="Thames (Leach to Evenlode)"/>
    <s v="River"/>
    <n v="444978"/>
    <n v="208846"/>
    <s v="SP4497808846"/>
    <s v="heavily modified"/>
    <x v="0"/>
    <x v="0"/>
    <n v="2"/>
    <n v="3"/>
    <b v="1"/>
  </r>
  <r>
    <x v="9"/>
    <s v="Cotswolds"/>
    <s v="Windrush"/>
    <s v="GB106039037440"/>
    <s v="Slade Barn Stream (Source to Windrush)"/>
    <s v="River"/>
    <n v="407965"/>
    <n v="226509"/>
    <s v="SP0796526509"/>
    <s v="not designated artificial or heavily modified"/>
    <x v="1"/>
    <x v="1"/>
    <n v="3"/>
    <n v="4"/>
    <b v="1"/>
  </r>
  <r>
    <x v="9"/>
    <s v="Cotswolds"/>
    <s v="Windrush"/>
    <s v="GB106039030310"/>
    <s v="Chil and Limb Brooks (source to B4044)"/>
    <s v="River"/>
    <n v="440668"/>
    <n v="208122"/>
    <s v="SP4066808122"/>
    <s v="not designated artificial or heavily modified"/>
    <x v="0"/>
    <x v="0"/>
    <n v="2"/>
    <n v="3"/>
    <b v="1"/>
  </r>
  <r>
    <x v="9"/>
    <s v="Cotswolds"/>
    <s v="Windrush"/>
    <s v="GB106039030280"/>
    <s v="Shill Brook and Tributaries"/>
    <s v="River"/>
    <n v="426952"/>
    <n v="208222"/>
    <s v="SP2695208222"/>
    <s v="not designated artificial or heavily modified"/>
    <x v="0"/>
    <x v="1"/>
    <n v="2"/>
    <n v="4"/>
    <b v="1"/>
  </r>
  <r>
    <x v="9"/>
    <s v="Cotswolds"/>
    <s v="Windrush"/>
    <s v="GB106039030260"/>
    <s v="Highmoor Brook at Brize Norton"/>
    <s v="River"/>
    <n v="430740"/>
    <n v="205810"/>
    <s v="SP3074005810"/>
    <s v="not designated artificial or heavily modified"/>
    <x v="1"/>
    <x v="1"/>
    <n v="3"/>
    <n v="4"/>
    <b v="1"/>
  </r>
  <r>
    <x v="9"/>
    <s v="Cotswolds"/>
    <s v="Windrush"/>
    <s v="GB106039030231"/>
    <s v="Radcot Cut"/>
    <s v="River"/>
    <n v="429562"/>
    <n v="200514"/>
    <s v="SP2956200514"/>
    <s v="heavily modified"/>
    <x v="1"/>
    <x v="0"/>
    <n v="3"/>
    <n v="3"/>
    <b v="0"/>
  </r>
  <r>
    <x v="9"/>
    <s v="Cotswolds"/>
    <s v="Windrush"/>
    <s v="GB106039030470"/>
    <s v="Dikler (Wyck Rissington to Windrush) and Lower Eye"/>
    <s v="River"/>
    <n v="418033"/>
    <n v="219512"/>
    <s v="SP1803319512"/>
    <s v="not designated artificial or heavily modified"/>
    <x v="1"/>
    <x v="1"/>
    <n v="3"/>
    <n v="4"/>
    <b v="1"/>
  </r>
  <r>
    <x v="9"/>
    <s v="Cotswolds"/>
    <s v="Windrush"/>
    <s v="GB106039030040"/>
    <s v="Leach (Source to Thames)"/>
    <s v="River"/>
    <n v="417929"/>
    <n v="207245"/>
    <s v="SP1792907245"/>
    <s v="not designated artificial or heavily modified"/>
    <x v="0"/>
    <x v="0"/>
    <n v="2"/>
    <n v="3"/>
    <b v="1"/>
  </r>
  <r>
    <x v="9"/>
    <s v="Cotswolds"/>
    <s v="Windrush"/>
    <s v="GB106039030440"/>
    <s v="Windrush and tributaries (Little Rissington to Thames)"/>
    <s v="River"/>
    <n v="417922"/>
    <n v="217789"/>
    <s v="SP1792217789"/>
    <s v="not designated artificial or heavily modified"/>
    <x v="1"/>
    <x v="0"/>
    <n v="3"/>
    <n v="3"/>
    <b v="0"/>
  </r>
  <r>
    <x v="9"/>
    <s v="Cotswolds"/>
    <s v="Windrush"/>
    <s v="GB106039037460"/>
    <s v="Windrush (Source to Slade Barn Stream)"/>
    <s v="River"/>
    <n v="409130"/>
    <n v="227986"/>
    <s v="SP0913027986"/>
    <s v="not designated artificial or heavily modified"/>
    <x v="1"/>
    <x v="1"/>
    <n v="3"/>
    <n v="4"/>
    <b v="1"/>
  </r>
  <r>
    <x v="9"/>
    <s v="Cotswolds"/>
    <s v="Windrush"/>
    <s v="GB106039030450"/>
    <s v="Hazelford and Coombe Brook"/>
    <s v="River"/>
    <n v="423272"/>
    <n v="217121"/>
    <s v="SP2327217121"/>
    <s v="not designated artificial or heavily modified"/>
    <x v="0"/>
    <x v="2"/>
    <n v="2"/>
    <n v="2"/>
    <b v="0"/>
  </r>
  <r>
    <x v="9"/>
    <s v="Cotswolds"/>
    <s v="Windrush"/>
    <s v="GB106039030210"/>
    <s v="Filchhampstead Brook at Farmoor"/>
    <s v="River"/>
    <n v="445349"/>
    <n v="205802"/>
    <s v="SP4534905802"/>
    <s v="not designated artificial or heavily modified"/>
    <x v="3"/>
    <x v="3"/>
    <n v="1"/>
    <n v="1"/>
    <b v="0"/>
  </r>
  <r>
    <x v="9"/>
    <s v="Cotswolds"/>
    <s v="Windrush"/>
    <s v="GB106039030480"/>
    <s v="Windrush (Slade Barn Stream to Dikler)"/>
    <s v="River"/>
    <n v="413938"/>
    <n v="222321"/>
    <s v="SP1393822321"/>
    <s v="not designated artificial or heavily modified"/>
    <x v="1"/>
    <x v="1"/>
    <n v="3"/>
    <n v="4"/>
    <b v="1"/>
  </r>
  <r>
    <x v="9"/>
    <s v="Cotswolds"/>
    <s v="Windrush"/>
    <s v="GB106039030460"/>
    <s v="Sherbourne Brook"/>
    <s v="River"/>
    <n v="416063"/>
    <n v="215288"/>
    <s v="SP1606315288"/>
    <s v="not designated artificial or heavily modified"/>
    <x v="0"/>
    <x v="1"/>
    <n v="2"/>
    <n v="4"/>
    <b v="1"/>
  </r>
  <r>
    <x v="9"/>
    <s v="Cotswolds"/>
    <s v="Windrush"/>
    <s v="GB106039037450"/>
    <s v="Eye (Source to Dikler)"/>
    <s v="River"/>
    <n v="415386"/>
    <n v="223471"/>
    <s v="SP1538623471"/>
    <s v="not designated artificial or heavily modified"/>
    <x v="2"/>
    <x v="1"/>
    <n v="4"/>
    <n v="4"/>
    <b v="0"/>
  </r>
  <r>
    <x v="9"/>
    <s v="Cotswolds"/>
    <s v="Windrush"/>
    <s v="GB106039023770"/>
    <s v="Wadley Stream (Source to Thames at Duxford)"/>
    <s v="River"/>
    <n v="432767"/>
    <n v="199718"/>
    <s v="SU3276799718"/>
    <s v="not designated artificial or heavily modified"/>
    <x v="3"/>
    <x v="3"/>
    <n v="1"/>
    <n v="1"/>
    <b v="0"/>
  </r>
  <r>
    <x v="9"/>
    <s v="Maidenhead and Sunbury"/>
    <s v="Thames Lower"/>
    <s v="GB106039017670"/>
    <s v="Bull Brook"/>
    <s v="River"/>
    <n v="488184"/>
    <n v="169928"/>
    <s v="SU8818469928"/>
    <s v="heavily modified"/>
    <x v="1"/>
    <x v="0"/>
    <n v="3"/>
    <n v="3"/>
    <b v="0"/>
  </r>
  <r>
    <x v="9"/>
    <s v="Maidenhead and Sunbury"/>
    <s v="Thames Lower"/>
    <s v="GB106039023440"/>
    <s v="Cut (Ascot to Bull Brook confluence at Warfield)"/>
    <s v="River"/>
    <n v="489959"/>
    <n v="171865"/>
    <s v="SU8995971865"/>
    <s v="heavily modified"/>
    <x v="1"/>
    <x v="1"/>
    <n v="3"/>
    <n v="4"/>
    <b v="1"/>
  </r>
  <r>
    <x v="9"/>
    <s v="Maidenhead and Sunbury"/>
    <s v="Thames Lower"/>
    <s v="GB106039023511"/>
    <s v="Maidenhead Ditch"/>
    <s v="River"/>
    <n v="489738"/>
    <n v="180018"/>
    <s v="SU8973880018"/>
    <s v="heavily modified"/>
    <x v="1"/>
    <x v="1"/>
    <n v="3"/>
    <n v="4"/>
    <b v="1"/>
  </r>
  <r>
    <x v="9"/>
    <s v="Maidenhead and Sunbury"/>
    <s v="Thames Lower"/>
    <s v="GB106039023231"/>
    <s v="Thames (Cookham to Egham)"/>
    <s v="River"/>
    <n v="500992"/>
    <n v="172440"/>
    <s v="TQ0099272440"/>
    <s v="heavily modified"/>
    <x v="1"/>
    <x v="0"/>
    <n v="3"/>
    <n v="3"/>
    <b v="0"/>
  </r>
  <r>
    <x v="9"/>
    <s v="Maidenhead and Sunbury"/>
    <s v="Thames Lower"/>
    <s v="GB106039017660"/>
    <s v="Cut at west Bracknell"/>
    <s v="River"/>
    <n v="485928"/>
    <n v="168028"/>
    <s v="SU8592868028"/>
    <s v="heavily modified"/>
    <x v="1"/>
    <x v="1"/>
    <n v="3"/>
    <n v="4"/>
    <b v="1"/>
  </r>
  <r>
    <x v="9"/>
    <s v="Maidenhead and Sunbury"/>
    <s v="Thames Lower"/>
    <s v="GB106039017680"/>
    <s v="Cut (Warfield to north Bracknell)"/>
    <s v="River"/>
    <n v="486813"/>
    <n v="171113"/>
    <s v="SU8681371113"/>
    <s v="not designated artificial or heavily modified"/>
    <x v="1"/>
    <x v="0"/>
    <n v="3"/>
    <n v="3"/>
    <b v="0"/>
  </r>
  <r>
    <x v="9"/>
    <s v="Maidenhead and Sunbury"/>
    <s v="Thames Lower"/>
    <s v="GB106039023540"/>
    <s v="Roundmoor Ditch and Boveney Ditch"/>
    <s v="River"/>
    <n v="492934"/>
    <n v="178514"/>
    <s v="SU9293478514"/>
    <s v="not designated artificial or heavily modified"/>
    <x v="1"/>
    <x v="0"/>
    <n v="3"/>
    <n v="3"/>
    <b v="0"/>
  </r>
  <r>
    <x v="9"/>
    <s v="Maidenhead and Sunbury"/>
    <s v="Thames Lower"/>
    <s v="GB106039023530"/>
    <s v="Salthill Stream"/>
    <s v="River"/>
    <n v="496898"/>
    <n v="182225"/>
    <s v="SU9689882225"/>
    <s v="heavily modified"/>
    <x v="1"/>
    <x v="1"/>
    <n v="3"/>
    <n v="4"/>
    <b v="1"/>
  </r>
  <r>
    <x v="9"/>
    <s v="Maidenhead and Sunbury"/>
    <s v="Thames Lower"/>
    <s v="GB106039023510"/>
    <s v="Cut (Binfield to River Thames confluence) and Maidenhead Ditch"/>
    <s v="River"/>
    <n v="486880"/>
    <n v="178270"/>
    <s v="SU8688078270"/>
    <s v="not designated artificial or heavily modified"/>
    <x v="1"/>
    <x v="0"/>
    <n v="3"/>
    <n v="3"/>
    <b v="0"/>
  </r>
  <r>
    <x v="9"/>
    <s v="Maidenhead and Sunbury"/>
    <s v="Thames Lower"/>
    <s v="GB106039023520"/>
    <s v="Datchet Common Brook"/>
    <s v="River"/>
    <n v="499079"/>
    <n v="179268"/>
    <s v="SU9907979268"/>
    <s v="heavily modified"/>
    <x v="1"/>
    <x v="1"/>
    <n v="3"/>
    <n v="4"/>
    <b v="1"/>
  </r>
  <r>
    <x v="9"/>
    <s v="Maidenhead and Sunbury"/>
    <s v="Thames Lower"/>
    <s v="GB106039023550"/>
    <s v="Chalvey Ditches"/>
    <s v="River"/>
    <n v="495282"/>
    <n v="179887"/>
    <s v="SU9528279887"/>
    <s v="heavily modified"/>
    <x v="1"/>
    <x v="1"/>
    <n v="3"/>
    <n v="4"/>
    <b v="1"/>
  </r>
  <r>
    <x v="9"/>
    <s v="Maidenhead and Sunbury"/>
    <s v="Thames Lower"/>
    <s v="GB106039023232"/>
    <s v="Thames (Egham to Teddington)"/>
    <s v="River"/>
    <n v="505056"/>
    <n v="168161"/>
    <s v="TQ0505668161"/>
    <s v="heavily modified"/>
    <x v="0"/>
    <x v="2"/>
    <n v="2"/>
    <n v="2"/>
    <b v="0"/>
  </r>
  <r>
    <x v="9"/>
    <s v="Lee Upper"/>
    <s v="Lee Upper"/>
    <s v="GB106038040100"/>
    <s v="Ash (from Meesden to confluence with Bury Green Brook)"/>
    <s v="River"/>
    <n v="544568"/>
    <n v="225531"/>
    <s v="TL4456825531"/>
    <s v="not designated artificial or heavily modified"/>
    <x v="1"/>
    <x v="1"/>
    <n v="3"/>
    <n v="4"/>
    <b v="1"/>
  </r>
  <r>
    <x v="9"/>
    <s v="Lee Upper"/>
    <s v="Lee Upper"/>
    <s v="GB106038040090"/>
    <s v="Stanstead Brook"/>
    <s v="River"/>
    <n v="553648"/>
    <n v="225981"/>
    <s v="TL5364825981"/>
    <s v="not designated artificial or heavily modified"/>
    <x v="3"/>
    <x v="1"/>
    <n v="1"/>
    <n v="4"/>
    <b v="1"/>
  </r>
  <r>
    <x v="9"/>
    <s v="Lee Upper"/>
    <s v="Lee Upper"/>
    <s v="GB106038033410"/>
    <s v="Stevenage Brook"/>
    <s v="River"/>
    <n v="525963"/>
    <n v="221446"/>
    <s v="TL2596321446"/>
    <s v="not designated artificial or heavily modified"/>
    <x v="0"/>
    <x v="0"/>
    <n v="2"/>
    <n v="3"/>
    <b v="1"/>
  </r>
  <r>
    <x v="9"/>
    <s v="Lee Upper"/>
    <s v="Lee Upper"/>
    <s v="GB106038040140"/>
    <s v="Rib (upper stretches, above confluence with the Quin)"/>
    <s v="River"/>
    <n v="536177"/>
    <n v="230269"/>
    <s v="TL3617730269"/>
    <s v="not designated artificial or heavily modified"/>
    <x v="1"/>
    <x v="0"/>
    <n v="3"/>
    <n v="3"/>
    <b v="0"/>
  </r>
  <r>
    <x v="9"/>
    <s v="Lee Upper"/>
    <s v="Lee Upper"/>
    <s v="GB106038033460"/>
    <s v="Mimram (Whitwell to Codicote Bottom)"/>
    <s v="River"/>
    <n v="518828"/>
    <n v="221079"/>
    <s v="TL1882821079"/>
    <s v="not designated artificial or heavily modified"/>
    <x v="1"/>
    <x v="0"/>
    <n v="3"/>
    <n v="3"/>
    <b v="0"/>
  </r>
  <r>
    <x v="9"/>
    <s v="Lee Upper"/>
    <s v="Lee Upper"/>
    <s v="GB106038033392"/>
    <s v="Lee (from Luton Hoo Lakes to Hertford)"/>
    <s v="River"/>
    <n v="522089"/>
    <n v="212451"/>
    <s v="TL2208912451"/>
    <s v="not designated artificial or heavily modified"/>
    <x v="1"/>
    <x v="0"/>
    <n v="3"/>
    <n v="3"/>
    <b v="0"/>
  </r>
  <r>
    <x v="9"/>
    <s v="Lee Upper"/>
    <s v="Lee Upper"/>
    <s v="GB106038033220"/>
    <s v="Cannons Brook"/>
    <s v="River"/>
    <n v="543119"/>
    <n v="210686"/>
    <s v="TL4311910686"/>
    <s v="not designated artificial or heavily modified"/>
    <x v="0"/>
    <x v="1"/>
    <n v="2"/>
    <n v="4"/>
    <b v="1"/>
  </r>
  <r>
    <x v="9"/>
    <s v="Lee Upper"/>
    <s v="Lee Upper"/>
    <s v="GB106038033360"/>
    <s v="Rib (from confluence with Quin to Lee Navigation)"/>
    <s v="River"/>
    <n v="539285"/>
    <n v="223313"/>
    <s v="TL3928523313"/>
    <s v="not designated artificial or heavily modified"/>
    <x v="1"/>
    <x v="0"/>
    <n v="3"/>
    <n v="3"/>
    <b v="0"/>
  </r>
  <r>
    <x v="9"/>
    <s v="Lee Upper"/>
    <s v="Lee Upper"/>
    <s v="GB106038033391"/>
    <s v="Lee (from Luton to Luton Hoo Lakes)"/>
    <s v="River"/>
    <n v="505632"/>
    <n v="224530"/>
    <s v="TL0563224530"/>
    <s v="heavily modified"/>
    <x v="3"/>
    <x v="1"/>
    <n v="1"/>
    <n v="4"/>
    <b v="1"/>
  </r>
  <r>
    <x v="9"/>
    <s v="Lee Upper"/>
    <s v="Lee Upper"/>
    <s v="GB106038033380"/>
    <s v="Pincey Brook"/>
    <s v="River"/>
    <n v="554862"/>
    <n v="223371"/>
    <s v="TL5486223371"/>
    <s v="not designated artificial or heavily modified"/>
    <x v="1"/>
    <x v="0"/>
    <n v="3"/>
    <n v="3"/>
    <b v="0"/>
  </r>
  <r>
    <x v="9"/>
    <s v="Lee Upper"/>
    <s v="Lee Upper"/>
    <s v="GB106038033250"/>
    <s v="Little Hallingbury Brook"/>
    <s v="River"/>
    <n v="550382"/>
    <n v="217057"/>
    <s v="TL5038217057"/>
    <s v="not designated artificial or heavily modified"/>
    <x v="1"/>
    <x v="1"/>
    <n v="3"/>
    <n v="4"/>
    <b v="1"/>
  </r>
  <r>
    <x v="9"/>
    <s v="Lee Upper"/>
    <s v="Lee Upper"/>
    <s v="GB106038033270"/>
    <s v="Mimram (Codicote Bottom to Lee)"/>
    <s v="River"/>
    <n v="525039"/>
    <n v="214794"/>
    <s v="TL2503914794"/>
    <s v="not designated artificial or heavily modified"/>
    <x v="1"/>
    <x v="1"/>
    <n v="3"/>
    <n v="4"/>
    <b v="1"/>
  </r>
  <r>
    <x v="9"/>
    <s v="Lee Upper"/>
    <s v="Lee Upper"/>
    <s v="GB106038040110"/>
    <s v="Beane (Source to Stevenage Brook)"/>
    <s v="River"/>
    <n v="529410"/>
    <n v="227086"/>
    <s v="TL2941027086"/>
    <s v="not designated artificial or heavily modified"/>
    <x v="0"/>
    <x v="1"/>
    <n v="2"/>
    <n v="4"/>
    <b v="1"/>
  </r>
  <r>
    <x v="9"/>
    <s v="Lee Upper"/>
    <s v="Lee Upper"/>
    <s v="GB106038033240"/>
    <s v="Lee Navigation (Hertford to Fieldes Weir)"/>
    <s v="River"/>
    <n v="537827"/>
    <n v="213029"/>
    <s v="TL3782713029"/>
    <s v="heavily modified"/>
    <x v="1"/>
    <x v="0"/>
    <n v="3"/>
    <n v="3"/>
    <b v="0"/>
  </r>
  <r>
    <x v="9"/>
    <s v="Lee Upper"/>
    <s v="Lee Upper"/>
    <s v="GB106038033260"/>
    <s v="Fiddlers Brook"/>
    <s v="River"/>
    <n v="544194"/>
    <n v="213653"/>
    <s v="TL4419413653"/>
    <s v="not designated artificial or heavily modified"/>
    <x v="1"/>
    <x v="1"/>
    <n v="3"/>
    <n v="4"/>
    <b v="1"/>
  </r>
  <r>
    <x v="9"/>
    <s v="Lee Upper"/>
    <s v="Lee Upper"/>
    <s v="GB106038033340"/>
    <s v="Stort and Bourne Brook"/>
    <s v="River"/>
    <n v="549978"/>
    <n v="223425"/>
    <s v="TL4997823425"/>
    <s v="not designated artificial or heavily modified"/>
    <x v="1"/>
    <x v="0"/>
    <n v="3"/>
    <n v="3"/>
    <b v="0"/>
  </r>
  <r>
    <x v="9"/>
    <s v="Lee Upper"/>
    <s v="Lee Upper"/>
    <s v="GB106038033281"/>
    <s v="Stort and Navigation, B Stortford to Harlow"/>
    <s v="River"/>
    <n v="549422"/>
    <n v="220079"/>
    <s v="TL4942220079"/>
    <s v="heavily modified"/>
    <x v="1"/>
    <x v="0"/>
    <n v="3"/>
    <n v="3"/>
    <b v="0"/>
  </r>
  <r>
    <x v="9"/>
    <s v="Lee Upper"/>
    <s v="Lee Upper"/>
    <s v="GB106038040120"/>
    <s v="Quin"/>
    <s v="River"/>
    <n v="539544"/>
    <n v="230645"/>
    <s v="TL3954430645"/>
    <s v="not designated artificial or heavily modified"/>
    <x v="0"/>
    <x v="1"/>
    <n v="2"/>
    <n v="4"/>
    <b v="1"/>
  </r>
  <r>
    <x v="9"/>
    <s v="Lee Upper"/>
    <s v="Lee Upper"/>
    <s v="GB106038033290"/>
    <s v="Ash (from confluence with Bury Green Brook to Lee)"/>
    <s v="River"/>
    <n v="539920"/>
    <n v="215603"/>
    <s v="TL3992015603"/>
    <s v="not designated artificial or heavily modified"/>
    <x v="1"/>
    <x v="1"/>
    <n v="3"/>
    <n v="4"/>
    <b v="1"/>
  </r>
  <r>
    <x v="9"/>
    <s v="Lee Upper"/>
    <s v="Lee Upper"/>
    <s v="GB106038033310"/>
    <s v="Beane (from confluence with Stevenage Brook to Lee)"/>
    <s v="River"/>
    <n v="532254"/>
    <n v="212705"/>
    <s v="TL3225412705"/>
    <s v="not designated artificial or heavily modified"/>
    <x v="0"/>
    <x v="1"/>
    <n v="2"/>
    <n v="4"/>
    <b v="1"/>
  </r>
  <r>
    <x v="9"/>
    <s v="Lee Upper"/>
    <s v="Lee Upper"/>
    <s v="GB106038033282"/>
    <s v="Stort and Navigation, Harlow to Lee"/>
    <s v="River"/>
    <n v="542794"/>
    <n v="211464"/>
    <s v="TL4279411464"/>
    <s v="heavily modified"/>
    <x v="1"/>
    <x v="0"/>
    <n v="3"/>
    <n v="3"/>
    <b v="0"/>
  </r>
  <r>
    <x v="9"/>
    <s v="Lee Upper"/>
    <s v="Lee Upper"/>
    <s v="GB106038033330"/>
    <s v="Great Hallingbury Brook"/>
    <s v="River"/>
    <n v="551214"/>
    <n v="220711"/>
    <s v="TL5121420711"/>
    <s v="not designated artificial or heavily modified"/>
    <x v="1"/>
    <x v="0"/>
    <n v="3"/>
    <n v="3"/>
    <b v="0"/>
  </r>
  <r>
    <x v="9"/>
    <s v="Lee Upper"/>
    <s v="Lee Upper"/>
    <s v="GB106038040130"/>
    <s v="Stort (at Clavering)"/>
    <s v="River"/>
    <n v="548071"/>
    <n v="230506"/>
    <s v="TL4807130506"/>
    <s v="not designated artificial or heavily modified"/>
    <x v="1"/>
    <x v="0"/>
    <n v="3"/>
    <n v="3"/>
    <b v="0"/>
  </r>
  <r>
    <x v="9"/>
    <s v="Cherwell and Ray"/>
    <s v="Cherwell"/>
    <s v="GB106039037300"/>
    <s v="Shutford Stream (Source to Sor Brook)"/>
    <s v="River"/>
    <n v="439959"/>
    <n v="239903"/>
    <s v="SP3995939903"/>
    <s v="not designated artificial or heavily modified"/>
    <x v="0"/>
    <x v="1"/>
    <n v="2"/>
    <n v="4"/>
    <b v="1"/>
  </r>
  <r>
    <x v="9"/>
    <s v="Cherwell and Ray"/>
    <s v="Cherwell"/>
    <s v="GB106039037210"/>
    <s v="Hook Norton Brook (Source to Swere)"/>
    <s v="River"/>
    <n v="436734"/>
    <n v="233502"/>
    <s v="SP3673433502"/>
    <s v="not designated artificial or heavily modified"/>
    <x v="0"/>
    <x v="1"/>
    <n v="2"/>
    <n v="4"/>
    <b v="1"/>
  </r>
  <r>
    <x v="9"/>
    <s v="Cherwell and Ray"/>
    <s v="Cherwell"/>
    <s v="GB106039037190"/>
    <s v="Deddington Brook (Source to Cherwell)"/>
    <s v="River"/>
    <n v="444381"/>
    <n v="230292"/>
    <s v="SP4438130292"/>
    <s v="not designated artificial or heavily modified"/>
    <x v="1"/>
    <x v="1"/>
    <n v="3"/>
    <n v="4"/>
    <b v="1"/>
  </r>
  <r>
    <x v="9"/>
    <s v="Cherwell and Ray"/>
    <s v="Cherwell"/>
    <s v="GB106039037320"/>
    <s v="Sor Brook (Source to Broughton)"/>
    <s v="River"/>
    <n v="440728"/>
    <n v="246039"/>
    <s v="SP4072846039"/>
    <s v="not designated artificial or heavily modified"/>
    <x v="0"/>
    <x v="1"/>
    <n v="2"/>
    <n v="4"/>
    <b v="1"/>
  </r>
  <r>
    <x v="9"/>
    <s v="Cherwell and Ray"/>
    <s v="Cherwell"/>
    <s v="GB106039037260"/>
    <s v="Sor Brook  (Broughton to Cherwell)"/>
    <s v="River"/>
    <n v="446079"/>
    <n v="236990"/>
    <s v="SP4607936990"/>
    <s v="not designated artificial or heavily modified"/>
    <x v="1"/>
    <x v="0"/>
    <n v="3"/>
    <n v="3"/>
    <b v="0"/>
  </r>
  <r>
    <x v="9"/>
    <s v="Cherwell and Ray"/>
    <s v="Cherwell"/>
    <s v="GB106039037240"/>
    <s v="Bloxham Brook (Source to Sor Brook)"/>
    <s v="River"/>
    <n v="443330"/>
    <n v="235721"/>
    <s v="SP4333035721"/>
    <s v="not designated artificial or heavily modified"/>
    <x v="0"/>
    <x v="0"/>
    <n v="2"/>
    <n v="3"/>
    <b v="1"/>
  </r>
  <r>
    <x v="9"/>
    <s v="Cherwell and Ray"/>
    <s v="Cherwell"/>
    <s v="GB106039037432"/>
    <s v="Cherwell (Bletchingdon to Ray)"/>
    <s v="River"/>
    <n v="450077"/>
    <n v="215074"/>
    <s v="SP5007715074"/>
    <s v="heavily modified"/>
    <x v="1"/>
    <x v="0"/>
    <n v="3"/>
    <n v="3"/>
    <b v="0"/>
  </r>
  <r>
    <x v="9"/>
    <s v="Cherwell and Ray"/>
    <s v="Cherwell"/>
    <s v="GB106039037370"/>
    <s v="Clayton and Wormleighton Brook, Source to Highfurlong Brook"/>
    <s v="River"/>
    <n v="446561"/>
    <n v="249488"/>
    <s v="SP4656149488"/>
    <s v="not designated artificial or heavily modified"/>
    <x v="0"/>
    <x v="1"/>
    <n v="2"/>
    <n v="4"/>
    <b v="1"/>
  </r>
  <r>
    <x v="9"/>
    <s v="Cherwell and Ray"/>
    <s v="Cherwell"/>
    <s v="GB106039029780"/>
    <s v="Bayswater Brook"/>
    <s v="River"/>
    <n v="452925"/>
    <n v="210152"/>
    <s v="SP5292510152"/>
    <s v="not designated artificial or heavily modified"/>
    <x v="0"/>
    <x v="1"/>
    <n v="2"/>
    <n v="4"/>
    <b v="1"/>
  </r>
  <r>
    <x v="9"/>
    <s v="Cherwell and Ray"/>
    <s v="Cherwell"/>
    <s v="GB106039037270"/>
    <s v="Tadmarton Stream (Source to Sor Brook)"/>
    <s v="River"/>
    <n v="441071"/>
    <n v="237635"/>
    <s v="SP4107137635"/>
    <s v="not designated artificial or heavily modified"/>
    <x v="1"/>
    <x v="1"/>
    <n v="3"/>
    <n v="4"/>
    <b v="1"/>
  </r>
  <r>
    <x v="9"/>
    <s v="Cherwell and Ray"/>
    <s v="Cherwell"/>
    <s v="GB106039037431"/>
    <s v="Cherwell (Nell Bridge to Bletchingdon)"/>
    <s v="River"/>
    <n v="449359"/>
    <n v="229898"/>
    <s v="SP4935929898"/>
    <s v="not designated artificial or heavily modified"/>
    <x v="1"/>
    <x v="0"/>
    <n v="3"/>
    <n v="3"/>
    <b v="0"/>
  </r>
  <r>
    <x v="9"/>
    <s v="Cherwell and Ray"/>
    <s v="Cherwell"/>
    <s v="GB106039029800"/>
    <s v="Cherwell (Ray to Thames) and Woodeaton Brook"/>
    <s v="River"/>
    <n v="451209"/>
    <n v="209547"/>
    <s v="SP5120909547"/>
    <s v="not designated artificial or heavily modified"/>
    <x v="0"/>
    <x v="0"/>
    <n v="2"/>
    <n v="3"/>
    <b v="1"/>
  </r>
  <r>
    <x v="9"/>
    <s v="Cherwell and Ray"/>
    <s v="Cherwell"/>
    <s v="GB106039037360"/>
    <s v="Ashby Brook (Source to Cherwell)"/>
    <s v="River"/>
    <n v="454581"/>
    <n v="249402"/>
    <s v="SP5458149402"/>
    <s v="not designated artificial or heavily modified"/>
    <x v="0"/>
    <x v="1"/>
    <n v="2"/>
    <n v="4"/>
    <b v="1"/>
  </r>
  <r>
    <x v="9"/>
    <s v="Cherwell and Ray"/>
    <s v="Cherwell"/>
    <s v="GB106039037340"/>
    <s v="Hanwell Brook"/>
    <s v="River"/>
    <n v="442626"/>
    <n v="249601"/>
    <s v="SP4262649601"/>
    <s v="not designated artificial or heavily modified"/>
    <x v="1"/>
    <x v="1"/>
    <n v="3"/>
    <n v="4"/>
    <b v="1"/>
  </r>
  <r>
    <x v="9"/>
    <s v="Cherwell and Ray"/>
    <s v="Cherwell"/>
    <s v="GB106039042660"/>
    <s v="Highfurlong Brook (to Cherwell)"/>
    <s v="River"/>
    <n v="449138"/>
    <n v="251786"/>
    <s v="SP4913851786"/>
    <s v="not designated artificial or heavily modified"/>
    <x v="0"/>
    <x v="1"/>
    <n v="2"/>
    <n v="4"/>
    <b v="1"/>
  </r>
  <r>
    <x v="9"/>
    <s v="Cherwell and Ray"/>
    <s v="Cherwell"/>
    <s v="GB106039037290"/>
    <s v="Farthinghoe Stream (Source to Cherwell) and tributaries"/>
    <s v="River"/>
    <n v="451568"/>
    <n v="239990"/>
    <s v="SP5156839990"/>
    <s v="not designated artificial or heavily modified"/>
    <x v="0"/>
    <x v="0"/>
    <n v="2"/>
    <n v="3"/>
    <b v="1"/>
  </r>
  <r>
    <x v="9"/>
    <s v="Cherwell and Ray"/>
    <s v="Cherwell"/>
    <s v="GB106039037310"/>
    <s v="Cherwell (Cropredy to Nell Bridge)"/>
    <s v="River"/>
    <n v="445855"/>
    <n v="241138"/>
    <s v="SP4585541138"/>
    <s v="not designated artificial or heavily modified"/>
    <x v="1"/>
    <x v="0"/>
    <n v="3"/>
    <n v="3"/>
    <b v="0"/>
  </r>
  <r>
    <x v="9"/>
    <s v="Cherwell and Ray"/>
    <s v="Cherwell"/>
    <s v="GB106039037350"/>
    <s v="Cherwell (Ashby Brook to Cropredy)"/>
    <s v="River"/>
    <n v="452505"/>
    <n v="248412"/>
    <s v="SP5250548412"/>
    <s v="not designated artificial or heavily modified"/>
    <x v="1"/>
    <x v="1"/>
    <n v="3"/>
    <n v="4"/>
    <b v="1"/>
  </r>
  <r>
    <x v="9"/>
    <s v="Cherwell and Ray"/>
    <s v="Cherwell"/>
    <s v="GB106039037280"/>
    <s v="Chacombe Brook (Source to Cherwell)"/>
    <s v="River"/>
    <n v="448339"/>
    <n v="244069"/>
    <s v="SP4833944069"/>
    <s v="not designated artificial or heavily modified"/>
    <x v="1"/>
    <x v="0"/>
    <n v="3"/>
    <n v="3"/>
    <b v="0"/>
  </r>
  <r>
    <x v="9"/>
    <s v="Cherwell and Ray"/>
    <s v="Cherwell"/>
    <s v="GB106039037200"/>
    <s v="Upper Swere (Source to Wigginton)"/>
    <s v="River"/>
    <n v="436268"/>
    <n v="231086"/>
    <s v="SP3626831086"/>
    <s v="not designated artificial or heavily modified"/>
    <x v="1"/>
    <x v="1"/>
    <n v="3"/>
    <n v="4"/>
    <b v="1"/>
  </r>
  <r>
    <x v="9"/>
    <s v="Cherwell and Ray"/>
    <s v="Cherwell"/>
    <s v="GB106039042650"/>
    <s v="Cherwell (Source to Trafford Bridge)"/>
    <s v="River"/>
    <n v="454834"/>
    <n v="254742"/>
    <s v="SP5483454742"/>
    <s v="not designated artificial or heavily modified"/>
    <x v="0"/>
    <x v="0"/>
    <n v="2"/>
    <n v="3"/>
    <b v="1"/>
  </r>
  <r>
    <x v="9"/>
    <s v="Cherwell and Ray"/>
    <s v="Cherwell"/>
    <s v="GB106039037220"/>
    <s v="Swere (Wigginton to Cherwell)"/>
    <s v="River"/>
    <n v="443796"/>
    <n v="232872"/>
    <s v="SP4379632872"/>
    <s v="not designated artificial or heavily modified"/>
    <x v="0"/>
    <x v="1"/>
    <n v="2"/>
    <n v="4"/>
    <b v="1"/>
  </r>
  <r>
    <x v="9"/>
    <s v="Cherwell and Ray"/>
    <s v="Cherwell"/>
    <s v="GB106039037230"/>
    <s v="Ockley Brook and Croughton Brook (Source to Cherwell)"/>
    <s v="River"/>
    <n v="454421"/>
    <n v="233265"/>
    <s v="SP5442133265"/>
    <s v="not designated artificial or heavily modified"/>
    <x v="2"/>
    <x v="1"/>
    <n v="4"/>
    <n v="4"/>
    <b v="0"/>
  </r>
  <r>
    <x v="9"/>
    <s v="Cherwell and Ray"/>
    <s v="Oxon Ray"/>
    <s v="GB106039030160"/>
    <s v="Langford Brook (source to downstream A41)"/>
    <s v="River"/>
    <n v="462105"/>
    <n v="225652"/>
    <s v="SP6210525652"/>
    <s v="not designated artificial or heavily modified"/>
    <x v="1"/>
    <x v="1"/>
    <n v="3"/>
    <n v="4"/>
    <b v="1"/>
  </r>
  <r>
    <x v="9"/>
    <s v="Cherwell and Ray"/>
    <s v="Oxon Ray"/>
    <s v="GB106039030110"/>
    <s v="Gubbinshole and Broadmoor ditch to Ray (Oxon)"/>
    <s v="River"/>
    <n v="465827"/>
    <n v="221041"/>
    <s v="SP6582721041"/>
    <s v="not designated artificial or heavily modified"/>
    <x v="1"/>
    <x v="0"/>
    <n v="3"/>
    <n v="3"/>
    <b v="0"/>
  </r>
  <r>
    <x v="9"/>
    <s v="Cherwell and Ray"/>
    <s v="Oxon Ray"/>
    <s v="GB106039030070"/>
    <s v="Tetchwick Brook, Source to Ray and tribs"/>
    <s v="River"/>
    <n v="469719"/>
    <n v="217689"/>
    <s v="SP6971917689"/>
    <s v="not designated artificial or heavily modified"/>
    <x v="1"/>
    <x v="1"/>
    <n v="3"/>
    <n v="4"/>
    <b v="1"/>
  </r>
  <r>
    <x v="9"/>
    <s v="Cherwell and Ray"/>
    <s v="Oxon Ray"/>
    <s v="GB106039030150"/>
    <s v="Town Brook at Bicester"/>
    <s v="River"/>
    <n v="458003"/>
    <n v="223118"/>
    <s v="SP5800323118"/>
    <s v="heavily modified"/>
    <x v="1"/>
    <x v="0"/>
    <n v="3"/>
    <n v="3"/>
    <b v="0"/>
  </r>
  <r>
    <x v="9"/>
    <s v="Cherwell and Ray"/>
    <s v="Oxon Ray"/>
    <s v="GB106039030060"/>
    <s v="Ludgershall Brook and Muswellhill Brook"/>
    <s v="River"/>
    <n v="465621"/>
    <n v="218953"/>
    <s v="SP6562118953"/>
    <s v="not designated artificial or heavily modified"/>
    <x v="0"/>
    <x v="2"/>
    <n v="2"/>
    <n v="2"/>
    <b v="0"/>
  </r>
  <r>
    <x v="9"/>
    <s v="Cherwell and Ray"/>
    <s v="Oxon Ray"/>
    <s v="GB106039030090"/>
    <s v="Oxon Ray (upstream A41 to Cherwell) including Otmoor"/>
    <s v="River"/>
    <n v="460871"/>
    <n v="218431"/>
    <s v="SP6087118431"/>
    <s v="not designated artificial or heavily modified"/>
    <x v="3"/>
    <x v="3"/>
    <n v="1"/>
    <n v="1"/>
    <b v="0"/>
  </r>
  <r>
    <x v="9"/>
    <s v="Cherwell and Ray"/>
    <s v="Oxon Ray"/>
    <s v="GB106039030130"/>
    <s v="Gallos Brook"/>
    <s v="River"/>
    <n v="451945"/>
    <n v="223596"/>
    <s v="SP5194523596"/>
    <s v="not designated artificial or heavily modified"/>
    <x v="1"/>
    <x v="0"/>
    <n v="3"/>
    <n v="3"/>
    <b v="0"/>
  </r>
  <r>
    <x v="9"/>
    <s v="Cherwell and Ray"/>
    <s v="Oxon Ray"/>
    <s v="GB106039030140"/>
    <s v="Langford Brook (Bicester to Ray inc Gagle Brook)"/>
    <s v="River"/>
    <n v="457623"/>
    <n v="219200"/>
    <s v="SP5762319200"/>
    <s v="not designated artificial or heavily modified"/>
    <x v="0"/>
    <x v="2"/>
    <n v="2"/>
    <n v="2"/>
    <b v="0"/>
  </r>
  <r>
    <x v="9"/>
    <s v="Cherwell and Ray"/>
    <s v="Oxon Ray"/>
    <s v="GB106039030100"/>
    <s v="Ray and tributaries NorthEast of Grendon Underwood"/>
    <s v="River"/>
    <n v="469253"/>
    <n v="221457"/>
    <s v="SP6925321457"/>
    <s v="not designated artificial or heavily modified"/>
    <x v="0"/>
    <x v="2"/>
    <n v="2"/>
    <n v="2"/>
    <b v="0"/>
  </r>
  <r>
    <x v="9"/>
    <s v="Cherwell and Ray"/>
    <s v="Oxon Ray"/>
    <s v="GB106039030120"/>
    <s v="Summerstown Ditch and Launton and Cutters Brook"/>
    <s v="River"/>
    <n v="464043"/>
    <n v="220777"/>
    <s v="SP6404320777"/>
    <s v="not designated artificial or heavily modified"/>
    <x v="3"/>
    <x v="3"/>
    <n v="1"/>
    <n v="1"/>
    <b v="0"/>
  </r>
  <r>
    <x v="9"/>
    <s v="Cherwell and Ray"/>
    <s v="Oxon Ray"/>
    <s v="GB106039030080"/>
    <s v="Bletchingdon Stream"/>
    <s v="River"/>
    <n v="451914"/>
    <n v="216297"/>
    <s v="SP5191416297"/>
    <s v="not designated artificial or heavily modified"/>
    <x v="0"/>
    <x v="0"/>
    <n v="2"/>
    <n v="3"/>
    <b v="1"/>
  </r>
  <r>
    <x v="9"/>
    <s v="Gloucestershire and the Vale"/>
    <s v="Ock"/>
    <s v="GB106039023380"/>
    <s v="Childrey Brook and Norbrook at Common Barn"/>
    <s v="River"/>
    <n v="444241"/>
    <n v="195147"/>
    <s v="SU4424195147"/>
    <s v="not designated artificial or heavily modified"/>
    <x v="0"/>
    <x v="2"/>
    <n v="2"/>
    <n v="2"/>
    <b v="0"/>
  </r>
  <r>
    <x v="9"/>
    <s v="Gloucestershire and the Vale"/>
    <s v="Ock"/>
    <s v="GB106039023360"/>
    <s v="Cow Common Brook and Portobello Ditch"/>
    <s v="River"/>
    <n v="443411"/>
    <n v="192347"/>
    <s v="SU4341192347"/>
    <s v="not designated artificial or heavily modified"/>
    <x v="0"/>
    <x v="1"/>
    <n v="2"/>
    <n v="4"/>
    <b v="1"/>
  </r>
  <r>
    <x v="9"/>
    <s v="Gloucestershire and the Vale"/>
    <s v="Ock"/>
    <s v="GB106039023400"/>
    <s v="Ock (to Cherbury Brook)"/>
    <s v="River"/>
    <n v="434517"/>
    <n v="193127"/>
    <s v="SU3451793127"/>
    <s v="not designated artificial or heavily modified"/>
    <x v="1"/>
    <x v="1"/>
    <n v="3"/>
    <n v="4"/>
    <b v="1"/>
  </r>
  <r>
    <x v="9"/>
    <s v="Gloucestershire and the Vale"/>
    <s v="Ock"/>
    <s v="GB106039030334"/>
    <s v="Thames (Evenlode to Thame)"/>
    <s v="River"/>
    <n v="445741"/>
    <n v="211361"/>
    <s v="SP4574111361"/>
    <s v="not designated artificial or heavily modified"/>
    <x v="1"/>
    <x v="0"/>
    <n v="3"/>
    <n v="3"/>
    <b v="0"/>
  </r>
  <r>
    <x v="9"/>
    <s v="Gloucestershire and the Vale"/>
    <s v="Ock"/>
    <s v="GB106039023410"/>
    <s v="Sandford Brook (source to Ock)"/>
    <s v="River"/>
    <n v="446936"/>
    <n v="198504"/>
    <s v="SU4693698504"/>
    <s v="not designated artificial or heavily modified"/>
    <x v="2"/>
    <x v="1"/>
    <n v="4"/>
    <n v="4"/>
    <b v="0"/>
  </r>
  <r>
    <x v="9"/>
    <s v="Gloucestershire and the Vale"/>
    <s v="Ock"/>
    <s v="GB106039030180"/>
    <s v="Northfield Brook (Source to Thames) at Sandford"/>
    <s v="River"/>
    <n v="453717"/>
    <n v="202133"/>
    <s v="SP5371702133"/>
    <s v="not designated artificial or heavily modified"/>
    <x v="0"/>
    <x v="2"/>
    <n v="2"/>
    <n v="2"/>
    <b v="0"/>
  </r>
  <r>
    <x v="9"/>
    <s v="Gloucestershire and the Vale"/>
    <s v="Ock"/>
    <s v="GB106039023370"/>
    <s v="Childrey and Woodhill Brooks"/>
    <s v="River"/>
    <n v="439669"/>
    <n v="193115"/>
    <s v="SU3966993115"/>
    <s v="not designated artificial or heavily modified"/>
    <x v="1"/>
    <x v="1"/>
    <n v="3"/>
    <n v="4"/>
    <b v="1"/>
  </r>
  <r>
    <x v="9"/>
    <s v="Gloucestershire and the Vale"/>
    <s v="Ock"/>
    <s v="GB106039023340"/>
    <s v="Stutfield Brook (source to Ock)"/>
    <s v="River"/>
    <n v="435677"/>
    <n v="192595"/>
    <s v="SU3567792595"/>
    <s v="not designated artificial or heavily modified"/>
    <x v="1"/>
    <x v="1"/>
    <n v="3"/>
    <n v="4"/>
    <b v="1"/>
  </r>
  <r>
    <x v="9"/>
    <s v="Gloucestershire and the Vale"/>
    <s v="Ock"/>
    <s v="GB106039023630"/>
    <s v="Moor Ditch and Ladygrove Ditch"/>
    <s v="River"/>
    <n v="451153"/>
    <n v="191618"/>
    <s v="SU5115391618"/>
    <s v="not designated artificial or heavily modified"/>
    <x v="0"/>
    <x v="0"/>
    <n v="2"/>
    <n v="3"/>
    <b v="1"/>
  </r>
  <r>
    <x v="9"/>
    <s v="Gloucestershire and the Vale"/>
    <s v="Ock"/>
    <s v="GB106039023430"/>
    <s v="Ock and tributaries (Land Brook confluence to Thames)"/>
    <s v="River"/>
    <n v="449620"/>
    <n v="196695"/>
    <s v="SU4962096695"/>
    <s v="not designated artificial or heavily modified"/>
    <x v="0"/>
    <x v="0"/>
    <n v="2"/>
    <n v="3"/>
    <b v="1"/>
  </r>
  <r>
    <x v="9"/>
    <s v="Gloucestershire and the Vale"/>
    <s v="Ock"/>
    <s v="GB106039023660"/>
    <s v="Ginge Brook and Mill Brook"/>
    <s v="River"/>
    <n v="446641"/>
    <n v="188618"/>
    <s v="SU4664188618"/>
    <s v="not designated artificial or heavily modified"/>
    <x v="1"/>
    <x v="0"/>
    <n v="3"/>
    <n v="3"/>
    <b v="0"/>
  </r>
  <r>
    <x v="9"/>
    <s v="Gloucestershire and the Vale"/>
    <s v="Ock"/>
    <s v="GB106039023420"/>
    <s v="Frilford and Marcham Brook"/>
    <s v="River"/>
    <n v="443274"/>
    <n v="199411"/>
    <s v="SU4327499411"/>
    <s v="not designated artificial or heavily modified"/>
    <x v="1"/>
    <x v="0"/>
    <n v="3"/>
    <n v="3"/>
    <b v="0"/>
  </r>
  <r>
    <x v="9"/>
    <s v="Gloucestershire and the Vale"/>
    <s v="Ock"/>
    <s v="GB106039023350"/>
    <s v="Letcombe Brook"/>
    <s v="River"/>
    <n v="440029"/>
    <n v="189949"/>
    <s v="SU4002989949"/>
    <s v="not designated artificial or heavily modified"/>
    <x v="0"/>
    <x v="1"/>
    <n v="2"/>
    <n v="4"/>
    <b v="1"/>
  </r>
  <r>
    <x v="9"/>
    <s v="Gloucestershire and the Vale"/>
    <s v="Thames Upper"/>
    <s v="GB106039023711"/>
    <s v="Westrop Brook"/>
    <s v="River"/>
    <n v="419697"/>
    <n v="194803"/>
    <s v="SU1969794803"/>
    <s v="not designated artificial or heavily modified"/>
    <x v="1"/>
    <x v="0"/>
    <n v="3"/>
    <n v="3"/>
    <b v="0"/>
  </r>
  <r>
    <x v="9"/>
    <s v="Gloucestershire and the Vale"/>
    <s v="Thames Upper"/>
    <s v="GB106039023680"/>
    <s v="Share ditch"/>
    <s v="River"/>
    <n v="415264"/>
    <n v="194024"/>
    <s v="SU1526494024"/>
    <s v="not designated artificial or heavily modified"/>
    <x v="1"/>
    <x v="0"/>
    <n v="3"/>
    <n v="3"/>
    <b v="0"/>
  </r>
  <r>
    <x v="9"/>
    <s v="Gloucestershire and the Vale"/>
    <s v="Thames Upper"/>
    <s v="GB106039023330"/>
    <s v="Ray (Wiltshire) (Lydiard Brook to Thames)"/>
    <s v="River"/>
    <n v="411214"/>
    <n v="189968"/>
    <s v="SU1121489968"/>
    <s v="not designated artificial or heavily modified"/>
    <x v="1"/>
    <x v="0"/>
    <n v="3"/>
    <n v="3"/>
    <b v="0"/>
  </r>
  <r>
    <x v="9"/>
    <s v="Gloucestershire and the Vale"/>
    <s v="Thames Upper"/>
    <s v="GB106039023760"/>
    <s v="Thames (Kemble to Waterhay Bridge)"/>
    <s v="River"/>
    <n v="401180"/>
    <n v="195707"/>
    <s v="SU0118095707"/>
    <s v="not designated artificial or heavily modified"/>
    <x v="1"/>
    <x v="1"/>
    <n v="3"/>
    <n v="4"/>
    <b v="1"/>
  </r>
  <r>
    <x v="9"/>
    <s v="Gloucestershire and the Vale"/>
    <s v="Thames Upper"/>
    <s v="GB106039023800"/>
    <s v="Cerney Wick Brook (source to Thames)"/>
    <s v="River"/>
    <n v="405423"/>
    <n v="195258"/>
    <s v="SU0542395258"/>
    <s v="not designated artificial or heavily modified"/>
    <x v="0"/>
    <x v="0"/>
    <n v="2"/>
    <n v="3"/>
    <b v="1"/>
  </r>
  <r>
    <x v="9"/>
    <s v="Gloucestershire and the Vale"/>
    <s v="Thames Upper"/>
    <s v="GB106039029750"/>
    <s v="Churn  (Baunton to Cricklade)"/>
    <s v="River"/>
    <n v="404088"/>
    <n v="198436"/>
    <s v="SU0408898436"/>
    <s v="not designated artificial or heavily modified"/>
    <x v="1"/>
    <x v="1"/>
    <n v="3"/>
    <n v="4"/>
    <b v="1"/>
  </r>
  <r>
    <x v="9"/>
    <s v="Gloucestershire and the Vale"/>
    <s v="Thames Upper"/>
    <s v="GB106039023331"/>
    <s v="Haydon Wick Brook"/>
    <s v="River"/>
    <n v="413480"/>
    <n v="188438"/>
    <s v="SU1348088438"/>
    <s v="heavily modified"/>
    <x v="1"/>
    <x v="1"/>
    <n v="3"/>
    <n v="4"/>
    <b v="1"/>
  </r>
  <r>
    <x v="9"/>
    <s v="Gloucestershire and the Vale"/>
    <s v="Thames Upper"/>
    <s v="GB106039022960"/>
    <s v="Thames (Waterhaybridge to Cricklade) and Chelworth Brook"/>
    <s v="River"/>
    <n v="407770"/>
    <n v="194322"/>
    <s v="SU0777094322"/>
    <s v="not designated artificial or heavily modified"/>
    <x v="1"/>
    <x v="1"/>
    <n v="3"/>
    <n v="4"/>
    <b v="1"/>
  </r>
  <r>
    <x v="9"/>
    <s v="Gloucestershire and the Vale"/>
    <s v="Thames Upper"/>
    <s v="GB106039022870"/>
    <s v="Lenta Brook, East of Swindon"/>
    <s v="River"/>
    <n v="423079"/>
    <n v="185122"/>
    <s v="SU2307985122"/>
    <s v="not designated artificial or heavily modified"/>
    <x v="0"/>
    <x v="1"/>
    <n v="2"/>
    <n v="4"/>
    <b v="1"/>
  </r>
  <r>
    <x v="9"/>
    <s v="Gloucestershire and the Vale"/>
    <s v="Thames Upper"/>
    <s v="GB106039022950"/>
    <s v="Waterloo Ditch (East of Coleshill)"/>
    <s v="River"/>
    <n v="425622"/>
    <n v="192444"/>
    <s v="SU2562292444"/>
    <s v="not designated artificial or heavily modified"/>
    <x v="1"/>
    <x v="1"/>
    <n v="3"/>
    <n v="4"/>
    <b v="1"/>
  </r>
  <r>
    <x v="9"/>
    <s v="Gloucestershire and the Vale"/>
    <s v="Thames Upper"/>
    <s v="GB106039023320"/>
    <s v="Ray (Wiltshire) source to Lydiard Brook"/>
    <s v="River"/>
    <n v="413991"/>
    <n v="182026"/>
    <s v="SU1399182026"/>
    <s v="not designated artificial or heavily modified"/>
    <x v="0"/>
    <x v="1"/>
    <n v="2"/>
    <n v="4"/>
    <b v="1"/>
  </r>
  <r>
    <x v="9"/>
    <s v="Gloucestershire and the Vale"/>
    <s v="Thames Upper"/>
    <s v="GB106039022990"/>
    <s v="Thames (Churn to Coln)"/>
    <s v="River"/>
    <n v="411248"/>
    <n v="194057"/>
    <s v="SU1124894057"/>
    <s v="not designated artificial or heavily modified"/>
    <x v="1"/>
    <x v="0"/>
    <n v="3"/>
    <n v="3"/>
    <b v="0"/>
  </r>
  <r>
    <x v="9"/>
    <s v="Gloucestershire and the Vale"/>
    <s v="Thames Upper"/>
    <s v="GB106039022910"/>
    <s v="South Marston Brook"/>
    <s v="River"/>
    <n v="419913"/>
    <n v="187849"/>
    <s v="SU1991387849"/>
    <s v="not designated artificial or heavily modified"/>
    <x v="1"/>
    <x v="1"/>
    <n v="3"/>
    <n v="4"/>
    <b v="1"/>
  </r>
  <r>
    <x v="9"/>
    <s v="Gloucestershire and the Vale"/>
    <s v="Thames Upper"/>
    <s v="GB106039023730"/>
    <s v="Cole (Bower Bridge to Thames) including Coleshill"/>
    <s v="River"/>
    <n v="421771"/>
    <n v="194894"/>
    <s v="SU2177194894"/>
    <s v="not designated artificial or heavily modified"/>
    <x v="1"/>
    <x v="0"/>
    <n v="3"/>
    <n v="3"/>
    <b v="0"/>
  </r>
  <r>
    <x v="9"/>
    <s v="Gloucestershire and the Vale"/>
    <s v="Thames Upper"/>
    <s v="GB106039023110"/>
    <s v="Dudgrove Brook"/>
    <s v="River"/>
    <n v="416540"/>
    <n v="197660"/>
    <s v="SU1654097660"/>
    <s v="not designated artificial or heavily modified"/>
    <x v="1"/>
    <x v="1"/>
    <n v="3"/>
    <n v="4"/>
    <b v="1"/>
  </r>
  <r>
    <x v="9"/>
    <s v="Gloucestershire and the Vale"/>
    <s v="Thames Upper"/>
    <s v="GB106039022920"/>
    <s v="Tuckmill Brook and tributaries"/>
    <s v="River"/>
    <n v="424606"/>
    <n v="189435"/>
    <s v="SU2460689435"/>
    <s v="not designated artificial or heavily modified"/>
    <x v="0"/>
    <x v="0"/>
    <n v="2"/>
    <n v="3"/>
    <b v="1"/>
  </r>
  <r>
    <x v="9"/>
    <s v="Gloucestershire and the Vale"/>
    <s v="Thames Upper"/>
    <s v="GB106039029770"/>
    <s v="Daglingworth Stream (Source to Churn)"/>
    <s v="River"/>
    <n v="400111"/>
    <n v="204185"/>
    <s v="SP0011104185"/>
    <s v="not designated artificial or heavily modified"/>
    <x v="1"/>
    <x v="1"/>
    <n v="3"/>
    <n v="4"/>
    <b v="1"/>
  </r>
  <r>
    <x v="9"/>
    <s v="Gloucestershire and the Vale"/>
    <s v="Thames Upper"/>
    <s v="GB106039023310"/>
    <s v="Lydiard Brook"/>
    <s v="River"/>
    <n v="410226"/>
    <n v="185645"/>
    <s v="SU1022685645"/>
    <s v="not designated artificial or heavily modified"/>
    <x v="1"/>
    <x v="1"/>
    <n v="3"/>
    <n v="4"/>
    <b v="1"/>
  </r>
  <r>
    <x v="9"/>
    <s v="Gloucestershire and the Vale"/>
    <s v="Thames Upper"/>
    <s v="GB106039029810"/>
    <s v="Churn (source to Perrots Brook)"/>
    <s v="River"/>
    <n v="400696"/>
    <n v="212516"/>
    <s v="SP0069612516"/>
    <s v="not designated artificial or heavily modified"/>
    <x v="1"/>
    <x v="1"/>
    <n v="3"/>
    <n v="4"/>
    <b v="1"/>
  </r>
  <r>
    <x v="9"/>
    <s v="Gloucestershire and the Vale"/>
    <s v="Thames Upper"/>
    <s v="GB106039023860"/>
    <s v="Marston Meysey Brook"/>
    <s v="River"/>
    <n v="411611"/>
    <n v="198362"/>
    <s v="SU1161198362"/>
    <s v="not designated artificial or heavily modified"/>
    <x v="2"/>
    <x v="1"/>
    <n v="4"/>
    <n v="4"/>
    <b v="0"/>
  </r>
  <r>
    <x v="9"/>
    <s v="Gloucestershire and the Vale"/>
    <s v="Thames Upper"/>
    <s v="GB106039023650"/>
    <s v="Key (Source to Thames)"/>
    <s v="River"/>
    <n v="408730"/>
    <n v="190427"/>
    <s v="SU0873090427"/>
    <s v="not designated artificial or heavily modified"/>
    <x v="1"/>
    <x v="0"/>
    <n v="3"/>
    <n v="3"/>
    <b v="0"/>
  </r>
  <r>
    <x v="9"/>
    <s v="Gloucestershire and the Vale"/>
    <s v="Thames Upper"/>
    <s v="GB106039029760"/>
    <s v="Thornhill Ditch and tributaries at Cotswolds Water Park"/>
    <s v="River"/>
    <n v="419297"/>
    <n v="199300"/>
    <s v="SU1929799300"/>
    <s v="not designated artificial or heavily modified"/>
    <x v="1"/>
    <x v="1"/>
    <n v="3"/>
    <n v="4"/>
    <b v="1"/>
  </r>
  <r>
    <x v="9"/>
    <s v="Gloucestershire and the Vale"/>
    <s v="Thames Upper"/>
    <s v="GB106039022890"/>
    <s v="Cole (source to Lenta Brook)"/>
    <s v="River"/>
    <n v="419139"/>
    <n v="186009"/>
    <s v="SU1913986009"/>
    <s v="not designated artificial or heavily modified"/>
    <x v="0"/>
    <x v="1"/>
    <n v="2"/>
    <n v="4"/>
    <b v="1"/>
  </r>
  <r>
    <x v="9"/>
    <s v="Gloucestershire and the Vale"/>
    <s v="Thames Upper"/>
    <s v="GB106039023710"/>
    <s v="Bydemill Brook (Source to Thames)"/>
    <s v="River"/>
    <n v="418599"/>
    <n v="192999"/>
    <s v="SU1859992999"/>
    <s v="not designated artificial or heavily modified"/>
    <x v="1"/>
    <x v="0"/>
    <n v="3"/>
    <n v="3"/>
    <b v="0"/>
  </r>
  <r>
    <x v="9"/>
    <s v="Gloucestershire and the Vale"/>
    <s v="Thames Upper"/>
    <s v="GB106039029992"/>
    <s v="Coln (from Coln Rogers) and Thames (Coln to Leach)"/>
    <s v="River"/>
    <n v="408671"/>
    <n v="209117"/>
    <s v="SP0867109117"/>
    <s v="not designated artificial or heavily modified"/>
    <x v="0"/>
    <x v="0"/>
    <n v="2"/>
    <n v="3"/>
    <b v="1"/>
  </r>
  <r>
    <x v="9"/>
    <s v="Gloucestershire and the Vale"/>
    <s v="Thames Upper"/>
    <s v="GB106039029991"/>
    <s v="Coln (Source to Coln Rogers)"/>
    <s v="River"/>
    <n v="403363"/>
    <n v="215085"/>
    <s v="SP0336315085"/>
    <s v="not designated artificial or heavily modified"/>
    <x v="1"/>
    <x v="1"/>
    <n v="3"/>
    <n v="4"/>
    <b v="1"/>
  </r>
  <r>
    <x v="9"/>
    <s v="Gloucestershire and the Vale"/>
    <s v="Thames Upper"/>
    <s v="GB106039030300"/>
    <s v="Ampney and Poulton Brooks (Source to Thames)"/>
    <s v="River"/>
    <n v="406219"/>
    <n v="202476"/>
    <s v="SP0621902476"/>
    <s v="not designated artificial or heavily modified"/>
    <x v="1"/>
    <x v="1"/>
    <n v="3"/>
    <n v="4"/>
    <b v="1"/>
  </r>
  <r>
    <x v="9"/>
    <s v="Gloucestershire and the Vale"/>
    <s v="Thames Upper"/>
    <s v="GB106039023700"/>
    <s v="Swill Brook (source to Ashton Keynes)"/>
    <s v="River"/>
    <n v="399813"/>
    <n v="193021"/>
    <s v="ST9981393021"/>
    <s v="not designated artificial or heavily modified"/>
    <x v="1"/>
    <x v="1"/>
    <n v="3"/>
    <n v="4"/>
    <b v="1"/>
  </r>
  <r>
    <x v="9"/>
    <s v="Gloucestershire and the Vale"/>
    <s v="Thames Upper"/>
    <s v="GB106039022860"/>
    <s v="Liden Brook, Swindon"/>
    <s v="River"/>
    <n v="419697"/>
    <n v="183832"/>
    <s v="SU1969783832"/>
    <s v="not designated artificial or heavily modified"/>
    <x v="0"/>
    <x v="0"/>
    <n v="2"/>
    <n v="3"/>
    <b v="1"/>
  </r>
  <r>
    <x v="9"/>
    <s v="Gloucestershire and the Vale"/>
    <s v="Thames Upper"/>
    <s v="GB106039023810"/>
    <s v="Kemble Ditch at Kemble"/>
    <s v="River"/>
    <n v="398469"/>
    <n v="197740"/>
    <s v="ST9846997740"/>
    <s v="not designated artificial or heavily modified"/>
    <x v="1"/>
    <x v="1"/>
    <n v="3"/>
    <n v="4"/>
    <b v="1"/>
  </r>
  <r>
    <x v="9"/>
    <s v="Gloucestershire and the Vale"/>
    <s v="Thames Upper"/>
    <s v="GB106039023620"/>
    <s v="Derry Brook"/>
    <s v="River"/>
    <n v="403779"/>
    <n v="190154"/>
    <s v="SU0377990154"/>
    <s v="not designated artificial or heavily modified"/>
    <x v="3"/>
    <x v="0"/>
    <n v="1"/>
    <n v="3"/>
    <b v="1"/>
  </r>
  <r>
    <x v="9"/>
    <s v="Gloucestershire and the Vale"/>
    <s v="Thames Upper"/>
    <s v="GB106039022930"/>
    <s v="Cole (Acorn Bridge to Bower Bridge)"/>
    <s v="River"/>
    <n v="421532"/>
    <n v="189487"/>
    <s v="SU2153289487"/>
    <s v="not designated artificial or heavily modified"/>
    <x v="0"/>
    <x v="2"/>
    <n v="2"/>
    <n v="2"/>
    <b v="0"/>
  </r>
  <r>
    <x v="9"/>
    <s v="Gloucestershire and the Vale"/>
    <s v="Thames Upper"/>
    <s v="GB106039029790"/>
    <s v="Elkstone Brook"/>
    <s v="River"/>
    <n v="400184"/>
    <n v="207018"/>
    <s v="SP0018407018"/>
    <s v="not designated artificial or heavily modified"/>
    <x v="1"/>
    <x v="1"/>
    <n v="3"/>
    <n v="4"/>
    <b v="1"/>
  </r>
  <r>
    <x v="9"/>
    <s v="Colne"/>
    <s v="Colne"/>
    <s v="GB106039023070"/>
    <s v="Pinn"/>
    <s v="River"/>
    <n v="508478"/>
    <n v="187782"/>
    <s v="TQ0847887782"/>
    <s v="heavily modified"/>
    <x v="1"/>
    <x v="1"/>
    <n v="3"/>
    <n v="4"/>
    <b v="1"/>
  </r>
  <r>
    <x v="9"/>
    <s v="Colne"/>
    <s v="Colne"/>
    <s v="GB106039023100"/>
    <s v="Tykeswater"/>
    <s v="River"/>
    <n v="517302"/>
    <n v="198916"/>
    <s v="TQ1730298916"/>
    <s v="not designated artificial or heavily modified"/>
    <x v="1"/>
    <x v="1"/>
    <n v="3"/>
    <n v="4"/>
    <b v="1"/>
  </r>
  <r>
    <x v="9"/>
    <s v="Colne"/>
    <s v="Colne"/>
    <s v="GB106039029840"/>
    <s v="Colne (from Confluence with Ver to Gade)"/>
    <s v="River"/>
    <n v="513729"/>
    <n v="200896"/>
    <s v="TL1372900896"/>
    <s v="not designated artificial or heavily modified"/>
    <x v="1"/>
    <x v="0"/>
    <n v="3"/>
    <n v="3"/>
    <b v="0"/>
  </r>
  <r>
    <x v="9"/>
    <s v="Colne"/>
    <s v="Colne"/>
    <s v="GB106039029830"/>
    <s v="Misbourne"/>
    <s v="River"/>
    <n v="498655"/>
    <n v="194793"/>
    <s v="SU9865594793"/>
    <s v="not designated artificial or heavily modified"/>
    <x v="1"/>
    <x v="1"/>
    <n v="3"/>
    <n v="4"/>
    <b v="1"/>
  </r>
  <r>
    <x v="9"/>
    <s v="Colne"/>
    <s v="Colne"/>
    <s v="GB106039023480"/>
    <s v="Surrey Ash"/>
    <s v="River"/>
    <n v="506189"/>
    <n v="169337"/>
    <s v="TQ0618969337"/>
    <s v="heavily modified"/>
    <x v="1"/>
    <x v="0"/>
    <n v="3"/>
    <n v="3"/>
    <b v="0"/>
  </r>
  <r>
    <x v="9"/>
    <s v="Colne"/>
    <s v="Colne"/>
    <s v="GB106039023080"/>
    <s v="Alderbourne"/>
    <s v="River"/>
    <n v="500318"/>
    <n v="185465"/>
    <s v="TQ0031885465"/>
    <s v="not designated artificial or heavily modified"/>
    <x v="1"/>
    <x v="1"/>
    <n v="3"/>
    <n v="4"/>
    <b v="1"/>
  </r>
  <r>
    <x v="9"/>
    <s v="Colne"/>
    <s v="Colne"/>
    <s v="GB106039023040"/>
    <s v="Horton Brook"/>
    <s v="River"/>
    <n v="501677"/>
    <n v="176963"/>
    <s v="TQ0167776963"/>
    <s v="not designated artificial or heavily modified"/>
    <x v="1"/>
    <x v="1"/>
    <n v="3"/>
    <n v="4"/>
    <b v="1"/>
  </r>
  <r>
    <x v="9"/>
    <s v="Colne"/>
    <s v="Colne"/>
    <s v="GB106039023090"/>
    <s v="Colne (Confluence with Chess to River Thames)"/>
    <s v="River"/>
    <n v="504597"/>
    <n v="193541"/>
    <s v="TQ0459793541"/>
    <s v="heavily modified"/>
    <x v="1"/>
    <x v="0"/>
    <n v="3"/>
    <n v="3"/>
    <b v="0"/>
  </r>
  <r>
    <x v="9"/>
    <s v="Colne"/>
    <s v="Colne"/>
    <s v="GB106039029860"/>
    <s v="Gade (from confluence with Bulbourne to Chess)"/>
    <s v="River"/>
    <n v="508333"/>
    <n v="195244"/>
    <s v="TQ0833395244"/>
    <s v="heavily modified"/>
    <x v="0"/>
    <x v="1"/>
    <n v="2"/>
    <n v="4"/>
    <b v="1"/>
  </r>
  <r>
    <x v="9"/>
    <s v="Colne"/>
    <s v="Colne"/>
    <s v="GB106039029870"/>
    <s v="Chess"/>
    <s v="River"/>
    <n v="504298"/>
    <n v="197045"/>
    <s v="TQ0429897045"/>
    <s v="not designated artificial or heavily modified"/>
    <x v="1"/>
    <x v="0"/>
    <n v="3"/>
    <n v="3"/>
    <b v="0"/>
  </r>
  <r>
    <x v="9"/>
    <s v="Colne"/>
    <s v="Colne"/>
    <s v="GB106039023010"/>
    <s v="Colne Brook"/>
    <s v="River"/>
    <n v="504663"/>
    <n v="179170"/>
    <s v="TQ0466379170"/>
    <s v="heavily modified"/>
    <x v="1"/>
    <x v="0"/>
    <n v="3"/>
    <n v="3"/>
    <b v="0"/>
  </r>
  <r>
    <x v="9"/>
    <s v="Colne"/>
    <s v="Colne"/>
    <s v="GB106039029820"/>
    <s v="Upper Colne and Ellen Brook"/>
    <s v="River"/>
    <n v="518461"/>
    <n v="203413"/>
    <s v="TL1846103413"/>
    <s v="not designated artificial or heavily modified"/>
    <x v="0"/>
    <x v="1"/>
    <n v="2"/>
    <n v="4"/>
    <b v="1"/>
  </r>
  <r>
    <x v="9"/>
    <s v="Colne"/>
    <s v="Colne"/>
    <s v="GB106039029890"/>
    <s v="Bulbourne"/>
    <s v="River"/>
    <n v="501382"/>
    <n v="206787"/>
    <s v="TL0138206787"/>
    <s v="heavily modified"/>
    <x v="0"/>
    <x v="1"/>
    <n v="2"/>
    <n v="4"/>
    <b v="1"/>
  </r>
  <r>
    <x v="9"/>
    <s v="Colne"/>
    <s v="Colne"/>
    <s v="GB106039029850"/>
    <s v="Colne (upper east arm including Mimshall Brook)"/>
    <s v="River"/>
    <n v="523124"/>
    <n v="202069"/>
    <s v="TL2312402069"/>
    <s v="not designated artificial or heavily modified"/>
    <x v="3"/>
    <x v="3"/>
    <n v="1"/>
    <n v="1"/>
    <b v="0"/>
  </r>
  <r>
    <x v="9"/>
    <s v="Colne"/>
    <s v="Colne"/>
    <s v="GB106039029900"/>
    <s v="Gade (Upper stretch Great Gaddesden to confluence with Bulbourne / GUC)"/>
    <s v="River"/>
    <n v="504106"/>
    <n v="210115"/>
    <s v="TL0410610115"/>
    <s v="not designated artificial or heavily modified"/>
    <x v="3"/>
    <x v="1"/>
    <n v="1"/>
    <n v="4"/>
    <b v="1"/>
  </r>
  <r>
    <x v="9"/>
    <s v="Colne"/>
    <s v="Colne"/>
    <s v="GB106039029920"/>
    <s v="Ver"/>
    <s v="River"/>
    <n v="515035"/>
    <n v="202380"/>
    <s v="TL1503502380"/>
    <s v="not designated artificial or heavily modified"/>
    <x v="1"/>
    <x v="1"/>
    <n v="3"/>
    <n v="4"/>
    <b v="1"/>
  </r>
  <r>
    <x v="9"/>
    <s v="Mole"/>
    <s v="Mole Lower and Rythe"/>
    <s v="GB106039017600"/>
    <s v="Downside Ditches and Bookham Brook"/>
    <s v="River"/>
    <n v="512115"/>
    <n v="156969"/>
    <s v="TQ1211556969"/>
    <s v="not designated artificial or heavily modified"/>
    <x v="1"/>
    <x v="1"/>
    <n v="3"/>
    <n v="4"/>
    <b v="1"/>
  </r>
  <r>
    <x v="9"/>
    <s v="Mole"/>
    <s v="Mole Lower and Rythe"/>
    <s v="GB106039017622"/>
    <s v="Mole (Hersham to R. Thames conf at East Molesey)"/>
    <s v="River"/>
    <n v="515503"/>
    <n v="168221"/>
    <s v="TQ1550368221"/>
    <s v="heavily modified"/>
    <x v="1"/>
    <x v="0"/>
    <n v="3"/>
    <n v="3"/>
    <b v="0"/>
  </r>
  <r>
    <x v="9"/>
    <s v="Mole"/>
    <s v="Mole Lower and Rythe"/>
    <s v="GB106039017650"/>
    <s v="Rythe"/>
    <s v="River"/>
    <n v="515223"/>
    <n v="165640"/>
    <s v="TQ1522365640"/>
    <s v="heavily modified"/>
    <x v="0"/>
    <x v="1"/>
    <n v="2"/>
    <n v="4"/>
    <b v="1"/>
  </r>
  <r>
    <x v="9"/>
    <s v="Mole"/>
    <s v="Mole Lower and Rythe"/>
    <s v="GB106039017570"/>
    <s v="Tanners Brook (Holmewood to River Mole confluence at Brockham)"/>
    <s v="River"/>
    <n v="519382"/>
    <n v="148615"/>
    <s v="TQ1938248615"/>
    <s v="not designated artificial or heavily modified"/>
    <x v="1"/>
    <x v="1"/>
    <n v="3"/>
    <n v="4"/>
    <b v="1"/>
  </r>
  <r>
    <x v="9"/>
    <s v="Mole"/>
    <s v="Mole Lower and Rythe"/>
    <s v="GB106039017530"/>
    <s v="Deanoak Brook"/>
    <s v="River"/>
    <n v="522277"/>
    <n v="144350"/>
    <s v="TQ2227744350"/>
    <s v="not designated artificial or heavily modified"/>
    <x v="0"/>
    <x v="1"/>
    <n v="2"/>
    <n v="4"/>
    <b v="1"/>
  </r>
  <r>
    <x v="9"/>
    <s v="Mole"/>
    <s v="Mole Lower and Rythe"/>
    <s v="GB106039017621"/>
    <s v="Mole (Horley to Hersham)"/>
    <s v="River"/>
    <n v="509623"/>
    <n v="159793"/>
    <s v="TQ0962359793"/>
    <s v="not designated artificial or heavily modified"/>
    <x v="1"/>
    <x v="0"/>
    <n v="3"/>
    <n v="3"/>
    <b v="0"/>
  </r>
  <r>
    <x v="9"/>
    <s v="Mole"/>
    <s v="Mole Lower and Rythe"/>
    <s v="GB106039017610"/>
    <s v="The Rye at Ashtead"/>
    <s v="River"/>
    <n v="515602"/>
    <n v="157809"/>
    <s v="TQ1560257809"/>
    <s v="heavily modified"/>
    <x v="1"/>
    <x v="1"/>
    <n v="3"/>
    <n v="4"/>
    <b v="1"/>
  </r>
  <r>
    <x v="9"/>
    <s v="Mole"/>
    <s v="Mole Lower and Rythe"/>
    <s v="GB106039017550"/>
    <s v="Leigh Brook"/>
    <s v="River"/>
    <n v="522123"/>
    <n v="145513"/>
    <s v="TQ2212345513"/>
    <s v="not designated artificial or heavily modified"/>
    <x v="0"/>
    <x v="2"/>
    <n v="2"/>
    <n v="2"/>
    <b v="0"/>
  </r>
  <r>
    <x v="9"/>
    <s v="Mole"/>
    <s v="Mole Lower and Rythe"/>
    <s v="GB106039017580"/>
    <s v="Pipp Brook"/>
    <s v="River"/>
    <n v="513263"/>
    <n v="148171"/>
    <s v="TQ1326348171"/>
    <s v="heavily modified"/>
    <x v="0"/>
    <x v="1"/>
    <n v="2"/>
    <n v="4"/>
    <b v="1"/>
  </r>
  <r>
    <x v="9"/>
    <s v="Mole"/>
    <s v="Mole Upper Trib"/>
    <s v="GB106039017500"/>
    <s v="Tilgate Brook and Gatwick Stream at Crawley"/>
    <s v="River"/>
    <n v="529177"/>
    <n v="139654"/>
    <s v="TQ2917739654"/>
    <s v="heavily modified"/>
    <x v="1"/>
    <x v="0"/>
    <n v="3"/>
    <n v="3"/>
    <b v="0"/>
  </r>
  <r>
    <x v="9"/>
    <s v="Mole"/>
    <s v="Mole Upper Trib"/>
    <s v="GB106039017590"/>
    <s v="Redhill Brook"/>
    <s v="River"/>
    <n v="530620"/>
    <n v="147764"/>
    <s v="TQ3062047764"/>
    <s v="heavily modified"/>
    <x v="1"/>
    <x v="0"/>
    <n v="3"/>
    <n v="3"/>
    <b v="0"/>
  </r>
  <r>
    <x v="9"/>
    <s v="Mole"/>
    <s v="Mole Upper Trib"/>
    <s v="GB106039017460"/>
    <s v="Ifield Brook"/>
    <s v="River"/>
    <n v="524574"/>
    <n v="137055"/>
    <s v="TQ2457437055"/>
    <s v="heavily modified"/>
    <x v="1"/>
    <x v="1"/>
    <n v="3"/>
    <n v="4"/>
    <b v="1"/>
  </r>
  <r>
    <x v="9"/>
    <s v="Mole"/>
    <s v="Mole Upper Trib"/>
    <s v="GB106039017470"/>
    <s v="Baldhorns Brook"/>
    <s v="River"/>
    <n v="520606"/>
    <n v="136150"/>
    <s v="TQ2060636150"/>
    <s v="not designated artificial or heavily modified"/>
    <x v="0"/>
    <x v="1"/>
    <n v="2"/>
    <n v="4"/>
    <b v="1"/>
  </r>
  <r>
    <x v="9"/>
    <s v="Mole"/>
    <s v="Mole Upper Trib"/>
    <s v="GB106039017560"/>
    <s v="Salfords Stream (Redhill Brook confluence upstream)"/>
    <s v="River"/>
    <n v="532424"/>
    <n v="147986"/>
    <s v="TQ3242447986"/>
    <s v="not designated artificial or heavily modified"/>
    <x v="0"/>
    <x v="1"/>
    <n v="2"/>
    <n v="4"/>
    <b v="1"/>
  </r>
  <r>
    <x v="9"/>
    <s v="Mole"/>
    <s v="Mole Upper Trib"/>
    <s v="GB106039017540"/>
    <s v="Salfords Stream (Salfords to River Mole confluence)"/>
    <s v="River"/>
    <n v="528401"/>
    <n v="146734"/>
    <s v="TQ2840146734"/>
    <s v="not designated artificial or heavily modified"/>
    <x v="0"/>
    <x v="1"/>
    <n v="2"/>
    <n v="4"/>
    <b v="1"/>
  </r>
  <r>
    <x v="9"/>
    <s v="Mole"/>
    <s v="Mole Upper Trib"/>
    <s v="GB106039017481"/>
    <s v="Mole upstream of Horley"/>
    <s v="River"/>
    <n v="525962"/>
    <n v="140261"/>
    <s v="TQ2596240261"/>
    <s v="heavily modified"/>
    <x v="2"/>
    <x v="1"/>
    <n v="4"/>
    <n v="4"/>
    <b v="0"/>
  </r>
  <r>
    <x v="9"/>
    <s v="Mole"/>
    <s v="Mole Upper Trib"/>
    <s v="GB106039017520"/>
    <s v="Burstow Stream"/>
    <s v="River"/>
    <n v="530979"/>
    <n v="141223"/>
    <s v="TQ3097941223"/>
    <s v="not designated artificial or heavily modified"/>
    <x v="3"/>
    <x v="2"/>
    <n v="1"/>
    <n v="2"/>
    <b v="1"/>
  </r>
  <r>
    <x v="9"/>
    <s v="Mole"/>
    <s v="Mole Upper Trib"/>
    <s v="GB106039017450"/>
    <s v="Stanford Brook"/>
    <s v="River"/>
    <n v="528994"/>
    <n v="133496"/>
    <s v="TQ2899433496"/>
    <s v="not designated artificial or heavily modified"/>
    <x v="1"/>
    <x v="1"/>
    <n v="3"/>
    <n v="4"/>
    <b v="1"/>
  </r>
  <r>
    <x v="9"/>
    <s v="Kennet and Trib"/>
    <s v="Kennet"/>
    <s v="GB106039017261"/>
    <s v="Enborne (Burghclere Brook to Kingsclere Brook)"/>
    <s v="River"/>
    <n v="451663"/>
    <n v="163713"/>
    <s v="SU5166363713"/>
    <s v="not designated artificial or heavily modified"/>
    <x v="1"/>
    <x v="0"/>
    <n v="3"/>
    <n v="3"/>
    <b v="0"/>
  </r>
  <r>
    <x v="9"/>
    <s v="Kennet and Trib"/>
    <s v="Kennet"/>
    <s v="GB106039017190"/>
    <s v="Silchester Brook"/>
    <s v="River"/>
    <n v="462593"/>
    <n v="160785"/>
    <s v="SU6259360785"/>
    <s v="not designated artificial or heavily modified"/>
    <x v="1"/>
    <x v="0"/>
    <n v="3"/>
    <n v="3"/>
    <b v="0"/>
  </r>
  <r>
    <x v="9"/>
    <s v="Kennet and Trib"/>
    <s v="Kennet"/>
    <s v="GB106039017200"/>
    <s v="Baughurst Brook"/>
    <s v="River"/>
    <n v="456662"/>
    <n v="161417"/>
    <s v="SU5666261417"/>
    <s v="not designated artificial or heavily modified"/>
    <x v="1"/>
    <x v="1"/>
    <n v="3"/>
    <n v="4"/>
    <b v="1"/>
  </r>
  <r>
    <x v="9"/>
    <s v="Kennet and Trib"/>
    <s v="Kennet"/>
    <s v="GB106039017310"/>
    <s v="Enborne (downstream A34 to Burghclere Brook)"/>
    <s v="River"/>
    <n v="447265"/>
    <n v="163836"/>
    <s v="SU4726563836"/>
    <s v="not designated artificial or heavily modified"/>
    <x v="1"/>
    <x v="0"/>
    <n v="3"/>
    <n v="3"/>
    <b v="0"/>
  </r>
  <r>
    <x v="9"/>
    <s v="Kennet and Trib"/>
    <s v="Kennet"/>
    <s v="GB106039023174"/>
    <s v="Middle Kennet (Hungerford to Newbury)"/>
    <s v="River"/>
    <n v="445299"/>
    <n v="167181"/>
    <s v="SU4529967181"/>
    <s v="not designated artificial or heavily modified"/>
    <x v="1"/>
    <x v="1"/>
    <n v="3"/>
    <n v="4"/>
    <b v="1"/>
  </r>
  <r>
    <x v="9"/>
    <s v="Kennet and Trib"/>
    <s v="Kennet"/>
    <s v="GB106039017420"/>
    <s v="Kennet (Lambourn confluence to Enborne confluence)"/>
    <s v="River"/>
    <n v="451825"/>
    <n v="165586"/>
    <s v="SU5182565586"/>
    <s v="not designated artificial or heavily modified"/>
    <x v="1"/>
    <x v="1"/>
    <n v="3"/>
    <n v="4"/>
    <b v="1"/>
  </r>
  <r>
    <x v="9"/>
    <s v="Kennet and Trib"/>
    <s v="Kennet"/>
    <s v="GB106039017230"/>
    <s v="Earlstone Stream and  Burghclere Brook (source to Enborne)"/>
    <s v="River"/>
    <n v="449237"/>
    <n v="162119"/>
    <s v="SU4923762119"/>
    <s v="not designated artificial or heavily modified"/>
    <x v="0"/>
    <x v="1"/>
    <n v="2"/>
    <n v="4"/>
    <b v="1"/>
  </r>
  <r>
    <x v="9"/>
    <s v="Kennet and Trib"/>
    <s v="Kennet"/>
    <s v="GB106039017210"/>
    <s v="Penwood Stream"/>
    <s v="River"/>
    <n v="444327"/>
    <n v="162589"/>
    <s v="SU4432762589"/>
    <s v="not designated artificial or heavily modified"/>
    <x v="1"/>
    <x v="1"/>
    <n v="3"/>
    <n v="4"/>
    <b v="1"/>
  </r>
  <r>
    <x v="9"/>
    <s v="Kennet and Trib"/>
    <s v="Kennet"/>
    <s v="GB106039023141"/>
    <s v="Holy Brook"/>
    <s v="River"/>
    <n v="467814"/>
    <n v="171285"/>
    <s v="SU6781471285"/>
    <s v="not designated artificial or heavily modified"/>
    <x v="1"/>
    <x v="1"/>
    <n v="3"/>
    <n v="4"/>
    <b v="1"/>
  </r>
  <r>
    <x v="9"/>
    <s v="Kennet and Trib"/>
    <s v="Kennet"/>
    <s v="GB106039017390"/>
    <s v="Kennet and Avon Canal and Dun above Hungerford"/>
    <s v="River"/>
    <n v="433168"/>
    <n v="168783"/>
    <s v="SU3316868783"/>
    <s v="not designated artificial or heavily modified"/>
    <x v="2"/>
    <x v="1"/>
    <n v="4"/>
    <n v="4"/>
    <b v="0"/>
  </r>
  <r>
    <x v="9"/>
    <s v="Kennet and Trib"/>
    <s v="Kennet"/>
    <s v="GB106039023210"/>
    <s v="Winterbourne"/>
    <s v="River"/>
    <n v="445556"/>
    <n v="172071"/>
    <s v="SU4555672071"/>
    <s v="not designated artificial or heavily modified"/>
    <x v="1"/>
    <x v="1"/>
    <n v="3"/>
    <n v="4"/>
    <b v="1"/>
  </r>
  <r>
    <x v="9"/>
    <s v="Kennet and Trib"/>
    <s v="Kennet"/>
    <s v="GB106039017360"/>
    <s v="Inkpen Stream (source to Kennet)"/>
    <s v="River"/>
    <n v="435971"/>
    <n v="167631"/>
    <s v="SU3597167631"/>
    <s v="not designated artificial or heavily modified"/>
    <x v="1"/>
    <x v="1"/>
    <n v="3"/>
    <n v="4"/>
    <b v="1"/>
  </r>
  <r>
    <x v="9"/>
    <s v="Kennet and Trib"/>
    <s v="Kennet"/>
    <s v="GB106039017340"/>
    <s v="Lower Enborne"/>
    <s v="River"/>
    <n v="456186"/>
    <n v="164181"/>
    <s v="SU5618664181"/>
    <s v="not designated artificial or heavily modified"/>
    <x v="1"/>
    <x v="1"/>
    <n v="3"/>
    <n v="4"/>
    <b v="1"/>
  </r>
  <r>
    <x v="9"/>
    <s v="Kennet and Trib"/>
    <s v="Kennet"/>
    <s v="GB106039017280"/>
    <s v="Enborne (Source to downstream A34)"/>
    <s v="River"/>
    <n v="439470"/>
    <n v="164100"/>
    <s v="SU3947064100"/>
    <s v="not designated artificial or heavily modified"/>
    <x v="1"/>
    <x v="1"/>
    <n v="3"/>
    <n v="4"/>
    <b v="1"/>
  </r>
  <r>
    <x v="9"/>
    <s v="Kennet and Trib"/>
    <s v="Kennet"/>
    <s v="GB106039023120"/>
    <s v="Clayhill Brook"/>
    <s v="River"/>
    <n v="466185"/>
    <n v="169042"/>
    <s v="SU6618569042"/>
    <s v="not designated artificial or heavily modified"/>
    <x v="1"/>
    <x v="1"/>
    <n v="3"/>
    <n v="4"/>
    <b v="1"/>
  </r>
  <r>
    <x v="9"/>
    <s v="Kennet and Trib"/>
    <s v="Kennet"/>
    <s v="GB106039023140"/>
    <s v="Kennet and Holy Brook"/>
    <s v="River"/>
    <n v="471308"/>
    <n v="171737"/>
    <s v="SU7130871737"/>
    <s v="heavily modified"/>
    <x v="1"/>
    <x v="1"/>
    <n v="3"/>
    <n v="4"/>
    <b v="1"/>
  </r>
  <r>
    <x v="9"/>
    <s v="Kennet and Trib"/>
    <s v="Kennet"/>
    <s v="GB106039017370"/>
    <s v="Shalbourne  (source to Kennet at Hungerford)"/>
    <s v="River"/>
    <n v="432743"/>
    <n v="165533"/>
    <s v="SU3274365533"/>
    <s v="not designated artificial or heavily modified"/>
    <x v="0"/>
    <x v="1"/>
    <n v="2"/>
    <n v="4"/>
    <b v="1"/>
  </r>
  <r>
    <x v="9"/>
    <s v="Kennet and Trib"/>
    <s v="Kennet"/>
    <s v="GB106039023200"/>
    <s v="Aldbourne"/>
    <s v="River"/>
    <n v="428776"/>
    <n v="172830"/>
    <s v="SU2877672830"/>
    <s v="not designated artificial or heavily modified"/>
    <x v="2"/>
    <x v="1"/>
    <n v="4"/>
    <n v="4"/>
    <b v="0"/>
  </r>
  <r>
    <x v="9"/>
    <s v="Kennet and Trib"/>
    <s v="Kennet"/>
    <s v="GB106039017300"/>
    <s v="West End Brook (tributary of Foudry Brook)"/>
    <s v="River"/>
    <n v="465309"/>
    <n v="163367"/>
    <s v="SU6530963367"/>
    <s v="not designated artificial or heavily modified"/>
    <x v="3"/>
    <x v="1"/>
    <n v="1"/>
    <n v="4"/>
    <b v="1"/>
  </r>
  <r>
    <x v="9"/>
    <s v="Kennet and Trib"/>
    <s v="Kennet"/>
    <s v="GB106039017430"/>
    <s v="Froxfield Stream"/>
    <s v="River"/>
    <n v="429184"/>
    <n v="168027"/>
    <s v="SU2918468027"/>
    <s v="not designated artificial or heavily modified"/>
    <x v="1"/>
    <x v="1"/>
    <n v="3"/>
    <n v="4"/>
    <b v="1"/>
  </r>
  <r>
    <x v="9"/>
    <s v="Kennet and Trib"/>
    <s v="Kennet"/>
    <s v="GB106039017410"/>
    <s v="Burghfield Brook"/>
    <s v="River"/>
    <n v="467912"/>
    <n v="167517"/>
    <s v="SU6791267517"/>
    <s v="not designated artificial or heavily modified"/>
    <x v="1"/>
    <x v="1"/>
    <n v="3"/>
    <n v="4"/>
    <b v="1"/>
  </r>
  <r>
    <x v="9"/>
    <s v="Kennet and Trib"/>
    <s v="Kennet"/>
    <s v="GB106039017220"/>
    <s v="Kingsclere Brook (Source to Enborne)"/>
    <s v="River"/>
    <n v="453132"/>
    <n v="160862"/>
    <s v="SU5313260862"/>
    <s v="not designated artificial or heavily modified"/>
    <x v="1"/>
    <x v="0"/>
    <n v="3"/>
    <n v="3"/>
    <b v="0"/>
  </r>
  <r>
    <x v="9"/>
    <s v="Kennet and Trib"/>
    <s v="Kennet"/>
    <s v="GB106039023180"/>
    <s v="Og"/>
    <s v="River"/>
    <n v="418860"/>
    <n v="170537"/>
    <s v="SU1886070537"/>
    <s v="not designated artificial or heavily modified"/>
    <x v="2"/>
    <x v="1"/>
    <n v="4"/>
    <n v="4"/>
    <b v="0"/>
  </r>
  <r>
    <x v="9"/>
    <s v="Kennet and Trib"/>
    <s v="Kennet"/>
    <s v="GB106039017250"/>
    <s v="Ecchinswell Brook (source to Enborne)"/>
    <s v="River"/>
    <n v="451240"/>
    <n v="161584"/>
    <s v="SU5124061584"/>
    <s v="not designated artificial or heavily modified"/>
    <x v="1"/>
    <x v="1"/>
    <n v="3"/>
    <n v="4"/>
    <b v="1"/>
  </r>
  <r>
    <x v="9"/>
    <s v="Kennet and Trib"/>
    <s v="Kennet"/>
    <s v="GB106039023173"/>
    <s v="Middle Kennet (Marlborough to Hungerford)"/>
    <s v="River"/>
    <n v="434425"/>
    <n v="168587"/>
    <s v="SU3442568587"/>
    <s v="not designated artificial or heavily modified"/>
    <x v="1"/>
    <x v="1"/>
    <n v="3"/>
    <n v="4"/>
    <b v="1"/>
  </r>
  <r>
    <x v="9"/>
    <s v="Kennet and Trib"/>
    <s v="Kennet"/>
    <s v="GB106039023171"/>
    <s v="Upper Kennet to Marlborough"/>
    <s v="River"/>
    <n v="410334"/>
    <n v="168460"/>
    <s v="SU1033468460"/>
    <s v="not designated artificial or heavily modified"/>
    <x v="1"/>
    <x v="1"/>
    <n v="3"/>
    <n v="4"/>
    <b v="1"/>
  </r>
  <r>
    <x v="9"/>
    <s v="Kennet and Trib"/>
    <s v="Kennet"/>
    <s v="GB106039017380"/>
    <s v="Foudry Brook (West End Brook to M4)"/>
    <s v="River"/>
    <n v="470404"/>
    <n v="165736"/>
    <s v="SU7040465736"/>
    <s v="not designated artificial or heavily modified"/>
    <x v="0"/>
    <x v="0"/>
    <n v="2"/>
    <n v="3"/>
    <b v="1"/>
  </r>
  <r>
    <x v="9"/>
    <s v="Kennet and Trib"/>
    <s v="Kennet"/>
    <s v="GB106039023220"/>
    <s v="Lambourn (Source to Newbury)"/>
    <s v="River"/>
    <n v="441846"/>
    <n v="172150"/>
    <s v="SU4184672150"/>
    <s v="not designated artificial or heavily modified"/>
    <x v="1"/>
    <x v="1"/>
    <n v="3"/>
    <n v="4"/>
    <b v="1"/>
  </r>
  <r>
    <x v="9"/>
    <s v="Kennet and Trib"/>
    <s v="Kennet"/>
    <s v="GB106039017350"/>
    <s v="Upper Dun"/>
    <s v="River"/>
    <n v="427823"/>
    <n v="164185"/>
    <s v="SU2782364185"/>
    <s v="not designated artificial or heavily modified"/>
    <x v="1"/>
    <x v="1"/>
    <n v="3"/>
    <n v="4"/>
    <b v="1"/>
  </r>
  <r>
    <x v="9"/>
    <s v="Thames and Chilterns South"/>
    <s v="Chilterns South"/>
    <s v="GB106039023880"/>
    <s v="Wye (High Wycombe fire station to Thames)"/>
    <s v="River"/>
    <n v="490450"/>
    <n v="190140"/>
    <s v="SU9045090140"/>
    <s v="not designated artificial or heavily modified"/>
    <x v="0"/>
    <x v="0"/>
    <n v="2"/>
    <n v="3"/>
    <b v="1"/>
  </r>
  <r>
    <x v="9"/>
    <s v="Thames and Chilterns South"/>
    <s v="Chilterns South"/>
    <s v="GB106039030331"/>
    <s v="Thames Wallingford to Caversham"/>
    <s v="River"/>
    <n v="459755"/>
    <n v="192031"/>
    <s v="SU5975592031"/>
    <s v="heavily modified"/>
    <x v="1"/>
    <x v="0"/>
    <n v="3"/>
    <n v="3"/>
    <b v="0"/>
  </r>
  <r>
    <x v="9"/>
    <s v="Thames and Chilterns South"/>
    <s v="Chilterns South"/>
    <s v="GB106039023233"/>
    <s v="Thames (Reading to Cookham)"/>
    <s v="River"/>
    <n v="483876"/>
    <n v="184421"/>
    <s v="SU8387684421"/>
    <s v="heavily modified"/>
    <x v="1"/>
    <x v="0"/>
    <n v="3"/>
    <n v="3"/>
    <b v="0"/>
  </r>
  <r>
    <x v="9"/>
    <s v="Thames and Chilterns South"/>
    <s v="Chilterns South"/>
    <s v="GB106039023280"/>
    <s v="Sulham Brook"/>
    <s v="River"/>
    <n v="464209"/>
    <n v="174723"/>
    <s v="SU6420974723"/>
    <s v="not designated artificial or heavily modified"/>
    <x v="1"/>
    <x v="1"/>
    <n v="3"/>
    <n v="4"/>
    <b v="1"/>
  </r>
  <r>
    <x v="9"/>
    <s v="Thames and Chilterns South"/>
    <s v="Chilterns South"/>
    <s v="GB106039023600"/>
    <s v="Mill Brook and Bradfords Brook system,  Wallingford"/>
    <s v="River"/>
    <n v="455984"/>
    <n v="187985"/>
    <s v="SU5598487985"/>
    <s v="not designated artificial or heavily modified"/>
    <x v="1"/>
    <x v="1"/>
    <n v="3"/>
    <n v="4"/>
    <b v="1"/>
  </r>
  <r>
    <x v="9"/>
    <s v="Thames and Chilterns South"/>
    <s v="Chilterns South"/>
    <s v="GB106039023720"/>
    <s v="Hamble Brook"/>
    <s v="River"/>
    <n v="478137"/>
    <n v="187601"/>
    <s v="SU7813787601"/>
    <s v="not designated artificial or heavily modified"/>
    <x v="0"/>
    <x v="1"/>
    <n v="2"/>
    <n v="4"/>
    <b v="1"/>
  </r>
  <r>
    <x v="9"/>
    <s v="Thames and Chilterns South"/>
    <s v="Chilterns South"/>
    <s v="GB106039023900"/>
    <s v="Hughenden Stream"/>
    <s v="River"/>
    <n v="486328"/>
    <n v="194798"/>
    <s v="SU8632894798"/>
    <s v="heavily modified"/>
    <x v="1"/>
    <x v="1"/>
    <n v="3"/>
    <n v="4"/>
    <b v="1"/>
  </r>
  <r>
    <x v="9"/>
    <s v="Thames and Chilterns South"/>
    <s v="Chilterns South"/>
    <s v="GB106039023610"/>
    <s v="Ewelme Stream (Source to Thames)"/>
    <s v="River"/>
    <n v="462877"/>
    <n v="192132"/>
    <s v="SU6287792132"/>
    <s v="not designated artificial or heavily modified"/>
    <x v="1"/>
    <x v="0"/>
    <n v="3"/>
    <n v="3"/>
    <b v="0"/>
  </r>
  <r>
    <x v="9"/>
    <s v="Thames and Chilterns South"/>
    <s v="Chilterns South"/>
    <s v="GB106039023890"/>
    <s v="Wye (Source to High Wycombe fire station)"/>
    <s v="River"/>
    <n v="484170"/>
    <n v="193952"/>
    <s v="SU8417093952"/>
    <s v="heavily modified"/>
    <x v="3"/>
    <x v="1"/>
    <n v="1"/>
    <n v="4"/>
    <b v="1"/>
  </r>
  <r>
    <x v="9"/>
    <s v="Thames and Chilterns South"/>
    <s v="Chilterns South"/>
    <s v="GB106039023300"/>
    <s v="Pang"/>
    <s v="River"/>
    <n v="463482"/>
    <n v="173815"/>
    <s v="SU6348273815"/>
    <s v="not designated artificial or heavily modified"/>
    <x v="2"/>
    <x v="1"/>
    <n v="4"/>
    <n v="4"/>
    <b v="0"/>
  </r>
  <r>
    <x v="9"/>
    <s v="Thames and Chilterns South"/>
    <s v="Chilterns South"/>
    <s v="GB106039023670"/>
    <s v="Berrick Stream and Lady Brook"/>
    <s v="River"/>
    <n v="462280"/>
    <n v="193186"/>
    <s v="SU6228093186"/>
    <s v="not designated artificial or heavily modified"/>
    <x v="0"/>
    <x v="1"/>
    <n v="2"/>
    <n v="4"/>
    <b v="1"/>
  </r>
  <r>
    <x v="9"/>
    <s v="Thames and Chilterns South"/>
    <s v="Chilterns South"/>
    <s v="GB106039023570"/>
    <s v="Cholsey Brook and tributaries"/>
    <s v="River"/>
    <n v="458121"/>
    <n v="186315"/>
    <s v="SU5812186315"/>
    <s v="not designated artificial or heavily modified"/>
    <x v="1"/>
    <x v="1"/>
    <n v="3"/>
    <n v="4"/>
    <b v="1"/>
  </r>
  <r>
    <x v="9"/>
    <s v="Thames and Chilterns South"/>
    <s v="Thame"/>
    <s v="GB106039030340"/>
    <s v="Worminghall Brook and tributaries"/>
    <s v="River"/>
    <n v="465134"/>
    <n v="209384"/>
    <s v="SP6513409384"/>
    <s v="not designated artificial or heavily modified"/>
    <x v="0"/>
    <x v="0"/>
    <n v="2"/>
    <n v="3"/>
    <b v="1"/>
  </r>
  <r>
    <x v="9"/>
    <s v="Thames and Chilterns South"/>
    <s v="Thame"/>
    <s v="GB106039030270"/>
    <s v="Scotsgrove Brook (upstream Kingsey Cuttle Brook)"/>
    <s v="River"/>
    <n v="470688"/>
    <n v="207027"/>
    <s v="SP7068807027"/>
    <s v="not designated artificial or heavily modified"/>
    <x v="1"/>
    <x v="0"/>
    <n v="3"/>
    <n v="3"/>
    <b v="0"/>
  </r>
  <r>
    <x v="9"/>
    <s v="Thames and Chilterns South"/>
    <s v="Thame"/>
    <s v="GB106039023830"/>
    <s v="Latchford Brook at Tetsworth"/>
    <s v="River"/>
    <n v="466759"/>
    <n v="202402"/>
    <s v="SP6675902402"/>
    <s v="not designated artificial or heavily modified"/>
    <x v="0"/>
    <x v="2"/>
    <n v="2"/>
    <n v="2"/>
    <b v="0"/>
  </r>
  <r>
    <x v="9"/>
    <s v="Thames and Chilterns South"/>
    <s v="Thame"/>
    <s v="GB106039030200"/>
    <s v="Kingsey Cuttle Brook and tributaries at Thame"/>
    <s v="River"/>
    <n v="476057"/>
    <n v="203271"/>
    <s v="SP7605703271"/>
    <s v="not designated artificial or heavily modified"/>
    <x v="0"/>
    <x v="0"/>
    <n v="2"/>
    <n v="3"/>
    <b v="1"/>
  </r>
  <r>
    <x v="9"/>
    <s v="Thames and Chilterns South"/>
    <s v="Thame"/>
    <s v="GB106039030240"/>
    <s v="Thame (Scotsgrove Brook to Thames)"/>
    <s v="River"/>
    <n v="468406"/>
    <n v="206698"/>
    <s v="SP6840606698"/>
    <s v="not designated artificial or heavily modified"/>
    <x v="1"/>
    <x v="0"/>
    <n v="3"/>
    <n v="3"/>
    <b v="0"/>
  </r>
  <r>
    <x v="9"/>
    <s v="Thames and Chilterns South"/>
    <s v="Thame"/>
    <s v="GB106039030360"/>
    <s v="Holton Brook and tributaries"/>
    <s v="River"/>
    <n v="460429"/>
    <n v="211331"/>
    <s v="SP6042911331"/>
    <s v="not designated artificial or heavily modified"/>
    <x v="1"/>
    <x v="1"/>
    <n v="3"/>
    <n v="4"/>
    <b v="1"/>
  </r>
  <r>
    <x v="9"/>
    <s v="Thames and Chilterns South"/>
    <s v="Thame"/>
    <s v="GB106039030380"/>
    <s v="Bear Brook and Wendover Brook"/>
    <s v="River"/>
    <n v="483512"/>
    <n v="214569"/>
    <s v="SP8351214569"/>
    <s v="heavily modified"/>
    <x v="1"/>
    <x v="0"/>
    <n v="3"/>
    <n v="3"/>
    <b v="0"/>
  </r>
  <r>
    <x v="9"/>
    <s v="Thames and Chilterns South"/>
    <s v="Thame"/>
    <s v="GB106039023750"/>
    <s v="Lewknor Brook"/>
    <s v="River"/>
    <n v="468510"/>
    <n v="197642"/>
    <s v="SU6851097642"/>
    <s v="not designated artificial or heavily modified"/>
    <x v="1"/>
    <x v="0"/>
    <n v="3"/>
    <n v="3"/>
    <b v="0"/>
  </r>
  <r>
    <x v="9"/>
    <s v="Thames and Chilterns South"/>
    <s v="Thame"/>
    <s v="GB106039023780"/>
    <s v="Haseley Brook"/>
    <s v="River"/>
    <n v="465923"/>
    <n v="200998"/>
    <s v="SP6592300998"/>
    <s v="not designated artificial or heavily modified"/>
    <x v="1"/>
    <x v="0"/>
    <n v="3"/>
    <n v="3"/>
    <b v="0"/>
  </r>
  <r>
    <x v="9"/>
    <s v="Thames and Chilterns South"/>
    <s v="Thame"/>
    <s v="GB106039030430"/>
    <s v="Hardwick Brook (Source to Thame)"/>
    <s v="River"/>
    <n v="483310"/>
    <n v="223431"/>
    <s v="SP8331023431"/>
    <s v="not designated artificial or heavily modified"/>
    <x v="1"/>
    <x v="0"/>
    <n v="3"/>
    <n v="3"/>
    <b v="0"/>
  </r>
  <r>
    <x v="9"/>
    <s v="Thames and Chilterns South"/>
    <s v="Thame"/>
    <s v="GB106039030370"/>
    <s v="Thame (Aylesbury to Scotsgrove Brook)"/>
    <s v="River"/>
    <n v="474626"/>
    <n v="212436"/>
    <s v="SP7462612436"/>
    <s v="not designated artificial or heavily modified"/>
    <x v="1"/>
    <x v="0"/>
    <n v="3"/>
    <n v="3"/>
    <b v="0"/>
  </r>
  <r>
    <x v="9"/>
    <s v="Thames and Chilterns South"/>
    <s v="Thame"/>
    <s v="GB106039030290"/>
    <s v="Peppershill and Shabbington Brooks"/>
    <s v="River"/>
    <n v="466516"/>
    <n v="208879"/>
    <s v="SP6651608879"/>
    <s v="not designated artificial or heavily modified"/>
    <x v="1"/>
    <x v="0"/>
    <n v="3"/>
    <n v="3"/>
    <b v="0"/>
  </r>
  <r>
    <x v="9"/>
    <s v="Thames and Chilterns South"/>
    <s v="Thame"/>
    <s v="GB106039023850"/>
    <s v="Chinor Brook and Sydenham Brook"/>
    <s v="River"/>
    <n v="473845"/>
    <n v="202226"/>
    <s v="SP7384502226"/>
    <s v="not designated artificial or heavily modified"/>
    <x v="1"/>
    <x v="1"/>
    <n v="3"/>
    <n v="4"/>
    <b v="1"/>
  </r>
  <r>
    <x v="9"/>
    <s v="Thames and Chilterns South"/>
    <s v="Thame"/>
    <s v="GB106039030410"/>
    <s v="Thame upstream of Aylesbury"/>
    <s v="River"/>
    <n v="485871"/>
    <n v="218196"/>
    <s v="SP8587118196"/>
    <s v="not designated artificial or heavily modified"/>
    <x v="0"/>
    <x v="1"/>
    <n v="2"/>
    <n v="4"/>
    <b v="1"/>
  </r>
  <r>
    <x v="9"/>
    <s v="Thames and Chilterns South"/>
    <s v="Thame"/>
    <s v="GB106039030400"/>
    <s v="Dorton, Chearsley and Waddesdon Brooks"/>
    <s v="River"/>
    <n v="469694"/>
    <n v="212524"/>
    <s v="SP6969412524"/>
    <s v="not designated artificial or heavily modified"/>
    <x v="0"/>
    <x v="2"/>
    <n v="2"/>
    <n v="2"/>
    <b v="0"/>
  </r>
  <r>
    <x v="9"/>
    <s v="Thames and Chilterns South"/>
    <s v="Thame"/>
    <s v="GB106039023740"/>
    <s v="Chalgrove Brook"/>
    <s v="River"/>
    <n v="463588"/>
    <n v="196532"/>
    <s v="SU6358896532"/>
    <s v="not designated artificial or heavily modified"/>
    <x v="0"/>
    <x v="0"/>
    <n v="2"/>
    <n v="3"/>
    <b v="1"/>
  </r>
  <r>
    <x v="9"/>
    <s v="Thames and Chilterns South"/>
    <s v="Thame"/>
    <s v="GB106039030420"/>
    <s v="Fleet Marston Brook, Denham Brook,  Pitchcott Brook west"/>
    <s v="River"/>
    <n v="477821"/>
    <n v="217491"/>
    <s v="SP7782117491"/>
    <s v="not designated artificial or heavily modified"/>
    <x v="0"/>
    <x v="2"/>
    <n v="2"/>
    <n v="2"/>
    <b v="0"/>
  </r>
  <r>
    <x v="9"/>
    <s v="Thames and Chilterns South"/>
    <s v="Thame"/>
    <s v="GB106039023840"/>
    <s v="Cuttle Brook"/>
    <s v="River"/>
    <n v="470967"/>
    <n v="204647"/>
    <s v="SP7096704647"/>
    <s v="not designated artificial or heavily modified"/>
    <x v="1"/>
    <x v="2"/>
    <n v="3"/>
    <n v="2"/>
    <b v="0"/>
  </r>
  <r>
    <x v="9"/>
    <s v="Thames and Chilterns South"/>
    <s v="Thame"/>
    <s v="GB106039030320"/>
    <s v="Stoke Brook Aylesbury"/>
    <s v="River"/>
    <n v="481925"/>
    <n v="210838"/>
    <s v="SP8192510838"/>
    <s v="not designated artificial or heavily modified"/>
    <x v="1"/>
    <x v="0"/>
    <n v="3"/>
    <n v="3"/>
    <b v="0"/>
  </r>
  <r>
    <x v="9"/>
    <s v="Thames and Chilterns South"/>
    <s v="Thame"/>
    <s v="GB106039023820"/>
    <s v="Baldon Brook (South of Oxford)"/>
    <s v="River"/>
    <n v="458118"/>
    <n v="199819"/>
    <s v="SU5811899819"/>
    <s v="not designated artificial or heavily modified"/>
    <x v="1"/>
    <x v="1"/>
    <n v="3"/>
    <n v="4"/>
    <b v="1"/>
  </r>
  <r>
    <x v="9"/>
    <s v="Darent and Cray"/>
    <s v="Cray and Shuttle"/>
    <s v="GB106040024210"/>
    <s v="Shuttle"/>
    <s v="River"/>
    <n v="547179"/>
    <n v="173363"/>
    <s v="TQ4717973363"/>
    <s v="heavily modified"/>
    <x v="0"/>
    <x v="1"/>
    <n v="2"/>
    <n v="4"/>
    <b v="1"/>
  </r>
  <r>
    <x v="9"/>
    <s v="Darent and Cray"/>
    <s v="Cray and Shuttle"/>
    <s v="GB106040023990"/>
    <s v="Upper Cray"/>
    <s v="River"/>
    <n v="547639"/>
    <n v="171061"/>
    <s v="TQ4763971061"/>
    <s v="heavily modified"/>
    <x v="1"/>
    <x v="1"/>
    <n v="3"/>
    <n v="4"/>
    <b v="1"/>
  </r>
  <r>
    <x v="9"/>
    <s v="Darent and Cray"/>
    <s v="Cray and Shuttle"/>
    <s v="GB106040024150"/>
    <s v="Lower Cray"/>
    <s v="River"/>
    <n v="552858"/>
    <n v="175491"/>
    <s v="TQ5285875491"/>
    <s v="heavily modified"/>
    <x v="0"/>
    <x v="1"/>
    <n v="2"/>
    <n v="4"/>
    <b v="1"/>
  </r>
  <r>
    <x v="9"/>
    <s v="Darent and Cray"/>
    <s v="Darent"/>
    <s v="GB106040024221"/>
    <s v="Upper Darent"/>
    <s v="River"/>
    <n v="548086"/>
    <n v="155420"/>
    <s v="TQ4808655420"/>
    <s v="not designated artificial or heavily modified"/>
    <x v="0"/>
    <x v="1"/>
    <n v="2"/>
    <n v="4"/>
    <b v="1"/>
  </r>
  <r>
    <x v="9"/>
    <s v="Darent and Cray"/>
    <s v="Darent"/>
    <s v="GB106040024222"/>
    <s v="Middle and Lower Darent"/>
    <s v="River"/>
    <n v="556230"/>
    <n v="170718"/>
    <s v="TQ5623070718"/>
    <s v="not designated artificial or heavily modified"/>
    <x v="1"/>
    <x v="1"/>
    <n v="3"/>
    <n v="4"/>
    <b v="1"/>
  </r>
  <r>
    <x v="9"/>
    <s v="London"/>
    <s v="Wandle"/>
    <s v="GB106039017640"/>
    <s v="Wandle (Carshalton Branch at Carshalton)"/>
    <s v="River"/>
    <n v="528232"/>
    <n v="164563"/>
    <s v="TQ2823264563"/>
    <s v="heavily modified"/>
    <x v="2"/>
    <x v="1"/>
    <n v="4"/>
    <n v="4"/>
    <b v="0"/>
  </r>
  <r>
    <x v="9"/>
    <s v="London"/>
    <s v="Wandle"/>
    <s v="GB106039023460"/>
    <s v="Wandle (Croydon to Wandsworth) and the R. Gra"/>
    <s v="River"/>
    <n v="527883"/>
    <n v="166800"/>
    <s v="TQ2788366800"/>
    <s v="heavily modified"/>
    <x v="1"/>
    <x v="0"/>
    <n v="3"/>
    <n v="3"/>
    <b v="0"/>
  </r>
  <r>
    <x v="9"/>
    <s v="London"/>
    <s v="Crane Rivers and Lakes"/>
    <s v="GB106039023030"/>
    <s v="Crane"/>
    <s v="River"/>
    <n v="511994"/>
    <n v="173515"/>
    <s v="TQ1199473515"/>
    <s v="not designated artificial or heavily modified"/>
    <x v="0"/>
    <x v="1"/>
    <n v="2"/>
    <n v="4"/>
    <b v="1"/>
  </r>
  <r>
    <x v="9"/>
    <s v="London"/>
    <s v="Crane Rivers and Lakes"/>
    <s v="GB106039023051"/>
    <s v="Yeading Brook"/>
    <s v="River"/>
    <n v="511739"/>
    <n v="185358"/>
    <s v="TQ1173985358"/>
    <s v="heavily modified"/>
    <x v="1"/>
    <x v="1"/>
    <n v="3"/>
    <n v="4"/>
    <b v="1"/>
  </r>
  <r>
    <x v="9"/>
    <s v="London"/>
    <s v="Crane Rivers and Lakes"/>
    <s v="GB106039023451"/>
    <s v="Portlane Brook"/>
    <s v="River"/>
    <n v="510934"/>
    <n v="171717"/>
    <s v="TQ1093471717"/>
    <s v="heavily modified"/>
    <x v="1"/>
    <x v="1"/>
    <n v="3"/>
    <n v="4"/>
    <b v="1"/>
  </r>
  <r>
    <x v="9"/>
    <s v="London"/>
    <s v="Beverley Brook"/>
    <s v="GB106039022850"/>
    <s v="Beverley Brook (Motspur Park to Thames) and Pyl Brook at West Barnes"/>
    <s v="River"/>
    <n v="524102"/>
    <n v="166077"/>
    <s v="TQ2410266077"/>
    <s v="heavily modified"/>
    <x v="1"/>
    <x v="0"/>
    <n v="3"/>
    <n v="3"/>
    <b v="0"/>
  </r>
  <r>
    <x v="9"/>
    <s v="London"/>
    <s v="Marsh Dykes"/>
    <s v="GB106039023500"/>
    <s v="Marsh Dykes (Woolwich)"/>
    <s v="River"/>
    <n v="547105"/>
    <n v="179460"/>
    <s v="TQ4710579460"/>
    <s v="heavily modified"/>
    <x v="1"/>
    <x v="1"/>
    <n v="3"/>
    <n v="4"/>
    <b v="1"/>
  </r>
  <r>
    <x v="9"/>
    <s v="London"/>
    <s v="Ravensbourne"/>
    <s v="GB106039023290"/>
    <s v="Quaggy"/>
    <s v="River"/>
    <n v="539897"/>
    <n v="175140"/>
    <s v="TQ3989775140"/>
    <s v="heavily modified"/>
    <x v="1"/>
    <x v="1"/>
    <n v="3"/>
    <n v="4"/>
    <b v="1"/>
  </r>
  <r>
    <x v="9"/>
    <s v="London"/>
    <s v="Ravensbourne"/>
    <s v="GB106039023260"/>
    <s v="Ravensbourne (Keston to Catford)"/>
    <s v="River"/>
    <n v="540087"/>
    <n v="168872"/>
    <s v="TQ4008768872"/>
    <s v="heavily modified"/>
    <x v="3"/>
    <x v="1"/>
    <n v="1"/>
    <n v="4"/>
    <b v="1"/>
  </r>
  <r>
    <x v="9"/>
    <s v="London"/>
    <s v="Ravensbourne"/>
    <s v="GB106039023270"/>
    <s v="Ravensbourne (Catford to Deptford)"/>
    <s v="River"/>
    <n v="537975"/>
    <n v="175492"/>
    <s v="TQ3797575492"/>
    <s v="heavily modified"/>
    <x v="1"/>
    <x v="1"/>
    <n v="3"/>
    <n v="4"/>
    <b v="1"/>
  </r>
  <r>
    <x v="9"/>
    <s v="London"/>
    <s v="Ravensbourne"/>
    <s v="GB106039023250"/>
    <s v="Pool River"/>
    <s v="River"/>
    <n v="536989"/>
    <n v="171594"/>
    <s v="TQ3698971594"/>
    <s v="heavily modified"/>
    <x v="1"/>
    <x v="1"/>
    <n v="3"/>
    <n v="4"/>
    <b v="1"/>
  </r>
  <r>
    <x v="9"/>
    <s v="London"/>
    <s v="Brent Rivers and Lakes"/>
    <s v="GB106039022970"/>
    <s v="Silk Stream and Edgware Brook"/>
    <s v="River"/>
    <n v="517618"/>
    <n v="191156"/>
    <s v="TQ1761891156"/>
    <s v="heavily modified"/>
    <x v="1"/>
    <x v="1"/>
    <n v="3"/>
    <n v="4"/>
    <b v="1"/>
  </r>
  <r>
    <x v="9"/>
    <s v="London"/>
    <s v="Brent Rivers and Lakes"/>
    <s v="GB106039022980"/>
    <s v="Dollis Brook and Upper Brent"/>
    <s v="River"/>
    <n v="525550"/>
    <n v="192799"/>
    <s v="TQ2555092799"/>
    <s v="heavily modified"/>
    <x v="1"/>
    <x v="1"/>
    <n v="3"/>
    <n v="4"/>
    <b v="1"/>
  </r>
  <r>
    <x v="9"/>
    <s v="London"/>
    <s v="Brent Rivers and Lakes"/>
    <s v="GB106039022940"/>
    <s v="Wealdstone Brook"/>
    <s v="River"/>
    <n v="518378"/>
    <n v="188306"/>
    <s v="TQ1837888306"/>
    <s v="heavily modified"/>
    <x v="1"/>
    <x v="1"/>
    <n v="3"/>
    <n v="4"/>
    <b v="1"/>
  </r>
  <r>
    <x v="9"/>
    <s v="London"/>
    <s v="Brent Rivers and Lakes"/>
    <s v="GB106039023590"/>
    <s v="Lower Brent"/>
    <s v="River"/>
    <n v="515991"/>
    <n v="182665"/>
    <s v="TQ1599182665"/>
    <s v="heavily modified"/>
    <x v="1"/>
    <x v="1"/>
    <n v="3"/>
    <n v="4"/>
    <b v="1"/>
  </r>
  <r>
    <x v="9"/>
    <s v="London"/>
    <s v="Lee Lower Rivers and Lakes"/>
    <s v="GB106038077852"/>
    <s v="Lee (Tottenham Locks to Bow Locks/Three Mills Locks)"/>
    <s v="River"/>
    <n v="536448"/>
    <n v="187980"/>
    <s v="TQ3644887980"/>
    <s v="heavily modified"/>
    <x v="3"/>
    <x v="0"/>
    <n v="1"/>
    <n v="3"/>
    <b v="1"/>
  </r>
  <r>
    <x v="9"/>
    <s v="London"/>
    <s v="Lee Lower Rivers and Lakes"/>
    <s v="GB106038033180"/>
    <s v="Turkey Brook and Cuffley Brook"/>
    <s v="River"/>
    <n v="534885"/>
    <n v="198774"/>
    <s v="TQ3488598774"/>
    <s v="not designated artificial or heavily modified"/>
    <x v="0"/>
    <x v="1"/>
    <n v="2"/>
    <n v="4"/>
    <b v="1"/>
  </r>
  <r>
    <x v="9"/>
    <s v="London"/>
    <s v="Lee Lower Rivers and Lakes"/>
    <s v="GB106038033210"/>
    <s v="Nazeing Brook"/>
    <s v="River"/>
    <n v="540145"/>
    <n v="206469"/>
    <s v="TL4014506469"/>
    <s v="not designated artificial or heavily modified"/>
    <x v="0"/>
    <x v="1"/>
    <n v="2"/>
    <n v="4"/>
    <b v="1"/>
  </r>
  <r>
    <x v="9"/>
    <s v="London"/>
    <s v="Lee Lower Rivers and Lakes"/>
    <s v="GB106038027950"/>
    <s v="Lea Navigation Enfield Lock to Tottenham Locks"/>
    <s v="River"/>
    <n v="534751"/>
    <n v="189468"/>
    <s v="TQ3475189468"/>
    <s v="heavily modified"/>
    <x v="3"/>
    <x v="3"/>
    <n v="1"/>
    <n v="1"/>
    <b v="0"/>
  </r>
  <r>
    <x v="9"/>
    <s v="London"/>
    <s v="Lee Lower Rivers and Lakes"/>
    <s v="GB106038033190"/>
    <s v="Cobbins Brook"/>
    <s v="River"/>
    <n v="542056"/>
    <n v="202655"/>
    <s v="TL4205602655"/>
    <s v="not designated artificial or heavily modified"/>
    <x v="0"/>
    <x v="1"/>
    <n v="2"/>
    <n v="4"/>
    <b v="1"/>
  </r>
  <r>
    <x v="9"/>
    <s v="London"/>
    <s v="Lee Lower Rivers and Lakes"/>
    <s v="GB106038027960"/>
    <s v="Salmon Brook upstream Deephams STW"/>
    <s v="River"/>
    <n v="531206"/>
    <n v="196638"/>
    <s v="TQ3120696638"/>
    <s v="heavily modified"/>
    <x v="1"/>
    <x v="1"/>
    <n v="3"/>
    <n v="4"/>
    <b v="1"/>
  </r>
  <r>
    <x v="9"/>
    <s v="London"/>
    <s v="Lee Lower Rivers and Lakes"/>
    <s v="GB106038027910"/>
    <s v="Pymmes and Salmon Brooks - Deephams STW to Tottenham Locks"/>
    <s v="River"/>
    <n v="535355"/>
    <n v="191229"/>
    <s v="TQ3535591229"/>
    <s v="heavily modified"/>
    <x v="1"/>
    <x v="0"/>
    <n v="3"/>
    <n v="3"/>
    <b v="0"/>
  </r>
  <r>
    <x v="9"/>
    <s v="London"/>
    <s v="Lee Lower Rivers and Lakes"/>
    <s v="GB106038027930"/>
    <s v="Ching Brook"/>
    <s v="River"/>
    <n v="539247"/>
    <n v="192576"/>
    <s v="TQ3924792576"/>
    <s v="heavily modified"/>
    <x v="1"/>
    <x v="1"/>
    <n v="3"/>
    <n v="4"/>
    <b v="1"/>
  </r>
  <r>
    <x v="9"/>
    <s v="London"/>
    <s v="Lee Lower Rivers and Lakes"/>
    <s v="GB106038027920"/>
    <s v="Moselle Brook"/>
    <s v="River"/>
    <n v="533896"/>
    <n v="190800"/>
    <s v="TQ3389690800"/>
    <s v="heavily modified"/>
    <x v="1"/>
    <x v="1"/>
    <n v="3"/>
    <n v="4"/>
    <b v="1"/>
  </r>
  <r>
    <x v="9"/>
    <s v="London"/>
    <s v="Lee Lower Rivers and Lakes"/>
    <s v="GB106038027940"/>
    <s v="Pymmes Brook upstream Salmon Brook confluence"/>
    <s v="River"/>
    <n v="529874"/>
    <n v="192494"/>
    <s v="TQ2987492494"/>
    <s v="heavily modified"/>
    <x v="1"/>
    <x v="1"/>
    <n v="3"/>
    <n v="4"/>
    <b v="1"/>
  </r>
  <r>
    <x v="9"/>
    <s v="London"/>
    <s v="Lee Lower Rivers and Lakes"/>
    <s v="GB106038033200"/>
    <s v="Small River Lee (and tributaries)"/>
    <s v="River"/>
    <n v="535800"/>
    <n v="205356"/>
    <s v="TL3580005356"/>
    <s v="not designated artificial or heavily modified"/>
    <x v="1"/>
    <x v="1"/>
    <n v="3"/>
    <n v="4"/>
    <b v="1"/>
  </r>
  <r>
    <x v="9"/>
    <s v="London"/>
    <s v="Lee Lower Rivers and Lakes"/>
    <s v="GB106038077851"/>
    <s v="Lea Navigation (Fieldes Weir to Enfield Lock)"/>
    <s v="River"/>
    <n v="538019"/>
    <n v="206906"/>
    <s v="TL3801906906"/>
    <s v="heavily modified"/>
    <x v="0"/>
    <x v="0"/>
    <n v="2"/>
    <n v="3"/>
    <b v="1"/>
  </r>
  <r>
    <x v="9"/>
    <s v="London"/>
    <s v="Hogsmill"/>
    <s v="GB106039017440"/>
    <s v="Hogsmill"/>
    <s v="River"/>
    <n v="520866"/>
    <n v="166242"/>
    <s v="TQ2086666242"/>
    <s v="heavily modified"/>
    <x v="1"/>
    <x v="0"/>
    <n v="3"/>
    <n v="3"/>
    <b v="0"/>
  </r>
  <r>
    <x v="9"/>
    <s v="Roding Beam and Ingrebourne"/>
    <s v="Roding Beam and Ingrebourne"/>
    <s v="GB106037028140"/>
    <s v="Gores Brook"/>
    <s v="River"/>
    <n v="548820"/>
    <n v="183108"/>
    <s v="TQ4882083108"/>
    <s v="heavily modified"/>
    <x v="1"/>
    <x v="1"/>
    <n v="3"/>
    <n v="4"/>
    <b v="1"/>
  </r>
  <r>
    <x v="9"/>
    <s v="Roding Beam and Ingrebourne"/>
    <s v="Roding Beam and Ingrebourne"/>
    <s v="GB106037028100"/>
    <s v="Beam and Ravensbourne"/>
    <s v="River"/>
    <n v="551270"/>
    <n v="185000"/>
    <s v="TQ5127085000"/>
    <s v="heavily modified"/>
    <x v="1"/>
    <x v="0"/>
    <n v="3"/>
    <n v="3"/>
    <b v="0"/>
  </r>
  <r>
    <x v="9"/>
    <s v="Roding Beam and Ingrebourne"/>
    <s v="Roding Beam and Ingrebourne"/>
    <s v="GB106037033481"/>
    <s v="Cripsey Brook"/>
    <s v="River"/>
    <n v="553477"/>
    <n v="206814"/>
    <s v="TL5347706814"/>
    <s v="not designated artificial or heavily modified"/>
    <x v="1"/>
    <x v="0"/>
    <n v="3"/>
    <n v="3"/>
    <b v="0"/>
  </r>
  <r>
    <x v="9"/>
    <s v="Roding Beam and Ingrebourne"/>
    <s v="Roding Beam and Ingrebourne"/>
    <s v="GB106037028120"/>
    <s v="Rom (Bourne Brook to Ravensbourne)"/>
    <s v="River"/>
    <n v="549565"/>
    <n v="191520"/>
    <s v="TQ4956591520"/>
    <s v="heavily modified"/>
    <x v="1"/>
    <x v="0"/>
    <n v="3"/>
    <n v="3"/>
    <b v="0"/>
  </r>
  <r>
    <x v="9"/>
    <s v="Roding Beam and Ingrebourne"/>
    <s v="Roding Beam and Ingrebourne"/>
    <s v="GB106037028090"/>
    <s v="Southall Sewer and Runningwater Brook"/>
    <s v="River"/>
    <n v="552555"/>
    <n v="179983"/>
    <s v="TQ5255579983"/>
    <s v="not designated artificial or heavily modified"/>
    <x v="1"/>
    <x v="0"/>
    <n v="3"/>
    <n v="3"/>
    <b v="0"/>
  </r>
  <r>
    <x v="9"/>
    <s v="Roding Beam and Ingrebourne"/>
    <s v="Roding Beam and Ingrebourne"/>
    <s v="GB106037028181"/>
    <s v="Lower Roding (Loughton to Thames)"/>
    <s v="River"/>
    <n v="541933"/>
    <n v="191369"/>
    <s v="TQ4193391369"/>
    <s v="heavily modified"/>
    <x v="1"/>
    <x v="0"/>
    <n v="3"/>
    <n v="3"/>
    <b v="0"/>
  </r>
  <r>
    <x v="9"/>
    <s v="Roding Beam and Ingrebourne"/>
    <s v="Roding Beam and Ingrebourne"/>
    <s v="GB106037028171"/>
    <s v="Mayes Brook"/>
    <s v="River"/>
    <n v="546050"/>
    <n v="184120"/>
    <s v="TQ4605084120"/>
    <s v="heavily modified"/>
    <x v="1"/>
    <x v="1"/>
    <n v="3"/>
    <n v="4"/>
    <b v="1"/>
  </r>
  <r>
    <x v="9"/>
    <s v="Roding Beam and Ingrebourne"/>
    <s v="Roding Beam and Ingrebourne"/>
    <s v="GB106037028182"/>
    <s v="Lower Roding (Cripsey Bk to Loughton)"/>
    <s v="River"/>
    <n v="551210"/>
    <n v="197289"/>
    <s v="TQ5121097289"/>
    <s v="not designated artificial or heavily modified"/>
    <x v="1"/>
    <x v="0"/>
    <n v="3"/>
    <n v="3"/>
    <b v="0"/>
  </r>
  <r>
    <x v="9"/>
    <s v="Roding Beam and Ingrebourne"/>
    <s v="Roding Beam and Ingrebourne"/>
    <s v="GB106037033490"/>
    <s v="Higher Laver Brook"/>
    <s v="River"/>
    <n v="552973"/>
    <n v="208286"/>
    <s v="TL5297308286"/>
    <s v="not designated artificial or heavily modified"/>
    <x v="1"/>
    <x v="0"/>
    <n v="3"/>
    <n v="3"/>
    <b v="0"/>
  </r>
  <r>
    <x v="9"/>
    <s v="Roding Beam and Ingrebourne"/>
    <s v="Roding Beam and Ingrebourne"/>
    <s v="GB106037028150"/>
    <s v="Brookhouse Brook"/>
    <s v="River"/>
    <n v="547707"/>
    <n v="200678"/>
    <s v="TL4770700678"/>
    <s v="not designated artificial or heavily modified"/>
    <x v="1"/>
    <x v="0"/>
    <n v="3"/>
    <n v="3"/>
    <b v="0"/>
  </r>
  <r>
    <x v="9"/>
    <s v="Roding Beam and Ingrebourne"/>
    <s v="Roding Beam and Ingrebourne"/>
    <s v="GB106037028130"/>
    <s v="Ingrebourne"/>
    <s v="River"/>
    <n v="555914"/>
    <n v="187843"/>
    <s v="TQ5591487843"/>
    <s v="not designated artificial or heavily modified"/>
    <x v="1"/>
    <x v="0"/>
    <n v="3"/>
    <n v="3"/>
    <b v="0"/>
  </r>
  <r>
    <x v="9"/>
    <s v="Roding Beam and Ingrebourne"/>
    <s v="Roding Beam and Ingrebourne"/>
    <s v="GB106037033500"/>
    <s v="Upper Roding (to Cripsey Brook)"/>
    <s v="River"/>
    <n v="558856"/>
    <n v="211082"/>
    <s v="TL5885611082"/>
    <s v="not designated artificial or heavily modified"/>
    <x v="0"/>
    <x v="2"/>
    <n v="2"/>
    <n v="2"/>
    <b v="0"/>
  </r>
  <r>
    <x v="9"/>
    <s v="Roding Beam and Ingrebourne"/>
    <s v="Roding Beam and Ingrebourne"/>
    <s v="GB106037028170"/>
    <s v="Seven Kings Water"/>
    <s v="River"/>
    <n v="545883"/>
    <n v="187213"/>
    <s v="TQ4588387213"/>
    <s v="heavily modified"/>
    <x v="1"/>
    <x v="1"/>
    <n v="3"/>
    <n v="4"/>
    <b v="1"/>
  </r>
  <r>
    <x v="9"/>
    <s v="Essex South"/>
    <s v="Mardyke"/>
    <s v="GB106037028080"/>
    <s v="Mardyke (West Tributary)"/>
    <s v="River"/>
    <n v="561095"/>
    <n v="188340"/>
    <s v="TQ6109588340"/>
    <s v="heavily modified"/>
    <x v="1"/>
    <x v="0"/>
    <n v="3"/>
    <n v="3"/>
    <b v="0"/>
  </r>
  <r>
    <x v="9"/>
    <s v="Essex South"/>
    <s v="Mardyke"/>
    <s v="GB106037028200"/>
    <s v="Mardyke"/>
    <s v="River"/>
    <n v="559648"/>
    <n v="180383"/>
    <s v="TQ5964880383"/>
    <s v="heavily modified"/>
    <x v="1"/>
    <x v="0"/>
    <n v="3"/>
    <n v="3"/>
    <b v="0"/>
  </r>
  <r>
    <x v="9"/>
    <s v="Essex South"/>
    <s v="Mardyke"/>
    <s v="GB106037028070"/>
    <s v="Mardyke (East Tributary)"/>
    <s v="River"/>
    <n v="563717"/>
    <n v="187538"/>
    <s v="TQ6371787538"/>
    <s v="heavily modified"/>
    <x v="1"/>
    <x v="0"/>
    <n v="3"/>
    <n v="3"/>
    <b v="0"/>
  </r>
  <r>
    <x v="9"/>
    <s v="Kent North"/>
    <s v="White Drain and Lakes"/>
    <s v="GB106040018560"/>
    <s v="White Drain"/>
    <s v="River"/>
    <n v="605702"/>
    <n v="162398"/>
    <s v="TR0570262398"/>
    <s v="heavily modified"/>
    <x v="0"/>
    <x v="1"/>
    <n v="2"/>
    <n v="4"/>
    <b v="1"/>
  </r>
  <r>
    <x v="10"/>
    <m/>
    <m/>
    <m/>
    <m/>
    <m/>
    <m/>
    <m/>
    <m/>
    <m/>
    <x v="5"/>
    <x v="5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998">
  <r>
    <x v="0"/>
    <s v="http://environment.data.gov.uk/catchment-planning/so/RiverBasinDistrict/5"/>
    <s v="Essex Combined"/>
    <s v="http://environment.data.gov.uk/catchment-planning/so/ManagementCatchment/3018"/>
    <s v="Chelmer"/>
    <s v="http://environment.data.gov.uk/catchment-planning/so/OperationalCatchment/3077"/>
    <s v="Wid (Shenfield STW - Ingatestone Hall)"/>
    <n v="1"/>
    <s v="GB105037028670"/>
    <s v="GB105037028670"/>
    <s v="River"/>
    <s v="heavily modified"/>
    <n v="566332"/>
    <n v="197269"/>
    <s v="TQ6633297269"/>
    <n v="2027"/>
    <n v="2"/>
    <x v="0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helmer"/>
    <s v="http://environment.data.gov.uk/catchment-planning/so/OperationalCatchment/3077"/>
    <s v="Chelmer (d/s confluence with Can)"/>
    <n v="1"/>
    <s v="GB105037033530"/>
    <s v="GB105037033530"/>
    <s v="River"/>
    <s v="heavily modified"/>
    <n v="578594"/>
    <n v="209063"/>
    <s v="TL7859409063"/>
    <n v="2027"/>
    <n v="2"/>
    <x v="0"/>
    <s v="Overall Waterbody"/>
    <s v="Overall Water Body"/>
    <s v="Predicted"/>
  </r>
  <r>
    <x v="1"/>
    <s v="http://environment.data.gov.uk/catchment-planning/so/RiverBasinDistrict/2"/>
    <s v="Till"/>
    <s v="http://environment.data.gov.uk/catchment-planning/so/ManagementCatchment/3100"/>
    <s v="Till River"/>
    <s v="http://environment.data.gov.uk/catchment-planning/so/OperationalCatchment/3379"/>
    <s v="Linhope Burn from Source to Till"/>
    <n v="2"/>
    <s v="GB102021072840"/>
    <s v="GB102021072840"/>
    <s v="River"/>
    <s v="not designated artificial or heavily modified"/>
    <n v="395604"/>
    <n v="617119"/>
    <s v="NT9560417119"/>
    <n v="2027"/>
    <n v="2"/>
    <x v="1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helmer"/>
    <s v="http://environment.data.gov.uk/catchment-planning/so/OperationalCatchment/3077"/>
    <s v="Wid (Margaretting Hall - R. Can)"/>
    <n v="1"/>
    <s v="GB105037033900"/>
    <s v="GB105037033900"/>
    <s v="River"/>
    <s v="not designated artificial or heavily modified"/>
    <n v="569348"/>
    <n v="203754"/>
    <s v="TL6934803754"/>
    <n v="2027"/>
    <n v="2"/>
    <x v="0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helmer"/>
    <s v="http://environment.data.gov.uk/catchment-planning/so/OperationalCatchment/3077"/>
    <s v="Chelmer (Gt. Easton - R. Can)"/>
    <n v="1"/>
    <s v="GB105037033950"/>
    <s v="GB105037033950"/>
    <s v="River"/>
    <s v="heavily modified"/>
    <n v="568016"/>
    <n v="217570"/>
    <s v="TL6801617570"/>
    <n v="2027"/>
    <n v="2"/>
    <x v="0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helmer"/>
    <s v="http://environment.data.gov.uk/catchment-planning/so/OperationalCatchment/3077"/>
    <s v="Chainbridge Tributary"/>
    <n v="1"/>
    <s v="GB105037028660"/>
    <s v="GB105037028660"/>
    <s v="River"/>
    <s v="heavily modified"/>
    <n v="559487"/>
    <n v="196756"/>
    <s v="TQ5948796756"/>
    <n v="2027"/>
    <n v="2"/>
    <x v="0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helmer"/>
    <s v="http://environment.data.gov.uk/catchment-planning/so/OperationalCatchment/3077"/>
    <s v="Wid (Ingatestone Hall - Margaretting Hall)"/>
    <n v="1"/>
    <s v="GB105037028690"/>
    <s v="GB105037028690"/>
    <s v="River"/>
    <s v="not designated artificial or heavily modified"/>
    <n v="566912"/>
    <n v="199655"/>
    <s v="TQ6691299655"/>
    <n v="2027"/>
    <n v="2"/>
    <x v="0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helmer"/>
    <s v="http://environment.data.gov.uk/catchment-planning/so/OperationalCatchment/3077"/>
    <s v="Chignall Brook"/>
    <n v="1"/>
    <s v="GB105037033650"/>
    <s v="GB105037033650"/>
    <s v="River"/>
    <s v="heavily modified"/>
    <n v="568070"/>
    <n v="209871"/>
    <s v="TL6807009871"/>
    <n v="2027"/>
    <n v="2"/>
    <x v="0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helmer"/>
    <s v="http://environment.data.gov.uk/catchment-planning/so/OperationalCatchment/3077"/>
    <s v="Stebbing Brook"/>
    <n v="1"/>
    <s v="GB105037041190"/>
    <s v="GB105037041190"/>
    <s v="River"/>
    <s v="not designated artificial or heavily modified"/>
    <n v="566114"/>
    <n v="223631"/>
    <s v="TL6611423631"/>
    <n v="2027"/>
    <n v="2"/>
    <x v="1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helmer"/>
    <s v="http://environment.data.gov.uk/catchment-planning/so/OperationalCatchment/3077"/>
    <s v="Boreham Tributary"/>
    <n v="1"/>
    <s v="GB105037033910"/>
    <s v="GB105037033910"/>
    <s v="River"/>
    <s v="not designated artificial or heavily modified"/>
    <n v="575413"/>
    <n v="209223"/>
    <s v="TL7541309223"/>
    <n v="2027"/>
    <n v="2"/>
    <x v="1"/>
    <s v="Overall Waterbody"/>
    <s v="Overall Water Body"/>
    <s v="Predicted"/>
  </r>
  <r>
    <x v="1"/>
    <s v="http://environment.data.gov.uk/catchment-planning/so/RiverBasinDistrict/2"/>
    <s v="Till"/>
    <s v="http://environment.data.gov.uk/catchment-planning/so/ManagementCatchment/3100"/>
    <s v="Till River"/>
    <s v="http://environment.data.gov.uk/catchment-planning/so/OperationalCatchment/3379"/>
    <s v="Wooler Water from Harthope Burn to Till"/>
    <n v="2"/>
    <s v="GB102021072930"/>
    <s v="GB102021072930"/>
    <s v="River"/>
    <s v="heavily modified"/>
    <n v="397680"/>
    <n v="624955"/>
    <s v="NT9768024955"/>
    <n v="2027"/>
    <n v="2"/>
    <x v="1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helmer"/>
    <s v="http://environment.data.gov.uk/catchment-planning/so/OperationalCatchment/3077"/>
    <s v="Ter"/>
    <n v="1"/>
    <s v="GB105037033940"/>
    <s v="GB105037033940"/>
    <s v="River"/>
    <s v="not designated artificial or heavily modified"/>
    <n v="571701"/>
    <n v="217603"/>
    <s v="TL7170117603"/>
    <n v="2027"/>
    <n v="2"/>
    <x v="0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helmer"/>
    <s v="http://environment.data.gov.uk/catchment-planning/so/OperationalCatchment/3077"/>
    <s v="Can"/>
    <n v="1"/>
    <s v="GB105037033840"/>
    <s v="GB105037033840"/>
    <s v="River"/>
    <s v="not designated artificial or heavily modified"/>
    <n v="561788"/>
    <n v="216213"/>
    <s v="TL6178816213"/>
    <n v="2027"/>
    <n v="2"/>
    <x v="0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helmer"/>
    <s v="http://environment.data.gov.uk/catchment-planning/so/OperationalCatchment/3077"/>
    <s v="Haverings Grove Brook"/>
    <n v="1"/>
    <s v="GB105037028650"/>
    <s v="GB105037028650"/>
    <s v="River"/>
    <s v="heavily modified"/>
    <n v="564874"/>
    <n v="193640"/>
    <s v="TQ6487493640"/>
    <n v="2027"/>
    <n v="2"/>
    <x v="0"/>
    <s v="Overall Waterbody"/>
    <s v="Overall Water Body"/>
    <s v="Predicted"/>
  </r>
  <r>
    <x v="1"/>
    <s v="http://environment.data.gov.uk/catchment-planning/so/RiverBasinDistrict/2"/>
    <s v="Till"/>
    <s v="http://environment.data.gov.uk/catchment-planning/so/ManagementCatchment/3100"/>
    <s v="Till River"/>
    <s v="http://environment.data.gov.uk/catchment-planning/so/OperationalCatchment/3379"/>
    <s v="College Burn from Lambden Burn to Glen"/>
    <n v="2"/>
    <s v="GB102021072940"/>
    <s v="GB102021072940"/>
    <s v="River"/>
    <s v="not designated artificial or heavily modified"/>
    <n v="390832"/>
    <n v="630448"/>
    <s v="NT9083230448"/>
    <n v="2027"/>
    <n v="2"/>
    <x v="1"/>
    <s v="Overall Waterbody"/>
    <s v="Overall Water Body"/>
    <s v="Predicted"/>
  </r>
  <r>
    <x v="1"/>
    <s v="http://environment.data.gov.uk/catchment-planning/so/RiverBasinDistrict/2"/>
    <s v="Till"/>
    <s v="http://environment.data.gov.uk/catchment-planning/so/ManagementCatchment/3100"/>
    <s v="Till River"/>
    <s v="http://environment.data.gov.uk/catchment-planning/so/OperationalCatchment/3379"/>
    <s v="Glen from College Burn to Till"/>
    <n v="2"/>
    <s v="GB102021072950"/>
    <s v="GB102021072950"/>
    <s v="River"/>
    <s v="heavily modified"/>
    <n v="397201"/>
    <n v="631070"/>
    <s v="NT9720131070"/>
    <n v="2027"/>
    <n v="2"/>
    <x v="1"/>
    <s v="Overall Waterbody"/>
    <s v="Overall Water Body"/>
    <s v="Predicted"/>
  </r>
  <r>
    <x v="1"/>
    <s v="http://environment.data.gov.uk/catchment-planning/so/RiverBasinDistrict/2"/>
    <s v="Till"/>
    <s v="http://environment.data.gov.uk/catchment-planning/so/ManagementCatchment/3100"/>
    <s v="Till River"/>
    <s v="http://environment.data.gov.uk/catchment-planning/so/OperationalCatchment/3379"/>
    <s v="Glen from Source to College Burn"/>
    <n v="2"/>
    <s v="GB102021072960"/>
    <s v="GB102021072960"/>
    <s v="River"/>
    <s v="not designated artificial or heavily modified"/>
    <n v="384383"/>
    <n v="632824"/>
    <s v="NT8438332824"/>
    <n v="2027"/>
    <n v="2"/>
    <x v="1"/>
    <s v="Overall Waterbody"/>
    <s v="Overall Water Body"/>
    <s v="Predicted"/>
  </r>
  <r>
    <x v="1"/>
    <s v="http://environment.data.gov.uk/catchment-planning/so/RiverBasinDistrict/2"/>
    <s v="Till"/>
    <s v="http://environment.data.gov.uk/catchment-planning/so/ManagementCatchment/3100"/>
    <s v="Till River"/>
    <s v="http://environment.data.gov.uk/catchment-planning/so/OperationalCatchment/3379"/>
    <s v="Pallins Burn Catch (trib of Till)"/>
    <n v="2"/>
    <s v="GB102021072990"/>
    <s v="GB102021072990"/>
    <s v="River"/>
    <s v="not designated artificial or heavily modified"/>
    <n v="391409"/>
    <n v="637981"/>
    <s v="NT9140937981"/>
    <n v="2027"/>
    <n v="2"/>
    <x v="1"/>
    <s v="Overall Waterbody"/>
    <s v="Overall Water Body"/>
    <s v="Predicted"/>
  </r>
  <r>
    <x v="1"/>
    <s v="http://environment.data.gov.uk/catchment-planning/so/RiverBasinDistrict/2"/>
    <s v="Tweed"/>
    <s v="http://environment.data.gov.uk/catchment-planning/so/ManagementCatchment/3102"/>
    <s v="Tweed River"/>
    <s v="http://environment.data.gov.uk/catchment-planning/so/OperationalCatchment/3380"/>
    <s v="Horncliffe Mill Burn"/>
    <n v="2"/>
    <s v="GB102021073070"/>
    <s v="GB102021073070"/>
    <s v="River"/>
    <s v="not designated artificial or heavily modified"/>
    <n v="393045"/>
    <n v="649168"/>
    <s v="NT9304549168"/>
    <n v="2027"/>
    <n v="2"/>
    <x v="1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olne Essex"/>
    <s v="http://environment.data.gov.uk/catchment-planning/so/OperationalCatchment/3098"/>
    <s v="Roman River"/>
    <n v="1"/>
    <s v="GB105037034150"/>
    <s v="GB105037034150"/>
    <s v="River"/>
    <s v="heavily modified"/>
    <n v="593507"/>
    <n v="223073"/>
    <s v="TL9350723073"/>
    <n v="2027"/>
    <n v="2"/>
    <x v="0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olne Essex"/>
    <s v="http://environment.data.gov.uk/catchment-planning/so/OperationalCatchment/3098"/>
    <s v="Tenpenny Brook"/>
    <n v="1"/>
    <s v="GB105037041310"/>
    <s v="GB105037041310"/>
    <s v="River"/>
    <s v="heavily modified"/>
    <n v="607992"/>
    <n v="220069"/>
    <s v="TM0799220069"/>
    <n v="2027"/>
    <n v="2"/>
    <x v="0"/>
    <s v="Overall Waterbody"/>
    <s v="Overall Water Body"/>
    <s v="Predicted"/>
  </r>
  <r>
    <x v="1"/>
    <s v="http://environment.data.gov.uk/catchment-planning/so/RiverBasinDistrict/2"/>
    <s v="Waver and Wampool"/>
    <s v="http://environment.data.gov.uk/catchment-planning/so/ManagementCatchment/3109"/>
    <s v="Waver-Wampool"/>
    <s v="http://environment.data.gov.uk/catchment-planning/so/OperationalCatchment/3519"/>
    <s v="Chalk Beck"/>
    <n v="2"/>
    <s v="GB102075073380"/>
    <s v="GB102075073380"/>
    <s v="River"/>
    <s v="not designated artificial or heavily modified"/>
    <n v="333367"/>
    <n v="545503"/>
    <s v="NY3336745503"/>
    <n v="2027"/>
    <n v="2"/>
    <x v="1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olne Essex"/>
    <s v="http://environment.data.gov.uk/catchment-planning/so/OperationalCatchment/3098"/>
    <s v="Colne (d/s Doe's Corner)"/>
    <n v="1"/>
    <s v="GB105037041330"/>
    <s v="GB105037041330"/>
    <s v="River"/>
    <s v="heavily modified"/>
    <n v="589311"/>
    <n v="228412"/>
    <s v="TL8931128412"/>
    <n v="2027"/>
    <n v="2"/>
    <x v="0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olne Essex"/>
    <s v="http://environment.data.gov.uk/catchment-planning/so/OperationalCatchment/3098"/>
    <s v="Pebmarsh Brook"/>
    <n v="1"/>
    <s v="GB105037041230"/>
    <s v="GB105037041230"/>
    <s v="River"/>
    <s v="heavily modified"/>
    <n v="585473"/>
    <n v="231973"/>
    <s v="TL8547331973"/>
    <n v="2027"/>
    <n v="2"/>
    <x v="1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olne Essex"/>
    <s v="http://environment.data.gov.uk/catchment-planning/so/OperationalCatchment/3098"/>
    <s v="Holland Brook"/>
    <n v="1"/>
    <s v="GB105037077810"/>
    <s v="GB105037077810"/>
    <s v="River"/>
    <s v="heavily modified"/>
    <n v="615847"/>
    <n v="222280"/>
    <s v="TM1584722280"/>
    <n v="2027"/>
    <n v="2"/>
    <x v="0"/>
    <s v="Overall Waterbody"/>
    <s v="Overall Water Body"/>
    <s v="Predicted"/>
  </r>
  <r>
    <x v="1"/>
    <s v="http://environment.data.gov.uk/catchment-planning/so/RiverBasinDistrict/2"/>
    <s v="Waver and Wampool"/>
    <s v="http://environment.data.gov.uk/catchment-planning/so/ManagementCatchment/3109"/>
    <s v="Waver-Wampool"/>
    <s v="http://environment.data.gov.uk/catchment-planning/so/OperationalCatchment/3519"/>
    <s v="Wiza Beck"/>
    <n v="2"/>
    <s v="GB102075073390"/>
    <s v="GB102075073390"/>
    <s v="River"/>
    <s v="heavily modified"/>
    <n v="325863"/>
    <n v="545626"/>
    <s v="NY2586345626"/>
    <n v="2027"/>
    <n v="2"/>
    <x v="1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olne Essex"/>
    <s v="http://environment.data.gov.uk/catchment-planning/so/OperationalCatchment/3098"/>
    <s v="Sixpenny Brook"/>
    <n v="1"/>
    <s v="GB105037034200"/>
    <s v="GB105037034200"/>
    <s v="River"/>
    <s v="heavily modified"/>
    <n v="605386"/>
    <n v="221718"/>
    <s v="TM0538621718"/>
    <n v="2027"/>
    <n v="2"/>
    <x v="0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olne Essex"/>
    <s v="http://environment.data.gov.uk/catchment-planning/so/OperationalCatchment/3098"/>
    <s v="Toppesfield Brook"/>
    <n v="1"/>
    <s v="GB105037041250"/>
    <s v="GB105037041250"/>
    <s v="River"/>
    <s v="heavily modified"/>
    <n v="574474"/>
    <n v="236085"/>
    <s v="TL7447436085"/>
    <n v="2027"/>
    <n v="2"/>
    <x v="0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olne Essex"/>
    <s v="http://environment.data.gov.uk/catchment-planning/so/OperationalCatchment/3098"/>
    <s v="Bourne Brook"/>
    <n v="1"/>
    <s v="GB105037041150"/>
    <s v="GB105037041150"/>
    <s v="River"/>
    <s v="not designated artificial or heavily modified"/>
    <n v="578634"/>
    <n v="229095"/>
    <s v="TL7863429095"/>
    <n v="2027"/>
    <n v="2"/>
    <x v="0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olne Essex"/>
    <s v="http://environment.data.gov.uk/catchment-planning/so/OperationalCatchment/3098"/>
    <s v="Stambourne Brook"/>
    <n v="1"/>
    <s v="GB105037041280"/>
    <s v="GB105037041280"/>
    <s v="River"/>
    <s v="not designated artificial or heavily modified"/>
    <n v="573648"/>
    <n v="239043"/>
    <s v="TL7364839043"/>
    <n v="2027"/>
    <n v="2"/>
    <x v="0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olne Essex"/>
    <s v="http://environment.data.gov.uk/catchment-planning/so/OperationalCatchment/3098"/>
    <s v="Salary Brook"/>
    <n v="1"/>
    <s v="GB105037041320"/>
    <s v="GB105037041320"/>
    <s v="River"/>
    <s v="heavily modified"/>
    <n v="604104"/>
    <n v="230298"/>
    <s v="TM0410430298"/>
    <n v="2027"/>
    <n v="2"/>
    <x v="0"/>
    <s v="Overall Waterbody"/>
    <s v="Overall Water Body"/>
    <s v="Predicted"/>
  </r>
  <r>
    <x v="1"/>
    <s v="http://environment.data.gov.uk/catchment-planning/so/RiverBasinDistrict/2"/>
    <s v="Waver and Wampool"/>
    <s v="http://environment.data.gov.uk/catchment-planning/so/ManagementCatchment/3109"/>
    <s v="Waver-Wampool"/>
    <s v="http://environment.data.gov.uk/catchment-planning/so/OperationalCatchment/3519"/>
    <s v="Wampool (Upper)"/>
    <n v="2"/>
    <s v="GB102075073410"/>
    <s v="GB102075073410"/>
    <s v="River"/>
    <s v="not designated artificial or heavily modified"/>
    <n v="328464"/>
    <n v="549623"/>
    <s v="NY2846449623"/>
    <n v="2027"/>
    <n v="2"/>
    <x v="1"/>
    <s v="Overall Waterbody"/>
    <s v="Overall Water Body"/>
    <s v="Predicted"/>
  </r>
  <r>
    <x v="1"/>
    <s v="http://environment.data.gov.uk/catchment-planning/so/RiverBasinDistrict/2"/>
    <s v="Waver and Wampool"/>
    <s v="http://environment.data.gov.uk/catchment-planning/so/ManagementCatchment/3109"/>
    <s v="Waver-Wampool"/>
    <s v="http://environment.data.gov.uk/catchment-planning/so/OperationalCatchment/3519"/>
    <s v="Waver"/>
    <n v="2"/>
    <s v="GB102075073440"/>
    <s v="GB102075073440"/>
    <s v="River"/>
    <s v="not designated artificial or heavily modified"/>
    <n v="325894"/>
    <n v="544517"/>
    <s v="NY2589444517"/>
    <n v="2027"/>
    <n v="2"/>
    <x v="1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Blackwater"/>
    <s v="http://environment.data.gov.uk/catchment-planning/so/OperationalCatchment/3034"/>
    <s v="Virley Brook"/>
    <n v="1"/>
    <s v="GB105037033800"/>
    <s v="GB105037033800"/>
    <s v="River"/>
    <s v="heavily modified"/>
    <n v="594718"/>
    <n v="213801"/>
    <s v="TL9471813801"/>
    <n v="2027"/>
    <n v="2"/>
    <x v="0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Blackwater"/>
    <s v="http://environment.data.gov.uk/catchment-planning/so/OperationalCatchment/3034"/>
    <s v="Brain"/>
    <n v="1"/>
    <s v="GB105037041140"/>
    <s v="GB105037041140"/>
    <s v="River"/>
    <s v="heavily modified"/>
    <n v="571773"/>
    <n v="225726"/>
    <s v="TL7177325726"/>
    <n v="2027"/>
    <n v="2"/>
    <x v="0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Blackwater"/>
    <s v="http://environment.data.gov.uk/catchment-planning/so/OperationalCatchment/3034"/>
    <s v="Blackwater (Combined Essex)"/>
    <n v="1"/>
    <s v="GB105037041160"/>
    <s v="GB105037041160"/>
    <s v="River"/>
    <s v="heavily modified"/>
    <n v="576141"/>
    <n v="224485"/>
    <s v="TL7614124485"/>
    <n v="2027"/>
    <n v="2"/>
    <x v="0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Blackwater"/>
    <s v="http://environment.data.gov.uk/catchment-planning/so/OperationalCatchment/3034"/>
    <s v="Domsey Brook"/>
    <n v="1"/>
    <s v="GB105037033870"/>
    <s v="GB105037033870"/>
    <s v="River"/>
    <s v="heavily modified"/>
    <n v="589841"/>
    <n v="219820"/>
    <s v="TL8984119820"/>
    <n v="2027"/>
    <n v="2"/>
    <x v="1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Blackwater"/>
    <s v="http://environment.data.gov.uk/catchment-planning/so/OperationalCatchment/3034"/>
    <s v="Pant"/>
    <n v="1"/>
    <s v="GB105037041180"/>
    <s v="GB105037041180"/>
    <s v="River"/>
    <s v="heavily modified"/>
    <n v="574206"/>
    <n v="226521"/>
    <s v="TL7420626521"/>
    <n v="2027"/>
    <n v="2"/>
    <x v="0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rouch and Roach"/>
    <s v="http://environment.data.gov.uk/catchment-planning/so/OperationalCatchment/3118"/>
    <s v="Crouch (A129 - Wickford)"/>
    <n v="1"/>
    <s v="GB105037028540"/>
    <s v="GB105037028540"/>
    <s v="River"/>
    <s v="not designated artificial or heavily modified"/>
    <n v="572375"/>
    <n v="193224"/>
    <s v="TQ7237593224"/>
    <n v="2027"/>
    <n v="2"/>
    <x v="0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rouch and Roach"/>
    <s v="http://environment.data.gov.uk/catchment-planning/so/OperationalCatchment/3118"/>
    <s v="Noblesgreen Ditch"/>
    <n v="1"/>
    <s v="GB105037028743"/>
    <s v="GB105037028743"/>
    <s v="River"/>
    <s v="heavily modified"/>
    <n v="585444"/>
    <n v="189819"/>
    <s v="TQ8544489819"/>
    <n v="2027"/>
    <n v="2"/>
    <x v="0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rouch and Roach"/>
    <s v="http://environment.data.gov.uk/catchment-planning/so/OperationalCatchment/3118"/>
    <s v="Roach"/>
    <n v="1"/>
    <s v="GB105037028742"/>
    <s v="GB105037028742"/>
    <s v="River"/>
    <s v="heavily modified"/>
    <n v="585248"/>
    <n v="191744"/>
    <s v="TQ8524891744"/>
    <n v="2027"/>
    <n v="2"/>
    <x v="0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rouch and Roach"/>
    <s v="http://environment.data.gov.uk/catchment-planning/so/OperationalCatchment/3118"/>
    <s v="Prittle Brook"/>
    <n v="1"/>
    <s v="GB105037028730"/>
    <s v="GB105037028730"/>
    <s v="River"/>
    <s v="heavily modified"/>
    <n v="585335"/>
    <n v="186856"/>
    <s v="TQ8533586856"/>
    <n v="2027"/>
    <n v="2"/>
    <x v="0"/>
    <s v="Overall Waterbody"/>
    <s v="Overall Water Body"/>
    <s v="Predicted"/>
  </r>
  <r>
    <x v="1"/>
    <s v="http://environment.data.gov.uk/catchment-planning/so/RiverBasinDistrict/2"/>
    <s v="Waver and Wampool"/>
    <s v="http://environment.data.gov.uk/catchment-planning/so/ManagementCatchment/3109"/>
    <s v="Waver-Wampool"/>
    <s v="http://environment.data.gov.uk/catchment-planning/so/OperationalCatchment/3519"/>
    <s v="Gill Beck (Wampool)"/>
    <n v="2"/>
    <s v="GB102075073450"/>
    <s v="GB102075073450"/>
    <s v="River"/>
    <s v="heavily modified"/>
    <n v="335181"/>
    <n v="549737"/>
    <s v="NY3518149737"/>
    <n v="2027"/>
    <n v="2"/>
    <x v="1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rouch and Roach"/>
    <s v="http://environment.data.gov.uk/catchment-planning/so/OperationalCatchment/3118"/>
    <s v="Rettendon Brook"/>
    <n v="1"/>
    <s v="GB105037028560"/>
    <s v="GB105037028560"/>
    <s v="River"/>
    <s v="heavily modified"/>
    <n v="577860"/>
    <n v="197856"/>
    <s v="TQ7786097856"/>
    <n v="2027"/>
    <n v="2"/>
    <x v="0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rouch and Roach"/>
    <s v="http://environment.data.gov.uk/catchment-planning/so/OperationalCatchment/3118"/>
    <s v="Eastwood Brook"/>
    <n v="1"/>
    <s v="GB105037028741"/>
    <s v="GB105037028741"/>
    <s v="River"/>
    <s v="heavily modified"/>
    <n v="584258"/>
    <n v="188830"/>
    <s v="TQ8425888830"/>
    <n v="2027"/>
    <n v="2"/>
    <x v="0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rouch and Roach"/>
    <s v="http://environment.data.gov.uk/catchment-planning/so/OperationalCatchment/3118"/>
    <s v="Crouch (d/s Wickford)"/>
    <n v="1"/>
    <s v="GB105037028550"/>
    <s v="GB105037028550"/>
    <s v="River"/>
    <s v="heavily modified"/>
    <n v="575500"/>
    <n v="194270"/>
    <s v="TQ7550094270"/>
    <n v="2027"/>
    <n v="2"/>
    <x v="0"/>
    <s v="Overall Waterbody"/>
    <s v="Overall Water Body"/>
    <s v="Predicted"/>
  </r>
  <r>
    <x v="1"/>
    <s v="http://environment.data.gov.uk/catchment-planning/so/RiverBasinDistrict/2"/>
    <s v="Waver and Wampool"/>
    <s v="http://environment.data.gov.uk/catchment-planning/so/ManagementCatchment/3109"/>
    <s v="Waver-Wampool"/>
    <s v="http://environment.data.gov.uk/catchment-planning/so/OperationalCatchment/3519"/>
    <s v="Pow Beck (Wampool)"/>
    <n v="2"/>
    <s v="GB102075073460"/>
    <s v="GB102075073460"/>
    <s v="River"/>
    <s v="heavily modified"/>
    <n v="330479"/>
    <n v="551435"/>
    <s v="NY3047951435"/>
    <n v="2027"/>
    <n v="2"/>
    <x v="1"/>
    <s v="Overall Waterbody"/>
    <s v="Overall Water Body"/>
    <s v="Predicted"/>
  </r>
  <r>
    <x v="1"/>
    <s v="http://environment.data.gov.uk/catchment-planning/so/RiverBasinDistrict/2"/>
    <s v="Waver and Wampool"/>
    <s v="http://environment.data.gov.uk/catchment-planning/so/ManagementCatchment/3109"/>
    <s v="Waver-Wampool"/>
    <s v="http://environment.data.gov.uk/catchment-planning/so/OperationalCatchment/3519"/>
    <s v="Causewayhead (Wath) Beck"/>
    <n v="2"/>
    <s v="GB102075073470"/>
    <s v="GB102075073470"/>
    <s v="River"/>
    <s v="artificial"/>
    <n v="313544"/>
    <n v="552621"/>
    <s v="NY1354452621"/>
    <n v="2027"/>
    <n v="2"/>
    <x v="1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Stour OC"/>
    <s v="http://environment.data.gov.uk/catchment-planning/so/OperationalCatchment/3424"/>
    <s v="Stutton Brook"/>
    <n v="1"/>
    <s v="GB105036040890"/>
    <s v="GB105036040890"/>
    <s v="River"/>
    <s v="not designated artificial or heavily modified"/>
    <n v="607969"/>
    <n v="239150"/>
    <s v="TM0796939150"/>
    <n v="2027"/>
    <n v="2"/>
    <x v="2"/>
    <s v="Overall Waterbody"/>
    <s v="Overall Water Body"/>
    <s v="Predicted"/>
  </r>
  <r>
    <x v="1"/>
    <s v="http://environment.data.gov.uk/catchment-planning/so/RiverBasinDistrict/2"/>
    <s v="Waver and Wampool"/>
    <s v="http://environment.data.gov.uk/catchment-planning/so/ManagementCatchment/3109"/>
    <s v="Waver-Wampool"/>
    <s v="http://environment.data.gov.uk/catchment-planning/so/OperationalCatchment/3519"/>
    <s v="Crummock Beck u/s Holme Dub"/>
    <n v="2"/>
    <s v="GB102075073480"/>
    <s v="GB102075073480"/>
    <s v="River"/>
    <s v="not designated artificial or heavily modified"/>
    <n v="320806"/>
    <n v="545416"/>
    <s v="NY2080645416"/>
    <n v="2027"/>
    <n v="2"/>
    <x v="1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Stour OC"/>
    <s v="http://environment.data.gov.uk/catchment-planning/so/OperationalCatchment/3424"/>
    <s v="Wrabness Brook"/>
    <n v="1"/>
    <s v="GB105036040800"/>
    <s v="GB105036040800"/>
    <s v="River"/>
    <s v="heavily modified"/>
    <n v="615583"/>
    <n v="230388"/>
    <s v="TM1558330388"/>
    <n v="2027"/>
    <n v="2"/>
    <x v="1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Stour OC"/>
    <s v="http://environment.data.gov.uk/catchment-planning/so/OperationalCatchment/3424"/>
    <s v="Ramsey River"/>
    <n v="1"/>
    <s v="GB105036040830"/>
    <s v="GB105036040830"/>
    <s v="River"/>
    <s v="heavily modified"/>
    <n v="620144"/>
    <n v="228670"/>
    <s v="TM2014428670"/>
    <n v="2027"/>
    <n v="2"/>
    <x v="0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Stour OC"/>
    <s v="http://environment.data.gov.uk/catchment-planning/so/OperationalCatchment/3424"/>
    <s v="Chilton Brook"/>
    <n v="1"/>
    <s v="GB105036040960"/>
    <s v="GB105036040960"/>
    <s v="River"/>
    <s v="heavily modified"/>
    <n v="575264"/>
    <n v="247042"/>
    <s v="TL7526447042"/>
    <n v="2027"/>
    <n v="2"/>
    <x v="0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Stour OC"/>
    <s v="http://environment.data.gov.uk/catchment-planning/so/OperationalCatchment/3424"/>
    <s v="Chad Brook"/>
    <n v="1"/>
    <s v="GB105036040990"/>
    <s v="GB105036040990"/>
    <s v="River"/>
    <s v="heavily modified"/>
    <n v="585462"/>
    <n v="251771"/>
    <s v="TL8546251771"/>
    <n v="2027"/>
    <n v="2"/>
    <x v="1"/>
    <s v="Overall Waterbody"/>
    <s v="Overall Water Body"/>
    <s v="Predicted"/>
  </r>
  <r>
    <x v="1"/>
    <s v="http://environment.data.gov.uk/catchment-planning/so/RiverBasinDistrict/2"/>
    <s v="Waver and Wampool"/>
    <s v="http://environment.data.gov.uk/catchment-planning/so/ManagementCatchment/3109"/>
    <s v="Waver-Wampool"/>
    <s v="http://environment.data.gov.uk/catchment-planning/so/OperationalCatchment/3519"/>
    <s v="Holme Dub"/>
    <n v="2"/>
    <s v="GB102075073490"/>
    <s v="GB102075073490"/>
    <s v="River"/>
    <s v="heavily modified"/>
    <n v="318241"/>
    <n v="545275"/>
    <s v="NY1824145275"/>
    <n v="2027"/>
    <n v="2"/>
    <x v="1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Stour OC"/>
    <s v="http://environment.data.gov.uk/catchment-planning/so/OperationalCatchment/3424"/>
    <s v="Glem - Upper"/>
    <n v="1"/>
    <s v="GB105036046400"/>
    <s v="GB105036046400"/>
    <s v="River"/>
    <s v="not designated artificial or heavily modified"/>
    <n v="576305"/>
    <n v="252889"/>
    <s v="TL7630552889"/>
    <n v="2027"/>
    <n v="2"/>
    <x v="0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Stour OC"/>
    <s v="http://environment.data.gov.uk/catchment-planning/so/OperationalCatchment/3424"/>
    <s v="Box"/>
    <n v="1"/>
    <s v="GB105036040920"/>
    <s v="GB105036040920"/>
    <s v="River"/>
    <s v="heavily modified"/>
    <n v="602407"/>
    <n v="234493"/>
    <s v="TM0240734493"/>
    <n v="2027"/>
    <n v="2"/>
    <x v="0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Stour OC"/>
    <s v="http://environment.data.gov.uk/catchment-planning/so/OperationalCatchment/3424"/>
    <s v="Stour Brook"/>
    <n v="1"/>
    <s v="GB105036040950"/>
    <s v="GB105036040950"/>
    <s v="River"/>
    <s v="heavily modified"/>
    <n v="567218"/>
    <n v="245642"/>
    <s v="TL6721845642"/>
    <n v="2027"/>
    <n v="2"/>
    <x v="0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Stour OC"/>
    <s v="http://environment.data.gov.uk/catchment-planning/so/OperationalCatchment/3424"/>
    <s v="Stour (u/s Wixoe)"/>
    <n v="1"/>
    <s v="GB105036040980"/>
    <s v="GB105036040980"/>
    <s v="River"/>
    <s v="heavily modified"/>
    <n v="569036"/>
    <n v="248679"/>
    <s v="TL6903648679"/>
    <n v="2027"/>
    <n v="2"/>
    <x v="0"/>
    <s v="Overall Waterbody"/>
    <s v="Overall Water Body"/>
    <s v="Predicted"/>
  </r>
  <r>
    <x v="1"/>
    <s v="http://environment.data.gov.uk/catchment-planning/so/RiverBasinDistrict/2"/>
    <s v="Waver and Wampool"/>
    <s v="http://environment.data.gov.uk/catchment-planning/so/ManagementCatchment/3109"/>
    <s v="Waver-Wampool"/>
    <s v="http://environment.data.gov.uk/catchment-planning/so/OperationalCatchment/3519"/>
    <s v="Wampool (Lower)"/>
    <n v="2"/>
    <s v="GB102075073510"/>
    <s v="GB102075073510"/>
    <s v="River"/>
    <s v="heavily modified"/>
    <n v="323764"/>
    <n v="552123"/>
    <s v="NY2376452123"/>
    <n v="2027"/>
    <n v="2"/>
    <x v="1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Stour OC"/>
    <s v="http://environment.data.gov.uk/catchment-planning/so/OperationalCatchment/3424"/>
    <s v="Bumpstead Brook"/>
    <n v="1"/>
    <s v="GB105036040910"/>
    <s v="GB105036040910"/>
    <s v="River"/>
    <s v="heavily modified"/>
    <n v="569324"/>
    <n v="241973"/>
    <s v="TL6932441973"/>
    <n v="2027"/>
    <n v="2"/>
    <x v="0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Upper"/>
    <s v="http://environment.data.gov.uk/catchment-planning/so/OperationalCatchment/3166"/>
    <s v="Scandal Beck"/>
    <n v="2"/>
    <s v="GB102076070600"/>
    <s v="GB102076070600"/>
    <s v="River"/>
    <s v="not designated artificial or heavily modified"/>
    <n v="374315"/>
    <n v="502639"/>
    <s v="NY7431502639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Upper"/>
    <s v="http://environment.data.gov.uk/catchment-planning/so/OperationalCatchment/3166"/>
    <s v="Hoff Beck (upper)"/>
    <n v="2"/>
    <s v="GB102076070630"/>
    <s v="GB102076070630"/>
    <s v="River"/>
    <s v="not designated artificial or heavily modified"/>
    <n v="368223"/>
    <n v="513313"/>
    <s v="NY6822313313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Upper"/>
    <s v="http://environment.data.gov.uk/catchment-planning/so/OperationalCatchment/3166"/>
    <s v="Swindale Beck Great Musgrave"/>
    <n v="2"/>
    <s v="GB102076070650"/>
    <s v="GB102076070650"/>
    <s v="River"/>
    <s v="not designated artificial or heavily modified"/>
    <n v="378033"/>
    <n v="513906"/>
    <s v="NY7803313906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Upper"/>
    <s v="http://environment.data.gov.uk/catchment-planning/so/OperationalCatchment/3166"/>
    <s v="Helm Beck"/>
    <n v="2"/>
    <s v="GB102076070710"/>
    <s v="GB102076070710"/>
    <s v="River"/>
    <s v="not designated artificial or heavily modified"/>
    <n v="370334"/>
    <n v="508239"/>
    <s v="NY7033408239"/>
    <n v="2027"/>
    <n v="2"/>
    <x v="1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Brampton Branch"/>
    <s v="http://environment.data.gov.uk/catchment-planning/so/OperationalCatchment/3042"/>
    <s v="Cottesbrooke Brook"/>
    <n v="1"/>
    <s v="GB105032045530"/>
    <s v="GB105032045530"/>
    <s v="River"/>
    <s v="not designated artificial or heavily modified"/>
    <n v="471702"/>
    <n v="272330"/>
    <s v="SP7170272330"/>
    <n v="2027"/>
    <n v="2"/>
    <x v="2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Brampton Branch"/>
    <s v="http://environment.data.gov.uk/catchment-planning/so/OperationalCatchment/3042"/>
    <s v="Ravensthopre arm of Spratton Brook"/>
    <n v="1"/>
    <s v="GB105032045490"/>
    <s v="GB105032045490"/>
    <s v="River"/>
    <s v="heavily modified"/>
    <n v="468282"/>
    <n v="270328"/>
    <s v="SP6828270328"/>
    <n v="2027"/>
    <n v="2"/>
    <x v="1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Brampton Branch"/>
    <s v="http://environment.data.gov.uk/catchment-planning/so/OperationalCatchment/3042"/>
    <s v="Brampton Branch - Lower"/>
    <n v="1"/>
    <s v="GB105032045390"/>
    <s v="GB105032045390"/>
    <s v="River"/>
    <s v="not designated artificial or heavily modified"/>
    <n v="474854"/>
    <n v="260280"/>
    <s v="SP7485460280"/>
    <n v="2027"/>
    <n v="2"/>
    <x v="2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Brampton Branch"/>
    <s v="http://environment.data.gov.uk/catchment-planning/so/OperationalCatchment/3042"/>
    <s v="Brampton Branch - Mid"/>
    <n v="1"/>
    <s v="GB105032045450"/>
    <s v="GB105032045450"/>
    <s v="River"/>
    <s v="not designated artificial or heavily modified"/>
    <n v="473440"/>
    <n v="269424"/>
    <s v="SP7344069424"/>
    <n v="2027"/>
    <n v="2"/>
    <x v="2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Brampton Branch"/>
    <s v="http://environment.data.gov.uk/catchment-planning/so/OperationalCatchment/3042"/>
    <s v="Church Brampton Arm"/>
    <n v="1"/>
    <s v="GB105032045380"/>
    <s v="GB105032045380"/>
    <s v="River"/>
    <s v="not designated artificial or heavily modified"/>
    <n v="472620"/>
    <n v="264349"/>
    <s v="SP7262064349"/>
    <n v="2027"/>
    <n v="2"/>
    <x v="0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Brampton Branch"/>
    <s v="http://environment.data.gov.uk/catchment-planning/so/OperationalCatchment/3042"/>
    <s v="Hollowell Arm of Spratton Brook"/>
    <n v="1"/>
    <s v="GB105032045510"/>
    <s v="GB105032045510"/>
    <s v="River"/>
    <s v="heavily modified"/>
    <n v="469032"/>
    <n v="272602"/>
    <s v="SP6903272602"/>
    <n v="2027"/>
    <n v="2"/>
    <x v="1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Brampton Branch"/>
    <s v="http://environment.data.gov.uk/catchment-planning/so/OperationalCatchment/3042"/>
    <s v="Malton Arm of the Brampton Branch"/>
    <n v="1"/>
    <s v="GB105032045410"/>
    <s v="GB105032045410"/>
    <s v="River"/>
    <s v="not designated artificial or heavily modified"/>
    <n v="474247"/>
    <n v="266361"/>
    <s v="SP7424766361"/>
    <n v="2027"/>
    <n v="2"/>
    <x v="2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Brampton Branch"/>
    <s v="http://environment.data.gov.uk/catchment-planning/so/OperationalCatchment/3042"/>
    <s v="Brampton Branch - Upper"/>
    <n v="1"/>
    <s v="GB105032045540"/>
    <s v="GB105032045540"/>
    <s v="River"/>
    <s v="not designated artificial or heavily modified"/>
    <n v="474757"/>
    <n v="278720"/>
    <s v="SP7475778720"/>
    <n v="2027"/>
    <n v="2"/>
    <x v="2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Brampton Branch"/>
    <s v="http://environment.data.gov.uk/catchment-planning/so/OperationalCatchment/3042"/>
    <s v="Holdenby Arm of Spratton Brook"/>
    <n v="1"/>
    <s v="GB105032045440"/>
    <s v="GB105032045440"/>
    <s v="River"/>
    <s v="not designated artificial or heavily modified"/>
    <n v="471408"/>
    <n v="268299"/>
    <s v="SP7140868299"/>
    <n v="2027"/>
    <n v="2"/>
    <x v="2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Brampton Branch"/>
    <s v="http://environment.data.gov.uk/catchment-planning/so/OperationalCatchment/3042"/>
    <s v="Pitsford Arm of the Brampton Branch"/>
    <n v="1"/>
    <s v="GB105032045470"/>
    <s v="GB105032045470"/>
    <s v="River"/>
    <s v="heavily modified"/>
    <n v="475840"/>
    <n v="269120"/>
    <s v="SP7584069120"/>
    <n v="2027"/>
    <n v="2"/>
    <x v="1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Ise"/>
    <s v="http://environment.data.gov.uk/catchment-planning/so/OperationalCatchment/3233"/>
    <s v="Ise - Upper"/>
    <n v="1"/>
    <s v="GB105032045200"/>
    <s v="GB105032045200"/>
    <s v="River"/>
    <s v="not designated artificial or heavily modified"/>
    <n v="481783"/>
    <n v="282824"/>
    <s v="SP8178382824"/>
    <n v="2027"/>
    <n v="2"/>
    <x v="0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Ise"/>
    <s v="http://environment.data.gov.uk/catchment-planning/so/OperationalCatchment/3233"/>
    <s v="Hardwick Brook"/>
    <n v="1"/>
    <s v="GB105032045100"/>
    <s v="GB105032045100"/>
    <s v="River"/>
    <s v="not designated artificial or heavily modified"/>
    <n v="487422"/>
    <n v="272881"/>
    <s v="SP8742272881"/>
    <n v="2027"/>
    <n v="2"/>
    <x v="0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Ise"/>
    <s v="http://environment.data.gov.uk/catchment-planning/so/OperationalCatchment/3233"/>
    <s v="Harrowden Brook (Nene)"/>
    <n v="1"/>
    <s v="GB105032045080"/>
    <s v="GB105032045080"/>
    <s v="River"/>
    <s v="not designated artificial or heavily modified"/>
    <n v="488544"/>
    <n v="269864"/>
    <s v="SP8854469864"/>
    <n v="2027"/>
    <n v="2"/>
    <x v="1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Ise"/>
    <s v="http://environment.data.gov.uk/catchment-planning/so/OperationalCatchment/3233"/>
    <s v="Loddington Arm (Ise)"/>
    <n v="1"/>
    <s v="GB105032045150"/>
    <s v="GB105032045150"/>
    <s v="River"/>
    <s v="heavily modified"/>
    <n v="485048"/>
    <n v="278601"/>
    <s v="SP8504878601"/>
    <n v="2027"/>
    <n v="2"/>
    <x v="0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Ise"/>
    <s v="http://environment.data.gov.uk/catchment-planning/so/OperationalCatchment/3233"/>
    <s v="Pytchley Brook"/>
    <n v="1"/>
    <s v="GB105032045110"/>
    <s v="GB105032045110"/>
    <s v="River"/>
    <s v="not designated artificial or heavily modified"/>
    <n v="486521"/>
    <n v="274222"/>
    <s v="SP8652174222"/>
    <n v="2027"/>
    <n v="2"/>
    <x v="0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amont"/>
    <s v="http://environment.data.gov.uk/catchment-planning/so/OperationalCatchment/3155"/>
    <s v="Haweswater Beck"/>
    <n v="2"/>
    <s v="GB102076070720"/>
    <s v="GB102076070720"/>
    <s v="River"/>
    <s v="heavily modified"/>
    <n v="351393"/>
    <n v="516092"/>
    <s v="NY5139316092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amont"/>
    <s v="http://environment.data.gov.uk/catchment-planning/so/OperationalCatchment/3155"/>
    <s v="Glenridding Beck"/>
    <n v="2"/>
    <s v="GB102076070740"/>
    <s v="GB102076070740"/>
    <s v="River"/>
    <s v="not designated artificial or heavily modified"/>
    <n v="335644"/>
    <n v="518046"/>
    <s v="NY3564418046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Upper"/>
    <s v="http://environment.data.gov.uk/catchment-planning/so/OperationalCatchment/3166"/>
    <s v="Low Gill (Crooks Beck)"/>
    <n v="2"/>
    <s v="GB102076070750"/>
    <s v="GB102076070750"/>
    <s v="River"/>
    <s v="not designated artificial or heavily modified"/>
    <n v="375534"/>
    <n v="516909"/>
    <s v="NY7553416909"/>
    <n v="2027"/>
    <n v="2"/>
    <x v="1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Lower"/>
    <s v="http://environment.data.gov.uk/catchment-planning/so/OperationalCatchment/3278"/>
    <s v="South Holland Main Drain"/>
    <n v="1"/>
    <s v="GB205032050405"/>
    <s v="GB205032050405"/>
    <s v="River"/>
    <s v="artificial"/>
    <n v="532764"/>
    <n v="319706"/>
    <s v="TF3276419706"/>
    <n v="2027"/>
    <n v="2"/>
    <x v="0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Upper"/>
    <s v="http://environment.data.gov.uk/catchment-planning/so/OperationalCatchment/3166"/>
    <s v="Hilton Beck"/>
    <n v="2"/>
    <s v="GB102076070770"/>
    <s v="GB102076070770"/>
    <s v="River"/>
    <s v="not designated artificial or heavily modified"/>
    <n v="375840"/>
    <n v="522135"/>
    <s v="NY7584022135"/>
    <n v="2027"/>
    <n v="2"/>
    <x v="1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Lower"/>
    <s v="http://environment.data.gov.uk/catchment-planning/so/OperationalCatchment/3278"/>
    <s v="North Level Pumped Areas 2 and 3"/>
    <n v="1"/>
    <s v="GB205032050385"/>
    <s v="GB205032050385"/>
    <s v="River"/>
    <s v="artificial"/>
    <n v="525986"/>
    <n v="299764"/>
    <s v="TL2598699764"/>
    <n v="2027"/>
    <n v="2"/>
    <x v="0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Upper"/>
    <s v="http://environment.data.gov.uk/catchment-planning/so/OperationalCatchment/3166"/>
    <s v="Blind Beck"/>
    <n v="2"/>
    <s v="GB102076070790"/>
    <s v="GB102076070790"/>
    <s v="River"/>
    <s v="not designated artificial or heavily modified"/>
    <n v="374064"/>
    <n v="511387"/>
    <s v="NY7406411387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Upper"/>
    <s v="http://environment.data.gov.uk/catchment-planning/so/OperationalCatchment/3166"/>
    <s v="Hoff Beck (lower)"/>
    <n v="2"/>
    <s v="GB102076070820"/>
    <s v="GB102076070820"/>
    <s v="River"/>
    <s v="not designated artificial or heavily modified"/>
    <n v="366992"/>
    <n v="519536"/>
    <s v="NY6699219536"/>
    <n v="2027"/>
    <n v="2"/>
    <x v="1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Middle"/>
    <s v="http://environment.data.gov.uk/catchment-planning/so/OperationalCatchment/3315"/>
    <s v="Harpers Brook"/>
    <n v="1"/>
    <s v="GB105032045230"/>
    <s v="GB105032045230"/>
    <s v="River"/>
    <s v="not designated artificial or heavily modified"/>
    <n v="496504"/>
    <n v="281966"/>
    <s v="SP9650481966"/>
    <n v="2027"/>
    <n v="2"/>
    <x v="0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Middle"/>
    <s v="http://environment.data.gov.uk/catchment-planning/so/OperationalCatchment/3315"/>
    <s v="Addington Brook"/>
    <n v="1"/>
    <s v="GB105032045130"/>
    <s v="GB105032045130"/>
    <s v="River"/>
    <s v="not designated artificial or heavily modified"/>
    <n v="494994"/>
    <n v="273639"/>
    <s v="SP9499473639"/>
    <n v="2027"/>
    <n v="2"/>
    <x v="0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Middle"/>
    <s v="http://environment.data.gov.uk/catchment-planning/so/OperationalCatchment/3315"/>
    <s v="Southwick Brook"/>
    <n v="1"/>
    <s v="GB105032045260"/>
    <s v="GB105032045260"/>
    <s v="River"/>
    <s v="not designated artificial or heavily modified"/>
    <n v="502920"/>
    <n v="292230"/>
    <s v="TL0292092230"/>
    <n v="2027"/>
    <n v="2"/>
    <x v="0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Upper"/>
    <s v="http://environment.data.gov.uk/catchment-planning/so/OperationalCatchment/3166"/>
    <s v="Morland Beck"/>
    <n v="2"/>
    <s v="GB102076070830"/>
    <s v="GB102076070830"/>
    <s v="River"/>
    <s v="not designated artificial or heavily modified"/>
    <n v="360161"/>
    <n v="522013"/>
    <s v="NY6016122013"/>
    <n v="2027"/>
    <n v="2"/>
    <x v="1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Middle"/>
    <s v="http://environment.data.gov.uk/catchment-planning/so/OperationalCatchment/3315"/>
    <s v="Wittering Brook"/>
    <n v="1"/>
    <s v="GB105032050350"/>
    <s v="GB105032050350"/>
    <s v="River"/>
    <s v="not designated artificial or heavily modified"/>
    <n v="506375"/>
    <n v="303098"/>
    <s v="TF0637503098"/>
    <n v="2027"/>
    <n v="2"/>
    <x v="0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Upper"/>
    <s v="http://environment.data.gov.uk/catchment-planning/so/OperationalCatchment/3166"/>
    <s v="Lyvennet"/>
    <n v="2"/>
    <s v="GB102076070840"/>
    <s v="GB102076070840"/>
    <s v="River"/>
    <s v="not designated artificial or heavily modified"/>
    <n v="362187"/>
    <n v="518126"/>
    <s v="NY6218718126"/>
    <n v="2027"/>
    <n v="2"/>
    <x v="1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Middle"/>
    <s v="http://environment.data.gov.uk/catchment-planning/so/OperationalCatchment/3315"/>
    <s v="Nene - conf Ise to Islip"/>
    <n v="1"/>
    <s v="GB105032050383"/>
    <s v="GB105032050383"/>
    <s v="River"/>
    <s v="heavily modified"/>
    <n v="499499"/>
    <n v="277241"/>
    <s v="SP9949977241"/>
    <n v="2027"/>
    <n v="2"/>
    <x v="0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Upper"/>
    <s v="http://environment.data.gov.uk/catchment-planning/so/OperationalCatchment/3166"/>
    <s v="Trout Beck"/>
    <n v="2"/>
    <s v="GB102076070930"/>
    <s v="GB102076070930"/>
    <s v="River"/>
    <s v="not designated artificial or heavily modified"/>
    <n v="367138"/>
    <n v="524491"/>
    <s v="NY6713824491"/>
    <n v="2027"/>
    <n v="2"/>
    <x v="1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Middle"/>
    <s v="http://environment.data.gov.uk/catchment-planning/so/OperationalCatchment/3315"/>
    <s v="Hog Dyke"/>
    <n v="1"/>
    <s v="GB105032045120"/>
    <s v="GB105032045120"/>
    <s v="River"/>
    <s v="not designated artificial or heavily modified"/>
    <n v="499037"/>
    <n v="272357"/>
    <s v="SP9903772357"/>
    <n v="2027"/>
    <n v="2"/>
    <x v="0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Upper"/>
    <s v="http://environment.data.gov.uk/catchment-planning/so/OperationalCatchment/3166"/>
    <s v="Swindale Beck nr Dufton"/>
    <n v="2"/>
    <s v="GB102076070960"/>
    <s v="GB102076070960"/>
    <s v="River"/>
    <s v="not designated artificial or heavily modified"/>
    <n v="370957"/>
    <n v="529022"/>
    <s v="NY7095729022"/>
    <n v="2027"/>
    <n v="2"/>
    <x v="1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Middle"/>
    <s v="http://environment.data.gov.uk/catchment-planning/so/OperationalCatchment/3315"/>
    <s v="Nene - conf Brampton Branch to conf Ise"/>
    <n v="1"/>
    <s v="GB105032045050"/>
    <s v="GB105032045050"/>
    <s v="River"/>
    <s v="heavily modified"/>
    <n v="484267"/>
    <n v="261651"/>
    <s v="SP8426761651"/>
    <n v="2027"/>
    <n v="2"/>
    <x v="0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amont"/>
    <s v="http://environment.data.gov.uk/catchment-planning/so/OperationalCatchment/3155"/>
    <s v="Eamont (Lower)"/>
    <n v="2"/>
    <s v="GB102076070990"/>
    <s v="GB102076070990"/>
    <s v="River"/>
    <s v="not designated artificial or heavily modified"/>
    <n v="358353"/>
    <n v="530832"/>
    <s v="NY5835330832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amont"/>
    <s v="http://environment.data.gov.uk/catchment-planning/so/OperationalCatchment/3155"/>
    <s v="Lowther (Lower)"/>
    <n v="2"/>
    <s v="GB102076071010"/>
    <s v="GB102076071010"/>
    <s v="River"/>
    <s v="heavily modified"/>
    <n v="353462"/>
    <n v="528906"/>
    <s v="NY5346228906"/>
    <n v="2027"/>
    <n v="2"/>
    <x v="1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Middle"/>
    <s v="http://environment.data.gov.uk/catchment-planning/so/OperationalCatchment/3315"/>
    <s v="Billing Brook"/>
    <n v="1"/>
    <s v="GB105032050330"/>
    <s v="GB105032050330"/>
    <s v="River"/>
    <s v="not designated artificial or heavily modified"/>
    <n v="511749"/>
    <n v="294926"/>
    <s v="TL1174994926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Caldew"/>
    <s v="http://environment.data.gov.uk/catchment-planning/so/OperationalCatchment/3063"/>
    <s v="Caldew (upper)"/>
    <n v="2"/>
    <s v="GB102076073710"/>
    <s v="GB102076073710"/>
    <s v="River"/>
    <s v="not designated artificial or heavily modified"/>
    <n v="336113"/>
    <n v="534600"/>
    <s v="NY3611334600"/>
    <n v="2027"/>
    <n v="2"/>
    <x v="1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Middle"/>
    <s v="http://environment.data.gov.uk/catchment-planning/so/OperationalCatchment/3315"/>
    <s v="Nene - Islip to tidal"/>
    <n v="1"/>
    <s v="GB105032050381"/>
    <s v="GB105032050381"/>
    <s v="River"/>
    <s v="heavily modified"/>
    <n v="500948"/>
    <n v="280442"/>
    <s v="TL0094880442"/>
    <n v="2027"/>
    <n v="2"/>
    <x v="0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Caldew"/>
    <s v="http://environment.data.gov.uk/catchment-planning/so/OperationalCatchment/3063"/>
    <s v="Gillcambon Beck"/>
    <n v="2"/>
    <s v="GB102076073720"/>
    <s v="GB102076073720"/>
    <s v="River"/>
    <s v="not designated artificial or heavily modified"/>
    <n v="338884"/>
    <n v="534733"/>
    <s v="NY3888434733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Caldew"/>
    <s v="http://environment.data.gov.uk/catchment-planning/so/OperationalCatchment/3063"/>
    <s v="Caldew (Hesket Newmarket)"/>
    <n v="2"/>
    <s v="GB102076073730"/>
    <s v="GB102076073730"/>
    <s v="River"/>
    <s v="not designated artificial or heavily modified"/>
    <n v="334316"/>
    <n v="539381"/>
    <s v="NY3431639381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Caldew"/>
    <s v="http://environment.data.gov.uk/catchment-planning/so/OperationalCatchment/3063"/>
    <s v="Roe Beck (Upper)"/>
    <n v="2"/>
    <s v="GB102076073750"/>
    <s v="GB102076073750"/>
    <s v="River"/>
    <s v="not designated artificial or heavily modified"/>
    <n v="339700"/>
    <n v="541215"/>
    <s v="NY3970041215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Caldew"/>
    <s v="http://environment.data.gov.uk/catchment-planning/so/OperationalCatchment/3063"/>
    <s v="Ive"/>
    <n v="2"/>
    <s v="GB102076073760"/>
    <s v="GB102076073760"/>
    <s v="River"/>
    <s v="not designated artificial or heavily modified"/>
    <n v="343502"/>
    <n v="541039"/>
    <s v="NY4350241039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Caldew"/>
    <s v="http://environment.data.gov.uk/catchment-planning/so/OperationalCatchment/3063"/>
    <s v="Roe Beck (Lower)"/>
    <n v="2"/>
    <s v="GB102076073770"/>
    <s v="GB102076073770"/>
    <s v="River"/>
    <s v="not designated artificial or heavily modified"/>
    <n v="338570"/>
    <n v="546327"/>
    <s v="NY3857046327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Caldew"/>
    <s v="http://environment.data.gov.uk/catchment-planning/so/OperationalCatchment/3063"/>
    <s v="Pow Beck (Eden and Esk)"/>
    <n v="2"/>
    <s v="GB102076073780"/>
    <s v="GB102076073780"/>
    <s v="River"/>
    <s v="not designated artificial or heavily modified"/>
    <n v="339749"/>
    <n v="548185"/>
    <s v="NY3974948185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Upper"/>
    <s v="http://environment.data.gov.uk/catchment-planning/so/OperationalCatchment/3166"/>
    <s v="Crowdundle Beck - Upper"/>
    <n v="2"/>
    <s v="GB102076073790"/>
    <s v="GB102076073790"/>
    <s v="River"/>
    <s v="not designated artificial or heavily modified"/>
    <n v="365391"/>
    <n v="531049"/>
    <s v="NY6539131049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Lower"/>
    <s v="http://environment.data.gov.uk/catchment-planning/so/OperationalCatchment/3165"/>
    <s v="Robberby Water"/>
    <n v="2"/>
    <s v="GB102076073810"/>
    <s v="GB102076073810"/>
    <s v="River"/>
    <s v="not designated artificial or heavily modified"/>
    <n v="361423"/>
    <n v="536291"/>
    <s v="NY6142336291"/>
    <n v="2027"/>
    <n v="2"/>
    <x v="1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Willow Brook"/>
    <s v="http://environment.data.gov.uk/catchment-planning/so/OperationalCatchment/3538"/>
    <s v="Southern Stream"/>
    <n v="1"/>
    <s v="GB105032045580"/>
    <s v="GB105032045580"/>
    <s v="River"/>
    <s v="heavily modified"/>
    <n v="494902"/>
    <n v="291087"/>
    <s v="SP9490291087"/>
    <n v="2027"/>
    <n v="2"/>
    <x v="0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Willow Brook"/>
    <s v="http://environment.data.gov.uk/catchment-planning/so/OperationalCatchment/3538"/>
    <s v="Willow Brook (Nene)"/>
    <n v="1"/>
    <s v="GB105032050290"/>
    <s v="GB105032050290"/>
    <s v="River"/>
    <s v="not designated artificial or heavily modified"/>
    <n v="501688"/>
    <n v="296696"/>
    <s v="TL0168896696"/>
    <n v="2027"/>
    <n v="2"/>
    <x v="0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Lower"/>
    <s v="http://environment.data.gov.uk/catchment-planning/so/OperationalCatchment/3165"/>
    <s v="Glassonby Beck"/>
    <n v="2"/>
    <s v="GB102076073820"/>
    <s v="GB102076073820"/>
    <s v="River"/>
    <s v="not designated artificial or heavily modified"/>
    <n v="358358"/>
    <n v="539629"/>
    <s v="NY5835839629"/>
    <n v="2027"/>
    <n v="2"/>
    <x v="1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Upper"/>
    <s v="http://environment.data.gov.uk/catchment-planning/so/OperationalCatchment/3496"/>
    <s v="Kislingbury Arm of Wootton Brook"/>
    <n v="1"/>
    <s v="GB105032045560"/>
    <s v="GB105032045560"/>
    <s v="River"/>
    <s v="not designated artificial or heavily modified"/>
    <n v="470208"/>
    <n v="258145"/>
    <s v="SP7020858145"/>
    <n v="2027"/>
    <n v="2"/>
    <x v="0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Upper"/>
    <s v="http://environment.data.gov.uk/catchment-planning/so/OperationalCatchment/3496"/>
    <s v="Welton Village Trib, Whilton branch of R. Nene"/>
    <n v="1"/>
    <s v="GB105032045360"/>
    <s v="GB105032045360"/>
    <s v="River"/>
    <s v="not designated artificial or heavily modified"/>
    <n v="459367"/>
    <n v="265542"/>
    <s v="SP5936765542"/>
    <n v="2027"/>
    <n v="2"/>
    <x v="2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Upper"/>
    <s v="http://environment.data.gov.uk/catchment-planning/so/OperationalCatchment/3496"/>
    <s v="Wootton Brook"/>
    <n v="1"/>
    <s v="GB105032045550"/>
    <s v="GB105032045550"/>
    <s v="River"/>
    <s v="not designated artificial or heavily modified"/>
    <n v="474278"/>
    <n v="257001"/>
    <s v="SP7427857001"/>
    <n v="2027"/>
    <n v="2"/>
    <x v="0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Lower"/>
    <s v="http://environment.data.gov.uk/catchment-planning/so/OperationalCatchment/3165"/>
    <s v="Croglin Water (lower)"/>
    <n v="2"/>
    <s v="GB102076073830"/>
    <s v="GB102076073830"/>
    <s v="River"/>
    <s v="not designated artificial or heavily modified"/>
    <n v="353783"/>
    <n v="542480"/>
    <s v="NY5378342480"/>
    <n v="2027"/>
    <n v="2"/>
    <x v="1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Upper"/>
    <s v="http://environment.data.gov.uk/catchment-planning/so/OperationalCatchment/3496"/>
    <s v="Bugbrooke"/>
    <n v="1"/>
    <s v="GB105032045280"/>
    <s v="GB105032045280"/>
    <s v="River"/>
    <s v="not designated artificial or heavily modified"/>
    <n v="467133"/>
    <n v="257848"/>
    <s v="SP6713357848"/>
    <n v="2027"/>
    <n v="2"/>
    <x v="0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Lower"/>
    <s v="http://environment.data.gov.uk/catchment-planning/so/OperationalCatchment/3165"/>
    <s v="Raven Beck"/>
    <n v="2"/>
    <s v="GB102076073840"/>
    <s v="GB102076073840"/>
    <s v="River"/>
    <s v="not designated artificial or heavily modified"/>
    <n v="355580"/>
    <n v="541124"/>
    <s v="NY5558041124"/>
    <n v="2027"/>
    <n v="2"/>
    <x v="1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Upper"/>
    <s v="http://environment.data.gov.uk/catchment-planning/so/OperationalCatchment/3496"/>
    <s v="Whilton Branch - Lower"/>
    <n v="1"/>
    <s v="GB105032045340"/>
    <s v="GB105032045340"/>
    <s v="River"/>
    <s v="not designated artificial or heavily modified"/>
    <n v="462845"/>
    <n v="262395"/>
    <s v="SP6284562395"/>
    <n v="2027"/>
    <n v="2"/>
    <x v="0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Lower"/>
    <s v="http://environment.data.gov.uk/catchment-planning/so/OperationalCatchment/3165"/>
    <s v="Briggle Beck (Croglin)"/>
    <n v="2"/>
    <s v="GB102076073850"/>
    <s v="GB102076073850"/>
    <s v="River"/>
    <s v="not designated artificial or heavily modified"/>
    <n v="357105"/>
    <n v="545578"/>
    <s v="NY5710545578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Lower"/>
    <s v="http://environment.data.gov.uk/catchment-planning/so/OperationalCatchment/3165"/>
    <s v="Croglin Water (upper)"/>
    <n v="2"/>
    <s v="GB102076073860"/>
    <s v="GB102076073860"/>
    <s v="River"/>
    <s v="not designated artificial or heavily modified"/>
    <n v="358654"/>
    <n v="547565"/>
    <s v="NY5865447565"/>
    <n v="2027"/>
    <n v="2"/>
    <x v="1"/>
    <s v="Overall Waterbody"/>
    <s v="Overall Water Body"/>
    <s v="Predicted"/>
  </r>
  <r>
    <x v="0"/>
    <s v="http://environment.data.gov.uk/catchment-planning/so/RiverBasinDistrict/5"/>
    <s v="Welland"/>
    <s v="http://environment.data.gov.uk/catchment-planning/so/ManagementCatchment/3112"/>
    <s v="Welland Lower"/>
    <s v="http://environment.data.gov.uk/catchment-planning/so/OperationalCatchment/3286"/>
    <s v="Moulton River"/>
    <n v="1"/>
    <s v="GB205031050755"/>
    <s v="GB205031050755"/>
    <s v="River"/>
    <s v="artificial"/>
    <n v="530098"/>
    <n v="328291"/>
    <s v="TF3009828291"/>
    <n v="2027"/>
    <n v="2"/>
    <x v="1"/>
    <s v="Overall Waterbody"/>
    <s v="Overall Water Body"/>
    <s v="Predicted"/>
  </r>
  <r>
    <x v="0"/>
    <s v="http://environment.data.gov.uk/catchment-planning/so/RiverBasinDistrict/5"/>
    <s v="Welland"/>
    <s v="http://environment.data.gov.uk/catchment-planning/so/ManagementCatchment/3112"/>
    <s v="Welland Lower"/>
    <s v="http://environment.data.gov.uk/catchment-planning/so/OperationalCatchment/3286"/>
    <s v="Welland - conf Greatford Cut to tidal"/>
    <n v="1"/>
    <s v="GB205031050685"/>
    <s v="GB205031050685"/>
    <s v="River"/>
    <s v="not designated artificial or heavily modified"/>
    <n v="524038"/>
    <n v="314117"/>
    <s v="TF2403814117"/>
    <n v="2027"/>
    <n v="2"/>
    <x v="0"/>
    <s v="Overall Waterbody"/>
    <s v="Overall Water Body"/>
    <s v="Predicted"/>
  </r>
  <r>
    <x v="0"/>
    <s v="http://environment.data.gov.uk/catchment-planning/so/RiverBasinDistrict/5"/>
    <s v="Welland"/>
    <s v="http://environment.data.gov.uk/catchment-planning/so/ManagementCatchment/3112"/>
    <s v="Welland Lower"/>
    <s v="http://environment.data.gov.uk/catchment-planning/so/OperationalCatchment/3286"/>
    <s v="Welland - conf Gwash to conf Greatford Cut"/>
    <n v="1"/>
    <s v="GB105031050600"/>
    <s v="GB105031050600"/>
    <s v="River"/>
    <s v="not designated artificial or heavily modified"/>
    <n v="509812"/>
    <n v="307985"/>
    <s v="TF0981207985"/>
    <n v="2027"/>
    <n v="2"/>
    <x v="0"/>
    <s v="Overall Waterbody"/>
    <s v="Overall Water Body"/>
    <s v="Predicted"/>
  </r>
  <r>
    <x v="0"/>
    <s v="http://environment.data.gov.uk/catchment-planning/so/RiverBasinDistrict/5"/>
    <s v="Welland"/>
    <s v="http://environment.data.gov.uk/catchment-planning/so/ManagementCatchment/3112"/>
    <s v="Welland Lower"/>
    <s v="http://environment.data.gov.uk/catchment-planning/so/OperationalCatchment/3286"/>
    <s v="Fosdyke Bridge Outfall"/>
    <n v="1"/>
    <s v="GB205031055535"/>
    <s v="GB205031055535"/>
    <s v="River"/>
    <s v="artificial"/>
    <n v="530227"/>
    <n v="333067"/>
    <s v="TF3022733067"/>
    <n v="2027"/>
    <n v="2"/>
    <x v="0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Lower"/>
    <s v="http://environment.data.gov.uk/catchment-planning/so/OperationalCatchment/3165"/>
    <s v="Cairn Beck"/>
    <n v="2"/>
    <s v="GB102076073870"/>
    <s v="GB102076073870"/>
    <s v="River"/>
    <s v="not designated artificial or heavily modified"/>
    <n v="352043"/>
    <n v="552750"/>
    <s v="NY5204352750"/>
    <n v="2027"/>
    <n v="2"/>
    <x v="1"/>
    <s v="Overall Waterbody"/>
    <s v="Overall Water Body"/>
    <s v="Predicted"/>
  </r>
  <r>
    <x v="0"/>
    <s v="http://environment.data.gov.uk/catchment-planning/so/RiverBasinDistrict/5"/>
    <s v="Welland"/>
    <s v="http://environment.data.gov.uk/catchment-planning/so/ManagementCatchment/3112"/>
    <s v="Welland Lower"/>
    <s v="http://environment.data.gov.uk/catchment-planning/so/OperationalCatchment/3286"/>
    <s v="Whaplode River"/>
    <n v="1"/>
    <s v="GB205031055495"/>
    <s v="GB205031055495"/>
    <s v="River"/>
    <s v="artificial"/>
    <n v="535043"/>
    <n v="329421"/>
    <s v="TF3504329421"/>
    <n v="2027"/>
    <n v="2"/>
    <x v="0"/>
    <s v="Overall Waterbody"/>
    <s v="Overall Water Body"/>
    <s v="Predicted"/>
  </r>
  <r>
    <x v="0"/>
    <s v="http://environment.data.gov.uk/catchment-planning/so/RiverBasinDistrict/5"/>
    <s v="Welland"/>
    <s v="http://environment.data.gov.uk/catchment-planning/so/ManagementCatchment/3112"/>
    <s v="Welland Lower"/>
    <s v="http://environment.data.gov.uk/catchment-planning/so/OperationalCatchment/3286"/>
    <s v="Brook Drain (including Marholm Brook)"/>
    <n v="1"/>
    <s v="GB105031050595"/>
    <s v="GB105031050595"/>
    <s v="River"/>
    <s v="heavily modified"/>
    <n v="515242"/>
    <n v="303966"/>
    <s v="TF1524203966"/>
    <n v="2027"/>
    <n v="2"/>
    <x v="0"/>
    <s v="Overall Waterbody"/>
    <s v="Overall Water Body"/>
    <s v="Predicted"/>
  </r>
  <r>
    <x v="0"/>
    <s v="http://environment.data.gov.uk/catchment-planning/so/RiverBasinDistrict/5"/>
    <s v="Welland"/>
    <s v="http://environment.data.gov.uk/catchment-planning/so/ManagementCatchment/3112"/>
    <s v="Welland Lower"/>
    <s v="http://environment.data.gov.uk/catchment-planning/so/OperationalCatchment/3286"/>
    <s v="Maxey Cut"/>
    <n v="1"/>
    <s v="GB205031050595"/>
    <s v="GB205031050595"/>
    <s v="River"/>
    <s v="artificial"/>
    <n v="511167"/>
    <n v="307009"/>
    <s v="TF1116707009"/>
    <n v="2027"/>
    <n v="2"/>
    <x v="0"/>
    <s v="Overall Waterbody"/>
    <s v="Overall Water Body"/>
    <s v="Predicted"/>
  </r>
  <r>
    <x v="0"/>
    <s v="http://environment.data.gov.uk/catchment-planning/so/RiverBasinDistrict/5"/>
    <s v="Welland"/>
    <s v="http://environment.data.gov.uk/catchment-planning/so/ManagementCatchment/3112"/>
    <s v="Welland Lower"/>
    <s v="http://environment.data.gov.uk/catchment-planning/so/OperationalCatchment/3286"/>
    <s v="Vernatt's Drain"/>
    <n v="1"/>
    <s v="GB205031050705"/>
    <s v="GB205031050705"/>
    <s v="River"/>
    <s v="artificial"/>
    <n v="525756"/>
    <n v="324730"/>
    <s v="TF2575624730"/>
    <n v="2027"/>
    <n v="2"/>
    <x v="1"/>
    <s v="Overall Waterbody"/>
    <s v="Overall Water Body"/>
    <s v="Predicted"/>
  </r>
  <r>
    <x v="0"/>
    <s v="http://environment.data.gov.uk/catchment-planning/so/RiverBasinDistrict/5"/>
    <s v="Welland"/>
    <s v="http://environment.data.gov.uk/catchment-planning/so/ManagementCatchment/3112"/>
    <s v="Welland Lower"/>
    <s v="http://environment.data.gov.uk/catchment-planning/so/OperationalCatchment/3286"/>
    <s v="Risegate Eau"/>
    <n v="1"/>
    <s v="GB205031055525"/>
    <s v="GB205031055525"/>
    <s v="River"/>
    <s v="artificial"/>
    <n v="528414"/>
    <n v="331802"/>
    <s v="TF2841431802"/>
    <n v="2027"/>
    <n v="2"/>
    <x v="0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Caldew"/>
    <s v="http://environment.data.gov.uk/catchment-planning/so/OperationalCatchment/3063"/>
    <s v="Caldew d/s Caldbeck"/>
    <n v="2"/>
    <s v="GB102076073880"/>
    <s v="GB102076073880"/>
    <s v="River"/>
    <s v="not designated artificial or heavily modified"/>
    <n v="337608"/>
    <n v="546218"/>
    <s v="NY3760846218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Lower"/>
    <s v="http://environment.data.gov.uk/catchment-planning/so/OperationalCatchment/3165"/>
    <s v="Trout Beck (Cairn Beck)"/>
    <n v="2"/>
    <s v="GB102076073900"/>
    <s v="GB102076073900"/>
    <s v="River"/>
    <s v="not designated artificial or heavily modified"/>
    <n v="349812"/>
    <n v="556396"/>
    <s v="NY4981256396"/>
    <n v="2027"/>
    <n v="2"/>
    <x v="1"/>
    <s v="Overall Waterbody"/>
    <s v="Overall Water Body"/>
    <s v="Predicted"/>
  </r>
  <r>
    <x v="0"/>
    <s v="http://environment.data.gov.uk/catchment-planning/so/RiverBasinDistrict/5"/>
    <s v="Welland"/>
    <s v="http://environment.data.gov.uk/catchment-planning/so/ManagementCatchment/3112"/>
    <s v="Glens"/>
    <s v="http://environment.data.gov.uk/catchment-planning/so/OperationalCatchment/3203"/>
    <s v="Grimsthorpe Park Brook"/>
    <n v="1"/>
    <s v="GB105031050450"/>
    <s v="GB105031050450"/>
    <s v="River"/>
    <s v="not designated artificial or heavily modified"/>
    <n v="504294"/>
    <n v="320504"/>
    <s v="TF0429420504"/>
    <n v="2027"/>
    <n v="2"/>
    <x v="1"/>
    <s v="Overall Waterbody"/>
    <s v="Overall Water Body"/>
    <s v="Predicted"/>
  </r>
  <r>
    <x v="0"/>
    <s v="http://environment.data.gov.uk/catchment-planning/so/RiverBasinDistrict/5"/>
    <s v="Welland"/>
    <s v="http://environment.data.gov.uk/catchment-planning/so/ManagementCatchment/3112"/>
    <s v="Glens"/>
    <s v="http://environment.data.gov.uk/catchment-planning/so/OperationalCatchment/3203"/>
    <s v="West Glen - conf West Glen trib to conf East Glen River"/>
    <n v="1"/>
    <s v="GB105031050770"/>
    <s v="GB105031050770"/>
    <s v="River"/>
    <s v="not designated artificial or heavily modified"/>
    <n v="502797"/>
    <n v="312508"/>
    <s v="TF0279712508"/>
    <n v="2027"/>
    <n v="2"/>
    <x v="0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Lower"/>
    <s v="http://environment.data.gov.uk/catchment-planning/so/OperationalCatchment/3165"/>
    <s v="Pow Maughan Beck"/>
    <n v="2"/>
    <s v="GB102076073910"/>
    <s v="GB102076073910"/>
    <s v="River"/>
    <s v="not designated artificial or heavily modified"/>
    <n v="345566"/>
    <n v="553181"/>
    <s v="NY4556653181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Lower"/>
    <s v="http://environment.data.gov.uk/catchment-planning/so/OperationalCatchment/3165"/>
    <s v="Powburgh Beck"/>
    <n v="2"/>
    <s v="GB102076073950"/>
    <s v="GB102076073950"/>
    <s v="River"/>
    <s v="heavily modified"/>
    <n v="333813"/>
    <n v="558956"/>
    <s v="NY3381358956"/>
    <n v="2027"/>
    <n v="2"/>
    <x v="1"/>
    <s v="Overall Waterbody"/>
    <s v="Overall Water Body"/>
    <s v="Predicted"/>
  </r>
  <r>
    <x v="0"/>
    <s v="http://environment.data.gov.uk/catchment-planning/so/RiverBasinDistrict/5"/>
    <s v="Welland"/>
    <s v="http://environment.data.gov.uk/catchment-planning/so/ManagementCatchment/3112"/>
    <s v="Welland Upper"/>
    <s v="http://environment.data.gov.uk/catchment-planning/so/OperationalCatchment/3506"/>
    <s v="Gwash"/>
    <n v="1"/>
    <s v="GB105031050610"/>
    <s v="GB105031050610"/>
    <s v="River"/>
    <s v="not designated artificial or heavily modified"/>
    <n v="500845"/>
    <n v="309739"/>
    <s v="TF0084509739"/>
    <n v="2027"/>
    <n v="2"/>
    <x v="0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Lower"/>
    <s v="http://environment.data.gov.uk/catchment-planning/so/OperationalCatchment/3165"/>
    <s v="Brunstock Beck"/>
    <n v="2"/>
    <s v="GB102076073970"/>
    <s v="GB102076073970"/>
    <s v="River"/>
    <s v="heavily modified"/>
    <n v="346935"/>
    <n v="562107"/>
    <s v="NY4693562107"/>
    <n v="2027"/>
    <n v="2"/>
    <x v="1"/>
    <s v="Overall Waterbody"/>
    <s v="Overall Water Body"/>
    <s v="Predicted"/>
  </r>
  <r>
    <x v="0"/>
    <s v="http://environment.data.gov.uk/catchment-planning/so/RiverBasinDistrict/5"/>
    <s v="Welland"/>
    <s v="http://environment.data.gov.uk/catchment-planning/so/ManagementCatchment/3112"/>
    <s v="Welland Upper"/>
    <s v="http://environment.data.gov.uk/catchment-planning/so/OperationalCatchment/3506"/>
    <s v="Welland - conf Jordan to conf Langton Bk"/>
    <n v="1"/>
    <s v="GB105031045610"/>
    <s v="GB105031045610"/>
    <s v="River"/>
    <s v="not designated artificial or heavily modified"/>
    <n v="475702"/>
    <n v="288814"/>
    <s v="SP7570288814"/>
    <n v="2027"/>
    <n v="2"/>
    <x v="0"/>
    <s v="Overall Waterbody"/>
    <s v="Overall Water Body"/>
    <s v="Predicted"/>
  </r>
  <r>
    <x v="0"/>
    <s v="http://environment.data.gov.uk/catchment-planning/so/RiverBasinDistrict/5"/>
    <s v="Welland"/>
    <s v="http://environment.data.gov.uk/catchment-planning/so/ManagementCatchment/3112"/>
    <s v="Welland Upper"/>
    <s v="http://environment.data.gov.uk/catchment-planning/so/OperationalCatchment/3506"/>
    <s v="Stoke Albany Brook"/>
    <n v="1"/>
    <s v="GB105031045640"/>
    <s v="GB105031045640"/>
    <s v="River"/>
    <s v="not designated artificial or heavily modified"/>
    <n v="482246"/>
    <n v="290041"/>
    <s v="SP8224690041"/>
    <n v="2027"/>
    <n v="2"/>
    <x v="2"/>
    <s v="Overall Waterbody"/>
    <s v="Overall Water Body"/>
    <s v="Predicted"/>
  </r>
  <r>
    <x v="0"/>
    <s v="http://environment.data.gov.uk/catchment-planning/so/RiverBasinDistrict/5"/>
    <s v="Welland"/>
    <s v="http://environment.data.gov.uk/catchment-planning/so/ManagementCatchment/3112"/>
    <s v="Welland Upper"/>
    <s v="http://environment.data.gov.uk/catchment-planning/so/OperationalCatchment/3506"/>
    <s v="North Brook (Welland)"/>
    <n v="1"/>
    <s v="GB105031050500"/>
    <s v="GB105031050500"/>
    <s v="River"/>
    <s v="not designated artificial or heavily modified"/>
    <n v="493842"/>
    <n v="313606"/>
    <s v="SK9384213606"/>
    <n v="2027"/>
    <n v="2"/>
    <x v="1"/>
    <s v="Overall Waterbody"/>
    <s v="Overall Water Body"/>
    <s v="Predicted"/>
  </r>
  <r>
    <x v="0"/>
    <s v="http://environment.data.gov.uk/catchment-planning/so/RiverBasinDistrict/5"/>
    <s v="Welland"/>
    <s v="http://environment.data.gov.uk/catchment-planning/so/ManagementCatchment/3112"/>
    <s v="Welland Upper"/>
    <s v="http://environment.data.gov.uk/catchment-planning/so/OperationalCatchment/3506"/>
    <s v="Uppingham Brook"/>
    <n v="1"/>
    <s v="GB105031050530"/>
    <s v="GB105031050530"/>
    <s v="River"/>
    <s v="not designated artificial or heavily modified"/>
    <n v="491498"/>
    <n v="299277"/>
    <s v="SP9149899277"/>
    <n v="2027"/>
    <n v="2"/>
    <x v="2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sk and Irthing"/>
    <s v="http://environment.data.gov.uk/catchment-planning/so/OperationalCatchment/3178"/>
    <s v="Irthing US Crammel Linn Waterfall"/>
    <n v="2"/>
    <s v="GB102076073982"/>
    <s v="GB102076073982"/>
    <s v="River"/>
    <s v="not designated artificial or heavily modified"/>
    <n v="369037"/>
    <n v="572462"/>
    <s v="NY6903772462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Petteril"/>
    <s v="http://environment.data.gov.uk/catchment-planning/so/OperationalCatchment/3360"/>
    <s v="Petteril d/s M6"/>
    <n v="2"/>
    <s v="GB102076073991"/>
    <s v="GB102076073991"/>
    <s v="River"/>
    <s v="not designated artificial or heavily modified"/>
    <n v="349623"/>
    <n v="533850"/>
    <s v="NY4962333850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Petteril"/>
    <s v="http://environment.data.gov.uk/catchment-planning/so/OperationalCatchment/3360"/>
    <s v="Blackrack Beck"/>
    <n v="2"/>
    <s v="GB102076074000"/>
    <s v="GB102076074000"/>
    <s v="River"/>
    <s v="not designated artificial or heavily modified"/>
    <n v="349330"/>
    <n v="541384"/>
    <s v="NY4933041384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sk and Irthing"/>
    <s v="http://environment.data.gov.uk/catchment-planning/so/OperationalCatchment/3178"/>
    <s v="New Water"/>
    <n v="2"/>
    <s v="GB102076074010"/>
    <s v="GB102076074010"/>
    <s v="River"/>
    <s v="not designated artificial or heavily modified"/>
    <n v="359412"/>
    <n v="551293"/>
    <s v="NY5941251293"/>
    <n v="2027"/>
    <n v="2"/>
    <x v="1"/>
    <s v="Overall Waterbody"/>
    <s v="Overall Water Body"/>
    <s v="Predicted"/>
  </r>
  <r>
    <x v="0"/>
    <s v="http://environment.data.gov.uk/catchment-planning/so/RiverBasinDistrict/5"/>
    <s v="Welland"/>
    <s v="http://environment.data.gov.uk/catchment-planning/so/ManagementCatchment/3112"/>
    <s v="Welland Upper"/>
    <s v="http://environment.data.gov.uk/catchment-planning/so/OperationalCatchment/3506"/>
    <s v="Welland - conf Langton Bk to conf Gwash"/>
    <n v="1"/>
    <s v="GB105031050580"/>
    <s v="GB105031050580"/>
    <s v="River"/>
    <s v="not designated artificial or heavily modified"/>
    <n v="498659"/>
    <n v="300887"/>
    <s v="SK9865900887"/>
    <n v="2027"/>
    <n v="2"/>
    <x v="0"/>
    <s v="Overall Waterbody"/>
    <s v="Overall Water Body"/>
    <s v="Predicted"/>
  </r>
  <r>
    <x v="0"/>
    <s v="http://environment.data.gov.uk/catchment-planning/so/RiverBasinDistrict/5"/>
    <s v="Welland"/>
    <s v="http://environment.data.gov.uk/catchment-planning/so/ManagementCatchment/3112"/>
    <s v="Welland Upper"/>
    <s v="http://environment.data.gov.uk/catchment-planning/so/OperationalCatchment/3506"/>
    <s v="South Gwash"/>
    <n v="1"/>
    <s v="GB105031050480"/>
    <s v="GB105031050480"/>
    <s v="River"/>
    <s v="not designated artificial or heavily modified"/>
    <n v="485700"/>
    <n v="305315"/>
    <s v="SK8570005315"/>
    <n v="2027"/>
    <n v="2"/>
    <x v="1"/>
    <s v="Overall Waterbody"/>
    <s v="Overall Water Body"/>
    <s v="Predicted"/>
  </r>
  <r>
    <x v="0"/>
    <s v="http://environment.data.gov.uk/catchment-planning/so/RiverBasinDistrict/5"/>
    <s v="Welland"/>
    <s v="http://environment.data.gov.uk/catchment-planning/so/ManagementCatchment/3112"/>
    <s v="Welland Upper"/>
    <s v="http://environment.data.gov.uk/catchment-planning/so/OperationalCatchment/3506"/>
    <s v="Langton Brook"/>
    <n v="1"/>
    <s v="GB105031045620"/>
    <s v="GB105031045620"/>
    <s v="River"/>
    <s v="not designated artificial or heavily modified"/>
    <n v="473254"/>
    <n v="291229"/>
    <s v="SP7325491229"/>
    <n v="2027"/>
    <n v="2"/>
    <x v="0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sk and Irthing"/>
    <s v="http://environment.data.gov.uk/catchment-planning/so/OperationalCatchment/3178"/>
    <s v="Gelt"/>
    <n v="2"/>
    <s v="GB102076074040"/>
    <s v="GB102076074040"/>
    <s v="River"/>
    <s v="not designated artificial or heavily modified"/>
    <n v="354673"/>
    <n v="558214"/>
    <s v="NY5467358214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sk and Irthing"/>
    <s v="http://environment.data.gov.uk/catchment-planning/so/OperationalCatchment/3178"/>
    <s v="Quarry Beck"/>
    <n v="2"/>
    <s v="GB102076074050"/>
    <s v="GB102076074050"/>
    <s v="River"/>
    <s v="not designated artificial or heavily modified"/>
    <n v="355250"/>
    <n v="560641"/>
    <s v="NY5525060641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sk and Irthing"/>
    <s v="http://environment.data.gov.uk/catchment-planning/so/OperationalCatchment/3178"/>
    <s v="Butter Burn"/>
    <n v="2"/>
    <s v="GB102076074070"/>
    <s v="GB102076074070"/>
    <s v="River"/>
    <s v="not designated artificial or heavily modified"/>
    <n v="363916"/>
    <n v="573455"/>
    <s v="NY6391673455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sk and Irthing"/>
    <s v="http://environment.data.gov.uk/catchment-planning/so/OperationalCatchment/3178"/>
    <s v="Irthing (upstream Butter Burn)"/>
    <n v="2"/>
    <s v="GB102076074100"/>
    <s v="GB102076074100"/>
    <s v="River"/>
    <s v="not designated artificial or heavily modified"/>
    <n v="368988"/>
    <n v="576661"/>
    <s v="NY6898876661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sk and Irthing"/>
    <s v="http://environment.data.gov.uk/catchment-planning/so/OperationalCatchment/3178"/>
    <s v="Tarn Beck (River Irthing)"/>
    <n v="2"/>
    <s v="GB102076074110"/>
    <s v="GB102076074110"/>
    <s v="River"/>
    <s v="not designated artificial or heavily modified"/>
    <n v="361361"/>
    <n v="581161"/>
    <s v="NY6136181161"/>
    <n v="2027"/>
    <n v="2"/>
    <x v="1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Ivel"/>
    <s v="http://environment.data.gov.uk/catchment-planning/so/OperationalCatchment/3239"/>
    <s v="Henlow Brook"/>
    <n v="1"/>
    <s v="GB105033037770"/>
    <s v="GB105033037770"/>
    <s v="River"/>
    <s v="heavily modified"/>
    <n v="517535"/>
    <n v="238153"/>
    <s v="TL1753538153"/>
    <n v="2027"/>
    <n v="2"/>
    <x v="0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sk and Irthing"/>
    <s v="http://environment.data.gov.uk/catchment-planning/so/OperationalCatchment/3178"/>
    <s v="Hether Burn"/>
    <n v="2"/>
    <s v="GB102077074150"/>
    <s v="GB102077074150"/>
    <s v="River"/>
    <s v="not designated artificial or heavily modified"/>
    <n v="344549"/>
    <n v="567773"/>
    <s v="NY4454967773"/>
    <n v="2027"/>
    <n v="2"/>
    <x v="1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Ivel"/>
    <s v="http://environment.data.gov.uk/catchment-planning/so/OperationalCatchment/3239"/>
    <s v="Ickwell Brook"/>
    <n v="1"/>
    <s v="GB105033037800"/>
    <s v="GB105033037800"/>
    <s v="River"/>
    <s v="heavily modified"/>
    <n v="515847"/>
    <n v="247632"/>
    <s v="TL1584747632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sk and Irthing"/>
    <s v="http://environment.data.gov.uk/catchment-planning/so/OperationalCatchment/3178"/>
    <s v="Dry Beck (Hall Burn)"/>
    <n v="2"/>
    <s v="GB102077074160"/>
    <s v="GB102077074160"/>
    <s v="River"/>
    <s v="not designated artificial or heavily modified"/>
    <n v="341967"/>
    <n v="570384"/>
    <s v="NY4196770384"/>
    <n v="2027"/>
    <n v="2"/>
    <x v="1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Ivel"/>
    <s v="http://environment.data.gov.uk/catchment-planning/so/OperationalCatchment/3239"/>
    <s v="Barton Brook"/>
    <n v="1"/>
    <s v="GB105033037500"/>
    <s v="GB105033037500"/>
    <s v="River"/>
    <s v="heavily modified"/>
    <n v="511303"/>
    <n v="234262"/>
    <s v="TL1130334262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Ivel"/>
    <s v="http://environment.data.gov.uk/catchment-planning/so/OperationalCatchment/3239"/>
    <s v="New Inn Brook"/>
    <n v="1"/>
    <s v="GB105033037530"/>
    <s v="GB105033037530"/>
    <s v="River"/>
    <s v="heavily modified"/>
    <n v="507609"/>
    <n v="232869"/>
    <s v="TL0760932869"/>
    <n v="2027"/>
    <n v="2"/>
    <x v="1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Ivel"/>
    <s v="http://environment.data.gov.uk/catchment-planning/so/OperationalCatchment/3239"/>
    <s v="Running Waters-Steppingley"/>
    <n v="1"/>
    <s v="GB105033037660"/>
    <s v="GB105033037660"/>
    <s v="River"/>
    <s v="heavily modified"/>
    <n v="505670"/>
    <n v="236273"/>
    <s v="TL0567036273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Ivel"/>
    <s v="http://environment.data.gov.uk/catchment-planning/so/OperationalCatchment/3239"/>
    <s v="Flit and Ivel Navigation d/s of Shefford"/>
    <n v="1"/>
    <s v="GB105033037790"/>
    <s v="GB105033037790"/>
    <s v="River"/>
    <s v="heavily modified"/>
    <n v="511188"/>
    <n v="238485"/>
    <s v="TL1118838485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Ivel"/>
    <s v="http://environment.data.gov.uk/catchment-planning/so/OperationalCatchment/3239"/>
    <s v="Ivel (US Henlow)"/>
    <n v="1"/>
    <s v="GB105033037720"/>
    <s v="GB105033037720"/>
    <s v="River"/>
    <s v="heavily modified"/>
    <n v="522332"/>
    <n v="237542"/>
    <s v="TL2233237542"/>
    <n v="2027"/>
    <n v="2"/>
    <x v="1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Ivel"/>
    <s v="http://environment.data.gov.uk/catchment-planning/so/OperationalCatchment/3239"/>
    <s v="Campton Brook (Hit)"/>
    <n v="1"/>
    <s v="GB105033037750"/>
    <s v="GB105033037750"/>
    <s v="River"/>
    <s v="heavily modified"/>
    <n v="512849"/>
    <n v="237720"/>
    <s v="TL1284937720"/>
    <n v="2027"/>
    <n v="2"/>
    <x v="0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sk and Irthing"/>
    <s v="http://environment.data.gov.uk/catchment-planning/so/OperationalCatchment/3178"/>
    <s v="Lyne"/>
    <n v="2"/>
    <s v="GB102077074170"/>
    <s v="GB102077074170"/>
    <s v="River"/>
    <s v="not designated artificial or heavily modified"/>
    <n v="349200"/>
    <n v="572097"/>
    <s v="NY4920072097"/>
    <n v="2027"/>
    <n v="2"/>
    <x v="1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Ivel"/>
    <s v="http://environment.data.gov.uk/catchment-planning/so/OperationalCatchment/3239"/>
    <s v="Ivel (DS Langford to Roxton)"/>
    <n v="1"/>
    <s v="GB105033038170"/>
    <s v="GB105033038170"/>
    <s v="River"/>
    <s v="heavily modified"/>
    <n v="518477"/>
    <n v="246710"/>
    <s v="TL1847746710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Ivel"/>
    <s v="http://environment.data.gov.uk/catchment-planning/so/OperationalCatchment/3239"/>
    <s v="Millbridge and Potton Brooks"/>
    <n v="1"/>
    <s v="GB105033037820"/>
    <s v="GB105033037820"/>
    <s v="River"/>
    <s v="heavily modified"/>
    <n v="522646"/>
    <n v="250002"/>
    <s v="TL2264650002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Ivel"/>
    <s v="http://environment.data.gov.uk/catchment-planning/so/OperationalCatchment/3239"/>
    <s v="Stondon Brook"/>
    <n v="1"/>
    <s v="GB105033037710"/>
    <s v="GB105033037710"/>
    <s v="River"/>
    <s v="heavily modified"/>
    <n v="516451"/>
    <n v="234567"/>
    <s v="TL1645134567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Ivel"/>
    <s v="http://environment.data.gov.uk/catchment-planning/so/OperationalCatchment/3239"/>
    <s v="Cat Ditch"/>
    <n v="1"/>
    <s v="GB105033037740"/>
    <s v="GB105033037740"/>
    <s v="River"/>
    <s v="heavily modified"/>
    <n v="525430"/>
    <n v="237756"/>
    <s v="TL2543037756"/>
    <n v="2027"/>
    <n v="2"/>
    <x v="3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Ivel"/>
    <s v="http://environment.data.gov.uk/catchment-planning/so/OperationalCatchment/3239"/>
    <s v="Hexton Brook"/>
    <n v="1"/>
    <s v="GB105033037510"/>
    <s v="GB105033037510"/>
    <s v="River"/>
    <s v="heavily modified"/>
    <n v="512105"/>
    <n v="233244"/>
    <s v="TL1210533244"/>
    <n v="2027"/>
    <n v="2"/>
    <x v="1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Ivel"/>
    <s v="http://environment.data.gov.uk/catchment-planning/so/OperationalCatchment/3239"/>
    <s v="Flit"/>
    <n v="1"/>
    <s v="GB105033037640"/>
    <s v="GB105033037640"/>
    <s v="River"/>
    <s v="heavily modified"/>
    <n v="502515"/>
    <n v="229511"/>
    <s v="TL0251529511"/>
    <n v="2027"/>
    <n v="2"/>
    <x v="0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sk and Irthing"/>
    <s v="http://environment.data.gov.uk/catchment-planning/so/OperationalCatchment/3178"/>
    <s v="Gaitle/Beck Burn"/>
    <n v="2"/>
    <s v="GB102077074180"/>
    <s v="GB102077074180"/>
    <s v="River"/>
    <s v="not designated artificial or heavily modified"/>
    <n v="335354"/>
    <n v="570623"/>
    <s v="NY3535470623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sk and Irthing"/>
    <s v="http://environment.data.gov.uk/catchment-planning/so/OperationalCatchment/3178"/>
    <s v="Esk (Eden and Esk)"/>
    <n v="2"/>
    <s v="GB102077074190"/>
    <s v="GB102077074190"/>
    <s v="River"/>
    <s v="not designated artificial or heavily modified"/>
    <n v="337919"/>
    <n v="569295"/>
    <s v="NY3791969295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sk and Irthing"/>
    <s v="http://environment.data.gov.uk/catchment-planning/so/OperationalCatchment/3178"/>
    <s v="Back (Carwinley) Burn"/>
    <n v="2"/>
    <s v="GB102077074230"/>
    <s v="GB102077074230"/>
    <s v="River"/>
    <s v="not designated artificial or heavily modified"/>
    <n v="345151"/>
    <n v="576874"/>
    <s v="NY4515176874"/>
    <n v="2027"/>
    <n v="2"/>
    <x v="1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Bedford"/>
    <s v="http://environment.data.gov.uk/catchment-planning/so/OperationalCatchment/3028"/>
    <s v="Ouse (Newport Pagnell to Roxton)"/>
    <n v="1"/>
    <s v="GB105033047923"/>
    <s v="GB105033047923"/>
    <s v="River"/>
    <s v="heavily modified"/>
    <n v="500303"/>
    <n v="259082"/>
    <s v="TL0030359082"/>
    <n v="2027"/>
    <n v="2"/>
    <x v="0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sk and Irthing"/>
    <s v="http://environment.data.gov.uk/catchment-planning/so/OperationalCatchment/3178"/>
    <s v="Rae Burn"/>
    <n v="2"/>
    <s v="GB102077074240"/>
    <s v="GB102077074240"/>
    <s v="River"/>
    <s v="not designated artificial or heavily modified"/>
    <n v="344824"/>
    <n v="573445"/>
    <s v="NY4482473445"/>
    <n v="2027"/>
    <n v="2"/>
    <x v="1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Bedford"/>
    <s v="http://environment.data.gov.uk/catchment-planning/so/OperationalCatchment/3028"/>
    <s v="Renhold Brook"/>
    <n v="1"/>
    <s v="GB105033043210"/>
    <s v="GB105033043210"/>
    <s v="River"/>
    <s v="heavily modified"/>
    <n v="508783"/>
    <n v="251706"/>
    <s v="TL0878351706"/>
    <n v="2027"/>
    <n v="2"/>
    <x v="0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sk and Irthing"/>
    <s v="http://environment.data.gov.uk/catchment-planning/so/OperationalCatchment/3178"/>
    <s v="Glenzier Burn"/>
    <n v="2"/>
    <s v="GB102077074260"/>
    <s v="GB102077074260"/>
    <s v="River"/>
    <s v="not designated artificial or heavily modified"/>
    <n v="337833"/>
    <n v="572278"/>
    <s v="NY3783372278"/>
    <n v="2027"/>
    <n v="2"/>
    <x v="1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Bedford"/>
    <s v="http://environment.data.gov.uk/catchment-planning/so/OperationalCatchment/3028"/>
    <s v="Bromham Brook"/>
    <n v="1"/>
    <s v="GB105033038140"/>
    <s v="GB105033038140"/>
    <s v="River"/>
    <s v="not designated artificial or heavily modified"/>
    <n v="499783"/>
    <n v="250046"/>
    <s v="SP9978350046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Bedford"/>
    <s v="http://environment.data.gov.uk/catchment-planning/so/OperationalCatchment/3028"/>
    <s v="Chicheley Brook"/>
    <n v="1"/>
    <s v="GB105033038040"/>
    <s v="GB105033038040"/>
    <s v="River"/>
    <s v="not designated artificial or heavily modified"/>
    <n v="491932"/>
    <n v="246471"/>
    <s v="SP9193246471"/>
    <n v="2027"/>
    <n v="2"/>
    <x v="2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Bedford"/>
    <s v="http://environment.data.gov.uk/catchment-planning/so/OperationalCatchment/3028"/>
    <s v="Ravenstone Brook"/>
    <n v="1"/>
    <s v="GB105033038160"/>
    <s v="GB105033038160"/>
    <s v="River"/>
    <s v="not designated artificial or heavily modified"/>
    <n v="484878"/>
    <n v="248599"/>
    <s v="SP8487848599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Bedford"/>
    <s v="http://environment.data.gov.uk/catchment-planning/so/OperationalCatchment/3028"/>
    <s v="Sharn Brook"/>
    <n v="1"/>
    <s v="GB105033043250"/>
    <s v="GB105033043250"/>
    <s v="River"/>
    <s v="heavily modified"/>
    <n v="498543"/>
    <n v="260123"/>
    <s v="SP9854360123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Bedford"/>
    <s v="http://environment.data.gov.uk/catchment-planning/so/OperationalCatchment/3028"/>
    <s v="Cople Brook"/>
    <n v="1"/>
    <s v="GB105033038090"/>
    <s v="GB105033038090"/>
    <s v="River"/>
    <s v="heavily modified"/>
    <n v="508174"/>
    <n v="246373"/>
    <s v="TL0817446373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Berwick to Alnmouth Coast"/>
    <s v="http://environment.data.gov.uk/catchment-planning/so/OperationalCatchment/3030"/>
    <s v="South Low from Haggerston Bridge to N Sea"/>
    <n v="2"/>
    <s v="GB103021073222"/>
    <s v="GB103021073222"/>
    <s v="River"/>
    <s v="heavily modified"/>
    <n v="405681"/>
    <n v="644312"/>
    <s v="NU0568144312"/>
    <n v="2027"/>
    <n v="2"/>
    <x v="1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Lower"/>
    <s v="http://environment.data.gov.uk/catchment-planning/so/OperationalCatchment/3273"/>
    <s v="Pertenhall Brook"/>
    <n v="1"/>
    <s v="GB105033042960"/>
    <s v="GB105033042960"/>
    <s v="River"/>
    <s v="heavily modified"/>
    <n v="508490"/>
    <n v="265537"/>
    <s v="TL0849065537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Lower"/>
    <s v="http://environment.data.gov.uk/catchment-planning/so/OperationalCatchment/3273"/>
    <s v="West Brook"/>
    <n v="1"/>
    <s v="GB105033042730"/>
    <s v="GB105033042730"/>
    <s v="River"/>
    <s v="heavily modified"/>
    <n v="529357"/>
    <n v="267277"/>
    <s v="TL2935767277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Lower"/>
    <s v="http://environment.data.gov.uk/catchment-planning/so/OperationalCatchment/3273"/>
    <s v="Alconbury and Brampton Brooks"/>
    <n v="1"/>
    <s v="GB105033042790"/>
    <s v="GB105033042790"/>
    <s v="River"/>
    <s v="heavily modified"/>
    <n v="522543"/>
    <n v="270699"/>
    <s v="TL2254370699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Lower"/>
    <s v="http://environment.data.gov.uk/catchment-planning/so/OperationalCatchment/3273"/>
    <s v="Alconbury Brook"/>
    <n v="1"/>
    <s v="GB105033042820"/>
    <s v="GB105033042820"/>
    <s v="River"/>
    <s v="heavily modified"/>
    <n v="514743"/>
    <n v="279108"/>
    <s v="TL1474379108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Lower"/>
    <s v="http://environment.data.gov.uk/catchment-planning/so/OperationalCatchment/3273"/>
    <s v="Diddington Brook"/>
    <n v="1"/>
    <s v="GB105033043310"/>
    <s v="GB105033043310"/>
    <s v="River"/>
    <s v="heavily modified"/>
    <n v="519190"/>
    <n v="266318"/>
    <s v="TL1919066318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Lower"/>
    <s v="http://environment.data.gov.uk/catchment-planning/so/OperationalCatchment/3273"/>
    <s v="Kym (and Til)"/>
    <n v="1"/>
    <s v="GB105033042980"/>
    <s v="GB105033042980"/>
    <s v="River"/>
    <s v="heavily modified"/>
    <n v="505434"/>
    <n v="269236"/>
    <s v="TL0543469236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Lower"/>
    <s v="http://environment.data.gov.uk/catchment-planning/so/OperationalCatchment/3273"/>
    <s v="Abbotsley and Hen Brooks"/>
    <n v="1"/>
    <s v="GB105033043240"/>
    <s v="GB105033043240"/>
    <s v="River"/>
    <s v="heavily modified"/>
    <n v="523120"/>
    <n v="257785"/>
    <s v="TL2312057785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Lower"/>
    <s v="http://environment.data.gov.uk/catchment-planning/so/OperationalCatchment/3273"/>
    <s v="Kym"/>
    <n v="1"/>
    <s v="GB105033043270"/>
    <s v="GB105033043270"/>
    <s v="River"/>
    <s v="heavily modified"/>
    <n v="515149"/>
    <n v="264130"/>
    <s v="TL1514964130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Lower"/>
    <s v="http://environment.data.gov.uk/catchment-planning/so/OperationalCatchment/3273"/>
    <s v="Begwary Brook"/>
    <n v="1"/>
    <s v="GB105033043230"/>
    <s v="GB105033043230"/>
    <s v="River"/>
    <s v="heavily modified"/>
    <n v="513958"/>
    <n v="256808"/>
    <s v="TL1395856808"/>
    <n v="2027"/>
    <n v="2"/>
    <x v="1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Lower"/>
    <s v="http://environment.data.gov.uk/catchment-planning/so/OperationalCatchment/3273"/>
    <s v="Ouse (Roxton to Earith)"/>
    <n v="1"/>
    <s v="GB105033047921"/>
    <s v="GB105033047921"/>
    <s v="River"/>
    <s v="heavily modified"/>
    <n v="517979"/>
    <n v="257309"/>
    <s v="TL1797957309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Lower"/>
    <s v="http://environment.data.gov.uk/catchment-planning/so/OperationalCatchment/3273"/>
    <s v="Duloe Brook"/>
    <n v="1"/>
    <s v="GB105033043260"/>
    <s v="GB105033043260"/>
    <s v="River"/>
    <s v="not designated artificial or heavily modified"/>
    <n v="516692"/>
    <n v="260041"/>
    <s v="TL1669260041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Lower"/>
    <s v="http://environment.data.gov.uk/catchment-planning/so/OperationalCatchment/3273"/>
    <s v="Cock Brook"/>
    <n v="1"/>
    <s v="GB105033042810"/>
    <s v="GB105033042810"/>
    <s v="River"/>
    <s v="heavily modified"/>
    <n v="513247"/>
    <n v="274195"/>
    <s v="TL1324774195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Lower"/>
    <s v="http://environment.data.gov.uk/catchment-planning/so/OperationalCatchment/3273"/>
    <s v="Fen Drayton Drain"/>
    <n v="1"/>
    <s v="GB105033042740"/>
    <s v="GB105033042740"/>
    <s v="River"/>
    <s v="heavily modified"/>
    <n v="534729"/>
    <n v="268517"/>
    <s v="TL3472968517"/>
    <n v="2027"/>
    <n v="2"/>
    <x v="1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Lower"/>
    <s v="http://environment.data.gov.uk/catchment-planning/so/OperationalCatchment/3273"/>
    <s v="Ellington Brook"/>
    <n v="1"/>
    <s v="GB105033042870"/>
    <s v="GB105033042870"/>
    <s v="River"/>
    <s v="heavily modified"/>
    <n v="515745"/>
    <n v="272180"/>
    <s v="TL1574572180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Lower"/>
    <s v="http://environment.data.gov.uk/catchment-planning/so/OperationalCatchment/3273"/>
    <s v="Swavesey Drain"/>
    <n v="1"/>
    <s v="GB105033042770"/>
    <s v="GB105033042770"/>
    <s v="River"/>
    <s v="not designated artificial or heavily modified"/>
    <n v="537604"/>
    <n v="273882"/>
    <s v="TL3760473882"/>
    <n v="2027"/>
    <n v="2"/>
    <x v="2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Lower"/>
    <s v="http://environment.data.gov.uk/catchment-planning/so/OperationalCatchment/3273"/>
    <s v="Colmworth Brook"/>
    <n v="1"/>
    <s v="GB105033043220"/>
    <s v="GB105033043220"/>
    <s v="River"/>
    <s v="not designated artificial or heavily modified"/>
    <n v="514887"/>
    <n v="257804"/>
    <s v="TL1488757804"/>
    <n v="2027"/>
    <n v="2"/>
    <x v="2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Lower"/>
    <s v="http://environment.data.gov.uk/catchment-planning/so/OperationalCatchment/3273"/>
    <s v="Stone Brook"/>
    <n v="1"/>
    <s v="GB105033038190"/>
    <s v="GB105033038190"/>
    <s v="River"/>
    <s v="heavily modified"/>
    <n v="517442"/>
    <n v="252955"/>
    <s v="TL1744252955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Lower"/>
    <s v="http://environment.data.gov.uk/catchment-planning/so/OperationalCatchment/3273"/>
    <s v="Marley Gap Brook"/>
    <n v="1"/>
    <s v="GB105033042800"/>
    <s v="GB105033042800"/>
    <s v="River"/>
    <s v="heavily modified"/>
    <n v="531955"/>
    <n v="273411"/>
    <s v="TL3195573411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Lower"/>
    <s v="http://environment.data.gov.uk/catchment-planning/so/OperationalCatchment/3273"/>
    <s v="Ellington Brook (Trib)"/>
    <n v="1"/>
    <s v="GB105033042830"/>
    <s v="GB105033042830"/>
    <s v="River"/>
    <s v="heavily modified"/>
    <n v="515908"/>
    <n v="271293"/>
    <s v="TL1590871293"/>
    <n v="2027"/>
    <n v="2"/>
    <x v="0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Berwick to Alnmouth Coast"/>
    <s v="http://environment.data.gov.uk/catchment-planning/so/OperationalCatchment/3030"/>
    <s v="Berrington Burn from Source to North Low"/>
    <n v="2"/>
    <s v="GB103021073230"/>
    <s v="GB103021073230"/>
    <s v="River"/>
    <s v="not designated artificial or heavily modified"/>
    <n v="399204"/>
    <n v="643160"/>
    <s v="NT9920443160"/>
    <n v="2027"/>
    <n v="2"/>
    <x v="1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Ouzel and Milton Keynes"/>
    <s v="http://environment.data.gov.uk/catchment-planning/so/OperationalCatchment/3349"/>
    <s v="Ledburn Brook"/>
    <n v="1"/>
    <s v="GB105033030540"/>
    <s v="GB105033030540"/>
    <s v="River"/>
    <s v="heavily modified"/>
    <n v="490027"/>
    <n v="222149"/>
    <s v="SP9002722149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Ouzel and Milton Keynes"/>
    <s v="http://environment.data.gov.uk/catchment-planning/so/OperationalCatchment/3349"/>
    <s v="Clipstone Brook"/>
    <n v="1"/>
    <s v="GB105033037830"/>
    <s v="GB105033037830"/>
    <s v="River"/>
    <s v="heavily modified"/>
    <n v="495030"/>
    <n v="226172"/>
    <s v="SP9503026172"/>
    <n v="2027"/>
    <n v="2"/>
    <x v="1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Ouzel and Milton Keynes"/>
    <s v="http://environment.data.gov.uk/catchment-planning/so/OperationalCatchment/3349"/>
    <s v="Clipstone Brook Tributary"/>
    <n v="1"/>
    <s v="GB105033037630"/>
    <s v="GB105033037630"/>
    <s v="River"/>
    <s v="heavily modified"/>
    <n v="494755"/>
    <n v="227439"/>
    <s v="SP9475527439"/>
    <n v="2027"/>
    <n v="2"/>
    <x v="1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Ouzel and Milton Keynes"/>
    <s v="http://environment.data.gov.uk/catchment-planning/so/OperationalCatchment/3349"/>
    <s v="Ouzel DS Caldecote Mill"/>
    <n v="1"/>
    <s v="GB105033037972"/>
    <s v="GB105033037972"/>
    <s v="River"/>
    <s v="not designated artificial or heavily modified"/>
    <n v="487937"/>
    <n v="243211"/>
    <s v="SP8793743211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Ouzel and Milton Keynes"/>
    <s v="http://environment.data.gov.uk/catchment-planning/so/OperationalCatchment/3349"/>
    <s v="Eaton Bray Brook"/>
    <n v="1"/>
    <s v="GB105033030500"/>
    <s v="GB105033030500"/>
    <s v="River"/>
    <s v="heavily modified"/>
    <n v="495677"/>
    <n v="220732"/>
    <s v="SP9567720732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Ouzel and Milton Keynes"/>
    <s v="http://environment.data.gov.uk/catchment-planning/so/OperationalCatchment/3349"/>
    <s v="Ouzel Brook"/>
    <n v="1"/>
    <s v="GB105033030530"/>
    <s v="GB105033030530"/>
    <s v="River"/>
    <s v="heavily modified"/>
    <n v="499042"/>
    <n v="223528"/>
    <s v="SP9904223528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Ouzel and Milton Keynes"/>
    <s v="http://environment.data.gov.uk/catchment-planning/so/OperationalCatchment/3349"/>
    <s v="Tathall Brook"/>
    <n v="1"/>
    <s v="GB105033038070"/>
    <s v="GB105033038070"/>
    <s v="River"/>
    <s v="heavily modified"/>
    <n v="482477"/>
    <n v="245111"/>
    <s v="SP8247745111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Ouzel and Milton Keynes"/>
    <s v="http://environment.data.gov.uk/catchment-planning/so/OperationalCatchment/3349"/>
    <s v="Ouzel US Caldecote Mill"/>
    <n v="1"/>
    <s v="GB105033037971"/>
    <s v="GB105033037971"/>
    <s v="River"/>
    <s v="heavily modified"/>
    <n v="488184"/>
    <n v="232391"/>
    <s v="SP8818432391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Ouzel and Milton Keynes"/>
    <s v="http://environment.data.gov.uk/catchment-planning/so/OperationalCatchment/3349"/>
    <s v="Whistle Brook"/>
    <n v="1"/>
    <s v="GB105033030490"/>
    <s v="GB105033030490"/>
    <s v="River"/>
    <s v="heavily modified"/>
    <n v="493981"/>
    <n v="218969"/>
    <s v="SP9398118969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Ouzel and Milton Keynes"/>
    <s v="http://environment.data.gov.uk/catchment-planning/so/OperationalCatchment/3349"/>
    <s v="Ouse (Wolverton to Newport Pagnell)"/>
    <n v="1"/>
    <s v="GB105033038000"/>
    <s v="GB105033038000"/>
    <s v="River"/>
    <s v="heavily modified"/>
    <n v="487832"/>
    <n v="244204"/>
    <s v="SP8783244204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Ouzel and Milton Keynes"/>
    <s v="http://environment.data.gov.uk/catchment-planning/so/OperationalCatchment/3349"/>
    <s v="Ouzel (US Clipstone Brook)"/>
    <n v="1"/>
    <s v="GB105033030520"/>
    <s v="GB105033030520"/>
    <s v="River"/>
    <s v="heavily modified"/>
    <n v="492254"/>
    <n v="222480"/>
    <s v="SP9225422480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Ouzel and Milton Keynes"/>
    <s v="http://environment.data.gov.uk/catchment-planning/so/OperationalCatchment/3349"/>
    <s v="Newton Longville Brook"/>
    <n v="1"/>
    <s v="GB105033037840"/>
    <s v="GB105033037840"/>
    <s v="River"/>
    <s v="heavily modified"/>
    <n v="487025"/>
    <n v="231376"/>
    <s v="SP8702531376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Berwick to Alnmouth Coast"/>
    <s v="http://environment.data.gov.uk/catchment-planning/so/OperationalCatchment/3030"/>
    <s v="North Low from Berrington Burn to N Sea"/>
    <n v="2"/>
    <s v="GB103021073240"/>
    <s v="GB103021073240"/>
    <s v="River"/>
    <s v="heavily modified"/>
    <n v="404106"/>
    <n v="645188"/>
    <s v="NU0410645188"/>
    <n v="2027"/>
    <n v="2"/>
    <x v="1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Upper"/>
    <s v="http://environment.data.gov.uk/catchment-planning/so/OperationalCatchment/3491"/>
    <s v="Blakesley Brook"/>
    <n v="1"/>
    <s v="GB105033038280"/>
    <s v="GB105033038280"/>
    <s v="River"/>
    <s v="heavily modified"/>
    <n v="463032"/>
    <n v="249773"/>
    <s v="SP6303249773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Upper"/>
    <s v="http://environment.data.gov.uk/catchment-planning/so/OperationalCatchment/3491"/>
    <s v="Tove (DS Greens Norton)"/>
    <n v="1"/>
    <s v="GB105033038180"/>
    <s v="GB105033038180"/>
    <s v="River"/>
    <s v="heavily modified"/>
    <n v="475216"/>
    <n v="248618"/>
    <s v="SP7521648618"/>
    <n v="2027"/>
    <n v="2"/>
    <x v="0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Berwick to Alnmouth Coast"/>
    <s v="http://environment.data.gov.uk/catchment-planning/so/OperationalCatchment/3030"/>
    <s v="North Low from Source to Berrington Burn"/>
    <n v="2"/>
    <s v="GB103021073260"/>
    <s v="GB103021073260"/>
    <s v="River"/>
    <s v="not designated artificial or heavily modified"/>
    <n v="401872"/>
    <n v="644757"/>
    <s v="NU0187244757"/>
    <n v="2027"/>
    <n v="2"/>
    <x v="1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Upper"/>
    <s v="http://environment.data.gov.uk/catchment-planning/so/OperationalCatchment/3491"/>
    <s v="Claydon Brook"/>
    <n v="1"/>
    <s v="GB105033030570"/>
    <s v="GB105033030570"/>
    <s v="River"/>
    <s v="heavily modified"/>
    <n v="480500"/>
    <n v="227525"/>
    <s v="SP8050027525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Upper"/>
    <s v="http://environment.data.gov.uk/catchment-planning/so/OperationalCatchment/3491"/>
    <s v="Ouse (Brackley to Buckingham)"/>
    <n v="1"/>
    <s v="GB105033037860"/>
    <s v="GB105033037860"/>
    <s v="River"/>
    <s v="heavily modified"/>
    <n v="466282"/>
    <n v="234132"/>
    <s v="SP6628234132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Upper"/>
    <s v="http://environment.data.gov.uk/catchment-planning/so/OperationalCatchment/3491"/>
    <s v="Padbury Brook (The Twins)"/>
    <n v="1"/>
    <s v="GB105033038220"/>
    <s v="GB105033038220"/>
    <s v="River"/>
    <s v="heavily modified"/>
    <n v="471277"/>
    <n v="231657"/>
    <s v="SP7127731657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Upper"/>
    <s v="http://environment.data.gov.uk/catchment-planning/so/OperationalCatchment/3491"/>
    <s v="Potterspury Brook"/>
    <n v="1"/>
    <s v="GB105033037990"/>
    <s v="GB105033037990"/>
    <s v="River"/>
    <s v="heavily modified"/>
    <n v="478247"/>
    <n v="241723"/>
    <s v="SP7824741723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Upper"/>
    <s v="http://environment.data.gov.uk/catchment-planning/so/OperationalCatchment/3491"/>
    <s v="Silverstone Brook"/>
    <n v="1"/>
    <s v="GB105033038250"/>
    <s v="GB105033038250"/>
    <s v="River"/>
    <s v="heavily modified"/>
    <n v="467416"/>
    <n v="245846"/>
    <s v="SP6741645846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Upper"/>
    <s v="http://environment.data.gov.uk/catchment-planning/so/OperationalCatchment/3491"/>
    <s v="Beachampton Brook"/>
    <n v="1"/>
    <s v="GB105033037850"/>
    <s v="GB105033037850"/>
    <s v="River"/>
    <s v="heavily modified"/>
    <n v="477628"/>
    <n v="236668"/>
    <s v="SP7762836668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Upper"/>
    <s v="http://environment.data.gov.uk/catchment-planning/so/OperationalCatchment/3491"/>
    <s v="Padbury Brook"/>
    <n v="1"/>
    <s v="GB105033038210"/>
    <s v="GB105033038210"/>
    <s v="River"/>
    <s v="heavily modified"/>
    <n v="461499"/>
    <n v="228766"/>
    <s v="SP6149928766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Upper"/>
    <s v="http://environment.data.gov.uk/catchment-planning/so/OperationalCatchment/3491"/>
    <s v="Syresham Stream"/>
    <n v="1"/>
    <s v="GB105033037980"/>
    <s v="GB105033037980"/>
    <s v="River"/>
    <s v="not designated artificial or heavily modified"/>
    <n v="463541"/>
    <n v="241910"/>
    <s v="SP6354141910"/>
    <n v="2027"/>
    <n v="2"/>
    <x v="0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Tyne Lower and Estuary"/>
    <s v="http://environment.data.gov.uk/catchment-planning/so/OperationalCatchment/3478"/>
    <s v="Brierdene Burn from Source to North Sea"/>
    <n v="2"/>
    <s v="GB103022076180"/>
    <s v="GB103022076180"/>
    <s v="River"/>
    <s v="heavily modified"/>
    <n v="432705"/>
    <n v="572654"/>
    <s v="NZ3270572654"/>
    <n v="2027"/>
    <n v="2"/>
    <x v="1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Upper"/>
    <s v="http://environment.data.gov.uk/catchment-planning/so/OperationalCatchment/3491"/>
    <s v="Sulgrave Brook"/>
    <n v="1"/>
    <s v="GB105033038240"/>
    <s v="GB105033038240"/>
    <s v="River"/>
    <s v="heavily modified"/>
    <n v="459297"/>
    <n v="245645"/>
    <s v="SP5929745645"/>
    <n v="2027"/>
    <n v="2"/>
    <x v="1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Upper"/>
    <s v="http://environment.data.gov.uk/catchment-planning/so/OperationalCatchment/3491"/>
    <s v="Shutlanger Brook"/>
    <n v="1"/>
    <s v="GB105033038270"/>
    <s v="GB105033038270"/>
    <s v="River"/>
    <s v="heavily modified"/>
    <n v="472860"/>
    <n v="249207"/>
    <s v="SP7286049207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Upper"/>
    <s v="http://environment.data.gov.uk/catchment-planning/so/OperationalCatchment/3491"/>
    <s v="Ouse (Buckingham to Cosgrove)"/>
    <n v="1"/>
    <s v="GB105033037920"/>
    <s v="GB105033037920"/>
    <s v="River"/>
    <s v="heavily modified"/>
    <n v="477436"/>
    <n v="238427"/>
    <s v="SP7743638427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Upper"/>
    <s v="http://environment.data.gov.uk/catchment-planning/so/OperationalCatchment/3491"/>
    <s v="Hinton Stream"/>
    <n v="1"/>
    <s v="GB105033037950"/>
    <s v="GB105033037950"/>
    <s v="River"/>
    <s v="heavily modified"/>
    <n v="456453"/>
    <n v="238008"/>
    <s v="SP5645338008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Upper"/>
    <s v="http://environment.data.gov.uk/catchment-planning/so/OperationalCatchment/3491"/>
    <s v="Horwood Tributary"/>
    <n v="1"/>
    <s v="GB105033038200"/>
    <s v="GB105033038200"/>
    <s v="River"/>
    <s v="heavily modified"/>
    <n v="475542"/>
    <n v="229850"/>
    <s v="SP7554229850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Upper"/>
    <s v="http://environment.data.gov.uk/catchment-planning/so/OperationalCatchment/3491"/>
    <s v="Helmdon Brook"/>
    <n v="1"/>
    <s v="GB105033038230"/>
    <s v="GB105033038230"/>
    <s v="River"/>
    <s v="heavily modified"/>
    <n v="458449"/>
    <n v="243776"/>
    <s v="SP5844943776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Upper"/>
    <s v="http://environment.data.gov.uk/catchment-planning/so/OperationalCatchment/3491"/>
    <s v="Tove (US Greens Norton)"/>
    <n v="1"/>
    <s v="GB105033038260"/>
    <s v="GB105033038260"/>
    <s v="River"/>
    <s v="not designated artificial or heavily modified"/>
    <n v="464444"/>
    <n v="246739"/>
    <s v="SP6444446739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Upper"/>
    <s v="http://environment.data.gov.uk/catchment-planning/so/OperationalCatchment/3491"/>
    <s v="Deanshanger Brook"/>
    <n v="1"/>
    <s v="GB105033037910"/>
    <s v="GB105033037910"/>
    <s v="River"/>
    <s v="not designated artificial or heavily modified"/>
    <n v="474869"/>
    <n v="240106"/>
    <s v="SP7486940106"/>
    <n v="2027"/>
    <n v="2"/>
    <x v="1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Upper"/>
    <s v="http://environment.data.gov.uk/catchment-planning/so/OperationalCatchment/3491"/>
    <s v="Radstone Brook"/>
    <n v="1"/>
    <s v="GB105033037940"/>
    <s v="GB105033037940"/>
    <s v="River"/>
    <s v="heavily modified"/>
    <n v="459486"/>
    <n v="240896"/>
    <s v="SP5948640896"/>
    <n v="2027"/>
    <n v="2"/>
    <x v="1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Upper"/>
    <s v="http://environment.data.gov.uk/catchment-planning/so/OperationalCatchment/3491"/>
    <s v="Claydon Brook Tributary"/>
    <n v="1"/>
    <s v="GB105033030550"/>
    <s v="GB105033030550"/>
    <s v="River"/>
    <s v="heavily modified"/>
    <n v="475475"/>
    <n v="225364"/>
    <s v="SP7547525364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Upper"/>
    <s v="http://environment.data.gov.uk/catchment-planning/so/OperationalCatchment/3491"/>
    <s v="Claydon Brook (DS Granborough)"/>
    <n v="1"/>
    <s v="GB105033030580"/>
    <s v="GB105033030580"/>
    <s v="River"/>
    <s v="heavily modified"/>
    <n v="473387"/>
    <n v="228174"/>
    <s v="SP7338728174"/>
    <n v="2027"/>
    <n v="2"/>
    <x v="0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Upper"/>
    <s v="http://environment.data.gov.uk/catchment-planning/so/OperationalCatchment/3491"/>
    <s v="Weald Brook"/>
    <n v="1"/>
    <s v="GB105033037870"/>
    <s v="GB105033037870"/>
    <s v="River"/>
    <s v="heavily modified"/>
    <n v="479381"/>
    <n v="237506"/>
    <s v="SP7938137506"/>
    <n v="2027"/>
    <n v="2"/>
    <x v="0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Blyth"/>
    <s v="http://environment.data.gov.uk/catchment-planning/so/OperationalCatchment/3036"/>
    <s v="Seaton Burn from Source to Tidal Limit"/>
    <n v="2"/>
    <s v="GB103022076190"/>
    <s v="GB103022076190"/>
    <s v="River"/>
    <s v="heavily modified"/>
    <n v="428293"/>
    <n v="574460"/>
    <s v="NZ2829374460"/>
    <n v="2027"/>
    <n v="2"/>
    <x v="1"/>
    <s v="Overall Waterbody"/>
    <s v="Overall Water Body"/>
    <s v="Predicted"/>
  </r>
  <r>
    <x v="0"/>
    <s v="http://environment.data.gov.uk/catchment-planning/so/RiverBasinDistrict/5"/>
    <s v="North West Norfolk"/>
    <s v="http://environment.data.gov.uk/catchment-planning/so/ManagementCatchment/3065"/>
    <s v="North West Norfolk Rivers"/>
    <s v="http://environment.data.gov.uk/catchment-planning/so/OperationalCatchment/3336"/>
    <s v="Relief Channel"/>
    <n v="1"/>
    <s v="GB205033047665"/>
    <s v="GB205033047665"/>
    <s v="River"/>
    <s v="artificial"/>
    <n v="559064"/>
    <n v="301127"/>
    <s v="TF5906401127"/>
    <n v="2027"/>
    <n v="2"/>
    <x v="0"/>
    <s v="Overall Waterbody"/>
    <s v="Overall Water Body"/>
    <s v="Predicted"/>
  </r>
  <r>
    <x v="0"/>
    <s v="http://environment.data.gov.uk/catchment-planning/so/RiverBasinDistrict/5"/>
    <s v="North West Norfolk"/>
    <s v="http://environment.data.gov.uk/catchment-planning/so/ManagementCatchment/3065"/>
    <s v="North West Norfolk Rivers"/>
    <s v="http://environment.data.gov.uk/catchment-planning/so/OperationalCatchment/3336"/>
    <s v="Gaywood River"/>
    <n v="1"/>
    <s v="GB105033047680"/>
    <s v="GB105033047680"/>
    <s v="River"/>
    <s v="not designated artificial or heavily modified"/>
    <n v="566469"/>
    <n v="320891"/>
    <s v="TF6646920891"/>
    <n v="2027"/>
    <n v="2"/>
    <x v="1"/>
    <s v="Overall Waterbody"/>
    <s v="Overall Water Body"/>
    <s v="Predicted"/>
  </r>
  <r>
    <x v="0"/>
    <s v="http://environment.data.gov.uk/catchment-planning/so/RiverBasinDistrict/5"/>
    <s v="North West Norfolk"/>
    <s v="http://environment.data.gov.uk/catchment-planning/so/ManagementCatchment/3065"/>
    <s v="North West Norfolk Rivers"/>
    <s v="http://environment.data.gov.uk/catchment-planning/so/OperationalCatchment/3336"/>
    <s v="Nar upstream of Abbey Farm"/>
    <n v="1"/>
    <s v="GB105033047791"/>
    <s v="GB105033047791"/>
    <s v="River"/>
    <s v="not designated artificial or heavily modified"/>
    <n v="583185"/>
    <n v="316310"/>
    <s v="TF8318516310"/>
    <n v="2027"/>
    <n v="2"/>
    <x v="1"/>
    <s v="Overall Waterbody"/>
    <s v="Overall Water Body"/>
    <s v="Predicted"/>
  </r>
  <r>
    <x v="0"/>
    <s v="http://environment.data.gov.uk/catchment-planning/so/RiverBasinDistrict/5"/>
    <s v="North West Norfolk"/>
    <s v="http://environment.data.gov.uk/catchment-planning/so/ManagementCatchment/3065"/>
    <s v="North West Norfolk Rivers"/>
    <s v="http://environment.data.gov.uk/catchment-planning/so/OperationalCatchment/3336"/>
    <s v="Country Drain"/>
    <n v="1"/>
    <s v="GB105033047770"/>
    <s v="GB105033047770"/>
    <s v="River"/>
    <s v="not designated artificial or heavily modified"/>
    <n v="569444"/>
    <n v="312942"/>
    <s v="TF6944412942"/>
    <n v="2027"/>
    <n v="2"/>
    <x v="0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Blyth"/>
    <s v="http://environment.data.gov.uk/catchment-planning/so/OperationalCatchment/3036"/>
    <s v="Duddo Burn from Source to Blyth"/>
    <n v="2"/>
    <s v="GB103022076220"/>
    <s v="GB103022076220"/>
    <s v="River"/>
    <s v="not designated artificial or heavily modified"/>
    <n v="418092"/>
    <n v="579432"/>
    <s v="NZ1809279432"/>
    <n v="2027"/>
    <n v="2"/>
    <x v="1"/>
    <s v="Overall Waterbody"/>
    <s v="Overall Water Body"/>
    <s v="Predicted"/>
  </r>
  <r>
    <x v="0"/>
    <s v="http://environment.data.gov.uk/catchment-planning/so/RiverBasinDistrict/5"/>
    <s v="North West Norfolk"/>
    <s v="http://environment.data.gov.uk/catchment-planning/so/ManagementCatchment/3065"/>
    <s v="North West Norfolk Rivers"/>
    <s v="http://environment.data.gov.uk/catchment-planning/so/OperationalCatchment/3336"/>
    <s v="Ingol"/>
    <n v="1"/>
    <s v="GB105033053470"/>
    <s v="GB105033053470"/>
    <s v="River"/>
    <s v="heavily modified"/>
    <n v="571097"/>
    <n v="332310"/>
    <s v="TF7109732310"/>
    <n v="2027"/>
    <n v="2"/>
    <x v="0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Blyth"/>
    <s v="http://environment.data.gov.uk/catchment-planning/so/OperationalCatchment/3036"/>
    <s v="Sleek Burn / Hepscott Burn Source  to Tidal Limit"/>
    <n v="2"/>
    <s v="GB103022076230"/>
    <s v="GB103022076230"/>
    <s v="River"/>
    <s v="heavily modified"/>
    <n v="419964"/>
    <n v="583667"/>
    <s v="NZ1996483667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Aln"/>
    <s v="http://environment.data.gov.uk/catchment-planning/so/OperationalCatchment/3006"/>
    <s v="Edlingham Burn from Source to Aln"/>
    <n v="2"/>
    <s v="GB103022076270"/>
    <s v="GB103022076270"/>
    <s v="River"/>
    <s v="not designated artificial or heavily modified"/>
    <n v="411670"/>
    <n v="609167"/>
    <s v="NU1167009167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Aln"/>
    <s v="http://environment.data.gov.uk/catchment-planning/so/OperationalCatchment/3006"/>
    <s v="Aln from Source to Callaly Burn"/>
    <n v="2"/>
    <s v="GB103022076290"/>
    <s v="GB103022076290"/>
    <s v="River"/>
    <s v="not designated artificial or heavily modified"/>
    <n v="402999"/>
    <n v="611626"/>
    <s v="NU0299911626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Aln"/>
    <s v="http://environment.data.gov.uk/catchment-planning/so/OperationalCatchment/3006"/>
    <s v="Aln from Callaly Burn to Coe Burn"/>
    <n v="2"/>
    <s v="GB103022076310"/>
    <s v="GB103022076310"/>
    <s v="River"/>
    <s v="not designated artificial or heavily modified"/>
    <n v="407017"/>
    <n v="611979"/>
    <s v="NU0701711979"/>
    <n v="2027"/>
    <n v="2"/>
    <x v="1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Cam Lower"/>
    <s v="http://environment.data.gov.uk/catchment-planning/so/OperationalCatchment/3269"/>
    <s v="Soham Lode"/>
    <n v="1"/>
    <s v="GB105033042860"/>
    <s v="GB105033042860"/>
    <s v="River"/>
    <s v="heavily modified"/>
    <n v="563624"/>
    <n v="269005"/>
    <s v="TL6362469005"/>
    <n v="2027"/>
    <n v="2"/>
    <x v="0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Cam Lower"/>
    <s v="http://environment.data.gov.uk/catchment-planning/so/OperationalCatchment/3269"/>
    <s v="Bourn Brook"/>
    <n v="1"/>
    <s v="GB105033042690"/>
    <s v="GB105033042690"/>
    <s v="River"/>
    <s v="heavily modified"/>
    <n v="534289"/>
    <n v="257184"/>
    <s v="TL3428957184"/>
    <n v="2027"/>
    <n v="2"/>
    <x v="0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Cam Lower"/>
    <s v="http://environment.data.gov.uk/catchment-planning/so/OperationalCatchment/3269"/>
    <s v="Burwell Lode"/>
    <n v="1"/>
    <s v="GB105033042720"/>
    <s v="GB105033042720"/>
    <s v="River"/>
    <s v="heavily modified"/>
    <n v="555868"/>
    <n v="267517"/>
    <s v="TL5586867517"/>
    <n v="2027"/>
    <n v="2"/>
    <x v="2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Cam Lower"/>
    <s v="http://environment.data.gov.uk/catchment-planning/so/OperationalCatchment/3269"/>
    <s v="Cam"/>
    <n v="1"/>
    <s v="GB105033042750"/>
    <s v="GB105033042750"/>
    <s v="River"/>
    <s v="heavily modified"/>
    <n v="543534"/>
    <n v="254972"/>
    <s v="TL4353454972"/>
    <n v="2027"/>
    <n v="2"/>
    <x v="0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Aln"/>
    <s v="http://environment.data.gov.uk/catchment-planning/so/OperationalCatchment/3006"/>
    <s v="Aln from Edlingham Burn to Tidal Limit"/>
    <n v="2"/>
    <s v="GB103022076350"/>
    <s v="GB103022076350"/>
    <s v="River"/>
    <s v="not designated artificial or heavily modified"/>
    <n v="417607"/>
    <n v="614115"/>
    <s v="NU1760714115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Berwick to Alnmouth Coast"/>
    <s v="http://environment.data.gov.uk/catchment-planning/so/OperationalCatchment/3030"/>
    <s v="Rennington Burn from Source to N Sea"/>
    <n v="2"/>
    <s v="GB103022076360"/>
    <s v="GB103022076360"/>
    <s v="River"/>
    <s v="not designated artificial or heavily modified"/>
    <n v="423657"/>
    <n v="618409"/>
    <s v="NU2365718409"/>
    <n v="2027"/>
    <n v="2"/>
    <x v="1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Cam Lower"/>
    <s v="http://environment.data.gov.uk/catchment-planning/so/OperationalCatchment/3269"/>
    <s v="Swaffham - Bulbeck Lode"/>
    <n v="1"/>
    <s v="GB105033042710"/>
    <s v="GB105033042710"/>
    <s v="River"/>
    <s v="heavily modified"/>
    <n v="555333"/>
    <n v="261516"/>
    <s v="TL5533361516"/>
    <n v="2027"/>
    <n v="2"/>
    <x v="0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Cam Lower"/>
    <s v="http://environment.data.gov.uk/catchment-planning/so/OperationalCatchment/3269"/>
    <s v="Bottisham Lode - Quy Water"/>
    <n v="1"/>
    <s v="GB105033042700"/>
    <s v="GB105033042700"/>
    <s v="River"/>
    <s v="heavily modified"/>
    <n v="551113"/>
    <n v="260412"/>
    <s v="TL5111360412"/>
    <n v="2027"/>
    <n v="2"/>
    <x v="0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Berwick to Alnmouth Coast"/>
    <s v="http://environment.data.gov.uk/catchment-planning/so/OperationalCatchment/3030"/>
    <s v="Embleton Burn form Source to N Sea"/>
    <n v="2"/>
    <s v="GB103022076370"/>
    <s v="GB103022076370"/>
    <s v="River"/>
    <s v="not designated artificial or heavily modified"/>
    <n v="420164"/>
    <n v="621593"/>
    <s v="NU2016421593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Aln"/>
    <s v="http://environment.data.gov.uk/catchment-planning/so/OperationalCatchment/3006"/>
    <s v="Shipley Burn from Source to Aln"/>
    <n v="2"/>
    <s v="GB103022076380"/>
    <s v="GB103022076380"/>
    <s v="River"/>
    <s v="not designated artificial or heavily modified"/>
    <n v="414366"/>
    <n v="620591"/>
    <s v="NU1436620591"/>
    <n v="2027"/>
    <n v="2"/>
    <x v="1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Cam Rhee and Granta"/>
    <s v="http://environment.data.gov.uk/catchment-planning/so/OperationalCatchment/3064"/>
    <s v="Wicken Water"/>
    <n v="1"/>
    <s v="GB105033037540"/>
    <s v="GB105033037540"/>
    <s v="River"/>
    <s v="not designated artificial or heavily modified"/>
    <n v="551539"/>
    <n v="234121"/>
    <s v="TL5153934121"/>
    <n v="2027"/>
    <n v="2"/>
    <x v="0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Cam Rhee and Granta"/>
    <s v="http://environment.data.gov.uk/catchment-planning/so/OperationalCatchment/3064"/>
    <s v="Tributary of Cam"/>
    <n v="1"/>
    <s v="GB105033037570"/>
    <s v="GB105033037570"/>
    <s v="River"/>
    <s v="heavily modified"/>
    <n v="549051"/>
    <n v="242397"/>
    <s v="TL4905142397"/>
    <n v="2027"/>
    <n v="2"/>
    <x v="0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Cam Rhee and Granta"/>
    <s v="http://environment.data.gov.uk/catchment-planning/so/OperationalCatchment/3064"/>
    <s v="Shep"/>
    <n v="1"/>
    <s v="GB105033038080"/>
    <s v="GB105033038080"/>
    <s v="River"/>
    <s v="heavily modified"/>
    <n v="539518"/>
    <n v="247374"/>
    <s v="TL3951847374"/>
    <n v="2027"/>
    <n v="2"/>
    <x v="1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Cam Rhee and Granta"/>
    <s v="http://environment.data.gov.uk/catchment-planning/so/OperationalCatchment/3064"/>
    <s v="Cam (Stapleford to Hauxton Junction)"/>
    <n v="1"/>
    <s v="GB105033037600"/>
    <s v="GB105033037600"/>
    <s v="River"/>
    <s v="heavily modified"/>
    <n v="544090"/>
    <n v="252388"/>
    <s v="TL4409052388"/>
    <n v="2027"/>
    <n v="2"/>
    <x v="0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Cam Rhee and Granta"/>
    <s v="http://environment.data.gov.uk/catchment-planning/so/OperationalCatchment/3064"/>
    <s v="Hoffer Brook"/>
    <n v="1"/>
    <s v="GB105033038120"/>
    <s v="GB105033038120"/>
    <s v="River"/>
    <s v="heavily modified"/>
    <n v="541742"/>
    <n v="249272"/>
    <s v="TL4174249272"/>
    <n v="2027"/>
    <n v="2"/>
    <x v="1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Cam Rhee and Granta"/>
    <s v="http://environment.data.gov.uk/catchment-planning/so/OperationalCatchment/3064"/>
    <s v="Whaddon Brook"/>
    <n v="1"/>
    <s v="GB105033038020"/>
    <s v="GB105033038020"/>
    <s v="River"/>
    <s v="heavily modified"/>
    <n v="535904"/>
    <n v="246633"/>
    <s v="TL3590446633"/>
    <n v="2027"/>
    <n v="2"/>
    <x v="0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Cam Rhee and Granta"/>
    <s v="http://environment.data.gov.uk/catchment-planning/so/OperationalCatchment/3064"/>
    <s v="Wendon Brook"/>
    <n v="1"/>
    <s v="GB105033037560"/>
    <s v="GB105033037560"/>
    <s v="River"/>
    <s v="heavily modified"/>
    <n v="548378"/>
    <n v="237031"/>
    <s v="TL4837837031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Aln"/>
    <s v="http://environment.data.gov.uk/catchment-planning/so/OperationalCatchment/3006"/>
    <s v="Eglingham Burn from Source to Shipley Burn"/>
    <n v="2"/>
    <s v="GB103022076390"/>
    <s v="GB103022076390"/>
    <s v="River"/>
    <s v="not designated artificial or heavily modified"/>
    <n v="410207"/>
    <n v="619819"/>
    <s v="NU1020719819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Berwick to Alnmouth Coast"/>
    <s v="http://environment.data.gov.uk/catchment-planning/so/OperationalCatchment/3030"/>
    <s v="Belford Burn from Source to Ross Low"/>
    <n v="2"/>
    <s v="GB103022076460"/>
    <s v="GB103022076460"/>
    <s v="River"/>
    <s v="not designated artificial or heavily modified"/>
    <n v="410796"/>
    <n v="633867"/>
    <s v="NU1079633867"/>
    <n v="2027"/>
    <n v="2"/>
    <x v="1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Cam Rhee and Granta"/>
    <s v="http://environment.data.gov.uk/catchment-planning/so/OperationalCatchment/3064"/>
    <s v="Slade"/>
    <n v="1"/>
    <s v="GB105033037580"/>
    <s v="GB105033037580"/>
    <s v="River"/>
    <s v="heavily modified"/>
    <n v="553275"/>
    <n v="238565"/>
    <s v="TL5327538565"/>
    <n v="2027"/>
    <n v="2"/>
    <x v="2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Berwick to Alnmouth Coast"/>
    <s v="http://environment.data.gov.uk/catchment-planning/so/OperationalCatchment/3030"/>
    <s v="Ross Low from Source to Eldwick Burn"/>
    <n v="2"/>
    <s v="GB103022076470"/>
    <s v="GB103022076470"/>
    <s v="River"/>
    <s v="heavily modified"/>
    <n v="409060"/>
    <n v="635267"/>
    <s v="NU0906035267"/>
    <n v="2027"/>
    <n v="2"/>
    <x v="1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Cam Rhee and Granta"/>
    <s v="http://environment.data.gov.uk/catchment-planning/so/OperationalCatchment/3064"/>
    <s v="Mill River"/>
    <n v="1"/>
    <s v="GB105033038030"/>
    <s v="GB105033038030"/>
    <s v="River"/>
    <s v="not designated artificial or heavily modified"/>
    <n v="531940"/>
    <n v="245837"/>
    <s v="TL3194045837"/>
    <n v="2027"/>
    <n v="2"/>
    <x v="2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Berwick to Alnmouth Coast"/>
    <s v="http://environment.data.gov.uk/catchment-planning/so/OperationalCatchment/3030"/>
    <s v="Elwick Burn from Source to Ross Low"/>
    <n v="2"/>
    <s v="GB103022076480"/>
    <s v="GB103022076480"/>
    <s v="River"/>
    <s v="heavily modified"/>
    <n v="407700"/>
    <n v="637043"/>
    <s v="NU0770037043"/>
    <n v="2027"/>
    <n v="2"/>
    <x v="1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Cam Rhee and Granta"/>
    <s v="http://environment.data.gov.uk/catchment-planning/so/OperationalCatchment/3064"/>
    <s v="Granta"/>
    <n v="1"/>
    <s v="GB105033037810"/>
    <s v="GB105033037810"/>
    <s v="River"/>
    <s v="not designated artificial or heavily modified"/>
    <n v="559064"/>
    <n v="246883"/>
    <s v="TL5906446883"/>
    <n v="2027"/>
    <n v="2"/>
    <x v="0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Cam Rhee and Granta"/>
    <s v="http://environment.data.gov.uk/catchment-planning/so/OperationalCatchment/3064"/>
    <s v="Rhee (DS Wendy)"/>
    <n v="1"/>
    <s v="GB105033037610"/>
    <s v="GB105033037610"/>
    <s v="River"/>
    <s v="heavily modified"/>
    <n v="538828"/>
    <n v="249252"/>
    <s v="TL3882849252"/>
    <n v="2027"/>
    <n v="2"/>
    <x v="0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Wansbeck"/>
    <s v="http://environment.data.gov.uk/catchment-planning/so/OperationalCatchment/3515"/>
    <s v="Font from Source to Wansbeck"/>
    <n v="2"/>
    <s v="GB103022076510"/>
    <s v="GB103022076510"/>
    <s v="River"/>
    <s v="heavily modified"/>
    <n v="400787"/>
    <n v="592585"/>
    <s v="NZ0078792585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Lyne and Druridge Bay Coast"/>
    <s v="http://environment.data.gov.uk/catchment-planning/so/OperationalCatchment/3294"/>
    <s v="Chevington Burn/Steads Burn from Source to Tidal Limit"/>
    <n v="2"/>
    <s v="GB103022076521"/>
    <s v="GB103022076521"/>
    <s v="River"/>
    <s v="heavily modified"/>
    <n v="423462"/>
    <n v="599258"/>
    <s v="NZ2346299258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Coquet Lower"/>
    <s v="http://environment.data.gov.uk/catchment-planning/so/OperationalCatchment/3105"/>
    <s v="Longdike Burn Catchment (trib of Coquet)"/>
    <n v="2"/>
    <s v="GB103022076550"/>
    <s v="GB103022076550"/>
    <s v="River"/>
    <s v="not designated artificial or heavily modified"/>
    <n v="419745"/>
    <n v="599264"/>
    <s v="NZ1974599264"/>
    <n v="2027"/>
    <n v="2"/>
    <x v="1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Lark"/>
    <s v="http://environment.data.gov.uk/catchment-planning/so/OperationalCatchment/3249"/>
    <s v="Kennett-Lee Brook"/>
    <n v="1"/>
    <s v="GB105033042990"/>
    <s v="GB105033042990"/>
    <s v="River"/>
    <s v="heavily modified"/>
    <n v="570150"/>
    <n v="263928"/>
    <s v="TL7015063928"/>
    <n v="2027"/>
    <n v="2"/>
    <x v="3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Coquet Lower"/>
    <s v="http://environment.data.gov.uk/catchment-planning/so/OperationalCatchment/3105"/>
    <s v="Hazon Burn Catchment (trib of Coquet)"/>
    <n v="2"/>
    <s v="GB103022076710"/>
    <s v="GB103022076710"/>
    <s v="River"/>
    <s v="not designated artificial or heavily modified"/>
    <n v="417545"/>
    <n v="606399"/>
    <s v="NU1754506399"/>
    <n v="2027"/>
    <n v="2"/>
    <x v="1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Lark"/>
    <s v="http://environment.data.gov.uk/catchment-planning/so/OperationalCatchment/3249"/>
    <s v="Lark downstream of Mill Street Bridge"/>
    <n v="1"/>
    <s v="GB105033043052"/>
    <s v="GB105033043052"/>
    <s v="River"/>
    <s v="heavily modified"/>
    <n v="568697"/>
    <n v="274555"/>
    <s v="TL6869774555"/>
    <n v="2027"/>
    <n v="2"/>
    <x v="0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Lark"/>
    <s v="http://environment.data.gov.uk/catchment-planning/so/OperationalCatchment/3249"/>
    <s v="Tuddenham Stream"/>
    <n v="1"/>
    <s v="GB105033043010"/>
    <s v="GB105033043010"/>
    <s v="River"/>
    <s v="heavily modified"/>
    <n v="573239"/>
    <n v="271974"/>
    <s v="TL7323971974"/>
    <n v="2027"/>
    <n v="2"/>
    <x v="0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Lark"/>
    <s v="http://environment.data.gov.uk/catchment-planning/so/OperationalCatchment/3249"/>
    <s v="Cavenham Stream"/>
    <n v="1"/>
    <s v="GB105033043000"/>
    <s v="GB105033043000"/>
    <s v="River"/>
    <s v="not designated artificial or heavily modified"/>
    <n v="579226"/>
    <n v="264736"/>
    <s v="TL7922664736"/>
    <n v="2027"/>
    <n v="2"/>
    <x v="1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Lark"/>
    <s v="http://environment.data.gov.uk/catchment-planning/so/OperationalCatchment/3249"/>
    <s v="Lark (Abbey Gardens to Mildenhall)"/>
    <n v="1"/>
    <s v="GB105033043051"/>
    <s v="GB105033043051"/>
    <s v="River"/>
    <s v="heavily modified"/>
    <n v="570893"/>
    <n v="274245"/>
    <s v="TL7089374245"/>
    <n v="2027"/>
    <n v="2"/>
    <x v="0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Coquet Lower"/>
    <s v="http://environment.data.gov.uk/catchment-planning/so/OperationalCatchment/3105"/>
    <s v="Tyelaw Burn Catchment (trib of Coquet)"/>
    <n v="2"/>
    <s v="GB103022076720"/>
    <s v="GB103022076720"/>
    <s v="River"/>
    <s v="not designated artificial or heavily modified"/>
    <n v="421998"/>
    <n v="607890"/>
    <s v="NU2199807890"/>
    <n v="2027"/>
    <n v="2"/>
    <x v="1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Lark"/>
    <s v="http://environment.data.gov.uk/catchment-planning/so/OperationalCatchment/3249"/>
    <s v="Lee Brook"/>
    <n v="1"/>
    <s v="GB105033042970"/>
    <s v="GB105033042970"/>
    <s v="River"/>
    <s v="heavily modified"/>
    <n v="567270"/>
    <n v="269606"/>
    <s v="TL6727069606"/>
    <n v="2027"/>
    <n v="2"/>
    <x v="0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Lyne and Druridge Bay Coast"/>
    <s v="http://environment.data.gov.uk/catchment-planning/so/OperationalCatchment/3294"/>
    <s v="Lyne from Source to Tidal Limit"/>
    <n v="2"/>
    <s v="GB103022076820"/>
    <s v="GB103022076820"/>
    <s v="River"/>
    <s v="not designated artificial or heavily modified"/>
    <n v="427292"/>
    <n v="589814"/>
    <s v="NZ2729289814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Pont"/>
    <s v="http://environment.data.gov.uk/catchment-planning/so/OperationalCatchment/3366"/>
    <s v="Med Burn from Source to Pont"/>
    <n v="2"/>
    <s v="GB103022076830"/>
    <s v="GB103022076830"/>
    <s v="River"/>
    <s v="not designated artificial or heavily modified"/>
    <n v="410093"/>
    <n v="569889"/>
    <s v="NZ1009369889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Pont"/>
    <s v="http://environment.data.gov.uk/catchment-planning/so/OperationalCatchment/3366"/>
    <s v="Pont from Fenwick Burn to Med Burn"/>
    <n v="2"/>
    <s v="GB103022076840"/>
    <s v="GB103022076840"/>
    <s v="River"/>
    <s v="heavily modified"/>
    <n v="410072"/>
    <n v="571651"/>
    <s v="NZ1007271651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Pont"/>
    <s v="http://environment.data.gov.uk/catchment-planning/so/OperationalCatchment/3366"/>
    <s v="Pont from Source to Fenwick Burn"/>
    <n v="2"/>
    <s v="GB103022076850"/>
    <s v="GB103022076850"/>
    <s v="River"/>
    <s v="heavily modified"/>
    <n v="402582"/>
    <n v="571178"/>
    <s v="NZ0258271178"/>
    <n v="2027"/>
    <n v="2"/>
    <x v="1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South Level and Cut-Off Channel"/>
    <s v="http://environment.data.gov.uk/catchment-planning/so/OperationalCatchment/3414"/>
    <s v="Cut-off Channel"/>
    <n v="1"/>
    <s v="GB205033000040"/>
    <s v="GB205033000040"/>
    <s v="River"/>
    <s v="artificial"/>
    <n v="559003"/>
    <n v="300921"/>
    <s v="TF5900300921"/>
    <n v="2027"/>
    <n v="2"/>
    <x v="1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South Level and Cut-Off Channel"/>
    <s v="http://environment.data.gov.uk/catchment-planning/so/OperationalCatchment/3414"/>
    <s v="Ely Ouse (South Level)"/>
    <n v="1"/>
    <s v="GB205033000070"/>
    <s v="GB205033000070"/>
    <s v="River"/>
    <s v="artificial"/>
    <n v="558286"/>
    <n v="288560"/>
    <s v="TL5828688560"/>
    <n v="2027"/>
    <n v="2"/>
    <x v="0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South Level and Cut-Off Channel"/>
    <s v="http://environment.data.gov.uk/catchment-planning/so/OperationalCatchment/3414"/>
    <s v="Old West River"/>
    <n v="1"/>
    <s v="GB205033043375"/>
    <s v="GB205033043375"/>
    <s v="River"/>
    <s v="heavily modified"/>
    <n v="540206"/>
    <n v="274016"/>
    <s v="TL4020674016"/>
    <n v="2027"/>
    <n v="2"/>
    <x v="0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Pont"/>
    <s v="http://environment.data.gov.uk/catchment-planning/so/OperationalCatchment/3366"/>
    <s v="Pont from Med Burn to Small Burn"/>
    <n v="2"/>
    <s v="GB103022076860"/>
    <s v="GB103022076860"/>
    <s v="River"/>
    <s v="heavily modified"/>
    <n v="415475"/>
    <n v="572381"/>
    <s v="NZ1547572381"/>
    <n v="2027"/>
    <n v="2"/>
    <x v="1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Wissey"/>
    <s v="http://environment.data.gov.uk/catchment-planning/so/OperationalCatchment/3542"/>
    <s v="Thompson Stream"/>
    <n v="1"/>
    <s v="GB105033047840"/>
    <s v="GB105033047840"/>
    <s v="River"/>
    <s v="not designated artificial or heavily modified"/>
    <n v="583773"/>
    <n v="295090"/>
    <s v="TL8377395090"/>
    <n v="2027"/>
    <n v="2"/>
    <x v="1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Wissey"/>
    <s v="http://environment.data.gov.uk/catchment-planning/so/OperationalCatchment/3542"/>
    <s v="Watton Brook"/>
    <n v="1"/>
    <s v="GB105033047870"/>
    <s v="GB105033047870"/>
    <s v="River"/>
    <s v="heavily modified"/>
    <n v="589424"/>
    <n v="300626"/>
    <s v="TF8942400626"/>
    <n v="2027"/>
    <n v="2"/>
    <x v="0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Wissey"/>
    <s v="http://environment.data.gov.uk/catchment-planning/so/OperationalCatchment/3542"/>
    <s v="Wissey - Lower"/>
    <n v="1"/>
    <s v="GB105033047630"/>
    <s v="GB105033047630"/>
    <s v="River"/>
    <s v="heavily modified"/>
    <n v="582622"/>
    <n v="294936"/>
    <s v="TL8262294936"/>
    <n v="2027"/>
    <n v="2"/>
    <x v="0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Pont"/>
    <s v="http://environment.data.gov.uk/catchment-planning/so/OperationalCatchment/3366"/>
    <s v="Ponteland to Dinnington Catchment Area"/>
    <n v="2"/>
    <s v="GB103022076870"/>
    <s v="GB103022076870"/>
    <s v="River"/>
    <s v="heavily modified"/>
    <n v="417414"/>
    <n v="574242"/>
    <s v="NZ1741474242"/>
    <n v="2027"/>
    <n v="2"/>
    <x v="1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Wissey"/>
    <s v="http://environment.data.gov.uk/catchment-planning/so/OperationalCatchment/3542"/>
    <s v="West Tofts Stream"/>
    <n v="1"/>
    <s v="GB105033043450"/>
    <s v="GB105033043450"/>
    <s v="River"/>
    <s v="not designated artificial or heavily modified"/>
    <n v="582703"/>
    <n v="293692"/>
    <s v="TL8270393692"/>
    <n v="2027"/>
    <n v="2"/>
    <x v="0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Wissey"/>
    <s v="http://environment.data.gov.uk/catchment-planning/so/OperationalCatchment/3542"/>
    <s v="Old Carr Stream"/>
    <n v="1"/>
    <s v="GB105033047820"/>
    <s v="GB105033047820"/>
    <s v="River"/>
    <s v="not designated artificial or heavily modified"/>
    <n v="573868"/>
    <n v="304486"/>
    <s v="TF7386804486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Pont"/>
    <s v="http://environment.data.gov.uk/catchment-planning/so/OperationalCatchment/3366"/>
    <s v="Blyth from How Burn to Pont"/>
    <n v="2"/>
    <s v="GB103022076911"/>
    <s v="GB103022076911"/>
    <s v="River"/>
    <s v="heavily modified"/>
    <n v="415229"/>
    <n v="577916"/>
    <s v="NZ1522977916"/>
    <n v="2027"/>
    <n v="2"/>
    <x v="1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Little Ouse and Thet"/>
    <s v="http://environment.data.gov.uk/catchment-planning/so/OperationalCatchment/3256"/>
    <s v="Stowlangtoft Stream"/>
    <n v="1"/>
    <s v="GB105033043340"/>
    <s v="GB105033043340"/>
    <s v="River"/>
    <s v="not designated artificial or heavily modified"/>
    <n v="599157"/>
    <n v="269690"/>
    <s v="TL9915769690"/>
    <n v="2027"/>
    <n v="2"/>
    <x v="2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Little Ouse and Thet"/>
    <s v="http://environment.data.gov.uk/catchment-planning/so/OperationalCatchment/3256"/>
    <s v="Little Ouse (Thelnetham to Hopton Common)"/>
    <n v="1"/>
    <s v="GB105033043110"/>
    <s v="GB105033043110"/>
    <s v="River"/>
    <s v="heavily modified"/>
    <n v="600306"/>
    <n v="279899"/>
    <s v="TM0030679899"/>
    <n v="2027"/>
    <n v="2"/>
    <x v="2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Little Ouse and Thet"/>
    <s v="http://environment.data.gov.uk/catchment-planning/so/OperationalCatchment/3256"/>
    <s v="Thelnetham Brook"/>
    <n v="1"/>
    <s v="GB105033043040"/>
    <s v="GB105033043040"/>
    <s v="River"/>
    <s v="not designated artificial or heavily modified"/>
    <n v="600311"/>
    <n v="276786"/>
    <s v="TM0031176786"/>
    <n v="2027"/>
    <n v="2"/>
    <x v="0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Little Ouse and Thet"/>
    <s v="http://environment.data.gov.uk/catchment-planning/so/OperationalCatchment/3256"/>
    <s v="Sapiston River"/>
    <n v="1"/>
    <s v="GB105033043070"/>
    <s v="GB105033043070"/>
    <s v="River"/>
    <s v="heavily modified"/>
    <n v="592525"/>
    <n v="273986"/>
    <s v="TL9252573986"/>
    <n v="2027"/>
    <n v="2"/>
    <x v="0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Little Ouse and Thet"/>
    <s v="http://environment.data.gov.uk/catchment-planning/so/OperationalCatchment/3256"/>
    <s v="Little Ouse River"/>
    <n v="1"/>
    <s v="GB105033043400"/>
    <s v="GB105033043400"/>
    <s v="River"/>
    <s v="heavily modified"/>
    <n v="573197"/>
    <n v="287053"/>
    <s v="TL7319787053"/>
    <n v="2027"/>
    <n v="2"/>
    <x v="0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Little Ouse and Thet"/>
    <s v="http://environment.data.gov.uk/catchment-planning/so/OperationalCatchment/3256"/>
    <s v="Pakenham Stream"/>
    <n v="1"/>
    <s v="GB105033043300"/>
    <s v="GB105033043300"/>
    <s v="River"/>
    <s v="heavily modified"/>
    <n v="592816"/>
    <n v="267322"/>
    <s v="TL9281667322"/>
    <n v="2027"/>
    <n v="2"/>
    <x v="0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Little Ouse and Thet"/>
    <s v="http://environment.data.gov.uk/catchment-planning/so/OperationalCatchment/3256"/>
    <s v="Little Ouse (Hopton Common to Sapiston Confl)"/>
    <n v="1"/>
    <s v="GB105033043100"/>
    <s v="GB105033043100"/>
    <s v="River"/>
    <s v="heavily modified"/>
    <n v="593993"/>
    <n v="281773"/>
    <s v="TL9399381773"/>
    <n v="2027"/>
    <n v="2"/>
    <x v="0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Little Ouse and Thet"/>
    <s v="http://environment.data.gov.uk/catchment-planning/so/OperationalCatchment/3256"/>
    <s v="Whittle"/>
    <n v="1"/>
    <s v="GB105033043390"/>
    <s v="GB105033043390"/>
    <s v="River"/>
    <s v="heavily modified"/>
    <n v="600689"/>
    <n v="288092"/>
    <s v="TM0068988092"/>
    <n v="2027"/>
    <n v="2"/>
    <x v="0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Little Ouse and Thet"/>
    <s v="http://environment.data.gov.uk/catchment-planning/so/OperationalCatchment/3256"/>
    <s v="Little Ouse (US Thelnetham)"/>
    <n v="1"/>
    <s v="GB105033043060"/>
    <s v="GB105033043060"/>
    <s v="River"/>
    <s v="heavily modified"/>
    <n v="604702"/>
    <n v="276510"/>
    <s v="TM0470276510"/>
    <n v="2027"/>
    <n v="2"/>
    <x v="2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Little Ouse and Thet"/>
    <s v="http://environment.data.gov.uk/catchment-planning/so/OperationalCatchment/3256"/>
    <s v="Thet (US Swangey Fen)"/>
    <n v="1"/>
    <s v="GB105033047830"/>
    <s v="GB105033047830"/>
    <s v="River"/>
    <s v="not designated artificial or heavily modified"/>
    <n v="603208"/>
    <n v="295255"/>
    <s v="TM0320895255"/>
    <n v="2027"/>
    <n v="2"/>
    <x v="2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Little Ouse and Thet"/>
    <s v="http://environment.data.gov.uk/catchment-planning/so/OperationalCatchment/3256"/>
    <s v="Thet (DS Swangey Fen)"/>
    <n v="1"/>
    <s v="GB105033043190"/>
    <s v="GB105033043190"/>
    <s v="River"/>
    <s v="heavily modified"/>
    <n v="598895"/>
    <n v="286665"/>
    <s v="TL9889586665"/>
    <n v="2027"/>
    <n v="2"/>
    <x v="0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Little Ouse and Thet"/>
    <s v="http://environment.data.gov.uk/catchment-planning/so/OperationalCatchment/3256"/>
    <s v="Little Ouse (Sapiston Confluence to Nuns' Br)"/>
    <n v="1"/>
    <s v="GB105033043090"/>
    <s v="GB105033043090"/>
    <s v="River"/>
    <s v="heavily modified"/>
    <n v="586592"/>
    <n v="280281"/>
    <s v="TL8659280281"/>
    <n v="2027"/>
    <n v="2"/>
    <x v="0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Little Ouse and Thet"/>
    <s v="http://environment.data.gov.uk/catchment-planning/so/OperationalCatchment/3256"/>
    <s v="Stow Bedon Stream"/>
    <n v="1"/>
    <s v="GB105033047860"/>
    <s v="GB105033047860"/>
    <s v="River"/>
    <s v="not designated artificial or heavily modified"/>
    <n v="598432"/>
    <n v="294900"/>
    <s v="TL9843294900"/>
    <n v="2027"/>
    <n v="2"/>
    <x v="1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Little Ouse and Thet"/>
    <s v="http://environment.data.gov.uk/catchment-planning/so/OperationalCatchment/3256"/>
    <s v="Stanton Tributary"/>
    <n v="1"/>
    <s v="GB105033043380"/>
    <s v="GB105033043380"/>
    <s v="River"/>
    <s v="not designated artificial or heavily modified"/>
    <n v="594862"/>
    <n v="274637"/>
    <s v="TL9486274637"/>
    <n v="2027"/>
    <n v="2"/>
    <x v="0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Little Ouse and Thet"/>
    <s v="http://environment.data.gov.uk/catchment-planning/so/OperationalCatchment/3256"/>
    <s v="Sapiston"/>
    <n v="1"/>
    <s v="GB105033043280"/>
    <s v="GB105033043280"/>
    <s v="River"/>
    <s v="heavily modified"/>
    <n v="594529"/>
    <n v="268408"/>
    <s v="TL9452968408"/>
    <n v="2027"/>
    <n v="2"/>
    <x v="0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Little Ouse and Thet"/>
    <s v="http://environment.data.gov.uk/catchment-planning/so/OperationalCatchment/3256"/>
    <s v="Buckenham Stream"/>
    <n v="1"/>
    <s v="GB105033043411"/>
    <s v="GB105033043411"/>
    <s v="River"/>
    <s v="not designated artificial or heavily modified"/>
    <n v="601392"/>
    <n v="293005"/>
    <s v="TM0139293005"/>
    <n v="2027"/>
    <n v="2"/>
    <x v="0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Little Ouse and Thet"/>
    <s v="http://environment.data.gov.uk/catchment-planning/so/OperationalCatchment/3256"/>
    <s v="Hopton Brook"/>
    <n v="1"/>
    <s v="GB105033043080"/>
    <s v="GB105033043080"/>
    <s v="River"/>
    <s v="heavily modified"/>
    <n v="598524"/>
    <n v="279048"/>
    <s v="TL9852479048"/>
    <n v="2027"/>
    <n v="2"/>
    <x v="0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Little Ouse and Thet"/>
    <s v="http://environment.data.gov.uk/catchment-planning/so/OperationalCatchment/3256"/>
    <s v="Larling Brook"/>
    <n v="1"/>
    <s v="GB105033043420"/>
    <s v="GB105033043420"/>
    <s v="River"/>
    <s v="heavily modified"/>
    <n v="597335"/>
    <n v="290692"/>
    <s v="TL9733590692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Pont"/>
    <s v="http://environment.data.gov.uk/catchment-planning/so/OperationalCatchment/3366"/>
    <s v="Blyth from Source to How Burn"/>
    <n v="2"/>
    <s v="GB103022076930"/>
    <s v="GB103022076930"/>
    <s v="River"/>
    <s v="not designated artificial or heavily modified"/>
    <n v="408524"/>
    <n v="579960"/>
    <s v="NZ0852479960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Upper"/>
    <s v="http://environment.data.gov.uk/catchment-planning/so/OperationalCatchment/3508"/>
    <s v="Witham - conf Brant to conf Catchwater Drain"/>
    <n v="1"/>
    <s v="GB105030062370"/>
    <s v="GB105030062370"/>
    <s v="River"/>
    <s v="heavily modified"/>
    <n v="496045"/>
    <n v="366774"/>
    <s v="SK9604566774"/>
    <n v="2027"/>
    <n v="2"/>
    <x v="0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Upper"/>
    <s v="http://environment.data.gov.uk/catchment-planning/so/OperationalCatchment/3508"/>
    <s v="Sand Beck"/>
    <n v="1"/>
    <s v="GB105030056160"/>
    <s v="GB105030056160"/>
    <s v="River"/>
    <s v="heavily modified"/>
    <n v="490820"/>
    <n v="351792"/>
    <s v="SK9082051792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Upper"/>
    <s v="http://environment.data.gov.uk/catchment-planning/so/OperationalCatchment/3508"/>
    <s v="Ease Drain"/>
    <n v="1"/>
    <s v="GB105030056730"/>
    <s v="GB105030056730"/>
    <s v="River"/>
    <s v="heavily modified"/>
    <n v="484606"/>
    <n v="342981"/>
    <s v="SK8460642981"/>
    <n v="2027"/>
    <n v="2"/>
    <x v="0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Upper"/>
    <s v="http://environment.data.gov.uk/catchment-planning/so/OperationalCatchment/3508"/>
    <s v="South Hykeham Catchwater"/>
    <n v="1"/>
    <s v="GB105030062460"/>
    <s v="GB105030062460"/>
    <s v="River"/>
    <s v="heavily modified"/>
    <n v="493914"/>
    <n v="364783"/>
    <s v="SK9391464783"/>
    <n v="2027"/>
    <n v="2"/>
    <x v="0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Upper"/>
    <s v="http://environment.data.gov.uk/catchment-planning/so/OperationalCatchment/3508"/>
    <s v="Fillingham Beck"/>
    <n v="1"/>
    <s v="GB105030062490"/>
    <s v="GB105030062490"/>
    <s v="River"/>
    <s v="heavily modified"/>
    <n v="490083"/>
    <n v="383862"/>
    <s v="SK9008383862"/>
    <n v="2027"/>
    <n v="2"/>
    <x v="0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Upper"/>
    <s v="http://environment.data.gov.uk/catchment-planning/so/OperationalCatchment/3508"/>
    <s v="Skellingthorpe Main Drain"/>
    <n v="1"/>
    <s v="GB105030062390"/>
    <s v="GB105030062390"/>
    <s v="River"/>
    <s v="heavily modified"/>
    <n v="496218"/>
    <n v="370748"/>
    <s v="SK9621870748"/>
    <n v="2027"/>
    <n v="2"/>
    <x v="0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Upper"/>
    <s v="http://environment.data.gov.uk/catchment-planning/so/OperationalCatchment/3508"/>
    <s v="Mow Beck"/>
    <n v="1"/>
    <s v="GB105030056720"/>
    <s v="GB105030056720"/>
    <s v="River"/>
    <s v="heavily modified"/>
    <n v="490873"/>
    <n v="335232"/>
    <s v="SK9087335232"/>
    <n v="2027"/>
    <n v="2"/>
    <x v="0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Upper"/>
    <s v="http://environment.data.gov.uk/catchment-planning/so/OperationalCatchment/3508"/>
    <s v="Till (Witham)"/>
    <n v="1"/>
    <s v="GB105030062500"/>
    <s v="GB105030062500"/>
    <s v="River"/>
    <s v="heavily modified"/>
    <n v="487444"/>
    <n v="387109"/>
    <s v="SK8744487109"/>
    <n v="2027"/>
    <n v="2"/>
    <x v="0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Upper"/>
    <s v="http://environment.data.gov.uk/catchment-planning/so/OperationalCatchment/3508"/>
    <s v="Honington Beck"/>
    <n v="1"/>
    <s v="GB105030056750"/>
    <s v="GB105030056750"/>
    <s v="River"/>
    <s v="heavily modified"/>
    <n v="493663"/>
    <n v="343720"/>
    <s v="SK9366343720"/>
    <n v="2027"/>
    <n v="2"/>
    <x v="0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Upper"/>
    <s v="http://environment.data.gov.uk/catchment-planning/so/OperationalCatchment/3508"/>
    <s v="Witham - conf Cringle Bk to conf Brant"/>
    <n v="1"/>
    <s v="GB105030056780"/>
    <s v="GB105030056780"/>
    <s v="River"/>
    <s v="heavily modified"/>
    <n v="492921"/>
    <n v="330818"/>
    <s v="SK9292130818"/>
    <n v="2027"/>
    <n v="2"/>
    <x v="0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Upper"/>
    <s v="http://environment.data.gov.uk/catchment-planning/so/OperationalCatchment/3508"/>
    <s v="Fulbeck Beck"/>
    <n v="1"/>
    <s v="GB105030056120"/>
    <s v="GB105030056120"/>
    <s v="River"/>
    <s v="not designated artificial or heavily modified"/>
    <n v="493000"/>
    <n v="351804"/>
    <s v="SK9300051804"/>
    <n v="2027"/>
    <n v="2"/>
    <x v="0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Upper"/>
    <s v="http://environment.data.gov.uk/catchment-planning/so/OperationalCatchment/3508"/>
    <s v="Cringle Brook - Lower"/>
    <n v="1"/>
    <s v="GB105030051590"/>
    <s v="GB105030051590"/>
    <s v="River"/>
    <s v="not designated artificial or heavily modified"/>
    <n v="492310"/>
    <n v="329402"/>
    <s v="SK9231029402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Upper"/>
    <s v="http://environment.data.gov.uk/catchment-planning/so/OperationalCatchment/3508"/>
    <s v="Foston Beck"/>
    <n v="1"/>
    <s v="GB105030056740"/>
    <s v="GB105030056740"/>
    <s v="River"/>
    <s v="heavily modified"/>
    <n v="486531"/>
    <n v="339272"/>
    <s v="SK8653139272"/>
    <n v="2027"/>
    <n v="2"/>
    <x v="2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Upper"/>
    <s v="http://environment.data.gov.uk/catchment-planning/so/OperationalCatchment/3508"/>
    <s v="Brant - Lower"/>
    <n v="1"/>
    <s v="GB105030056770"/>
    <s v="GB105030056770"/>
    <s v="River"/>
    <s v="heavily modified"/>
    <n v="493840"/>
    <n v="358275"/>
    <s v="SK9384058275"/>
    <n v="2027"/>
    <n v="2"/>
    <x v="0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Pont"/>
    <s v="http://environment.data.gov.uk/catchment-planning/so/OperationalCatchment/3366"/>
    <s v="How Burn from Source to Blyth"/>
    <n v="2"/>
    <s v="GB103022076940"/>
    <s v="GB103022076940"/>
    <s v="River"/>
    <s v="not designated artificial or heavily modified"/>
    <n v="409057"/>
    <n v="580856"/>
    <s v="NZ0905780856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Wansbeck"/>
    <s v="http://environment.data.gov.uk/catchment-planning/so/OperationalCatchment/3515"/>
    <s v="Ray Burn Catchment (trib of Wansbeck)"/>
    <n v="2"/>
    <s v="GB103022076970"/>
    <s v="GB103022076970"/>
    <s v="River"/>
    <s v="not designated artificial or heavily modified"/>
    <n v="398399"/>
    <n v="585165"/>
    <s v="NY9839985165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Upper"/>
    <s v="http://environment.data.gov.uk/catchment-planning/so/OperationalCatchment/3508"/>
    <s v="Lower Till"/>
    <n v="1"/>
    <s v="GB105030062410"/>
    <s v="GB105030062410"/>
    <s v="River"/>
    <s v="heavily modified"/>
    <n v="490459"/>
    <n v="378789"/>
    <s v="SK9045978789"/>
    <n v="2027"/>
    <n v="2"/>
    <x v="0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Wansbeck"/>
    <s v="http://environment.data.gov.uk/catchment-planning/so/OperationalCatchment/3515"/>
    <s v="Wansbeck from Ray Burn to Hart Burn"/>
    <n v="2"/>
    <s v="GB103022076990"/>
    <s v="GB103022076990"/>
    <s v="River"/>
    <s v="not designated artificial or heavily modified"/>
    <n v="404434"/>
    <n v="585752"/>
    <s v="NZ0443485752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Wansbeck"/>
    <s v="http://environment.data.gov.uk/catchment-planning/so/OperationalCatchment/3515"/>
    <s v="Hart Burn from Delf Burn to Wansbeck"/>
    <n v="2"/>
    <s v="GB103022077010"/>
    <s v="GB103022077010"/>
    <s v="River"/>
    <s v="not designated artificial or heavily modified"/>
    <n v="407883"/>
    <n v="587228"/>
    <s v="NZ0788387228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Wansbeck"/>
    <s v="http://environment.data.gov.uk/catchment-planning/so/OperationalCatchment/3515"/>
    <s v="Bothal Burn Catchment (trib of Wansbeck)"/>
    <n v="2"/>
    <s v="GB103022077030"/>
    <s v="GB103022077030"/>
    <s v="River"/>
    <s v="not designated artificial or heavily modified"/>
    <n v="423254"/>
    <n v="588606"/>
    <s v="NZ2325488606"/>
    <n v="2027"/>
    <n v="2"/>
    <x v="0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Wansbeck"/>
    <s v="http://environment.data.gov.uk/catchment-planning/so/OperationalCatchment/3515"/>
    <s v="Delf Burn Catchment (trib of Hart Burn)"/>
    <n v="2"/>
    <s v="GB103022077040"/>
    <s v="GB103022077040"/>
    <s v="River"/>
    <s v="not designated artificial or heavily modified"/>
    <n v="403018"/>
    <n v="588829"/>
    <s v="NZ0301888829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Fens East and West"/>
    <s v="http://environment.data.gov.uk/catchment-planning/so/OperationalCatchment/3156"/>
    <s v="Maud Foster and Fen Catchwater Drains"/>
    <n v="1"/>
    <s v="GB205030056465"/>
    <s v="GB205030056465"/>
    <s v="River"/>
    <s v="artificial"/>
    <n v="533313"/>
    <n v="348338"/>
    <s v="TF3331348338"/>
    <n v="2027"/>
    <n v="2"/>
    <x v="0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Pont"/>
    <s v="http://environment.data.gov.uk/catchment-planning/so/OperationalCatchment/3366"/>
    <s v="Pont from Small Burn to Blyth"/>
    <n v="2"/>
    <s v="GB103022077051"/>
    <s v="GB103022077051"/>
    <s v="River"/>
    <s v="heavily modified"/>
    <n v="415193"/>
    <n v="574084"/>
    <s v="NZ1519374084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Steeping and Eaus"/>
    <s v="http://environment.data.gov.uk/catchment-planning/so/OperationalCatchment/3422"/>
    <s v="Woldgrift Drain"/>
    <n v="1"/>
    <s v="GB105029061750"/>
    <s v="GB105029061750"/>
    <s v="River"/>
    <s v="artificial"/>
    <n v="547632"/>
    <n v="378928"/>
    <s v="TF4763278928"/>
    <n v="2027"/>
    <n v="2"/>
    <x v="0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Blyth"/>
    <s v="http://environment.data.gov.uk/catchment-planning/so/OperationalCatchment/3036"/>
    <s v="Blyth from Pont to Tidal Limit"/>
    <n v="2"/>
    <s v="GB103022077052"/>
    <s v="GB103022077052"/>
    <s v="River"/>
    <s v="heavily modified"/>
    <n v="419889"/>
    <n v="579932"/>
    <s v="NZ1988979932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Wansbeck"/>
    <s v="http://environment.data.gov.uk/catchment-planning/so/OperationalCatchment/3515"/>
    <s v="Wansbeck from Font to Bothal Burn"/>
    <n v="2"/>
    <s v="GB103022077061"/>
    <s v="GB103022077061"/>
    <s v="River"/>
    <s v="heavily modified"/>
    <n v="420184"/>
    <n v="587545"/>
    <s v="NZ2018487545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Steeping and Eaus"/>
    <s v="http://environment.data.gov.uk/catchment-planning/so/OperationalCatchment/3422"/>
    <s v="Long Eau"/>
    <n v="1"/>
    <s v="GB105029061670"/>
    <s v="GB105029061670"/>
    <s v="River"/>
    <s v="heavily modified"/>
    <n v="536091"/>
    <n v="384151"/>
    <s v="TF3609184151"/>
    <n v="2027"/>
    <n v="2"/>
    <x v="0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Wansbeck"/>
    <s v="http://environment.data.gov.uk/catchment-planning/so/OperationalCatchment/3515"/>
    <s v="Wansbeck from Bothal Burn to North Sea"/>
    <n v="2"/>
    <s v="GB103022077062"/>
    <s v="GB103022077062"/>
    <s v="River"/>
    <s v="heavily modified"/>
    <n v="425965"/>
    <n v="586334"/>
    <s v="NZ2596586334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Berwick to Alnmouth Coast"/>
    <s v="http://environment.data.gov.uk/catchment-planning/so/OperationalCatchment/3030"/>
    <s v="Long Nanny from Source to N Sea"/>
    <n v="2"/>
    <s v="GB103022077070"/>
    <s v="GB103022077070"/>
    <s v="River"/>
    <s v="not designated artificial or heavily modified"/>
    <n v="417770"/>
    <n v="627381"/>
    <s v="NU1777027381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Steeping and Eaus"/>
    <s v="http://environment.data.gov.uk/catchment-planning/so/OperationalCatchment/3422"/>
    <s v="Trusthorpe Pump Drain (lower end)"/>
    <n v="1"/>
    <s v="GB105029061760"/>
    <s v="GB105029061760"/>
    <s v="River"/>
    <s v="artificial"/>
    <n v="550219"/>
    <n v="382104"/>
    <s v="TF5021982104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Allen"/>
    <s v="http://environment.data.gov.uk/catchment-planning/so/OperationalCatchment/3005"/>
    <s v="Wellhope Burn Catchment (Trib of West Allen)"/>
    <n v="2"/>
    <s v="GB103023074670"/>
    <s v="GB103023074670"/>
    <s v="River"/>
    <s v="not designated artificial or heavily modified"/>
    <n v="377541"/>
    <n v="550764"/>
    <s v="NY7754150764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Allen"/>
    <s v="http://environment.data.gov.uk/catchment-planning/so/OperationalCatchment/3005"/>
    <s v="Carr's Burn Catchment (Trib of West Allen)"/>
    <n v="2"/>
    <s v="GB103023074690"/>
    <s v="GB103023074690"/>
    <s v="River"/>
    <s v="not designated artificial or heavily modified"/>
    <n v="376345"/>
    <n v="554844"/>
    <s v="NY7634554844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Allen"/>
    <s v="http://environment.data.gov.uk/catchment-planning/so/OperationalCatchment/3005"/>
    <s v="West Allen from Wellhope Burn to Allen"/>
    <n v="2"/>
    <s v="GB103023074700"/>
    <s v="GB103023074700"/>
    <s v="River"/>
    <s v="not designated artificial or heavily modified"/>
    <n v="378241"/>
    <n v="555867"/>
    <s v="NY7824155867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Allen"/>
    <s v="http://environment.data.gov.uk/catchment-planning/so/OperationalCatchment/3005"/>
    <s v="Allen from Source to West Allen"/>
    <n v="2"/>
    <s v="GB103023074710"/>
    <s v="GB103023074710"/>
    <s v="River"/>
    <s v="not designated artificial or heavily modified"/>
    <n v="384182"/>
    <n v="552428"/>
    <s v="NY8418252428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Allen"/>
    <s v="http://environment.data.gov.uk/catchment-planning/so/OperationalCatchment/3005"/>
    <s v="Allen from West Allen to South Tyne"/>
    <n v="2"/>
    <s v="GB103023074720"/>
    <s v="GB103023074720"/>
    <s v="River"/>
    <s v="not designated artificial or heavily modified"/>
    <n v="379756"/>
    <n v="561601"/>
    <s v="NY7975661601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Derwent Tyne"/>
    <s v="http://environment.data.gov.uk/catchment-planning/so/OperationalCatchment/3136"/>
    <s v="Horsleyhope Burn Catchment (Trib of Derwent)"/>
    <n v="2"/>
    <s v="GB103023074740"/>
    <s v="GB103023074740"/>
    <s v="River"/>
    <s v="heavily modified"/>
    <n v="404050"/>
    <n v="547448"/>
    <s v="NZ0405047448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Lower"/>
    <s v="http://environment.data.gov.uk/catchment-planning/so/OperationalCatchment/3288"/>
    <s v="Nettleham Beck"/>
    <n v="1"/>
    <s v="GB105030062210"/>
    <s v="GB105030062210"/>
    <s v="River"/>
    <s v="heavily modified"/>
    <n v="501275"/>
    <n v="375669"/>
    <s v="TF0127575669"/>
    <n v="2027"/>
    <n v="2"/>
    <x v="0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Derwent Tyne"/>
    <s v="http://environment.data.gov.uk/catchment-planning/so/OperationalCatchment/3136"/>
    <s v="Burnhope Burn from Source to River Derwent"/>
    <n v="2"/>
    <s v="GB103023074760"/>
    <s v="GB103023074760"/>
    <s v="River"/>
    <s v="heavily modified"/>
    <n v="399623"/>
    <n v="548514"/>
    <s v="NY9962348514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Lower"/>
    <s v="http://environment.data.gov.uk/catchment-planning/so/OperationalCatchment/3288"/>
    <s v="Dunston Beck"/>
    <n v="1"/>
    <s v="GB105030056230"/>
    <s v="GB105030056230"/>
    <s v="River"/>
    <s v="not designated artificial or heavily modified"/>
    <n v="506274"/>
    <n v="362622"/>
    <s v="TF0627462622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Derwent Tyne"/>
    <s v="http://environment.data.gov.uk/catchment-planning/so/OperationalCatchment/3136"/>
    <s v="Derwent from Nookton Burn to Burnhope Burn"/>
    <n v="2"/>
    <s v="GB103023074770"/>
    <s v="GB103023074770"/>
    <s v="River"/>
    <s v="heavily modified"/>
    <n v="393900"/>
    <n v="545692"/>
    <s v="NY9390045692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Lower"/>
    <s v="http://environment.data.gov.uk/catchment-planning/so/OperationalCatchment/3288"/>
    <s v="Stainfield Beck - East Arm"/>
    <n v="1"/>
    <s v="GB105030062270"/>
    <s v="GB105030062270"/>
    <s v="River"/>
    <s v="not designated artificial or heavily modified"/>
    <n v="518061"/>
    <n v="379644"/>
    <s v="TF1806179644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Lower"/>
    <s v="http://environment.data.gov.uk/catchment-planning/so/OperationalCatchment/3288"/>
    <s v="Dorrington Dike"/>
    <n v="1"/>
    <s v="GB105030056175"/>
    <s v="GB105030056175"/>
    <s v="River"/>
    <s v="heavily modified"/>
    <n v="512702"/>
    <n v="353898"/>
    <s v="TF1270253898"/>
    <n v="2027"/>
    <n v="2"/>
    <x v="0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Lower"/>
    <s v="http://environment.data.gov.uk/catchment-planning/so/OperationalCatchment/3288"/>
    <s v="Witham 1st and 3rd IDBs draining to the River Witham"/>
    <n v="1"/>
    <s v="GB205030062425"/>
    <s v="GB205030062425"/>
    <s v="River"/>
    <s v="heavily modified"/>
    <n v="496933"/>
    <n v="369773"/>
    <s v="SK9693369773"/>
    <n v="2027"/>
    <n v="2"/>
    <x v="0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Derwent Tyne"/>
    <s v="http://environment.data.gov.uk/catchment-planning/so/OperationalCatchment/3136"/>
    <s v="Pont Burn Catchment (trib of Derwent)"/>
    <n v="2"/>
    <s v="GB103023074780"/>
    <s v="GB103023074780"/>
    <s v="River"/>
    <s v="heavily modified"/>
    <n v="414431"/>
    <n v="556660"/>
    <s v="NZ1443156660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Lower"/>
    <s v="http://environment.data.gov.uk/catchment-planning/so/OperationalCatchment/3288"/>
    <s v="Legsby Beck"/>
    <n v="1"/>
    <s v="GB105030062330"/>
    <s v="GB105030062330"/>
    <s v="River"/>
    <s v="heavily modified"/>
    <n v="506669"/>
    <n v="383480"/>
    <s v="TF0666983480"/>
    <n v="2027"/>
    <n v="2"/>
    <x v="0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Derwent Tyne"/>
    <s v="http://environment.data.gov.uk/catchment-planning/so/OperationalCatchment/3136"/>
    <s v="Derwent from Burnhope Burn to River Tyne"/>
    <n v="2"/>
    <s v="GB103023074790"/>
    <s v="GB103023074790"/>
    <s v="River"/>
    <s v="heavily modified"/>
    <n v="412531"/>
    <n v="556850"/>
    <s v="NZ1253156850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Lower"/>
    <s v="http://environment.data.gov.uk/catchment-planning/so/OperationalCatchment/3288"/>
    <s v="Goulceby Beck"/>
    <n v="1"/>
    <s v="GB105030062260"/>
    <s v="GB105030062260"/>
    <s v="River"/>
    <s v="heavily modified"/>
    <n v="526361"/>
    <n v="379215"/>
    <s v="TF2636179215"/>
    <n v="2027"/>
    <n v="2"/>
    <x v="0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Lower"/>
    <s v="http://environment.data.gov.uk/catchment-planning/so/OperationalCatchment/3288"/>
    <s v="Barlings Eau"/>
    <n v="1"/>
    <s v="GB105030062290"/>
    <s v="GB105030062290"/>
    <s v="River"/>
    <s v="heavily modified"/>
    <n v="507123"/>
    <n v="376090"/>
    <s v="TF0712376090"/>
    <n v="2027"/>
    <n v="2"/>
    <x v="0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Lower"/>
    <s v="http://environment.data.gov.uk/catchment-planning/so/OperationalCatchment/3288"/>
    <s v="Billinghay Skirth - Roman Canal (Timberland to Billinghay)"/>
    <n v="1"/>
    <s v="GB105030056180"/>
    <s v="GB105030056180"/>
    <s v="River"/>
    <s v="artificial"/>
    <n v="515440"/>
    <n v="354404"/>
    <s v="TF1544054404"/>
    <n v="2027"/>
    <n v="2"/>
    <x v="0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Tyne Lower and Estuary"/>
    <s v="http://environment.data.gov.uk/catchment-planning/so/OperationalCatchment/3478"/>
    <s v="Blaydon Burn"/>
    <n v="2"/>
    <s v="GB103023074791"/>
    <s v="GB103023074791"/>
    <s v="River"/>
    <s v="not designated artificial or heavily modified"/>
    <n v="415806"/>
    <n v="561950"/>
    <s v="NZ1580661950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Lower"/>
    <s v="http://environment.data.gov.uk/catchment-planning/so/OperationalCatchment/3288"/>
    <s v="Car Dyke North and Delph System"/>
    <n v="1"/>
    <s v="GB105030056235"/>
    <s v="GB105030056235"/>
    <s v="River"/>
    <s v="heavily modified"/>
    <n v="507818"/>
    <n v="363444"/>
    <s v="TF0781863444"/>
    <n v="2027"/>
    <n v="2"/>
    <x v="0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North Tyne Lower"/>
    <s v="http://environment.data.gov.uk/catchment-planning/so/OperationalCatchment/3333"/>
    <s v="Warks Burn from Source to Middle Burn"/>
    <n v="2"/>
    <s v="GB103023074840"/>
    <s v="GB103023074840"/>
    <s v="River"/>
    <s v="not designated artificial or heavily modified"/>
    <n v="374474"/>
    <n v="575541"/>
    <s v="NY7447475541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Lower"/>
    <s v="http://environment.data.gov.uk/catchment-planning/so/OperationalCatchment/3288"/>
    <s v="Lower Witham"/>
    <n v="1"/>
    <s v="GB205030062426"/>
    <s v="GB205030062426"/>
    <s v="River"/>
    <s v="heavily modified"/>
    <n v="525683"/>
    <n v="348683"/>
    <s v="TF2568348683"/>
    <n v="2027"/>
    <n v="2"/>
    <x v="0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North Tyne Lower"/>
    <s v="http://environment.data.gov.uk/catchment-planning/so/OperationalCatchment/3333"/>
    <s v="Erring Burn Catchment (trib of Tyne)"/>
    <n v="2"/>
    <s v="GB103023074870"/>
    <s v="GB103023074870"/>
    <s v="River"/>
    <s v="heavily modified"/>
    <n v="396681"/>
    <n v="573139"/>
    <s v="NY9668173139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Lower"/>
    <s v="http://environment.data.gov.uk/catchment-planning/so/OperationalCatchment/3288"/>
    <s v="Bain - Lower"/>
    <n v="1"/>
    <s v="GB105030062450"/>
    <s v="GB105030062450"/>
    <s v="River"/>
    <s v="heavily modified"/>
    <n v="525808"/>
    <n v="367440"/>
    <s v="TF2580867440"/>
    <n v="2027"/>
    <n v="2"/>
    <x v="0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North Tyne Lower"/>
    <s v="http://environment.data.gov.uk/catchment-planning/so/OperationalCatchment/3333"/>
    <s v="Barrasford Burn Catchment (trib of N Tyne)"/>
    <n v="2"/>
    <s v="GB103023074890"/>
    <s v="GB103023074890"/>
    <s v="River"/>
    <s v="heavily modified"/>
    <n v="393295"/>
    <n v="575713"/>
    <s v="NY9329575713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Lower"/>
    <s v="http://environment.data.gov.uk/catchment-planning/so/OperationalCatchment/3288"/>
    <s v="Car Dyke South and Delph System"/>
    <n v="1"/>
    <s v="GB105030056225"/>
    <s v="GB105030056225"/>
    <s v="River"/>
    <s v="heavily modified"/>
    <n v="510759"/>
    <n v="362222"/>
    <s v="TF1075962222"/>
    <n v="2027"/>
    <n v="2"/>
    <x v="0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Lower"/>
    <s v="http://environment.data.gov.uk/catchment-planning/so/OperationalCatchment/3288"/>
    <s v="Goltho Beck"/>
    <n v="1"/>
    <s v="GB105030062250"/>
    <s v="GB105030062250"/>
    <s v="River"/>
    <s v="heavily modified"/>
    <n v="509399"/>
    <n v="374381"/>
    <s v="TF0939974381"/>
    <n v="2027"/>
    <n v="2"/>
    <x v="0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Lower"/>
    <s v="http://environment.data.gov.uk/catchment-planning/so/OperationalCatchment/3288"/>
    <s v="Farroway Drain"/>
    <n v="1"/>
    <s v="GB105030056140"/>
    <s v="GB105030056140"/>
    <s v="River"/>
    <s v="artificial"/>
    <n v="513649"/>
    <n v="352275"/>
    <s v="TF1364952275"/>
    <n v="2027"/>
    <n v="2"/>
    <x v="0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Lower"/>
    <s v="http://environment.data.gov.uk/catchment-planning/so/OperationalCatchment/3288"/>
    <s v="Stainfield Beck - West Arm"/>
    <n v="1"/>
    <s v="GB105030062310"/>
    <s v="GB105030062310"/>
    <s v="River"/>
    <s v="not designated artificial or heavily modified"/>
    <n v="516372"/>
    <n v="379402"/>
    <s v="TF1637279402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Lower"/>
    <s v="http://environment.data.gov.uk/catchment-planning/so/OperationalCatchment/3288"/>
    <s v="Bucknall Catchwater"/>
    <n v="1"/>
    <s v="GB105030062440"/>
    <s v="GB105030062440"/>
    <s v="River"/>
    <s v="heavily modified"/>
    <n v="517012"/>
    <n v="366371"/>
    <s v="TF1701266371"/>
    <n v="2027"/>
    <n v="2"/>
    <x v="0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North Tyne Upper"/>
    <s v="http://environment.data.gov.uk/catchment-planning/so/OperationalCatchment/3334"/>
    <s v="Little Wickhope Burn catch to Binky Burn"/>
    <n v="2"/>
    <s v="GB103023074950"/>
    <s v="GB103023074950"/>
    <s v="River"/>
    <s v="heavily modified"/>
    <n v="368794"/>
    <n v="585357"/>
    <s v="NY6879485357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North Tyne Upper"/>
    <s v="http://environment.data.gov.uk/catchment-planning/so/OperationalCatchment/3334"/>
    <s v="N Tyne from Tarset Burn to River Rede"/>
    <n v="2"/>
    <s v="GB103023074960"/>
    <s v="GB103023074960"/>
    <s v="River"/>
    <s v="heavily modified"/>
    <n v="380599"/>
    <n v="584312"/>
    <s v="NY8059984312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North Tyne Upper"/>
    <s v="http://environment.data.gov.uk/catchment-planning/so/OperationalCatchment/3334"/>
    <s v="Cranecleugh Burn Catchment (trib of N Tyne)"/>
    <n v="2"/>
    <s v="GB103023074970"/>
    <s v="GB103023074970"/>
    <s v="River"/>
    <s v="heavily modified"/>
    <n v="364297"/>
    <n v="584683"/>
    <s v="NY6429784683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Rede"/>
    <s v="http://environment.data.gov.uk/catchment-planning/so/OperationalCatchment/3372"/>
    <s v="Lisles Burn Catchment (trib of Rede)"/>
    <n v="2"/>
    <s v="GB103023075000"/>
    <s v="GB103023075000"/>
    <s v="River"/>
    <s v="not designated artificial or heavily modified"/>
    <n v="391659"/>
    <n v="586575"/>
    <s v="NY9165986575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North Tyne Upper"/>
    <s v="http://environment.data.gov.uk/catchment-planning/so/OperationalCatchment/3334"/>
    <s v="Lewis Burn from Source to N Tyne (Kielder)"/>
    <n v="2"/>
    <s v="GB103023075011"/>
    <s v="GB103023075011"/>
    <s v="River"/>
    <s v="heavily modified"/>
    <n v="359638"/>
    <n v="589536"/>
    <s v="NY5963889536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North Tyne Upper"/>
    <s v="http://environment.data.gov.uk/catchment-planning/so/OperationalCatchment/3334"/>
    <s v="N Tyne from Lewis Burn to Tarset Burn"/>
    <n v="2"/>
    <s v="GB103023075070"/>
    <s v="GB103023075070"/>
    <s v="River"/>
    <s v="heavily modified"/>
    <n v="371770"/>
    <n v="587660"/>
    <s v="NY7177087660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North Tyne Upper"/>
    <s v="http://environment.data.gov.uk/catchment-planning/so/OperationalCatchment/3334"/>
    <s v="N Tyne from Source to Lewis Burn"/>
    <n v="2"/>
    <s v="GB103023075081"/>
    <s v="GB103023075081"/>
    <s v="River"/>
    <s v="heavily modified"/>
    <n v="364090"/>
    <n v="594413"/>
    <s v="NY6409094413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Rede"/>
    <s v="http://environment.data.gov.uk/catchment-planning/so/OperationalCatchment/3372"/>
    <s v="Dargues Burn Catchment (trib of Rede)"/>
    <n v="2"/>
    <s v="GB103023075100"/>
    <s v="GB103023075100"/>
    <s v="River"/>
    <s v="not designated artificial or heavily modified"/>
    <n v="385117"/>
    <n v="593067"/>
    <s v="NY8511793067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South Forty Foot Drain"/>
    <s v="http://environment.data.gov.uk/catchment-planning/so/OperationalCatchment/3413"/>
    <s v="Old Beck"/>
    <n v="1"/>
    <s v="GB105030051540"/>
    <s v="GB105030051540"/>
    <s v="River"/>
    <s v="artificial"/>
    <n v="512105"/>
    <n v="327164"/>
    <s v="TF1210527164"/>
    <n v="2027"/>
    <n v="2"/>
    <x v="0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North Tyne Upper"/>
    <s v="http://environment.data.gov.uk/catchment-planning/so/OperationalCatchment/3334"/>
    <s v="Belling Burn Catchment (trib of N Tyne)"/>
    <n v="2"/>
    <s v="GB103023075110"/>
    <s v="GB103023075110"/>
    <s v="River"/>
    <s v="heavily modified"/>
    <n v="369394"/>
    <n v="590669"/>
    <s v="NY6939490669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South Forty Foot Drain"/>
    <s v="http://environment.data.gov.uk/catchment-planning/so/OperationalCatchment/3413"/>
    <s v="Ousemere Lode"/>
    <n v="1"/>
    <s v="GB105030056490"/>
    <s v="GB105030056490"/>
    <s v="River"/>
    <s v="artificial"/>
    <n v="511645"/>
    <n v="334538"/>
    <s v="TF1164534538"/>
    <n v="2027"/>
    <n v="2"/>
    <x v="0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South Forty Foot Drain"/>
    <s v="http://environment.data.gov.uk/catchment-planning/so/OperationalCatchment/3413"/>
    <s v="Kirton Marsh Drain"/>
    <n v="1"/>
    <s v="GB205031055545"/>
    <s v="GB205031055545"/>
    <s v="River"/>
    <s v="artificial"/>
    <n v="533258"/>
    <n v="335341"/>
    <s v="TF3325835341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South Forty Foot Drain"/>
    <s v="http://environment.data.gov.uk/catchment-planning/so/OperationalCatchment/3413"/>
    <s v="Black Sluice IDB draining to the South Forty Foot Drain"/>
    <n v="1"/>
    <s v="GB205030051515"/>
    <s v="GB205030051515"/>
    <s v="River"/>
    <s v="heavily modified"/>
    <n v="518008"/>
    <n v="338389"/>
    <s v="TF1800838389"/>
    <n v="2027"/>
    <n v="2"/>
    <x v="0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North Tyne Upper"/>
    <s v="http://environment.data.gov.uk/catchment-planning/so/OperationalCatchment/3334"/>
    <s v="Plashetts Burn Catch (trib of N Tyne)"/>
    <n v="2"/>
    <s v="GB103023075120"/>
    <s v="GB103023075120"/>
    <s v="River"/>
    <s v="heavily modified"/>
    <n v="365983"/>
    <n v="591872"/>
    <s v="NY6598391872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South Forty Foot Drain"/>
    <s v="http://environment.data.gov.uk/catchment-planning/so/OperationalCatchment/3413"/>
    <s v="Cliff Beck"/>
    <n v="1"/>
    <s v="GB105030056630"/>
    <s v="GB105030056630"/>
    <s v="River"/>
    <s v="heavily modified"/>
    <n v="506770"/>
    <n v="343157"/>
    <s v="TF0677043157"/>
    <n v="2027"/>
    <n v="2"/>
    <x v="0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Rede"/>
    <s v="http://environment.data.gov.uk/catchment-planning/so/OperationalCatchment/3372"/>
    <s v="Otter Burn Catchment (trib of Rede)"/>
    <n v="2"/>
    <s v="GB103023075230"/>
    <s v="GB103023075230"/>
    <s v="River"/>
    <s v="not designated artificial or heavily modified"/>
    <n v="389076"/>
    <n v="595984"/>
    <s v="NY8907695984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Rede"/>
    <s v="http://environment.data.gov.uk/catchment-planning/so/OperationalCatchment/3372"/>
    <s v="Rede from Cottonshope Burn to Bellshiel Burn"/>
    <n v="2"/>
    <s v="GB103023075261"/>
    <s v="GB103023075261"/>
    <s v="River"/>
    <s v="heavily modified"/>
    <n v="378147"/>
    <n v="600680"/>
    <s v="NT7814700680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Rede"/>
    <s v="http://environment.data.gov.uk/catchment-planning/so/OperationalCatchment/3372"/>
    <s v="Blakehope Burn Catchment (trib of Rede)"/>
    <n v="2"/>
    <s v="GB103023075270"/>
    <s v="GB103023075270"/>
    <s v="River"/>
    <s v="not designated artificial or heavily modified"/>
    <n v="376498"/>
    <n v="600057"/>
    <s v="NT7649800057"/>
    <n v="2027"/>
    <n v="2"/>
    <x v="0"/>
    <s v="Overall Waterbody"/>
    <s v="Overall Water Body"/>
    <s v="Predicted"/>
  </r>
  <r>
    <x v="0"/>
    <s v="http://environment.data.gov.uk/catchment-planning/so/RiverBasinDistrict/5"/>
    <s v="North Norfolk Rivers"/>
    <s v="http://environment.data.gov.uk/catchment-planning/so/ManagementCatchment/3064"/>
    <s v="North Norfolk"/>
    <s v="http://environment.data.gov.uk/catchment-planning/so/OperationalCatchment/3331"/>
    <s v="Stiffkey"/>
    <n v="1"/>
    <s v="GB105034055840"/>
    <s v="GB105034055840"/>
    <s v="River"/>
    <s v="heavily modified"/>
    <n v="591847"/>
    <n v="335079"/>
    <s v="TF9184735079"/>
    <n v="2027"/>
    <n v="2"/>
    <x v="1"/>
    <s v="Overall Waterbody"/>
    <s v="Overall Water Body"/>
    <s v="Predicted"/>
  </r>
  <r>
    <x v="0"/>
    <s v="http://environment.data.gov.uk/catchment-planning/so/RiverBasinDistrict/5"/>
    <s v="North Norfolk Rivers"/>
    <s v="http://environment.data.gov.uk/catchment-planning/so/ManagementCatchment/3064"/>
    <s v="North Norfolk"/>
    <s v="http://environment.data.gov.uk/catchment-planning/so/OperationalCatchment/3331"/>
    <s v="Binham Tributary"/>
    <n v="1"/>
    <s v="GB105034055830"/>
    <s v="GB105034055830"/>
    <s v="River"/>
    <s v="heavily modified"/>
    <n v="596986"/>
    <n v="340411"/>
    <s v="TF9698640411"/>
    <n v="2027"/>
    <n v="2"/>
    <x v="0"/>
    <s v="Overall Waterbody"/>
    <s v="Overall Water Body"/>
    <s v="Predicted"/>
  </r>
  <r>
    <x v="0"/>
    <s v="http://environment.data.gov.uk/catchment-planning/so/RiverBasinDistrict/5"/>
    <s v="North Norfolk Rivers"/>
    <s v="http://environment.data.gov.uk/catchment-planning/so/ManagementCatchment/3064"/>
    <s v="North Norfolk"/>
    <s v="http://environment.data.gov.uk/catchment-planning/so/OperationalCatchment/3331"/>
    <s v="Burn"/>
    <n v="1"/>
    <s v="GB105034055750"/>
    <s v="GB105034055750"/>
    <s v="River"/>
    <s v="heavily modified"/>
    <n v="585641"/>
    <n v="340616"/>
    <s v="TF8564140616"/>
    <n v="2027"/>
    <n v="2"/>
    <x v="0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Rede"/>
    <s v="http://environment.data.gov.uk/catchment-planning/so/OperationalCatchment/3372"/>
    <s v="Sills Burn Catchment (trib of Rede)"/>
    <n v="2"/>
    <s v="GB103023075330"/>
    <s v="GB103023075330"/>
    <s v="River"/>
    <s v="not designated artificial or heavily modified"/>
    <n v="382651"/>
    <n v="599915"/>
    <s v="NY8265199915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Rede"/>
    <s v="http://environment.data.gov.uk/catchment-planning/so/OperationalCatchment/3372"/>
    <s v="Rede from Source to Cottonshope Burn"/>
    <n v="2"/>
    <s v="GB103023075340"/>
    <s v="GB103023075340"/>
    <s v="River"/>
    <s v="heavily modified"/>
    <n v="373341"/>
    <n v="603495"/>
    <s v="NT7334103495"/>
    <n v="2027"/>
    <n v="2"/>
    <x v="1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Wensum"/>
    <s v="http://environment.data.gov.uk/catchment-planning/so/OperationalCatchment/3527"/>
    <s v="Swannington Beck"/>
    <n v="1"/>
    <s v="GB105034051070"/>
    <s v="GB105034051070"/>
    <s v="River"/>
    <s v="heavily modified"/>
    <n v="614259"/>
    <n v="318776"/>
    <s v="TG1425918776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South Tyne Upper"/>
    <s v="http://environment.data.gov.uk/catchment-planning/so/OperationalCatchment/3418"/>
    <s v="Cross Gill Catchment (Trib of South Tyne)"/>
    <n v="2"/>
    <s v="GB103023075360"/>
    <s v="GB103023075360"/>
    <s v="River"/>
    <s v="not designated artificial or heavily modified"/>
    <n v="374185"/>
    <n v="540100"/>
    <s v="NY7418540100"/>
    <n v="2027"/>
    <n v="2"/>
    <x v="1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Wensum"/>
    <s v="http://environment.data.gov.uk/catchment-planning/so/OperationalCatchment/3527"/>
    <s v="Tud"/>
    <n v="1"/>
    <s v="GB105034051000"/>
    <s v="GB105034051000"/>
    <s v="River"/>
    <s v="heavily modified"/>
    <n v="608512"/>
    <n v="312233"/>
    <s v="TG0851212233"/>
    <n v="2027"/>
    <n v="2"/>
    <x v="0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Wensum"/>
    <s v="http://environment.data.gov.uk/catchment-planning/so/OperationalCatchment/3527"/>
    <s v="Wensum US Norwich"/>
    <n v="1"/>
    <s v="GB105034055881"/>
    <s v="GB105034055881"/>
    <s v="River"/>
    <s v="heavily modified"/>
    <n v="596480"/>
    <n v="326962"/>
    <s v="TF9648026962"/>
    <n v="2027"/>
    <n v="2"/>
    <x v="0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South Tyne Upper"/>
    <s v="http://environment.data.gov.uk/catchment-planning/so/OperationalCatchment/3418"/>
    <s v="Black Burn from Source to Aglionby Beck"/>
    <n v="2"/>
    <s v="GB103023075370"/>
    <s v="GB103023075370"/>
    <s v="River"/>
    <s v="not designated artificial or heavily modified"/>
    <n v="369819"/>
    <n v="538400"/>
    <s v="NY6981938400"/>
    <n v="2027"/>
    <n v="2"/>
    <x v="1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Wensum"/>
    <s v="http://environment.data.gov.uk/catchment-planning/so/OperationalCatchment/3527"/>
    <s v="Blackwater Drain (Wensum)"/>
    <n v="1"/>
    <s v="GB105034051120"/>
    <s v="GB105034051120"/>
    <s v="River"/>
    <s v="heavily modified"/>
    <n v="609337"/>
    <n v="320975"/>
    <s v="TG0933720975"/>
    <n v="2027"/>
    <n v="2"/>
    <x v="1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Wensum"/>
    <s v="http://environment.data.gov.uk/catchment-planning/so/OperationalCatchment/3527"/>
    <s v="Wendling Beck"/>
    <n v="1"/>
    <s v="GB105034051020"/>
    <s v="GB105034051020"/>
    <s v="River"/>
    <s v="heavily modified"/>
    <n v="597085"/>
    <n v="313270"/>
    <s v="TF9708513270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South Tyne Upper"/>
    <s v="http://environment.data.gov.uk/catchment-planning/so/OperationalCatchment/3418"/>
    <s v="South Tyne from Source to Cross Gill"/>
    <n v="2"/>
    <s v="GB103023075380"/>
    <s v="GB103023075380"/>
    <s v="River"/>
    <s v="not designated artificial or heavily modified"/>
    <n v="376087"/>
    <n v="538236"/>
    <s v="NY7608738236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South Tyne Upper"/>
    <s v="http://environment.data.gov.uk/catchment-planning/so/OperationalCatchment/3418"/>
    <s v="Aglionby Beck Catchment (Trib of Black Burn)"/>
    <n v="2"/>
    <s v="GB103023075390"/>
    <s v="GB103023075390"/>
    <s v="River"/>
    <s v="not designated artificial or heavily modified"/>
    <n v="367844"/>
    <n v="541545"/>
    <s v="NY6784441545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South Tyne Upper"/>
    <s v="http://environment.data.gov.uk/catchment-planning/so/OperationalCatchment/3418"/>
    <s v="South Tyne from Cross Gill to Black Burn (Aleson)"/>
    <n v="2"/>
    <s v="GB103023075400"/>
    <s v="GB103023075400"/>
    <s v="River"/>
    <s v="not designated artificial or heavily modified"/>
    <n v="373391"/>
    <n v="542360"/>
    <s v="NY7339142360"/>
    <n v="2027"/>
    <n v="2"/>
    <x v="1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Waveney"/>
    <s v="http://environment.data.gov.uk/catchment-planning/so/OperationalCatchment/3518"/>
    <s v="Waveney (Ellingham Mill - Burgh St. Peter)"/>
    <n v="1"/>
    <s v="GB105034045903"/>
    <s v="GB105034045903"/>
    <s v="River"/>
    <s v="heavily modified"/>
    <n v="643053"/>
    <n v="292540"/>
    <s v="TM4305392540"/>
    <n v="2027"/>
    <n v="2"/>
    <x v="0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Waveney"/>
    <s v="http://environment.data.gov.uk/catchment-planning/so/OperationalCatchment/3518"/>
    <s v="Dove trib - Finningham"/>
    <n v="1"/>
    <s v="GB105034045660"/>
    <s v="GB105034045660"/>
    <s v="River"/>
    <s v="not designated artificial or heavily modified"/>
    <n v="608715"/>
    <n v="269776"/>
    <s v="TM0871569776"/>
    <n v="2027"/>
    <n v="2"/>
    <x v="0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Waveney"/>
    <s v="http://environment.data.gov.uk/catchment-planning/so/OperationalCatchment/3518"/>
    <s v="Chickering Beck"/>
    <n v="1"/>
    <s v="GB105034045690"/>
    <s v="GB105034045690"/>
    <s v="River"/>
    <s v="not designated artificial or heavily modified"/>
    <n v="620820"/>
    <n v="275577"/>
    <s v="TM2082075577"/>
    <n v="2027"/>
    <n v="2"/>
    <x v="0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Waveney"/>
    <s v="http://environment.data.gov.uk/catchment-planning/so/OperationalCatchment/3518"/>
    <s v="Waveney (Starston Brook - Ellingham Mill)"/>
    <n v="1"/>
    <s v="GB105034045902"/>
    <s v="GB105034045902"/>
    <s v="River"/>
    <s v="heavily modified"/>
    <n v="632858"/>
    <n v="288663"/>
    <s v="TM3285888663"/>
    <n v="2027"/>
    <n v="2"/>
    <x v="0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South Tyne Upper"/>
    <s v="http://environment.data.gov.uk/catchment-planning/so/OperationalCatchment/3418"/>
    <s v="Black Burn from Aglionby BeckSouth Tyne"/>
    <n v="2"/>
    <s v="GB103023075410"/>
    <s v="GB103023075410"/>
    <s v="River"/>
    <s v="not designated artificial or heavily modified"/>
    <n v="369887"/>
    <n v="542725"/>
    <s v="NY6988742725"/>
    <n v="2027"/>
    <n v="2"/>
    <x v="1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Waveney"/>
    <s v="http://environment.data.gov.uk/catchment-planning/so/OperationalCatchment/3518"/>
    <s v="Tributary of Waveney"/>
    <n v="1"/>
    <s v="GB105034045741"/>
    <s v="GB105034045741"/>
    <s v="River"/>
    <s v="not designated artificial or heavily modified"/>
    <n v="622885"/>
    <n v="276271"/>
    <s v="TM2288576271"/>
    <n v="2027"/>
    <n v="2"/>
    <x v="0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Waveney"/>
    <s v="http://environment.data.gov.uk/catchment-planning/so/OperationalCatchment/3518"/>
    <s v="Dickleburgh Stream"/>
    <n v="1"/>
    <s v="GB105034045850"/>
    <s v="GB105034045850"/>
    <s v="River"/>
    <s v="not designated artificial or heavily modified"/>
    <n v="616723"/>
    <n v="282704"/>
    <s v="TM1672382704"/>
    <n v="2027"/>
    <n v="2"/>
    <x v="0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Waveney"/>
    <s v="http://environment.data.gov.uk/catchment-planning/so/OperationalCatchment/3518"/>
    <s v="Tributary of Upper Waveney"/>
    <n v="1"/>
    <s v="GB105034045750"/>
    <s v="GB105034045750"/>
    <s v="River"/>
    <s v="not designated artificial or heavily modified"/>
    <n v="611126"/>
    <n v="277483"/>
    <s v="TM1112677483"/>
    <n v="2027"/>
    <n v="2"/>
    <x v="0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Waveney"/>
    <s v="http://environment.data.gov.uk/catchment-planning/so/OperationalCatchment/3518"/>
    <s v="Starston Brook"/>
    <n v="1"/>
    <s v="GB105034045880"/>
    <s v="GB105034045880"/>
    <s v="River"/>
    <s v="not designated artificial or heavily modified"/>
    <n v="622110"/>
    <n v="284436"/>
    <s v="TM2211084436"/>
    <n v="2027"/>
    <n v="2"/>
    <x v="1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Waveney"/>
    <s v="http://environment.data.gov.uk/catchment-planning/so/OperationalCatchment/3518"/>
    <s v="Mendlesham Stream"/>
    <n v="1"/>
    <s v="GB105034045650"/>
    <s v="GB105034045650"/>
    <s v="River"/>
    <s v="not designated artificial or heavily modified"/>
    <n v="611776"/>
    <n v="267929"/>
    <s v="TM1177667929"/>
    <n v="2027"/>
    <n v="2"/>
    <x v="0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Waveney"/>
    <s v="http://environment.data.gov.uk/catchment-planning/so/OperationalCatchment/3518"/>
    <s v="Waveney (Frenze Beck to Dove)"/>
    <n v="1"/>
    <s v="GB105034045780"/>
    <s v="GB105034045780"/>
    <s v="River"/>
    <s v="heavily modified"/>
    <n v="615574"/>
    <n v="278415"/>
    <s v="TM1557478415"/>
    <n v="2027"/>
    <n v="2"/>
    <x v="0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Waveney"/>
    <s v="http://environment.data.gov.uk/catchment-planning/so/OperationalCatchment/3518"/>
    <s v="Waveney (R Dove - Starston Brook)"/>
    <n v="1"/>
    <s v="GB105034045901"/>
    <s v="GB105034045901"/>
    <s v="River"/>
    <s v="heavily modified"/>
    <n v="627901"/>
    <n v="284288"/>
    <s v="TM2790184288"/>
    <n v="2027"/>
    <n v="2"/>
    <x v="0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Waveney"/>
    <s v="http://environment.data.gov.uk/catchment-planning/so/OperationalCatchment/3518"/>
    <s v="Metfield Stream"/>
    <n v="1"/>
    <s v="GB105034045810"/>
    <s v="GB105034045810"/>
    <s v="River"/>
    <s v="heavily modified"/>
    <n v="627231"/>
    <n v="281107"/>
    <s v="TM2723181107"/>
    <n v="2027"/>
    <n v="2"/>
    <x v="0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Waveney"/>
    <s v="http://environment.data.gov.uk/catchment-planning/so/OperationalCatchment/3518"/>
    <s v="Dove"/>
    <n v="1"/>
    <s v="GB105034045710"/>
    <s v="GB105034045710"/>
    <s v="River"/>
    <s v="heavily modified"/>
    <n v="615593"/>
    <n v="274729"/>
    <s v="TM1559374729"/>
    <n v="2027"/>
    <n v="2"/>
    <x v="0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Waveney"/>
    <s v="http://environment.data.gov.uk/catchment-planning/so/OperationalCatchment/3518"/>
    <s v="Frenze Beck"/>
    <n v="1"/>
    <s v="GB105034045840"/>
    <s v="GB105034045840"/>
    <s v="River"/>
    <s v="not designated artificial or heavily modified"/>
    <n v="610851"/>
    <n v="283572"/>
    <s v="TM1085183572"/>
    <n v="2027"/>
    <n v="2"/>
    <x v="0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Waveney"/>
    <s v="http://environment.data.gov.uk/catchment-planning/so/OperationalCatchment/3518"/>
    <s v="Dove trib  - Eye"/>
    <n v="1"/>
    <s v="GB105034045670"/>
    <s v="GB105034045670"/>
    <s v="River"/>
    <s v="not designated artificial or heavily modified"/>
    <n v="611514"/>
    <n v="273725"/>
    <s v="TM1151473725"/>
    <n v="2027"/>
    <n v="2"/>
    <x v="0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Waveney"/>
    <s v="http://environment.data.gov.uk/catchment-planning/so/OperationalCatchment/3518"/>
    <s v="Broome Beck"/>
    <n v="1"/>
    <s v="GB105034045930"/>
    <s v="GB105034045930"/>
    <s v="River"/>
    <s v="heavily modified"/>
    <n v="631474"/>
    <n v="293345"/>
    <s v="TM3147493345"/>
    <n v="2027"/>
    <n v="2"/>
    <x v="0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Waveney"/>
    <s v="http://environment.data.gov.uk/catchment-planning/so/OperationalCatchment/3518"/>
    <s v="The Beck"/>
    <n v="1"/>
    <s v="GB105034045830"/>
    <s v="GB105034045830"/>
    <s v="River"/>
    <s v="not designated artificial or heavily modified"/>
    <n v="629873"/>
    <n v="284168"/>
    <s v="TM2987384168"/>
    <n v="2027"/>
    <n v="2"/>
    <x v="0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South Tyne Upper"/>
    <s v="http://environment.data.gov.uk/catchment-planning/so/OperationalCatchment/3418"/>
    <s v="Nent from Source to South Tyne"/>
    <n v="2"/>
    <s v="GB103023075420"/>
    <s v="GB103023075420"/>
    <s v="River"/>
    <s v="heavily modified"/>
    <n v="376054"/>
    <n v="545431"/>
    <s v="NY7605445431"/>
    <n v="2027"/>
    <n v="2"/>
    <x v="1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Yare"/>
    <s v="http://environment.data.gov.uk/catchment-planning/so/OperationalCatchment/3553"/>
    <s v="Witton Run"/>
    <n v="1"/>
    <s v="GB105034051310"/>
    <s v="GB105034051310"/>
    <s v="River"/>
    <s v="heavily modified"/>
    <n v="632570"/>
    <n v="309235"/>
    <s v="TG3257009235"/>
    <n v="2027"/>
    <n v="2"/>
    <x v="0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South Tyne Upper"/>
    <s v="http://environment.data.gov.uk/catchment-planning/so/OperationalCatchment/3418"/>
    <s v="Knar Burn Catchment (Trib of South Tyne)"/>
    <n v="2"/>
    <s v="GB103023075440"/>
    <s v="GB103023075440"/>
    <s v="River"/>
    <s v="not designated artificial or heavily modified"/>
    <n v="365585"/>
    <n v="550518"/>
    <s v="NY6558550518"/>
    <n v="2027"/>
    <n v="2"/>
    <x v="1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Yare"/>
    <s v="http://environment.data.gov.uk/catchment-planning/so/OperationalCatchment/3553"/>
    <s v="Intwood Stream"/>
    <n v="1"/>
    <s v="GB105034051240"/>
    <s v="GB105034051240"/>
    <s v="River"/>
    <s v="heavily modified"/>
    <n v="619720"/>
    <n v="303519"/>
    <s v="TG1972003519"/>
    <n v="2027"/>
    <n v="2"/>
    <x v="0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Yare"/>
    <s v="http://environment.data.gov.uk/catchment-planning/so/OperationalCatchment/3553"/>
    <s v="Yare (Wensum to tidal)"/>
    <n v="1"/>
    <s v="GB105034051370"/>
    <s v="GB105034051370"/>
    <s v="River"/>
    <s v="heavily modified"/>
    <n v="632753"/>
    <n v="307656"/>
    <s v="TG3275307656"/>
    <n v="2027"/>
    <n v="2"/>
    <x v="0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South Tyne Upper"/>
    <s v="http://environment.data.gov.uk/catchment-planning/so/OperationalCatchment/3418"/>
    <s v="Thinthorpe Burn Catchment (Trib of South Tyne)"/>
    <n v="2"/>
    <s v="GB103023075450"/>
    <s v="GB103023075450"/>
    <s v="River"/>
    <s v="not designated artificial or heavily modified"/>
    <n v="365585"/>
    <n v="554012"/>
    <s v="NY6558554012"/>
    <n v="2027"/>
    <n v="2"/>
    <x v="1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Yare"/>
    <s v="http://environment.data.gov.uk/catchment-planning/so/OperationalCatchment/3553"/>
    <s v="Tributary of Tas"/>
    <n v="1"/>
    <s v="GB105034050950"/>
    <s v="GB105034050950"/>
    <s v="River"/>
    <s v="heavily modified"/>
    <n v="617607"/>
    <n v="297478"/>
    <s v="TM1760797478"/>
    <n v="2027"/>
    <n v="2"/>
    <x v="0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Yare"/>
    <s v="http://environment.data.gov.uk/catchment-planning/so/OperationalCatchment/3553"/>
    <s v="Tas (Tasburgh to R. Yare)"/>
    <n v="1"/>
    <s v="GB105034051230"/>
    <s v="GB105034051230"/>
    <s v="River"/>
    <s v="heavily modified"/>
    <n v="623097"/>
    <n v="300737"/>
    <s v="TG2309700737"/>
    <n v="2027"/>
    <n v="2"/>
    <x v="0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South Tyne Upper"/>
    <s v="http://environment.data.gov.uk/catchment-planning/so/OperationalCatchment/3418"/>
    <s v="Black Burn Catchment (Trib of Hartley Burn)"/>
    <n v="2"/>
    <s v="GB103023075460"/>
    <s v="GB103023075460"/>
    <s v="River"/>
    <s v="not designated artificial or heavily modified"/>
    <n v="362526"/>
    <n v="557758"/>
    <s v="NY6252657758"/>
    <n v="2027"/>
    <n v="2"/>
    <x v="1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Yare"/>
    <s v="http://environment.data.gov.uk/catchment-planning/so/OperationalCatchment/3553"/>
    <s v="Hempnall Beck"/>
    <n v="1"/>
    <s v="GB105034045720"/>
    <s v="GB105034045720"/>
    <s v="River"/>
    <s v="not designated artificial or heavily modified"/>
    <n v="622984"/>
    <n v="294731"/>
    <s v="TM2298494731"/>
    <n v="2027"/>
    <n v="2"/>
    <x v="2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South Tyne Upper"/>
    <s v="http://environment.data.gov.uk/catchment-planning/so/OperationalCatchment/3418"/>
    <s v="Hartley Burn from Source to Black Burn"/>
    <n v="2"/>
    <s v="GB103023075470"/>
    <s v="GB103023075470"/>
    <s v="River"/>
    <s v="not designated artificial or heavily modified"/>
    <n v="362832"/>
    <n v="559454"/>
    <s v="NY6283259454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South Tyne Upper"/>
    <s v="http://environment.data.gov.uk/catchment-planning/so/OperationalCatchment/3418"/>
    <s v="Park Burn from Source to South Tyne"/>
    <n v="2"/>
    <s v="GB103023075500"/>
    <s v="GB103023075500"/>
    <s v="River"/>
    <s v="not designated artificial or heavily modified"/>
    <n v="370283"/>
    <n v="559836"/>
    <s v="NY7028359836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South Tyne Lower"/>
    <s v="http://environment.data.gov.uk/catchment-planning/so/OperationalCatchment/3417"/>
    <s v="Darden Burn Catchment (Trib of South Tyne)"/>
    <n v="2"/>
    <s v="GB103023075520"/>
    <s v="GB103023075520"/>
    <s v="River"/>
    <s v="not designated artificial or heavily modified"/>
    <n v="389557"/>
    <n v="565116"/>
    <s v="NY8955765116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South Tyne Upper"/>
    <s v="http://environment.data.gov.uk/catchment-planning/so/OperationalCatchment/3418"/>
    <s v="South Tyne from Black Burn to Tipalt Burn"/>
    <n v="2"/>
    <s v="GB103023075531"/>
    <s v="GB103023075531"/>
    <s v="River"/>
    <s v="not designated artificial or heavily modified"/>
    <n v="367641"/>
    <n v="558353"/>
    <s v="NY6764158353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South Tyne Lower"/>
    <s v="http://environment.data.gov.uk/catchment-planning/so/OperationalCatchment/3417"/>
    <s v="South Tyne from Tipalt Burn to Allen"/>
    <n v="2"/>
    <s v="GB103023075532"/>
    <s v="GB103023075532"/>
    <s v="River"/>
    <s v="not designated artificial or heavily modified"/>
    <n v="375007"/>
    <n v="563527"/>
    <s v="NY7500763527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South Tyne Lower"/>
    <s v="http://environment.data.gov.uk/catchment-planning/so/OperationalCatchment/3417"/>
    <s v="Honeycrook Burn Catchment (trib of S Tyne)"/>
    <n v="2"/>
    <s v="GB103023075550"/>
    <s v="GB103023075550"/>
    <s v="River"/>
    <s v="not designated artificial or heavily modified"/>
    <n v="383135"/>
    <n v="566312"/>
    <s v="NY8313566312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South Tyne Lower"/>
    <s v="http://environment.data.gov.uk/catchment-planning/so/OperationalCatchment/3417"/>
    <s v="Newbrough Burn Catchment (trib of South Tyne)"/>
    <n v="2"/>
    <s v="GB103023075560"/>
    <s v="GB103023075560"/>
    <s v="River"/>
    <s v="not designated artificial or heavily modified"/>
    <n v="387171"/>
    <n v="569795"/>
    <s v="NY8717169795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South Tyne Lower"/>
    <s v="http://environment.data.gov.uk/catchment-planning/so/OperationalCatchment/3417"/>
    <s v="Tipalt Burn from Source to South Tyne"/>
    <n v="2"/>
    <s v="GB103023075580"/>
    <s v="GB103023075580"/>
    <s v="River"/>
    <s v="not designated artificial or heavily modified"/>
    <n v="369568"/>
    <n v="568408"/>
    <s v="NY6956868408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Tyne Upper"/>
    <s v="http://environment.data.gov.uk/catchment-planning/so/OperationalCatchment/3480"/>
    <s v="Devils Water from Rowley Burn to Tyne"/>
    <n v="2"/>
    <s v="GB103023075631"/>
    <s v="GB103023075631"/>
    <s v="River"/>
    <s v="not designated artificial or heavily modified"/>
    <n v="395441"/>
    <n v="561572"/>
    <s v="NY9544161572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Tyne Upper"/>
    <s v="http://environment.data.gov.uk/catchment-planning/so/OperationalCatchment/3480"/>
    <s v="March Burn Catchment (trib of Tyne)"/>
    <n v="2"/>
    <s v="GB103023075650"/>
    <s v="GB103023075650"/>
    <s v="River"/>
    <s v="not designated artificial or heavily modified"/>
    <n v="399647"/>
    <n v="558862"/>
    <s v="NY9964758862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Tyne Upper"/>
    <s v="http://environment.data.gov.uk/catchment-planning/so/OperationalCatchment/3480"/>
    <s v="West Dipton Burn from Source to Devil's Water"/>
    <n v="2"/>
    <s v="GB103023075660"/>
    <s v="GB103023075660"/>
    <s v="River"/>
    <s v="not designated artificial or heavily modified"/>
    <n v="391895"/>
    <n v="561232"/>
    <s v="NY9189561232"/>
    <n v="2027"/>
    <n v="2"/>
    <x v="1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Bure"/>
    <s v="http://environment.data.gov.uk/catchment-planning/so/OperationalCatchment/3054"/>
    <s v="New Cut"/>
    <n v="1"/>
    <s v="GB105034050940"/>
    <s v="GB105034050940"/>
    <s v="River"/>
    <s v="artificial"/>
    <n v="641770"/>
    <n v="326163"/>
    <s v="TG4177026163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Tyne Lower and Estuary"/>
    <s v="http://environment.data.gov.uk/catchment-planning/so/OperationalCatchment/3478"/>
    <s v="Team from Source to Tyne"/>
    <n v="2"/>
    <s v="GB103023075670"/>
    <s v="GB103023075670"/>
    <s v="River"/>
    <s v="heavily modified"/>
    <n v="423688"/>
    <n v="554364"/>
    <s v="NZ2368854364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Tyne Lower and Estuary"/>
    <s v="http://environment.data.gov.uk/catchment-planning/so/OperationalCatchment/3478"/>
    <s v="Don from Source to Tidal Limit"/>
    <n v="2"/>
    <s v="GB103023075690"/>
    <s v="GB103023075690"/>
    <s v="River"/>
    <s v="heavily modified"/>
    <n v="435065"/>
    <n v="561510"/>
    <s v="NZ3506561510"/>
    <n v="2027"/>
    <n v="2"/>
    <x v="1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Bure"/>
    <s v="http://environment.data.gov.uk/catchment-planning/so/OperationalCatchment/3054"/>
    <s v="Muck Fleet"/>
    <n v="1"/>
    <s v="GB105034050860"/>
    <s v="GB105034050860"/>
    <s v="River"/>
    <s v="heavily modified"/>
    <n v="645494"/>
    <n v="313139"/>
    <s v="TG4549413139"/>
    <n v="2027"/>
    <n v="2"/>
    <x v="0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Bure"/>
    <s v="http://environment.data.gov.uk/catchment-planning/so/OperationalCatchment/3054"/>
    <s v="Smallburgh Watercourse"/>
    <n v="1"/>
    <s v="GB105034050890"/>
    <s v="GB105034050890"/>
    <s v="River"/>
    <s v="heavily modified"/>
    <n v="632040"/>
    <n v="324705"/>
    <s v="TG3204024705"/>
    <n v="2027"/>
    <n v="2"/>
    <x v="0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South Tyne Lower"/>
    <s v="http://environment.data.gov.uk/catchment-planning/so/OperationalCatchment/3417"/>
    <s v="South Tyne from Allen to North Tyne"/>
    <n v="2"/>
    <s v="GB103023075710"/>
    <s v="GB103023075710"/>
    <s v="River"/>
    <s v="not designated artificial or heavily modified"/>
    <n v="386197"/>
    <n v="565459"/>
    <s v="NY8619765459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Tyne Upper"/>
    <s v="http://environment.data.gov.uk/catchment-planning/so/OperationalCatchment/3480"/>
    <s v="Red Burn (Trib of Tyne)"/>
    <n v="2"/>
    <s v="GB103023075730"/>
    <s v="GB103023075730"/>
    <s v="River"/>
    <s v="heavily modified"/>
    <n v="393039"/>
    <n v="566676"/>
    <s v="NY9303966676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Tyne Lower and Estuary"/>
    <s v="http://environment.data.gov.uk/catchment-planning/so/OperationalCatchment/3478"/>
    <s v="New Burn (Trib of Tyne)"/>
    <n v="2"/>
    <s v="GB103023075740"/>
    <s v="GB103023075740"/>
    <s v="River"/>
    <s v="heavily modified"/>
    <n v="415914"/>
    <n v="567910"/>
    <s v="NZ1591467910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Tyne Lower and Estuary"/>
    <s v="http://environment.data.gov.uk/catchment-planning/so/OperationalCatchment/3478"/>
    <s v="Wallsend Burn (Trib of Tyne)"/>
    <n v="2"/>
    <s v="GB103023075760"/>
    <s v="GB103023075760"/>
    <s v="River"/>
    <s v="heavily modified"/>
    <n v="430818"/>
    <n v="566977"/>
    <s v="NZ3081866977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Tyne Upper"/>
    <s v="http://environment.data.gov.uk/catchment-planning/so/OperationalCatchment/3480"/>
    <s v="Whittle Burn Catchment (trib of Tyne)"/>
    <n v="2"/>
    <s v="GB103023075770"/>
    <s v="GB103023075770"/>
    <s v="River"/>
    <s v="heavily modified"/>
    <n v="404637"/>
    <n v="568786"/>
    <s v="NZ0463768786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Tyne Lower and Estuary"/>
    <s v="http://environment.data.gov.uk/catchment-planning/so/OperationalCatchment/3478"/>
    <s v="Ouse Burn from Source to Tyne"/>
    <n v="2"/>
    <s v="GB103023075780"/>
    <s v="GB103023075780"/>
    <s v="River"/>
    <s v="heavily modified"/>
    <n v="423605"/>
    <n v="570005"/>
    <s v="NZ2360570005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Tyne Upper"/>
    <s v="http://environment.data.gov.uk/catchment-planning/so/OperationalCatchment/3480"/>
    <s v="Tyne from Watersmeet to Tidal Limit"/>
    <n v="2"/>
    <s v="GB103023075801"/>
    <s v="GB103023075801"/>
    <s v="River"/>
    <s v="heavily modified"/>
    <n v="410126"/>
    <n v="564309"/>
    <s v="NZ1012664309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North Tyne Lower"/>
    <s v="http://environment.data.gov.uk/catchment-planning/so/OperationalCatchment/3333"/>
    <s v="N Tyne from Barrasford to S Tyne confluence"/>
    <n v="2"/>
    <s v="GB103023075802"/>
    <s v="GB103023075802"/>
    <s v="River"/>
    <s v="heavily modified"/>
    <n v="392162"/>
    <n v="570649"/>
    <s v="NY9216270649"/>
    <n v="2027"/>
    <n v="2"/>
    <x v="1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Gaunless"/>
    <s v="http://environment.data.gov.uk/catchment-planning/so/OperationalCatchment/3197"/>
    <s v="Hummer Beck from Source to Gaunless"/>
    <n v="2"/>
    <s v="GB103024072680"/>
    <s v="GB103024072680"/>
    <s v="River"/>
    <s v="not designated artificial or heavily modified"/>
    <n v="417705"/>
    <n v="524423"/>
    <s v="NZ1770524423"/>
    <n v="2027"/>
    <n v="2"/>
    <x v="1"/>
    <s v="Overall Waterbody"/>
    <s v="Overall Water Body"/>
    <s v="Predicted"/>
  </r>
  <r>
    <x v="0"/>
    <s v="http://environment.data.gov.uk/catchment-planning/so/RiverBasinDistrict/5"/>
    <s v="Old Bedford and Middle Level"/>
    <s v="http://environment.data.gov.uk/catchment-planning/so/ManagementCatchment/3069"/>
    <s v="Old Bedford"/>
    <s v="http://environment.data.gov.uk/catchment-planning/so/OperationalCatchment/3347"/>
    <s v="Counter Drain (Upwell and Outwell IDB)"/>
    <n v="1"/>
    <s v="GB205033000030"/>
    <s v="GB205033000030"/>
    <s v="River"/>
    <s v="artificial"/>
    <n v="555815"/>
    <n v="297725"/>
    <s v="TL5581597725"/>
    <n v="2027"/>
    <n v="2"/>
    <x v="0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Gaunless"/>
    <s v="http://environment.data.gov.uk/catchment-planning/so/OperationalCatchment/3197"/>
    <s v="Gaunless from Source to Hummer Beck"/>
    <n v="2"/>
    <s v="GB103024072690"/>
    <s v="GB103024072690"/>
    <s v="River"/>
    <s v="not designated artificial or heavily modified"/>
    <n v="411171"/>
    <n v="525121"/>
    <s v="NZ1117125121"/>
    <n v="2027"/>
    <n v="2"/>
    <x v="1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Middle"/>
    <s v="http://environment.data.gov.uk/catchment-planning/so/OperationalCatchment/3522"/>
    <s v="Bedburn Beck from Source to Euden Beck"/>
    <n v="2"/>
    <s v="GB103024072700"/>
    <s v="GB103024072700"/>
    <s v="River"/>
    <s v="not designated artificial or heavily modified"/>
    <n v="404549"/>
    <n v="526866"/>
    <s v="NZ0454926866"/>
    <n v="2027"/>
    <n v="2"/>
    <x v="1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Gipping"/>
    <s v="http://environment.data.gov.uk/catchment-planning/so/OperationalCatchment/3199"/>
    <s v="Coddenham Watercourse"/>
    <n v="1"/>
    <s v="GB105035046100"/>
    <s v="GB105035046100"/>
    <s v="River"/>
    <s v="not designated artificial or heavily modified"/>
    <n v="614045"/>
    <n v="253669"/>
    <s v="TM1404553669"/>
    <n v="2027"/>
    <n v="2"/>
    <x v="0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Gipping"/>
    <s v="http://environment.data.gov.uk/catchment-planning/so/OperationalCatchment/3199"/>
    <s v="Gipping (through Stowmarket)"/>
    <n v="1"/>
    <s v="GB105035046130"/>
    <s v="GB105035046130"/>
    <s v="River"/>
    <s v="heavily modified"/>
    <n v="605036"/>
    <n v="259074"/>
    <s v="TM0503659074"/>
    <n v="2027"/>
    <n v="2"/>
    <x v="0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Middle"/>
    <s v="http://environment.data.gov.uk/catchment-planning/so/OperationalCatchment/3522"/>
    <s v="Bedburn Beck from Euden Beck to Wear"/>
    <n v="2"/>
    <s v="GB103024072711"/>
    <s v="GB103024072711"/>
    <s v="River"/>
    <s v="not designated artificial or heavily modified"/>
    <n v="409845"/>
    <n v="531488"/>
    <s v="NZ0984531488"/>
    <n v="2027"/>
    <n v="2"/>
    <x v="1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Gipping"/>
    <s v="http://environment.data.gov.uk/catchment-planning/so/OperationalCatchment/3199"/>
    <s v="Haughley Watercourse"/>
    <n v="1"/>
    <s v="GB105035046190"/>
    <s v="GB105035046190"/>
    <s v="River"/>
    <s v="not designated artificial or heavily modified"/>
    <n v="603865"/>
    <n v="261597"/>
    <s v="TM0386561597"/>
    <n v="2027"/>
    <n v="2"/>
    <x v="0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Gipping"/>
    <s v="http://environment.data.gov.uk/catchment-planning/so/OperationalCatchment/3199"/>
    <s v="Gipping (d/s Stowmarket)"/>
    <n v="1"/>
    <s v="GB105035046280"/>
    <s v="GB105035046280"/>
    <s v="River"/>
    <s v="heavily modified"/>
    <n v="612630"/>
    <n v="248211"/>
    <s v="TM1263048211"/>
    <n v="2027"/>
    <n v="2"/>
    <x v="0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Gipping"/>
    <s v="http://environment.data.gov.uk/catchment-planning/so/OperationalCatchment/3199"/>
    <s v="Gipping (u/s Stowmarket)"/>
    <n v="1"/>
    <s v="GB105035046180"/>
    <s v="GB105035046180"/>
    <s v="River"/>
    <s v="not designated artificial or heavily modified"/>
    <n v="607112"/>
    <n v="261883"/>
    <s v="TM0711261883"/>
    <n v="2027"/>
    <n v="2"/>
    <x v="1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Gipping"/>
    <s v="http://environment.data.gov.uk/catchment-planning/so/OperationalCatchment/3199"/>
    <s v="Great Finborough Watercourse"/>
    <n v="1"/>
    <s v="GB105035046080"/>
    <s v="GB105035046080"/>
    <s v="River"/>
    <s v="not designated artificial or heavily modified"/>
    <n v="601810"/>
    <n v="256696"/>
    <s v="TM0181056696"/>
    <n v="2027"/>
    <n v="2"/>
    <x v="0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Gipping"/>
    <s v="http://environment.data.gov.uk/catchment-planning/so/OperationalCatchment/3199"/>
    <s v="Somersham Watercourse"/>
    <n v="1"/>
    <s v="GB105035040310"/>
    <s v="GB105035040310"/>
    <s v="River"/>
    <s v="heavily modified"/>
    <n v="608279"/>
    <n v="248885"/>
    <s v="TM0827948885"/>
    <n v="2027"/>
    <n v="2"/>
    <x v="0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Gipping"/>
    <s v="http://environment.data.gov.uk/catchment-planning/so/OperationalCatchment/3199"/>
    <s v="Belstead Brook"/>
    <n v="1"/>
    <s v="GB105035040440"/>
    <s v="GB105035040440"/>
    <s v="River"/>
    <s v="not designated artificial or heavily modified"/>
    <n v="609182"/>
    <n v="243106"/>
    <s v="TM0918243106"/>
    <n v="2027"/>
    <n v="2"/>
    <x v="0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Gipping"/>
    <s v="http://environment.data.gov.uk/catchment-planning/so/OperationalCatchment/3199"/>
    <s v="Jordan (East Suffolk)"/>
    <n v="1"/>
    <s v="GB105035046170"/>
    <s v="GB105035046170"/>
    <s v="River"/>
    <s v="not designated artificial or heavily modified"/>
    <n v="610526"/>
    <n v="258157"/>
    <s v="TM1052658157"/>
    <n v="2027"/>
    <n v="2"/>
    <x v="0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Gipping"/>
    <s v="http://environment.data.gov.uk/catchment-planning/so/OperationalCatchment/3199"/>
    <s v="Rattlesden River (d/s Gt. Finborough)"/>
    <n v="1"/>
    <s v="GB105035046110"/>
    <s v="GB105035046110"/>
    <s v="River"/>
    <s v="not designated artificial or heavily modified"/>
    <n v="603963"/>
    <n v="258271"/>
    <s v="TM0396358271"/>
    <n v="2027"/>
    <n v="2"/>
    <x v="1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Gaunless"/>
    <s v="http://environment.data.gov.uk/catchment-planning/so/OperationalCatchment/3197"/>
    <s v="Gaunless from Hummer Beck to Wear"/>
    <n v="2"/>
    <s v="GB103024072730"/>
    <s v="GB103024072730"/>
    <s v="River"/>
    <s v="heavily modified"/>
    <n v="422720"/>
    <n v="530558"/>
    <s v="NZ2272030558"/>
    <n v="2027"/>
    <n v="2"/>
    <x v="1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Middle"/>
    <s v="http://environment.data.gov.uk/catchment-planning/so/OperationalCatchment/3522"/>
    <s v="Euden Beck Catchment (Trib of Bedburn Beck)"/>
    <n v="2"/>
    <s v="GB103024072740"/>
    <s v="GB103024072740"/>
    <s v="River"/>
    <s v="not designated artificial or heavily modified"/>
    <n v="404900"/>
    <n v="529661"/>
    <s v="NZ0490029661"/>
    <n v="2027"/>
    <n v="2"/>
    <x v="1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Suffolk Coastal"/>
    <s v="http://environment.data.gov.uk/catchment-planning/so/OperationalCatchment/3427"/>
    <s v="Wang"/>
    <n v="1"/>
    <s v="GB105035046300"/>
    <s v="GB105035046300"/>
    <s v="River"/>
    <s v="heavily modified"/>
    <n v="646277"/>
    <n v="278280"/>
    <s v="TM4627778280"/>
    <n v="2027"/>
    <n v="2"/>
    <x v="0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Suffolk Coastal"/>
    <s v="http://environment.data.gov.uk/catchment-planning/so/OperationalCatchment/3427"/>
    <s v="Butley River"/>
    <n v="1"/>
    <s v="GB105035040190"/>
    <s v="GB105035040190"/>
    <s v="River"/>
    <s v="heavily modified"/>
    <n v="636796"/>
    <n v="251295"/>
    <s v="TM3679651295"/>
    <n v="2027"/>
    <n v="2"/>
    <x v="1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Suffolk Coastal"/>
    <s v="http://environment.data.gov.uk/catchment-planning/so/OperationalCatchment/3427"/>
    <s v="Blyth (Laxfield - Hevingham Hall)"/>
    <n v="1"/>
    <s v="GB105035046000"/>
    <s v="GB105035046000"/>
    <s v="River"/>
    <s v="heavily modified"/>
    <n v="632036"/>
    <n v="272659"/>
    <s v="TM3203672659"/>
    <n v="2027"/>
    <n v="2"/>
    <x v="1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Suffolk Coastal"/>
    <s v="http://environment.data.gov.uk/catchment-planning/so/OperationalCatchment/3427"/>
    <s v="Hundred River"/>
    <n v="1"/>
    <s v="GB105035046260"/>
    <s v="GB105035046260"/>
    <s v="River"/>
    <s v="heavily modified"/>
    <n v="644066"/>
    <n v="260879"/>
    <s v="TM4406660879"/>
    <n v="2027"/>
    <n v="2"/>
    <x v="3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Suffolk Coastal"/>
    <s v="http://environment.data.gov.uk/catchment-planning/so/OperationalCatchment/3427"/>
    <s v="Blyth (Hevingham Hall - d/s Halesworth)"/>
    <n v="1"/>
    <s v="GB105035046030"/>
    <s v="GB105035046030"/>
    <s v="River"/>
    <s v="heavily modified"/>
    <n v="637226"/>
    <n v="275102"/>
    <s v="TM3722675102"/>
    <n v="2027"/>
    <n v="2"/>
    <x v="1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Suffolk Coastal"/>
    <s v="http://environment.data.gov.uk/catchment-planning/so/OperationalCatchment/3427"/>
    <s v="Blyth (d/s Halesworth)"/>
    <n v="1"/>
    <s v="GB105035046290"/>
    <s v="GB105035046290"/>
    <s v="River"/>
    <s v="heavily modified"/>
    <n v="642234"/>
    <n v="276483"/>
    <s v="TM4223476483"/>
    <n v="2027"/>
    <n v="2"/>
    <x v="0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Middle"/>
    <s v="http://environment.data.gov.uk/catchment-planning/so/OperationalCatchment/3522"/>
    <s v="South Grain Beck from Source to Bedburn Beck"/>
    <n v="2"/>
    <s v="GB103024072770"/>
    <s v="GB103024072770"/>
    <s v="River"/>
    <s v="not designated artificial or heavily modified"/>
    <n v="405681"/>
    <n v="531508"/>
    <s v="NZ0568131508"/>
    <n v="2027"/>
    <n v="2"/>
    <x v="1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Suffolk Coastal"/>
    <s v="http://environment.data.gov.uk/catchment-planning/so/OperationalCatchment/3427"/>
    <s v="Black Ditch (East Suffolk)"/>
    <n v="1"/>
    <s v="GB105035040150"/>
    <s v="GB105035040150"/>
    <s v="River"/>
    <s v="not designated artificial or heavily modified"/>
    <n v="635336"/>
    <n v="244056"/>
    <s v="TM3533644056"/>
    <n v="2027"/>
    <n v="2"/>
    <x v="0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Suffolk Coastal"/>
    <s v="http://environment.data.gov.uk/catchment-planning/so/OperationalCatchment/3427"/>
    <s v="Ore"/>
    <n v="1"/>
    <s v="GB105035045970"/>
    <s v="GB105035045970"/>
    <s v="River"/>
    <s v="not designated artificial or heavily modified"/>
    <n v="630850"/>
    <n v="260434"/>
    <s v="TM3085060434"/>
    <n v="2027"/>
    <n v="2"/>
    <x v="0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Browney"/>
    <s v="http://environment.data.gov.uk/catchment-planning/so/OperationalCatchment/3052"/>
    <s v="Deerness from Source to Hedleyhope Burn"/>
    <n v="2"/>
    <s v="GB103024077270"/>
    <s v="GB103024077270"/>
    <s v="River"/>
    <s v="not designated artificial or heavily modified"/>
    <n v="416620"/>
    <n v="540529"/>
    <s v="NZ1662040529"/>
    <n v="2027"/>
    <n v="2"/>
    <x v="1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Suffolk Coastal"/>
    <s v="http://environment.data.gov.uk/catchment-planning/so/OperationalCatchment/3427"/>
    <s v="Blyth (Huntingfield tributary)"/>
    <n v="1"/>
    <s v="GB105035046020"/>
    <s v="GB105035046020"/>
    <s v="River"/>
    <s v="heavily modified"/>
    <n v="633269"/>
    <n v="274640"/>
    <s v="TM3326974640"/>
    <n v="2027"/>
    <n v="2"/>
    <x v="1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Suffolk Coastal"/>
    <s v="http://environment.data.gov.uk/catchment-planning/so/OperationalCatchment/3427"/>
    <s v="Chediston Watercourse"/>
    <n v="1"/>
    <s v="GB105035046050"/>
    <s v="GB105035046050"/>
    <s v="River"/>
    <s v="heavily modified"/>
    <n v="635424"/>
    <n v="277568"/>
    <s v="TM3542477568"/>
    <n v="2027"/>
    <n v="2"/>
    <x v="1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Suffolk Coastal"/>
    <s v="http://environment.data.gov.uk/catchment-planning/so/OperationalCatchment/3427"/>
    <s v="Alde - Ore (d/s confluence)"/>
    <n v="1"/>
    <s v="GB105035045950"/>
    <s v="GB105035045950"/>
    <s v="River"/>
    <s v="not designated artificial or heavily modified"/>
    <n v="637624"/>
    <n v="258185"/>
    <s v="TM3762458185"/>
    <n v="2027"/>
    <n v="2"/>
    <x v="0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Browney"/>
    <s v="http://environment.data.gov.uk/catchment-planning/so/OperationalCatchment/3052"/>
    <s v="Deerness from Hedleyhope Burn to Browney"/>
    <n v="2"/>
    <s v="GB103024077280"/>
    <s v="GB103024077280"/>
    <s v="River"/>
    <s v="not designated artificial or heavily modified"/>
    <n v="422791"/>
    <n v="541915"/>
    <s v="NZ2279141915"/>
    <n v="2027"/>
    <n v="2"/>
    <x v="1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Suffolk Coastal"/>
    <s v="http://environment.data.gov.uk/catchment-planning/so/OperationalCatchment/3427"/>
    <s v="Wenhaston Watercourse"/>
    <n v="1"/>
    <s v="GB105035046010"/>
    <s v="GB105035046010"/>
    <s v="River"/>
    <s v="not designated artificial or heavily modified"/>
    <n v="641351"/>
    <n v="274353"/>
    <s v="TM4135174353"/>
    <n v="2027"/>
    <n v="2"/>
    <x v="0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Suffolk Coastal"/>
    <s v="http://environment.data.gov.uk/catchment-planning/so/OperationalCatchment/3427"/>
    <s v="Blyth (New Reach through Halesworth)"/>
    <n v="1"/>
    <s v="GB105035046040"/>
    <s v="GB105035046040"/>
    <s v="River"/>
    <s v="heavily modified"/>
    <n v="638932"/>
    <n v="277402"/>
    <s v="TM3893277402"/>
    <n v="2027"/>
    <n v="2"/>
    <x v="0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Browney"/>
    <s v="http://environment.data.gov.uk/catchment-planning/so/OperationalCatchment/3052"/>
    <s v="Hedleyhope Burn from Source to Deerness"/>
    <n v="2"/>
    <s v="GB103024077290"/>
    <s v="GB103024077290"/>
    <s v="River"/>
    <s v="not designated artificial or heavily modified"/>
    <n v="416099"/>
    <n v="542870"/>
    <s v="NZ1609942870"/>
    <n v="2027"/>
    <n v="2"/>
    <x v="1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Browney"/>
    <s v="http://environment.data.gov.uk/catchment-planning/so/OperationalCatchment/3052"/>
    <s v="Smallhope Burn from Source to Browney, Stocke"/>
    <n v="2"/>
    <s v="GB103024077330"/>
    <s v="GB103024077330"/>
    <s v="River"/>
    <s v="not designated artificial or heavily modified"/>
    <n v="414874"/>
    <n v="550102"/>
    <s v="NZ1487450102"/>
    <n v="2027"/>
    <n v="2"/>
    <x v="1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Lower and Estuary"/>
    <s v="http://environment.data.gov.uk/catchment-planning/so/OperationalCatchment/3520"/>
    <s v="Valley Burn from Source to Wear"/>
    <n v="2"/>
    <s v="GB103024077350"/>
    <s v="GB103024077350"/>
    <s v="River"/>
    <s v="heavily modified"/>
    <n v="425371"/>
    <n v="535217"/>
    <s v="NZ2537135217"/>
    <n v="2027"/>
    <n v="2"/>
    <x v="1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Upper"/>
    <s v="http://environment.data.gov.uk/catchment-planning/so/OperationalCatchment/3523"/>
    <s v="Bollihope Burn from Source to Wear"/>
    <n v="2"/>
    <s v="GB103024077360"/>
    <s v="GB103024077360"/>
    <s v="River"/>
    <s v="not designated artificial or heavily modified"/>
    <n v="399069"/>
    <n v="535121"/>
    <s v="NY9906935121"/>
    <n v="2027"/>
    <n v="2"/>
    <x v="1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Deben"/>
    <s v="http://environment.data.gov.uk/catchment-planning/so/OperationalCatchment/3126"/>
    <s v="Fynn"/>
    <n v="1"/>
    <s v="GB105035040330"/>
    <s v="GB105035040330"/>
    <s v="River"/>
    <s v="not designated artificial or heavily modified"/>
    <n v="619319"/>
    <n v="248541"/>
    <s v="TM1931948541"/>
    <n v="2027"/>
    <n v="2"/>
    <x v="0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Deben"/>
    <s v="http://environment.data.gov.uk/catchment-planning/so/OperationalCatchment/3126"/>
    <s v="Lark"/>
    <n v="1"/>
    <s v="GB105035040360"/>
    <s v="GB105035040360"/>
    <s v="River"/>
    <s v="not designated artificial or heavily modified"/>
    <n v="622923"/>
    <n v="250990"/>
    <s v="TM2292350990"/>
    <n v="2027"/>
    <n v="2"/>
    <x v="0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Upper"/>
    <s v="http://environment.data.gov.uk/catchment-planning/so/OperationalCatchment/3523"/>
    <s v="Westernhope Burn from Source to Wear"/>
    <n v="2"/>
    <s v="GB103024077380"/>
    <s v="GB103024077380"/>
    <s v="River"/>
    <s v="not designated artificial or heavily modified"/>
    <n v="393030"/>
    <n v="535949"/>
    <s v="NY9303035949"/>
    <n v="2027"/>
    <n v="2"/>
    <x v="1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Deben"/>
    <s v="http://environment.data.gov.uk/catchment-planning/so/OperationalCatchment/3126"/>
    <s v="Bucklesham Mill River"/>
    <n v="1"/>
    <s v="GB105035040280"/>
    <s v="GB105035040280"/>
    <s v="River"/>
    <s v="not designated artificial or heavily modified"/>
    <n v="625155"/>
    <n v="243180"/>
    <s v="TM2515543180"/>
    <n v="2027"/>
    <n v="2"/>
    <x v="2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Middle"/>
    <s v="http://environment.data.gov.uk/catchment-planning/so/OperationalCatchment/3522"/>
    <s v="Beechburn Beck (Trib of Wear)"/>
    <n v="2"/>
    <s v="GB103024077390"/>
    <s v="GB103024077390"/>
    <s v="River"/>
    <s v="heavily modified"/>
    <n v="416897"/>
    <n v="532033"/>
    <s v="NZ1689732033"/>
    <n v="2027"/>
    <n v="2"/>
    <x v="1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Deben"/>
    <s v="http://environment.data.gov.uk/catchment-planning/so/OperationalCatchment/3126"/>
    <s v="Potsford Brook"/>
    <n v="1"/>
    <s v="GB105035040370"/>
    <s v="GB105035040370"/>
    <s v="River"/>
    <s v="not designated artificial or heavily modified"/>
    <n v="627137"/>
    <n v="256396"/>
    <s v="TM2713756396"/>
    <n v="2027"/>
    <n v="2"/>
    <x v="1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Deben"/>
    <s v="http://environment.data.gov.uk/catchment-planning/so/OperationalCatchment/3126"/>
    <s v="Deben (Brandeston Bridge - Melton)"/>
    <n v="1"/>
    <s v="GB105035046310"/>
    <s v="GB105035046310"/>
    <s v="River"/>
    <s v="heavily modified"/>
    <n v="629571"/>
    <n v="256815"/>
    <s v="TM2957156815"/>
    <n v="2027"/>
    <n v="2"/>
    <x v="0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Deben"/>
    <s v="http://environment.data.gov.uk/catchment-planning/so/OperationalCatchment/3126"/>
    <s v="Earl Soham Watercourse"/>
    <n v="1"/>
    <s v="GB105035046210"/>
    <s v="GB105035046210"/>
    <s v="River"/>
    <s v="heavily modified"/>
    <n v="621768"/>
    <n v="264048"/>
    <s v="TM2176864048"/>
    <n v="2027"/>
    <n v="2"/>
    <x v="0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Lower and Estuary"/>
    <s v="http://environment.data.gov.uk/catchment-planning/so/OperationalCatchment/3520"/>
    <s v="Croxdale Beck from Source to Wear"/>
    <n v="2"/>
    <s v="GB103024077410"/>
    <s v="GB103024077410"/>
    <s v="River"/>
    <s v="heavily modified"/>
    <n v="429830"/>
    <n v="536099"/>
    <s v="NZ2983036099"/>
    <n v="2027"/>
    <n v="2"/>
    <x v="1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Lower and Estuary"/>
    <s v="http://environment.data.gov.uk/catchment-planning/so/OperationalCatchment/3520"/>
    <s v="Brancepeth Beck from Source to Wear"/>
    <n v="2"/>
    <s v="GB103024077420"/>
    <s v="GB103024077420"/>
    <s v="River"/>
    <s v="not designated artificial or heavily modified"/>
    <n v="421907"/>
    <n v="537931"/>
    <s v="NZ2190737931"/>
    <n v="2027"/>
    <n v="2"/>
    <x v="1"/>
    <s v="Overall Waterbody"/>
    <s v="Overall Water Body"/>
    <s v="Predicted"/>
  </r>
  <r>
    <x v="3"/>
    <s v="http://environment.data.gov.uk/catchment-planning/so/RiverBasinDistrict/11"/>
    <s v="Dee"/>
    <s v="http://environment.data.gov.uk/catchment-planning/so/ManagementCatchment/3024"/>
    <s v="Ceiriog"/>
    <s v="http://environment.data.gov.uk/catchment-planning/so/OperationalCatchment/3075"/>
    <s v="Shell Brook"/>
    <n v="1"/>
    <s v="GB111067051930"/>
    <s v="GB111067051930"/>
    <s v="River"/>
    <s v="not designated artificial or heavily modified"/>
    <n v="335190"/>
    <n v="338635"/>
    <s v="SJ3519038635"/>
    <n v="2027"/>
    <n v="2"/>
    <x v="2"/>
    <s v="Overall Waterbody"/>
    <s v="Overall Water Body"/>
    <s v="Predicted"/>
  </r>
  <r>
    <x v="3"/>
    <s v="http://environment.data.gov.uk/catchment-planning/so/RiverBasinDistrict/11"/>
    <s v="Dee"/>
    <s v="http://environment.data.gov.uk/catchment-planning/so/ManagementCatchment/3024"/>
    <s v="Ceiriog"/>
    <s v="http://environment.data.gov.uk/catchment-planning/so/OperationalCatchment/3075"/>
    <s v="Morlas Brook"/>
    <n v="1"/>
    <s v="GB111067051600"/>
    <s v="GB111067051600"/>
    <s v="River"/>
    <s v="not designated artificial or heavily modified"/>
    <n v="326267"/>
    <n v="334549"/>
    <s v="SJ2626734549"/>
    <n v="2027"/>
    <n v="2"/>
    <x v="1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Upper"/>
    <s v="http://environment.data.gov.uk/catchment-planning/so/OperationalCatchment/3523"/>
    <s v="Burnhope Burn from Source to Wear"/>
    <n v="2"/>
    <s v="GB103024077430"/>
    <s v="GB103024077430"/>
    <s v="River"/>
    <s v="heavily modified"/>
    <n v="382167"/>
    <n v="538775"/>
    <s v="NY8216738775"/>
    <n v="2027"/>
    <n v="2"/>
    <x v="1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Upper"/>
    <s v="http://environment.data.gov.uk/catchment-planning/so/OperationalCatchment/3523"/>
    <s v="Wear from Wearhead to Middlehope Burn, Iresho"/>
    <n v="2"/>
    <s v="GB103024077440"/>
    <s v="GB103024077440"/>
    <s v="River"/>
    <s v="heavily modified"/>
    <n v="388086"/>
    <n v="538274"/>
    <s v="NY8808638274"/>
    <n v="2027"/>
    <n v="2"/>
    <x v="1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Upper"/>
    <s v="http://environment.data.gov.uk/catchment-planning/so/OperationalCatchment/3523"/>
    <s v="Ireshope Burn"/>
    <n v="2"/>
    <s v="GB103024077441"/>
    <s v="GB103024077441"/>
    <s v="River"/>
    <s v="heavily modified"/>
    <n v="385287"/>
    <n v="537657"/>
    <s v="NY8528737657"/>
    <n v="2027"/>
    <n v="2"/>
    <x v="1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Middle"/>
    <s v="http://environment.data.gov.uk/catchment-planning/so/OperationalCatchment/3522"/>
    <s v="Houselop Beck from Source to Wear"/>
    <n v="2"/>
    <s v="GB103024077450"/>
    <s v="GB103024077450"/>
    <s v="River"/>
    <s v="not designated artificial or heavily modified"/>
    <n v="410113"/>
    <n v="538640"/>
    <s v="NZ1011338640"/>
    <n v="2027"/>
    <n v="2"/>
    <x v="1"/>
    <s v="Overall Waterbody"/>
    <s v="Overall Water Body"/>
    <s v="Predicted"/>
  </r>
  <r>
    <x v="3"/>
    <s v="http://environment.data.gov.uk/catchment-planning/so/RiverBasinDistrict/11"/>
    <s v="Dee"/>
    <s v="http://environment.data.gov.uk/catchment-planning/so/ManagementCatchment/3024"/>
    <s v="Worthenbury"/>
    <s v="http://environment.data.gov.uk/catchment-planning/so/OperationalCatchment/3545"/>
    <s v="Wych Brook"/>
    <n v="1"/>
    <s v="GB111067052230"/>
    <s v="GB111067052230"/>
    <s v="River"/>
    <s v="not designated artificial or heavily modified"/>
    <n v="349136"/>
    <n v="345118"/>
    <s v="SJ4913645118"/>
    <n v="2027"/>
    <n v="2"/>
    <x v="0"/>
    <s v="Overall Waterbody"/>
    <s v="Overall Water Body"/>
    <s v="Predicted"/>
  </r>
  <r>
    <x v="3"/>
    <s v="http://environment.data.gov.uk/catchment-planning/so/RiverBasinDistrict/11"/>
    <s v="Dee"/>
    <s v="http://environment.data.gov.uk/catchment-planning/so/ManagementCatchment/3024"/>
    <s v="Worthenbury"/>
    <s v="http://environment.data.gov.uk/catchment-planning/so/OperationalCatchment/3545"/>
    <s v="Worthenbury Brook - lower"/>
    <n v="1"/>
    <s v="GB111067052090"/>
    <s v="GB111067052090"/>
    <s v="River"/>
    <s v="heavily modified"/>
    <n v="342154"/>
    <n v="347130"/>
    <s v="SJ4215447130"/>
    <n v="2027"/>
    <n v="2"/>
    <x v="0"/>
    <s v="Overall Waterbody"/>
    <s v="Overall Water Body"/>
    <s v="Predicted"/>
  </r>
  <r>
    <x v="3"/>
    <s v="http://environment.data.gov.uk/catchment-planning/so/RiverBasinDistrict/11"/>
    <s v="Dee"/>
    <s v="http://environment.data.gov.uk/catchment-planning/so/ManagementCatchment/3024"/>
    <s v="Dee Lower Chester Weir to Ceiriog"/>
    <s v="http://environment.data.gov.uk/catchment-planning/so/OperationalCatchment/3129"/>
    <s v="Aldford Brook"/>
    <n v="1"/>
    <s v="GB111067052120"/>
    <s v="GB111067052120"/>
    <s v="River"/>
    <s v="not designated artificial or heavily modified"/>
    <n v="342423"/>
    <n v="358895"/>
    <s v="SJ4242358895"/>
    <n v="2027"/>
    <n v="2"/>
    <x v="0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Upper"/>
    <s v="http://environment.data.gov.uk/catchment-planning/so/OperationalCatchment/3523"/>
    <s v="Wear from Middlehope Burn to Houselop Beck"/>
    <n v="2"/>
    <s v="GB103024077461"/>
    <s v="GB103024077461"/>
    <s v="River"/>
    <s v="heavily modified"/>
    <n v="400899"/>
    <n v="537846"/>
    <s v="NZ0089937846"/>
    <n v="2027"/>
    <n v="2"/>
    <x v="1"/>
    <s v="Overall Waterbody"/>
    <s v="Overall Water Body"/>
    <s v="Predicted"/>
  </r>
  <r>
    <x v="4"/>
    <s v="http://environment.data.gov.uk/catchment-planning/so/RiverBasinDistrict/4"/>
    <s v="Trent Valley Staffordshire"/>
    <s v="http://environment.data.gov.uk/catchment-planning/so/ManagementCatchment/3101"/>
    <s v="Penk Rivers and Lakes"/>
    <s v="http://environment.data.gov.uk/catchment-planning/so/OperationalCatchment/3356"/>
    <s v="Penk from Source toSaredon Brook"/>
    <n v="1"/>
    <s v="GB104028046680"/>
    <s v="GB104028046680"/>
    <s v="River"/>
    <s v="not designated artificial or heavily modified"/>
    <n v="387958"/>
    <n v="303773"/>
    <s v="SJ8795803773"/>
    <n v="2027"/>
    <n v="2"/>
    <x v="2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Middle"/>
    <s v="http://environment.data.gov.uk/catchment-planning/so/OperationalCatchment/3522"/>
    <s v="Wear from Houselop Beck to Beechburn Beck"/>
    <n v="2"/>
    <s v="GB103024077462"/>
    <s v="GB103024077462"/>
    <s v="River"/>
    <s v="not designated artificial or heavily modified"/>
    <n v="415124"/>
    <n v="530970"/>
    <s v="NZ1512430970"/>
    <n v="2027"/>
    <n v="2"/>
    <x v="1"/>
    <s v="Overall Waterbody"/>
    <s v="Overall Water Body"/>
    <s v="Predicted"/>
  </r>
  <r>
    <x v="4"/>
    <s v="http://environment.data.gov.uk/catchment-planning/so/RiverBasinDistrict/4"/>
    <s v="Trent Valley Staffordshire"/>
    <s v="http://environment.data.gov.uk/catchment-planning/so/ManagementCatchment/3101"/>
    <s v="Penk Rivers and Lakes"/>
    <s v="http://environment.data.gov.uk/catchment-planning/so/OperationalCatchment/3356"/>
    <s v="Saredon Brook from Source to River Penk"/>
    <n v="1"/>
    <s v="GB104028046740"/>
    <s v="GB104028046740"/>
    <s v="River"/>
    <s v="heavily modified"/>
    <n v="395093"/>
    <n v="308959"/>
    <s v="SJ9509308959"/>
    <n v="2027"/>
    <n v="2"/>
    <x v="0"/>
    <s v="Overall Waterbody"/>
    <s v="Overall Water Body"/>
    <s v="Predicted"/>
  </r>
  <r>
    <x v="4"/>
    <s v="http://environment.data.gov.uk/catchment-planning/so/RiverBasinDistrict/4"/>
    <s v="Trent Valley Staffordshire"/>
    <s v="http://environment.data.gov.uk/catchment-planning/so/ManagementCatchment/3101"/>
    <s v="Penk Rivers and Lakes"/>
    <s v="http://environment.data.gov.uk/catchment-planning/so/OperationalCatchment/3356"/>
    <s v="Penk -  Saredon Bk to Whiston Bk"/>
    <n v="1"/>
    <s v="GB104028047122"/>
    <s v="GB104028047122"/>
    <s v="River"/>
    <s v="not designated artificial or heavily modified"/>
    <n v="390616"/>
    <n v="312243"/>
    <s v="SJ9061612243"/>
    <n v="2027"/>
    <n v="2"/>
    <x v="0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Middle"/>
    <s v="http://environment.data.gov.uk/catchment-planning/so/OperationalCatchment/3522"/>
    <s v="Wear from Beechburn Beck to Gaunless"/>
    <n v="2"/>
    <s v="GB103024077463"/>
    <s v="GB103024077463"/>
    <s v="River"/>
    <s v="not designated artificial or heavily modified"/>
    <n v="419874"/>
    <n v="529480"/>
    <s v="NZ1987429480"/>
    <n v="2027"/>
    <n v="2"/>
    <x v="1"/>
    <s v="Overall Waterbody"/>
    <s v="Overall Water Body"/>
    <s v="Predicted"/>
  </r>
  <r>
    <x v="4"/>
    <s v="http://environment.data.gov.uk/catchment-planning/so/RiverBasinDistrict/4"/>
    <s v="Trent Valley Staffordshire"/>
    <s v="http://environment.data.gov.uk/catchment-planning/so/ManagementCatchment/3101"/>
    <s v="Trent - Sow to Tame Rivers and Lakes"/>
    <s v="http://environment.data.gov.uk/catchment-planning/so/OperationalCatchment/3471"/>
    <s v="Swarbourn Catcment (trib of Trent)"/>
    <n v="1"/>
    <s v="GB104028047400"/>
    <s v="GB104028047400"/>
    <s v="River"/>
    <s v="not designated artificial or heavily modified"/>
    <n v="413800"/>
    <n v="321038"/>
    <s v="SK1380021038"/>
    <n v="2027"/>
    <n v="2"/>
    <x v="1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Lower and Estuary"/>
    <s v="http://environment.data.gov.uk/catchment-planning/so/OperationalCatchment/3520"/>
    <s v="Wear from Gaunless to Browney"/>
    <n v="2"/>
    <s v="GB103024077464"/>
    <s v="GB103024077464"/>
    <s v="River"/>
    <s v="heavily modified"/>
    <n v="423720"/>
    <n v="535617"/>
    <s v="NZ2372035617"/>
    <n v="2027"/>
    <n v="2"/>
    <x v="1"/>
    <s v="Overall Waterbody"/>
    <s v="Overall Water Body"/>
    <s v="Predicted"/>
  </r>
  <r>
    <x v="4"/>
    <s v="http://environment.data.gov.uk/catchment-planning/so/RiverBasinDistrict/4"/>
    <s v="Trent Valley Staffordshire"/>
    <s v="http://environment.data.gov.uk/catchment-planning/so/ManagementCatchment/3101"/>
    <s v="Trent - Sow to Tame Rivers and Lakes"/>
    <s v="http://environment.data.gov.uk/catchment-planning/so/OperationalCatchment/3471"/>
    <s v="Shropshire Bk"/>
    <n v="1"/>
    <s v="GB104028047260"/>
    <s v="GB104028047260"/>
    <s v="River"/>
    <s v="not designated artificial or heavily modified"/>
    <n v="408440"/>
    <n v="314962"/>
    <s v="SK0844014962"/>
    <n v="2027"/>
    <n v="2"/>
    <x v="1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Upper"/>
    <s v="http://environment.data.gov.uk/catchment-planning/so/OperationalCatchment/3523"/>
    <s v="Middlehope Burn from Source to Wear"/>
    <n v="2"/>
    <s v="GB103024077480"/>
    <s v="GB103024077480"/>
    <s v="River"/>
    <s v="not designated artificial or heavily modified"/>
    <n v="389997"/>
    <n v="540547"/>
    <s v="NY8999740547"/>
    <n v="2027"/>
    <n v="2"/>
    <x v="1"/>
    <s v="Overall Waterbody"/>
    <s v="Overall Water Body"/>
    <s v="Predicted"/>
  </r>
  <r>
    <x v="4"/>
    <s v="http://environment.data.gov.uk/catchment-planning/so/RiverBasinDistrict/4"/>
    <s v="Trent Valley Staffordshire"/>
    <s v="http://environment.data.gov.uk/catchment-planning/so/ManagementCatchment/3101"/>
    <s v="Trent - Sow to Tame Rivers and Lakes"/>
    <s v="http://environment.data.gov.uk/catchment-planning/so/OperationalCatchment/3471"/>
    <s v="Moreton Brook from Source to River Trent"/>
    <n v="1"/>
    <s v="GB104028047380"/>
    <s v="GB104028047380"/>
    <s v="River"/>
    <s v="not designated artificial or heavily modified"/>
    <n v="404966"/>
    <n v="319991"/>
    <s v="SK0496619991"/>
    <n v="2027"/>
    <n v="2"/>
    <x v="1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Upper"/>
    <s v="http://environment.data.gov.uk/catchment-planning/so/OperationalCatchment/3523"/>
    <s v="Kilhope Burn from Source to Wear"/>
    <n v="2"/>
    <s v="GB103024077500"/>
    <s v="GB103024077500"/>
    <s v="River"/>
    <s v="not designated artificial or heavily modified"/>
    <n v="382054"/>
    <n v="543336"/>
    <s v="NY8205443336"/>
    <n v="2027"/>
    <n v="2"/>
    <x v="1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Upper"/>
    <s v="http://environment.data.gov.uk/catchment-planning/so/OperationalCatchment/3523"/>
    <s v="Stanhope Burn from Source to Wear"/>
    <n v="2"/>
    <s v="GB103024077510"/>
    <s v="GB103024077510"/>
    <s v="River"/>
    <s v="not designated artificial or heavily modified"/>
    <n v="398681"/>
    <n v="542607"/>
    <s v="NY9868142607"/>
    <n v="2027"/>
    <n v="2"/>
    <x v="1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Upper"/>
    <s v="http://environment.data.gov.uk/catchment-planning/so/OperationalCatchment/3523"/>
    <s v="Waskerley Beck from Source to Wear"/>
    <n v="2"/>
    <s v="GB103024077520"/>
    <s v="GB103024077520"/>
    <s v="River"/>
    <s v="heavily modified"/>
    <n v="406263"/>
    <n v="542931"/>
    <s v="NZ0626342931"/>
    <n v="2027"/>
    <n v="2"/>
    <x v="1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Upper"/>
    <s v="http://environment.data.gov.uk/catchment-planning/so/OperationalCatchment/3523"/>
    <s v="Rookhope Burn from Source to Wear"/>
    <n v="2"/>
    <s v="GB103024077530"/>
    <s v="GB103024077530"/>
    <s v="River"/>
    <s v="not designated artificial or heavily modified"/>
    <n v="391811"/>
    <n v="542797"/>
    <s v="NY9181142797"/>
    <n v="2027"/>
    <n v="2"/>
    <x v="1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Browney"/>
    <s v="http://environment.data.gov.uk/catchment-planning/so/OperationalCatchment/3052"/>
    <s v="Browney from Smallhope Burn Deerness confl"/>
    <n v="2"/>
    <s v="GB103024077551"/>
    <s v="GB103024077551"/>
    <s v="River"/>
    <s v="not designated artificial or heavily modified"/>
    <n v="418746"/>
    <n v="544677"/>
    <s v="NZ1874644677"/>
    <n v="2027"/>
    <n v="2"/>
    <x v="1"/>
    <s v="Overall Waterbody"/>
    <s v="Overall Water Body"/>
    <s v="Predicted"/>
  </r>
  <r>
    <x v="4"/>
    <s v="http://environment.data.gov.uk/catchment-planning/so/RiverBasinDistrict/4"/>
    <s v="Trent Valley Staffordshire"/>
    <s v="http://environment.data.gov.uk/catchment-planning/so/ManagementCatchment/3101"/>
    <s v="Sow Rivers and Lakes"/>
    <s v="http://environment.data.gov.uk/catchment-planning/so/OperationalCatchment/3420"/>
    <s v="Sow - Brockton Bk to Doxey Bk"/>
    <n v="1"/>
    <s v="GB104028047220"/>
    <s v="GB104028047220"/>
    <s v="River"/>
    <s v="not designated artificial or heavily modified"/>
    <n v="384806"/>
    <n v="328905"/>
    <s v="SJ8480628905"/>
    <n v="2027"/>
    <n v="2"/>
    <x v="0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Lower and Estuary"/>
    <s v="http://environment.data.gov.uk/catchment-planning/so/OperationalCatchment/3520"/>
    <s v="Cong Burn from Source to Twizell Burn"/>
    <n v="2"/>
    <s v="GB103024077560"/>
    <s v="GB103024077560"/>
    <s v="River"/>
    <s v="not designated artificial or heavily modified"/>
    <n v="425501"/>
    <n v="550861"/>
    <s v="NZ2550150861"/>
    <n v="2027"/>
    <n v="2"/>
    <x v="1"/>
    <s v="Overall Waterbody"/>
    <s v="Overall Water Body"/>
    <s v="Predicted"/>
  </r>
  <r>
    <x v="4"/>
    <s v="http://environment.data.gov.uk/catchment-planning/so/RiverBasinDistrict/4"/>
    <s v="Trent Valley Staffordshire"/>
    <s v="http://environment.data.gov.uk/catchment-planning/so/ManagementCatchment/3101"/>
    <s v="Sow Rivers and Lakes"/>
    <s v="http://environment.data.gov.uk/catchment-planning/so/OperationalCatchment/3420"/>
    <s v="Sow - Doxey Bk to R Penk"/>
    <n v="1"/>
    <s v="GB104028046790"/>
    <s v="GB104028046790"/>
    <s v="River"/>
    <s v="heavily modified"/>
    <n v="392693"/>
    <n v="325187"/>
    <s v="SJ9269325187"/>
    <n v="2027"/>
    <n v="2"/>
    <x v="0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Lower and Estuary"/>
    <s v="http://environment.data.gov.uk/catchment-planning/so/OperationalCatchment/3520"/>
    <s v="Lumley Park Burn from Source to Herrington Burn"/>
    <n v="2"/>
    <s v="GB103024077580"/>
    <s v="GB103024077580"/>
    <s v="River"/>
    <s v="heavily modified"/>
    <n v="434079"/>
    <n v="548590"/>
    <s v="NZ3407948590"/>
    <n v="2027"/>
    <n v="2"/>
    <x v="1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Lower and Estuary"/>
    <s v="http://environment.data.gov.uk/catchment-planning/so/OperationalCatchment/3520"/>
    <s v="Cong Burn from Twizell Burn to Wear"/>
    <n v="2"/>
    <s v="GB103024077600"/>
    <s v="GB103024077600"/>
    <s v="River"/>
    <s v="heavily modified"/>
    <n v="426761"/>
    <n v="551728"/>
    <s v="NZ2676151728"/>
    <n v="2027"/>
    <n v="2"/>
    <x v="1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Lower and Estuary"/>
    <s v="http://environment.data.gov.uk/catchment-planning/so/OperationalCatchment/3520"/>
    <s v="Wear from Croxdale Beck to Lumley Park Burn"/>
    <n v="2"/>
    <s v="GB103024077621"/>
    <s v="GB103024077621"/>
    <s v="River"/>
    <s v="heavily modified"/>
    <n v="429635"/>
    <n v="546848"/>
    <s v="NZ2963546848"/>
    <n v="2027"/>
    <n v="2"/>
    <x v="1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Lower and Estuary"/>
    <s v="http://environment.data.gov.uk/catchment-planning/so/OperationalCatchment/3520"/>
    <s v="Blackdene Burn to confluence with Wear"/>
    <n v="2"/>
    <s v="GB103024077622"/>
    <s v="GB103024077622"/>
    <s v="River"/>
    <s v="not designated artificial or heavily modified"/>
    <n v="426388"/>
    <n v="547338"/>
    <s v="NZ2638847338"/>
    <n v="2027"/>
    <n v="2"/>
    <x v="1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Lower and Estuary"/>
    <s v="http://environment.data.gov.uk/catchment-planning/so/OperationalCatchment/3520"/>
    <s v="Wear DS of Lumley Park Burn to Tidal Limit"/>
    <n v="2"/>
    <s v="GB103024077624"/>
    <s v="GB103024077624"/>
    <s v="River"/>
    <s v="not designated artificial or heavily modified"/>
    <n v="428346"/>
    <n v="552434"/>
    <s v="NZ2834652434"/>
    <n v="2027"/>
    <n v="2"/>
    <x v="1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Lower and Estuary"/>
    <s v="http://environment.data.gov.uk/catchment-planning/so/OperationalCatchment/3520"/>
    <s v="Herrington Burn from Source to Lumley Park Burn"/>
    <n v="2"/>
    <s v="GB103024077630"/>
    <s v="GB103024077630"/>
    <s v="River"/>
    <s v="heavily modified"/>
    <n v="432798"/>
    <n v="552360"/>
    <s v="NZ3279852360"/>
    <n v="2027"/>
    <n v="2"/>
    <x v="1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Lower and Estuary"/>
    <s v="http://environment.data.gov.uk/catchment-planning/so/OperationalCatchment/3520"/>
    <s v="Hendon Coastal Area"/>
    <n v="2"/>
    <s v="GB103024077640"/>
    <s v="GB103024077640"/>
    <s v="River"/>
    <s v="heavily modified"/>
    <n v="438855"/>
    <n v="555695"/>
    <s v="NZ3885555695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Leven Northumbria"/>
    <s v="http://environment.data.gov.uk/catchment-planning/so/OperationalCatchment/3252"/>
    <s v="Potto Beck Catchment (trib of Leven)"/>
    <n v="2"/>
    <s v="GB103025071850"/>
    <s v="GB103025071850"/>
    <s v="River"/>
    <s v="not designated artificial or heavily modified"/>
    <n v="447623"/>
    <n v="502395"/>
    <s v="NZ4762302395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Leven Northumbria"/>
    <s v="http://environment.data.gov.uk/catchment-planning/so/OperationalCatchment/3252"/>
    <s v="Grange Beck Catchment (trib of Leven)"/>
    <n v="2"/>
    <s v="GB103025071860"/>
    <s v="GB103025071860"/>
    <s v="River"/>
    <s v="not designated artificial or heavily modified"/>
    <n v="452694"/>
    <n v="505735"/>
    <s v="NZ5269405735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Leven Northumbria"/>
    <s v="http://environment.data.gov.uk/catchment-planning/so/OperationalCatchment/3252"/>
    <s v="Broughton Beck from Source to River Leven"/>
    <n v="2"/>
    <s v="GB103025071870"/>
    <s v="GB103025071870"/>
    <s v="River"/>
    <s v="not designated artificial or heavily modified"/>
    <n v="454951"/>
    <n v="505770"/>
    <s v="NZ5495105770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Leven Northumbria"/>
    <s v="http://environment.data.gov.uk/catchment-planning/so/OperationalCatchment/3252"/>
    <s v="Leven from Tame to River Tees"/>
    <n v="2"/>
    <s v="GB103025071880"/>
    <s v="GB103025071880"/>
    <s v="River"/>
    <s v="heavily modified"/>
    <n v="449173"/>
    <n v="508821"/>
    <s v="NZ4917308821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Leven Northumbria"/>
    <s v="http://environment.data.gov.uk/catchment-planning/so/OperationalCatchment/3252"/>
    <s v="Leven from Source to Tame"/>
    <n v="2"/>
    <s v="GB103025071890"/>
    <s v="GB103025071890"/>
    <s v="River"/>
    <s v="not designated artificial or heavily modified"/>
    <n v="456781"/>
    <n v="510286"/>
    <s v="NZ5678110286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Saltburn Coast"/>
    <s v="http://environment.data.gov.uk/catchment-planning/so/OperationalCatchment/3388"/>
    <s v="Mill Beck from Source to Kilton Beck"/>
    <n v="2"/>
    <s v="GB103025071900"/>
    <s v="GB103025071900"/>
    <s v="River"/>
    <s v="not designated artificial or heavily modified"/>
    <n v="470004"/>
    <n v="515479"/>
    <s v="NZ7000415479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Leven Northumbria"/>
    <s v="http://environment.data.gov.uk/catchment-planning/so/OperationalCatchment/3252"/>
    <s v="Tame from Source to Leven"/>
    <n v="2"/>
    <s v="GB103025071910"/>
    <s v="GB103025071910"/>
    <s v="River"/>
    <s v="not designated artificial or heavily modified"/>
    <n v="453453"/>
    <n v="512427"/>
    <s v="NZ5345312427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Saltburn Coast"/>
    <s v="http://environment.data.gov.uk/catchment-planning/so/OperationalCatchment/3388"/>
    <s v="Kilton Beck from Source to Middle Gill Beck"/>
    <n v="2"/>
    <s v="GB103025071920"/>
    <s v="GB103025071920"/>
    <s v="River"/>
    <s v="not designated artificial or heavily modified"/>
    <n v="468066"/>
    <n v="513271"/>
    <s v="NZ6806613271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Saltburn Coast"/>
    <s v="http://environment.data.gov.uk/catchment-planning/so/OperationalCatchment/3388"/>
    <s v="Middle Gill Beck from Source to Kilton Beck"/>
    <n v="2"/>
    <s v="GB103025071940"/>
    <s v="GB103025071940"/>
    <s v="River"/>
    <s v="not designated artificial or heavily modified"/>
    <n v="471959"/>
    <n v="514905"/>
    <s v="NZ7195914905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Saltburn Coast"/>
    <s v="http://environment.data.gov.uk/catchment-planning/so/OperationalCatchment/3388"/>
    <s v="Kilton Beck from Middle Gill Beck to North Sea"/>
    <n v="2"/>
    <s v="GB103025071950"/>
    <s v="GB103025071950"/>
    <s v="River"/>
    <s v="heavily modified"/>
    <n v="471165"/>
    <n v="519371"/>
    <s v="NZ7116519371"/>
    <n v="2027"/>
    <n v="2"/>
    <x v="1"/>
    <s v="Overall Waterbody"/>
    <s v="Overall Water Body"/>
    <s v="Predicted"/>
  </r>
  <r>
    <x v="4"/>
    <s v="http://environment.data.gov.uk/catchment-planning/so/RiverBasinDistrict/4"/>
    <s v="Trent Valley Staffordshire"/>
    <s v="http://environment.data.gov.uk/catchment-planning/so/ManagementCatchment/3101"/>
    <s v="Blithe Rivers and Lakes"/>
    <s v="http://environment.data.gov.uk/catchment-planning/so/OperationalCatchment/3035"/>
    <s v="Blithe - Tad Bk to R Trent"/>
    <n v="1"/>
    <s v="GB104028046491"/>
    <s v="GB104028046491"/>
    <s v="River"/>
    <s v="heavily modified"/>
    <n v="411142"/>
    <n v="318378"/>
    <s v="SK1114218378"/>
    <n v="2027"/>
    <n v="2"/>
    <x v="0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Saltburn Coast"/>
    <s v="http://environment.data.gov.uk/catchment-planning/so/OperationalCatchment/3388"/>
    <s v="Saltburn Gill Catch trib of North Sea"/>
    <n v="2"/>
    <s v="GB103025071960"/>
    <s v="GB103025071960"/>
    <s v="River"/>
    <s v="not designated artificial or heavily modified"/>
    <n v="465771"/>
    <n v="517314"/>
    <s v="NZ6577117314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Calder Upper"/>
    <s v="http://environment.data.gov.uk/catchment-planning/so/OperationalCatchment/3487"/>
    <s v="Crimsworth Dean Beck from Source to Hebden Water"/>
    <n v="1"/>
    <s v="GB104027062820"/>
    <s v="GB104027062820"/>
    <s v="River"/>
    <s v="not designated artificial or heavily modified"/>
    <n v="399052"/>
    <n v="430899"/>
    <s v="SD9905230899"/>
    <n v="2027"/>
    <n v="2"/>
    <x v="0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Saltburn Coast"/>
    <s v="http://environment.data.gov.uk/catchment-planning/so/OperationalCatchment/3388"/>
    <s v="Skelton Beck Catch (Saltburn) trib of North Sea"/>
    <n v="2"/>
    <s v="GB103025071970"/>
    <s v="GB103025071970"/>
    <s v="River"/>
    <s v="heavily modified"/>
    <n v="464630"/>
    <n v="519627"/>
    <s v="NZ6463019627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Calder Upper"/>
    <s v="http://environment.data.gov.uk/catchment-planning/so/OperationalCatchment/3487"/>
    <s v="Calder from Walsden Water to Colden Water"/>
    <n v="1"/>
    <s v="GB104027062650"/>
    <s v="GB104027062650"/>
    <s v="River"/>
    <s v="heavily modified"/>
    <n v="395723"/>
    <n v="423125"/>
    <s v="SD9572323125"/>
    <n v="2027"/>
    <n v="2"/>
    <x v="0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Lower and Estuary"/>
    <s v="http://environment.data.gov.uk/catchment-planning/so/OperationalCatchment/3445"/>
    <s v="Spa Beck Catchment (trib of Tees)"/>
    <n v="2"/>
    <s v="GB103025072030"/>
    <s v="GB103025072030"/>
    <s v="River"/>
    <s v="not designated artificial or heavily modified"/>
    <n v="426359"/>
    <n v="507750"/>
    <s v="NZ2635907750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Middle"/>
    <s v="http://environment.data.gov.uk/catchment-planning/so/OperationalCatchment/3447"/>
    <s v="Barton Beck from Source to Clow Beck"/>
    <n v="2"/>
    <s v="GB103025072040"/>
    <s v="GB103025072040"/>
    <s v="River"/>
    <s v="not designated artificial or heavily modified"/>
    <n v="421282"/>
    <n v="507987"/>
    <s v="NZ2128207987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Calder Upper"/>
    <s v="http://environment.data.gov.uk/catchment-planning/so/OperationalCatchment/3487"/>
    <s v="Colden Water from Source to River Calder"/>
    <n v="1"/>
    <s v="GB104027062690"/>
    <s v="GB104027062690"/>
    <s v="River"/>
    <s v="not designated artificial or heavily modified"/>
    <n v="395585"/>
    <n v="428837"/>
    <s v="SD9558528837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Lower and Estuary"/>
    <s v="http://environment.data.gov.uk/catchment-planning/so/OperationalCatchment/3445"/>
    <s v="Saltergill Beck Catchment (trib of Tees)"/>
    <n v="2"/>
    <s v="GB103025072050"/>
    <s v="GB103025072050"/>
    <s v="River"/>
    <s v="not designated artificial or heavily modified"/>
    <n v="439853"/>
    <n v="510077"/>
    <s v="NZ3985310077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Middle"/>
    <s v="http://environment.data.gov.uk/catchment-planning/so/OperationalCatchment/3447"/>
    <s v="Aldbrough Beck from Forcett Park Catch to Clow Bk"/>
    <n v="2"/>
    <s v="GB103025072060"/>
    <s v="GB103025072060"/>
    <s v="River"/>
    <s v="not designated artificial or heavily modified"/>
    <n v="421488"/>
    <n v="510428"/>
    <s v="NZ2148810428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Middle"/>
    <s v="http://environment.data.gov.uk/catchment-planning/so/OperationalCatchment/3447"/>
    <s v="Eller Beck from Source to River Greta"/>
    <n v="2"/>
    <s v="GB103025072070"/>
    <s v="GB103025072070"/>
    <s v="River"/>
    <s v="not designated artificial or heavily modified"/>
    <n v="400958"/>
    <n v="511028"/>
    <s v="NZ0095811028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Calder Lower"/>
    <s v="http://environment.data.gov.uk/catchment-planning/so/OperationalCatchment/3268"/>
    <s v="Calder from River Chald to River Aire"/>
    <n v="1"/>
    <s v="GB104027062632"/>
    <s v="GB104027062632"/>
    <s v="River"/>
    <s v="heavily modified"/>
    <n v="441491"/>
    <n v="424402"/>
    <s v="SE4149124402"/>
    <n v="2027"/>
    <n v="2"/>
    <x v="0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Middle"/>
    <s v="http://environment.data.gov.uk/catchment-planning/so/OperationalCatchment/3447"/>
    <s v="Mary Wild Beck from Source to Clow Beck"/>
    <n v="2"/>
    <s v="GB103025072080"/>
    <s v="GB103025072080"/>
    <s v="River"/>
    <s v="heavily modified"/>
    <n v="417332"/>
    <n v="511840"/>
    <s v="NZ1733211840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Calder Lower"/>
    <s v="http://environment.data.gov.uk/catchment-planning/so/OperationalCatchment/3268"/>
    <s v="Calder from River ColneÂ to River Chald"/>
    <n v="1"/>
    <s v="GB104027062631"/>
    <s v="GB104027062631"/>
    <s v="River"/>
    <s v="heavily modified"/>
    <n v="426959"/>
    <n v="419229"/>
    <s v="SE2695919229"/>
    <n v="2027"/>
    <n v="2"/>
    <x v="0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Middle"/>
    <s v="http://environment.data.gov.uk/catchment-planning/so/OperationalCatchment/3447"/>
    <s v="Clow Beck from Barton Beck to Tees"/>
    <n v="2"/>
    <s v="GB103025072100"/>
    <s v="GB103025072100"/>
    <s v="River"/>
    <s v="heavily modified"/>
    <n v="425637"/>
    <n v="510044"/>
    <s v="NZ2563710044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Calder Lower"/>
    <s v="http://environment.data.gov.uk/catchment-planning/so/OperationalCatchment/3268"/>
    <s v="Oakenshaw Beck from Source to River Calder"/>
    <n v="1"/>
    <s v="GB104027062560"/>
    <s v="GB104027062560"/>
    <s v="River"/>
    <s v="not designated artificial or heavily modified"/>
    <n v="436289"/>
    <n v="418476"/>
    <s v="SE3628918476"/>
    <n v="2027"/>
    <n v="2"/>
    <x v="0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Middle"/>
    <s v="http://environment.data.gov.uk/catchment-planning/so/OperationalCatchment/3447"/>
    <s v="Greta from Sleightholme Beck to Eller Beck"/>
    <n v="2"/>
    <s v="GB103025072140"/>
    <s v="GB103025072140"/>
    <s v="River"/>
    <s v="not designated artificial or heavily modified"/>
    <n v="400218"/>
    <n v="513199"/>
    <s v="NZ0021813199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Middle"/>
    <s v="http://environment.data.gov.uk/catchment-planning/so/OperationalCatchment/3447"/>
    <s v="Aldbrough Beck from Source to Clow Beck"/>
    <n v="2"/>
    <s v="GB103025072150"/>
    <s v="GB103025072150"/>
    <s v="River"/>
    <s v="not designated artificial or heavily modified"/>
    <n v="410440"/>
    <n v="512943"/>
    <s v="NZ1044012943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Lower and Estuary"/>
    <s v="http://environment.data.gov.uk/catchment-planning/so/OperationalCatchment/3445"/>
    <s v="Neasham Stell Catchment (trib of Tees)"/>
    <n v="2"/>
    <s v="GB103025072160"/>
    <s v="GB103025072160"/>
    <s v="River"/>
    <s v="not designated artificial or heavily modified"/>
    <n v="430807"/>
    <n v="511046"/>
    <s v="NZ3080711046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Upper"/>
    <s v="http://environment.data.gov.uk/catchment-planning/so/OperationalCatchment/3484"/>
    <s v="Earby Beck from source to River Aire"/>
    <n v="1"/>
    <s v="GB104027062980"/>
    <s v="GB104027062980"/>
    <s v="River"/>
    <s v="heavily modified"/>
    <n v="389131"/>
    <n v="444104"/>
    <s v="SD8913144104"/>
    <n v="2027"/>
    <n v="2"/>
    <x v="0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Upper"/>
    <s v="http://environment.data.gov.uk/catchment-planning/so/OperationalCatchment/3484"/>
    <s v="Aire from Malham Tarn to Malham Beck"/>
    <n v="1"/>
    <s v="GB104027063110"/>
    <s v="GB104027063110"/>
    <s v="River"/>
    <s v="not designated artificial or heavily modified"/>
    <n v="389700"/>
    <n v="464371"/>
    <s v="SD8970064371"/>
    <n v="2027"/>
    <n v="2"/>
    <x v="0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Lower and Estuary"/>
    <s v="http://environment.data.gov.uk/catchment-planning/so/OperationalCatchment/3445"/>
    <s v="Stainsby Beck Catchment (trib of Tidal Tees)"/>
    <n v="2"/>
    <s v="GB103025072180"/>
    <s v="GB103025072180"/>
    <s v="River"/>
    <s v="not designated artificial or heavily modified"/>
    <n v="446918"/>
    <n v="517336"/>
    <s v="NZ4691817336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Middle"/>
    <s v="http://environment.data.gov.uk/catchment-planning/so/OperationalCatchment/3447"/>
    <s v="Tees from River Greta to River Skerne"/>
    <n v="2"/>
    <s v="GB103025072190"/>
    <s v="GB103025072190"/>
    <s v="River"/>
    <s v="heavily modified"/>
    <n v="409429"/>
    <n v="515663"/>
    <s v="NZ0942915663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Middle"/>
    <s v="http://environment.data.gov.uk/catchment-planning/so/OperationalCatchment/3447"/>
    <s v="Langley Bk and Westholme Bk frm Sudburn Bk to Tees"/>
    <n v="2"/>
    <s v="GB103025072200"/>
    <s v="GB103025072200"/>
    <s v="River"/>
    <s v="not designated artificial or heavily modified"/>
    <n v="412057"/>
    <n v="517970"/>
    <s v="NZ1205717970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Lower and Estuary"/>
    <s v="http://environment.data.gov.uk/catchment-planning/so/OperationalCatchment/3445"/>
    <s v="Marton West Beck Catchment (trib of Tidal Tees)"/>
    <n v="2"/>
    <s v="GB103025072210"/>
    <s v="GB103025072210"/>
    <s v="River"/>
    <s v="heavily modified"/>
    <n v="451280"/>
    <n v="514840"/>
    <s v="NZ5128014840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Upper"/>
    <s v="http://environment.data.gov.uk/catchment-planning/so/OperationalCatchment/3484"/>
    <s v="Lothersdale Beck from Source to Eastburn Beck"/>
    <n v="1"/>
    <s v="GB104027062970"/>
    <s v="GB104027062970"/>
    <s v="River"/>
    <s v="not designated artificial or heavily modified"/>
    <n v="396549"/>
    <n v="445466"/>
    <s v="SD9654945466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Upper"/>
    <s v="http://environment.data.gov.uk/catchment-planning/so/OperationalCatchment/3484"/>
    <s v="Eller Beck from Haw Beck to River Aire"/>
    <n v="1"/>
    <s v="GB104027063020"/>
    <s v="GB104027063020"/>
    <s v="River"/>
    <s v="heavily modified"/>
    <n v="399210"/>
    <n v="452059"/>
    <s v="SD9921052059"/>
    <n v="2027"/>
    <n v="2"/>
    <x v="0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Middle"/>
    <s v="http://environment.data.gov.uk/catchment-planning/so/OperationalCatchment/3447"/>
    <s v="Percy Beck Catchment (Trib of Tees)"/>
    <n v="2"/>
    <s v="GB103025072220"/>
    <s v="GB103025072220"/>
    <s v="River"/>
    <s v="not designated artificial or heavily modified"/>
    <n v="405365"/>
    <n v="518254"/>
    <s v="NZ0536518254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Upper"/>
    <s v="http://environment.data.gov.uk/catchment-planning/so/OperationalCatchment/3448"/>
    <s v="Soulgill Beck from Source to Selset Reservoir"/>
    <n v="2"/>
    <s v="GB103025072230"/>
    <s v="GB103025072230"/>
    <s v="River"/>
    <s v="heavily modified"/>
    <n v="389686"/>
    <n v="520474"/>
    <s v="NY8968620474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Upper"/>
    <s v="http://environment.data.gov.uk/catchment-planning/so/OperationalCatchment/3448"/>
    <s v="Balder Catchment (trib of Tees)"/>
    <n v="2"/>
    <s v="GB103025072240"/>
    <s v="GB103025072240"/>
    <s v="River"/>
    <s v="heavily modified"/>
    <n v="386893"/>
    <n v="517150"/>
    <s v="NY8689317150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Upper"/>
    <s v="http://environment.data.gov.uk/catchment-planning/so/OperationalCatchment/3448"/>
    <s v="Lune from Source to Long Grain"/>
    <n v="2"/>
    <s v="GB103025072250"/>
    <s v="GB103025072250"/>
    <s v="River"/>
    <s v="not designated artificial or heavily modified"/>
    <n v="382385"/>
    <n v="521376"/>
    <s v="NY8238521376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Skerne"/>
    <s v="http://environment.data.gov.uk/catchment-planning/so/OperationalCatchment/3406"/>
    <s v="Upper Cocker Beck Catchment (trib of Skerne)"/>
    <n v="2"/>
    <s v="GB103025072260"/>
    <s v="GB103025072260"/>
    <s v="River"/>
    <s v="heavily modified"/>
    <n v="422713"/>
    <n v="517707"/>
    <s v="NZ2271317707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Middle"/>
    <s v="http://environment.data.gov.uk/catchment-planning/so/OperationalCatchment/3447"/>
    <s v="Sudburn Beck from Source to Langley Beck"/>
    <n v="2"/>
    <s v="GB103025072270"/>
    <s v="GB103025072270"/>
    <s v="River"/>
    <s v="not designated artificial or heavily modified"/>
    <n v="410928"/>
    <n v="519613"/>
    <s v="NZ1092819613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Lower and Estuary"/>
    <s v="http://environment.data.gov.uk/catchment-planning/so/OperationalCatchment/3445"/>
    <s v="Bishopton Beck from Source to Billingham Beck"/>
    <n v="2"/>
    <s v="GB103025072280"/>
    <s v="GB103025072280"/>
    <s v="River"/>
    <s v="not designated artificial or heavily modified"/>
    <n v="434172"/>
    <n v="520950"/>
    <s v="NZ3417220950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Skerne"/>
    <s v="http://environment.data.gov.uk/catchment-planning/so/OperationalCatchment/3406"/>
    <s v="Dene Beck Catchment (trib of Skerne)"/>
    <n v="2"/>
    <s v="GB103025072290"/>
    <s v="GB103025072290"/>
    <s v="River"/>
    <s v="not designated artificial or heavily modified"/>
    <n v="427314"/>
    <n v="520179"/>
    <s v="NZ2731420179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Middle"/>
    <s v="http://environment.data.gov.uk/catchment-planning/so/OperationalCatchment/3447"/>
    <s v="Piercebridge Beck from Source to Tees"/>
    <n v="2"/>
    <s v="GB103025072300"/>
    <s v="GB103025072300"/>
    <s v="River"/>
    <s v="not designated artificial or heavily modified"/>
    <n v="420180"/>
    <n v="518693"/>
    <s v="NZ2018018693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Middle"/>
    <s v="http://environment.data.gov.uk/catchment-planning/so/OperationalCatchment/3307"/>
    <s v="Aire (R Worth to Gill Beck)"/>
    <n v="1"/>
    <s v="GB104027063034"/>
    <s v="GB104027063034"/>
    <s v="River"/>
    <s v="heavily modified"/>
    <n v="412920"/>
    <n v="438378"/>
    <s v="SE1292038378"/>
    <n v="2027"/>
    <n v="2"/>
    <x v="0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Middle"/>
    <s v="http://environment.data.gov.uk/catchment-planning/so/OperationalCatchment/3447"/>
    <s v="Langley Beck from Source to Sudburn Beck"/>
    <n v="2"/>
    <s v="GB103025072310"/>
    <s v="GB103025072310"/>
    <s v="River"/>
    <s v="not designated artificial or heavily modified"/>
    <n v="406164"/>
    <n v="522601"/>
    <s v="NZ0616422601"/>
    <n v="2027"/>
    <n v="2"/>
    <x v="0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Lower and Estuary"/>
    <s v="http://environment.data.gov.uk/catchment-planning/so/OperationalCatchment/3445"/>
    <s v="Tees Estuary (S Bank)"/>
    <n v="2"/>
    <s v="GB103025072320"/>
    <s v="GB103025072320"/>
    <s v="River"/>
    <s v="heavily modified"/>
    <n v="458723"/>
    <n v="524747"/>
    <s v="NZ5872324747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Middle"/>
    <s v="http://environment.data.gov.uk/catchment-planning/so/OperationalCatchment/3307"/>
    <s v="Worth from Source to Bridgehouse Beck"/>
    <n v="1"/>
    <s v="GB104027064210"/>
    <s v="GB104027064210"/>
    <s v="River"/>
    <s v="heavily modified"/>
    <n v="398713"/>
    <n v="437486"/>
    <s v="SD9871337486"/>
    <n v="2027"/>
    <n v="2"/>
    <x v="0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Middle"/>
    <s v="http://environment.data.gov.uk/catchment-planning/so/OperationalCatchment/3307"/>
    <s v="Worth from Bridgehouse Beck to R Aire"/>
    <n v="1"/>
    <s v="GB104027062891"/>
    <s v="GB104027062891"/>
    <s v="River"/>
    <s v="heavily modified"/>
    <n v="405709"/>
    <n v="439821"/>
    <s v="SE0570939821"/>
    <n v="2027"/>
    <n v="2"/>
    <x v="0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Middle"/>
    <s v="http://environment.data.gov.uk/catchment-planning/so/OperationalCatchment/3307"/>
    <s v="Harden Beck from Source to River Aire"/>
    <n v="1"/>
    <s v="GB104027062870"/>
    <s v="GB104027062870"/>
    <s v="River"/>
    <s v="heavily modified"/>
    <n v="406765"/>
    <n v="436422"/>
    <s v="SE0676536422"/>
    <n v="2027"/>
    <n v="2"/>
    <x v="0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Middle"/>
    <s v="http://environment.data.gov.uk/catchment-planning/so/OperationalCatchment/3307"/>
    <s v="Bridgehouse Beck from Source to River Worth"/>
    <n v="1"/>
    <s v="GB104027064200"/>
    <s v="GB104027064200"/>
    <s v="River"/>
    <s v="heavily modified"/>
    <n v="403507"/>
    <n v="436679"/>
    <s v="SE0350736679"/>
    <n v="2027"/>
    <n v="2"/>
    <x v="0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Upper"/>
    <s v="http://environment.data.gov.uk/catchment-planning/so/OperationalCatchment/3448"/>
    <s v="Lune from Selset Reservoir to the River Tees"/>
    <n v="2"/>
    <s v="GB103025072330"/>
    <s v="GB103025072330"/>
    <s v="River"/>
    <s v="heavily modified"/>
    <n v="394319"/>
    <n v="522538"/>
    <s v="NY9431922538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Upper"/>
    <s v="http://environment.data.gov.uk/catchment-planning/so/OperationalCatchment/3448"/>
    <s v="Lune from Long Grain to Selset Reservoir"/>
    <n v="2"/>
    <s v="GB103025072340"/>
    <s v="GB103025072340"/>
    <s v="River"/>
    <s v="heavily modified"/>
    <n v="388819"/>
    <n v="521085"/>
    <s v="NY8881921085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Upper"/>
    <s v="http://environment.data.gov.uk/catchment-planning/so/OperationalCatchment/3448"/>
    <s v="Long Grain from Source to Lune"/>
    <n v="2"/>
    <s v="GB103025072351"/>
    <s v="GB103025072351"/>
    <s v="River"/>
    <s v="not designated artificial or heavily modified"/>
    <n v="380393"/>
    <n v="522439"/>
    <s v="NY8039322439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Upper"/>
    <s v="http://environment.data.gov.uk/catchment-planning/so/OperationalCatchment/3448"/>
    <s v="Arngill Beck from Source to Long Grain"/>
    <n v="2"/>
    <s v="GB103025072352"/>
    <s v="GB103025072352"/>
    <s v="River"/>
    <s v="not designated artificial or heavily modified"/>
    <n v="384834"/>
    <n v="523225"/>
    <s v="NY8483423225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Lower and Estuary"/>
    <s v="http://environment.data.gov.uk/catchment-planning/so/OperationalCatchment/3445"/>
    <s v="Billingham Beck from Bishopton Bck to Brierle"/>
    <n v="2"/>
    <s v="GB103025072360"/>
    <s v="GB103025072360"/>
    <s v="River"/>
    <s v="not designated artificial or heavily modified"/>
    <n v="437761"/>
    <n v="522844"/>
    <s v="NZ3776122844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Lower"/>
    <s v="http://environment.data.gov.uk/catchment-planning/so/OperationalCatchment/3265"/>
    <s v="Gill Beck Guisley from Source to River Aire"/>
    <n v="1"/>
    <s v="GB104027062910"/>
    <s v="GB104027062910"/>
    <s v="River"/>
    <s v="heavily modified"/>
    <n v="419252"/>
    <n v="440540"/>
    <s v="SE1925240540"/>
    <n v="2027"/>
    <n v="2"/>
    <x v="0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Lower"/>
    <s v="http://environment.data.gov.uk/catchment-planning/so/OperationalCatchment/3265"/>
    <s v="Lin Dike from Source to River Aire"/>
    <n v="1"/>
    <s v="GB104027062810"/>
    <s v="GB104027062810"/>
    <s v="River"/>
    <s v="heavily modified"/>
    <n v="440393"/>
    <n v="430237"/>
    <s v="SE4039330237"/>
    <n v="2027"/>
    <n v="2"/>
    <x v="0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Skerne"/>
    <s v="http://environment.data.gov.uk/catchment-planning/so/OperationalCatchment/3406"/>
    <s v="Woodham Burn from Rushyford Beck to the Skerne"/>
    <n v="2"/>
    <s v="GB103025072370"/>
    <s v="GB103025072370"/>
    <s v="River"/>
    <s v="heavily modified"/>
    <n v="430053"/>
    <n v="525909"/>
    <s v="NZ3005325909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Lower and Estuary"/>
    <s v="http://environment.data.gov.uk/catchment-planning/so/OperationalCatchment/3445"/>
    <s v="Cowbridge Beck from Source to North Burn"/>
    <n v="2"/>
    <s v="GB103025072380"/>
    <s v="GB103025072380"/>
    <s v="River"/>
    <s v="not designated artificial or heavily modified"/>
    <n v="446753"/>
    <n v="525130"/>
    <s v="NZ4675325130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Lower"/>
    <s v="http://environment.data.gov.uk/catchment-planning/so/OperationalCatchment/3265"/>
    <s v="Aire from Gill Beck (Baildon) to River Calder"/>
    <n v="1"/>
    <s v="GB104027063032"/>
    <s v="GB104027063032"/>
    <s v="River"/>
    <s v="heavily modified"/>
    <n v="426755"/>
    <n v="434691"/>
    <s v="SE2675534691"/>
    <n v="2027"/>
    <n v="2"/>
    <x v="0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Lower"/>
    <s v="http://environment.data.gov.uk/catchment-planning/so/OperationalCatchment/3265"/>
    <s v="Aire from River Calder to River Ouse"/>
    <n v="1"/>
    <s v="GB104027062760"/>
    <s v="GB104027062760"/>
    <s v="River"/>
    <s v="heavily modified"/>
    <n v="455146"/>
    <n v="425277"/>
    <s v="SE5514625277"/>
    <n v="2027"/>
    <n v="2"/>
    <x v="0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Skerne"/>
    <s v="http://environment.data.gov.uk/catchment-planning/so/OperationalCatchment/3406"/>
    <s v="Skerne form Woodham Burn to Demons Beck"/>
    <n v="2"/>
    <s v="GB103025072391"/>
    <s v="GB103025072391"/>
    <s v="River"/>
    <s v="heavily modified"/>
    <n v="430561"/>
    <n v="524141"/>
    <s v="NZ3056124141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Skerne"/>
    <s v="http://environment.data.gov.uk/catchment-planning/so/OperationalCatchment/3406"/>
    <s v="Woodham Burn from Source to Rushyford beck"/>
    <n v="2"/>
    <s v="GB103025072400"/>
    <s v="GB103025072400"/>
    <s v="River"/>
    <s v="heavily modified"/>
    <n v="425433"/>
    <n v="525044"/>
    <s v="NZ2543325044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Lower and Estuary"/>
    <s v="http://environment.data.gov.uk/catchment-planning/so/OperationalCatchment/3445"/>
    <s v="Billingham Beck from Source to Bishopton Beck"/>
    <n v="2"/>
    <s v="GB103025072410"/>
    <s v="GB103025072410"/>
    <s v="River"/>
    <s v="not designated artificial or heavily modified"/>
    <n v="437910"/>
    <n v="526124"/>
    <s v="NZ3791026124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Lower and Estuary"/>
    <s v="http://environment.data.gov.uk/catchment-planning/so/OperationalCatchment/3445"/>
    <s v="Brierley beck from Source to Billingham Beck"/>
    <n v="2"/>
    <s v="GB103025072420"/>
    <s v="GB103025072420"/>
    <s v="River"/>
    <s v="not designated artificial or heavily modified"/>
    <n v="440444"/>
    <n v="526549"/>
    <s v="NZ4044426549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Colne and Holme"/>
    <s v="http://environment.data.gov.uk/catchment-planning/so/OperationalCatchment/3097"/>
    <s v="Holme from New Mill Dike to R Colne"/>
    <n v="1"/>
    <s v="GB104027063301"/>
    <s v="GB104027063301"/>
    <s v="River"/>
    <s v="heavily modified"/>
    <n v="415105"/>
    <n v="412546"/>
    <s v="SE1510512546"/>
    <n v="2027"/>
    <n v="2"/>
    <x v="0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Colne and Holme"/>
    <s v="http://environment.data.gov.uk/catchment-planning/so/OperationalCatchment/3097"/>
    <s v="Colne from River Holme to River Calder"/>
    <n v="1"/>
    <s v="GB104027062550"/>
    <s v="GB104027062550"/>
    <s v="River"/>
    <s v="heavily modified"/>
    <n v="413435"/>
    <n v="418565"/>
    <s v="SE1343518565"/>
    <n v="2027"/>
    <n v="2"/>
    <x v="0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Colne and Holme"/>
    <s v="http://environment.data.gov.uk/catchment-planning/so/OperationalCatchment/3097"/>
    <s v="Colne from Wessenden Brook to R Holme"/>
    <n v="1"/>
    <s v="GB104027063330"/>
    <s v="GB104027063330"/>
    <s v="River"/>
    <s v="heavily modified"/>
    <n v="410142"/>
    <n v="417274"/>
    <s v="SE1014217274"/>
    <n v="2027"/>
    <n v="2"/>
    <x v="0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Colne and Holme"/>
    <s v="http://environment.data.gov.uk/catchment-planning/so/OperationalCatchment/3097"/>
    <s v="Mag Brook from Source to River Holme"/>
    <n v="1"/>
    <s v="GB104027063590"/>
    <s v="GB104027063590"/>
    <s v="River"/>
    <s v="not designated artificial or heavily modified"/>
    <n v="412374"/>
    <n v="412425"/>
    <s v="SE1237412425"/>
    <n v="2027"/>
    <n v="2"/>
    <x v="0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Colne and Holme"/>
    <s v="http://environment.data.gov.uk/catchment-planning/so/OperationalCatchment/3097"/>
    <s v="Wessenden Bk from Butterly Resr to River Coln"/>
    <n v="1"/>
    <s v="GB104027063190"/>
    <s v="GB104027063190"/>
    <s v="River"/>
    <s v="heavily modified"/>
    <n v="404748"/>
    <n v="411071"/>
    <s v="SE0474811071"/>
    <n v="2027"/>
    <n v="2"/>
    <x v="0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Colne and Holme"/>
    <s v="http://environment.data.gov.uk/catchment-planning/so/OperationalCatchment/3097"/>
    <s v="Colne from Source to Wessenden Brook"/>
    <n v="1"/>
    <s v="GB104027063250"/>
    <s v="GB104027063250"/>
    <s v="River"/>
    <s v="heavily modified"/>
    <n v="402975"/>
    <n v="412131"/>
    <s v="SE0297512131"/>
    <n v="2027"/>
    <n v="2"/>
    <x v="0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Colne and Holme"/>
    <s v="http://environment.data.gov.uk/catchment-planning/so/OperationalCatchment/3097"/>
    <s v="New Mill Dike from Source to River Holme"/>
    <n v="1"/>
    <s v="GB104027057610"/>
    <s v="GB104027057610"/>
    <s v="River"/>
    <s v="heavily modified"/>
    <n v="416289"/>
    <n v="407752"/>
    <s v="SE1628907752"/>
    <n v="2027"/>
    <n v="2"/>
    <x v="0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Skerne"/>
    <s v="http://environment.data.gov.uk/catchment-planning/so/OperationalCatchment/3406"/>
    <s v="Skerne from Carrs to Woodham Burn"/>
    <n v="2"/>
    <s v="GB103025072430"/>
    <s v="GB103025072430"/>
    <s v="River"/>
    <s v="heavily modified"/>
    <n v="431258"/>
    <n v="528424"/>
    <s v="NZ3125828424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Upper"/>
    <s v="http://environment.data.gov.uk/catchment-planning/so/OperationalCatchment/3448"/>
    <s v="Maize Beck from Source to River Tees"/>
    <n v="2"/>
    <s v="GB103025072440"/>
    <s v="GB103025072440"/>
    <s v="River"/>
    <s v="not designated artificial or heavily modified"/>
    <n v="376592"/>
    <n v="526798"/>
    <s v="NY7659226798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Skerne"/>
    <s v="http://environment.data.gov.uk/catchment-planning/so/OperationalCatchment/3406"/>
    <s v="Rushyford Beck from Source to Woodham Burn"/>
    <n v="2"/>
    <s v="GB103025072450"/>
    <s v="GB103025072450"/>
    <s v="River"/>
    <s v="heavily modified"/>
    <n v="428030"/>
    <n v="528979"/>
    <s v="NZ2803028979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Lower and Estuary"/>
    <s v="http://environment.data.gov.uk/catchment-planning/so/OperationalCatchment/3445"/>
    <s v="Claxton Beck from Source to North Burn"/>
    <n v="2"/>
    <s v="GB103025072460"/>
    <s v="GB103025072460"/>
    <s v="River"/>
    <s v="not designated artificial or heavily modified"/>
    <n v="445864"/>
    <n v="529221"/>
    <s v="NZ4586429221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Calder Middle"/>
    <s v="http://environment.data.gov.uk/catchment-planning/so/OperationalCatchment/3310"/>
    <s v="Luddenden Brook from Source to River Calder"/>
    <n v="1"/>
    <s v="GB104027062770"/>
    <s v="GB104027062770"/>
    <s v="River"/>
    <s v="heavily modified"/>
    <n v="403171"/>
    <n v="428304"/>
    <s v="SE0317128304"/>
    <n v="2027"/>
    <n v="2"/>
    <x v="0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Calder Middle"/>
    <s v="http://environment.data.gov.uk/catchment-planning/so/OperationalCatchment/3310"/>
    <s v="Black Brook from Source to River Calder"/>
    <n v="1"/>
    <s v="GB104027062570"/>
    <s v="GB104027062570"/>
    <s v="River"/>
    <s v="heavily modified"/>
    <n v="409477"/>
    <n v="421236"/>
    <s v="SE0947721236"/>
    <n v="2027"/>
    <n v="2"/>
    <x v="0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Upper"/>
    <s v="http://environment.data.gov.uk/catchment-planning/so/OperationalCatchment/3448"/>
    <s v="Harwood Beck from Source to River Tees"/>
    <n v="2"/>
    <s v="GB103025072471"/>
    <s v="GB103025072471"/>
    <s v="River"/>
    <s v="not designated artificial or heavily modified"/>
    <n v="385270"/>
    <n v="532651"/>
    <s v="NY8527032651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Calder Middle"/>
    <s v="http://environment.data.gov.uk/catchment-planning/so/OperationalCatchment/3310"/>
    <s v="Calder from Ryburn Confluence  to River Colne"/>
    <n v="1"/>
    <s v="GB104027062642"/>
    <s v="GB104027062642"/>
    <s v="River"/>
    <s v="heavily modified"/>
    <n v="412256"/>
    <n v="421834"/>
    <s v="SE1225621834"/>
    <n v="2027"/>
    <n v="2"/>
    <x v="0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Upper"/>
    <s v="http://environment.data.gov.uk/catchment-planning/so/OperationalCatchment/3448"/>
    <s v="Eggleston Burn Catchment (trib of Tees)"/>
    <n v="2"/>
    <s v="GB103025072490"/>
    <s v="GB103025072490"/>
    <s v="River"/>
    <s v="not designated artificial or heavily modified"/>
    <n v="398332"/>
    <n v="528913"/>
    <s v="NY9833228913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Upper"/>
    <s v="http://environment.data.gov.uk/catchment-planning/so/OperationalCatchment/3448"/>
    <s v="Tees from Maize Beck to Percy Beck"/>
    <n v="2"/>
    <s v="GB103025072511"/>
    <s v="GB103025072511"/>
    <s v="River"/>
    <s v="heavily modified"/>
    <n v="396889"/>
    <n v="524999"/>
    <s v="NY9688924999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Middle"/>
    <s v="http://environment.data.gov.uk/catchment-planning/so/OperationalCatchment/3447"/>
    <s v="Tees from Percy Beck to River Greta"/>
    <n v="2"/>
    <s v="GB103025072512"/>
    <s v="GB103025072512"/>
    <s v="River"/>
    <s v="heavily modified"/>
    <n v="406273"/>
    <n v="515246"/>
    <s v="NZ0627315246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Skerne"/>
    <s v="http://environment.data.gov.uk/catchment-planning/so/OperationalCatchment/3406"/>
    <s v="Carrs from Source to Skerne"/>
    <n v="2"/>
    <s v="GB103025072520"/>
    <s v="GB103025072520"/>
    <s v="River"/>
    <s v="heavily modified"/>
    <n v="431285"/>
    <n v="530627"/>
    <s v="NZ3128530627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Lower and Estuary"/>
    <s v="http://environment.data.gov.uk/catchment-planning/so/OperationalCatchment/3445"/>
    <s v="North Burn from Source to Claxton Beck"/>
    <n v="2"/>
    <s v="GB103025072540"/>
    <s v="GB103025072540"/>
    <s v="River"/>
    <s v="not designated artificial or heavily modified"/>
    <n v="443140"/>
    <n v="531527"/>
    <s v="NZ4314031527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Derwent Middle Yorkshire"/>
    <s v="http://environment.data.gov.uk/catchment-planning/so/OperationalCatchment/3311"/>
    <s v="Barlam/Skirpen Beck catch (trib of Derwent)"/>
    <n v="1"/>
    <s v="GB104027063510"/>
    <s v="GB104027063510"/>
    <s v="River"/>
    <s v="not designated artificial or heavily modified"/>
    <n v="479051"/>
    <n v="460030"/>
    <s v="SE7905160030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Derwent Middle Yorkshire"/>
    <s v="http://environment.data.gov.uk/catchment-planning/so/OperationalCatchment/3311"/>
    <s v="Cram Beck catch (trib of Derwent)"/>
    <n v="1"/>
    <s v="GB104027063570"/>
    <s v="GB104027063570"/>
    <s v="River"/>
    <s v="not designated artificial or heavily modified"/>
    <n v="473304"/>
    <n v="469709"/>
    <s v="SE7330469709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Derwent Middle Yorkshire"/>
    <s v="http://environment.data.gov.uk/catchment-planning/so/OperationalCatchment/3311"/>
    <s v="Spittle/Bulmer/Ings Becks catch (trib of Derwent)"/>
    <n v="1"/>
    <s v="GB104027063580"/>
    <s v="GB104027063580"/>
    <s v="River"/>
    <s v="not designated artificial or heavily modified"/>
    <n v="462530"/>
    <n v="470649"/>
    <s v="SE6253070649"/>
    <n v="2027"/>
    <n v="2"/>
    <x v="0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Lower and Estuary"/>
    <s v="http://environment.data.gov.uk/catchment-planning/so/OperationalCatchment/3445"/>
    <s v="Lustrum Beck Catchment (trib of Tees)"/>
    <n v="2"/>
    <s v="GB103025072550"/>
    <s v="GB103025072550"/>
    <s v="River"/>
    <s v="heavily modified"/>
    <n v="441840"/>
    <n v="517577"/>
    <s v="NZ4184017577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Middle"/>
    <s v="http://environment.data.gov.uk/catchment-planning/so/OperationalCatchment/3447"/>
    <s v="Gill Beck from Source to Greta"/>
    <n v="2"/>
    <s v="GB103025072560"/>
    <s v="GB103025072560"/>
    <s v="River"/>
    <s v="not designated artificial or heavily modified"/>
    <n v="405216"/>
    <n v="509576"/>
    <s v="NZ0521609576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Lower and Estuary"/>
    <s v="http://environment.data.gov.uk/catchment-planning/so/OperationalCatchment/3445"/>
    <s v="Tees from Skerne to Tidal Limit"/>
    <n v="2"/>
    <s v="GB103025072595"/>
    <s v="GB103025072595"/>
    <s v="River"/>
    <s v="heavily modified"/>
    <n v="444665"/>
    <n v="517559"/>
    <s v="NZ4466517559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Skerne"/>
    <s v="http://environment.data.gov.uk/catchment-planning/so/OperationalCatchment/3406"/>
    <s v="Skerne from Demons Beck to Tees"/>
    <n v="2"/>
    <s v="GB103025072596"/>
    <s v="GB103025072596"/>
    <s v="River"/>
    <s v="heavily modified"/>
    <n v="431663"/>
    <n v="517914"/>
    <s v="NZ3166317914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Lower and Estuary"/>
    <s v="http://environment.data.gov.uk/catchment-planning/so/OperationalCatchment/3445"/>
    <s v="Hart Beck from Source to Sea (Hartlepool)"/>
    <n v="2"/>
    <s v="GB103025075880"/>
    <s v="GB103025075880"/>
    <s v="River"/>
    <s v="not designated artificial or heavily modified"/>
    <n v="448961"/>
    <n v="534298"/>
    <s v="NZ4896134298"/>
    <n v="2027"/>
    <n v="2"/>
    <x v="1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Seaham Peterlee Coast"/>
    <s v="http://environment.data.gov.uk/catchment-planning/so/OperationalCatchment/3394"/>
    <s v="Castle Eden Burn from Source to North Sea"/>
    <n v="2"/>
    <s v="GB103025075930"/>
    <s v="GB103025075930"/>
    <s v="River"/>
    <s v="not designated artificial or heavily modified"/>
    <n v="443413"/>
    <n v="539481"/>
    <s v="NZ4341339481"/>
    <n v="2027"/>
    <n v="2"/>
    <x v="1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Seaham Peterlee Coast"/>
    <s v="http://environment.data.gov.uk/catchment-planning/so/OperationalCatchment/3394"/>
    <s v="Dalton Beck to North Sea"/>
    <n v="2"/>
    <s v="GB103025075970"/>
    <s v="GB103025075970"/>
    <s v="River"/>
    <s v="not designated artificial or heavily modified"/>
    <n v="439271"/>
    <n v="546652"/>
    <s v="NZ3927146652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Lower and Estuary"/>
    <s v="http://environment.data.gov.uk/catchment-planning/so/OperationalCatchment/3445"/>
    <s v="Billingham Beck from Brierley Beck to Tees Es"/>
    <n v="2"/>
    <s v="GB103025076010"/>
    <s v="GB103025076010"/>
    <s v="River"/>
    <s v="not designated artificial or heavily modified"/>
    <n v="443911"/>
    <n v="523414"/>
    <s v="NZ4391123414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Derwent Upper Yorkshire"/>
    <s v="http://environment.data.gov.uk/catchment-planning/so/OperationalCatchment/3489"/>
    <s v="Lownorth Beck from Source to River Derwent"/>
    <n v="1"/>
    <s v="GB104027068040"/>
    <s v="GB104027068040"/>
    <s v="River"/>
    <s v="not designated artificial or heavily modified"/>
    <n v="492852"/>
    <n v="499931"/>
    <s v="SE9285299931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Lower and Estuary"/>
    <s v="http://environment.data.gov.uk/catchment-planning/so/OperationalCatchment/3445"/>
    <s v="Greatham Beck Catchment (trib of Tidal Tees)"/>
    <n v="2"/>
    <s v="GB103025076030"/>
    <s v="GB103025076030"/>
    <s v="River"/>
    <s v="not designated artificial or heavily modified"/>
    <n v="447348"/>
    <n v="529923"/>
    <s v="NZ4734829923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Skerne"/>
    <s v="http://environment.data.gov.uk/catchment-planning/so/OperationalCatchment/3406"/>
    <s v="Skerne from Source to Carrs"/>
    <n v="2"/>
    <s v="GB103025076070"/>
    <s v="GB103025076070"/>
    <s v="River"/>
    <s v="heavily modified"/>
    <n v="438874"/>
    <n v="531772"/>
    <s v="NZ3887431772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Upper"/>
    <s v="http://environment.data.gov.uk/catchment-planning/so/OperationalCatchment/3448"/>
    <s v="Tees from Trout Beck to Maize Beck"/>
    <n v="2"/>
    <s v="GB103025076080"/>
    <s v="GB103025076080"/>
    <s v="River"/>
    <s v="heavily modified"/>
    <n v="378815"/>
    <n v="531121"/>
    <s v="NY7881531121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Burstwick and Eastern Drains"/>
    <s v="http://environment.data.gov.uk/catchment-planning/so/OperationalCatchment/3057"/>
    <s v="Ottringham Drain from Ottringham Grange to Humber"/>
    <n v="2"/>
    <s v="GB104026066510"/>
    <s v="GB104026066510"/>
    <s v="River"/>
    <s v="artificial"/>
    <n v="525476"/>
    <n v="421194"/>
    <s v="TA2547621194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Burstwick and Eastern Drains"/>
    <s v="http://environment.data.gov.uk/catchment-planning/so/OperationalCatchment/3057"/>
    <s v="Fosse drain / Skeffling Drain"/>
    <n v="2"/>
    <s v="GB104026066530"/>
    <s v="GB104026066530"/>
    <s v="River"/>
    <s v="artificial"/>
    <n v="537843"/>
    <n v="419217"/>
    <s v="TA3784319217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Burstwick and Eastern Drains"/>
    <s v="http://environment.data.gov.uk/catchment-planning/so/OperationalCatchment/3057"/>
    <s v="Winestead Drain from Source to Humber"/>
    <n v="2"/>
    <s v="GB104026066570"/>
    <s v="GB104026066570"/>
    <s v="River"/>
    <s v="heavily modified"/>
    <n v="528665"/>
    <n v="422558"/>
    <s v="TA2866522558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Burstwick and Eastern Drains"/>
    <s v="http://environment.data.gov.uk/catchment-planning/so/OperationalCatchment/3057"/>
    <s v="Burton Pidsea Drain Lower Catchment"/>
    <n v="2"/>
    <s v="GB104026066590"/>
    <s v="GB104026066590"/>
    <s v="River"/>
    <s v="heavily modified"/>
    <n v="526284"/>
    <n v="432860"/>
    <s v="TA2628432860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Burstwick and Eastern Drains"/>
    <s v="http://environment.data.gov.uk/catchment-planning/so/OperationalCatchment/3057"/>
    <s v="Humbleton Beck Catchment"/>
    <n v="2"/>
    <s v="GB104026066610"/>
    <s v="GB104026066610"/>
    <s v="River"/>
    <s v="artificial"/>
    <n v="523412"/>
    <n v="432958"/>
    <s v="TA2341232958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Barmston Sea Drain"/>
    <s v="http://environment.data.gov.uk/catchment-planning/so/OperationalCatchment/3025"/>
    <s v="Steam Dyke Hornsea Mere to N Sea"/>
    <n v="2"/>
    <s v="GB104026066620"/>
    <s v="GB104026066620"/>
    <s v="River"/>
    <s v="heavily modified"/>
    <n v="520004"/>
    <n v="447178"/>
    <s v="TA2000447178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Barmston Sea Drain"/>
    <s v="http://environment.data.gov.uk/catchment-planning/so/OperationalCatchment/3025"/>
    <s v="Gransmoor Drain (Burton Agnes to  Lissett Area)"/>
    <n v="2"/>
    <s v="GB104026066630"/>
    <s v="GB104026066630"/>
    <s v="River"/>
    <s v="artificial"/>
    <n v="511182"/>
    <n v="459301"/>
    <s v="TA1118259301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Barmston Sea Drain"/>
    <s v="http://environment.data.gov.uk/catchment-planning/so/OperationalCatchment/3025"/>
    <s v="Earls Dyke from Source to North Sea"/>
    <n v="2"/>
    <s v="GB104026066640"/>
    <s v="GB104026066640"/>
    <s v="River"/>
    <s v="artificial"/>
    <n v="516030"/>
    <n v="461641"/>
    <s v="TA1603061641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Barmston Sea Drain"/>
    <s v="http://environment.data.gov.uk/catchment-planning/so/OperationalCatchment/3025"/>
    <s v="Auburn Beck from Source to North Sea"/>
    <n v="2"/>
    <s v="GB104026066650"/>
    <s v="GB104026066650"/>
    <s v="River"/>
    <s v="heavily modified"/>
    <n v="516439"/>
    <n v="463764"/>
    <s v="TA1643963764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Derwent Lower Yorkshire"/>
    <s v="http://environment.data.gov.uk/catchment-planning/so/OperationalCatchment/3271"/>
    <s v="Bishop Wilton Beck Catch (trib of Blackfoss Beck)"/>
    <n v="1"/>
    <s v="GB104027063470"/>
    <s v="GB104027063470"/>
    <s v="River"/>
    <s v="not designated artificial or heavily modified"/>
    <n v="478994"/>
    <n v="453336"/>
    <s v="SE7899453336"/>
    <n v="2027"/>
    <n v="2"/>
    <x v="0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Foulness"/>
    <s v="http://environment.data.gov.uk/catchment-planning/so/OperationalCatchment/3191"/>
    <s v="Mill Beck 2 (Ellerker Area)"/>
    <n v="2"/>
    <s v="GB104026066660"/>
    <s v="GB104026066660"/>
    <s v="River"/>
    <s v="heavily modified"/>
    <n v="490592"/>
    <n v="429487"/>
    <s v="SE9059229487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Foulness"/>
    <s v="http://environment.data.gov.uk/catchment-planning/so/OperationalCatchment/3191"/>
    <s v="Foulness from Black Beck to Market Weighton Canal"/>
    <n v="2"/>
    <s v="GB104026066690"/>
    <s v="GB104026066690"/>
    <s v="River"/>
    <s v="not designated artificial or heavily modified"/>
    <n v="481939"/>
    <n v="438264"/>
    <s v="SE8193938264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Foulness"/>
    <s v="http://environment.data.gov.uk/catchment-planning/so/OperationalCatchment/3191"/>
    <s v="Foulness from Source to Black Beck (South)"/>
    <n v="2"/>
    <s v="GB104026066720"/>
    <s v="GB104026066720"/>
    <s v="River"/>
    <s v="heavily modified"/>
    <n v="483887"/>
    <n v="442221"/>
    <s v="SE8388742221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Hull Lower"/>
    <s v="http://environment.data.gov.uk/catchment-planning/so/OperationalCatchment/3274"/>
    <s v="Fleet Drain"/>
    <n v="2"/>
    <s v="GB104026066750"/>
    <s v="GB104026066750"/>
    <s v="River"/>
    <s v="artificial"/>
    <n v="503444"/>
    <n v="425935"/>
    <s v="TA0344425935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Hull Lower"/>
    <s v="http://environment.data.gov.uk/catchment-planning/so/OperationalCatchment/3274"/>
    <s v="Conistone Ganstead Area"/>
    <n v="2"/>
    <s v="GB104026066790"/>
    <s v="GB104026066790"/>
    <s v="River"/>
    <s v="artificial"/>
    <n v="514533"/>
    <n v="433666"/>
    <s v="TA1453333666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Hull Lower"/>
    <s v="http://environment.data.gov.uk/catchment-planning/so/OperationalCatchment/3274"/>
    <s v="Holderness Drain from Fordyke Stream to Humber"/>
    <n v="2"/>
    <s v="GB104026066800"/>
    <s v="GB104026066800"/>
    <s v="River"/>
    <s v="artificial"/>
    <n v="513823"/>
    <n v="432512"/>
    <s v="TA1382332512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Hull Lower"/>
    <s v="http://environment.data.gov.uk/catchment-planning/so/OperationalCatchment/3274"/>
    <s v="Lambwath Stream from Source to Foredyke Stream"/>
    <n v="2"/>
    <s v="GB104026066860"/>
    <s v="GB104026066860"/>
    <s v="River"/>
    <s v="heavily modified"/>
    <n v="514666"/>
    <n v="439922"/>
    <s v="TA1466639922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Hull Lower"/>
    <s v="http://environment.data.gov.uk/catchment-planning/so/OperationalCatchment/3274"/>
    <s v="Foredyke Stream Upper"/>
    <n v="2"/>
    <s v="GB104026066890"/>
    <s v="GB104026066890"/>
    <s v="River"/>
    <s v="artificial"/>
    <n v="513336"/>
    <n v="444963"/>
    <s v="TA1333644963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Rye"/>
    <s v="http://environment.data.gov.uk/catchment-planning/so/OperationalCatchment/3387"/>
    <s v="Hartoft Beck from Source to River Seven"/>
    <n v="1"/>
    <s v="GB104027068600"/>
    <s v="GB104027068600"/>
    <s v="River"/>
    <s v="not designated artificial or heavily modified"/>
    <n v="475665"/>
    <n v="496195"/>
    <s v="SE7566596195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Hull Lower"/>
    <s v="http://environment.data.gov.uk/catchment-planning/so/OperationalCatchment/3274"/>
    <s v="Holderness Drain Source to Fordyke Stream"/>
    <n v="2"/>
    <s v="GB104026066950"/>
    <s v="GB104026066950"/>
    <s v="River"/>
    <s v="artificial"/>
    <n v="507410"/>
    <n v="440881"/>
    <s v="TA0741040881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Hull Lower"/>
    <s v="http://environment.data.gov.uk/catchment-planning/so/OperationalCatchment/3274"/>
    <s v="Bryan Mills Beck Source to Bryan Mills Farm"/>
    <n v="2"/>
    <s v="GB104026066960"/>
    <s v="GB104026066960"/>
    <s v="River"/>
    <s v="artificial"/>
    <n v="500890"/>
    <n v="446288"/>
    <s v="TA0089046288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Hull Upper"/>
    <s v="http://environment.data.gov.uk/catchment-planning/so/OperationalCatchment/3492"/>
    <s v="Mickley Dike Catchment"/>
    <n v="2"/>
    <s v="GB104026066990"/>
    <s v="GB104026066990"/>
    <s v="River"/>
    <s v="artificial"/>
    <n v="509542"/>
    <n v="449609"/>
    <s v="TA0954249609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Hull Upper"/>
    <s v="http://environment.data.gov.uk/catchment-planning/so/OperationalCatchment/3492"/>
    <s v="Hull from West Beck to Arram Beck"/>
    <n v="2"/>
    <s v="GB104026067000"/>
    <s v="GB104026067000"/>
    <s v="River"/>
    <s v="heavily modified"/>
    <n v="506841"/>
    <n v="447585"/>
    <s v="TA0684147585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Rye"/>
    <s v="http://environment.data.gov.uk/catchment-planning/so/OperationalCatchment/3387"/>
    <s v="Bogmire Gill from Source to River Riccal"/>
    <n v="1"/>
    <s v="GB104027068230"/>
    <s v="GB104027068230"/>
    <s v="River"/>
    <s v="not designated artificial or heavily modified"/>
    <n v="460692"/>
    <n v="491667"/>
    <s v="SE6069291667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Hull Upper"/>
    <s v="http://environment.data.gov.uk/catchment-planning/so/OperationalCatchment/3492"/>
    <s v="Old Howe/Frodingham Beck to R Hull"/>
    <n v="2"/>
    <s v="GB104026067021"/>
    <s v="GB104026067021"/>
    <s v="River"/>
    <s v="heavily modified"/>
    <n v="509336"/>
    <n v="454403"/>
    <s v="TA0933654403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Rye"/>
    <s v="http://environment.data.gov.uk/catchment-planning/so/OperationalCatchment/3387"/>
    <s v="Ledge Beck from Source to River Seph"/>
    <n v="1"/>
    <s v="GB104027068620"/>
    <s v="GB104027068620"/>
    <s v="River"/>
    <s v="not designated artificial or heavily modified"/>
    <n v="458248"/>
    <n v="499108"/>
    <s v="SE5824899108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Hull Upper"/>
    <s v="http://environment.data.gov.uk/catchment-planning/so/OperationalCatchment/3492"/>
    <s v="Wellsprings Drain/Eastburn Beck/Driffield Trout Stream"/>
    <n v="2"/>
    <s v="GB104026067031"/>
    <s v="GB104026067031"/>
    <s v="River"/>
    <s v="not designated artificial or heavily modified"/>
    <n v="502098"/>
    <n v="456242"/>
    <s v="TA0209856242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Hull Upper"/>
    <s v="http://environment.data.gov.uk/catchment-planning/so/OperationalCatchment/3492"/>
    <s v="Skerne Beck"/>
    <n v="2"/>
    <s v="GB104026067041"/>
    <s v="GB104026067041"/>
    <s v="River"/>
    <s v="heavily modified"/>
    <n v="503519"/>
    <n v="453983"/>
    <s v="TA0351953983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Rye"/>
    <s v="http://environment.data.gov.uk/catchment-planning/so/OperationalCatchment/3387"/>
    <s v="Spring Wood Catchment (Trib of Rye)"/>
    <n v="1"/>
    <s v="GB104027068450"/>
    <s v="GB104027068450"/>
    <s v="River"/>
    <s v="not designated artificial or heavily modified"/>
    <n v="456574"/>
    <n v="484608"/>
    <s v="SE5657484608"/>
    <n v="2027"/>
    <n v="2"/>
    <x v="0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Hull Upper"/>
    <s v="http://environment.data.gov.uk/catchment-planning/so/OperationalCatchment/3492"/>
    <s v="West Beck Upper"/>
    <n v="2"/>
    <s v="GB104026067080"/>
    <s v="GB104026067080"/>
    <s v="River"/>
    <s v="heavily modified"/>
    <n v="502970"/>
    <n v="456620"/>
    <s v="TA0297056620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Rye"/>
    <s v="http://environment.data.gov.uk/catchment-planning/so/OperationalCatchment/3387"/>
    <s v="Rye from Source to River Seph"/>
    <n v="1"/>
    <s v="GB104027068580"/>
    <s v="GB104027068580"/>
    <s v="River"/>
    <s v="not designated artificial or heavily modified"/>
    <n v="451918"/>
    <n v="493654"/>
    <s v="SE5191893654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Hull Upper"/>
    <s v="http://environment.data.gov.uk/catchment-planning/so/OperationalCatchment/3492"/>
    <s v="Lowthorpe/Kelk/Foston Bks from Source to Frodingham Beck"/>
    <n v="2"/>
    <s v="GB104026067101"/>
    <s v="GB104026067101"/>
    <s v="River"/>
    <s v="not designated artificial or heavily modified"/>
    <n v="507068"/>
    <n v="465006"/>
    <s v="TA0706865006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Hull Upper"/>
    <s v="http://environment.data.gov.uk/catchment-planning/so/OperationalCatchment/3492"/>
    <s v="Garton Wold / Water Forlorns"/>
    <n v="2"/>
    <s v="GB104026067130"/>
    <s v="GB104026067130"/>
    <s v="River"/>
    <s v="heavily modified"/>
    <n v="502261"/>
    <n v="458244"/>
    <s v="TA0226158244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Burstwick and Eastern Drains"/>
    <s v="http://environment.data.gov.uk/catchment-planning/so/OperationalCatchment/3057"/>
    <s v="Burstwick Drain from Source to Humber"/>
    <n v="2"/>
    <s v="GB104026067200"/>
    <s v="GB104026067200"/>
    <s v="River"/>
    <s v="artificial"/>
    <n v="521249"/>
    <n v="428086"/>
    <s v="TA2124928086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Hull Lower"/>
    <s v="http://environment.data.gov.uk/catchment-planning/so/OperationalCatchment/3274"/>
    <s v="Beverley and Barmston Drain"/>
    <n v="2"/>
    <s v="GB104026067211"/>
    <s v="GB104026067211"/>
    <s v="River"/>
    <s v="artificial"/>
    <n v="508289"/>
    <n v="432199"/>
    <s v="TA0828932199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Rye"/>
    <s v="http://environment.data.gov.uk/catchment-planning/so/OperationalCatchment/3387"/>
    <s v="Rye from Holbeck to River Seven"/>
    <n v="1"/>
    <s v="GB104027068370"/>
    <s v="GB104027068370"/>
    <s v="River"/>
    <s v="heavily modified"/>
    <n v="473315"/>
    <n v="477831"/>
    <s v="SE7331577831"/>
    <n v="2027"/>
    <n v="2"/>
    <x v="0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Hull Lower"/>
    <s v="http://environment.data.gov.uk/catchment-planning/so/OperationalCatchment/3274"/>
    <s v="Hull from Arram Beck to Humber"/>
    <n v="2"/>
    <s v="GB104026067212"/>
    <s v="GB104026067212"/>
    <s v="River"/>
    <s v="heavily modified"/>
    <n v="507312"/>
    <n v="437722"/>
    <s v="TA0731237722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Rye"/>
    <s v="http://environment.data.gov.uk/catchment-planning/so/OperationalCatchment/3387"/>
    <s v="Raisdale Beck from Source to River Seph"/>
    <n v="1"/>
    <s v="GB104027068640"/>
    <s v="GB104027068640"/>
    <s v="River"/>
    <s v="not designated artificial or heavily modified"/>
    <n v="454025"/>
    <n v="500269"/>
    <s v="NZ5402500269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Rye"/>
    <s v="http://environment.data.gov.uk/catchment-planning/so/OperationalCatchment/3387"/>
    <s v="Sledhill Gill"/>
    <n v="1"/>
    <s v="GB104027068201"/>
    <s v="GB104027068201"/>
    <s v="River"/>
    <s v="not designated artificial or heavily modified"/>
    <n v="454588"/>
    <n v="486729"/>
    <s v="SE5458886729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Burstwick and Eastern Drains"/>
    <s v="http://environment.data.gov.uk/catchment-planning/so/OperationalCatchment/3057"/>
    <s v="Sands/Keyingham/Roos Dr from Source to Humber"/>
    <n v="2"/>
    <s v="GB104026067230"/>
    <s v="GB104026067230"/>
    <s v="River"/>
    <s v="artificial"/>
    <n v="527832"/>
    <n v="428652"/>
    <s v="TA2783228652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Gypsey Race"/>
    <s v="http://environment.data.gov.uk/catchment-planning/so/OperationalCatchment/3214"/>
    <s v="Danes Dyke"/>
    <n v="2"/>
    <s v="GB104026072780"/>
    <s v="GB104026072780"/>
    <s v="River"/>
    <s v="not designated artificial or heavily modified"/>
    <n v="520881"/>
    <n v="470782"/>
    <s v="TA2088170782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Gypsey Race"/>
    <s v="http://environment.data.gov.uk/catchment-planning/so/OperationalCatchment/3214"/>
    <s v="Gypsey Race from Source to North Sea"/>
    <n v="2"/>
    <s v="GB104026072790"/>
    <s v="GB104026072790"/>
    <s v="River"/>
    <s v="not designated artificial or heavily modified"/>
    <n v="518123"/>
    <n v="466802"/>
    <s v="TA1812366802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Barmston Sea Drain"/>
    <s v="http://environment.data.gov.uk/catchment-planning/so/OperationalCatchment/3025"/>
    <s v="Barmston Sea Drain / Skipsea Drain to Conf"/>
    <n v="2"/>
    <s v="GB104026077770"/>
    <s v="GB104026077770"/>
    <s v="River"/>
    <s v="not designated artificial or heavily modified"/>
    <n v="516787"/>
    <n v="454289"/>
    <s v="TA1678754289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Barmston Sea Drain"/>
    <s v="http://environment.data.gov.uk/catchment-planning/so/OperationalCatchment/3025"/>
    <s v="Barmston Sea Drain from Skipsea Drain to N Sea"/>
    <n v="2"/>
    <s v="GB104026077780"/>
    <s v="GB104026077780"/>
    <s v="River"/>
    <s v="artificial"/>
    <n v="515327"/>
    <n v="458691"/>
    <s v="TA1532758691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Rother and Doe Lea"/>
    <s v="http://environment.data.gov.uk/catchment-planning/so/OperationalCatchment/3385"/>
    <s v="Rother from Source to Redleadmill Brook"/>
    <n v="2"/>
    <s v="GB104027052280"/>
    <s v="GB104027052280"/>
    <s v="River"/>
    <s v="not designated artificial or heavily modified"/>
    <n v="441736"/>
    <n v="364175"/>
    <s v="SK4173664175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Rother and Doe Lea"/>
    <s v="http://environment.data.gov.uk/catchment-planning/so/OperationalCatchment/3385"/>
    <s v="Hawke Brook from Source to Doe Lea"/>
    <n v="2"/>
    <s v="GB104027057320"/>
    <s v="GB104027057320"/>
    <s v="River"/>
    <s v="not designated artificial or heavily modified"/>
    <n v="447594"/>
    <n v="375465"/>
    <s v="SK4759475465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on Upper"/>
    <s v="http://environment.data.gov.uk/catchment-planning/so/OperationalCatchment/3490"/>
    <s v="Rivelin from Source to River Loxley"/>
    <n v="2"/>
    <s v="GB104027057340"/>
    <s v="GB104027057340"/>
    <s v="River"/>
    <s v="heavily modified"/>
    <n v="429246"/>
    <n v="387265"/>
    <s v="SK2924687265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on Middle"/>
    <s v="http://environment.data.gov.uk/catchment-planning/so/OperationalCatchment/3312"/>
    <s v="Car Brook from Source to River Don"/>
    <n v="2"/>
    <s v="GB104027057360"/>
    <s v="GB104027057360"/>
    <s v="River"/>
    <s v="heavily modified"/>
    <n v="439399"/>
    <n v="388105"/>
    <s v="SK3939988105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on Upper"/>
    <s v="http://environment.data.gov.uk/catchment-planning/so/OperationalCatchment/3490"/>
    <s v="Loxley from Strines Dyke to River Don"/>
    <n v="2"/>
    <s v="GB104027057370"/>
    <s v="GB104027057370"/>
    <s v="River"/>
    <s v="heavily modified"/>
    <n v="426444"/>
    <n v="390130"/>
    <s v="SK2644490130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on Upper"/>
    <s v="http://environment.data.gov.uk/catchment-planning/so/OperationalCatchment/3490"/>
    <s v="Strines Dyke from Source to River Loxley"/>
    <n v="2"/>
    <s v="GB104027057380"/>
    <s v="GB104027057380"/>
    <s v="River"/>
    <s v="heavily modified"/>
    <n v="423364"/>
    <n v="390654"/>
    <s v="SK2336490654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on Upper"/>
    <s v="http://environment.data.gov.uk/catchment-planning/so/OperationalCatchment/3490"/>
    <s v="Loxley from Source to Strines Dyke"/>
    <n v="2"/>
    <s v="GB104027057390"/>
    <s v="GB104027057390"/>
    <s v="River"/>
    <s v="heavily modified"/>
    <n v="424704"/>
    <n v="393883"/>
    <s v="SK2470493883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on Upper"/>
    <s v="http://environment.data.gov.uk/catchment-planning/so/OperationalCatchment/3490"/>
    <s v="Ewden Beck from Source to River Don"/>
    <n v="2"/>
    <s v="GB104027057400"/>
    <s v="GB104027057400"/>
    <s v="River"/>
    <s v="heavily modified"/>
    <n v="425530"/>
    <n v="396192"/>
    <s v="SK2553096192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on Middle"/>
    <s v="http://environment.data.gov.uk/catchment-planning/so/OperationalCatchment/3312"/>
    <s v="Don from River Loxley confl to  River Don Works"/>
    <n v="2"/>
    <s v="GB104027057412"/>
    <s v="GB104027057412"/>
    <s v="River"/>
    <s v="heavily modified"/>
    <n v="438458"/>
    <n v="390004"/>
    <s v="SK3845890004"/>
    <n v="2027"/>
    <n v="2"/>
    <x v="0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on Middle"/>
    <s v="http://environment.data.gov.uk/catchment-planning/so/OperationalCatchment/3312"/>
    <s v="Don from River Don Works to River Rother"/>
    <n v="2"/>
    <s v="GB104027057413"/>
    <s v="GB104027057413"/>
    <s v="River"/>
    <s v="heavily modified"/>
    <n v="440265"/>
    <n v="392068"/>
    <s v="SK4026592068"/>
    <n v="2027"/>
    <n v="2"/>
    <x v="0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on Middle"/>
    <s v="http://environment.data.gov.uk/catchment-planning/so/OperationalCatchment/3312"/>
    <s v="Greasbrough Dike from Source to River Don"/>
    <n v="2"/>
    <s v="GB104027057420"/>
    <s v="GB104027057420"/>
    <s v="River"/>
    <s v="heavily modified"/>
    <n v="440940"/>
    <n v="396305"/>
    <s v="SK4094096305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on Middle"/>
    <s v="http://environment.data.gov.uk/catchment-planning/so/OperationalCatchment/3312"/>
    <s v="Blackburn Brook from Source to River Don"/>
    <n v="2"/>
    <s v="GB104027057440"/>
    <s v="GB104027057440"/>
    <s v="River"/>
    <s v="heavily modified"/>
    <n v="436150"/>
    <n v="395392"/>
    <s v="SK3615095392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on Upper"/>
    <s v="http://environment.data.gov.uk/catchment-planning/so/OperationalCatchment/3490"/>
    <s v="Little Don from Source to River Don"/>
    <n v="2"/>
    <s v="GB104027057460"/>
    <s v="GB104027057460"/>
    <s v="River"/>
    <s v="heavily modified"/>
    <n v="425677"/>
    <n v="399078"/>
    <s v="SK2567799078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on Upper"/>
    <s v="http://environment.data.gov.uk/catchment-planning/so/OperationalCatchment/3490"/>
    <s v="Don from Source to Scout Dyke"/>
    <n v="2"/>
    <s v="GB104027057500"/>
    <s v="GB104027057500"/>
    <s v="River"/>
    <s v="heavily modified"/>
    <n v="419389"/>
    <n v="403975"/>
    <s v="SE1938903975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on Upper"/>
    <s v="http://environment.data.gov.uk/catchment-planning/so/OperationalCatchment/3490"/>
    <s v="Scout Dyke from Source to River Don"/>
    <n v="2"/>
    <s v="GB104027057530"/>
    <s v="GB104027057530"/>
    <s v="River"/>
    <s v="heavily modified"/>
    <n v="421486"/>
    <n v="406013"/>
    <s v="SE2148606013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on Lower"/>
    <s v="http://environment.data.gov.uk/catchment-planning/so/OperationalCatchment/3272"/>
    <s v="Bentley Mill Stream"/>
    <n v="2"/>
    <s v="GB104027057541"/>
    <s v="GB104027057541"/>
    <s v="River"/>
    <s v="heavily modified"/>
    <n v="456055"/>
    <n v="406815"/>
    <s v="SE5605506815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earne"/>
    <s v="http://environment.data.gov.uk/catchment-planning/so/OperationalCatchment/3125"/>
    <s v="Ings/Carr/Thurnscoe Dikes from Source to Dearne"/>
    <n v="2"/>
    <s v="GB104027057550"/>
    <s v="GB104027057550"/>
    <s v="River"/>
    <s v="heavily modified"/>
    <n v="444694"/>
    <n v="405396"/>
    <s v="SE4469405396"/>
    <n v="2027"/>
    <n v="2"/>
    <x v="1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Tame Upper Rivers"/>
    <s v="http://environment.data.gov.uk/catchment-planning/so/OperationalCatchment/3438"/>
    <s v="Tame (Oldbury Arm) - source to conf R Tame (Wton Arm)"/>
    <n v="1"/>
    <s v="GB104028042601"/>
    <s v="GB104028042601"/>
    <s v="River"/>
    <s v="heavily modified"/>
    <n v="398559"/>
    <n v="290412"/>
    <s v="SO9855990412"/>
    <n v="2027"/>
    <n v="2"/>
    <x v="0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Colne and Holme"/>
    <s v="http://environment.data.gov.uk/catchment-planning/so/OperationalCatchment/3097"/>
    <s v="Holme from Source to New Mill Dike"/>
    <n v="2"/>
    <s v="GB104027057600"/>
    <s v="GB104027057600"/>
    <s v="River"/>
    <s v="heavily modified"/>
    <n v="412632"/>
    <n v="407066"/>
    <s v="SE1263207066"/>
    <n v="2027"/>
    <n v="2"/>
    <x v="1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Tame Upper Rivers"/>
    <s v="http://environment.data.gov.uk/catchment-planning/so/OperationalCatchment/3438"/>
    <s v="Ford Brook from Source to River Tame"/>
    <n v="1"/>
    <s v="GB104028046990"/>
    <s v="GB104028046990"/>
    <s v="River"/>
    <s v="heavily modified"/>
    <n v="402222"/>
    <n v="300640"/>
    <s v="SK0222200640"/>
    <n v="2027"/>
    <n v="2"/>
    <x v="0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Tame Upper Rivers"/>
    <s v="http://environment.data.gov.uk/catchment-planning/so/OperationalCatchment/3438"/>
    <s v="Sneyd Brook from Source to Tame (W/hampton Arm)"/>
    <n v="1"/>
    <s v="GB104028046950"/>
    <s v="GB104028046950"/>
    <s v="River"/>
    <s v="not designated artificial or heavily modified"/>
    <n v="399395"/>
    <n v="298499"/>
    <s v="SO9939598499"/>
    <n v="2027"/>
    <n v="2"/>
    <x v="2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Rother and Doe Lea"/>
    <s v="http://environment.data.gov.uk/catchment-planning/so/OperationalCatchment/3385"/>
    <s v="Redleadmill Brook"/>
    <n v="2"/>
    <s v="GB104027057620"/>
    <s v="GB104027057620"/>
    <s v="River"/>
    <s v="not designated artificial or heavily modified"/>
    <n v="438186"/>
    <n v="366188"/>
    <s v="SK3818666188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Rother and Doe Lea"/>
    <s v="http://environment.data.gov.uk/catchment-planning/so/OperationalCatchment/3385"/>
    <s v="Spital/Calow/Muster Brook"/>
    <n v="2"/>
    <s v="GB104027057640"/>
    <s v="GB104027057640"/>
    <s v="River"/>
    <s v="not designated artificial or heavily modified"/>
    <n v="441156"/>
    <n v="369893"/>
    <s v="SK4115669893"/>
    <n v="2027"/>
    <n v="2"/>
    <x v="0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Rother and Doe Lea"/>
    <s v="http://environment.data.gov.uk/catchment-planning/so/OperationalCatchment/3385"/>
    <s v="Hipper from Source to River Rother"/>
    <n v="2"/>
    <s v="GB104027057660"/>
    <s v="GB104027057660"/>
    <s v="River"/>
    <s v="heavily modified"/>
    <n v="433907"/>
    <n v="371160"/>
    <s v="SK3390771160"/>
    <n v="2027"/>
    <n v="2"/>
    <x v="1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Sence Anker and Bourne Rivers and Lakes"/>
    <s v="http://environment.data.gov.uk/catchment-planning/so/OperationalCatchment/3396"/>
    <s v="Wem Brook from Source to River Anker"/>
    <n v="1"/>
    <s v="GB104028042430"/>
    <s v="GB104028042430"/>
    <s v="River"/>
    <s v="not designated artificial or heavily modified"/>
    <n v="437190"/>
    <n v="287069"/>
    <s v="SP3719087069"/>
    <n v="2027"/>
    <n v="2"/>
    <x v="2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Rother and Doe Lea"/>
    <s v="http://environment.data.gov.uk/catchment-planning/so/OperationalCatchment/3385"/>
    <s v="Holme Brook/Linacre Beck"/>
    <n v="2"/>
    <s v="GB104027057670"/>
    <s v="GB104027057670"/>
    <s v="River"/>
    <s v="heavily modified"/>
    <n v="435109"/>
    <n v="372569"/>
    <s v="SK3510972569"/>
    <n v="2027"/>
    <n v="2"/>
    <x v="1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Sence Anker and Bourne Rivers and Lakes"/>
    <s v="http://environment.data.gov.uk/catchment-planning/so/OperationalCatchment/3396"/>
    <s v="Sence - Ibstock Bk to R Anker"/>
    <n v="1"/>
    <s v="GB104028046660"/>
    <s v="GB104028046660"/>
    <s v="River"/>
    <s v="not designated artificial or heavily modified"/>
    <n v="434201"/>
    <n v="302298"/>
    <s v="SK3420102298"/>
    <n v="2027"/>
    <n v="2"/>
    <x v="0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Rother and Doe Lea"/>
    <s v="http://environment.data.gov.uk/catchment-planning/so/OperationalCatchment/3385"/>
    <s v="Barlow Brook from Source to River Drone"/>
    <n v="2"/>
    <s v="GB104027057700"/>
    <s v="GB104027057700"/>
    <s v="River"/>
    <s v="not designated artificial or heavily modified"/>
    <n v="435804"/>
    <n v="375497"/>
    <s v="SK3580475497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Rother and Doe Lea"/>
    <s v="http://environment.data.gov.uk/catchment-planning/so/OperationalCatchment/3385"/>
    <s v="The Moss from Source to River Rother"/>
    <n v="2"/>
    <s v="GB104027057720"/>
    <s v="GB104027057720"/>
    <s v="River"/>
    <s v="not designated artificial or heavily modified"/>
    <n v="441961"/>
    <n v="380086"/>
    <s v="SK4196180086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Rother and Doe Lea"/>
    <s v="http://environment.data.gov.uk/catchment-planning/so/OperationalCatchment/3385"/>
    <s v="Pigeon Bridge Brook from Source to River Rother"/>
    <n v="2"/>
    <s v="GB104027057730"/>
    <s v="GB104027057730"/>
    <s v="River"/>
    <s v="not designated artificial or heavily modified"/>
    <n v="445662"/>
    <n v="384044"/>
    <s v="SK4566284044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on Middle"/>
    <s v="http://environment.data.gov.uk/catchment-planning/so/OperationalCatchment/3312"/>
    <s v="Sheaf from Source to River Don"/>
    <n v="2"/>
    <s v="GB104027057750"/>
    <s v="GB104027057750"/>
    <s v="River"/>
    <s v="heavily modified"/>
    <n v="430865"/>
    <n v="382907"/>
    <s v="SK3086582907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on Middle"/>
    <s v="http://environment.data.gov.uk/catchment-planning/so/OperationalCatchment/3312"/>
    <s v="Porter from Source to River Sheaf"/>
    <n v="2"/>
    <s v="GB104027057760"/>
    <s v="GB104027057760"/>
    <s v="River"/>
    <s v="heavily modified"/>
    <n v="432684"/>
    <n v="385810"/>
    <s v="SK3268485810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Rother and Doe Lea"/>
    <s v="http://environment.data.gov.uk/catchment-planning/so/OperationalCatchment/3385"/>
    <s v="Shire Brook"/>
    <n v="2"/>
    <s v="GB104027057773"/>
    <s v="GB104027057773"/>
    <s v="River"/>
    <s v="heavily modified"/>
    <n v="441190"/>
    <n v="384215"/>
    <s v="SK4119084215"/>
    <n v="2027"/>
    <n v="2"/>
    <x v="1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Blythe Rivers"/>
    <s v="http://environment.data.gov.uk/catchment-planning/so/OperationalCatchment/3038"/>
    <s v="Blythe from Temple Balsall Brook to Patrick Bridge"/>
    <n v="1"/>
    <s v="GB104028042571"/>
    <s v="GB104028042571"/>
    <s v="River"/>
    <s v="not designated artificial or heavily modified"/>
    <n v="421557"/>
    <n v="277866"/>
    <s v="SP2155777866"/>
    <n v="2027"/>
    <n v="2"/>
    <x v="0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Calder Lower"/>
    <s v="http://environment.data.gov.uk/catchment-planning/so/OperationalCatchment/3268"/>
    <s v="Smithy Brook from Source to River Calder"/>
    <n v="2"/>
    <s v="GB104027062510"/>
    <s v="GB104027062510"/>
    <s v="River"/>
    <s v="not designated artificial or heavily modified"/>
    <n v="426711"/>
    <n v="418120"/>
    <s v="SE2671118120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Calder Middle"/>
    <s v="http://environment.data.gov.uk/catchment-planning/so/OperationalCatchment/3310"/>
    <s v="Booth Dean Clough from Source to River Ryburn"/>
    <n v="2"/>
    <s v="GB104027062520"/>
    <s v="GB104027062520"/>
    <s v="River"/>
    <s v="heavily modified"/>
    <n v="401702"/>
    <n v="415991"/>
    <s v="SE0170215991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Calder Lower"/>
    <s v="http://environment.data.gov.uk/catchment-planning/so/OperationalCatchment/3268"/>
    <s v="Owler Beck from Source to River Calder"/>
    <n v="2"/>
    <s v="GB104027062530"/>
    <s v="GB104027062530"/>
    <s v="River"/>
    <s v="heavily modified"/>
    <n v="433518"/>
    <n v="413679"/>
    <s v="SE3351813679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Calder Middle"/>
    <s v="http://environment.data.gov.uk/catchment-planning/so/OperationalCatchment/3310"/>
    <s v="Ryburn from Source to Booth Dean Clough"/>
    <n v="2"/>
    <s v="GB104027062540"/>
    <s v="GB104027062540"/>
    <s v="River"/>
    <s v="heavily modified"/>
    <n v="401843"/>
    <n v="418777"/>
    <s v="SE0184318777"/>
    <n v="2027"/>
    <n v="2"/>
    <x v="1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Tame Lower Rivers and Lakes"/>
    <s v="http://environment.data.gov.uk/catchment-planning/so/OperationalCatchment/3437"/>
    <s v="Cole from Hatchford-Kingshurst Brook to R Blythe"/>
    <n v="1"/>
    <s v="GB104028042420"/>
    <s v="GB104028042420"/>
    <s v="River"/>
    <s v="heavily modified"/>
    <n v="419020"/>
    <n v="289066"/>
    <s v="SP1902089066"/>
    <n v="2027"/>
    <n v="2"/>
    <x v="0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Tame Lower Rivers and Lakes"/>
    <s v="http://environment.data.gov.uk/catchment-planning/so/OperationalCatchment/3437"/>
    <s v="Rea from Bourn Brook to River Tame"/>
    <n v="1"/>
    <s v="GB104028042550"/>
    <s v="GB104028042550"/>
    <s v="River"/>
    <s v="heavily modified"/>
    <n v="408245"/>
    <n v="286955"/>
    <s v="SP0824586955"/>
    <n v="2027"/>
    <n v="2"/>
    <x v="0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Tame Lower Rivers and Lakes"/>
    <s v="http://environment.data.gov.uk/catchment-planning/so/OperationalCatchment/3437"/>
    <s v="Footherley Brook from Source to Black-Bourne Brook"/>
    <n v="1"/>
    <s v="GB104028046450"/>
    <s v="GB104028046450"/>
    <s v="River"/>
    <s v="not designated artificial or heavily modified"/>
    <n v="409618"/>
    <n v="302512"/>
    <s v="SK0961802512"/>
    <n v="2027"/>
    <n v="2"/>
    <x v="2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Tame Lower Rivers and Lakes"/>
    <s v="http://environment.data.gov.uk/catchment-planning/so/OperationalCatchment/3437"/>
    <s v="Crane Brook - source to FootherleyBrook"/>
    <n v="1"/>
    <s v="GB104028046480"/>
    <s v="GB104028046480"/>
    <s v="River"/>
    <s v="not designated artificial or heavily modified"/>
    <n v="410561"/>
    <n v="305298"/>
    <s v="SK1056105298"/>
    <n v="2027"/>
    <n v="2"/>
    <x v="2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Calder Middle"/>
    <s v="http://environment.data.gov.uk/catchment-planning/so/OperationalCatchment/3310"/>
    <s v="Ryburn from Booth Dean Clough to R Calder"/>
    <n v="2"/>
    <s v="GB104027062580"/>
    <s v="GB104027062580"/>
    <s v="River"/>
    <s v="not designated artificial or heavily modified"/>
    <n v="404994"/>
    <n v="422567"/>
    <s v="SE0499422567"/>
    <n v="2027"/>
    <n v="2"/>
    <x v="0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Tame Lower Rivers and Lakes"/>
    <s v="http://environment.data.gov.uk/catchment-planning/so/OperationalCatchment/3437"/>
    <s v="Rea source to Bourn Brook"/>
    <n v="1"/>
    <s v="GB104028042510"/>
    <s v="GB104028042510"/>
    <s v="River"/>
    <s v="heavily modified"/>
    <n v="403591"/>
    <n v="279219"/>
    <s v="SP0359179219"/>
    <n v="2027"/>
    <n v="2"/>
    <x v="0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Tame Lower Rivers and Lakes"/>
    <s v="http://environment.data.gov.uk/catchment-planning/so/OperationalCatchment/3437"/>
    <s v="Hockley Brook Catchment (trib of Rea)"/>
    <n v="1"/>
    <s v="GB104028042640"/>
    <s v="GB104028042640"/>
    <s v="River"/>
    <s v="heavily modified"/>
    <n v="405694"/>
    <n v="288626"/>
    <s v="SP0569488626"/>
    <n v="2027"/>
    <n v="2"/>
    <x v="0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Tame Lower Rivers and Lakes"/>
    <s v="http://environment.data.gov.uk/catchment-planning/so/OperationalCatchment/3437"/>
    <s v="Bourn Brook from Source to R Rea"/>
    <n v="1"/>
    <s v="GB104028042540"/>
    <s v="GB104028042540"/>
    <s v="River"/>
    <s v="heavily modified"/>
    <n v="402940"/>
    <n v="283113"/>
    <s v="SP0294083113"/>
    <n v="2027"/>
    <n v="2"/>
    <x v="0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Tame Lower Rivers and Lakes"/>
    <s v="http://environment.data.gov.uk/catchment-planning/so/OperationalCatchment/3437"/>
    <s v="Black-Bourne Bk from source (confluence) to R Tame"/>
    <n v="1"/>
    <s v="GB104028047000"/>
    <s v="GB104028047000"/>
    <s v="River"/>
    <s v="not designated artificial or heavily modified"/>
    <n v="415582"/>
    <n v="302920"/>
    <s v="SK1558202920"/>
    <n v="2027"/>
    <n v="2"/>
    <x v="2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Tame Lower Rivers and Lakes"/>
    <s v="http://environment.data.gov.uk/catchment-planning/so/OperationalCatchment/3437"/>
    <s v="Langley Bk - source to conf R Tame"/>
    <n v="1"/>
    <s v="GB104028046901"/>
    <s v="GB104028046901"/>
    <s v="River"/>
    <s v="heavily modified"/>
    <n v="415063"/>
    <n v="297749"/>
    <s v="SP1506397749"/>
    <n v="2027"/>
    <n v="2"/>
    <x v="0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Tame Lower Rivers and Lakes"/>
    <s v="http://environment.data.gov.uk/catchment-planning/so/OperationalCatchment/3437"/>
    <s v="Tame from R Blythe to River Anker"/>
    <n v="1"/>
    <s v="GB104028046440"/>
    <s v="GB104028046440"/>
    <s v="River"/>
    <s v="not designated artificial or heavily modified"/>
    <n v="420587"/>
    <n v="299925"/>
    <s v="SP2058799925"/>
    <n v="2027"/>
    <n v="2"/>
    <x v="2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Tame Lower Rivers and Lakes"/>
    <s v="http://environment.data.gov.uk/catchment-planning/so/OperationalCatchment/3437"/>
    <s v="Dog Lane Brook from Source to R Tame"/>
    <n v="1"/>
    <s v="GB104028042630"/>
    <s v="GB104028042630"/>
    <s v="River"/>
    <s v="not designated artificial or heavily modified"/>
    <n v="422401"/>
    <n v="294201"/>
    <s v="SP2240194201"/>
    <n v="2027"/>
    <n v="2"/>
    <x v="0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Tame Lower Rivers and Lakes"/>
    <s v="http://environment.data.gov.uk/catchment-planning/so/OperationalCatchment/3437"/>
    <s v="Hatchford-Kingshurst Brook from Source to R Cole"/>
    <n v="1"/>
    <s v="GB104028042490"/>
    <s v="GB104028042490"/>
    <s v="River"/>
    <s v="heavily modified"/>
    <n v="417324"/>
    <n v="286545"/>
    <s v="SP1732486545"/>
    <n v="2027"/>
    <n v="2"/>
    <x v="0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Tame Lower Rivers and Lakes"/>
    <s v="http://environment.data.gov.uk/catchment-planning/so/OperationalCatchment/3437"/>
    <s v="Tame - conf two arms to R Rea"/>
    <n v="1"/>
    <s v="GB104028046842"/>
    <s v="GB104028046842"/>
    <s v="River"/>
    <s v="heavily modified"/>
    <n v="404588"/>
    <n v="292764"/>
    <s v="SP0458892764"/>
    <n v="2027"/>
    <n v="2"/>
    <x v="0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Tame Lower Rivers and Lakes"/>
    <s v="http://environment.data.gov.uk/catchment-planning/so/OperationalCatchment/3437"/>
    <s v="Tame from River Anker to River Trent"/>
    <n v="1"/>
    <s v="GB104028047050"/>
    <s v="GB104028047050"/>
    <s v="River"/>
    <s v="not designated artificial or heavily modified"/>
    <n v="418125"/>
    <n v="306221"/>
    <s v="SK1812506221"/>
    <n v="2027"/>
    <n v="2"/>
    <x v="0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Tame Lower Rivers and Lakes"/>
    <s v="http://environment.data.gov.uk/catchment-planning/so/OperationalCatchment/3437"/>
    <s v="Plants Brook Catchment (trib of Tame)"/>
    <n v="1"/>
    <s v="GB104028046860"/>
    <s v="GB104028046860"/>
    <s v="River"/>
    <s v="heavily modified"/>
    <n v="415142"/>
    <n v="291878"/>
    <s v="SP1514291878"/>
    <n v="2027"/>
    <n v="2"/>
    <x v="0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Tame Lower Rivers and Lakes"/>
    <s v="http://environment.data.gov.uk/catchment-planning/so/OperationalCatchment/3437"/>
    <s v="Cole from Springfield to Hatchford-Kingshurst Brook"/>
    <n v="1"/>
    <s v="GB104028042502"/>
    <s v="GB104028042502"/>
    <s v="River"/>
    <s v="not designated artificial or heavily modified"/>
    <n v="412633"/>
    <n v="287762"/>
    <s v="SP1263387762"/>
    <n v="2027"/>
    <n v="2"/>
    <x v="2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Tame Lower Rivers and Lakes"/>
    <s v="http://environment.data.gov.uk/catchment-planning/so/OperationalCatchment/3437"/>
    <s v="Tame - R Rea to R Blythe"/>
    <n v="1"/>
    <s v="GB104028046841"/>
    <s v="GB104028046841"/>
    <s v="River"/>
    <s v="heavily modified"/>
    <n v="418070"/>
    <n v="291749"/>
    <s v="SP1807091749"/>
    <n v="2027"/>
    <n v="2"/>
    <x v="0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Tame Lower Rivers and Lakes"/>
    <s v="http://environment.data.gov.uk/catchment-planning/so/OperationalCatchment/3437"/>
    <s v="Griffins Brook from Source to R Rea"/>
    <n v="1"/>
    <s v="GB104028042520"/>
    <s v="GB104028042520"/>
    <s v="River"/>
    <s v="heavily modified"/>
    <n v="402967"/>
    <n v="280995"/>
    <s v="SP0296780995"/>
    <n v="2027"/>
    <n v="2"/>
    <x v="0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Calder Lower"/>
    <s v="http://environment.data.gov.uk/catchment-planning/so/OperationalCatchment/3268"/>
    <s v="Choke Churl Bk from Source to River Calder"/>
    <n v="2"/>
    <s v="GB104027062590"/>
    <s v="GB104027062590"/>
    <s v="River"/>
    <s v="heavily modified"/>
    <n v="440180"/>
    <n v="422202"/>
    <s v="SE4018022202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Calder Upper"/>
    <s v="http://environment.data.gov.uk/catchment-planning/so/OperationalCatchment/3487"/>
    <s v="Walsden Water from Source to River Calder"/>
    <n v="2"/>
    <s v="GB104027062600"/>
    <s v="GB104027062600"/>
    <s v="River"/>
    <s v="heavily modified"/>
    <n v="393363"/>
    <n v="423683"/>
    <s v="SD9336323683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Lower"/>
    <s v="http://environment.data.gov.uk/catchment-planning/so/OperationalCatchment/3283"/>
    <s v="Cod Beck from Broad Beck to Spital Beck"/>
    <n v="1"/>
    <s v="GB104027068880"/>
    <s v="GB104027068880"/>
    <s v="River"/>
    <s v="not designated artificial or heavily modified"/>
    <n v="441554"/>
    <n v="486322"/>
    <s v="SE4155486322"/>
    <n v="2027"/>
    <n v="2"/>
    <x v="0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Lower"/>
    <s v="http://environment.data.gov.uk/catchment-planning/so/OperationalCatchment/3283"/>
    <s v="Cod Beck from Source to Broad Beck"/>
    <n v="1"/>
    <s v="GB104027069010"/>
    <s v="GB104027069010"/>
    <s v="River"/>
    <s v="heavily modified"/>
    <n v="447228"/>
    <n v="496205"/>
    <s v="SE4722896205"/>
    <n v="2027"/>
    <n v="2"/>
    <x v="0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Calder Middle"/>
    <s v="http://environment.data.gov.uk/catchment-planning/so/OperationalCatchment/3310"/>
    <s v="Cragg Brook from Source to River Calder"/>
    <n v="2"/>
    <s v="GB104027062610"/>
    <s v="GB104027062610"/>
    <s v="River"/>
    <s v="heavily modified"/>
    <n v="399119"/>
    <n v="423253"/>
    <s v="SD9911923253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Calder Lower"/>
    <s v="http://environment.data.gov.uk/catchment-planning/so/OperationalCatchment/3268"/>
    <s v="Chald from Source to River Calder"/>
    <n v="2"/>
    <s v="GB104027062620"/>
    <s v="GB104027062620"/>
    <s v="River"/>
    <s v="heavily modified"/>
    <n v="431072"/>
    <n v="422594"/>
    <s v="SE3107222594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Calder Middle"/>
    <s v="http://environment.data.gov.uk/catchment-planning/so/OperationalCatchment/3310"/>
    <s v="Calder from Colden Water to Ryburn Confluence"/>
    <n v="2"/>
    <s v="GB104027062641"/>
    <s v="GB104027062641"/>
    <s v="River"/>
    <s v="heavily modified"/>
    <n v="402711"/>
    <n v="425906"/>
    <s v="SE0271125906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Calder Upper"/>
    <s v="http://environment.data.gov.uk/catchment-planning/so/OperationalCatchment/3487"/>
    <s v="Calder from Source to Walsden Water"/>
    <n v="2"/>
    <s v="GB104027062660"/>
    <s v="GB104027062660"/>
    <s v="River"/>
    <s v="heavily modified"/>
    <n v="389190"/>
    <n v="427017"/>
    <s v="SD8919027017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Calder Lower"/>
    <s v="http://environment.data.gov.uk/catchment-planning/so/OperationalCatchment/3268"/>
    <s v="Batley Beck from Source to River Calder"/>
    <n v="2"/>
    <s v="GB104027062670"/>
    <s v="GB104027062670"/>
    <s v="River"/>
    <s v="heavily modified"/>
    <n v="423153"/>
    <n v="425506"/>
    <s v="SE2315325506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Lower"/>
    <s v="http://environment.data.gov.uk/catchment-planning/so/OperationalCatchment/3265"/>
    <s v="Oulton Beck from Source to River Aire"/>
    <n v="2"/>
    <s v="GB104027062680"/>
    <s v="GB104027062680"/>
    <s v="River"/>
    <s v="heavily modified"/>
    <n v="434207"/>
    <n v="426655"/>
    <s v="SE3420726655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Calder Middle"/>
    <s v="http://environment.data.gov.uk/catchment-planning/so/OperationalCatchment/3310"/>
    <s v="Clifton Beck from Source to River Calder"/>
    <n v="2"/>
    <s v="GB104027062700"/>
    <s v="GB104027062700"/>
    <s v="River"/>
    <s v="not designated artificial or heavily modified"/>
    <n v="413676"/>
    <n v="428396"/>
    <s v="SE1367628396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Wiske"/>
    <s v="http://environment.data.gov.uk/catchment-planning/so/OperationalCatchment/3541"/>
    <s v="Wiske from Trenholme Stell to River Swale"/>
    <n v="1"/>
    <s v="GB104027069530"/>
    <s v="GB104027069530"/>
    <s v="River"/>
    <s v="heavily modified"/>
    <n v="435525"/>
    <n v="490995"/>
    <s v="SE3552590995"/>
    <n v="2027"/>
    <n v="2"/>
    <x v="0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Calder Lower"/>
    <s v="http://environment.data.gov.uk/catchment-planning/so/OperationalCatchment/3268"/>
    <s v="Spen Beck from Source to River Calder"/>
    <n v="2"/>
    <s v="GB104027062710"/>
    <s v="GB104027062710"/>
    <s v="River"/>
    <s v="heavily modified"/>
    <n v="416642"/>
    <n v="428764"/>
    <s v="SE1664228764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Calder Middle"/>
    <s v="http://environment.data.gov.uk/catchment-planning/so/OperationalCatchment/3310"/>
    <s v="Red Beck, Source to Calder and Hebble Navigation"/>
    <n v="2"/>
    <s v="GB104027062720"/>
    <s v="GB104027062720"/>
    <s v="River"/>
    <s v="not designated artificial or heavily modified"/>
    <n v="411100"/>
    <n v="425839"/>
    <s v="SE1110025839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Calder Upper"/>
    <s v="http://environment.data.gov.uk/catchment-planning/so/OperationalCatchment/3487"/>
    <s v="Hebden Water from Widdop Beck to R Calder"/>
    <n v="2"/>
    <s v="GB104027062731"/>
    <s v="GB104027062731"/>
    <s v="River"/>
    <s v="heavily modified"/>
    <n v="397866"/>
    <n v="429239"/>
    <s v="SD9786629239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Lower"/>
    <s v="http://environment.data.gov.uk/catchment-planning/so/OperationalCatchment/3265"/>
    <s v="The Fleet from Source to River Aire"/>
    <n v="2"/>
    <s v="GB104027062740"/>
    <s v="GB104027062740"/>
    <s v="River"/>
    <s v="artificial"/>
    <n v="454515"/>
    <n v="428285"/>
    <s v="SE5451528285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Foss"/>
    <s v="http://environment.data.gov.uk/catchment-planning/so/OperationalCatchment/3190"/>
    <s v="Foss from Farlington Beck to the Syke"/>
    <n v="1"/>
    <s v="GB104027063540"/>
    <s v="GB104027063540"/>
    <s v="River"/>
    <s v="not designated artificial or heavily modified"/>
    <n v="460126"/>
    <n v="465467"/>
    <s v="SE6012665467"/>
    <n v="2027"/>
    <n v="2"/>
    <x v="0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Lower"/>
    <s v="http://environment.data.gov.uk/catchment-planning/so/OperationalCatchment/3265"/>
    <s v="Milshaw Beck from Source to Low/Wortley/Pudsey Bks"/>
    <n v="2"/>
    <s v="GB104027062750"/>
    <s v="GB104027062750"/>
    <s v="River"/>
    <s v="heavily modified"/>
    <n v="428417"/>
    <n v="427498"/>
    <s v="SE2841727498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Foss"/>
    <s v="http://environment.data.gov.uk/catchment-planning/so/OperationalCatchment/3190"/>
    <s v="The Syke from Source to River Foss"/>
    <n v="1"/>
    <s v="GB104027063530"/>
    <s v="GB104027063530"/>
    <s v="River"/>
    <s v="not designated artificial or heavily modified"/>
    <n v="465819"/>
    <n v="461880"/>
    <s v="SE6581961880"/>
    <n v="2027"/>
    <n v="2"/>
    <x v="0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Foss"/>
    <s v="http://environment.data.gov.uk/catchment-planning/so/OperationalCatchment/3190"/>
    <s v="Farlington Beck from Source to River Foss"/>
    <n v="1"/>
    <s v="GB104027063560"/>
    <s v="GB104027063560"/>
    <s v="River"/>
    <s v="heavily modified"/>
    <n v="460377"/>
    <n v="469546"/>
    <s v="SE6037769546"/>
    <n v="2027"/>
    <n v="2"/>
    <x v="0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Foss"/>
    <s v="http://environment.data.gov.uk/catchment-planning/so/OperationalCatchment/3190"/>
    <s v="Foss from the Syke to the River Ouse"/>
    <n v="1"/>
    <s v="GB104027063520"/>
    <s v="GB104027063520"/>
    <s v="River"/>
    <s v="heavily modified"/>
    <n v="461846"/>
    <n v="458881"/>
    <s v="SE6184658881"/>
    <n v="2027"/>
    <n v="2"/>
    <x v="0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Calder Middle"/>
    <s v="http://environment.data.gov.uk/catchment-planning/so/OperationalCatchment/3310"/>
    <s v="Hebble Brook from Source to River Calder"/>
    <n v="2"/>
    <s v="GB104027062780"/>
    <s v="GB104027062780"/>
    <s v="River"/>
    <s v="heavily modified"/>
    <n v="406347"/>
    <n v="429388"/>
    <s v="SE0634729388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Lower"/>
    <s v="http://environment.data.gov.uk/catchment-planning/so/OperationalCatchment/3265"/>
    <s v="Low/Wortley/Pudsey Bks"/>
    <n v="2"/>
    <s v="GB104027062830"/>
    <s v="GB104027062830"/>
    <s v="River"/>
    <s v="heavily modified"/>
    <n v="421444"/>
    <n v="431656"/>
    <s v="SE2144431656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Calder Upper"/>
    <s v="http://environment.data.gov.uk/catchment-planning/so/OperationalCatchment/3487"/>
    <s v="Graining Water from Widdop Resr to Hebden Wat"/>
    <n v="2"/>
    <s v="GB104027062840"/>
    <s v="GB104027062840"/>
    <s v="River"/>
    <s v="heavily modified"/>
    <n v="394861"/>
    <n v="431877"/>
    <s v="SD9486131877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Upper"/>
    <s v="http://environment.data.gov.uk/catchment-planning/so/OperationalCatchment/3503"/>
    <s v="Great Sleddale Beck from Source to River Swale"/>
    <n v="1"/>
    <s v="GB104027069040"/>
    <s v="GB104027069040"/>
    <s v="River"/>
    <s v="not designated artificial or heavily modified"/>
    <n v="385000"/>
    <n v="500268"/>
    <s v="NY8500000268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Upper"/>
    <s v="http://environment.data.gov.uk/catchment-planning/so/OperationalCatchment/3503"/>
    <s v="Arkle Beck from Source to River Swale"/>
    <n v="1"/>
    <s v="GB104027069170"/>
    <s v="GB104027069170"/>
    <s v="River"/>
    <s v="not designated artificial or heavily modified"/>
    <n v="396200"/>
    <n v="508924"/>
    <s v="NY9620008924"/>
    <n v="2027"/>
    <n v="2"/>
    <x v="0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Calder Upper"/>
    <s v="http://environment.data.gov.uk/catchment-planning/so/OperationalCatchment/3487"/>
    <s v="Alcomden Water - Walshaw Dean Resrs to Widdop"/>
    <n v="2"/>
    <s v="GB104027062850"/>
    <s v="GB104027062850"/>
    <s v="River"/>
    <s v="heavily modified"/>
    <n v="395545"/>
    <n v="432159"/>
    <s v="SD9554532159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Upper"/>
    <s v="http://environment.data.gov.uk/catchment-planning/so/OperationalCatchment/3503"/>
    <s v="Swale from Stonesdale Bk tp Muker Bk"/>
    <n v="1"/>
    <s v="GB104027069100"/>
    <s v="GB104027069100"/>
    <s v="River"/>
    <s v="not designated artificial or heavily modified"/>
    <n v="390379"/>
    <n v="503274"/>
    <s v="NY9037903274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Middle"/>
    <s v="http://environment.data.gov.uk/catchment-planning/so/OperationalCatchment/3307"/>
    <s v="Clayton Beck (Source to Bradford Bk)"/>
    <n v="2"/>
    <s v="GB104027062861"/>
    <s v="GB104027062861"/>
    <s v="River"/>
    <s v="not designated artificial or heavily modified"/>
    <n v="411043"/>
    <n v="433346"/>
    <s v="SE1104333346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Upper"/>
    <s v="http://environment.data.gov.uk/catchment-planning/so/OperationalCatchment/3503"/>
    <s v="Muker Beck Catchment from Source to River Swale"/>
    <n v="1"/>
    <s v="GB104027069030"/>
    <s v="GB104027069030"/>
    <s v="River"/>
    <s v="not designated artificial or heavily modified"/>
    <n v="390588"/>
    <n v="497803"/>
    <s v="SD9058897803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Middle"/>
    <s v="http://environment.data.gov.uk/catchment-planning/so/OperationalCatchment/3307"/>
    <s v="Bradford Beck (Clayton Bk to R Aire)"/>
    <n v="2"/>
    <s v="GB104027062862"/>
    <s v="GB104027062862"/>
    <s v="River"/>
    <s v="heavily modified"/>
    <n v="416373"/>
    <n v="434008"/>
    <s v="SE1637334008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Upper"/>
    <s v="http://environment.data.gov.uk/catchment-planning/so/OperationalCatchment/3503"/>
    <s v="Swale  Birkdale/Gt Sleddale Bks to Whitsundale Bk"/>
    <n v="1"/>
    <s v="GB104027069050"/>
    <s v="GB104027069050"/>
    <s v="River"/>
    <s v="not designated artificial or heavily modified"/>
    <n v="386926"/>
    <n v="500332"/>
    <s v="NY8692600332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Lower"/>
    <s v="http://environment.data.gov.uk/catchment-planning/so/OperationalCatchment/3265"/>
    <s v="Wyke Beck from Source to River Aire"/>
    <n v="2"/>
    <s v="GB104027062880"/>
    <s v="GB104027062880"/>
    <s v="River"/>
    <s v="heavily modified"/>
    <n v="434047"/>
    <n v="434207"/>
    <s v="SE3404734207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Lower"/>
    <s v="http://environment.data.gov.uk/catchment-planning/so/OperationalCatchment/3265"/>
    <s v="Meanwood Beck from Source to River Aire"/>
    <n v="2"/>
    <s v="GB104027062900"/>
    <s v="GB104027062900"/>
    <s v="River"/>
    <s v="heavily modified"/>
    <n v="428372"/>
    <n v="438643"/>
    <s v="SE2837238643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Lower"/>
    <s v="http://environment.data.gov.uk/catchment-planning/so/OperationalCatchment/3265"/>
    <s v="Carlton Beck from Source to River Aire"/>
    <n v="2"/>
    <s v="GB104027062920"/>
    <s v="GB104027062920"/>
    <s v="River"/>
    <s v="heavily modified"/>
    <n v="424431"/>
    <n v="439977"/>
    <s v="SE2443139977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Upper"/>
    <s v="http://environment.data.gov.uk/catchment-planning/so/OperationalCatchment/3484"/>
    <s v="Glusburn beck from source to Lothersdale Beck"/>
    <n v="2"/>
    <s v="GB104027062930"/>
    <s v="GB104027062930"/>
    <s v="River"/>
    <s v="not designated artificial or heavily modified"/>
    <n v="398198"/>
    <n v="444351"/>
    <s v="SD9819844351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Middle"/>
    <s v="http://environment.data.gov.uk/catchment-planning/so/OperationalCatchment/3307"/>
    <s v="Gill Beck (Baildon) from Source to River Aire"/>
    <n v="2"/>
    <s v="GB104027062940"/>
    <s v="GB104027062940"/>
    <s v="River"/>
    <s v="heavily modified"/>
    <n v="415986"/>
    <n v="440827"/>
    <s v="SE1598640827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Nidd Middle and Lower"/>
    <s v="http://environment.data.gov.uk/catchment-planning/so/OperationalCatchment/3308"/>
    <s v="Nidd from Burstwith to Oak Beck"/>
    <n v="1"/>
    <s v="GB104027068296"/>
    <s v="GB104027068296"/>
    <s v="River"/>
    <s v="not designated artificial or heavily modified"/>
    <n v="425642"/>
    <n v="457713"/>
    <s v="SE2564257713"/>
    <n v="2027"/>
    <n v="2"/>
    <x v="0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Middle"/>
    <s v="http://environment.data.gov.uk/catchment-planning/so/OperationalCatchment/3307"/>
    <s v="Morton Beck from Source to River Aire"/>
    <n v="2"/>
    <s v="GB104027062950"/>
    <s v="GB104027062950"/>
    <s v="River"/>
    <s v="not designated artificial or heavily modified"/>
    <n v="410340"/>
    <n v="442911"/>
    <s v="SE1034042911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Upper"/>
    <s v="http://environment.data.gov.uk/catchment-planning/so/OperationalCatchment/3484"/>
    <s v="Eastburn Beck from Lothersdale Beck to River Aire"/>
    <n v="2"/>
    <s v="GB104027062960"/>
    <s v="GB104027062960"/>
    <s v="River"/>
    <s v="heavily modified"/>
    <n v="400664"/>
    <n v="444452"/>
    <s v="SE0066444452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Upper"/>
    <s v="http://environment.data.gov.uk/catchment-planning/so/OperationalCatchment/3484"/>
    <s v="Silsden Beck from Source to River Aire"/>
    <n v="2"/>
    <s v="GB104027062990"/>
    <s v="GB104027062990"/>
    <s v="River"/>
    <s v="heavily modified"/>
    <n v="404227"/>
    <n v="446128"/>
    <s v="SE0422746128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Upper"/>
    <s v="http://environment.data.gov.uk/catchment-planning/so/OperationalCatchment/3484"/>
    <s v="Langber Beck from Source to Earby Beck"/>
    <n v="2"/>
    <s v="GB104027063010"/>
    <s v="GB104027063010"/>
    <s v="River"/>
    <s v="not designated artificial or heavily modified"/>
    <n v="392323"/>
    <n v="450001"/>
    <s v="SD9232350001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Upper"/>
    <s v="http://environment.data.gov.uk/catchment-planning/so/OperationalCatchment/3484"/>
    <s v="Aire (Eshton Beck to R Worth)"/>
    <n v="2"/>
    <s v="GB104027063033"/>
    <s v="GB104027063033"/>
    <s v="River"/>
    <s v="heavily modified"/>
    <n v="403865"/>
    <n v="445131"/>
    <s v="SE0386545131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Upper"/>
    <s v="http://environment.data.gov.uk/catchment-planning/so/OperationalCatchment/3484"/>
    <s v="Aire from Otterburn Beck to Eshton Beck"/>
    <n v="2"/>
    <s v="GB104027063050"/>
    <s v="GB104027063050"/>
    <s v="River"/>
    <s v="not designated artificial or heavily modified"/>
    <n v="391379"/>
    <n v="454164"/>
    <s v="SD9137954164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Upper"/>
    <s v="http://environment.data.gov.uk/catchment-planning/so/OperationalCatchment/3484"/>
    <s v="Haw Beck from Source to Eller beck"/>
    <n v="2"/>
    <s v="GB104027063060"/>
    <s v="GB104027063060"/>
    <s v="River"/>
    <s v="heavily modified"/>
    <n v="399850"/>
    <n v="454678"/>
    <s v="SD9985054678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Upper"/>
    <s v="http://environment.data.gov.uk/catchment-planning/so/OperationalCatchment/3484"/>
    <s v="Eller Beck from Source to Haw Beck"/>
    <n v="2"/>
    <s v="GB104027063070"/>
    <s v="GB104027063070"/>
    <s v="River"/>
    <s v="not designated artificial or heavily modified"/>
    <n v="397673"/>
    <n v="455465"/>
    <s v="SD9767355465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Ure Upper"/>
    <s v="http://environment.data.gov.uk/catchment-planning/so/OperationalCatchment/3505"/>
    <s v="Cotterdale Beck from Source to River Ure"/>
    <n v="1"/>
    <s v="GB104027069520"/>
    <s v="GB104027069520"/>
    <s v="River"/>
    <s v="not designated artificial or heavily modified"/>
    <n v="383082"/>
    <n v="495763"/>
    <s v="SD8308295763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Ure Upper"/>
    <s v="http://environment.data.gov.uk/catchment-planning/so/OperationalCatchment/3505"/>
    <s v="Fossdale Gill from Source to River Ure"/>
    <n v="1"/>
    <s v="GB104027069510"/>
    <s v="GB104027069510"/>
    <s v="River"/>
    <s v="not designated artificial or heavily modified"/>
    <n v="386955"/>
    <n v="491731"/>
    <s v="SD8695591731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Ure Upper"/>
    <s v="http://environment.data.gov.uk/catchment-planning/so/OperationalCatchment/3505"/>
    <s v="Widdale Beck from Source to River Ure"/>
    <n v="1"/>
    <s v="GB104027069410"/>
    <s v="GB104027069410"/>
    <s v="River"/>
    <s v="not designated artificial or heavily modified"/>
    <n v="384638"/>
    <n v="489745"/>
    <s v="SD8463889745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Ure Upper"/>
    <s v="http://environment.data.gov.uk/catchment-planning/so/OperationalCatchment/3505"/>
    <s v="Walden Beck from Source to Bishopdale Beck"/>
    <n v="1"/>
    <s v="GB104027069340"/>
    <s v="GB104027069340"/>
    <s v="River"/>
    <s v="not designated artificial or heavily modified"/>
    <n v="400687"/>
    <n v="482230"/>
    <s v="SE0068782230"/>
    <n v="2027"/>
    <n v="2"/>
    <x v="0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Upper"/>
    <s v="http://environment.data.gov.uk/catchment-planning/so/OperationalCatchment/3484"/>
    <s v="Flasby Beck from Source to Eshton Beck"/>
    <n v="2"/>
    <s v="GB104027063080"/>
    <s v="GB104027063080"/>
    <s v="River"/>
    <s v="not designated artificial or heavily modified"/>
    <n v="396486"/>
    <n v="458834"/>
    <s v="SD9648658834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Ure Upper"/>
    <s v="http://environment.data.gov.uk/catchment-planning/so/OperationalCatchment/3505"/>
    <s v="Ure from Source to Widdale Beck"/>
    <n v="1"/>
    <s v="GB104027069500"/>
    <s v="GB104027069500"/>
    <s v="River"/>
    <s v="not designated artificial or heavily modified"/>
    <n v="381062"/>
    <n v="490836"/>
    <s v="SD8106290836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Upper"/>
    <s v="http://environment.data.gov.uk/catchment-planning/so/OperationalCatchment/3484"/>
    <s v="Otterburn Beck from Source to River Aire"/>
    <n v="2"/>
    <s v="GB104027063090"/>
    <s v="GB104027063090"/>
    <s v="River"/>
    <s v="not designated artificial or heavily modified"/>
    <n v="387485"/>
    <n v="460861"/>
    <s v="SD8748560861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Ure Upper"/>
    <s v="http://environment.data.gov.uk/catchment-planning/so/OperationalCatchment/3505"/>
    <s v="Ure from Widdale Beck to Duerley Beck"/>
    <n v="1"/>
    <s v="GB104027069430"/>
    <s v="GB104027069430"/>
    <s v="River"/>
    <s v="not designated artificial or heavily modified"/>
    <n v="386778"/>
    <n v="490250"/>
    <s v="SD8677890250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Ure Upper"/>
    <s v="http://environment.data.gov.uk/catchment-planning/so/OperationalCatchment/3505"/>
    <s v="Coverdale Catch (Trib of Ure)"/>
    <n v="1"/>
    <s v="GB104027069330"/>
    <s v="GB104027069330"/>
    <s v="River"/>
    <s v="not designated artificial or heavily modified"/>
    <n v="407530"/>
    <n v="485852"/>
    <s v="SE0753085852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Upper"/>
    <s v="http://environment.data.gov.uk/catchment-planning/so/OperationalCatchment/3484"/>
    <s v="Aire from Malham Beck to Otterburn Beck"/>
    <n v="2"/>
    <s v="GB104027063100"/>
    <s v="GB104027063100"/>
    <s v="River"/>
    <s v="not designated artificial or heavily modified"/>
    <n v="387869"/>
    <n v="461174"/>
    <s v="SD8786961174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Upper"/>
    <s v="http://environment.data.gov.uk/catchment-planning/so/OperationalCatchment/3484"/>
    <s v="Eshton Beck - source to River Aire"/>
    <n v="2"/>
    <s v="GB104027063120"/>
    <s v="GB104027063120"/>
    <s v="River"/>
    <s v="heavily modified"/>
    <n v="392994"/>
    <n v="457230"/>
    <s v="SD9299457230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Ure Upper"/>
    <s v="http://environment.data.gov.uk/catchment-planning/so/OperationalCatchment/3505"/>
    <s v="Snaizeholme Beck from Source to Widdale Beck"/>
    <n v="1"/>
    <s v="GB104027069350"/>
    <s v="GB104027069350"/>
    <s v="River"/>
    <s v="not designated artificial or heavily modified"/>
    <n v="382890"/>
    <n v="485869"/>
    <s v="SD8289085869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Ure Upper"/>
    <s v="http://environment.data.gov.uk/catchment-planning/so/OperationalCatchment/3505"/>
    <s v="Coghill Beck Catch (trib of Ure)"/>
    <n v="1"/>
    <s v="GB104027069480"/>
    <s v="GB104027069480"/>
    <s v="River"/>
    <s v="not designated artificial or heavily modified"/>
    <n v="393587"/>
    <n v="491822"/>
    <s v="SD9358791822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Ure Upper"/>
    <s v="http://environment.data.gov.uk/catchment-planning/so/OperationalCatchment/3505"/>
    <s v="Widdale Beck from Source to Snaizeholme Beck"/>
    <n v="1"/>
    <s v="GB104027069380"/>
    <s v="GB104027069380"/>
    <s v="River"/>
    <s v="not designated artificial or heavily modified"/>
    <n v="381170"/>
    <n v="486608"/>
    <s v="SD8117086608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Upper"/>
    <s v="http://environment.data.gov.uk/catchment-planning/so/OperationalCatchment/3484"/>
    <s v="Gordale Beck from Source to Malham Beck"/>
    <n v="2"/>
    <s v="GB104027063130"/>
    <s v="GB104027063130"/>
    <s v="River"/>
    <s v="not designated artificial or heavily modified"/>
    <n v="391217"/>
    <n v="464795"/>
    <s v="SD9121764795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on Lower"/>
    <s v="http://environment.data.gov.uk/catchment-planning/so/OperationalCatchment/3272"/>
    <s v="Frickley Beck from Source to Ea Beck"/>
    <n v="2"/>
    <s v="GB104027063140"/>
    <s v="GB104027063140"/>
    <s v="River"/>
    <s v="heavily modified"/>
    <n v="447644"/>
    <n v="408379"/>
    <s v="SE4764408379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earne"/>
    <s v="http://environment.data.gov.uk/catchment-planning/so/OperationalCatchment/3125"/>
    <s v="Cawthorne Dyke from Source to River Dearne"/>
    <n v="2"/>
    <s v="GB104027063150"/>
    <s v="GB104027063150"/>
    <s v="River"/>
    <s v="not designated artificial or heavily modified"/>
    <n v="430035"/>
    <n v="408780"/>
    <s v="SE3003508780"/>
    <n v="2027"/>
    <n v="2"/>
    <x v="0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earne"/>
    <s v="http://environment.data.gov.uk/catchment-planning/so/OperationalCatchment/3125"/>
    <s v="Grimethorpe Dike from Source to River Dearne"/>
    <n v="2"/>
    <s v="GB104027063180"/>
    <s v="GB104027063180"/>
    <s v="River"/>
    <s v="heavily modified"/>
    <n v="441568"/>
    <n v="409676"/>
    <s v="SE4156809676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earne"/>
    <s v="http://environment.data.gov.uk/catchment-planning/so/OperationalCatchment/3125"/>
    <s v="Dearne from Source to Bentley Brook"/>
    <n v="2"/>
    <s v="GB104027063220"/>
    <s v="GB104027063220"/>
    <s v="River"/>
    <s v="heavily modified"/>
    <n v="423882"/>
    <n v="411185"/>
    <s v="SE2388211185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earne"/>
    <s v="http://environment.data.gov.uk/catchment-planning/so/OperationalCatchment/3125"/>
    <s v="Cudworth Dyke from Source to River Dearne"/>
    <n v="2"/>
    <s v="GB104027063230"/>
    <s v="GB104027063230"/>
    <s v="River"/>
    <s v="not designated artificial or heavily modified"/>
    <n v="438025"/>
    <n v="410099"/>
    <s v="SE3802510099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on Lower"/>
    <s v="http://environment.data.gov.uk/catchment-planning/so/OperationalCatchment/3272"/>
    <s v="Ea Beck from Source to Frickley Beck"/>
    <n v="2"/>
    <s v="GB104027063240"/>
    <s v="GB104027063240"/>
    <s v="River"/>
    <s v="heavily modified"/>
    <n v="444160"/>
    <n v="412520"/>
    <s v="SE4416012520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on Lower"/>
    <s v="http://environment.data.gov.uk/catchment-planning/so/OperationalCatchment/3272"/>
    <s v="The Skell from Source to Ea Beck"/>
    <n v="2"/>
    <s v="GB104027063280"/>
    <s v="GB104027063280"/>
    <s v="River"/>
    <s v="heavily modified"/>
    <n v="451001"/>
    <n v="412291"/>
    <s v="SE5100112291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on Lower"/>
    <s v="http://environment.data.gov.uk/catchment-planning/so/OperationalCatchment/3272"/>
    <s v="Bramwith Drain from Source to River Don"/>
    <n v="2"/>
    <s v="GB104027063290"/>
    <s v="GB104027063290"/>
    <s v="River"/>
    <s v="artificial"/>
    <n v="460923"/>
    <n v="412729"/>
    <s v="SE6092312729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Colne and Holme"/>
    <s v="http://environment.data.gov.uk/catchment-planning/so/OperationalCatchment/3097"/>
    <s v="Fenay beck from Source to River Colne"/>
    <n v="2"/>
    <s v="GB104027063340"/>
    <s v="GB104027063340"/>
    <s v="River"/>
    <s v="heavily modified"/>
    <n v="416898"/>
    <n v="417694"/>
    <s v="SE1689817694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on Lower"/>
    <s v="http://environment.data.gov.uk/catchment-planning/so/OperationalCatchment/3272"/>
    <s v="Went from Source to Hoyle Mill Stream"/>
    <n v="2"/>
    <s v="GB104027063380"/>
    <s v="GB104027063380"/>
    <s v="River"/>
    <s v="not designated artificial or heavily modified"/>
    <n v="440764"/>
    <n v="419988"/>
    <s v="SE4076419988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on Lower"/>
    <s v="http://environment.data.gov.uk/catchment-planning/so/OperationalCatchment/3272"/>
    <s v="Blowell Drain from Source to the Went"/>
    <n v="2"/>
    <s v="GB104027063390"/>
    <s v="GB104027063390"/>
    <s v="River"/>
    <s v="artificial"/>
    <n v="456414"/>
    <n v="419119"/>
    <s v="SE5641419119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on Lower"/>
    <s v="http://environment.data.gov.uk/catchment-planning/so/OperationalCatchment/3272"/>
    <s v="Swinefleet Warping Drain Source to River Ouse"/>
    <n v="2"/>
    <s v="GB104027063400"/>
    <s v="GB104027063400"/>
    <s v="River"/>
    <s v="artificial"/>
    <n v="474158"/>
    <n v="420529"/>
    <s v="SE7415820529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on Lower"/>
    <s v="http://environment.data.gov.uk/catchment-planning/so/OperationalCatchment/3272"/>
    <s v="New Fleet Drain from source to R Went"/>
    <n v="2"/>
    <s v="GB104027063411"/>
    <s v="GB104027063411"/>
    <s v="River"/>
    <s v="heavily modified"/>
    <n v="459626"/>
    <n v="420399"/>
    <s v="SE5962620399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Derwent Lower Yorkshire"/>
    <s v="http://environment.data.gov.uk/catchment-planning/so/OperationalCatchment/3271"/>
    <s v="Lowmoor Drain Catch (trib of Derwent)"/>
    <n v="2"/>
    <s v="GB104027063420"/>
    <s v="GB104027063420"/>
    <s v="River"/>
    <s v="not designated artificial or heavily modified"/>
    <n v="468273"/>
    <n v="435106"/>
    <s v="SE6827335106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Ouse Upper Yorkshire"/>
    <s v="http://environment.data.gov.uk/catchment-planning/so/OperationalCatchment/3499"/>
    <s v="Hurns Gutterfrom Source to River Ouse"/>
    <n v="1"/>
    <s v="GB104027063780"/>
    <s v="GB104027063780"/>
    <s v="River"/>
    <s v="heavily modified"/>
    <n v="456003"/>
    <n v="457910"/>
    <s v="SE5600357910"/>
    <n v="2027"/>
    <n v="2"/>
    <x v="0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Ouse Upper Yorkshire"/>
    <s v="http://environment.data.gov.uk/catchment-planning/so/OperationalCatchment/3499"/>
    <s v="Ouse from River Nidd to Stillingfleet Beck"/>
    <n v="1"/>
    <s v="GB104027069593"/>
    <s v="GB104027069593"/>
    <s v="River"/>
    <s v="heavily modified"/>
    <n v="452611"/>
    <n v="457615"/>
    <s v="SE5261157615"/>
    <n v="2027"/>
    <n v="2"/>
    <x v="0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Derwent Lower Yorkshire"/>
    <s v="http://environment.data.gov.uk/catchment-planning/so/OperationalCatchment/3271"/>
    <s v="Birk Lane Drain Catch (trib of Derwent)"/>
    <n v="2"/>
    <s v="GB104027063430"/>
    <s v="GB104027063430"/>
    <s v="River"/>
    <s v="not designated artificial or heavily modified"/>
    <n v="471899"/>
    <n v="437239"/>
    <s v="SE7189937239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Ouse Upper Yorkshire"/>
    <s v="http://environment.data.gov.uk/catchment-planning/so/OperationalCatchment/3499"/>
    <s v="New Parks Beck from Huby Burn to River Kyle"/>
    <n v="1"/>
    <s v="GB104027063820"/>
    <s v="GB104027063820"/>
    <s v="River"/>
    <s v="not designated artificial or heavily modified"/>
    <n v="452810"/>
    <n v="462373"/>
    <s v="SE5281062373"/>
    <n v="2027"/>
    <n v="2"/>
    <x v="0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Derwent Lower Yorkshire"/>
    <s v="http://environment.data.gov.uk/catchment-planning/so/OperationalCatchment/3271"/>
    <s v="Pocklington Beck from Bielby Bk to River Derwent"/>
    <n v="2"/>
    <s v="GB104027063440"/>
    <s v="GB104027063440"/>
    <s v="River"/>
    <s v="heavily modified"/>
    <n v="474114"/>
    <n v="449946"/>
    <s v="SE7411449946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Derwent Lower Yorkshire"/>
    <s v="http://environment.data.gov.uk/catchment-planning/so/OperationalCatchment/3271"/>
    <s v="Bielby Beck from Source to Pocklington Beck"/>
    <n v="2"/>
    <s v="GB104027063450"/>
    <s v="GB104027063450"/>
    <s v="River"/>
    <s v="not designated artificial or heavily modified"/>
    <n v="484330"/>
    <n v="446906"/>
    <s v="SE8433046906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Derwent Lower Yorkshire"/>
    <s v="http://environment.data.gov.uk/catchment-planning/so/OperationalCatchment/3271"/>
    <s v="Blackfoss Bk lower Catch (trib of Pocklington Bk)"/>
    <n v="2"/>
    <s v="GB104027063460"/>
    <s v="GB104027063460"/>
    <s v="River"/>
    <s v="not designated artificial or heavily modified"/>
    <n v="472388"/>
    <n v="452698"/>
    <s v="SE7238852698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Derwent Lower Yorkshire"/>
    <s v="http://environment.data.gov.uk/catchment-planning/so/OperationalCatchment/3271"/>
    <s v="Pocklington Beck from Source to Bielby beck"/>
    <n v="2"/>
    <s v="GB104027063480"/>
    <s v="GB104027063480"/>
    <s v="River"/>
    <s v="not designated artificial or heavily modified"/>
    <n v="482171"/>
    <n v="452635"/>
    <s v="SE8217152635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Derwent Lower Yorkshire"/>
    <s v="http://environment.data.gov.uk/catchment-planning/so/OperationalCatchment/3271"/>
    <s v="Gowthorpe Beck Catch (trib of Blackfoss Beck)"/>
    <n v="2"/>
    <s v="GB104027063490"/>
    <s v="GB104027063490"/>
    <s v="River"/>
    <s v="not designated artificial or heavily modified"/>
    <n v="477397"/>
    <n v="455574"/>
    <s v="SE7739755574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Foss"/>
    <s v="http://environment.data.gov.uk/catchment-planning/so/OperationalCatchment/3190"/>
    <s v="Tang Hall Bk/Old Foss Bk catch, trib of River Foss"/>
    <n v="2"/>
    <s v="GB104027063500"/>
    <s v="GB104027063500"/>
    <s v="River"/>
    <s v="heavily modified"/>
    <n v="468057"/>
    <n v="457845"/>
    <s v="SE6805757845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Derwent Middle Yorkshire"/>
    <s v="http://environment.data.gov.uk/catchment-planning/so/OperationalCatchment/3311"/>
    <s v="Menethorpe Beck catch (trib of Derwent)"/>
    <n v="2"/>
    <s v="GB104027063550"/>
    <s v="GB104027063550"/>
    <s v="River"/>
    <s v="not designated artificial or heavily modified"/>
    <n v="480536"/>
    <n v="466824"/>
    <s v="SE8053666824"/>
    <n v="2027"/>
    <n v="2"/>
    <x v="1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Ouse Lower Yorkshire"/>
    <s v="http://environment.data.gov.uk/catchment-planning/so/OperationalCatchment/3280"/>
    <s v="Upper Fox Drain Catchment ds of Sherburn STW"/>
    <n v="2"/>
    <s v="GB104027063610"/>
    <s v="GB104027063610"/>
    <s v="River"/>
    <s v="not designated artificial or heavily modified"/>
    <n v="451509"/>
    <n v="434731"/>
    <s v="SE5150934731"/>
    <n v="2027"/>
    <n v="2"/>
    <x v="0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Ure Middle and Lower"/>
    <s v="http://environment.data.gov.uk/catchment-planning/so/OperationalCatchment/3309"/>
    <s v="Carlesmoor Beck from Source to River Laver"/>
    <n v="1"/>
    <s v="GB104027069210"/>
    <s v="GB104027069210"/>
    <s v="River"/>
    <s v="not designated artificial or heavily modified"/>
    <n v="420570"/>
    <n v="473109"/>
    <s v="SE2057073109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Derwent Lower Yorkshire"/>
    <s v="http://environment.data.gov.uk/catchment-planning/so/OperationalCatchment/3271"/>
    <s v="Fleet Dike catch (trib of Ouse)"/>
    <n v="2"/>
    <s v="GB104027063630"/>
    <s v="GB104027063630"/>
    <s v="River"/>
    <s v="artificial"/>
    <n v="472597"/>
    <n v="433037"/>
    <s v="SE7259733037"/>
    <n v="2027"/>
    <n v="2"/>
    <x v="1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Ouse Lower Yorkshire"/>
    <s v="http://environment.data.gov.uk/catchment-planning/so/OperationalCatchment/3280"/>
    <s v="Mill Dike from Source to Bishop Dike"/>
    <n v="2"/>
    <s v="GB104027063640"/>
    <s v="GB104027063640"/>
    <s v="River"/>
    <s v="not designated artificial or heavily modified"/>
    <n v="443494"/>
    <n v="433750"/>
    <s v="SE4349433750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Ure Middle and Lower"/>
    <s v="http://environment.data.gov.uk/catchment-planning/so/OperationalCatchment/3309"/>
    <s v="Laver from Source to Carlexmoor Beck"/>
    <n v="1"/>
    <s v="GB104027069200"/>
    <s v="GB104027069200"/>
    <s v="River"/>
    <s v="not designated artificial or heavily modified"/>
    <n v="418663"/>
    <n v="470899"/>
    <s v="SE1866370899"/>
    <n v="2027"/>
    <n v="2"/>
    <x v="1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Ouse Lower Yorkshire"/>
    <s v="http://environment.data.gov.uk/catchment-planning/so/OperationalCatchment/3280"/>
    <s v="Holmes Dike catchment (trib of Ouse)"/>
    <n v="2"/>
    <s v="GB104027063650"/>
    <s v="GB104027063650"/>
    <s v="River"/>
    <s v="not designated artificial or heavily modified"/>
    <n v="461668"/>
    <n v="433590"/>
    <s v="SE6166833590"/>
    <n v="2027"/>
    <n v="2"/>
    <x v="1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Ouse Lower Yorkshire"/>
    <s v="http://environment.data.gov.uk/catchment-planning/so/OperationalCatchment/3280"/>
    <s v="Bishop Dike (Trib of Ouse)"/>
    <n v="2"/>
    <s v="GB104027063660"/>
    <s v="GB104027063660"/>
    <s v="River"/>
    <s v="not designated artificial or heavily modified"/>
    <n v="449492"/>
    <n v="435580"/>
    <s v="SE4949235580"/>
    <n v="2027"/>
    <n v="2"/>
    <x v="1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Ouse Lower Yorkshire"/>
    <s v="http://environment.data.gov.uk/catchment-planning/so/OperationalCatchment/3280"/>
    <s v="Fox Dike/Carr Dike from Source to Selby Dam"/>
    <n v="2"/>
    <s v="GB104027063680"/>
    <s v="GB104027063680"/>
    <s v="River"/>
    <s v="not designated artificial or heavily modified"/>
    <n v="452301"/>
    <n v="434936"/>
    <s v="SE5230134936"/>
    <n v="2027"/>
    <n v="2"/>
    <x v="1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Ouse Lower Yorkshire"/>
    <s v="http://environment.data.gov.uk/catchment-planning/so/OperationalCatchment/3280"/>
    <s v="Riccall Dam Catchment (trib of Ouse)"/>
    <n v="2"/>
    <s v="GB104027063690"/>
    <s v="GB104027063690"/>
    <s v="River"/>
    <s v="not designated artificial or heavily modified"/>
    <n v="461873"/>
    <n v="440179"/>
    <s v="SE6187340179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Nidd Middle and Lower"/>
    <s v="http://environment.data.gov.uk/catchment-planning/so/OperationalCatchment/3308"/>
    <s v="Park Beck Catch (trib of Crimple Beck)"/>
    <n v="2"/>
    <s v="GB104027063700"/>
    <s v="GB104027063700"/>
    <s v="River"/>
    <s v="not designated artificial or heavily modified"/>
    <n v="434772"/>
    <n v="449961"/>
    <s v="SE3477249961"/>
    <n v="2027"/>
    <n v="2"/>
    <x v="1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Ouse Lower Yorkshire"/>
    <s v="http://environment.data.gov.uk/catchment-planning/so/OperationalCatchment/3280"/>
    <s v="Stillingfleet Beck Source to Ouse"/>
    <n v="2"/>
    <s v="GB104027063710"/>
    <s v="GB104027063710"/>
    <s v="River"/>
    <s v="heavily modified"/>
    <n v="464978"/>
    <n v="449176"/>
    <s v="SE6497849176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Ouse Upper Yorkshire"/>
    <s v="http://environment.data.gov.uk/catchment-planning/so/OperationalCatchment/3499"/>
    <s v="Foss Dike"/>
    <n v="2"/>
    <s v="GB104027063720"/>
    <s v="GB104027063720"/>
    <s v="River"/>
    <s v="not designated artificial or heavily modified"/>
    <n v="453466"/>
    <n v="454140"/>
    <s v="SE5346654140"/>
    <n v="2027"/>
    <n v="2"/>
    <x v="0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Ouse Upper Yorkshire"/>
    <s v="http://environment.data.gov.uk/catchment-planning/so/OperationalCatchment/3499"/>
    <s v="The Foss"/>
    <n v="2"/>
    <s v="GB104027063730"/>
    <s v="GB104027063730"/>
    <s v="River"/>
    <s v="not designated artificial or heavily modified"/>
    <n v="451637"/>
    <n v="454654"/>
    <s v="SE5163754654"/>
    <n v="2027"/>
    <n v="2"/>
    <x v="0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Nidd Middle and Lower"/>
    <s v="http://environment.data.gov.uk/catchment-planning/so/OperationalCatchment/3308"/>
    <s v="Crimple Beck from Source to Park Beck"/>
    <n v="2"/>
    <s v="GB104027063741"/>
    <s v="GB104027063741"/>
    <s v="River"/>
    <s v="heavily modified"/>
    <n v="433776"/>
    <n v="454861"/>
    <s v="SE3377654861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Nidd Middle and Lower"/>
    <s v="http://environment.data.gov.uk/catchment-planning/so/OperationalCatchment/3308"/>
    <s v="Crimple Beck from Park Beck to River Nidd"/>
    <n v="2"/>
    <s v="GB104027063742"/>
    <s v="GB104027063742"/>
    <s v="River"/>
    <s v="heavily modified"/>
    <n v="438026"/>
    <n v="451939"/>
    <s v="SE3802651939"/>
    <n v="2027"/>
    <n v="2"/>
    <x v="0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Nidd Middle and Lower"/>
    <s v="http://environment.data.gov.uk/catchment-planning/so/OperationalCatchment/3308"/>
    <s v="Oak Beck Catchment (Trib of Nidd)"/>
    <n v="2"/>
    <s v="GB104027063760"/>
    <s v="GB104027063760"/>
    <s v="River"/>
    <s v="heavily modified"/>
    <n v="429528"/>
    <n v="456627"/>
    <s v="SE2952856627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Nidd Middle and Lower"/>
    <s v="http://environment.data.gov.uk/catchment-planning/so/OperationalCatchment/3308"/>
    <s v="Gundrifs Beck (trib of Nidd)"/>
    <n v="2"/>
    <s v="GB104027063770"/>
    <s v="GB104027063770"/>
    <s v="River"/>
    <s v="heavily modified"/>
    <n v="439007"/>
    <n v="455179"/>
    <s v="SE3900755179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Ouse Upper Yorkshire"/>
    <s v="http://environment.data.gov.uk/catchment-planning/so/OperationalCatchment/3499"/>
    <s v="Kyle from New Parks Beck to River Ouse"/>
    <n v="2"/>
    <s v="GB104027063790"/>
    <s v="GB104027063790"/>
    <s v="River"/>
    <s v="not designated artificial or heavily modified"/>
    <n v="450846"/>
    <n v="461158"/>
    <s v="SE5084661158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Ure Middle and Lower"/>
    <s v="http://environment.data.gov.uk/catchment-planning/so/OperationalCatchment/3309"/>
    <s v="Ouse from Source to River Ure"/>
    <n v="2"/>
    <s v="GB104027063800"/>
    <s v="GB104027063800"/>
    <s v="River"/>
    <s v="not designated artificial or heavily modified"/>
    <n v="445445"/>
    <n v="460918"/>
    <s v="SE4544560918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Nidd Upper"/>
    <s v="http://environment.data.gov.uk/catchment-planning/so/OperationalCatchment/3497"/>
    <s v="Darley Beck Catchment (Trib of Nidd)"/>
    <n v="2"/>
    <s v="GB104027063810"/>
    <s v="GB104027063810"/>
    <s v="River"/>
    <s v="not designated artificial or heavily modified"/>
    <n v="415783"/>
    <n v="460785"/>
    <s v="SE1578360785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Ouse Upper Yorkshire"/>
    <s v="http://environment.data.gov.uk/catchment-planning/so/OperationalCatchment/3499"/>
    <s v="New Parks Beck from Source to Huby Burn"/>
    <n v="2"/>
    <s v="GB104027063830"/>
    <s v="GB104027063830"/>
    <s v="River"/>
    <s v="not designated artificial or heavily modified"/>
    <n v="458926"/>
    <n v="461771"/>
    <s v="SE5892661771"/>
    <n v="2027"/>
    <n v="2"/>
    <x v="0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Ouse Upper Yorkshire"/>
    <s v="http://environment.data.gov.uk/catchment-planning/so/OperationalCatchment/3499"/>
    <s v="Linton on Ouse Airefield catch (trib of Kyle)"/>
    <n v="2"/>
    <s v="GB104027063840"/>
    <s v="GB104027063840"/>
    <s v="River"/>
    <s v="heavily modified"/>
    <n v="449238"/>
    <n v="462198"/>
    <s v="SE4923862198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Middle"/>
    <s v="http://environment.data.gov.uk/catchment-planning/so/OperationalCatchment/3317"/>
    <s v="Ings Goit from Source to Burneston Beck"/>
    <n v="1"/>
    <s v="GB104027068800"/>
    <s v="GB104027068800"/>
    <s v="River"/>
    <s v="not designated artificial or heavily modified"/>
    <n v="429987"/>
    <n v="480873"/>
    <s v="SE2998780873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Middle"/>
    <s v="http://environment.data.gov.uk/catchment-planning/so/OperationalCatchment/3317"/>
    <s v="Skeeby/Holme/Dalton Bk from Source to River Swale"/>
    <n v="1"/>
    <s v="GB104027069180"/>
    <s v="GB104027069180"/>
    <s v="River"/>
    <s v="not designated artificial or heavily modified"/>
    <n v="411411"/>
    <n v="509971"/>
    <s v="NZ1141109971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Nidd Middle and Lower"/>
    <s v="http://environment.data.gov.uk/catchment-planning/so/OperationalCatchment/3308"/>
    <s v="Thornton Beck Catch (Trib of Nidd)"/>
    <n v="2"/>
    <s v="GB104027063850"/>
    <s v="GB104027063850"/>
    <s v="River"/>
    <s v="not designated artificial or heavily modified"/>
    <n v="425232"/>
    <n v="462655"/>
    <s v="SE2523262655"/>
    <n v="2027"/>
    <n v="2"/>
    <x v="0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Ouse Upper Yorkshire"/>
    <s v="http://environment.data.gov.uk/catchment-planning/so/OperationalCatchment/3499"/>
    <s v="Kyle from Derrings Beck to New Parks Beck"/>
    <n v="2"/>
    <s v="GB104027063860"/>
    <s v="GB104027063860"/>
    <s v="River"/>
    <s v="not designated artificial or heavily modified"/>
    <n v="450158"/>
    <n v="464272"/>
    <s v="SE5015864272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Ouse Upper Yorkshire"/>
    <s v="http://environment.data.gov.uk/catchment-planning/so/OperationalCatchment/3499"/>
    <s v="Kyle from Alne Beck to Derrings Beck"/>
    <n v="2"/>
    <s v="GB104027063870"/>
    <s v="GB104027063870"/>
    <s v="River"/>
    <s v="not designated artificial or heavily modified"/>
    <n v="449093"/>
    <n v="466923"/>
    <s v="SE4909366923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Nidd Upper"/>
    <s v="http://environment.data.gov.uk/catchment-planning/so/OperationalCatchment/3497"/>
    <s v="Fell Beck/Far Beck Catch (Trib of Nidd)"/>
    <n v="2"/>
    <s v="GB104027063880"/>
    <s v="GB104027063880"/>
    <s v="River"/>
    <s v="not designated artificial or heavily modified"/>
    <n v="419776"/>
    <n v="466260"/>
    <s v="SE1977666260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Nidd Upper"/>
    <s v="http://environment.data.gov.uk/catchment-planning/so/OperationalCatchment/3497"/>
    <s v="Ashfoldside Beck to River Nidd"/>
    <n v="2"/>
    <s v="GB104027063890"/>
    <s v="GB104027063890"/>
    <s v="River"/>
    <s v="not designated artificial or heavily modified"/>
    <n v="411030"/>
    <n v="466094"/>
    <s v="SE1103066094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Ouse Upper Yorkshire"/>
    <s v="http://environment.data.gov.uk/catchment-planning/so/OperationalCatchment/3499"/>
    <s v="Huby Burn from Source to New Parks Beck"/>
    <n v="2"/>
    <s v="GB104027063900"/>
    <s v="GB104027063900"/>
    <s v="River"/>
    <s v="not designated artificial or heavily modified"/>
    <n v="455117"/>
    <n v="465871"/>
    <s v="SE5511765871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Ouse Upper Yorkshire"/>
    <s v="http://environment.data.gov.uk/catchment-planning/so/OperationalCatchment/3499"/>
    <s v="Alne Beck from Source to River Kyle"/>
    <n v="2"/>
    <s v="GB104027063910"/>
    <s v="GB104027063910"/>
    <s v="River"/>
    <s v="not designated artificial or heavily modified"/>
    <n v="454177"/>
    <n v="469770"/>
    <s v="SE5417769770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Ouse Upper Yorkshire"/>
    <s v="http://environment.data.gov.uk/catchment-planning/so/OperationalCatchment/3499"/>
    <s v="Derrings Beck from Source to River Kyle"/>
    <n v="2"/>
    <s v="GB104027063920"/>
    <s v="GB104027063920"/>
    <s v="River"/>
    <s v="not designated artificial or heavily modified"/>
    <n v="447180"/>
    <n v="467104"/>
    <s v="SE4718067104"/>
    <n v="2027"/>
    <n v="2"/>
    <x v="0"/>
    <s v="Overall Waterbody"/>
    <s v="Overall Water Body"/>
    <s v="Predicted"/>
  </r>
  <r>
    <x v="4"/>
    <s v="http://environment.data.gov.uk/catchment-planning/so/RiverBasinDistrict/4"/>
    <s v="Idle and Torne"/>
    <s v="http://environment.data.gov.uk/catchment-planning/so/ManagementCatchment/3041"/>
    <s v="Isle of Axholme"/>
    <s v="http://environment.data.gov.uk/catchment-planning/so/OperationalCatchment/3234"/>
    <s v="S Lev Engine Drain Catchment (trib of Trent)"/>
    <n v="1"/>
    <s v="GB104028058430"/>
    <s v="GB104028058430"/>
    <s v="River"/>
    <s v="artificial"/>
    <n v="473915"/>
    <n v="402660"/>
    <s v="SE7391502660"/>
    <n v="2027"/>
    <n v="2"/>
    <x v="0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Wharfe Lower"/>
    <s v="http://environment.data.gov.uk/catchment-planning/so/OperationalCatchment/3287"/>
    <s v="Dorts Dike  Catchment (trib of Wharfe)"/>
    <n v="2"/>
    <s v="GB104027063930"/>
    <s v="GB104027063930"/>
    <s v="River"/>
    <s v="heavily modified"/>
    <n v="450386"/>
    <n v="441501"/>
    <s v="SE5038641501"/>
    <n v="2027"/>
    <n v="2"/>
    <x v="1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Wharfe Lower"/>
    <s v="http://environment.data.gov.uk/catchment-planning/so/OperationalCatchment/3287"/>
    <s v="Cock Beck Catchment (trib of Wharfe)"/>
    <n v="2"/>
    <s v="GB104027063940"/>
    <s v="GB104027063940"/>
    <s v="River"/>
    <s v="not designated artificial or heavily modified"/>
    <n v="439586"/>
    <n v="438665"/>
    <s v="SE3958638665"/>
    <n v="2027"/>
    <n v="2"/>
    <x v="1"/>
    <s v="Overall Waterbody"/>
    <s v="Overall Water Body"/>
    <s v="Predicted"/>
  </r>
  <r>
    <x v="4"/>
    <s v="http://environment.data.gov.uk/catchment-planning/so/RiverBasinDistrict/4"/>
    <s v="Idle and Torne"/>
    <s v="http://environment.data.gov.uk/catchment-planning/so/ManagementCatchment/3041"/>
    <s v="Isle of Axholme"/>
    <s v="http://environment.data.gov.uk/catchment-planning/so/OperationalCatchment/3234"/>
    <s v="Ruddle (Paper Mill Dyke) from Source to Torne"/>
    <n v="1"/>
    <s v="GB104028058380"/>
    <s v="GB104028058380"/>
    <s v="River"/>
    <s v="not designated artificial or heavily modified"/>
    <n v="456267"/>
    <n v="393257"/>
    <s v="SK5626793257"/>
    <n v="2027"/>
    <n v="2"/>
    <x v="0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Wharfe Lower"/>
    <s v="http://environment.data.gov.uk/catchment-planning/so/OperationalCatchment/3287"/>
    <s v="Thorner Beck Catchment (trib of Wharfe)"/>
    <n v="2"/>
    <s v="GB104027063950"/>
    <s v="GB104027063950"/>
    <s v="River"/>
    <s v="not designated artificial or heavily modified"/>
    <n v="440448"/>
    <n v="442443"/>
    <s v="SE4044842443"/>
    <n v="2027"/>
    <n v="2"/>
    <x v="1"/>
    <s v="Overall Waterbody"/>
    <s v="Overall Water Body"/>
    <s v="Predicted"/>
  </r>
  <r>
    <x v="4"/>
    <s v="http://environment.data.gov.uk/catchment-planning/so/RiverBasinDistrict/4"/>
    <s v="Idle and Torne"/>
    <s v="http://environment.data.gov.uk/catchment-planning/so/ManagementCatchment/3041"/>
    <s v="Isle of Axholme"/>
    <s v="http://environment.data.gov.uk/catchment-planning/so/OperationalCatchment/3234"/>
    <s v="North Soak Drain Catchment (trib of Torne/Three Rivers)"/>
    <n v="1"/>
    <s v="GB104028064350"/>
    <s v="GB104028064350"/>
    <s v="River"/>
    <s v="artificial"/>
    <n v="475284"/>
    <n v="412064"/>
    <s v="SE7528412064"/>
    <n v="2027"/>
    <n v="2"/>
    <x v="0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Wharfe Middle and Washburn"/>
    <s v="http://environment.data.gov.uk/catchment-planning/so/OperationalCatchment/3318"/>
    <s v="Stank Beck catchment (trib of Wharfe)"/>
    <n v="2"/>
    <s v="GB104027063960"/>
    <s v="GB104027063960"/>
    <s v="River"/>
    <s v="heavily modified"/>
    <n v="428649"/>
    <n v="442558"/>
    <s v="SE2864942558"/>
    <n v="2027"/>
    <n v="2"/>
    <x v="1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Wharfe Middle and Washburn"/>
    <s v="http://environment.data.gov.uk/catchment-planning/so/OperationalCatchment/3318"/>
    <s v="Collingham Bk Catchment (trib of Wharfe)"/>
    <n v="2"/>
    <s v="GB104027063970"/>
    <s v="GB104027063970"/>
    <s v="River"/>
    <s v="not designated artificial or heavily modified"/>
    <n v="437715"/>
    <n v="445243"/>
    <s v="SE3771545243"/>
    <n v="2027"/>
    <n v="2"/>
    <x v="1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Wharfe Lower"/>
    <s v="http://environment.data.gov.uk/catchment-planning/so/OperationalCatchment/3287"/>
    <s v="The Foss Catchment (trib of Wharfe)"/>
    <n v="2"/>
    <s v="GB104027063980"/>
    <s v="GB104027063980"/>
    <s v="River"/>
    <s v="not designated artificial or heavily modified"/>
    <n v="448080"/>
    <n v="449052"/>
    <s v="SE4808049052"/>
    <n v="2027"/>
    <n v="2"/>
    <x v="1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Wharfe Middle and Washburn"/>
    <s v="http://environment.data.gov.uk/catchment-planning/so/OperationalCatchment/3318"/>
    <s v="Weeton Beck catchment (trib of Wharfe)"/>
    <n v="2"/>
    <s v="GB104027063990"/>
    <s v="GB104027063990"/>
    <s v="River"/>
    <s v="not designated artificial or heavily modified"/>
    <n v="428650"/>
    <n v="447540"/>
    <s v="SE2865047540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Ouse Upper Yorkshire"/>
    <s v="http://environment.data.gov.uk/catchment-planning/so/OperationalCatchment/3499"/>
    <s v="Holgate Beck to Ouse"/>
    <n v="2"/>
    <s v="GB104027064001"/>
    <s v="GB104027064001"/>
    <s v="River"/>
    <s v="heavily modified"/>
    <n v="458405"/>
    <n v="449524"/>
    <s v="SE5840549524"/>
    <n v="2027"/>
    <n v="2"/>
    <x v="1"/>
    <s v="Overall Waterbody"/>
    <s v="Overall Water Body"/>
    <s v="Predicted"/>
  </r>
  <r>
    <x v="4"/>
    <s v="http://environment.data.gov.uk/catchment-planning/so/RiverBasinDistrict/4"/>
    <s v="Idle and Torne"/>
    <s v="http://environment.data.gov.uk/catchment-planning/so/ManagementCatchment/3041"/>
    <s v="Idle River"/>
    <s v="http://environment.data.gov.uk/catchment-planning/so/OperationalCatchment/3229"/>
    <s v="Hodsock Bk (to Oldcoates Dyke)"/>
    <n v="1"/>
    <s v="GB104028058190"/>
    <s v="GB104028058190"/>
    <s v="River"/>
    <s v="not designated artificial or heavily modified"/>
    <n v="460481"/>
    <n v="386587"/>
    <s v="SK6048186587"/>
    <n v="2027"/>
    <n v="2"/>
    <x v="1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Wharfe Lower"/>
    <s v="http://environment.data.gov.uk/catchment-planning/so/OperationalCatchment/3287"/>
    <s v="The Fleet/The Foss from Source to R Wharfe"/>
    <n v="2"/>
    <s v="GB104027064002"/>
    <s v="GB104027064002"/>
    <s v="River"/>
    <s v="not designated artificial or heavily modified"/>
    <n v="458339"/>
    <n v="447423"/>
    <s v="SE5833947423"/>
    <n v="2027"/>
    <n v="2"/>
    <x v="1"/>
    <s v="Overall Waterbody"/>
    <s v="Overall Water Body"/>
    <s v="Predicted"/>
  </r>
  <r>
    <x v="4"/>
    <s v="http://environment.data.gov.uk/catchment-planning/so/RiverBasinDistrict/4"/>
    <s v="Idle and Torne"/>
    <s v="http://environment.data.gov.uk/catchment-planning/so/ManagementCatchment/3041"/>
    <s v="Idle River"/>
    <s v="http://environment.data.gov.uk/catchment-planning/so/OperationalCatchment/3229"/>
    <s v="Ryton from Anston Brook to Idle"/>
    <n v="1"/>
    <s v="GB104028058100"/>
    <s v="GB104028058100"/>
    <s v="River"/>
    <s v="not designated artificial or heavily modified"/>
    <n v="464426"/>
    <n v="382731"/>
    <s v="SK6442682731"/>
    <n v="2027"/>
    <n v="2"/>
    <x v="0"/>
    <s v="Overall Waterbody"/>
    <s v="Overall Water Body"/>
    <s v="Predicted"/>
  </r>
  <r>
    <x v="4"/>
    <s v="http://environment.data.gov.uk/catchment-planning/so/RiverBasinDistrict/4"/>
    <s v="Idle and Torne"/>
    <s v="http://environment.data.gov.uk/catchment-planning/so/ManagementCatchment/3041"/>
    <s v="Idle River"/>
    <s v="http://environment.data.gov.uk/catchment-planning/so/OperationalCatchment/3229"/>
    <s v="Oldcotes Dyke Catchment (trib of Ryton)"/>
    <n v="1"/>
    <s v="GB104028058230"/>
    <s v="GB104028058230"/>
    <s v="River"/>
    <s v="not designated artificial or heavily modified"/>
    <n v="455899"/>
    <n v="389488"/>
    <s v="SK5589989488"/>
    <n v="2027"/>
    <n v="2"/>
    <x v="0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Wharfe Middle and Washburn"/>
    <s v="http://environment.data.gov.uk/catchment-planning/so/OperationalCatchment/3318"/>
    <s v="Riffa Beck/West Beck Catch (trib of Wharfe)"/>
    <n v="2"/>
    <s v="GB104027064010"/>
    <s v="GB104027064010"/>
    <s v="River"/>
    <s v="not designated artificial or heavily modified"/>
    <n v="424470"/>
    <n v="448471"/>
    <s v="SE2447048471"/>
    <n v="2027"/>
    <n v="2"/>
    <x v="1"/>
    <s v="Overall Waterbody"/>
    <s v="Overall Water Body"/>
    <s v="Predicted"/>
  </r>
  <r>
    <x v="4"/>
    <s v="http://environment.data.gov.uk/catchment-planning/so/RiverBasinDistrict/4"/>
    <s v="Idle and Torne"/>
    <s v="http://environment.data.gov.uk/catchment-planning/so/ManagementCatchment/3041"/>
    <s v="Idle River"/>
    <s v="http://environment.data.gov.uk/catchment-planning/so/OperationalCatchment/3229"/>
    <s v="Meden from Sookholme Brook to Maun"/>
    <n v="1"/>
    <s v="GB104028058060"/>
    <s v="GB104028058060"/>
    <s v="River"/>
    <s v="not designated artificial or heavily modified"/>
    <n v="464834"/>
    <n v="371160"/>
    <s v="SK6483471160"/>
    <n v="2027"/>
    <n v="2"/>
    <x v="0"/>
    <s v="Overall Waterbody"/>
    <s v="Overall Water Body"/>
    <s v="Predicted"/>
  </r>
  <r>
    <x v="4"/>
    <s v="http://environment.data.gov.uk/catchment-planning/so/RiverBasinDistrict/4"/>
    <s v="Idle and Torne"/>
    <s v="http://environment.data.gov.uk/catchment-planning/so/ManagementCatchment/3041"/>
    <s v="Idle River"/>
    <s v="http://environment.data.gov.uk/catchment-planning/so/OperationalCatchment/3229"/>
    <s v="Ranskill Brook Catchment (trib of Idle)"/>
    <n v="1"/>
    <s v="GB104028058220"/>
    <s v="GB104028058220"/>
    <s v="River"/>
    <s v="heavily modified"/>
    <n v="466747"/>
    <n v="386963"/>
    <s v="SK6674786963"/>
    <n v="2027"/>
    <n v="2"/>
    <x v="1"/>
    <s v="Overall Waterbody"/>
    <s v="Overall Water Body"/>
    <s v="Predicted"/>
  </r>
  <r>
    <x v="4"/>
    <s v="http://environment.data.gov.uk/catchment-planning/so/RiverBasinDistrict/4"/>
    <s v="Idle and Torne"/>
    <s v="http://environment.data.gov.uk/catchment-planning/so/ManagementCatchment/3041"/>
    <s v="Idle River"/>
    <s v="http://environment.data.gov.uk/catchment-planning/so/OperationalCatchment/3229"/>
    <s v="Ryton from Chesterfield Canal to Anston Brook"/>
    <n v="1"/>
    <s v="GB104028058162"/>
    <s v="GB104028058162"/>
    <s v="River"/>
    <s v="not designated artificial or heavily modified"/>
    <n v="452843"/>
    <n v="381835"/>
    <s v="SK5284381835"/>
    <n v="2027"/>
    <n v="2"/>
    <x v="1"/>
    <s v="Overall Waterbody"/>
    <s v="Overall Water Body"/>
    <s v="Predicted"/>
  </r>
  <r>
    <x v="4"/>
    <s v="http://environment.data.gov.uk/catchment-planning/so/RiverBasinDistrict/4"/>
    <s v="Idle and Torne"/>
    <s v="http://environment.data.gov.uk/catchment-planning/so/ManagementCatchment/3041"/>
    <s v="Idle River"/>
    <s v="http://environment.data.gov.uk/catchment-planning/so/OperationalCatchment/3229"/>
    <s v="Millwood Brook Catchment (trib of Poulter)"/>
    <n v="1"/>
    <s v="GB104028058150"/>
    <s v="GB104028058150"/>
    <s v="River"/>
    <s v="not designated artificial or heavily modified"/>
    <n v="452609"/>
    <n v="374602"/>
    <s v="SK5260974602"/>
    <n v="2027"/>
    <n v="2"/>
    <x v="0"/>
    <s v="Overall Waterbody"/>
    <s v="Overall Water Body"/>
    <s v="Predicted"/>
  </r>
  <r>
    <x v="4"/>
    <s v="http://environment.data.gov.uk/catchment-planning/so/RiverBasinDistrict/4"/>
    <s v="Idle and Torne"/>
    <s v="http://environment.data.gov.uk/catchment-planning/so/ManagementCatchment/3041"/>
    <s v="Idle River"/>
    <s v="http://environment.data.gov.uk/catchment-planning/so/OperationalCatchment/3229"/>
    <s v="Idle from Tiln to  Ryton"/>
    <n v="1"/>
    <s v="GB104028058092"/>
    <s v="GB104028058092"/>
    <s v="River"/>
    <s v="not designated artificial or heavily modified"/>
    <n v="469744"/>
    <n v="389893"/>
    <s v="SK6974489893"/>
    <n v="2027"/>
    <n v="2"/>
    <x v="0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Wharfe Middle and Washburn"/>
    <s v="http://environment.data.gov.uk/catchment-planning/so/OperationalCatchment/3318"/>
    <s v="Washburn Spinksburn Bk (Swinsty Res) to Wharfe"/>
    <n v="2"/>
    <s v="GB104027064020"/>
    <s v="GB104027064020"/>
    <s v="River"/>
    <s v="heavily modified"/>
    <n v="421059"/>
    <n v="449807"/>
    <s v="SE2105949807"/>
    <n v="2027"/>
    <n v="2"/>
    <x v="1"/>
    <s v="Overall Waterbody"/>
    <s v="Overall Water Body"/>
    <s v="Predicted"/>
  </r>
  <r>
    <x v="4"/>
    <s v="http://environment.data.gov.uk/catchment-planning/so/RiverBasinDistrict/4"/>
    <s v="Idle and Torne"/>
    <s v="http://environment.data.gov.uk/catchment-planning/so/ManagementCatchment/3041"/>
    <s v="Idle River"/>
    <s v="http://environment.data.gov.uk/catchment-planning/so/OperationalCatchment/3229"/>
    <s v="Maun from Rainworth Water to Poulter"/>
    <n v="1"/>
    <s v="GB104028058080"/>
    <s v="GB104028058080"/>
    <s v="River"/>
    <s v="heavily modified"/>
    <n v="467300"/>
    <n v="372459"/>
    <s v="SK6730072459"/>
    <n v="2027"/>
    <n v="2"/>
    <x v="0"/>
    <s v="Overall Waterbody"/>
    <s v="Overall Water Body"/>
    <s v="Predicted"/>
  </r>
  <r>
    <x v="4"/>
    <s v="http://environment.data.gov.uk/catchment-planning/so/RiverBasinDistrict/4"/>
    <s v="Idle and Torne"/>
    <s v="http://environment.data.gov.uk/catchment-planning/so/ManagementCatchment/3041"/>
    <s v="Idle River"/>
    <s v="http://environment.data.gov.uk/catchment-planning/so/OperationalCatchment/3229"/>
    <s v="Rainworth Water from Source to Gallow Hole Dyke"/>
    <n v="1"/>
    <s v="GB104028052940"/>
    <s v="GB104028052940"/>
    <s v="River"/>
    <s v="not designated artificial or heavily modified"/>
    <n v="463184"/>
    <n v="360415"/>
    <s v="SK6318460415"/>
    <n v="2027"/>
    <n v="2"/>
    <x v="0"/>
    <s v="Overall Waterbody"/>
    <s v="Overall Water Body"/>
    <s v="Predicted"/>
  </r>
  <r>
    <x v="4"/>
    <s v="http://environment.data.gov.uk/catchment-planning/so/RiverBasinDistrict/4"/>
    <s v="Idle and Torne"/>
    <s v="http://environment.data.gov.uk/catchment-planning/so/ManagementCatchment/3041"/>
    <s v="Idle River"/>
    <s v="http://environment.data.gov.uk/catchment-planning/so/OperationalCatchment/3229"/>
    <s v="Rainworth Water from Gallow Hole Dyke to Maun"/>
    <n v="1"/>
    <s v="GB104028052970"/>
    <s v="GB104028052970"/>
    <s v="River"/>
    <s v="not designated artificial or heavily modified"/>
    <n v="464715"/>
    <n v="365883"/>
    <s v="SK6471565883"/>
    <n v="2027"/>
    <n v="2"/>
    <x v="2"/>
    <s v="Overall Waterbody"/>
    <s v="Overall Water Body"/>
    <s v="Predicted"/>
  </r>
  <r>
    <x v="4"/>
    <s v="http://environment.data.gov.uk/catchment-planning/so/RiverBasinDistrict/4"/>
    <s v="Idle and Torne"/>
    <s v="http://environment.data.gov.uk/catchment-planning/so/ManagementCatchment/3041"/>
    <s v="Idle River"/>
    <s v="http://environment.data.gov.uk/catchment-planning/so/OperationalCatchment/3229"/>
    <s v="Idle from Ryton to Trent"/>
    <n v="1"/>
    <s v="GB104028058110"/>
    <s v="GB104028058110"/>
    <s v="River"/>
    <s v="artificial"/>
    <n v="471466"/>
    <n v="395352"/>
    <s v="SK7146695352"/>
    <n v="2027"/>
    <n v="2"/>
    <x v="0"/>
    <s v="Overall Waterbody"/>
    <s v="Overall Water Body"/>
    <s v="Predicted"/>
  </r>
  <r>
    <x v="4"/>
    <s v="http://environment.data.gov.uk/catchment-planning/so/RiverBasinDistrict/4"/>
    <s v="Idle and Torne"/>
    <s v="http://environment.data.gov.uk/catchment-planning/so/ManagementCatchment/3041"/>
    <s v="Idle River"/>
    <s v="http://environment.data.gov.uk/catchment-planning/so/OperationalCatchment/3229"/>
    <s v="Broad Bridge Dyke Catchment (trib of Chesterfield Canal)"/>
    <n v="1"/>
    <s v="GB104028058161"/>
    <s v="GB104028058161"/>
    <s v="River"/>
    <s v="not designated artificial or heavily modified"/>
    <n v="449191"/>
    <n v="382383"/>
    <s v="SK4919182383"/>
    <n v="2027"/>
    <n v="2"/>
    <x v="2"/>
    <s v="Overall Waterbody"/>
    <s v="Overall Water Body"/>
    <s v="Predicted"/>
  </r>
  <r>
    <x v="4"/>
    <s v="http://environment.data.gov.uk/catchment-planning/so/RiverBasinDistrict/4"/>
    <s v="Idle and Torne"/>
    <s v="http://environment.data.gov.uk/catchment-planning/so/ManagementCatchment/3041"/>
    <s v="Idle River"/>
    <s v="http://environment.data.gov.uk/catchment-planning/so/OperationalCatchment/3229"/>
    <s v="Poulter from Millwood Brook to Maun"/>
    <n v="1"/>
    <s v="GB104028058140"/>
    <s v="GB104028058140"/>
    <s v="River"/>
    <s v="not designated artificial or heavily modified"/>
    <n v="464560"/>
    <n v="375449"/>
    <s v="SK6456075449"/>
    <n v="2027"/>
    <n v="2"/>
    <x v="0"/>
    <s v="Overall Waterbody"/>
    <s v="Overall Water Body"/>
    <s v="Predicted"/>
  </r>
  <r>
    <x v="4"/>
    <s v="http://environment.data.gov.uk/catchment-planning/so/RiverBasinDistrict/4"/>
    <s v="Idle and Torne"/>
    <s v="http://environment.data.gov.uk/catchment-planning/so/ManagementCatchment/3041"/>
    <s v="Idle River"/>
    <s v="http://environment.data.gov.uk/catchment-planning/so/OperationalCatchment/3229"/>
    <s v="Maun from Vicar Water to Rainworth Water"/>
    <n v="1"/>
    <s v="GB104028058040"/>
    <s v="GB104028058040"/>
    <s v="River"/>
    <s v="heavily modified"/>
    <n v="462665"/>
    <n v="366422"/>
    <s v="SK6266566422"/>
    <n v="2027"/>
    <n v="2"/>
    <x v="0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Wharfe Middle and Washburn"/>
    <s v="http://environment.data.gov.uk/catchment-planning/so/OperationalCatchment/3318"/>
    <s v="Hambleton Beck/Ings Bk Catch (trib of Wharfe)"/>
    <n v="2"/>
    <s v="GB104027064030"/>
    <s v="GB104027064030"/>
    <s v="River"/>
    <s v="heavily modified"/>
    <n v="406665"/>
    <n v="453809"/>
    <s v="SE0666553809"/>
    <n v="2027"/>
    <n v="2"/>
    <x v="1"/>
    <s v="Overall Waterbody"/>
    <s v="Overall Water Body"/>
    <s v="Predicted"/>
  </r>
  <r>
    <x v="4"/>
    <s v="http://environment.data.gov.uk/catchment-planning/so/RiverBasinDistrict/4"/>
    <s v="Idle and Torne"/>
    <s v="http://environment.data.gov.uk/catchment-planning/so/ManagementCatchment/3041"/>
    <s v="Idle River"/>
    <s v="http://environment.data.gov.uk/catchment-planning/so/OperationalCatchment/3229"/>
    <s v="Idle from Maun/Poulter to Tiln"/>
    <n v="1"/>
    <s v="GB104028058091"/>
    <s v="GB104028058091"/>
    <s v="River"/>
    <s v="not designated artificial or heavily modified"/>
    <n v="470518"/>
    <n v="380379"/>
    <s v="SK7051880379"/>
    <n v="2027"/>
    <n v="2"/>
    <x v="0"/>
    <s v="Overall Waterbody"/>
    <s v="Overall Water Body"/>
    <s v="Predicted"/>
  </r>
  <r>
    <x v="4"/>
    <s v="http://environment.data.gov.uk/catchment-planning/so/RiverBasinDistrict/4"/>
    <s v="Idle and Torne"/>
    <s v="http://environment.data.gov.uk/catchment-planning/so/ManagementCatchment/3041"/>
    <s v="Idle River"/>
    <s v="http://environment.data.gov.uk/catchment-planning/so/OperationalCatchment/3229"/>
    <s v="Bevercotes Beck Catchment (trib of Maun)"/>
    <n v="1"/>
    <s v="GB104028058070"/>
    <s v="GB104028058070"/>
    <s v="River"/>
    <s v="not designated artificial or heavily modified"/>
    <n v="468426"/>
    <n v="369080"/>
    <s v="SK6842669080"/>
    <n v="2027"/>
    <n v="2"/>
    <x v="0"/>
    <s v="Overall Waterbody"/>
    <s v="Overall Water Body"/>
    <s v="Predicted"/>
  </r>
  <r>
    <x v="4"/>
    <s v="http://environment.data.gov.uk/catchment-planning/so/RiverBasinDistrict/4"/>
    <s v="Idle and Torne"/>
    <s v="http://environment.data.gov.uk/catchment-planning/so/ManagementCatchment/3041"/>
    <s v="Idle River"/>
    <s v="http://environment.data.gov.uk/catchment-planning/so/OperationalCatchment/3229"/>
    <s v="Maun from Source to Vicar Water"/>
    <n v="1"/>
    <s v="GB104028052960"/>
    <s v="GB104028052960"/>
    <s v="River"/>
    <s v="heavily modified"/>
    <n v="450874"/>
    <n v="359031"/>
    <s v="SK5087459031"/>
    <n v="2027"/>
    <n v="2"/>
    <x v="0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Wharfe Middle and Washburn"/>
    <s v="http://environment.data.gov.uk/catchment-planning/so/OperationalCatchment/3318"/>
    <s v="Spinksburn Bk Source to Washburn (Swinsty)"/>
    <n v="2"/>
    <s v="GB104027064040"/>
    <s v="GB104027064040"/>
    <s v="River"/>
    <s v="heavily modified"/>
    <n v="419926"/>
    <n v="455661"/>
    <s v="SE1992655661"/>
    <n v="2027"/>
    <n v="2"/>
    <x v="1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Wharfe Middle and Washburn"/>
    <s v="http://environment.data.gov.uk/catchment-planning/so/OperationalCatchment/3318"/>
    <s v="Kex Beck Catchment (trib of Wharfe)"/>
    <n v="2"/>
    <s v="GB104027064050"/>
    <s v="GB104027064050"/>
    <s v="River"/>
    <s v="not designated artificial or heavily modified"/>
    <n v="410014"/>
    <n v="454073"/>
    <s v="SE1001454073"/>
    <n v="2027"/>
    <n v="2"/>
    <x v="1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Wharfe Middle and Washburn"/>
    <s v="http://environment.data.gov.uk/catchment-planning/so/OperationalCatchment/3318"/>
    <s v="Barden Beck Catchment (trib of Wharfe)"/>
    <n v="2"/>
    <s v="GB104027064060"/>
    <s v="GB104027064060"/>
    <s v="River"/>
    <s v="heavily modified"/>
    <n v="402917"/>
    <n v="457088"/>
    <s v="SE0291757088"/>
    <n v="2027"/>
    <n v="2"/>
    <x v="1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Middle - Derbyshire"/>
    <s v="http://environment.data.gov.uk/catchment-planning/so/OperationalCatchment/3135"/>
    <s v="Bottle Brook Catchment (trib of Derwent)"/>
    <n v="1"/>
    <s v="GB104028052300"/>
    <s v="GB104028052300"/>
    <s v="River"/>
    <s v="not designated artificial or heavily modified"/>
    <n v="437408"/>
    <n v="345068"/>
    <s v="SK3740845068"/>
    <n v="2027"/>
    <n v="2"/>
    <x v="0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Middle - Derbyshire"/>
    <s v="http://environment.data.gov.uk/catchment-planning/so/OperationalCatchment/3135"/>
    <s v="Amber from Alfreton Brook to Derwent"/>
    <n v="1"/>
    <s v="GB104028052330"/>
    <s v="GB104028052330"/>
    <s v="River"/>
    <s v="heavily modified"/>
    <n v="438074"/>
    <n v="354174"/>
    <s v="SK3807454174"/>
    <n v="2027"/>
    <n v="2"/>
    <x v="0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Middle - Derbyshire"/>
    <s v="http://environment.data.gov.uk/catchment-planning/so/OperationalCatchment/3135"/>
    <s v="Westwood Brook Catchment (trib of Alfreton Brook)"/>
    <n v="1"/>
    <s v="GB104028052360"/>
    <s v="GB104028052360"/>
    <s v="River"/>
    <s v="not designated artificial or heavily modified"/>
    <n v="441755"/>
    <n v="357951"/>
    <s v="SK4175557951"/>
    <n v="2027"/>
    <n v="2"/>
    <x v="0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Wharfe Middle and Washburn"/>
    <s v="http://environment.data.gov.uk/catchment-planning/so/OperationalCatchment/3318"/>
    <s v="Washburn Source to Spinksburn Bk (Swinsty Res)"/>
    <n v="2"/>
    <s v="GB104027064070"/>
    <s v="GB104027064070"/>
    <s v="River"/>
    <s v="heavily modified"/>
    <n v="412840"/>
    <n v="460270"/>
    <s v="SE1284060270"/>
    <n v="2027"/>
    <n v="2"/>
    <x v="1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Middle - Derbyshire"/>
    <s v="http://environment.data.gov.uk/catchment-planning/so/OperationalCatchment/3135"/>
    <s v="Alfreton Brook from Westwood Brook to Amber"/>
    <n v="1"/>
    <s v="GB104028052320"/>
    <s v="GB104028052320"/>
    <s v="River"/>
    <s v="heavily modified"/>
    <n v="440235"/>
    <n v="356711"/>
    <s v="SK4023556711"/>
    <n v="2027"/>
    <n v="2"/>
    <x v="0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Middle - Derbyshire"/>
    <s v="http://environment.data.gov.uk/catchment-planning/so/OperationalCatchment/3135"/>
    <s v="Amber from Source to Press Brook"/>
    <n v="1"/>
    <s v="GB104028052380"/>
    <s v="GB104028052380"/>
    <s v="River"/>
    <s v="not designated artificial or heavily modified"/>
    <n v="434510"/>
    <n v="362947"/>
    <s v="SK3451062947"/>
    <n v="2027"/>
    <n v="2"/>
    <x v="0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Middle - Derbyshire"/>
    <s v="http://environment.data.gov.uk/catchment-planning/so/OperationalCatchment/3135"/>
    <s v="Derwent from Amber to Bottle Brook"/>
    <n v="1"/>
    <s v="GB104028052310"/>
    <s v="GB104028052310"/>
    <s v="River"/>
    <s v="heavily modified"/>
    <n v="434786"/>
    <n v="350087"/>
    <s v="SK3478650087"/>
    <n v="2027"/>
    <n v="2"/>
    <x v="0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Middle - Derbyshire"/>
    <s v="http://environment.data.gov.uk/catchment-planning/so/OperationalCatchment/3135"/>
    <s v="Amber from Press Brook to Alfreton Brook"/>
    <n v="1"/>
    <s v="GB104028052340"/>
    <s v="GB104028052340"/>
    <s v="River"/>
    <s v="heavily modified"/>
    <n v="438651"/>
    <n v="358215"/>
    <s v="SK3865158215"/>
    <n v="2027"/>
    <n v="2"/>
    <x v="0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Middle - Derbyshire"/>
    <s v="http://environment.data.gov.uk/catchment-planning/so/OperationalCatchment/3135"/>
    <s v="Press Brook Catchment (trib of Amber)"/>
    <n v="1"/>
    <s v="GB104028052370"/>
    <s v="GB104028052370"/>
    <s v="River"/>
    <s v="not designated artificial or heavily modified"/>
    <n v="438816"/>
    <n v="363314"/>
    <s v="SK3881663314"/>
    <n v="2027"/>
    <n v="2"/>
    <x v="0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Wharfe Middle and Washburn"/>
    <s v="http://environment.data.gov.uk/catchment-planning/so/OperationalCatchment/3318"/>
    <s v="Fir Beck/Blands Beck Catchment (trib of Wharfe)"/>
    <n v="2"/>
    <s v="GB104027064080"/>
    <s v="GB104027064080"/>
    <s v="River"/>
    <s v="not designated artificial or heavily modified"/>
    <n v="407412"/>
    <n v="460702"/>
    <s v="SE0741260702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Ure Middle and Lower"/>
    <s v="http://environment.data.gov.uk/catchment-planning/so/OperationalCatchment/3309"/>
    <s v="Tutt Catchment (Trib of Ure)"/>
    <n v="2"/>
    <s v="GB104027064100"/>
    <s v="GB104027064100"/>
    <s v="River"/>
    <s v="heavily modified"/>
    <n v="435668"/>
    <n v="462485"/>
    <s v="SE3566862485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Ure Middle and Lower"/>
    <s v="http://environment.data.gov.uk/catchment-planning/so/OperationalCatchment/3309"/>
    <s v="Holbeck Catchment"/>
    <n v="2"/>
    <s v="GB104027064110"/>
    <s v="GB104027064110"/>
    <s v="River"/>
    <s v="not designated artificial or heavily modified"/>
    <n v="425257"/>
    <n v="465902"/>
    <s v="SE2525765902"/>
    <n v="2027"/>
    <n v="2"/>
    <x v="1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Upper -  Derbyshire"/>
    <s v="http://environment.data.gov.uk/catchment-planning/so/OperationalCatchment/3137"/>
    <s v="Lea Brook Catchment (trib of Derwent)"/>
    <n v="1"/>
    <s v="GB104028052760"/>
    <s v="GB104028052760"/>
    <s v="River"/>
    <s v="not designated artificial or heavily modified"/>
    <n v="432025"/>
    <n v="357401"/>
    <s v="SK3202557401"/>
    <n v="2027"/>
    <n v="2"/>
    <x v="1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Wharfe Upper"/>
    <s v="http://environment.data.gov.uk/catchment-planning/so/OperationalCatchment/3507"/>
    <s v="Barben Beck/River Dibb Catchment (trib of Wharfe)"/>
    <n v="2"/>
    <s v="GB104027064120"/>
    <s v="GB104027064120"/>
    <s v="River"/>
    <s v="heavily modified"/>
    <n v="406097"/>
    <n v="467630"/>
    <s v="SE0609767630"/>
    <n v="2027"/>
    <n v="2"/>
    <x v="1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Upper -  Derbyshire"/>
    <s v="http://environment.data.gov.uk/catchment-planning/so/OperationalCatchment/3137"/>
    <s v="Bar Brook"/>
    <n v="1"/>
    <s v="GB104028057810"/>
    <s v="GB104028057810"/>
    <s v="River"/>
    <s v="not designated artificial or heavily modified"/>
    <n v="426308"/>
    <n v="372987"/>
    <s v="SK2630872987"/>
    <n v="2027"/>
    <n v="2"/>
    <x v="1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Upper -  Derbyshire"/>
    <s v="http://environment.data.gov.uk/catchment-planning/so/OperationalCatchment/3137"/>
    <s v="Alport Catchment (trib of Ashop)"/>
    <n v="1"/>
    <s v="GB104028057940"/>
    <s v="GB104028057940"/>
    <s v="River"/>
    <s v="not designated artificial or heavily modified"/>
    <n v="413467"/>
    <n v="391385"/>
    <s v="SK1346791385"/>
    <n v="2027"/>
    <n v="2"/>
    <x v="1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Upper -  Derbyshire"/>
    <s v="http://environment.data.gov.uk/catchment-planning/so/OperationalCatchment/3137"/>
    <s v="Hood Brook Catchment (Trib of Derwent)"/>
    <n v="1"/>
    <s v="GB104028057870"/>
    <s v="GB104028057870"/>
    <s v="River"/>
    <s v="not designated artificial or heavily modified"/>
    <n v="423027"/>
    <n v="381897"/>
    <s v="SK2302781897"/>
    <n v="2027"/>
    <n v="2"/>
    <x v="1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Upper -  Derbyshire"/>
    <s v="http://environment.data.gov.uk/catchment-planning/so/OperationalCatchment/3137"/>
    <s v="Wye from Source to Monk's Dale"/>
    <n v="1"/>
    <s v="GB104028058460"/>
    <s v="GB104028058460"/>
    <s v="River"/>
    <s v="not designated artificial or heavily modified"/>
    <n v="409597"/>
    <n v="372535"/>
    <s v="SK0959772535"/>
    <n v="2027"/>
    <n v="2"/>
    <x v="1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Upper -  Derbyshire"/>
    <s v="http://environment.data.gov.uk/catchment-planning/so/OperationalCatchment/3137"/>
    <s v="Noe from Source to Peakshole Water"/>
    <n v="1"/>
    <s v="GB104028057890"/>
    <s v="GB104028057890"/>
    <s v="River"/>
    <s v="not designated artificial or heavily modified"/>
    <n v="416070"/>
    <n v="386771"/>
    <s v="SK1607086771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Ure Middle and Lower"/>
    <s v="http://environment.data.gov.uk/catchment-planning/so/OperationalCatchment/3309"/>
    <s v="Skell from Source to River Laver"/>
    <n v="2"/>
    <s v="GB104027064130"/>
    <s v="GB104027064130"/>
    <s v="River"/>
    <s v="heavily modified"/>
    <n v="424535"/>
    <n v="469330"/>
    <s v="SE2453569330"/>
    <n v="2027"/>
    <n v="2"/>
    <x v="1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Upper -  Derbyshire"/>
    <s v="http://environment.data.gov.uk/catchment-planning/so/OperationalCatchment/3137"/>
    <s v="Highshore Clough Catchment (trib of Derwent)"/>
    <n v="1"/>
    <s v="GB104028057900"/>
    <s v="GB104028057900"/>
    <s v="River"/>
    <s v="not designated artificial or heavily modified"/>
    <n v="421122"/>
    <n v="386839"/>
    <s v="SK2112286839"/>
    <n v="2027"/>
    <n v="2"/>
    <x v="0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Upper -  Derbyshire"/>
    <s v="http://environment.data.gov.uk/catchment-planning/so/OperationalCatchment/3137"/>
    <s v="Blackleach Brook from Source to Bar Brook"/>
    <n v="1"/>
    <s v="GB104028057800"/>
    <s v="GB104028057800"/>
    <s v="River"/>
    <s v="not designated artificial or heavily modified"/>
    <n v="427331"/>
    <n v="372146"/>
    <s v="SK2733172146"/>
    <n v="2027"/>
    <n v="2"/>
    <x v="1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Upper -  Derbyshire"/>
    <s v="http://environment.data.gov.uk/catchment-planning/so/OperationalCatchment/3137"/>
    <s v="Ashop from Source to Alport"/>
    <n v="1"/>
    <s v="GB104028057930"/>
    <s v="GB104028057930"/>
    <s v="River"/>
    <s v="not designated artificial or heavily modified"/>
    <n v="410338"/>
    <n v="393597"/>
    <s v="SK1033893597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Ure Middle and Lower"/>
    <s v="http://environment.data.gov.uk/catchment-planning/so/OperationalCatchment/3309"/>
    <s v="Skell from River Laver to River Ure"/>
    <n v="2"/>
    <s v="GB104027064140"/>
    <s v="GB104027064140"/>
    <s v="River"/>
    <s v="heavily modified"/>
    <n v="431484"/>
    <n v="470967"/>
    <s v="SE3148470967"/>
    <n v="2027"/>
    <n v="2"/>
    <x v="1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Upper -  Derbyshire"/>
    <s v="http://environment.data.gov.uk/catchment-planning/so/OperationalCatchment/3137"/>
    <s v="Derwent from Source to Westend"/>
    <n v="1"/>
    <s v="GB104028057960"/>
    <s v="GB104028057960"/>
    <s v="River"/>
    <s v="not designated artificial or heavily modified"/>
    <n v="415631"/>
    <n v="396402"/>
    <s v="SK1563196402"/>
    <n v="2027"/>
    <n v="2"/>
    <x v="0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Upper -  Derbyshire"/>
    <s v="http://environment.data.gov.uk/catchment-planning/so/OperationalCatchment/3137"/>
    <s v="Peakshole Water Catchment (trib of Noe)"/>
    <n v="1"/>
    <s v="GB104028057860"/>
    <s v="GB104028057860"/>
    <s v="River"/>
    <s v="not designated artificial or heavily modified"/>
    <n v="416388"/>
    <n v="383176"/>
    <s v="SK1638883176"/>
    <n v="2027"/>
    <n v="2"/>
    <x v="1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Upper -  Derbyshire"/>
    <s v="http://environment.data.gov.uk/catchment-planning/so/OperationalCatchment/3137"/>
    <s v="Bradford Catchment (trib of Lathkill)"/>
    <n v="1"/>
    <s v="GB104028053450"/>
    <s v="GB104028053450"/>
    <s v="River"/>
    <s v="not designated artificial or heavily modified"/>
    <n v="420207"/>
    <n v="363052"/>
    <s v="SK2020763052"/>
    <n v="2027"/>
    <n v="2"/>
    <x v="1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Upper -  Derbyshire"/>
    <s v="http://environment.data.gov.uk/catchment-planning/so/OperationalCatchment/3137"/>
    <s v="Monk's Dale Catchment (trib of Wye)"/>
    <n v="1"/>
    <s v="GB104028058470"/>
    <s v="GB104028058470"/>
    <s v="River"/>
    <s v="not designated artificial or heavily modified"/>
    <n v="413561"/>
    <n v="373710"/>
    <s v="SK1356173710"/>
    <n v="2027"/>
    <n v="2"/>
    <x v="1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Upper -  Derbyshire"/>
    <s v="http://environment.data.gov.uk/catchment-planning/so/OperationalCatchment/3137"/>
    <s v="Westend Catchment (trib of Derwent)"/>
    <n v="1"/>
    <s v="GB104028057950"/>
    <s v="GB104028057950"/>
    <s v="River"/>
    <s v="not designated artificial or heavily modified"/>
    <n v="415530"/>
    <n v="392807"/>
    <s v="SK1553092807"/>
    <n v="2027"/>
    <n v="2"/>
    <x v="0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Upper -  Derbyshire"/>
    <s v="http://environment.data.gov.uk/catchment-planning/so/OperationalCatchment/3137"/>
    <s v="Noe from Peakshole Water to Derwent"/>
    <n v="1"/>
    <s v="GB104028057850"/>
    <s v="GB104028057850"/>
    <s v="River"/>
    <s v="heavily modified"/>
    <n v="419510"/>
    <n v="382673"/>
    <s v="SK1951082673"/>
    <n v="2027"/>
    <n v="2"/>
    <x v="0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Ure Middle and Lower"/>
    <s v="http://environment.data.gov.uk/catchment-planning/so/OperationalCatchment/3309"/>
    <s v="Ure from River Skell to River Tutt"/>
    <n v="2"/>
    <s v="GB104027064161"/>
    <s v="GB104027064161"/>
    <s v="River"/>
    <s v="heavily modified"/>
    <n v="433371"/>
    <n v="469194"/>
    <s v="SE3337169194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Ure Middle and Lower"/>
    <s v="http://environment.data.gov.uk/catchment-planning/so/OperationalCatchment/3309"/>
    <s v="Ure from River Tutt to River Swale"/>
    <n v="2"/>
    <s v="GB104027064162"/>
    <s v="GB104027064162"/>
    <s v="River"/>
    <s v="heavily modified"/>
    <n v="441231"/>
    <n v="466973"/>
    <s v="SE4123166973"/>
    <n v="2027"/>
    <n v="2"/>
    <x v="1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Wharfe Upper"/>
    <s v="http://environment.data.gov.uk/catchment-planning/so/OperationalCatchment/3507"/>
    <s v="Hebden Beck Catchment (trib of Wharfe)"/>
    <n v="2"/>
    <s v="GB104027064190"/>
    <s v="GB104027064190"/>
    <s v="River"/>
    <s v="not designated artificial or heavily modified"/>
    <n v="402445"/>
    <n v="464087"/>
    <s v="SE0244564087"/>
    <n v="2027"/>
    <n v="2"/>
    <x v="1"/>
    <s v="Overall Waterbody"/>
    <s v="Overall Water Body"/>
    <s v="Predicted"/>
  </r>
  <r>
    <x v="4"/>
    <s v="http://environment.data.gov.uk/catchment-planning/so/RiverBasinDistrict/4"/>
    <s v="Aire and Calder"/>
    <s v="http://environment.data.gov.uk/catchment-planning/so/ManagementCatchment/3001"/>
    <s v="Aire Middle"/>
    <s v="http://environment.data.gov.uk/catchment-planning/so/OperationalCatchment/3307"/>
    <s v="North Beck from Source to River Worth"/>
    <n v="2"/>
    <s v="GB104027064230"/>
    <s v="GB104027064230"/>
    <s v="River"/>
    <s v="heavily modified"/>
    <n v="402198"/>
    <n v="440440"/>
    <s v="SE0219840440"/>
    <n v="2027"/>
    <n v="2"/>
    <x v="1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Lower - Derbyshire"/>
    <s v="http://environment.data.gov.uk/catchment-planning/so/OperationalCatchment/3134"/>
    <s v="Chaddesden Brook Catchment (trib of Derwent)"/>
    <n v="1"/>
    <s v="GB104028052430"/>
    <s v="GB104028052430"/>
    <s v="River"/>
    <s v="not designated artificial or heavily modified"/>
    <n v="438339"/>
    <n v="336662"/>
    <s v="SK3833936662"/>
    <n v="2027"/>
    <n v="2"/>
    <x v="0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on Middle"/>
    <s v="http://environment.data.gov.uk/catchment-planning/so/OperationalCatchment/3312"/>
    <s v="Kearsley Bk"/>
    <n v="2"/>
    <s v="GB104027064244"/>
    <s v="GB104027064244"/>
    <s v="River"/>
    <s v="heavily modified"/>
    <n v="451079"/>
    <n v="397898"/>
    <s v="SK5107997898"/>
    <n v="2027"/>
    <n v="2"/>
    <x v="1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Lower - Derbyshire"/>
    <s v="http://environment.data.gov.uk/catchment-planning/so/OperationalCatchment/3134"/>
    <s v="Derwent from Bottle Brook to Trent"/>
    <n v="1"/>
    <s v="GB104028053240"/>
    <s v="GB104028053240"/>
    <s v="River"/>
    <s v="heavily modified"/>
    <n v="440407"/>
    <n v="333907"/>
    <s v="SK4040733907"/>
    <n v="2027"/>
    <n v="2"/>
    <x v="0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Wharfe Middle and Washburn"/>
    <s v="http://environment.data.gov.uk/catchment-planning/so/OperationalCatchment/3318"/>
    <s v="Wharfe from R Washburn to Collingham Beck"/>
    <n v="2"/>
    <s v="GB104027064254"/>
    <s v="GB104027064254"/>
    <s v="River"/>
    <s v="not designated artificial or heavily modified"/>
    <n v="432206"/>
    <n v="448063"/>
    <s v="SE3220648063"/>
    <n v="2027"/>
    <n v="2"/>
    <x v="1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Wharfe Lower"/>
    <s v="http://environment.data.gov.uk/catchment-planning/so/OperationalCatchment/3287"/>
    <s v="Wharfe from Collingham Beck to Tadcaster Weir"/>
    <n v="2"/>
    <s v="GB104027064255"/>
    <s v="GB104027064255"/>
    <s v="River"/>
    <s v="heavily modified"/>
    <n v="443797"/>
    <n v="445412"/>
    <s v="SE4379745412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Hull Lower"/>
    <s v="http://environment.data.gov.uk/catchment-planning/so/OperationalCatchment/3274"/>
    <s v="Scorborough Beck"/>
    <n v="1"/>
    <s v="GB104026066901"/>
    <s v="GB104026066901"/>
    <s v="River"/>
    <s v="not designated artificial or heavily modified"/>
    <n v="499791"/>
    <n v="445290"/>
    <s v="SE9979145290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Hull Lower"/>
    <s v="http://environment.data.gov.uk/catchment-planning/so/OperationalCatchment/3274"/>
    <s v="Fordyke Stream Lower to Holderness Dr"/>
    <n v="1"/>
    <s v="GB104026066910"/>
    <s v="GB104026066910"/>
    <s v="River"/>
    <s v="artificial"/>
    <n v="510599"/>
    <n v="440429"/>
    <s v="TA1059940429"/>
    <n v="2027"/>
    <n v="2"/>
    <x v="0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Hull Lower"/>
    <s v="http://environment.data.gov.uk/catchment-planning/so/OperationalCatchment/3274"/>
    <s v="Catchwater Drain"/>
    <n v="1"/>
    <s v="GB104026066970"/>
    <s v="GB104026066970"/>
    <s v="River"/>
    <s v="artificial"/>
    <n v="511340"/>
    <n v="446028"/>
    <s v="TA1134046028"/>
    <n v="2027"/>
    <n v="2"/>
    <x v="0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Wharfe Lower"/>
    <s v="http://environment.data.gov.uk/catchment-planning/so/OperationalCatchment/3287"/>
    <s v="Wharfe from Tadcaster Weir to River Ouse"/>
    <n v="2"/>
    <s v="GB104027064256"/>
    <s v="GB104027064256"/>
    <s v="River"/>
    <s v="heavily modified"/>
    <n v="452220"/>
    <n v="440581"/>
    <s v="SE5222040581"/>
    <n v="2027"/>
    <n v="2"/>
    <x v="1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Wharfe Middle and Washburn"/>
    <s v="http://environment.data.gov.uk/catchment-planning/so/OperationalCatchment/3318"/>
    <s v="Wharfe from Barben Beck/River Dibb to Hundwith Beck"/>
    <n v="2"/>
    <s v="GB104027064257"/>
    <s v="GB104027064257"/>
    <s v="River"/>
    <s v="heavily modified"/>
    <n v="407546"/>
    <n v="455576"/>
    <s v="SE0754655576"/>
    <n v="2027"/>
    <n v="2"/>
    <x v="1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Wharfe Middle and Washburn"/>
    <s v="http://environment.data.gov.uk/catchment-planning/so/OperationalCatchment/3318"/>
    <s v="Wharfe from Hundwith Beck to River Washburn"/>
    <n v="2"/>
    <s v="GB104027064258"/>
    <s v="GB104027064258"/>
    <s v="River"/>
    <s v="heavily modified"/>
    <n v="415536"/>
    <n v="449331"/>
    <s v="SE1553649331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Hull Lower"/>
    <s v="http://environment.data.gov.uk/catchment-planning/so/OperationalCatchment/3274"/>
    <s v="Ella Dyke"/>
    <n v="1"/>
    <s v="GB104026066941"/>
    <s v="GB104026066941"/>
    <s v="River"/>
    <s v="heavily modified"/>
    <n v="503540"/>
    <n v="444862"/>
    <s v="TA0354044862"/>
    <n v="2027"/>
    <n v="2"/>
    <x v="0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Hull Lower"/>
    <s v="http://environment.data.gov.uk/catchment-planning/so/OperationalCatchment/3274"/>
    <s v="High Hunsley to Arram Area"/>
    <n v="1"/>
    <s v="GB104026066841"/>
    <s v="GB104026066841"/>
    <s v="River"/>
    <s v="artificial"/>
    <n v="502589"/>
    <n v="442345"/>
    <s v="TA0258942345"/>
    <n v="2027"/>
    <n v="2"/>
    <x v="0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Hull Lower"/>
    <s v="http://environment.data.gov.uk/catchment-planning/so/OperationalCatchment/3274"/>
    <s v="High Hunsley to Woodmansey Area"/>
    <n v="1"/>
    <s v="GB104026066820"/>
    <s v="GB104026066820"/>
    <s v="River"/>
    <s v="artificial"/>
    <n v="504888"/>
    <n v="439313"/>
    <s v="TA0488839313"/>
    <n v="2027"/>
    <n v="2"/>
    <x v="1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Ouse Lower Yorkshire"/>
    <s v="http://environment.data.gov.uk/catchment-planning/so/OperationalCatchment/3280"/>
    <s v="Ouse from R Wharfe to Upper Humber"/>
    <n v="2"/>
    <s v="GB104027064270"/>
    <s v="GB104027064270"/>
    <s v="River"/>
    <s v="heavily modified"/>
    <n v="463269"/>
    <n v="431783"/>
    <s v="SE6326931783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Hull Lower"/>
    <s v="http://environment.data.gov.uk/catchment-planning/so/OperationalCatchment/3274"/>
    <s v="Middleton on the Wolds and Watton Beck"/>
    <n v="1"/>
    <s v="GB104026066980"/>
    <s v="GB104026066980"/>
    <s v="River"/>
    <s v="not designated artificial or heavily modified"/>
    <n v="501842"/>
    <n v="449746"/>
    <s v="TA0184249746"/>
    <n v="2027"/>
    <n v="2"/>
    <x v="1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Ouse Lower Yorkshire"/>
    <s v="http://environment.data.gov.uk/catchment-planning/so/OperationalCatchment/3280"/>
    <s v="Ouse Still/fleet bk - Kelfield and Wharfe d/s Ryther"/>
    <n v="2"/>
    <s v="GB104027064280"/>
    <s v="GB104027064280"/>
    <s v="River"/>
    <s v="heavily modified"/>
    <n v="458432"/>
    <n v="438234"/>
    <s v="SE5843238234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Derwent Middle Yorkshire"/>
    <s v="http://environment.data.gov.uk/catchment-planning/so/OperationalCatchment/3311"/>
    <s v="Settrington Beck catch (trib of Derwent)"/>
    <n v="2"/>
    <s v="GB104027067750"/>
    <s v="GB104027067750"/>
    <s v="River"/>
    <s v="heavily modified"/>
    <n v="483877"/>
    <n v="470077"/>
    <s v="SE8387770077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Foss"/>
    <s v="http://environment.data.gov.uk/catchment-planning/so/OperationalCatchment/3190"/>
    <s v="Foss from Source to Farlington Beck"/>
    <n v="2"/>
    <s v="GB104027067760"/>
    <s v="GB104027067760"/>
    <s v="River"/>
    <s v="not designated artificial or heavily modified"/>
    <n v="456598"/>
    <n v="472839"/>
    <s v="SE5659872839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Derwent Upper Yorkshire"/>
    <s v="http://environment.data.gov.uk/catchment-planning/so/OperationalCatchment/3489"/>
    <s v="Scampston Beck catchment (trib of Derwent)"/>
    <n v="2"/>
    <s v="GB104027067790"/>
    <s v="GB104027067790"/>
    <s v="River"/>
    <s v="heavily modified"/>
    <n v="487080"/>
    <n v="474971"/>
    <s v="SE8708074971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Derwent Upper Yorkshire"/>
    <s v="http://environment.data.gov.uk/catchment-planning/so/OperationalCatchment/3489"/>
    <s v="Sherburn Beck catchment (trib of Derwent)"/>
    <n v="2"/>
    <s v="GB104027067800"/>
    <s v="GB104027067800"/>
    <s v="River"/>
    <s v="heavily modified"/>
    <n v="494043"/>
    <n v="477822"/>
    <s v="SE9404377822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Derwent Upper Yorkshire"/>
    <s v="http://environment.data.gov.uk/catchment-planning/so/OperationalCatchment/3489"/>
    <s v="Hertford from Source to River Derwent"/>
    <n v="2"/>
    <s v="GB104027067811"/>
    <s v="GB104027067811"/>
    <s v="River"/>
    <s v="heavily modified"/>
    <n v="505410"/>
    <n v="480671"/>
    <s v="TA0541080671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Derwent Upper Yorkshire"/>
    <s v="http://environment.data.gov.uk/catchment-planning/so/OperationalCatchment/3489"/>
    <s v="Brompton Beck catchment (trib of Derwent)"/>
    <n v="2"/>
    <s v="GB104027067870"/>
    <s v="GB104027067870"/>
    <s v="River"/>
    <s v="heavily modified"/>
    <n v="494003"/>
    <n v="480620"/>
    <s v="SE9400380620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Hull Upper"/>
    <s v="http://environment.data.gov.uk/catchment-planning/so/OperationalCatchment/3492"/>
    <s v="Nafferton Beck from Source to  to Driffield Canal"/>
    <n v="1"/>
    <s v="GB104026067090"/>
    <s v="GB104026067090"/>
    <s v="River"/>
    <s v="heavily modified"/>
    <n v="506554"/>
    <n v="457560"/>
    <s v="TA0655457560"/>
    <n v="2027"/>
    <n v="2"/>
    <x v="0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Derwent Upper Yorkshire"/>
    <s v="http://environment.data.gov.uk/catchment-planning/so/OperationalCatchment/3489"/>
    <s v="Seamer Drain from Source to River Hertford"/>
    <n v="2"/>
    <s v="GB104027067880"/>
    <s v="GB104027067880"/>
    <s v="River"/>
    <s v="heavily modified"/>
    <n v="500316"/>
    <n v="481370"/>
    <s v="TA0031681370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Derwent Upper Yorkshire"/>
    <s v="http://environment.data.gov.uk/catchment-planning/so/OperationalCatchment/3489"/>
    <s v="Ebberston Beck catchment (trib of Derwent)"/>
    <n v="2"/>
    <s v="GB104027067890"/>
    <s v="GB104027067890"/>
    <s v="River"/>
    <s v="heavily modified"/>
    <n v="489588"/>
    <n v="481435"/>
    <s v="SE8958881435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Hull Upper"/>
    <s v="http://environment.data.gov.uk/catchment-planning/so/OperationalCatchment/3492"/>
    <s v="Scurf Dike from Source to River Hull"/>
    <n v="1"/>
    <s v="GB104026067010"/>
    <s v="GB104026067010"/>
    <s v="River"/>
    <s v="artificial"/>
    <n v="505045"/>
    <n v="450736"/>
    <s v="TA0504550736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Hull Upper"/>
    <s v="http://environment.data.gov.uk/catchment-planning/so/OperationalCatchment/3492"/>
    <s v="West Beck Lower to River Hull"/>
    <n v="1"/>
    <s v="GB104026067040"/>
    <s v="GB104026067040"/>
    <s v="River"/>
    <s v="heavily modified"/>
    <n v="506494"/>
    <n v="452895"/>
    <s v="TA0649452895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Derwent Upper Yorkshire"/>
    <s v="http://environment.data.gov.uk/catchment-planning/so/OperationalCatchment/3489"/>
    <s v="Ruston Beck catchment (trib of Derwent)"/>
    <n v="2"/>
    <s v="GB104027067900"/>
    <s v="GB104027067900"/>
    <s v="River"/>
    <s v="not designated artificial or heavily modified"/>
    <n v="496190"/>
    <n v="485765"/>
    <s v="SE9619085765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Derwent Upper Yorkshire"/>
    <s v="http://environment.data.gov.uk/catchment-planning/so/OperationalCatchment/3489"/>
    <s v="Troutsdale Beck from Source to River Derwent"/>
    <n v="2"/>
    <s v="GB104027067910"/>
    <s v="GB104027067910"/>
    <s v="River"/>
    <s v="not designated artificial or heavily modified"/>
    <n v="492626"/>
    <n v="488342"/>
    <s v="SE9262688342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Derwent Upper Yorkshire"/>
    <s v="http://environment.data.gov.uk/catchment-planning/so/OperationalCatchment/3489"/>
    <s v="Derwent from Black Beck to River Rye"/>
    <n v="2"/>
    <s v="GB104027067930"/>
    <s v="GB104027067930"/>
    <s v="River"/>
    <s v="heavily modified"/>
    <n v="498776"/>
    <n v="479853"/>
    <s v="SE9877679853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Derwent Upper Yorkshire"/>
    <s v="http://environment.data.gov.uk/catchment-planning/so/OperationalCatchment/3489"/>
    <s v="Thornton/Dalby/Staindale from Source to the Syme"/>
    <n v="2"/>
    <s v="GB104027067950"/>
    <s v="GB104027067950"/>
    <s v="River"/>
    <s v="not designated artificial or heavily modified"/>
    <n v="485700"/>
    <n v="485101"/>
    <s v="SE8570085101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Foulness"/>
    <s v="http://environment.data.gov.uk/catchment-planning/so/OperationalCatchment/3191"/>
    <s v="Mill Beck 3 (N Cave to High Humsley Area)"/>
    <n v="1"/>
    <s v="GB104026066670"/>
    <s v="GB104026066670"/>
    <s v="River"/>
    <s v="not designated artificial or heavily modified"/>
    <n v="491748"/>
    <n v="432964"/>
    <s v="SE9174832964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Derwent Upper Yorkshire"/>
    <s v="http://environment.data.gov.uk/catchment-planning/so/OperationalCatchment/3489"/>
    <s v="Lowdales Beck Catchment (trib of Derwent)"/>
    <n v="2"/>
    <s v="GB104027067960"/>
    <s v="GB104027067960"/>
    <s v="River"/>
    <s v="not designated artificial or heavily modified"/>
    <n v="495012"/>
    <n v="492946"/>
    <s v="SE9501292946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Derwent Upper Yorkshire"/>
    <s v="http://environment.data.gov.uk/catchment-planning/so/OperationalCatchment/3489"/>
    <s v="Derwent from Source to Black Beck"/>
    <n v="2"/>
    <s v="GB104027067971"/>
    <s v="GB104027067971"/>
    <s v="River"/>
    <s v="not designated artificial or heavily modified"/>
    <n v="490349"/>
    <n v="497592"/>
    <s v="SE9034997592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Foulness"/>
    <s v="http://environment.data.gov.uk/catchment-planning/so/OperationalCatchment/3191"/>
    <s v="Mill Beck 4 (N and S Newbald Area)"/>
    <n v="1"/>
    <s v="GB104026066680"/>
    <s v="GB104026066680"/>
    <s v="River"/>
    <s v="not designated artificial or heavily modified"/>
    <n v="489932"/>
    <n v="435295"/>
    <s v="SE8993235295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Derwent Upper Yorkshire"/>
    <s v="http://environment.data.gov.uk/catchment-planning/so/OperationalCatchment/3489"/>
    <s v="Burniston Beck/Sea Cut/Scalby Beck Catch to N Sea"/>
    <n v="2"/>
    <s v="GB104027067980"/>
    <s v="GB104027067980"/>
    <s v="River"/>
    <s v="heavily modified"/>
    <n v="500547"/>
    <n v="495138"/>
    <s v="TA0054795138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Derwent Upper Yorkshire"/>
    <s v="http://environment.data.gov.uk/catchment-planning/so/OperationalCatchment/3489"/>
    <s v="Black/Crosscliff/Grain Bk from Source to R Derwent"/>
    <n v="2"/>
    <s v="GB104027067990"/>
    <s v="GB104027067990"/>
    <s v="River"/>
    <s v="not designated artificial or heavily modified"/>
    <n v="488235"/>
    <n v="495373"/>
    <s v="SE8823595373"/>
    <n v="2027"/>
    <n v="2"/>
    <x v="1"/>
    <s v="Overall Waterbody"/>
    <s v="Overall Water Body"/>
    <s v="Predicted"/>
  </r>
  <r>
    <x v="4"/>
    <s v="http://environment.data.gov.uk/catchment-planning/so/RiverBasinDistrict/4"/>
    <s v="Esk and Coast"/>
    <s v="http://environment.data.gov.uk/catchment-planning/so/ManagementCatchment/3037"/>
    <s v="Esk"/>
    <s v="http://environment.data.gov.uk/catchment-planning/so/OperationalCatchment/3177"/>
    <s v="Murk Esk from Source to Wheeldale Gill"/>
    <n v="2"/>
    <s v="GB104027068010"/>
    <s v="GB104027068010"/>
    <s v="River"/>
    <s v="not designated artificial or heavily modified"/>
    <n v="479280"/>
    <n v="496186"/>
    <s v="SE7928096186"/>
    <n v="2027"/>
    <n v="2"/>
    <x v="1"/>
    <s v="Overall Waterbody"/>
    <s v="Overall Water Body"/>
    <s v="Predicted"/>
  </r>
  <r>
    <x v="4"/>
    <s v="http://environment.data.gov.uk/catchment-planning/so/RiverBasinDistrict/4"/>
    <s v="Esk and Coast"/>
    <s v="http://environment.data.gov.uk/catchment-planning/so/ManagementCatchment/3037"/>
    <s v="Esk"/>
    <s v="http://environment.data.gov.uk/catchment-planning/so/OperationalCatchment/3177"/>
    <s v="Murk Esk from Wheeldale Gill to Eller Beck"/>
    <n v="2"/>
    <s v="GB104027068030"/>
    <s v="GB104027068030"/>
    <s v="River"/>
    <s v="not designated artificial or heavily modified"/>
    <n v="481914"/>
    <n v="500635"/>
    <s v="NZ8191400635"/>
    <n v="2027"/>
    <n v="2"/>
    <x v="1"/>
    <s v="Overall Waterbody"/>
    <s v="Overall Water Body"/>
    <s v="Predicted"/>
  </r>
  <r>
    <x v="4"/>
    <s v="http://environment.data.gov.uk/catchment-planning/so/RiverBasinDistrict/4"/>
    <s v="Hull and East Riding"/>
    <s v="http://environment.data.gov.uk/catchment-planning/so/ManagementCatchment/3039"/>
    <s v="Burstwick and Eastern Drains"/>
    <s v="http://environment.data.gov.uk/catchment-planning/so/OperationalCatchment/3057"/>
    <s v="Oldfleet/Wyton/Sproatley Drain from Source to Humber"/>
    <n v="1"/>
    <s v="GB104026066600"/>
    <s v="GB104026066600"/>
    <s v="River"/>
    <s v="artificial"/>
    <n v="516511"/>
    <n v="432089"/>
    <s v="TA1651132089"/>
    <n v="2027"/>
    <n v="2"/>
    <x v="1"/>
    <s v="Overall Waterbody"/>
    <s v="Overall Water Body"/>
    <s v="Predicted"/>
  </r>
  <r>
    <x v="4"/>
    <s v="http://environment.data.gov.uk/catchment-planning/so/RiverBasinDistrict/4"/>
    <s v="Esk and Coast"/>
    <s v="http://environment.data.gov.uk/catchment-planning/so/ManagementCatchment/3037"/>
    <s v="Esk"/>
    <s v="http://environment.data.gov.uk/catchment-planning/so/OperationalCatchment/3177"/>
    <s v="Murk Esk from Eller Beck to River Esk"/>
    <n v="2"/>
    <s v="GB104027068060"/>
    <s v="GB104027068060"/>
    <s v="River"/>
    <s v="not designated artificial or heavily modified"/>
    <n v="482086"/>
    <n v="504043"/>
    <s v="NZ8208604043"/>
    <n v="2027"/>
    <n v="2"/>
    <x v="1"/>
    <s v="Overall Waterbody"/>
    <s v="Overall Water Body"/>
    <s v="Predicted"/>
  </r>
  <r>
    <x v="4"/>
    <s v="http://environment.data.gov.uk/catchment-planning/so/RiverBasinDistrict/4"/>
    <s v="Esk and Coast"/>
    <s v="http://environment.data.gov.uk/catchment-planning/so/ManagementCatchment/3037"/>
    <s v="Esk"/>
    <s v="http://environment.data.gov.uk/catchment-planning/so/OperationalCatchment/3177"/>
    <s v="Great Fryup Beck Catchment (trib of Esk)"/>
    <n v="2"/>
    <s v="GB104027068080"/>
    <s v="GB104027068080"/>
    <s v="River"/>
    <s v="not designated artificial or heavily modified"/>
    <n v="472665"/>
    <n v="504417"/>
    <s v="NZ7266504417"/>
    <n v="2027"/>
    <n v="2"/>
    <x v="1"/>
    <s v="Overall Waterbody"/>
    <s v="Overall Water Body"/>
    <s v="Predicted"/>
  </r>
  <r>
    <x v="4"/>
    <s v="http://environment.data.gov.uk/catchment-planning/so/RiverBasinDistrict/4"/>
    <s v="Esk and Coast"/>
    <s v="http://environment.data.gov.uk/catchment-planning/so/ManagementCatchment/3037"/>
    <s v="Esk"/>
    <s v="http://environment.data.gov.uk/catchment-planning/so/OperationalCatchment/3177"/>
    <s v="Esk from Baysdale Beck to Sleddale Beck"/>
    <n v="2"/>
    <s v="GB104027068130"/>
    <s v="GB104027068130"/>
    <s v="River"/>
    <s v="not designated artificial or heavily modified"/>
    <n v="467755"/>
    <n v="508139"/>
    <s v="NZ6775508139"/>
    <n v="2027"/>
    <n v="2"/>
    <x v="1"/>
    <s v="Overall Waterbody"/>
    <s v="Overall Water Body"/>
    <s v="Predicted"/>
  </r>
  <r>
    <x v="4"/>
    <s v="http://environment.data.gov.uk/catchment-planning/so/RiverBasinDistrict/4"/>
    <s v="Esk and Coast"/>
    <s v="http://environment.data.gov.uk/catchment-planning/so/ManagementCatchment/3037"/>
    <s v="Esk"/>
    <s v="http://environment.data.gov.uk/catchment-planning/so/OperationalCatchment/3177"/>
    <s v="Esk from Sleddale Beck to Ruswarp"/>
    <n v="2"/>
    <s v="GB104027068150"/>
    <s v="GB104027068150"/>
    <s v="River"/>
    <s v="heavily modified"/>
    <n v="470916"/>
    <n v="508282"/>
    <s v="NZ7091608282"/>
    <n v="2027"/>
    <n v="2"/>
    <x v="1"/>
    <s v="Overall Waterbody"/>
    <s v="Overall Water Body"/>
    <s v="Predicted"/>
  </r>
  <r>
    <x v="4"/>
    <s v="http://environment.data.gov.uk/catchment-planning/so/RiverBasinDistrict/4"/>
    <s v="Esk and Coast"/>
    <s v="http://environment.data.gov.uk/catchment-planning/so/ManagementCatchment/3037"/>
    <s v="Esk"/>
    <s v="http://environment.data.gov.uk/catchment-planning/so/OperationalCatchment/3177"/>
    <s v="Stonegate Beck catchment (trib of Esk)"/>
    <n v="2"/>
    <s v="GB104027068160"/>
    <s v="GB104027068160"/>
    <s v="River"/>
    <s v="not designated artificial or heavily modified"/>
    <n v="477637"/>
    <n v="508167"/>
    <s v="NZ7763708167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Rye"/>
    <s v="http://environment.data.gov.uk/catchment-planning/so/OperationalCatchment/3387"/>
    <s v="Dove from Hodge Beck to River Rye"/>
    <n v="2"/>
    <s v="GB104027068190"/>
    <s v="GB104027068190"/>
    <s v="River"/>
    <s v="heavily modified"/>
    <n v="470719"/>
    <n v="481272"/>
    <s v="SE7071981272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Rye"/>
    <s v="http://environment.data.gov.uk/catchment-planning/so/OperationalCatchment/3387"/>
    <s v="Rye from River Seph to Holbeck"/>
    <n v="2"/>
    <s v="GB104027068200"/>
    <s v="GB104027068200"/>
    <s v="River"/>
    <s v="heavily modified"/>
    <n v="463193"/>
    <n v="482378"/>
    <s v="SE6319382378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Rye"/>
    <s v="http://environment.data.gov.uk/catchment-planning/so/OperationalCatchment/3387"/>
    <s v="Walmouth Beck from Source to River Riccal"/>
    <n v="2"/>
    <s v="GB104027068210"/>
    <s v="GB104027068210"/>
    <s v="River"/>
    <s v="not designated artificial or heavily modified"/>
    <n v="467314"/>
    <n v="481633"/>
    <s v="SE6731481633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Rye"/>
    <s v="http://environment.data.gov.uk/catchment-planning/so/OperationalCatchment/3387"/>
    <s v="Riccal from Bogmire Gill to R Rye"/>
    <n v="2"/>
    <s v="GB104027068220"/>
    <s v="GB104027068220"/>
    <s v="River"/>
    <s v="heavily modified"/>
    <n v="463780"/>
    <n v="482861"/>
    <s v="SE6378082861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Rye"/>
    <s v="http://environment.data.gov.uk/catchment-planning/so/OperationalCatchment/3387"/>
    <s v="Bonfield Gill from Source to River Riccal"/>
    <n v="2"/>
    <s v="GB104027068240"/>
    <s v="GB104027068240"/>
    <s v="River"/>
    <s v="not designated artificial or heavily modified"/>
    <n v="461040"/>
    <n v="493559"/>
    <s v="SE6104093559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Rye"/>
    <s v="http://environment.data.gov.uk/catchment-planning/so/OperationalCatchment/3387"/>
    <s v="Hodge Beck from Source to River Dove"/>
    <n v="2"/>
    <s v="GB104027068250"/>
    <s v="GB104027068250"/>
    <s v="River"/>
    <s v="not designated artificial or heavily modified"/>
    <n v="462000"/>
    <n v="499889"/>
    <s v="SE6200099889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Rye"/>
    <s v="http://environment.data.gov.uk/catchment-planning/so/OperationalCatchment/3387"/>
    <s v="Dove from Source to Hodge Beck"/>
    <n v="2"/>
    <s v="GB104027068260"/>
    <s v="GB104027068260"/>
    <s v="River"/>
    <s v="not designated artificial or heavily modified"/>
    <n v="464837"/>
    <n v="499033"/>
    <s v="SE6483799033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Ouse Upper Yorkshire"/>
    <s v="http://environment.data.gov.uk/catchment-planning/so/OperationalCatchment/3499"/>
    <s v="Kyle from Source to Alne Beck"/>
    <n v="2"/>
    <s v="GB104027068270"/>
    <s v="GB104027068270"/>
    <s v="River"/>
    <s v="not designated artificial or heavily modified"/>
    <n v="451367"/>
    <n v="471523"/>
    <s v="SE5136771523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Rye"/>
    <s v="http://environment.data.gov.uk/catchment-planning/so/OperationalCatchment/3387"/>
    <s v="Redbridge Sewer"/>
    <n v="2"/>
    <s v="GB104027068280"/>
    <s v="GB104027068280"/>
    <s v="River"/>
    <s v="heavily modified"/>
    <n v="474559"/>
    <n v="474815"/>
    <s v="SE7455974815"/>
    <n v="2027"/>
    <n v="2"/>
    <x v="1"/>
    <s v="Overall Waterbody"/>
    <s v="Overall Water Body"/>
    <s v="Predicted"/>
  </r>
  <r>
    <x v="4"/>
    <s v="http://environment.data.gov.uk/catchment-planning/so/RiverBasinDistrict/4"/>
    <s v="Dove"/>
    <s v="http://environment.data.gov.uk/catchment-planning/so/ManagementCatchment/3032"/>
    <s v="Dove Upper Rivers and Lakes"/>
    <s v="http://environment.data.gov.uk/catchment-planning/so/OperationalCatchment/3144"/>
    <s v="Manifold - source to conf R Dove"/>
    <n v="1"/>
    <s v="GB104028052891"/>
    <s v="GB104028052891"/>
    <s v="River"/>
    <s v="not designated artificial or heavily modified"/>
    <n v="406469"/>
    <n v="364807"/>
    <s v="SK0646964807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Nidd Middle and Lower"/>
    <s v="http://environment.data.gov.uk/catchment-planning/so/OperationalCatchment/3308"/>
    <s v="Nidd from Crimple Beck to River Ouse"/>
    <n v="2"/>
    <s v="GB104027068292"/>
    <s v="GB104027068292"/>
    <s v="River"/>
    <s v="heavily modified"/>
    <n v="445383"/>
    <n v="452640"/>
    <s v="SE4538352640"/>
    <n v="2027"/>
    <n v="2"/>
    <x v="1"/>
    <s v="Overall Waterbody"/>
    <s v="Overall Water Body"/>
    <s v="Predicted"/>
  </r>
  <r>
    <x v="4"/>
    <s v="http://environment.data.gov.uk/catchment-planning/so/RiverBasinDistrict/4"/>
    <s v="Dove"/>
    <s v="http://environment.data.gov.uk/catchment-planning/so/ManagementCatchment/3032"/>
    <s v="Dove Upper Rivers and Lakes"/>
    <s v="http://environment.data.gov.uk/catchment-planning/so/OperationalCatchment/3144"/>
    <s v="Henmore Brook Catch (trib of R Dove)"/>
    <n v="1"/>
    <s v="GB104028052700"/>
    <s v="GB104028052700"/>
    <s v="River"/>
    <s v="heavily modified"/>
    <n v="416729"/>
    <n v="345722"/>
    <s v="SK1672945722"/>
    <n v="2027"/>
    <n v="2"/>
    <x v="0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Nidd Upper"/>
    <s v="http://environment.data.gov.uk/catchment-planning/so/OperationalCatchment/3497"/>
    <s v="Nidd from Howstean Beck to Ashfoldside Beck"/>
    <n v="2"/>
    <s v="GB104027068294"/>
    <s v="GB104027068294"/>
    <s v="River"/>
    <s v="heavily modified"/>
    <n v="413322"/>
    <n v="472383"/>
    <s v="SE1332272383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Nidd Upper"/>
    <s v="http://environment.data.gov.uk/catchment-planning/so/OperationalCatchment/3497"/>
    <s v="Nidd from Ashfoldside Beck to Birstwith"/>
    <n v="2"/>
    <s v="GB104027068295"/>
    <s v="GB104027068295"/>
    <s v="River"/>
    <s v="heavily modified"/>
    <n v="415600"/>
    <n v="465538"/>
    <s v="SE1560065538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Nidd Middle and Lower"/>
    <s v="http://environment.data.gov.uk/catchment-planning/so/OperationalCatchment/3308"/>
    <s v="Nidd from Oak Beck to Low Bridge on Briggate (Knaresborough)"/>
    <n v="2"/>
    <s v="GB104027068297"/>
    <s v="GB104027068297"/>
    <s v="River"/>
    <s v="heavily modified"/>
    <n v="432939"/>
    <n v="457797"/>
    <s v="SE3293957797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Nidd Middle and Lower"/>
    <s v="http://environment.data.gov.uk/catchment-planning/so/OperationalCatchment/3308"/>
    <s v="Nidd from Low Bridge on Briggate (Knaresborough) to Crimple Beck"/>
    <n v="2"/>
    <s v="GB104027068298"/>
    <s v="GB104027068298"/>
    <s v="River"/>
    <s v="heavily modified"/>
    <n v="436039"/>
    <n v="455861"/>
    <s v="SE3603955861"/>
    <n v="2027"/>
    <n v="2"/>
    <x v="1"/>
    <s v="Overall Waterbody"/>
    <s v="Overall Water Body"/>
    <s v="Predicted"/>
  </r>
  <r>
    <x v="4"/>
    <s v="http://environment.data.gov.uk/catchment-planning/so/RiverBasinDistrict/4"/>
    <s v="Dove"/>
    <s v="http://environment.data.gov.uk/catchment-planning/so/ManagementCatchment/3032"/>
    <s v="Churnet Rivers and Lakes"/>
    <s v="http://environment.data.gov.uk/catchment-planning/so/OperationalCatchment/3080"/>
    <s v="Meerbrook - source to R Churnet"/>
    <n v="1"/>
    <s v="GB104028052820"/>
    <s v="GB104028052820"/>
    <s v="River"/>
    <s v="not designated artificial or heavily modified"/>
    <n v="398938"/>
    <n v="361720"/>
    <s v="SJ9893861720"/>
    <n v="2027"/>
    <n v="2"/>
    <x v="0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Nidd Upper"/>
    <s v="http://environment.data.gov.uk/catchment-planning/so/OperationalCatchment/3497"/>
    <s v="Howstean Beck from Source to River Nidd"/>
    <n v="2"/>
    <s v="GB104027068300"/>
    <s v="GB104027068300"/>
    <s v="River"/>
    <s v="not designated artificial or heavily modified"/>
    <n v="409171"/>
    <n v="473524"/>
    <s v="SE0917173524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Derwent Lower Yorkshire"/>
    <s v="http://environment.data.gov.uk/catchment-planning/so/OperationalCatchment/3271"/>
    <s v="Derwent from Elvington Beck to River Ouse"/>
    <n v="2"/>
    <s v="GB104027068311"/>
    <s v="GB104027068311"/>
    <s v="River"/>
    <s v="heavily modified"/>
    <n v="469841"/>
    <n v="437258"/>
    <s v="SE6984137258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Derwent Middle Yorkshire"/>
    <s v="http://environment.data.gov.uk/catchment-planning/so/OperationalCatchment/3311"/>
    <s v="Derwent from Kirkham to Elvington Beck"/>
    <n v="2"/>
    <s v="GB104027068312"/>
    <s v="GB104027068312"/>
    <s v="River"/>
    <s v="heavily modified"/>
    <n v="471720"/>
    <n v="458769"/>
    <s v="SE7172058769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Derwent Middle Yorkshire"/>
    <s v="http://environment.data.gov.uk/catchment-planning/so/OperationalCatchment/3311"/>
    <s v="Derwent from River Rye to Kirkham"/>
    <n v="2"/>
    <s v="GB104027068313"/>
    <s v="GB104027068313"/>
    <s v="River"/>
    <s v="heavily modified"/>
    <n v="476989"/>
    <n v="466240"/>
    <s v="SE7698966240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Rye"/>
    <s v="http://environment.data.gov.uk/catchment-planning/so/OperationalCatchment/3387"/>
    <s v="Rye from River Seven to River Derwent"/>
    <n v="2"/>
    <s v="GB104027068320"/>
    <s v="GB104027068320"/>
    <s v="River"/>
    <s v="heavily modified"/>
    <n v="479656"/>
    <n v="475354"/>
    <s v="SE7965675354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Rye"/>
    <s v="http://environment.data.gov.uk/catchment-planning/so/OperationalCatchment/3387"/>
    <s v="Wath Beck from Souce to Holbeck"/>
    <n v="2"/>
    <s v="GB104027068330"/>
    <s v="GB104027068330"/>
    <s v="River"/>
    <s v="not designated artificial or heavily modified"/>
    <n v="467935"/>
    <n v="475138"/>
    <s v="SE6793575138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Rye"/>
    <s v="http://environment.data.gov.uk/catchment-planning/so/OperationalCatchment/3387"/>
    <s v="Marrs Beck from Source to Holbeck"/>
    <n v="2"/>
    <s v="GB104027068340"/>
    <s v="GB104027068340"/>
    <s v="River"/>
    <s v="not designated artificial or heavily modified"/>
    <n v="464240"/>
    <n v="473637"/>
    <s v="SE6424073637"/>
    <n v="2027"/>
    <n v="2"/>
    <x v="1"/>
    <s v="Overall Waterbody"/>
    <s v="Overall Water Body"/>
    <s v="Predicted"/>
  </r>
  <r>
    <x v="4"/>
    <s v="http://environment.data.gov.uk/catchment-planning/so/RiverBasinDistrict/4"/>
    <s v="Dove"/>
    <s v="http://environment.data.gov.uk/catchment-planning/so/ManagementCatchment/3032"/>
    <s v="Dove Lower Rivers and Lakes"/>
    <s v="http://environment.data.gov.uk/catchment-planning/so/OperationalCatchment/3143"/>
    <s v="Dove - R Churnet to R Trent"/>
    <n v="1"/>
    <s v="GB104028052420"/>
    <s v="GB104028052420"/>
    <s v="River"/>
    <s v="not designated artificial or heavily modified"/>
    <n v="411353"/>
    <n v="333638"/>
    <s v="SK1135333638"/>
    <n v="2027"/>
    <n v="2"/>
    <x v="0"/>
    <s v="Overall Waterbody"/>
    <s v="Overall Water Body"/>
    <s v="Predicted"/>
  </r>
  <r>
    <x v="4"/>
    <s v="http://environment.data.gov.uk/catchment-planning/so/RiverBasinDistrict/4"/>
    <s v="Dove"/>
    <s v="http://environment.data.gov.uk/catchment-planning/so/ManagementCatchment/3032"/>
    <s v="Dove Lower Rivers and Lakes"/>
    <s v="http://environment.data.gov.uk/catchment-planning/so/OperationalCatchment/3143"/>
    <s v="Marchington Brook catchment (trib of Dove)"/>
    <n v="1"/>
    <s v="GB104028046540"/>
    <s v="GB104028046540"/>
    <s v="River"/>
    <s v="not designated artificial or heavily modified"/>
    <n v="413352"/>
    <n v="330385"/>
    <s v="SK1335230385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Nidd Upper"/>
    <s v="http://environment.data.gov.uk/catchment-planning/so/OperationalCatchment/3497"/>
    <s v="Nidd from Source to Howstean Beck"/>
    <n v="2"/>
    <s v="GB104027068380"/>
    <s v="GB104027068380"/>
    <s v="River"/>
    <s v="heavily modified"/>
    <n v="402524"/>
    <n v="474601"/>
    <s v="SE0252474601"/>
    <n v="2027"/>
    <n v="2"/>
    <x v="1"/>
    <s v="Overall Waterbody"/>
    <s v="Overall Water Body"/>
    <s v="Predicted"/>
  </r>
  <r>
    <x v="4"/>
    <s v="http://environment.data.gov.uk/catchment-planning/so/RiverBasinDistrict/4"/>
    <s v="Dove"/>
    <s v="http://environment.data.gov.uk/catchment-planning/so/ManagementCatchment/3032"/>
    <s v="Dove Lower Rivers and Lakes"/>
    <s v="http://environment.data.gov.uk/catchment-planning/so/OperationalCatchment/3143"/>
    <s v="Picknall Bk catchment (trib of Dove)"/>
    <n v="1"/>
    <s v="GB104028052410"/>
    <s v="GB104028052410"/>
    <s v="River"/>
    <s v="not designated artificial or heavily modified"/>
    <n v="406475"/>
    <n v="332553"/>
    <s v="SK0647532553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Rye"/>
    <s v="http://environment.data.gov.uk/catchment-planning/so/OperationalCatchment/3387"/>
    <s v="Costa Beck from Pickering Beck to R Rye/Ackland Beck"/>
    <n v="2"/>
    <s v="GB104027068401"/>
    <s v="GB104027068401"/>
    <s v="River"/>
    <s v="heavily modified"/>
    <n v="477452"/>
    <n v="476562"/>
    <s v="SE7745276562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Rye"/>
    <s v="http://environment.data.gov.uk/catchment-planning/so/OperationalCatchment/3387"/>
    <s v="Holbeck from Source to Wath Beck"/>
    <n v="2"/>
    <s v="GB104027068420"/>
    <s v="GB104027068420"/>
    <s v="River"/>
    <s v="not designated artificial or heavily modified"/>
    <n v="457049"/>
    <n v="476689"/>
    <s v="SE5704976689"/>
    <n v="2027"/>
    <n v="2"/>
    <x v="1"/>
    <s v="Overall Waterbody"/>
    <s v="Overall Water Body"/>
    <s v="Predicted"/>
  </r>
  <r>
    <x v="4"/>
    <s v="http://environment.data.gov.uk/catchment-planning/so/RiverBasinDistrict/4"/>
    <s v="Dove"/>
    <s v="http://environment.data.gov.uk/catchment-planning/so/ManagementCatchment/3032"/>
    <s v="Dove Lower Rivers and Lakes"/>
    <s v="http://environment.data.gov.uk/catchment-planning/so/OperationalCatchment/3143"/>
    <s v="Rolleston Bk Catchment (trib of Dove)"/>
    <n v="1"/>
    <s v="GB104028046530"/>
    <s v="GB104028046530"/>
    <s v="River"/>
    <s v="not designated artificial or heavily modified"/>
    <n v="421371"/>
    <n v="326581"/>
    <s v="SK2137126581"/>
    <n v="2027"/>
    <n v="2"/>
    <x v="0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Rye"/>
    <s v="http://environment.data.gov.uk/catchment-planning/so/OperationalCatchment/3387"/>
    <s v="White Beck catchment (trib of Rye)"/>
    <n v="2"/>
    <s v="GB104027068430"/>
    <s v="GB104027068430"/>
    <s v="River"/>
    <s v="not designated artificial or heavily modified"/>
    <n v="462890"/>
    <n v="480417"/>
    <s v="SE6289080417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Rye"/>
    <s v="http://environment.data.gov.uk/catchment-planning/so/OperationalCatchment/3387"/>
    <s v="Seven from Catter Beck to River Rye"/>
    <n v="2"/>
    <s v="GB104027068440"/>
    <s v="GB104027068440"/>
    <s v="River"/>
    <s v="heavily modified"/>
    <n v="473782"/>
    <n v="480627"/>
    <s v="SE7378280627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Derwent Upper Yorkshire"/>
    <s v="http://environment.data.gov.uk/catchment-planning/so/OperationalCatchment/3489"/>
    <s v="The Syme form Source to Thornton/Dalby/Staindale"/>
    <n v="2"/>
    <s v="GB104027068460"/>
    <s v="GB104027068460"/>
    <s v="River"/>
    <s v="not designated artificial or heavily modified"/>
    <n v="482070"/>
    <n v="480110"/>
    <s v="SE8207080110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Rye"/>
    <s v="http://environment.data.gov.uk/catchment-planning/so/OperationalCatchment/3387"/>
    <s v="Pickering Beck from Source to Costa Beck"/>
    <n v="2"/>
    <s v="GB104027068470"/>
    <s v="GB104027068470"/>
    <s v="River"/>
    <s v="heavily modified"/>
    <n v="480388"/>
    <n v="485282"/>
    <s v="SE8038885282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Nottinghamshire South A"/>
    <s v="http://environment.data.gov.uk/catchment-planning/so/OperationalCatchment/3415"/>
    <s v="Dover Beck Catchment (trib of Trent)"/>
    <n v="1"/>
    <s v="GB104028053370"/>
    <s v="GB104028053370"/>
    <s v="River"/>
    <s v="not designated artificial or heavily modified"/>
    <n v="461053"/>
    <n v="352192"/>
    <s v="SK6105352192"/>
    <n v="2027"/>
    <n v="2"/>
    <x v="0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Nottinghamshire South A"/>
    <s v="http://environment.data.gov.uk/catchment-planning/so/OperationalCatchment/3415"/>
    <s v="Trent Bifurcation Pingley Dyke to Winthorpe"/>
    <n v="1"/>
    <s v="GB104028053390"/>
    <s v="GB104028053390"/>
    <s v="River"/>
    <s v="not designated artificial or heavily modified"/>
    <n v="478004"/>
    <n v="356368"/>
    <s v="SK7800456368"/>
    <n v="2027"/>
    <n v="2"/>
    <x v="0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Rye"/>
    <s v="http://environment.data.gov.uk/catchment-planning/so/OperationalCatchment/3387"/>
    <s v="Costa Beck from Source to Pickering Beck"/>
    <n v="2"/>
    <s v="GB104027068480"/>
    <s v="GB104027068480"/>
    <s v="River"/>
    <s v="heavily modified"/>
    <n v="478165"/>
    <n v="480142"/>
    <s v="SE7816580142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Nottinghamshire South A"/>
    <s v="http://environment.data.gov.uk/catchment-planning/so/OperationalCatchment/3415"/>
    <s v="Pingley/Rundell Dyke Catch Upper (trib of Trent)"/>
    <n v="1"/>
    <s v="GB104028053420"/>
    <s v="GB104028053420"/>
    <s v="River"/>
    <s v="not designated artificial or heavily modified"/>
    <n v="474038"/>
    <n v="353729"/>
    <s v="SK7403853729"/>
    <n v="2027"/>
    <n v="2"/>
    <x v="0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Nottinghamshire South A"/>
    <s v="http://environment.data.gov.uk/catchment-planning/so/OperationalCatchment/3415"/>
    <s v="Hallhaughton Dumble Catchment (trib of Greet)"/>
    <n v="1"/>
    <s v="GB104028053350"/>
    <s v="GB104028053350"/>
    <s v="River"/>
    <s v="not designated artificial or heavily modified"/>
    <n v="469881"/>
    <n v="351289"/>
    <s v="SK6988151289"/>
    <n v="2027"/>
    <n v="2"/>
    <x v="0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Rye"/>
    <s v="http://environment.data.gov.uk/catchment-planning/so/OperationalCatchment/3387"/>
    <s v="Seven from Little Beck to Catter Beck"/>
    <n v="2"/>
    <s v="GB104027068490"/>
    <s v="GB104027068490"/>
    <s v="River"/>
    <s v="heavily modified"/>
    <n v="474118"/>
    <n v="486373"/>
    <s v="SE7411886373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Rye"/>
    <s v="http://environment.data.gov.uk/catchment-planning/so/OperationalCatchment/3387"/>
    <s v="Borough Beck"/>
    <n v="2"/>
    <s v="GB104027068500"/>
    <s v="GB104027068500"/>
    <s v="River"/>
    <s v="not designated artificial or heavily modified"/>
    <n v="459344"/>
    <n v="486066"/>
    <s v="SE5934486066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Nottingham Urban"/>
    <s v="http://environment.data.gov.uk/catchment-planning/so/OperationalCatchment/3341"/>
    <s v="Day Brook Catchment (trib of Leen)"/>
    <n v="1"/>
    <s v="GB104028052860"/>
    <s v="GB104028052860"/>
    <s v="River"/>
    <s v="heavily modified"/>
    <n v="456530"/>
    <n v="343688"/>
    <s v="SK5653043688"/>
    <n v="2027"/>
    <n v="2"/>
    <x v="0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Nottingham Urban"/>
    <s v="http://environment.data.gov.uk/catchment-planning/so/OperationalCatchment/3341"/>
    <s v="Trent from Soar to The Beck"/>
    <n v="1"/>
    <s v="GB104028053110"/>
    <s v="GB104028053110"/>
    <s v="River"/>
    <s v="heavily modified"/>
    <n v="480017"/>
    <n v="354651"/>
    <s v="SK8001754651"/>
    <n v="2027"/>
    <n v="2"/>
    <x v="0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Nottingham Urban"/>
    <s v="http://environment.data.gov.uk/catchment-planning/so/OperationalCatchment/3341"/>
    <s v="Shelford Brook Catchment (trib of Trent)"/>
    <n v="1"/>
    <s v="GB104028053112"/>
    <s v="GB104028053112"/>
    <s v="River"/>
    <s v="not designated artificial or heavily modified"/>
    <n v="467535"/>
    <n v="342623"/>
    <s v="SK6753542623"/>
    <n v="2027"/>
    <n v="2"/>
    <x v="3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Nottingham Urban"/>
    <s v="http://environment.data.gov.uk/catchment-planning/so/OperationalCatchment/3341"/>
    <s v="Ouse Dyke Catchment (trib of Trent)"/>
    <n v="1"/>
    <s v="GB104028053260"/>
    <s v="GB104028053260"/>
    <s v="River"/>
    <s v="not designated artificial or heavily modified"/>
    <n v="463314"/>
    <n v="340743"/>
    <s v="SK6331440743"/>
    <n v="2027"/>
    <n v="2"/>
    <x v="0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Nottingham Urban"/>
    <s v="http://environment.data.gov.uk/catchment-planning/so/OperationalCatchment/3341"/>
    <s v="Slough Dyke Catchment (trib of Trent)"/>
    <n v="1"/>
    <s v="GB104028053111"/>
    <s v="GB104028053111"/>
    <s v="River"/>
    <s v="heavily modified"/>
    <n v="481987"/>
    <n v="358128"/>
    <s v="SK8198758128"/>
    <n v="2027"/>
    <n v="2"/>
    <x v="0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Rye"/>
    <s v="http://environment.data.gov.uk/catchment-planning/so/OperationalCatchment/3387"/>
    <s v="Gundale Beck"/>
    <n v="2"/>
    <s v="GB104027068510"/>
    <s v="GB104027068510"/>
    <s v="River"/>
    <s v="not designated artificial or heavily modified"/>
    <n v="479902"/>
    <n v="487296"/>
    <s v="SE7990287296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Rye"/>
    <s v="http://environment.data.gov.uk/catchment-planning/so/OperationalCatchment/3387"/>
    <s v="Levisham Beck from Source to Pickering Beck"/>
    <n v="2"/>
    <s v="GB104027068520"/>
    <s v="GB104027068520"/>
    <s v="River"/>
    <s v="not designated artificial or heavily modified"/>
    <n v="484187"/>
    <n v="490382"/>
    <s v="SE8418790382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Rye"/>
    <s v="http://environment.data.gov.uk/catchment-planning/so/OperationalCatchment/3387"/>
    <s v="Little Beck from Source to River Seven"/>
    <n v="2"/>
    <s v="GB104027068530"/>
    <s v="GB104027068530"/>
    <s v="River"/>
    <s v="not designated artificial or heavily modified"/>
    <n v="475170"/>
    <n v="489482"/>
    <s v="SE7517089482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Trent River"/>
    <s v="http://environment.data.gov.uk/catchment-planning/so/OperationalCatchment/3474"/>
    <s v="Carr-New Brook from Source to Ramsley Brook"/>
    <n v="1"/>
    <s v="GB104028047330"/>
    <s v="GB104028047330"/>
    <s v="River"/>
    <s v="heavily modified"/>
    <n v="439083"/>
    <n v="324710"/>
    <s v="SK3908324710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Rye"/>
    <s v="http://environment.data.gov.uk/catchment-planning/so/OperationalCatchment/3387"/>
    <s v="Seven from Hartoft Beck to Little Beck"/>
    <n v="2"/>
    <s v="GB104027068540"/>
    <s v="GB104027068540"/>
    <s v="River"/>
    <s v="not designated artificial or heavily modified"/>
    <n v="472644"/>
    <n v="490970"/>
    <s v="SE7264490970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Rye"/>
    <s v="http://environment.data.gov.uk/catchment-planning/so/OperationalCatchment/3387"/>
    <s v="Catter Beck/Hutton Beck from source to River Seven"/>
    <n v="2"/>
    <s v="GB104027068550"/>
    <s v="GB104027068550"/>
    <s v="River"/>
    <s v="not designated artificial or heavily modified"/>
    <n v="470849"/>
    <n v="488459"/>
    <s v="SE7084988459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Trent River"/>
    <s v="http://environment.data.gov.uk/catchment-planning/so/OperationalCatchment/3474"/>
    <s v="Trent from Dove to Derwent"/>
    <n v="1"/>
    <s v="GB104028047420"/>
    <s v="GB104028047420"/>
    <s v="River"/>
    <s v="not designated artificial or heavily modified"/>
    <n v="441782"/>
    <n v="327790"/>
    <s v="SK4178227790"/>
    <n v="2027"/>
    <n v="2"/>
    <x v="0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Rye"/>
    <s v="http://environment.data.gov.uk/catchment-planning/so/OperationalCatchment/3387"/>
    <s v="Seph from Ledge Beck to River Rye"/>
    <n v="2"/>
    <s v="GB104027068560"/>
    <s v="GB104027068560"/>
    <s v="River"/>
    <s v="not designated artificial or heavily modified"/>
    <n v="456767"/>
    <n v="492063"/>
    <s v="SE5676792063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Rye"/>
    <s v="http://environment.data.gov.uk/catchment-planning/so/OperationalCatchment/3387"/>
    <s v="Pickering Beck from Source to Levisham Beck"/>
    <n v="2"/>
    <s v="GB104027068570"/>
    <s v="GB104027068570"/>
    <s v="River"/>
    <s v="not designated artificial or heavily modified"/>
    <n v="482139"/>
    <n v="493045"/>
    <s v="SE8213993045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Rye"/>
    <s v="http://environment.data.gov.uk/catchment-planning/so/OperationalCatchment/3387"/>
    <s v="Seph from Source to Ledge Beck"/>
    <n v="2"/>
    <s v="GB104027068591"/>
    <s v="GB104027068591"/>
    <s v="River"/>
    <s v="not designated artificial or heavily modified"/>
    <n v="455920"/>
    <n v="499350"/>
    <s v="SE5592099350"/>
    <n v="2027"/>
    <n v="2"/>
    <x v="1"/>
    <s v="Overall Waterbody"/>
    <s v="Overall Water Body"/>
    <s v="Predicted"/>
  </r>
  <r>
    <x v="4"/>
    <s v="http://environment.data.gov.uk/catchment-planning/so/RiverBasinDistrict/4"/>
    <s v="Esk and Coast"/>
    <s v="http://environment.data.gov.uk/catchment-planning/so/ManagementCatchment/3037"/>
    <s v="Robin Hoods Bay"/>
    <s v="http://environment.data.gov.uk/catchment-planning/so/OperationalCatchment/3381"/>
    <s v="Hayburn Beck/Thorny Beck catch (drains to N Sea)"/>
    <n v="2"/>
    <s v="GB104027068610"/>
    <s v="GB104027068610"/>
    <s v="River"/>
    <s v="not designated artificial or heavily modified"/>
    <n v="500735"/>
    <n v="497153"/>
    <s v="TA0073597153"/>
    <n v="2027"/>
    <n v="2"/>
    <x v="1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Rye"/>
    <s v="http://environment.data.gov.uk/catchment-planning/so/OperationalCatchment/3387"/>
    <s v="Seven from source to Hartoft Beck"/>
    <n v="2"/>
    <s v="GB104027068630"/>
    <s v="GB104027068630"/>
    <s v="River"/>
    <s v="not designated artificial or heavily modified"/>
    <n v="470017"/>
    <n v="497750"/>
    <s v="SE7001797750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Lower"/>
    <s v="http://environment.data.gov.uk/catchment-planning/so/OperationalCatchment/3283"/>
    <s v="Cundall Beck/Soppa Gutter Catch (trib of Swale)"/>
    <n v="2"/>
    <s v="GB104027068780"/>
    <s v="GB104027068780"/>
    <s v="River"/>
    <s v="not designated artificial or heavily modified"/>
    <n v="439864"/>
    <n v="473196"/>
    <s v="SE3986473196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Trent and Trib"/>
    <s v="http://environment.data.gov.uk/catchment-planning/so/OperationalCatchment/3473"/>
    <s v="Sewer Drain Catchment (trib of Trent)"/>
    <n v="1"/>
    <s v="GB104028058300"/>
    <s v="GB104028058300"/>
    <s v="River"/>
    <s v="heavily modified"/>
    <n v="484076"/>
    <n v="376704"/>
    <s v="SK8407676704"/>
    <n v="2027"/>
    <n v="2"/>
    <x v="0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Trent and Trib"/>
    <s v="http://environment.data.gov.uk/catchment-planning/so/OperationalCatchment/3473"/>
    <s v="Adlingfleet Drain Upper Catchment (trib of Trent)"/>
    <n v="1"/>
    <s v="GB104028064310"/>
    <s v="GB104028064310"/>
    <s v="River"/>
    <s v="artificial"/>
    <n v="483500"/>
    <n v="420410"/>
    <s v="SE8350020410"/>
    <n v="2027"/>
    <n v="2"/>
    <x v="0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Lower"/>
    <s v="http://environment.data.gov.uk/catchment-planning/so/OperationalCatchment/3283"/>
    <s v="Birdforth/Green's Bks Catch (trib of Swale)"/>
    <n v="2"/>
    <s v="GB104027068790"/>
    <s v="GB104027068790"/>
    <s v="River"/>
    <s v="not designated artificial or heavily modified"/>
    <n v="447002"/>
    <n v="475080"/>
    <s v="SE4700275080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Trent and Trib"/>
    <s v="http://environment.data.gov.uk/catchment-planning/so/OperationalCatchment/3473"/>
    <s v="Manton Sewer Catchment (trib of Eau)"/>
    <n v="1"/>
    <s v="GB104028057991"/>
    <s v="GB104028057991"/>
    <s v="River"/>
    <s v="not designated artificial or heavily modified"/>
    <n v="491529"/>
    <n v="399431"/>
    <s v="SK9152999431"/>
    <n v="2027"/>
    <n v="2"/>
    <x v="0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Trent and Trib"/>
    <s v="http://environment.data.gov.uk/catchment-planning/so/OperationalCatchment/3473"/>
    <s v="The Beck Catchment (trib of Trent)"/>
    <n v="1"/>
    <s v="GB104028053440"/>
    <s v="GB104028053440"/>
    <s v="River"/>
    <s v="not designated artificial or heavily modified"/>
    <n v="473993"/>
    <n v="360215"/>
    <s v="SK7399360215"/>
    <n v="2027"/>
    <n v="2"/>
    <x v="0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Lower"/>
    <s v="http://environment.data.gov.uk/catchment-planning/so/OperationalCatchment/3283"/>
    <s v="Paradise Beck catchment (trib of Cod Beck)"/>
    <n v="2"/>
    <s v="GB104027068810"/>
    <s v="GB104027068810"/>
    <s v="River"/>
    <s v="not designated artificial or heavily modified"/>
    <n v="444575"/>
    <n v="478871"/>
    <s v="SE4457578871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Trent and Trib"/>
    <s v="http://environment.data.gov.uk/catchment-planning/so/OperationalCatchment/3473"/>
    <s v="Moorhouse Beck (Trib of Goosemoor Dyke)"/>
    <n v="1"/>
    <s v="GB104028058260"/>
    <s v="GB104028058260"/>
    <s v="River"/>
    <s v="not designated artificial or heavily modified"/>
    <n v="476395"/>
    <n v="367321"/>
    <s v="SK7639567321"/>
    <n v="2027"/>
    <n v="2"/>
    <x v="0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Lower"/>
    <s v="http://environment.data.gov.uk/catchment-planning/so/OperationalCatchment/3283"/>
    <s v="Cod Beck from Spital Beck to River Swale"/>
    <n v="2"/>
    <s v="GB104027068820"/>
    <s v="GB104027068820"/>
    <s v="River"/>
    <s v="not designated artificial or heavily modified"/>
    <n v="442509"/>
    <n v="483720"/>
    <s v="SE4250983720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Wiske"/>
    <s v="http://environment.data.gov.uk/catchment-planning/so/OperationalCatchment/3541"/>
    <s v="Sike Stell catch (trib of Wiske)"/>
    <n v="2"/>
    <s v="GB104027068830"/>
    <s v="GB104027068830"/>
    <s v="River"/>
    <s v="heavily modified"/>
    <n v="439429"/>
    <n v="483342"/>
    <s v="SE3942983342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Trent and Trib"/>
    <s v="http://environment.data.gov.uk/catchment-planning/so/OperationalCatchment/3473"/>
    <s v="Tuxford Beck Catchment (trib of North Beck)"/>
    <n v="1"/>
    <s v="GB104028058320"/>
    <s v="GB104028058320"/>
    <s v="River"/>
    <s v="not designated artificial or heavily modified"/>
    <n v="475894"/>
    <n v="373233"/>
    <s v="SK7589473233"/>
    <n v="2027"/>
    <n v="2"/>
    <x v="0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Trent and Trib"/>
    <s v="http://environment.data.gov.uk/catchment-planning/so/OperationalCatchment/3473"/>
    <s v="Catchwater Drain Catchnemt (trib of Trent)"/>
    <n v="1"/>
    <s v="GB104028058350"/>
    <s v="GB104028058350"/>
    <s v="River"/>
    <s v="heavily modified"/>
    <n v="479560"/>
    <n v="384329"/>
    <s v="SK7956084329"/>
    <n v="2027"/>
    <n v="2"/>
    <x v="0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Middle"/>
    <s v="http://environment.data.gov.uk/catchment-planning/so/OperationalCatchment/3317"/>
    <s v="Old Stell Catchment (trib of Bedale Beck)"/>
    <n v="2"/>
    <s v="GB104027068841"/>
    <s v="GB104027068841"/>
    <s v="River"/>
    <s v="heavily modified"/>
    <n v="428723"/>
    <n v="487978"/>
    <s v="SE2872387978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Middle"/>
    <s v="http://environment.data.gov.uk/catchment-planning/so/OperationalCatchment/3317"/>
    <s v="Healam Beck from Burniston Bk to River Swale"/>
    <n v="2"/>
    <s v="GB104027068850"/>
    <s v="GB104027068850"/>
    <s v="River"/>
    <s v="not designated artificial or heavily modified"/>
    <n v="432678"/>
    <n v="484632"/>
    <s v="SE3267884632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Trent and Trib"/>
    <s v="http://environment.data.gov.uk/catchment-planning/so/OperationalCatchment/3473"/>
    <s v="Goosemoor Dyke from Source to Moorhouse Beck"/>
    <n v="1"/>
    <s v="GB104028058280"/>
    <s v="GB104028058280"/>
    <s v="River"/>
    <s v="not designated artificial or heavily modified"/>
    <n v="476836"/>
    <n v="368423"/>
    <s v="SK7683668423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Trent and Trib"/>
    <s v="http://environment.data.gov.uk/catchment-planning/so/OperationalCatchment/3473"/>
    <s v="Bottesford Beck Catchment (trib of Trent)"/>
    <n v="1"/>
    <s v="GB104028064290"/>
    <s v="GB104028064290"/>
    <s v="River"/>
    <s v="heavily modified"/>
    <n v="492614"/>
    <n v="408404"/>
    <s v="SE9261408404"/>
    <n v="2027"/>
    <n v="2"/>
    <x v="0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Lower"/>
    <s v="http://environment.data.gov.uk/catchment-planning/so/OperationalCatchment/3283"/>
    <s v="Spital Beck from Source to Cod Beck"/>
    <n v="2"/>
    <s v="GB104027068870"/>
    <s v="GB104027068870"/>
    <s v="River"/>
    <s v="not designated artificial or heavily modified"/>
    <n v="445922"/>
    <n v="486167"/>
    <s v="SE4592286167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Trent and Trib"/>
    <s v="http://environment.data.gov.uk/catchment-planning/so/OperationalCatchment/3473"/>
    <s v="Northorpe Beck from Source to River Eau"/>
    <n v="1"/>
    <s v="GB104028057980"/>
    <s v="GB104028057980"/>
    <s v="River"/>
    <s v="not designated artificial or heavily modified"/>
    <n v="489232"/>
    <n v="398063"/>
    <s v="SK8923298063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Lower"/>
    <s v="http://environment.data.gov.uk/catchment-planning/so/OperationalCatchment/3283"/>
    <s v="Willow/Isle/Sutton Bks Catchment (Trib of Cod Bk)"/>
    <n v="2"/>
    <s v="GB104027068900"/>
    <s v="GB104027068900"/>
    <s v="River"/>
    <s v="not designated artificial or heavily modified"/>
    <n v="444851"/>
    <n v="477403"/>
    <s v="SE4485177403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Middle"/>
    <s v="http://environment.data.gov.uk/catchment-planning/so/OperationalCatchment/3317"/>
    <s v="Bedale/Newton/Burton Bk from Rand Bk to R Swale"/>
    <n v="2"/>
    <s v="GB104027068910"/>
    <s v="GB104027068910"/>
    <s v="River"/>
    <s v="not designated artificial or heavily modified"/>
    <n v="428041"/>
    <n v="487804"/>
    <s v="SE2804187804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Middle"/>
    <s v="http://environment.data.gov.uk/catchment-planning/so/OperationalCatchment/3317"/>
    <s v="Bedale/Newton/Burton Bk - Brompton Bk to Rand"/>
    <n v="2"/>
    <s v="GB104027068920"/>
    <s v="GB104027068920"/>
    <s v="River"/>
    <s v="heavily modified"/>
    <n v="425035"/>
    <n v="490347"/>
    <s v="SE2503590347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Middle"/>
    <s v="http://environment.data.gov.uk/catchment-planning/so/OperationalCatchment/3317"/>
    <s v="Swale from Bedale Beck to River Wiske"/>
    <n v="2"/>
    <s v="GB104027068930"/>
    <s v="GB104027068930"/>
    <s v="River"/>
    <s v="heavily modified"/>
    <n v="433266"/>
    <n v="490209"/>
    <s v="SE3326690209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Middle"/>
    <s v="http://environment.data.gov.uk/catchment-planning/so/OperationalCatchment/3317"/>
    <s v="Bedale/Newton/Burton Bk from Source to Brompton Bk"/>
    <n v="2"/>
    <s v="GB104027068940"/>
    <s v="GB104027068940"/>
    <s v="River"/>
    <s v="not designated artificial or heavily modified"/>
    <n v="416297"/>
    <n v="491349"/>
    <s v="SE1629791349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Lower"/>
    <s v="http://environment.data.gov.uk/catchment-planning/so/OperationalCatchment/3283"/>
    <s v="Broad Beck from Source to Cod Beck"/>
    <n v="2"/>
    <s v="GB104027068950"/>
    <s v="GB104027068950"/>
    <s v="River"/>
    <s v="not designated artificial or heavily modified"/>
    <n v="443497"/>
    <n v="491468"/>
    <s v="SE4349791468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Middle"/>
    <s v="http://environment.data.gov.uk/catchment-planning/so/OperationalCatchment/3317"/>
    <s v="Brompton Bk from Source to Newton Bk"/>
    <n v="2"/>
    <s v="GB104027068960"/>
    <s v="GB104027068960"/>
    <s v="River"/>
    <s v="not designated artificial or heavily modified"/>
    <n v="418177"/>
    <n v="492369"/>
    <s v="SE1817792369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Middle"/>
    <s v="http://environment.data.gov.uk/catchment-planning/so/OperationalCatchment/3317"/>
    <s v="Scurf Beck from Source to Bedale Beck"/>
    <n v="2"/>
    <s v="GB104027068970"/>
    <s v="GB104027068970"/>
    <s v="River"/>
    <s v="heavily modified"/>
    <n v="425552"/>
    <n v="492456"/>
    <s v="SE2555292456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Nottinghamshire South B"/>
    <s v="http://environment.data.gov.uk/catchment-planning/so/OperationalCatchment/3416"/>
    <s v="Beck Dyke from Source to Car Dyke"/>
    <n v="1"/>
    <s v="GB104028052550"/>
    <s v="GB104028052550"/>
    <s v="River"/>
    <s v="not designated artificial or heavily modified"/>
    <n v="473990"/>
    <n v="345682"/>
    <s v="SK7399045682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Nottinghamshire South B"/>
    <s v="http://environment.data.gov.uk/catchment-planning/so/OperationalCatchment/3416"/>
    <s v="Smite from Dalby Brook to Stroom Dyke"/>
    <n v="1"/>
    <s v="GB104028053040"/>
    <s v="GB104028053040"/>
    <s v="River"/>
    <s v="not designated artificial or heavily modified"/>
    <n v="469960"/>
    <n v="333870"/>
    <s v="SK6996033870"/>
    <n v="2027"/>
    <n v="2"/>
    <x v="0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Nottinghamshire South B"/>
    <s v="http://environment.data.gov.uk/catchment-planning/so/OperationalCatchment/3416"/>
    <s v="Cotgrave Brook Catchment (trib of Polser Brook)"/>
    <n v="1"/>
    <s v="GB104028053200"/>
    <s v="GB104028053200"/>
    <s v="River"/>
    <s v="not designated artificial or heavily modified"/>
    <n v="463463"/>
    <n v="336335"/>
    <s v="SK6346336335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Nottinghamshire South B"/>
    <s v="http://environment.data.gov.uk/catchment-planning/so/OperationalCatchment/3416"/>
    <s v="Polser Brook from Cotgrave Brook to Trent"/>
    <n v="1"/>
    <s v="GB104028053230"/>
    <s v="GB104028053230"/>
    <s v="River"/>
    <s v="not designated artificial or heavily modified"/>
    <n v="463147"/>
    <n v="338719"/>
    <s v="SK6314738719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Upper"/>
    <s v="http://environment.data.gov.uk/catchment-planning/so/OperationalCatchment/3503"/>
    <s v="Gill Beck/Black Beck from Source to River Swale"/>
    <n v="2"/>
    <s v="GB104027068980"/>
    <s v="GB104027068980"/>
    <s v="River"/>
    <s v="not designated artificial or heavily modified"/>
    <n v="411125"/>
    <n v="494159"/>
    <s v="SE1112594159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Nottinghamshire South B"/>
    <s v="http://environment.data.gov.uk/catchment-planning/so/OperationalCatchment/3416"/>
    <s v="The Grimmer from Source to Rundle Beck"/>
    <n v="1"/>
    <s v="GB104028053060"/>
    <s v="GB104028053060"/>
    <s v="River"/>
    <s v="not designated artificial or heavily modified"/>
    <n v="477846"/>
    <n v="337422"/>
    <s v="SK7784637422"/>
    <n v="2027"/>
    <n v="2"/>
    <x v="2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Nottinghamshire South B"/>
    <s v="http://environment.data.gov.uk/catchment-planning/so/OperationalCatchment/3416"/>
    <s v="Car Dyke"/>
    <n v="1"/>
    <s v="GB104028052501"/>
    <s v="GB104028052501"/>
    <s v="River"/>
    <s v="not designated artificial or heavily modified"/>
    <n v="475490"/>
    <n v="344399"/>
    <s v="SK7549044399"/>
    <n v="2027"/>
    <n v="2"/>
    <x v="2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Middle"/>
    <s v="http://environment.data.gov.uk/catchment-planning/so/OperationalCatchment/3317"/>
    <s v="Brough Bk/Scotton Bk from Source to River Swale"/>
    <n v="2"/>
    <s v="GB104027068990"/>
    <s v="GB104027068990"/>
    <s v="River"/>
    <s v="not designated artificial or heavily modified"/>
    <n v="424433"/>
    <n v="497863"/>
    <s v="SE2443397863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Middle"/>
    <s v="http://environment.data.gov.uk/catchment-planning/so/OperationalCatchment/3317"/>
    <s v="Colburn Beck/Risedale Bk from Source to R Swale"/>
    <n v="2"/>
    <s v="GB104027069000"/>
    <s v="GB104027069000"/>
    <s v="River"/>
    <s v="not designated artificial or heavily modified"/>
    <n v="417578"/>
    <n v="497684"/>
    <s v="SE1757897684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Middle"/>
    <s v="http://environment.data.gov.uk/catchment-planning/so/OperationalCatchment/3317"/>
    <s v="Sand Beck from Source to River Swale"/>
    <n v="2"/>
    <s v="GB104027069020"/>
    <s v="GB104027069020"/>
    <s v="River"/>
    <s v="not designated artificial or heavily modified"/>
    <n v="417530"/>
    <n v="500071"/>
    <s v="NZ1753000071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Middle"/>
    <s v="http://environment.data.gov.uk/catchment-planning/so/OperationalCatchment/3317"/>
    <s v="The Stell/Rawcar Beck from Source to River Swale"/>
    <n v="2"/>
    <s v="GB104027069060"/>
    <s v="GB104027069060"/>
    <s v="River"/>
    <s v="not designated artificial or heavily modified"/>
    <n v="429766"/>
    <n v="499390"/>
    <s v="SE2976699390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Upper"/>
    <s v="http://environment.data.gov.uk/catchment-planning/so/OperationalCatchment/3503"/>
    <s v="Swale from Whitsundale Bk  to Stonesdale Bk"/>
    <n v="2"/>
    <s v="GB104027069070"/>
    <s v="GB104027069070"/>
    <s v="River"/>
    <s v="not designated artificial or heavily modified"/>
    <n v="388054"/>
    <n v="501249"/>
    <s v="NY8805401249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Upper"/>
    <s v="http://environment.data.gov.uk/catchment-planning/so/OperationalCatchment/3503"/>
    <s v="Barney Bk/Hard Level Gill from Source to R Swale"/>
    <n v="2"/>
    <s v="GB104027069080"/>
    <s v="GB104027069080"/>
    <s v="River"/>
    <s v="not designated artificial or heavily modified"/>
    <n v="397102"/>
    <n v="500648"/>
    <s v="NY9710200648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Upper"/>
    <s v="http://environment.data.gov.uk/catchment-planning/so/OperationalCatchment/3503"/>
    <s v="Gunnerside Gill from Source to River Swale"/>
    <n v="2"/>
    <s v="GB104027069090"/>
    <s v="GB104027069090"/>
    <s v="River"/>
    <s v="not designated artificial or heavily modified"/>
    <n v="393908"/>
    <n v="500990"/>
    <s v="NY9390800990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Upper"/>
    <s v="http://environment.data.gov.uk/catchment-planning/so/OperationalCatchment/3503"/>
    <s v="Birkdale Beck from Souce to River Swale"/>
    <n v="2"/>
    <s v="GB104027069110"/>
    <s v="GB104027069110"/>
    <s v="River"/>
    <s v="not designated artificial or heavily modified"/>
    <n v="382276"/>
    <n v="500896"/>
    <s v="NY8227600896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Upper"/>
    <s v="http://environment.data.gov.uk/catchment-planning/so/OperationalCatchment/3503"/>
    <s v="Swale from Muker Beck to Clapgate Beck"/>
    <n v="2"/>
    <s v="GB104027069121"/>
    <s v="GB104027069121"/>
    <s v="River"/>
    <s v="not designated artificial or heavily modified"/>
    <n v="391727"/>
    <n v="497895"/>
    <s v="SD9172797895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Erewash River"/>
    <s v="http://environment.data.gov.uk/catchment-planning/so/OperationalCatchment/3174"/>
    <s v="Erewash from Nethergreen Brook to Gilt Brook"/>
    <n v="1"/>
    <s v="GB104028052511"/>
    <s v="GB104028052511"/>
    <s v="River"/>
    <s v="not designated artificial or heavily modified"/>
    <n v="445952"/>
    <n v="345480"/>
    <s v="SK4595245480"/>
    <n v="2027"/>
    <n v="2"/>
    <x v="0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Middle"/>
    <s v="http://environment.data.gov.uk/catchment-planning/so/OperationalCatchment/3317"/>
    <s v="Swale from Clapgate Beck to Bedale Beck"/>
    <n v="2"/>
    <s v="GB104027069122"/>
    <s v="GB104027069122"/>
    <s v="River"/>
    <s v="heavily modified"/>
    <n v="430474"/>
    <n v="493981"/>
    <s v="SE3047493981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Erewash River"/>
    <s v="http://environment.data.gov.uk/catchment-planning/so/OperationalCatchment/3174"/>
    <s v="Erewash from Gilt Brook to Trent"/>
    <n v="1"/>
    <s v="GB104028052480"/>
    <s v="GB104028052480"/>
    <s v="River"/>
    <s v="not designated artificial or heavily modified"/>
    <n v="448549"/>
    <n v="337967"/>
    <s v="SK4854937967"/>
    <n v="2027"/>
    <n v="2"/>
    <x v="0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Upper"/>
    <s v="http://environment.data.gov.uk/catchment-planning/so/OperationalCatchment/3503"/>
    <s v="Whitsundale Beck from Source to River Swale"/>
    <n v="2"/>
    <s v="GB104027069130"/>
    <s v="GB104027069130"/>
    <s v="River"/>
    <s v="not designated artificial or heavily modified"/>
    <n v="384643"/>
    <n v="504911"/>
    <s v="NY8464304911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Upper"/>
    <s v="http://environment.data.gov.uk/catchment-planning/so/OperationalCatchment/3503"/>
    <s v="Marske Beck from Source to River Swale"/>
    <n v="2"/>
    <s v="GB104027069140"/>
    <s v="GB104027069140"/>
    <s v="River"/>
    <s v="not designated artificial or heavily modified"/>
    <n v="407997"/>
    <n v="502814"/>
    <s v="NZ0799702814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Upper"/>
    <s v="http://environment.data.gov.uk/catchment-planning/so/OperationalCatchment/3503"/>
    <s v="Stonesdale Bk from Source to River Swale"/>
    <n v="2"/>
    <s v="GB104027069150"/>
    <s v="GB104027069150"/>
    <s v="River"/>
    <s v="not designated artificial or heavily modified"/>
    <n v="388391"/>
    <n v="504634"/>
    <s v="NY8839104634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Middle"/>
    <s v="http://environment.data.gov.uk/catchment-planning/so/OperationalCatchment/3317"/>
    <s v="Scorton Beck from Source to River Swale"/>
    <n v="2"/>
    <s v="GB104027069160"/>
    <s v="GB104027069160"/>
    <s v="River"/>
    <s v="not designated artificial or heavily modified"/>
    <n v="426254"/>
    <n v="503923"/>
    <s v="NZ2625403923"/>
    <n v="2027"/>
    <n v="2"/>
    <x v="1"/>
    <s v="Overall Waterbody"/>
    <s v="Overall Water Body"/>
    <s v="Predicted"/>
  </r>
  <r>
    <x v="4"/>
    <s v="http://environment.data.gov.uk/catchment-planning/so/RiverBasinDistrict/4"/>
    <s v="Esk and Coast"/>
    <s v="http://environment.data.gov.uk/catchment-planning/so/ManagementCatchment/3037"/>
    <s v="Esk"/>
    <s v="http://environment.data.gov.uk/catchment-planning/so/OperationalCatchment/3177"/>
    <s v="Little Beck/May Beck catchment (trib of Esk)"/>
    <n v="1"/>
    <s v="GB104027068100"/>
    <s v="GB104027068100"/>
    <s v="River"/>
    <s v="not designated artificial or heavily modified"/>
    <n v="487927"/>
    <n v="505090"/>
    <s v="NZ8792705090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Ure Middle and Lower"/>
    <s v="http://environment.data.gov.uk/catchment-planning/so/OperationalCatchment/3309"/>
    <s v="Laver from Carlesmoor Beck to Kex Beck"/>
    <n v="2"/>
    <s v="GB104027069190"/>
    <s v="GB104027069190"/>
    <s v="River"/>
    <s v="heavily modified"/>
    <n v="424787"/>
    <n v="471068"/>
    <s v="SE2478771068"/>
    <n v="2027"/>
    <n v="2"/>
    <x v="1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Wharfe Upper"/>
    <s v="http://environment.data.gov.uk/catchment-planning/so/OperationalCatchment/3507"/>
    <s v="Park Gill Beck from Source to River Wharfe"/>
    <n v="2"/>
    <s v="GB104027069220"/>
    <s v="GB104027069220"/>
    <s v="River"/>
    <s v="not designated artificial or heavily modified"/>
    <n v="397704"/>
    <n v="473923"/>
    <s v="SD9770473923"/>
    <n v="2027"/>
    <n v="2"/>
    <x v="1"/>
    <s v="Overall Waterbody"/>
    <s v="Overall Water Body"/>
    <s v="Predicted"/>
  </r>
  <r>
    <x v="4"/>
    <s v="http://environment.data.gov.uk/catchment-planning/so/RiverBasinDistrict/4"/>
    <s v="Esk and Coast"/>
    <s v="http://environment.data.gov.uk/catchment-planning/so/ManagementCatchment/3037"/>
    <s v="Esk"/>
    <s v="http://environment.data.gov.uk/catchment-planning/so/OperationalCatchment/3177"/>
    <s v="Esk from Source to Baysdale Beck"/>
    <n v="1"/>
    <s v="GB104027068090"/>
    <s v="GB104027068090"/>
    <s v="River"/>
    <s v="not designated artificial or heavily modified"/>
    <n v="467219"/>
    <n v="507448"/>
    <s v="NZ6721907448"/>
    <n v="2027"/>
    <n v="2"/>
    <x v="1"/>
    <s v="Overall Waterbody"/>
    <s v="Overall Water Body"/>
    <s v="Predicted"/>
  </r>
  <r>
    <x v="4"/>
    <s v="http://environment.data.gov.uk/catchment-planning/so/RiverBasinDistrict/4"/>
    <s v="Esk and Coast"/>
    <s v="http://environment.data.gov.uk/catchment-planning/so/ManagementCatchment/3037"/>
    <s v="Esk"/>
    <s v="http://environment.data.gov.uk/catchment-planning/so/OperationalCatchment/3177"/>
    <s v="Baysdale Beck from Source to River Esk"/>
    <n v="1"/>
    <s v="GB104027068120"/>
    <s v="GB104027068120"/>
    <s v="River"/>
    <s v="not designated artificial or heavily modified"/>
    <n v="462429"/>
    <n v="507289"/>
    <s v="NZ6242907289"/>
    <n v="2027"/>
    <n v="2"/>
    <x v="1"/>
    <s v="Overall Waterbody"/>
    <s v="Overall Water Body"/>
    <s v="Predicted"/>
  </r>
  <r>
    <x v="4"/>
    <s v="http://environment.data.gov.uk/catchment-planning/so/RiverBasinDistrict/4"/>
    <s v="Esk and Coast"/>
    <s v="http://environment.data.gov.uk/catchment-planning/so/ManagementCatchment/3037"/>
    <s v="Esk"/>
    <s v="http://environment.data.gov.uk/catchment-planning/so/OperationalCatchment/3177"/>
    <s v="Wheeldale Gill from Source to Murk Esk"/>
    <n v="1"/>
    <s v="GB104027068020"/>
    <s v="GB104027068020"/>
    <s v="River"/>
    <s v="not designated artificial or heavily modified"/>
    <n v="477534"/>
    <n v="499825"/>
    <s v="SE7753499825"/>
    <n v="2027"/>
    <n v="2"/>
    <x v="0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Wharfe Upper"/>
    <s v="http://environment.data.gov.uk/catchment-planning/so/OperationalCatchment/3507"/>
    <s v="Skirfare from Heselden Beck to Cowside Beck"/>
    <n v="2"/>
    <s v="GB104027069230"/>
    <s v="GB104027069230"/>
    <s v="River"/>
    <s v="not designated artificial or heavily modified"/>
    <n v="392224"/>
    <n v="472547"/>
    <s v="SD9222472547"/>
    <n v="2027"/>
    <n v="2"/>
    <x v="1"/>
    <s v="Overall Waterbody"/>
    <s v="Overall Water Body"/>
    <s v="Predicted"/>
  </r>
  <r>
    <x v="4"/>
    <s v="http://environment.data.gov.uk/catchment-planning/so/RiverBasinDistrict/4"/>
    <s v="Esk and Coast"/>
    <s v="http://environment.data.gov.uk/catchment-planning/so/ManagementCatchment/3037"/>
    <s v="Esk"/>
    <s v="http://environment.data.gov.uk/catchment-planning/so/OperationalCatchment/3177"/>
    <s v="Eller beck from Source to Murk Esk"/>
    <n v="1"/>
    <s v="GB104027068050"/>
    <s v="GB104027068050"/>
    <s v="River"/>
    <s v="not designated artificial or heavily modified"/>
    <n v="484736"/>
    <n v="499224"/>
    <s v="SE8473699224"/>
    <n v="2027"/>
    <n v="2"/>
    <x v="1"/>
    <s v="Overall Waterbody"/>
    <s v="Overall Water Body"/>
    <s v="Predicted"/>
  </r>
  <r>
    <x v="4"/>
    <s v="http://environment.data.gov.uk/catchment-planning/so/RiverBasinDistrict/4"/>
    <s v="Esk and Coast"/>
    <s v="http://environment.data.gov.uk/catchment-planning/so/ManagementCatchment/3037"/>
    <s v="Esk"/>
    <s v="http://environment.data.gov.uk/catchment-planning/so/OperationalCatchment/3177"/>
    <s v="Danby Beck catchement (trib of Esk)"/>
    <n v="1"/>
    <s v="GB104027068110"/>
    <s v="GB104027068110"/>
    <s v="River"/>
    <s v="not designated artificial or heavily modified"/>
    <n v="469317"/>
    <n v="505050"/>
    <s v="NZ6931705050"/>
    <n v="2027"/>
    <n v="2"/>
    <x v="1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Wharfe Upper"/>
    <s v="http://environment.data.gov.uk/catchment-planning/so/OperationalCatchment/3507"/>
    <s v="Skirfare from Source to Heselden Beck"/>
    <n v="2"/>
    <s v="GB104027069250"/>
    <s v="GB104027069250"/>
    <s v="River"/>
    <s v="not designated artificial or heavily modified"/>
    <n v="386098"/>
    <n v="477971"/>
    <s v="SD8609877971"/>
    <n v="2027"/>
    <n v="2"/>
    <x v="1"/>
    <s v="Overall Waterbody"/>
    <s v="Overall Water Body"/>
    <s v="Predicted"/>
  </r>
  <r>
    <x v="4"/>
    <s v="http://environment.data.gov.uk/catchment-planning/so/RiverBasinDistrict/4"/>
    <s v="Esk and Coast"/>
    <s v="http://environment.data.gov.uk/catchment-planning/so/ManagementCatchment/3037"/>
    <s v="Esk"/>
    <s v="http://environment.data.gov.uk/catchment-planning/so/OperationalCatchment/3177"/>
    <s v="Rigg Mill Bk/Long Mill Bk catch (trib of Esk)"/>
    <n v="1"/>
    <s v="GB104027068140"/>
    <s v="GB104027068140"/>
    <s v="River"/>
    <s v="not designated artificial or heavily modified"/>
    <n v="489547"/>
    <n v="509165"/>
    <s v="NZ8954709165"/>
    <n v="2027"/>
    <n v="2"/>
    <x v="0"/>
    <s v="Overall Waterbody"/>
    <s v="Overall Water Body"/>
    <s v="Predicted"/>
  </r>
  <r>
    <x v="4"/>
    <s v="http://environment.data.gov.uk/catchment-planning/so/RiverBasinDistrict/4"/>
    <s v="Esk and Coast"/>
    <s v="http://environment.data.gov.uk/catchment-planning/so/ManagementCatchment/3037"/>
    <s v="Esk"/>
    <s v="http://environment.data.gov.uk/catchment-planning/so/OperationalCatchment/3177"/>
    <s v="Sleddale Beck from Source to River Esk"/>
    <n v="1"/>
    <s v="GB104027068170"/>
    <s v="GB104027068170"/>
    <s v="River"/>
    <s v="not designated artificial or heavily modified"/>
    <n v="464531"/>
    <n v="509342"/>
    <s v="NZ6453109342"/>
    <n v="2027"/>
    <n v="2"/>
    <x v="1"/>
    <s v="Overall Waterbody"/>
    <s v="Overall Water Body"/>
    <s v="Predicted"/>
  </r>
  <r>
    <x v="4"/>
    <s v="http://environment.data.gov.uk/catchment-planning/so/RiverBasinDistrict/4"/>
    <s v="Esk and Coast"/>
    <s v="http://environment.data.gov.uk/catchment-planning/so/ManagementCatchment/3037"/>
    <s v="Esk"/>
    <s v="http://environment.data.gov.uk/catchment-planning/so/OperationalCatchment/3177"/>
    <s v="Glaisdale Beck catchment (trib of Esk)"/>
    <n v="1"/>
    <s v="GB104027068070"/>
    <s v="GB104027068070"/>
    <s v="River"/>
    <s v="not designated artificial or heavily modified"/>
    <n v="476041"/>
    <n v="503906"/>
    <s v="NZ7604103906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Ure Middle and Lower"/>
    <s v="http://environment.data.gov.uk/catchment-planning/so/OperationalCatchment/3309"/>
    <s v="Kex Beck and the Laver"/>
    <n v="2"/>
    <s v="GB104027069260"/>
    <s v="GB104027069260"/>
    <s v="River"/>
    <s v="not designated artificial or heavily modified"/>
    <n v="422606"/>
    <n v="476003"/>
    <s v="SE2260676003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Ure Middle and Lower"/>
    <s v="http://environment.data.gov.uk/catchment-planning/so/OperationalCatchment/3309"/>
    <s v="Leighton Beck from Source to River Burn"/>
    <n v="2"/>
    <s v="GB104027069270"/>
    <s v="GB104027069270"/>
    <s v="River"/>
    <s v="heavily modified"/>
    <n v="416638"/>
    <n v="479328"/>
    <s v="SE1663879328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Ure Middle and Lower"/>
    <s v="http://environment.data.gov.uk/catchment-planning/so/OperationalCatchment/3309"/>
    <s v="Burn from Source to Leighton Beck"/>
    <n v="2"/>
    <s v="GB104027069300"/>
    <s v="GB104027069300"/>
    <s v="River"/>
    <s v="heavily modified"/>
    <n v="416321"/>
    <n v="480384"/>
    <s v="SE1632180384"/>
    <n v="2027"/>
    <n v="2"/>
    <x v="1"/>
    <s v="Overall Waterbody"/>
    <s v="Overall Water Body"/>
    <s v="Predicted"/>
  </r>
  <r>
    <x v="4"/>
    <s v="http://environment.data.gov.uk/catchment-planning/so/RiverBasinDistrict/4"/>
    <s v="Esk and Coast"/>
    <s v="http://environment.data.gov.uk/catchment-planning/so/ManagementCatchment/3037"/>
    <s v="Sandsend and Staithes"/>
    <s v="http://environment.data.gov.uk/catchment-planning/so/OperationalCatchment/3390"/>
    <s v="Sandsend Beck/Mickley Bk from Source to North Sea"/>
    <n v="1"/>
    <s v="GB104027068720"/>
    <s v="GB104027068720"/>
    <s v="River"/>
    <s v="not designated artificial or heavily modified"/>
    <n v="481846"/>
    <n v="511833"/>
    <s v="NZ8184611833"/>
    <n v="2027"/>
    <n v="2"/>
    <x v="1"/>
    <s v="Overall Waterbody"/>
    <s v="Overall Water Body"/>
    <s v="Predicted"/>
  </r>
  <r>
    <x v="4"/>
    <s v="http://environment.data.gov.uk/catchment-planning/so/RiverBasinDistrict/4"/>
    <s v="Esk and Coast"/>
    <s v="http://environment.data.gov.uk/catchment-planning/so/ManagementCatchment/3037"/>
    <s v="Sandsend and Staithes"/>
    <s v="http://environment.data.gov.uk/catchment-planning/so/OperationalCatchment/3390"/>
    <s v="Newton Beck from Source to Staithes Beck"/>
    <n v="1"/>
    <s v="GB104027068750"/>
    <s v="GB104027068750"/>
    <s v="River"/>
    <s v="not designated artificial or heavily modified"/>
    <n v="478115"/>
    <n v="516443"/>
    <s v="NZ7811516443"/>
    <n v="2027"/>
    <n v="2"/>
    <x v="1"/>
    <s v="Overall Waterbody"/>
    <s v="Overall Water Body"/>
    <s v="Predicted"/>
  </r>
  <r>
    <x v="4"/>
    <s v="http://environment.data.gov.uk/catchment-planning/so/RiverBasinDistrict/4"/>
    <s v="Esk and Coast"/>
    <s v="http://environment.data.gov.uk/catchment-planning/so/ManagementCatchment/3037"/>
    <s v="Sandsend and Staithes"/>
    <s v="http://environment.data.gov.uk/catchment-planning/so/OperationalCatchment/3390"/>
    <s v="East Row Beck from Source to North Sea"/>
    <n v="1"/>
    <s v="GB104027068710"/>
    <s v="GB104027068710"/>
    <s v="River"/>
    <s v="not designated artificial or heavily modified"/>
    <n v="482467"/>
    <n v="511304"/>
    <s v="NZ8246711304"/>
    <n v="2027"/>
    <n v="2"/>
    <x v="1"/>
    <s v="Overall Waterbody"/>
    <s v="Overall Water Body"/>
    <s v="Predicted"/>
  </r>
  <r>
    <x v="4"/>
    <s v="http://environment.data.gov.uk/catchment-planning/so/RiverBasinDistrict/4"/>
    <s v="Esk and Coast"/>
    <s v="http://environment.data.gov.uk/catchment-planning/so/ManagementCatchment/3037"/>
    <s v="Sandsend and Staithes"/>
    <s v="http://environment.data.gov.uk/catchment-planning/so/OperationalCatchment/3390"/>
    <s v="Staithes Beck from Source to Newton Beck"/>
    <n v="1"/>
    <s v="GB104027068770"/>
    <s v="GB104027068770"/>
    <s v="River"/>
    <s v="heavily modified"/>
    <n v="474067"/>
    <n v="514063"/>
    <s v="NZ7406714063"/>
    <n v="2027"/>
    <n v="2"/>
    <x v="1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Wreake River"/>
    <s v="http://environment.data.gov.uk/catchment-planning/so/OperationalCatchment/3546"/>
    <s v="Syston Brook Catchment (trib of Wreake)"/>
    <n v="1"/>
    <s v="GB104028047440"/>
    <s v="GB104028047440"/>
    <s v="River"/>
    <s v="not designated artificial or heavily modified"/>
    <n v="465757"/>
    <n v="308576"/>
    <s v="SK6575708576"/>
    <n v="2027"/>
    <n v="2"/>
    <x v="0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Ure Middle and Lower"/>
    <s v="http://environment.data.gov.uk/catchment-planning/so/OperationalCatchment/3309"/>
    <s v="Burn from Leighton Beck to River Ure"/>
    <n v="2"/>
    <s v="GB104027069310"/>
    <s v="GB104027069310"/>
    <s v="River"/>
    <s v="heavily modified"/>
    <n v="419454"/>
    <n v="480114"/>
    <s v="SE1945480114"/>
    <n v="2027"/>
    <n v="2"/>
    <x v="1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Wreake River"/>
    <s v="http://environment.data.gov.uk/catchment-planning/so/OperationalCatchment/3546"/>
    <s v="Burton Brook Catchment (trib of Eye)"/>
    <n v="1"/>
    <s v="GB104028047500"/>
    <s v="GB104028047500"/>
    <s v="River"/>
    <s v="not designated artificial or heavily modified"/>
    <n v="477305"/>
    <n v="315206"/>
    <s v="SK7730515206"/>
    <n v="2027"/>
    <n v="2"/>
    <x v="0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Ure Upper"/>
    <s v="http://environment.data.gov.uk/catchment-planning/so/OperationalCatchment/3505"/>
    <s v="Bishopdale Bk from Source to R Ure"/>
    <n v="2"/>
    <s v="GB104027069360"/>
    <s v="GB104027069360"/>
    <s v="River"/>
    <s v="not designated artificial or heavily modified"/>
    <n v="400247"/>
    <n v="486445"/>
    <s v="SE0024786445"/>
    <n v="2027"/>
    <n v="2"/>
    <x v="1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Wreake River"/>
    <s v="http://environment.data.gov.uk/catchment-planning/so/OperationalCatchment/3546"/>
    <s v="Langham Brook from Whissendine Brook to Eye"/>
    <n v="1"/>
    <s v="GB104028047481"/>
    <s v="GB104028047481"/>
    <s v="River"/>
    <s v="not designated artificial or heavily modified"/>
    <n v="482550"/>
    <n v="317410"/>
    <s v="SK8255017410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Ure Upper"/>
    <s v="http://environment.data.gov.uk/catchment-planning/so/OperationalCatchment/3505"/>
    <s v="Duerley Beck from Source to River Ure"/>
    <n v="2"/>
    <s v="GB104027069390"/>
    <s v="GB104027069390"/>
    <s v="River"/>
    <s v="not designated artificial or heavily modified"/>
    <n v="386012"/>
    <n v="487182"/>
    <s v="SD8601287182"/>
    <n v="2027"/>
    <n v="2"/>
    <x v="1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Wreake River"/>
    <s v="http://environment.data.gov.uk/catchment-planning/so/OperationalCatchment/3546"/>
    <s v="Langham Brook from Source to Whissendine Brook"/>
    <n v="1"/>
    <s v="GB104028047520"/>
    <s v="GB104028047520"/>
    <s v="River"/>
    <s v="not designated artificial or heavily modified"/>
    <n v="486558"/>
    <n v="313836"/>
    <s v="SK8655813836"/>
    <n v="2027"/>
    <n v="2"/>
    <x v="0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Wreake River"/>
    <s v="http://environment.data.gov.uk/catchment-planning/so/OperationalCatchment/3546"/>
    <s v="Queniborough Brook Catchment (trib of Wreake)"/>
    <n v="1"/>
    <s v="GB104028047450"/>
    <s v="GB104028047450"/>
    <s v="River"/>
    <s v="not designated artificial or heavily modified"/>
    <n v="466977"/>
    <n v="312627"/>
    <s v="SK6697712627"/>
    <n v="2027"/>
    <n v="2"/>
    <x v="1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Wreake River"/>
    <s v="http://environment.data.gov.uk/catchment-planning/so/OperationalCatchment/3546"/>
    <s v="Freeby Brook Catchment (trib of Eye)"/>
    <n v="1"/>
    <s v="GB104028047580"/>
    <s v="GB104028047580"/>
    <s v="River"/>
    <s v="not designated artificial or heavily modified"/>
    <n v="480679"/>
    <n v="320431"/>
    <s v="SK8067920431"/>
    <n v="2027"/>
    <n v="2"/>
    <x v="0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Ure Upper"/>
    <s v="http://environment.data.gov.uk/catchment-planning/so/OperationalCatchment/3505"/>
    <s v="Bain/Raydale Beck Catch (trib of Ure)"/>
    <n v="2"/>
    <s v="GB104027069400"/>
    <s v="GB104027069400"/>
    <s v="River"/>
    <s v="not designated artificial or heavily modified"/>
    <n v="392669"/>
    <n v="488256"/>
    <s v="SD9266988256"/>
    <n v="2027"/>
    <n v="2"/>
    <x v="1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Wreake River"/>
    <s v="http://environment.data.gov.uk/catchment-planning/so/OperationalCatchment/3546"/>
    <s v="Great Dalby Brook Catchment (trib of Wreake)"/>
    <n v="1"/>
    <s v="GB104028047510"/>
    <s v="GB104028047510"/>
    <s v="River"/>
    <s v="not designated artificial or heavily modified"/>
    <n v="473272"/>
    <n v="317274"/>
    <s v="SK7327217274"/>
    <n v="2027"/>
    <n v="2"/>
    <x v="0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Wiske"/>
    <s v="http://environment.data.gov.uk/catchment-planning/so/OperationalCatchment/3541"/>
    <s v="Otterington Beck catchment (trib of Wiske)"/>
    <n v="2"/>
    <s v="GB104027069450"/>
    <s v="GB104027069450"/>
    <s v="River"/>
    <s v="heavily modified"/>
    <n v="437459"/>
    <n v="492352"/>
    <s v="SE3745992352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Ure Middle and Lower"/>
    <s v="http://environment.data.gov.uk/catchment-planning/so/OperationalCatchment/3309"/>
    <s v="Ure from Thornton Steward Beck to River Skell"/>
    <n v="2"/>
    <s v="GB104027069461"/>
    <s v="GB104027069461"/>
    <s v="River"/>
    <s v="not designated artificial or heavily modified"/>
    <n v="431111"/>
    <n v="478722"/>
    <s v="SE3111178722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Ure Upper"/>
    <s v="http://environment.data.gov.uk/catchment-planning/so/OperationalCatchment/3505"/>
    <s v="Ure from Duerley Beck to Mill Beck"/>
    <n v="2"/>
    <s v="GB104027069463"/>
    <s v="GB104027069463"/>
    <s v="River"/>
    <s v="not designated artificial or heavily modified"/>
    <n v="404878"/>
    <n v="491883"/>
    <s v="SE0487891883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Ure Upper"/>
    <s v="http://environment.data.gov.uk/catchment-planning/so/OperationalCatchment/3505"/>
    <s v="Ure from Mill Beck to Thornton Steward Beck"/>
    <n v="2"/>
    <s v="GB104027069464"/>
    <s v="GB104027069464"/>
    <s v="River"/>
    <s v="not designated artificial or heavily modified"/>
    <n v="415074"/>
    <n v="486559"/>
    <s v="SE1507486559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Ure Upper"/>
    <s v="http://environment.data.gov.uk/catchment-planning/so/OperationalCatchment/3505"/>
    <s v="Beldon Beck catch (trib of Apedale Beck)"/>
    <n v="2"/>
    <s v="GB104027069470"/>
    <s v="GB104027069470"/>
    <s v="River"/>
    <s v="not designated artificial or heavily modified"/>
    <n v="400586"/>
    <n v="492248"/>
    <s v="SE0058692248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Ure Upper"/>
    <s v="http://environment.data.gov.uk/catchment-planning/so/OperationalCatchment/3505"/>
    <s v="Apedale Beck Catch (trib of River Ure)"/>
    <n v="2"/>
    <s v="GB104027069490"/>
    <s v="GB104027069490"/>
    <s v="River"/>
    <s v="not designated artificial or heavily modified"/>
    <n v="403453"/>
    <n v="494073"/>
    <s v="SE0345394073"/>
    <n v="2027"/>
    <n v="2"/>
    <x v="1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Soar River"/>
    <s v="http://environment.data.gov.uk/catchment-planning/so/OperationalCatchment/3407"/>
    <s v="Soar from Thurlaston Brook to Sence"/>
    <n v="1"/>
    <s v="GB104028046880"/>
    <s v="GB104028046880"/>
    <s v="River"/>
    <s v="not designated artificial or heavily modified"/>
    <n v="452566"/>
    <n v="298423"/>
    <s v="SP5256698423"/>
    <n v="2027"/>
    <n v="2"/>
    <x v="0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Wiske"/>
    <s v="http://environment.data.gov.uk/catchment-planning/so/OperationalCatchment/3541"/>
    <s v="Willow Beck Catchment (trib of Wiske)"/>
    <n v="2"/>
    <s v="GB104027069540"/>
    <s v="GB104027069540"/>
    <s v="River"/>
    <s v="heavily modified"/>
    <n v="439523"/>
    <n v="497068"/>
    <s v="SE3952397068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Wiske"/>
    <s v="http://environment.data.gov.uk/catchment-planning/so/OperationalCatchment/3541"/>
    <s v="Wiske from Source to Trenholme Stell"/>
    <n v="2"/>
    <s v="GB104027069550"/>
    <s v="GB104027069550"/>
    <s v="River"/>
    <s v="not designated artificial or heavily modified"/>
    <n v="437384"/>
    <n v="504190"/>
    <s v="NZ3738404190"/>
    <n v="2027"/>
    <n v="2"/>
    <x v="0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Soar River"/>
    <s v="http://environment.data.gov.uk/catchment-planning/so/OperationalCatchment/3407"/>
    <s v="Whetstone Brook Catchment (trib of River Soar)"/>
    <n v="1"/>
    <s v="GB104028046810"/>
    <s v="GB104028046810"/>
    <s v="River"/>
    <s v="not designated artificial or heavily modified"/>
    <n v="456360"/>
    <n v="295032"/>
    <s v="SP5636095032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Wiske"/>
    <s v="http://environment.data.gov.uk/catchment-planning/so/OperationalCatchment/3541"/>
    <s v="Trenholme Stell from Source to River Wiske"/>
    <n v="2"/>
    <s v="GB104027069560"/>
    <s v="GB104027069560"/>
    <s v="River"/>
    <s v="not designated artificial or heavily modified"/>
    <n v="430504"/>
    <n v="503183"/>
    <s v="NZ3050403183"/>
    <n v="2027"/>
    <n v="2"/>
    <x v="1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Soar River"/>
    <s v="http://environment.data.gov.uk/catchment-planning/so/OperationalCatchment/3407"/>
    <s v="Sence from Countesthorpe Brook to Soar"/>
    <n v="1"/>
    <s v="GB104028046870"/>
    <s v="GB104028046870"/>
    <s v="River"/>
    <s v="not designated artificial or heavily modified"/>
    <n v="457619"/>
    <n v="298008"/>
    <s v="SP5761998008"/>
    <n v="2027"/>
    <n v="2"/>
    <x v="0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Soar River"/>
    <s v="http://environment.data.gov.uk/catchment-planning/so/OperationalCatchment/3407"/>
    <s v="Quorn Brook Catchment (trib of Soar)"/>
    <n v="1"/>
    <s v="GB104028047060"/>
    <s v="GB104028047060"/>
    <s v="River"/>
    <s v="not designated artificial or heavily modified"/>
    <n v="455867"/>
    <n v="314209"/>
    <s v="SK5586714209"/>
    <n v="2027"/>
    <n v="2"/>
    <x v="1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Swale Lower"/>
    <s v="http://environment.data.gov.uk/catchment-planning/so/OperationalCatchment/3283"/>
    <s v="Swale from Wiske to River Ure"/>
    <n v="2"/>
    <s v="GB104027069591"/>
    <s v="GB104027069591"/>
    <s v="River"/>
    <s v="heavily modified"/>
    <n v="436261"/>
    <n v="482048"/>
    <s v="SE3626182048"/>
    <n v="2027"/>
    <n v="2"/>
    <x v="1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Soar River"/>
    <s v="http://environment.data.gov.uk/catchment-planning/so/OperationalCatchment/3407"/>
    <s v="Soar from Rothley Brook to Long Whatton Brook"/>
    <n v="1"/>
    <s v="GB104028047211"/>
    <s v="GB104028047211"/>
    <s v="River"/>
    <s v="not designated artificial or heavily modified"/>
    <n v="456423"/>
    <n v="322086"/>
    <s v="SK5642322086"/>
    <n v="2027"/>
    <n v="2"/>
    <x v="2"/>
    <s v="Overall Waterbody"/>
    <s v="Overall Water Body"/>
    <s v="Predicted"/>
  </r>
  <r>
    <x v="4"/>
    <s v="http://environment.data.gov.uk/catchment-planning/so/RiverBasinDistrict/4"/>
    <s v="Swale Ure Nidd and Ouse Upper"/>
    <s v="http://environment.data.gov.uk/catchment-planning/so/ManagementCatchment/3088"/>
    <s v="Ure Middle and Lower"/>
    <s v="http://environment.data.gov.uk/catchment-planning/so/OperationalCatchment/3309"/>
    <s v="Ouse from River Ure to River Nidd"/>
    <n v="2"/>
    <s v="GB104027069592"/>
    <s v="GB104027069592"/>
    <s v="River"/>
    <s v="heavily modified"/>
    <n v="451276"/>
    <n v="457947"/>
    <s v="SE5127657947"/>
    <n v="2027"/>
    <n v="2"/>
    <x v="1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Soar River"/>
    <s v="http://environment.data.gov.uk/catchment-planning/so/OperationalCatchment/3407"/>
    <s v="King's Brook Catchment (trib of Soar)"/>
    <n v="1"/>
    <s v="GB104028047150"/>
    <s v="GB104028047150"/>
    <s v="River"/>
    <s v="not designated artificial or heavily modified"/>
    <n v="455354"/>
    <n v="322717"/>
    <s v="SK5535422717"/>
    <n v="2027"/>
    <n v="2"/>
    <x v="0"/>
    <s v="Overall Waterbody"/>
    <s v="Overall Water Body"/>
    <s v="Predicted"/>
  </r>
  <r>
    <x v="4"/>
    <s v="http://environment.data.gov.uk/catchment-planning/so/RiverBasinDistrict/4"/>
    <s v="Derwent Humber"/>
    <s v="http://environment.data.gov.uk/catchment-planning/so/ManagementCatchment/3027"/>
    <s v="Derwent Upper Yorkshire"/>
    <s v="http://environment.data.gov.uk/catchment-planning/so/OperationalCatchment/3489"/>
    <s v="Eastfield Drain Lower to River Hertford"/>
    <n v="2"/>
    <s v="GB104027073281"/>
    <s v="GB104027073281"/>
    <s v="River"/>
    <s v="heavily modified"/>
    <n v="504188"/>
    <n v="483194"/>
    <s v="TA0418883194"/>
    <n v="2027"/>
    <n v="2"/>
    <x v="1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Soar River"/>
    <s v="http://environment.data.gov.uk/catchment-planning/so/OperationalCatchment/3407"/>
    <s v="Rothley Brook Catchment (trib of Soar)"/>
    <n v="1"/>
    <s v="GB104028046730"/>
    <s v="GB104028046730"/>
    <s v="River"/>
    <s v="not designated artificial or heavily modified"/>
    <n v="453521"/>
    <n v="306148"/>
    <s v="SK5352106148"/>
    <n v="2027"/>
    <n v="2"/>
    <x v="0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Soar River"/>
    <s v="http://environment.data.gov.uk/catchment-planning/so/OperationalCatchment/3407"/>
    <s v="Burton Brook from Source to Sence"/>
    <n v="1"/>
    <s v="GB104028046630"/>
    <s v="GB104028046630"/>
    <s v="River"/>
    <s v="not designated artificial or heavily modified"/>
    <n v="468627"/>
    <n v="299746"/>
    <s v="SP6862799746"/>
    <n v="2027"/>
    <n v="2"/>
    <x v="1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Blythe Rivers"/>
    <s v="http://environment.data.gov.uk/catchment-planning/so/OperationalCatchment/3038"/>
    <s v="Temple Balsall Brook from Source to R Blythe"/>
    <n v="2"/>
    <s v="GB104028042380"/>
    <s v="GB104028042380"/>
    <s v="River"/>
    <s v="not designated artificial or heavily modified"/>
    <n v="421563"/>
    <n v="273493"/>
    <s v="SP2156373493"/>
    <n v="2027"/>
    <n v="2"/>
    <x v="0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Blythe Rivers"/>
    <s v="http://environment.data.gov.uk/catchment-planning/so/OperationalCatchment/3038"/>
    <s v="Cuttle Brook from Source to River Blythe"/>
    <n v="2"/>
    <s v="GB104028042390"/>
    <s v="GB104028042390"/>
    <s v="River"/>
    <s v="not designated artificial or heavily modified"/>
    <n v="419058"/>
    <n v="274890"/>
    <s v="SP1905874890"/>
    <n v="2027"/>
    <n v="2"/>
    <x v="0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Soar River"/>
    <s v="http://environment.data.gov.uk/catchment-planning/so/OperationalCatchment/3407"/>
    <s v="Lubbesthorpe Brook Catchment (trib of Soar)"/>
    <n v="1"/>
    <s v="GB104028046920"/>
    <s v="GB104028046920"/>
    <s v="River"/>
    <s v="heavily modified"/>
    <n v="455230"/>
    <n v="301426"/>
    <s v="SK5523001426"/>
    <n v="2027"/>
    <n v="2"/>
    <x v="1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Soar River"/>
    <s v="http://environment.data.gov.uk/catchment-planning/so/OperationalCatchment/3407"/>
    <s v="Black Brook from Source to Grace Dieu Brook"/>
    <n v="1"/>
    <s v="GB104028047070"/>
    <s v="GB104028047070"/>
    <s v="River"/>
    <s v="not designated artificial or heavily modified"/>
    <n v="445826"/>
    <n v="317379"/>
    <s v="SK4582617379"/>
    <n v="2027"/>
    <n v="2"/>
    <x v="1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Blythe Rivers"/>
    <s v="http://environment.data.gov.uk/catchment-planning/so/OperationalCatchment/3038"/>
    <s v="Blythe from Source to Cuttle Brook"/>
    <n v="2"/>
    <s v="GB104028042400"/>
    <s v="GB104028042400"/>
    <s v="River"/>
    <s v="not designated artificial or heavily modified"/>
    <n v="416606"/>
    <n v="279214"/>
    <s v="SP1660679214"/>
    <n v="2027"/>
    <n v="2"/>
    <x v="0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Sence Anker and Bourne Rivers and Lakes"/>
    <s v="http://environment.data.gov.uk/catchment-planning/so/OperationalCatchment/3396"/>
    <s v="Didgeley Brook from Source to R Bourne"/>
    <n v="2"/>
    <s v="GB104028042410"/>
    <s v="GB104028042410"/>
    <s v="River"/>
    <s v="not designated artificial or heavily modified"/>
    <n v="427836"/>
    <n v="288118"/>
    <s v="SP2783688118"/>
    <n v="2027"/>
    <n v="2"/>
    <x v="1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Sence Anker and Bourne Rivers and Lakes"/>
    <s v="http://environment.data.gov.uk/catchment-planning/so/OperationalCatchment/3396"/>
    <s v="Anker - source to Wem Bk"/>
    <n v="2"/>
    <s v="GB104028042440"/>
    <s v="GB104028042440"/>
    <s v="River"/>
    <s v="not designated artificial or heavily modified"/>
    <n v="440534"/>
    <n v="289832"/>
    <s v="SP4053489832"/>
    <n v="2027"/>
    <n v="2"/>
    <x v="1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Sence Anker and Bourne Rivers and Lakes"/>
    <s v="http://environment.data.gov.uk/catchment-planning/so/OperationalCatchment/3396"/>
    <s v="Sketchley Brook from Source to River Anker"/>
    <n v="2"/>
    <s v="GB104028042470"/>
    <s v="GB104028042470"/>
    <s v="River"/>
    <s v="heavily modified"/>
    <n v="440595"/>
    <n v="292381"/>
    <s v="SP4059592381"/>
    <n v="2027"/>
    <n v="2"/>
    <x v="1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Sence Anker and Bourne Rivers and Lakes"/>
    <s v="http://environment.data.gov.uk/catchment-planning/so/OperationalCatchment/3396"/>
    <s v="Bourne - source to R Tame"/>
    <n v="2"/>
    <s v="GB104028042481"/>
    <s v="GB104028042481"/>
    <s v="River"/>
    <s v="not designated artificial or heavily modified"/>
    <n v="423101"/>
    <n v="291551"/>
    <s v="SP2310191551"/>
    <n v="2027"/>
    <n v="2"/>
    <x v="1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Tame Lower Rivers and Lakes"/>
    <s v="http://environment.data.gov.uk/catchment-planning/so/OperationalCatchment/3437"/>
    <s v="Cole from Source to Springfield"/>
    <n v="2"/>
    <s v="GB104028042501"/>
    <s v="GB104028042501"/>
    <s v="River"/>
    <s v="not designated artificial or heavily modified"/>
    <n v="409790"/>
    <n v="276814"/>
    <s v="SP0979076814"/>
    <n v="2027"/>
    <n v="2"/>
    <x v="0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Soar River"/>
    <s v="http://environment.data.gov.uk/catchment-planning/so/OperationalCatchment/3407"/>
    <s v="Countesthorpe Brook from Source to Sence"/>
    <n v="2"/>
    <s v="GB104028042560"/>
    <s v="GB104028042560"/>
    <s v="River"/>
    <s v="not designated artificial or heavily modified"/>
    <n v="459659"/>
    <n v="293846"/>
    <s v="SP5965993846"/>
    <n v="2027"/>
    <n v="2"/>
    <x v="1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Blythe Rivers"/>
    <s v="http://environment.data.gov.uk/catchment-planning/so/OperationalCatchment/3038"/>
    <s v="Blythe from Patrick Bridge to R Tame"/>
    <n v="2"/>
    <s v="GB104028042572"/>
    <s v="GB104028042572"/>
    <s v="River"/>
    <s v="not designated artificial or heavily modified"/>
    <n v="422612"/>
    <n v="281387"/>
    <s v="SP2261281387"/>
    <n v="2027"/>
    <n v="2"/>
    <x v="0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Soar River"/>
    <s v="http://environment.data.gov.uk/catchment-planning/so/OperationalCatchment/3407"/>
    <s v="Soar from Source to Soar Brook"/>
    <n v="2"/>
    <s v="GB104028042580"/>
    <s v="GB104028042580"/>
    <s v="River"/>
    <s v="not designated artificial or heavily modified"/>
    <n v="450074"/>
    <n v="287423"/>
    <s v="SP5007487423"/>
    <n v="2027"/>
    <n v="2"/>
    <x v="1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Soar River"/>
    <s v="http://environment.data.gov.uk/catchment-planning/so/OperationalCatchment/3407"/>
    <s v="Soar Brook from Source to Soar"/>
    <n v="2"/>
    <s v="GB104028042590"/>
    <s v="GB104028042590"/>
    <s v="River"/>
    <s v="not designated artificial or heavily modified"/>
    <n v="446094"/>
    <n v="291313"/>
    <s v="SP4609491313"/>
    <n v="2027"/>
    <n v="2"/>
    <x v="1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Soar River"/>
    <s v="http://environment.data.gov.uk/catchment-planning/so/OperationalCatchment/3407"/>
    <s v="Soar from Soar Brook to Thurlaston Brook"/>
    <n v="2"/>
    <s v="GB104028042620"/>
    <s v="GB104028042620"/>
    <s v="River"/>
    <s v="not designated artificial or heavily modified"/>
    <n v="451173"/>
    <n v="294274"/>
    <s v="SP5117394274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earne"/>
    <s v="http://environment.data.gov.uk/catchment-planning/so/OperationalCatchment/3125"/>
    <s v="Bentley Brook from Source to River Dearne"/>
    <n v="1"/>
    <s v="GB104027063310"/>
    <s v="GB104027063310"/>
    <s v="River"/>
    <s v="not designated artificial or heavily modified"/>
    <n v="425186"/>
    <n v="414627"/>
    <s v="SE2518614627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earne"/>
    <s v="http://environment.data.gov.uk/catchment-planning/so/OperationalCatchment/3125"/>
    <s v="Dearne Darfield STW to River Don"/>
    <n v="1"/>
    <s v="GB104027063173"/>
    <s v="GB104027063173"/>
    <s v="River"/>
    <s v="heavily modified"/>
    <n v="442068"/>
    <n v="403058"/>
    <s v="SE4206803058"/>
    <n v="2027"/>
    <n v="2"/>
    <x v="0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earne"/>
    <s v="http://environment.data.gov.uk/catchment-planning/so/OperationalCatchment/3125"/>
    <s v="Silkstone Beck from Source to Cawthorne Dyke"/>
    <n v="1"/>
    <s v="GB104027057560"/>
    <s v="GB104027057560"/>
    <s v="River"/>
    <s v="not designated artificial or heavily modified"/>
    <n v="429931"/>
    <n v="407497"/>
    <s v="SE2993107497"/>
    <n v="2027"/>
    <n v="2"/>
    <x v="0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earne"/>
    <s v="http://environment.data.gov.uk/catchment-planning/so/OperationalCatchment/3125"/>
    <s v="Dodworth Dyke from Source to River Dove"/>
    <n v="1"/>
    <s v="GB104027057520"/>
    <s v="GB104027057520"/>
    <s v="River"/>
    <s v="heavily modified"/>
    <n v="429893"/>
    <n v="403286"/>
    <s v="SE2989303286"/>
    <n v="2027"/>
    <n v="2"/>
    <x v="1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Sence Anker and Bourne Rivers and Lakes"/>
    <s v="http://environment.data.gov.uk/catchment-planning/so/OperationalCatchment/3396"/>
    <s v="Anker from Wem Brook to River Sence"/>
    <n v="2"/>
    <s v="GB104028046430"/>
    <s v="GB104028046430"/>
    <s v="River"/>
    <s v="not designated artificial or heavily modified"/>
    <n v="432172"/>
    <n v="297617"/>
    <s v="SP3217297617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earne"/>
    <s v="http://environment.data.gov.uk/catchment-planning/so/OperationalCatchment/3125"/>
    <s v="Dearne from Lundwood to River Dove"/>
    <n v="1"/>
    <s v="GB104027063172"/>
    <s v="GB104027063172"/>
    <s v="River"/>
    <s v="heavily modified"/>
    <n v="440974"/>
    <n v="407085"/>
    <s v="SE4097407085"/>
    <n v="2027"/>
    <n v="2"/>
    <x v="0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earne"/>
    <s v="http://environment.data.gov.uk/catchment-planning/so/OperationalCatchment/3125"/>
    <s v="Rockley Dike from Source to River Dove"/>
    <n v="1"/>
    <s v="GB104027057480"/>
    <s v="GB104027057480"/>
    <s v="River"/>
    <s v="heavily modified"/>
    <n v="434314"/>
    <n v="402724"/>
    <s v="SE3431402724"/>
    <n v="2027"/>
    <n v="2"/>
    <x v="0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earne"/>
    <s v="http://environment.data.gov.uk/catchment-planning/so/OperationalCatchment/3125"/>
    <s v="Dearne from Bentley Brook to Cawthorne Dyke"/>
    <n v="1"/>
    <s v="GB104027063260"/>
    <s v="GB104027063260"/>
    <s v="River"/>
    <s v="heavily modified"/>
    <n v="429430"/>
    <n v="412830"/>
    <s v="SE2943012830"/>
    <n v="2027"/>
    <n v="2"/>
    <x v="0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Sence Anker and Bourne Rivers and Lakes"/>
    <s v="http://environment.data.gov.uk/catchment-planning/so/OperationalCatchment/3396"/>
    <s v="Anker from River Sence to River Tame"/>
    <n v="2"/>
    <s v="GB104028046460"/>
    <s v="GB104028046460"/>
    <s v="River"/>
    <s v="not designated artificial or heavily modified"/>
    <n v="428507"/>
    <n v="300231"/>
    <s v="SK2850700231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earne"/>
    <s v="http://environment.data.gov.uk/catchment-planning/so/OperationalCatchment/3125"/>
    <s v="Dearne from Cawthorne Dyke to Lundwood STW"/>
    <n v="1"/>
    <s v="GB104027063171"/>
    <s v="GB104027063171"/>
    <s v="River"/>
    <s v="heavily modified"/>
    <n v="434904"/>
    <n v="407809"/>
    <s v="SE3490407809"/>
    <n v="2027"/>
    <n v="2"/>
    <x v="0"/>
    <s v="Overall Waterbody"/>
    <s v="Overall Water Body"/>
    <s v="Predicted"/>
  </r>
  <r>
    <x v="4"/>
    <s v="http://environment.data.gov.uk/catchment-planning/so/RiverBasinDistrict/4"/>
    <s v="Trent Valley Staffordshire"/>
    <s v="http://environment.data.gov.uk/catchment-planning/so/ManagementCatchment/3101"/>
    <s v="Blithe Rivers and Lakes"/>
    <s v="http://environment.data.gov.uk/catchment-planning/so/OperationalCatchment/3035"/>
    <s v="Tad Brook from Source to River Blithe"/>
    <n v="2"/>
    <s v="GB104028046520"/>
    <s v="GB104028046520"/>
    <s v="River"/>
    <s v="not designated artificial or heavily modified"/>
    <n v="405991"/>
    <n v="326020"/>
    <s v="SK0599126020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earne"/>
    <s v="http://environment.data.gov.uk/catchment-planning/so/OperationalCatchment/3125"/>
    <s v="Dove from Source to River Dearne"/>
    <n v="1"/>
    <s v="GB104027057510"/>
    <s v="GB104027057510"/>
    <s v="River"/>
    <s v="heavily modified"/>
    <n v="435505"/>
    <n v="403430"/>
    <s v="SE3550503430"/>
    <n v="2027"/>
    <n v="2"/>
    <x v="0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earne"/>
    <s v="http://environment.data.gov.uk/catchment-planning/so/OperationalCatchment/3125"/>
    <s v="Knoll Beck from Source to River Dearne"/>
    <n v="1"/>
    <s v="GB104027057470"/>
    <s v="GB104027057470"/>
    <s v="River"/>
    <s v="heavily modified"/>
    <n v="440578"/>
    <n v="401660"/>
    <s v="SE4057801660"/>
    <n v="2027"/>
    <n v="2"/>
    <x v="0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Mease Rivers"/>
    <s v="http://environment.data.gov.uk/catchment-planning/so/OperationalCatchment/3303"/>
    <s v="Mease from Source to Gilwiskaw Brook"/>
    <n v="2"/>
    <s v="GB104028046550"/>
    <s v="GB104028046550"/>
    <s v="River"/>
    <s v="not designated artificial or heavily modified"/>
    <n v="434106"/>
    <n v="308358"/>
    <s v="SK3410608358"/>
    <n v="2027"/>
    <n v="2"/>
    <x v="1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Mease Rivers"/>
    <s v="http://environment.data.gov.uk/catchment-planning/so/OperationalCatchment/3303"/>
    <s v="Mease from Hooborough Brook to Trent"/>
    <n v="2"/>
    <s v="GB104028046560"/>
    <s v="GB104028046560"/>
    <s v="River"/>
    <s v="not designated artificial or heavily modified"/>
    <n v="428044"/>
    <n v="312270"/>
    <s v="SK2804412270"/>
    <n v="2027"/>
    <n v="2"/>
    <x v="1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Mease Rivers"/>
    <s v="http://environment.data.gov.uk/catchment-planning/so/OperationalCatchment/3303"/>
    <s v="Mease from Gilwiskaw Bk to Hooborough Brook"/>
    <n v="2"/>
    <s v="GB104028046570"/>
    <s v="GB104028046570"/>
    <s v="River"/>
    <s v="not designated artificial or heavily modified"/>
    <n v="429709"/>
    <n v="312364"/>
    <s v="SK2970912364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on Lower"/>
    <s v="http://environment.data.gov.uk/catchment-planning/so/OperationalCatchment/3272"/>
    <s v="Womersley Beck from Source to Blowell Drain"/>
    <n v="1"/>
    <s v="GB104027063370"/>
    <s v="GB104027063370"/>
    <s v="River"/>
    <s v="artificial"/>
    <n v="454335"/>
    <n v="418557"/>
    <s v="SE5433518557"/>
    <n v="2027"/>
    <n v="2"/>
    <x v="0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Mease Rivers"/>
    <s v="http://environment.data.gov.uk/catchment-planning/so/OperationalCatchment/3303"/>
    <s v="Hooborough Brook from Source to River Mease"/>
    <n v="2"/>
    <s v="GB104028046580"/>
    <s v="GB104028046580"/>
    <s v="River"/>
    <s v="not designated artificial or heavily modified"/>
    <n v="430838"/>
    <n v="314818"/>
    <s v="SK3083814818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on Lower"/>
    <s v="http://environment.data.gov.uk/catchment-planning/so/OperationalCatchment/3272"/>
    <s v="Ea Beck from Frickley Beck to the Skell"/>
    <n v="1"/>
    <s v="GB104027063200"/>
    <s v="GB104027063200"/>
    <s v="River"/>
    <s v="heavily modified"/>
    <n v="450344"/>
    <n v="410545"/>
    <s v="SE5034410545"/>
    <n v="2027"/>
    <n v="2"/>
    <x v="0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on Lower"/>
    <s v="http://environment.data.gov.uk/catchment-planning/so/OperationalCatchment/3272"/>
    <s v="Went from Hoyle Mill Stream to Blowell Drain"/>
    <n v="1"/>
    <s v="GB104027063360"/>
    <s v="GB104027063360"/>
    <s v="River"/>
    <s v="heavily modified"/>
    <n v="447079"/>
    <n v="418179"/>
    <s v="SE4707918179"/>
    <n v="2027"/>
    <n v="2"/>
    <x v="0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Mease Rivers"/>
    <s v="http://environment.data.gov.uk/catchment-planning/so/OperationalCatchment/3303"/>
    <s v="Gilwiskaw Brook from Source to River Mease"/>
    <n v="2"/>
    <s v="GB104028046590"/>
    <s v="GB104028046590"/>
    <s v="River"/>
    <s v="not designated artificial or heavily modified"/>
    <n v="434615"/>
    <n v="310892"/>
    <s v="SK3461510892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on Lower"/>
    <s v="http://environment.data.gov.uk/catchment-planning/so/OperationalCatchment/3272"/>
    <s v="Hoyle Mill Stream from Source to River Went"/>
    <n v="1"/>
    <s v="GB104027063320"/>
    <s v="GB104027063320"/>
    <s v="River"/>
    <s v="heavily modified"/>
    <n v="443070"/>
    <n v="414921"/>
    <s v="SE4307014921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on Lower"/>
    <s v="http://environment.data.gov.uk/catchment-planning/so/OperationalCatchment/3272"/>
    <s v="Don from Mill Dyke to River Ouse"/>
    <n v="1"/>
    <s v="GB104027064243"/>
    <s v="GB104027064243"/>
    <s v="River"/>
    <s v="artificial"/>
    <n v="465063"/>
    <n v="420528"/>
    <s v="SE6506320528"/>
    <n v="2027"/>
    <n v="2"/>
    <x v="0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Soar River"/>
    <s v="http://environment.data.gov.uk/catchment-planning/so/OperationalCatchment/3407"/>
    <s v="Kingston Brook Catchment (Trib of Soar)"/>
    <n v="2"/>
    <s v="GB104028046600"/>
    <s v="GB104028046600"/>
    <s v="River"/>
    <s v="not designated artificial or heavily modified"/>
    <n v="450720"/>
    <n v="327528"/>
    <s v="SK5072027528"/>
    <n v="2027"/>
    <n v="2"/>
    <x v="1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Soar River"/>
    <s v="http://environment.data.gov.uk/catchment-planning/so/OperationalCatchment/3407"/>
    <s v="Sence from Burton Brook to Countesthorpe Brook"/>
    <n v="2"/>
    <s v="GB104028046620"/>
    <s v="GB104028046620"/>
    <s v="River"/>
    <s v="not designated artificial or heavily modified"/>
    <n v="462942"/>
    <n v="296272"/>
    <s v="SP6294296272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on Lower"/>
    <s v="http://environment.data.gov.uk/catchment-planning/so/OperationalCatchment/3272"/>
    <s v="Ea Beck from the Skell to River Don"/>
    <n v="1"/>
    <s v="GB104027057591"/>
    <s v="GB104027057591"/>
    <s v="River"/>
    <s v="heavily modified"/>
    <n v="455034"/>
    <n v="408146"/>
    <s v="SE5503408146"/>
    <n v="2027"/>
    <n v="2"/>
    <x v="0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on Lower"/>
    <s v="http://environment.data.gov.uk/catchment-planning/so/OperationalCatchment/3272"/>
    <s v="Went from Blowell Drain to the River Don"/>
    <n v="1"/>
    <s v="GB104027064260"/>
    <s v="GB104027064260"/>
    <s v="River"/>
    <s v="heavily modified"/>
    <n v="462380"/>
    <n v="417516"/>
    <s v="SE6238017516"/>
    <n v="2027"/>
    <n v="2"/>
    <x v="0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Sence Anker and Bourne Rivers and Lakes"/>
    <s v="http://environment.data.gov.uk/catchment-planning/so/OperationalCatchment/3396"/>
    <s v="Stoke Golding Brook from Source to R Sence"/>
    <n v="2"/>
    <s v="GB104028046640"/>
    <s v="GB104028046640"/>
    <s v="River"/>
    <s v="not designated artificial or heavily modified"/>
    <n v="436389"/>
    <n v="300613"/>
    <s v="SK3638900613"/>
    <n v="2027"/>
    <n v="2"/>
    <x v="1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Soar River"/>
    <s v="http://environment.data.gov.uk/catchment-planning/so/OperationalCatchment/3407"/>
    <s v="Sence from Source to Burton Brook"/>
    <n v="2"/>
    <s v="GB104028046650"/>
    <s v="GB104028046650"/>
    <s v="River"/>
    <s v="not designated artificial or heavily modified"/>
    <n v="467438"/>
    <n v="301517"/>
    <s v="SK6743801517"/>
    <n v="2027"/>
    <n v="2"/>
    <x v="1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Sence Anker and Bourne Rivers and Lakes"/>
    <s v="http://environment.data.gov.uk/catchment-planning/so/OperationalCatchment/3396"/>
    <s v="Carlton Brook from Source to River Sence"/>
    <n v="2"/>
    <s v="GB104028046690"/>
    <s v="GB104028046690"/>
    <s v="River"/>
    <s v="not designated artificial or heavily modified"/>
    <n v="440750"/>
    <n v="304468"/>
    <s v="SK4075004468"/>
    <n v="2027"/>
    <n v="2"/>
    <x v="2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Sence Anker and Bourne Rivers and Lakes"/>
    <s v="http://environment.data.gov.uk/catchment-planning/so/OperationalCatchment/3396"/>
    <s v="Ibstock Brook from Source to River Sence"/>
    <n v="2"/>
    <s v="GB104028046700"/>
    <s v="GB104028046700"/>
    <s v="River"/>
    <s v="not designated artificial or heavily modified"/>
    <n v="439193"/>
    <n v="308318"/>
    <s v="SK3919308318"/>
    <n v="2027"/>
    <n v="2"/>
    <x v="1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Sence Anker and Bourne Rivers and Lakes"/>
    <s v="http://environment.data.gov.uk/catchment-planning/so/OperationalCatchment/3396"/>
    <s v="Sence from Source to Ibstock Brook"/>
    <n v="2"/>
    <s v="GB104028046750"/>
    <s v="GB104028046750"/>
    <s v="River"/>
    <s v="not designated artificial or heavily modified"/>
    <n v="438742"/>
    <n v="309764"/>
    <s v="SK3874209764"/>
    <n v="2027"/>
    <n v="2"/>
    <x v="1"/>
    <s v="Overall Waterbody"/>
    <s v="Overall Water Body"/>
    <s v="Predicted"/>
  </r>
  <r>
    <x v="4"/>
    <s v="http://environment.data.gov.uk/catchment-planning/so/RiverBasinDistrict/4"/>
    <s v="Trent Valley Staffordshire"/>
    <s v="http://environment.data.gov.uk/catchment-planning/so/ManagementCatchment/3101"/>
    <s v="Penk Rivers and Lakes"/>
    <s v="http://environment.data.gov.uk/catchment-planning/so/OperationalCatchment/3356"/>
    <s v="Whiston Bk"/>
    <n v="2"/>
    <s v="GB104028046761"/>
    <s v="GB104028046761"/>
    <s v="River"/>
    <s v="not designated artificial or heavily modified"/>
    <n v="385603"/>
    <n v="314173"/>
    <s v="SJ8560314173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on Upper"/>
    <s v="http://environment.data.gov.uk/catchment-planning/so/OperationalCatchment/3490"/>
    <s v="Don from Scout Dyke to the Little Don"/>
    <n v="1"/>
    <s v="GB104027057490"/>
    <s v="GB104027057490"/>
    <s v="River"/>
    <s v="heavily modified"/>
    <n v="425018"/>
    <n v="403444"/>
    <s v="SE2501803444"/>
    <n v="2027"/>
    <n v="2"/>
    <x v="0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Soar River"/>
    <s v="http://environment.data.gov.uk/catchment-planning/so/OperationalCatchment/3407"/>
    <s v="Wash Brook Catchment (trib of Soar)"/>
    <n v="2"/>
    <s v="GB104028046910"/>
    <s v="GB104028046910"/>
    <s v="River"/>
    <s v="heavily modified"/>
    <n v="460576"/>
    <n v="300399"/>
    <s v="SK6057600399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on Upper"/>
    <s v="http://environment.data.gov.uk/catchment-planning/so/OperationalCatchment/3490"/>
    <s v="Don from Little Don to River Loxley confluence"/>
    <n v="1"/>
    <s v="GB104027057411"/>
    <s v="GB104027057411"/>
    <s v="River"/>
    <s v="heavily modified"/>
    <n v="430843"/>
    <n v="393213"/>
    <s v="SK3084393213"/>
    <n v="2027"/>
    <n v="2"/>
    <x v="0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Tame Upper Rivers"/>
    <s v="http://environment.data.gov.uk/catchment-planning/so/OperationalCatchment/3438"/>
    <s v="Tame (W/ton Arm) source to conf Oldbury"/>
    <n v="2"/>
    <s v="GB104028046930"/>
    <s v="GB104028046930"/>
    <s v="River"/>
    <s v="heavily modified"/>
    <n v="397465"/>
    <n v="297946"/>
    <s v="SO9746597946"/>
    <n v="2027"/>
    <n v="2"/>
    <x v="0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Soar River"/>
    <s v="http://environment.data.gov.uk/catchment-planning/so/OperationalCatchment/3407"/>
    <s v="Thurlaston Brook Catchment (trib of Soar)"/>
    <n v="2"/>
    <s v="GB104028046940"/>
    <s v="GB104028046940"/>
    <s v="River"/>
    <s v="not designated artificial or heavily modified"/>
    <n v="451398"/>
    <n v="297343"/>
    <s v="SP5139897343"/>
    <n v="2027"/>
    <n v="2"/>
    <x v="1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Soar River"/>
    <s v="http://environment.data.gov.uk/catchment-planning/so/OperationalCatchment/3407"/>
    <s v="Evington Brook from Source to Willow Brook"/>
    <n v="2"/>
    <s v="GB104028046960"/>
    <s v="GB104028046960"/>
    <s v="River"/>
    <s v="heavily modified"/>
    <n v="461274"/>
    <n v="302537"/>
    <s v="SK6127402537"/>
    <n v="2027"/>
    <n v="2"/>
    <x v="1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Soar River"/>
    <s v="http://environment.data.gov.uk/catchment-planning/so/OperationalCatchment/3407"/>
    <s v="Willow Brook Catchment (trib of Soar)"/>
    <n v="2"/>
    <s v="GB104028046980"/>
    <s v="GB104028046980"/>
    <s v="River"/>
    <s v="heavily modified"/>
    <n v="463978"/>
    <n v="304577"/>
    <s v="SK6397804577"/>
    <n v="2027"/>
    <n v="2"/>
    <x v="1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Soar River"/>
    <s v="http://environment.data.gov.uk/catchment-planning/so/OperationalCatchment/3407"/>
    <s v="Melton Brook Catchment (trib of Soar)"/>
    <n v="2"/>
    <s v="GB104028047010"/>
    <s v="GB104028047010"/>
    <s v="River"/>
    <s v="not designated artificial or heavily modified"/>
    <n v="463902"/>
    <n v="307746"/>
    <s v="SK6390207746"/>
    <n v="2027"/>
    <n v="2"/>
    <x v="1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Soar River"/>
    <s v="http://environment.data.gov.uk/catchment-planning/so/OperationalCatchment/3407"/>
    <s v="Soar from Sence to Rothley Brook"/>
    <n v="2"/>
    <s v="GB104028047030"/>
    <s v="GB104028047030"/>
    <s v="River"/>
    <s v="not designated artificial or heavily modified"/>
    <n v="460367"/>
    <n v="310849"/>
    <s v="SK6036710849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Rother and Doe Lea"/>
    <s v="http://environment.data.gov.uk/catchment-planning/so/OperationalCatchment/3385"/>
    <s v="Rother, Doe Lea to Don"/>
    <n v="1"/>
    <s v="GB104027057772"/>
    <s v="GB104027057772"/>
    <s v="River"/>
    <s v="heavily modified"/>
    <n v="444581"/>
    <n v="378436"/>
    <s v="SK4458178436"/>
    <n v="2027"/>
    <n v="2"/>
    <x v="0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Rother and Doe Lea"/>
    <s v="http://environment.data.gov.uk/catchment-planning/so/OperationalCatchment/3385"/>
    <s v="Rother from Redleadmill Brook to Spital Brook"/>
    <n v="1"/>
    <s v="GB104027057630"/>
    <s v="GB104027057630"/>
    <s v="River"/>
    <s v="heavily modified"/>
    <n v="438651"/>
    <n v="368565"/>
    <s v="SK3865168565"/>
    <n v="2027"/>
    <n v="2"/>
    <x v="0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Soar River"/>
    <s v="http://environment.data.gov.uk/catchment-planning/so/OperationalCatchment/3407"/>
    <s v="Wood Brook Catchment (trib of Soar)"/>
    <n v="2"/>
    <s v="GB104028047080"/>
    <s v="GB104028047080"/>
    <s v="River"/>
    <s v="not designated artificial or heavily modified"/>
    <n v="453196"/>
    <n v="320941"/>
    <s v="SK5319620941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Rother and Doe Lea"/>
    <s v="http://environment.data.gov.uk/catchment-planning/so/OperationalCatchment/3385"/>
    <s v="Doe Lea from Source to Hawke Brook"/>
    <n v="1"/>
    <s v="GB104027057290"/>
    <s v="GB104027057290"/>
    <s v="River"/>
    <s v="heavily modified"/>
    <n v="446048"/>
    <n v="370872"/>
    <s v="SK4604870872"/>
    <n v="2027"/>
    <n v="2"/>
    <x v="0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Soar River"/>
    <s v="http://environment.data.gov.uk/catchment-planning/so/OperationalCatchment/3407"/>
    <s v="Grace Dieu Brook Catchment (trib of Black Brook)"/>
    <n v="2"/>
    <s v="GB104028047090"/>
    <s v="GB104028047090"/>
    <s v="River"/>
    <s v="not designated artificial or heavily modified"/>
    <n v="444568"/>
    <n v="319883"/>
    <s v="SK4456819883"/>
    <n v="2027"/>
    <n v="2"/>
    <x v="0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Rother and Doe Lea"/>
    <s v="http://environment.data.gov.uk/catchment-planning/so/OperationalCatchment/3385"/>
    <s v="Rother, Spittal Brook to Doe Lea"/>
    <n v="1"/>
    <s v="GB104027057771"/>
    <s v="GB104027057771"/>
    <s v="River"/>
    <s v="heavily modified"/>
    <n v="443164"/>
    <n v="375610"/>
    <s v="SK4316475610"/>
    <n v="2027"/>
    <n v="2"/>
    <x v="0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Soar River"/>
    <s v="http://environment.data.gov.uk/catchment-planning/so/OperationalCatchment/3407"/>
    <s v="Black Brook from Grace Dieu Brook to Soar"/>
    <n v="2"/>
    <s v="GB104028047100"/>
    <s v="GB104028047100"/>
    <s v="River"/>
    <s v="not designated artificial or heavily modified"/>
    <n v="450927"/>
    <n v="320413"/>
    <s v="SK5092720413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Rother and Doe Lea"/>
    <s v="http://environment.data.gov.uk/catchment-planning/so/OperationalCatchment/3385"/>
    <s v="Drone/Whitting from Source to River Rother"/>
    <n v="1"/>
    <s v="GB104027057710"/>
    <s v="GB104027057710"/>
    <s v="River"/>
    <s v="heavily modified"/>
    <n v="437492"/>
    <n v="376768"/>
    <s v="SK3749276768"/>
    <n v="2027"/>
    <n v="2"/>
    <x v="0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Rother and Doe Lea"/>
    <s v="http://environment.data.gov.uk/catchment-planning/so/OperationalCatchment/3385"/>
    <s v="Ulley Brook from Source to River Rother"/>
    <n v="1"/>
    <s v="GB104027057740"/>
    <s v="GB104027057740"/>
    <s v="River"/>
    <s v="heavily modified"/>
    <n v="445552"/>
    <n v="387742"/>
    <s v="SK4555287742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Rother and Doe Lea"/>
    <s v="http://environment.data.gov.uk/catchment-planning/so/OperationalCatchment/3385"/>
    <s v="Doe Lea from Hawke Brooke to River Rother"/>
    <n v="1"/>
    <s v="GB104027057301"/>
    <s v="GB104027057301"/>
    <s v="River"/>
    <s v="heavily modified"/>
    <n v="444507"/>
    <n v="375111"/>
    <s v="SK4450775111"/>
    <n v="2027"/>
    <n v="2"/>
    <x v="0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Soar River"/>
    <s v="http://environment.data.gov.uk/catchment-planning/so/OperationalCatchment/3407"/>
    <s v="Walton Brook Catchment (trib of Soar)"/>
    <n v="2"/>
    <s v="GB104028047110"/>
    <s v="GB104028047110"/>
    <s v="River"/>
    <s v="not designated artificial or heavily modified"/>
    <n v="459433"/>
    <n v="320406"/>
    <s v="SK5943320406"/>
    <n v="2027"/>
    <n v="2"/>
    <x v="0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Rother and Doe Lea"/>
    <s v="http://environment.data.gov.uk/catchment-planning/so/OperationalCatchment/3385"/>
    <s v="Pools Brook from Source to Doe Lea"/>
    <n v="1"/>
    <s v="GB104027057310"/>
    <s v="GB104027057310"/>
    <s v="River"/>
    <s v="heavily modified"/>
    <n v="443415"/>
    <n v="372340"/>
    <s v="SK4341572340"/>
    <n v="2027"/>
    <n v="2"/>
    <x v="1"/>
    <s v="Overall Waterbody"/>
    <s v="Overall Water Body"/>
    <s v="Predicted"/>
  </r>
  <r>
    <x v="4"/>
    <s v="http://environment.data.gov.uk/catchment-planning/so/RiverBasinDistrict/4"/>
    <s v="Trent Valley Staffordshire"/>
    <s v="http://environment.data.gov.uk/catchment-planning/so/ManagementCatchment/3101"/>
    <s v="Penk Rivers and Lakes"/>
    <s v="http://environment.data.gov.uk/catchment-planning/so/OperationalCatchment/3356"/>
    <s v="Penk - Whiston Bk to R Sow"/>
    <n v="2"/>
    <s v="GB104028047121"/>
    <s v="GB104028047121"/>
    <s v="River"/>
    <s v="not designated artificial or heavily modified"/>
    <n v="392407"/>
    <n v="313001"/>
    <s v="SJ9240713001"/>
    <n v="2027"/>
    <n v="2"/>
    <x v="1"/>
    <s v="Overall Waterbody"/>
    <s v="Overall Water Body"/>
    <s v="Predicted"/>
  </r>
  <r>
    <x v="4"/>
    <s v="http://environment.data.gov.uk/catchment-planning/so/RiverBasinDistrict/4"/>
    <s v="Trent Valley Staffordshire"/>
    <s v="http://environment.data.gov.uk/catchment-planning/so/ManagementCatchment/3101"/>
    <s v="Sow Rivers and Lakes"/>
    <s v="http://environment.data.gov.uk/catchment-planning/so/OperationalCatchment/3420"/>
    <s v="Doxey Bk - source to R Sow"/>
    <n v="2"/>
    <s v="GB104028047141"/>
    <s v="GB104028047141"/>
    <s v="River"/>
    <s v="not designated artificial or heavily modified"/>
    <n v="387629"/>
    <n v="323039"/>
    <s v="SJ8762923039"/>
    <n v="2027"/>
    <n v="2"/>
    <x v="1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Soar River"/>
    <s v="http://environment.data.gov.uk/catchment-planning/so/OperationalCatchment/3407"/>
    <s v="Long Whatton Brook Catchment (trib of Soar)"/>
    <n v="2"/>
    <s v="GB104028047170"/>
    <s v="GB104028047170"/>
    <s v="River"/>
    <s v="not designated artificial or heavily modified"/>
    <n v="445077"/>
    <n v="322239"/>
    <s v="SK4507722239"/>
    <n v="2027"/>
    <n v="2"/>
    <x v="1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Trent - Tame to Dove Rivers"/>
    <s v="http://environment.data.gov.uk/catchment-planning/so/OperationalCatchment/3472"/>
    <s v="Trent - R Tame to R Dove"/>
    <n v="2"/>
    <s v="GB104028047180"/>
    <s v="GB104028047180"/>
    <s v="River"/>
    <s v="not designated artificial or heavily modified"/>
    <n v="421653"/>
    <n v="319951"/>
    <s v="SK2165319951"/>
    <n v="2027"/>
    <n v="2"/>
    <x v="1"/>
    <s v="Overall Waterbody"/>
    <s v="Overall Water Body"/>
    <s v="Predicted"/>
  </r>
  <r>
    <x v="4"/>
    <s v="http://environment.data.gov.uk/catchment-planning/so/RiverBasinDistrict/4"/>
    <s v="Trent Valley Staffordshire"/>
    <s v="http://environment.data.gov.uk/catchment-planning/so/ManagementCatchment/3101"/>
    <s v="Sow Rivers and Lakes"/>
    <s v="http://environment.data.gov.uk/catchment-planning/so/OperationalCatchment/3420"/>
    <s v="Sow from R Penk to R Trent"/>
    <n v="2"/>
    <s v="GB104028047190"/>
    <s v="GB104028047190"/>
    <s v="River"/>
    <s v="not designated artificial or heavily modified"/>
    <n v="399050"/>
    <n v="322737"/>
    <s v="SJ9905022737"/>
    <n v="2027"/>
    <n v="2"/>
    <x v="0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Soar River"/>
    <s v="http://environment.data.gov.uk/catchment-planning/so/OperationalCatchment/3407"/>
    <s v="Soar from Long Whatton Brook to Trent"/>
    <n v="2"/>
    <s v="GB104028047212"/>
    <s v="GB104028047212"/>
    <s v="River"/>
    <s v="not designated artificial or heavily modified"/>
    <n v="449220"/>
    <n v="325926"/>
    <s v="SK4922025926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on Middle"/>
    <s v="http://environment.data.gov.uk/catchment-planning/so/OperationalCatchment/3312"/>
    <s v="Don from River Dearne to Mill Dyke"/>
    <n v="1"/>
    <s v="GB104027064242"/>
    <s v="GB104027064242"/>
    <s v="River"/>
    <s v="heavily modified"/>
    <n v="453652"/>
    <n v="400972"/>
    <s v="SE5365200972"/>
    <n v="2027"/>
    <n v="2"/>
    <x v="0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on Middle"/>
    <s v="http://environment.data.gov.uk/catchment-planning/so/OperationalCatchment/3312"/>
    <s v="Hooton Brook from Source to River Don"/>
    <n v="1"/>
    <s v="GB104027057430"/>
    <s v="GB104027057430"/>
    <s v="River"/>
    <s v="heavily modified"/>
    <n v="448332"/>
    <n v="396578"/>
    <s v="SK4833296578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Nottinghamshire South B"/>
    <s v="http://environment.data.gov.uk/catchment-planning/so/OperationalCatchment/3416"/>
    <s v="Dalby Brook Catchment (trib of Smite)"/>
    <n v="2"/>
    <s v="GB104028047230"/>
    <s v="GB104028047230"/>
    <s v="River"/>
    <s v="not designated artificial or heavily modified"/>
    <n v="468995"/>
    <n v="327480"/>
    <s v="SK6899527480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Nottinghamshire South B"/>
    <s v="http://environment.data.gov.uk/catchment-planning/so/OperationalCatchment/3416"/>
    <s v="Smite from Source to Dalby Brook"/>
    <n v="2"/>
    <s v="GB104028047240"/>
    <s v="GB104028047240"/>
    <s v="River"/>
    <s v="not designated artificial or heavily modified"/>
    <n v="470476"/>
    <n v="328390"/>
    <s v="SK7047628390"/>
    <n v="2027"/>
    <n v="2"/>
    <x v="1"/>
    <s v="Overall Waterbody"/>
    <s v="Overall Water Body"/>
    <s v="Predicted"/>
  </r>
  <r>
    <x v="4"/>
    <s v="http://environment.data.gov.uk/catchment-planning/so/RiverBasinDistrict/4"/>
    <s v="Trent Valley Staffordshire"/>
    <s v="http://environment.data.gov.uk/catchment-planning/so/ManagementCatchment/3101"/>
    <s v="Trent - Sow to Tame Rivers and Lakes"/>
    <s v="http://environment.data.gov.uk/catchment-planning/so/OperationalCatchment/3471"/>
    <s v="Pyford Brook Catchment (trib of Trent)"/>
    <n v="2"/>
    <s v="GB104028047250"/>
    <s v="GB104028047250"/>
    <s v="River"/>
    <s v="not designated artificial or heavily modified"/>
    <n v="413026"/>
    <n v="313463"/>
    <s v="SK1302613463"/>
    <n v="2027"/>
    <n v="2"/>
    <x v="1"/>
    <s v="Overall Waterbody"/>
    <s v="Overall Water Body"/>
    <s v="Predicted"/>
  </r>
  <r>
    <x v="4"/>
    <s v="http://environment.data.gov.uk/catchment-planning/so/RiverBasinDistrict/4"/>
    <s v="Don and Rother"/>
    <s v="http://environment.data.gov.uk/catchment-planning/so/ManagementCatchment/3029"/>
    <s v="Don Middle"/>
    <s v="http://environment.data.gov.uk/catchment-planning/so/OperationalCatchment/3312"/>
    <s v="Don from River Rother to River Dearne"/>
    <n v="1"/>
    <s v="GB104027057452"/>
    <s v="GB104027057452"/>
    <s v="River"/>
    <s v="heavily modified"/>
    <n v="445705"/>
    <n v="395553"/>
    <s v="SK4570595553"/>
    <n v="2027"/>
    <n v="2"/>
    <x v="0"/>
    <s v="Overall Waterbody"/>
    <s v="Overall Water Body"/>
    <s v="Predicted"/>
  </r>
  <r>
    <x v="4"/>
    <s v="http://environment.data.gov.uk/catchment-planning/so/RiverBasinDistrict/4"/>
    <s v="Trent Valley Staffordshire"/>
    <s v="http://environment.data.gov.uk/catchment-planning/so/ManagementCatchment/3101"/>
    <s v="Trent - Sow to Tame Rivers and Lakes"/>
    <s v="http://environment.data.gov.uk/catchment-planning/so/OperationalCatchment/3471"/>
    <s v="Bourne-Bilson Brook Catchment (trib of Trent)"/>
    <n v="2"/>
    <s v="GB104028047270"/>
    <s v="GB104028047270"/>
    <s v="River"/>
    <s v="not designated artificial or heavily modified"/>
    <n v="411989"/>
    <n v="315574"/>
    <s v="SK1198915574"/>
    <n v="2027"/>
    <n v="2"/>
    <x v="1"/>
    <s v="Overall Waterbody"/>
    <s v="Overall Water Body"/>
    <s v="Predicted"/>
  </r>
  <r>
    <x v="4"/>
    <s v="http://environment.data.gov.uk/catchment-planning/so/RiverBasinDistrict/4"/>
    <s v="Trent Valley Staffordshire"/>
    <s v="http://environment.data.gov.uk/catchment-planning/so/ManagementCatchment/3101"/>
    <s v="Trent - Sow to Tame Rivers and Lakes"/>
    <s v="http://environment.data.gov.uk/catchment-planning/so/OperationalCatchment/3471"/>
    <s v="Rising Brook"/>
    <n v="2"/>
    <s v="GB104028047280"/>
    <s v="GB104028047280"/>
    <s v="River"/>
    <s v="not designated artificial or heavily modified"/>
    <n v="404122"/>
    <n v="318032"/>
    <s v="SK0412218032"/>
    <n v="2027"/>
    <n v="2"/>
    <x v="1"/>
    <s v="Overall Waterbody"/>
    <s v="Overall Water Body"/>
    <s v="Predicted"/>
  </r>
  <r>
    <x v="4"/>
    <s v="http://environment.data.gov.uk/catchment-planning/so/RiverBasinDistrict/4"/>
    <s v="Trent Valley Staffordshire"/>
    <s v="http://environment.data.gov.uk/catchment-planning/so/ManagementCatchment/3101"/>
    <s v="Trent - Sow to Tame Rivers and Lakes"/>
    <s v="http://environment.data.gov.uk/catchment-planning/so/OperationalCatchment/3471"/>
    <s v="Trent from Moreton Brook to River Tame"/>
    <n v="2"/>
    <s v="GB104028047290"/>
    <s v="GB104028047290"/>
    <s v="River"/>
    <s v="not designated artificial or heavily modified"/>
    <n v="416424"/>
    <n v="315796"/>
    <s v="SK1642415796"/>
    <n v="2027"/>
    <n v="2"/>
    <x v="1"/>
    <s v="Overall Waterbody"/>
    <s v="Overall Water Body"/>
    <s v="Predicted"/>
  </r>
  <r>
    <x v="4"/>
    <s v="http://environment.data.gov.uk/catchment-planning/so/RiverBasinDistrict/4"/>
    <s v="Trent Valley Staffordshire"/>
    <s v="http://environment.data.gov.uk/catchment-planning/so/ManagementCatchment/3101"/>
    <s v="Trent - Sow to Tame Rivers and Lakes"/>
    <s v="http://environment.data.gov.uk/catchment-planning/so/OperationalCatchment/3471"/>
    <s v="Trent from River Sow to Moreton Brook"/>
    <n v="2"/>
    <s v="GB104028047300"/>
    <s v="GB104028047300"/>
    <s v="River"/>
    <s v="not designated artificial or heavily modified"/>
    <n v="402727"/>
    <n v="320303"/>
    <s v="SK0272720303"/>
    <n v="2027"/>
    <n v="2"/>
    <x v="2"/>
    <s v="Overall Waterbody"/>
    <s v="Overall Water Body"/>
    <s v="Predicted"/>
  </r>
  <r>
    <x v="4"/>
    <s v="http://environment.data.gov.uk/catchment-planning/so/RiverBasinDistrict/4"/>
    <s v="Tame Anker and Mease"/>
    <s v="http://environment.data.gov.uk/catchment-planning/so/ManagementCatchment/3090"/>
    <s v="Trent - Tame to Dove Rivers"/>
    <s v="http://environment.data.gov.uk/catchment-planning/so/OperationalCatchment/3472"/>
    <s v="Darklands Brook Catchment (trib of Trent)"/>
    <n v="2"/>
    <s v="GB104028047310"/>
    <s v="GB104028047310"/>
    <s v="River"/>
    <s v="not designated artificial or heavily modified"/>
    <n v="426227"/>
    <n v="319235"/>
    <s v="SK2622719235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Trent River"/>
    <s v="http://environment.data.gov.uk/catchment-planning/so/OperationalCatchment/3474"/>
    <s v="Ramsley Brook from Source to Carr-New Brook"/>
    <n v="2"/>
    <s v="GB104028047340"/>
    <s v="GB104028047340"/>
    <s v="River"/>
    <s v="not designated artificial or heavily modified"/>
    <n v="441388"/>
    <n v="322457"/>
    <s v="SK4138822457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Trent River"/>
    <s v="http://environment.data.gov.uk/catchment-planning/so/OperationalCatchment/3474"/>
    <s v="Milton Brook Catchment (trib of Trent)"/>
    <n v="2"/>
    <s v="GB104028047360"/>
    <s v="GB104028047360"/>
    <s v="River"/>
    <s v="heavily modified"/>
    <n v="432263"/>
    <n v="326763"/>
    <s v="SK3226326763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Trent River"/>
    <s v="http://environment.data.gov.uk/catchment-planning/so/OperationalCatchment/3474"/>
    <s v="Repton Brook Catchment (trib of Trent)"/>
    <n v="2"/>
    <s v="GB104028047390"/>
    <s v="GB104028047390"/>
    <s v="River"/>
    <s v="not designated artificial or heavily modified"/>
    <n v="430769"/>
    <n v="324019"/>
    <s v="SK3076924019"/>
    <n v="2027"/>
    <n v="2"/>
    <x v="1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Soar River"/>
    <s v="http://environment.data.gov.uk/catchment-planning/so/OperationalCatchment/3407"/>
    <s v="Hemington Brook Catchment (trib of the Soar)"/>
    <n v="2"/>
    <s v="GB104028047410"/>
    <s v="GB104028047410"/>
    <s v="River"/>
    <s v="not designated artificial or heavily modified"/>
    <n v="446949"/>
    <n v="329469"/>
    <s v="SK4694929469"/>
    <n v="2027"/>
    <n v="2"/>
    <x v="1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Ouse Lower Yorkshire"/>
    <s v="http://environment.data.gov.uk/catchment-planning/so/OperationalCatchment/3280"/>
    <s v="Selby Dam from Conf. Fox Dike and Carr Dike to Ouse"/>
    <n v="1"/>
    <s v="GB104027063620"/>
    <s v="GB104027063620"/>
    <s v="River"/>
    <s v="heavily modified"/>
    <n v="457643"/>
    <n v="431615"/>
    <s v="SE5764331615"/>
    <n v="2027"/>
    <n v="2"/>
    <x v="0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Wreake River"/>
    <s v="http://environment.data.gov.uk/catchment-planning/so/OperationalCatchment/3546"/>
    <s v="Whissendine Brook Catchment (trib of Langham Brook)"/>
    <n v="2"/>
    <s v="GB104028047460"/>
    <s v="GB104028047460"/>
    <s v="River"/>
    <s v="not designated artificial or heavily modified"/>
    <n v="482483"/>
    <n v="313741"/>
    <s v="SK8248313741"/>
    <n v="2027"/>
    <n v="2"/>
    <x v="1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Wreake River"/>
    <s v="http://environment.data.gov.uk/catchment-planning/so/OperationalCatchment/3546"/>
    <s v="Somerby Brook Catchment (trib of Langham Brook)"/>
    <n v="2"/>
    <s v="GB104028047470"/>
    <s v="GB104028047470"/>
    <s v="River"/>
    <s v="not designated artificial or heavily modified"/>
    <n v="478035"/>
    <n v="312252"/>
    <s v="SK7803512252"/>
    <n v="2027"/>
    <n v="2"/>
    <x v="0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Wreake River"/>
    <s v="http://environment.data.gov.uk/catchment-planning/so/OperationalCatchment/3546"/>
    <s v="Wymondham Brook Catchment (trib of Langham Brook)"/>
    <n v="2"/>
    <s v="GB104028047540"/>
    <s v="GB104028047540"/>
    <s v="River"/>
    <s v="not designated artificial or heavily modified"/>
    <n v="484307"/>
    <n v="317644"/>
    <s v="SK8430717644"/>
    <n v="2027"/>
    <n v="2"/>
    <x v="1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Wreake River"/>
    <s v="http://environment.data.gov.uk/catchment-planning/so/OperationalCatchment/3546"/>
    <s v="Eye / Wreake from Langham Brook to Soar"/>
    <n v="2"/>
    <s v="GB104028047550"/>
    <s v="GB104028047550"/>
    <s v="River"/>
    <s v="not designated artificial or heavily modified"/>
    <n v="477146"/>
    <n v="319170"/>
    <s v="SK7714619170"/>
    <n v="2027"/>
    <n v="2"/>
    <x v="1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Wreake River"/>
    <s v="http://environment.data.gov.uk/catchment-planning/so/OperationalCatchment/3546"/>
    <s v="Austen Dyke Catchment (trib of Wreake)"/>
    <n v="2"/>
    <s v="GB104028047560"/>
    <s v="GB104028047560"/>
    <s v="River"/>
    <s v="not designated artificial or heavily modified"/>
    <n v="468520"/>
    <n v="318410"/>
    <s v="SK6852018410"/>
    <n v="2027"/>
    <n v="2"/>
    <x v="1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Wreake River"/>
    <s v="http://environment.data.gov.uk/catchment-planning/so/OperationalCatchment/3546"/>
    <s v="Welby Brook Catchment (trib of Wreake)"/>
    <n v="2"/>
    <s v="GB104028047570"/>
    <s v="GB104028047570"/>
    <s v="River"/>
    <s v="not designated artificial or heavily modified"/>
    <n v="471924"/>
    <n v="319445"/>
    <s v="SK7192419445"/>
    <n v="2027"/>
    <n v="2"/>
    <x v="1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Wreake River"/>
    <s v="http://environment.data.gov.uk/catchment-planning/so/OperationalCatchment/3546"/>
    <s v="Thorpe Brook Catchment (trib of Eye)"/>
    <n v="2"/>
    <s v="GB104028047590"/>
    <s v="GB104028047590"/>
    <s v="River"/>
    <s v="not designated artificial or heavily modified"/>
    <n v="477508"/>
    <n v="322292"/>
    <s v="SK7750822292"/>
    <n v="2027"/>
    <n v="2"/>
    <x v="1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Wreake River"/>
    <s v="http://environment.data.gov.uk/catchment-planning/so/OperationalCatchment/3546"/>
    <s v="Scalford Brook Catchment (trib of Wreake)"/>
    <n v="2"/>
    <s v="GB104028047600"/>
    <s v="GB104028047600"/>
    <s v="River"/>
    <s v="not designated artificial or heavily modified"/>
    <n v="476231"/>
    <n v="322412"/>
    <s v="SK7623122412"/>
    <n v="2027"/>
    <n v="2"/>
    <x v="1"/>
    <s v="Overall Waterbody"/>
    <s v="Overall Water Body"/>
    <s v="Predicted"/>
  </r>
  <r>
    <x v="4"/>
    <s v="http://environment.data.gov.uk/catchment-planning/so/RiverBasinDistrict/4"/>
    <s v="Soar"/>
    <s v="http://environment.data.gov.uk/catchment-planning/so/ManagementCatchment/3078"/>
    <s v="Wreake River"/>
    <s v="http://environment.data.gov.uk/catchment-planning/so/OperationalCatchment/3546"/>
    <s v="Eye from Source to Langham Brook"/>
    <n v="2"/>
    <s v="GB104028047610"/>
    <s v="GB104028047610"/>
    <s v="River"/>
    <s v="not designated artificial or heavily modified"/>
    <n v="485316"/>
    <n v="322900"/>
    <s v="SK8531622900"/>
    <n v="2027"/>
    <n v="2"/>
    <x v="1"/>
    <s v="Overall Waterbody"/>
    <s v="Overall Water Body"/>
    <s v="Predicted"/>
  </r>
  <r>
    <x v="4"/>
    <s v="http://environment.data.gov.uk/catchment-planning/so/RiverBasinDistrict/4"/>
    <s v="Trent Valley Staffordshire"/>
    <s v="http://environment.data.gov.uk/catchment-planning/so/ManagementCatchment/3101"/>
    <s v="Blithe Rivers and Lakes"/>
    <s v="http://environment.data.gov.uk/catchment-planning/so/OperationalCatchment/3035"/>
    <s v="Blithe from Source to Tad Brook"/>
    <n v="2"/>
    <s v="GB104028052290"/>
    <s v="GB104028052290"/>
    <s v="River"/>
    <s v="not designated artificial or heavily modified"/>
    <n v="401767"/>
    <n v="335730"/>
    <s v="SK0176735730"/>
    <n v="2027"/>
    <n v="2"/>
    <x v="0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Middle - Derbyshire"/>
    <s v="http://environment.data.gov.uk/catchment-planning/so/OperationalCatchment/3135"/>
    <s v="Alfreton Brook from Source to Westwood Brook"/>
    <n v="2"/>
    <s v="GB104028052350"/>
    <s v="GB104028052350"/>
    <s v="River"/>
    <s v="not designated artificial or heavily modified"/>
    <n v="446940"/>
    <n v="358092"/>
    <s v="SK4694058092"/>
    <n v="2027"/>
    <n v="2"/>
    <x v="0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Upper -  Derbyshire"/>
    <s v="http://environment.data.gov.uk/catchment-planning/so/OperationalCatchment/3137"/>
    <s v="Derwent from Wye to Amber"/>
    <n v="2"/>
    <s v="GB104028052390"/>
    <s v="GB104028052390"/>
    <s v="River"/>
    <s v="heavily modified"/>
    <n v="429642"/>
    <n v="358344"/>
    <s v="SK2964258344"/>
    <n v="2027"/>
    <n v="2"/>
    <x v="1"/>
    <s v="Overall Waterbody"/>
    <s v="Overall Water Body"/>
    <s v="Predicted"/>
  </r>
  <r>
    <x v="4"/>
    <s v="http://environment.data.gov.uk/catchment-planning/so/RiverBasinDistrict/4"/>
    <s v="Dove"/>
    <s v="http://environment.data.gov.uk/catchment-planning/so/ManagementCatchment/3032"/>
    <s v="Dove Lower Rivers and Lakes"/>
    <s v="http://environment.data.gov.uk/catchment-planning/so/OperationalCatchment/3143"/>
    <s v="Marston Brook cathment (trib of Dove)"/>
    <n v="2"/>
    <s v="GB104028052440"/>
    <s v="GB104028052440"/>
    <s v="River"/>
    <s v="not designated artificial or heavily modified"/>
    <n v="413054"/>
    <n v="335191"/>
    <s v="SK1305435191"/>
    <n v="2027"/>
    <n v="2"/>
    <x v="1"/>
    <s v="Overall Waterbody"/>
    <s v="Overall Water Body"/>
    <s v="Predicted"/>
  </r>
  <r>
    <x v="4"/>
    <s v="http://environment.data.gov.uk/catchment-planning/so/RiverBasinDistrict/4"/>
    <s v="Dove"/>
    <s v="http://environment.data.gov.uk/catchment-planning/so/ManagementCatchment/3032"/>
    <s v="Dove Lower Rivers and Lakes"/>
    <s v="http://environment.data.gov.uk/catchment-planning/so/OperationalCatchment/3143"/>
    <s v="Tean from Cheadle Catchment  to River Dove"/>
    <n v="2"/>
    <s v="GB104028052450"/>
    <s v="GB104028052450"/>
    <s v="River"/>
    <s v="not designated artificial or heavily modified"/>
    <n v="402923"/>
    <n v="337598"/>
    <s v="SK0292337598"/>
    <n v="2027"/>
    <n v="2"/>
    <x v="1"/>
    <s v="Overall Waterbody"/>
    <s v="Overall Water Body"/>
    <s v="Predicted"/>
  </r>
  <r>
    <x v="4"/>
    <s v="http://environment.data.gov.uk/catchment-planning/so/RiverBasinDistrict/4"/>
    <s v="Dove"/>
    <s v="http://environment.data.gov.uk/catchment-planning/so/ManagementCatchment/3032"/>
    <s v="Dove Lower Rivers and Lakes"/>
    <s v="http://environment.data.gov.uk/catchment-planning/so/OperationalCatchment/3143"/>
    <s v="Foston Brook catchment (trib of Dove)"/>
    <n v="2"/>
    <s v="GB104028052460"/>
    <s v="GB104028052460"/>
    <s v="River"/>
    <s v="not designated artificial or heavily modified"/>
    <n v="415969"/>
    <n v="337825"/>
    <s v="SK1596937825"/>
    <n v="2027"/>
    <n v="2"/>
    <x v="1"/>
    <s v="Overall Waterbody"/>
    <s v="Overall Water Body"/>
    <s v="Predicted"/>
  </r>
  <r>
    <x v="4"/>
    <s v="http://environment.data.gov.uk/catchment-planning/so/RiverBasinDistrict/4"/>
    <s v="Dove"/>
    <s v="http://environment.data.gov.uk/catchment-planning/so/ManagementCatchment/3032"/>
    <s v="Dove Lower Rivers and Lakes"/>
    <s v="http://environment.data.gov.uk/catchment-planning/so/OperationalCatchment/3143"/>
    <s v="Alders Bk"/>
    <n v="2"/>
    <s v="GB104028052470"/>
    <s v="GB104028052470"/>
    <s v="River"/>
    <s v="not designated artificial or heavily modified"/>
    <n v="409452"/>
    <n v="337435"/>
    <s v="SK0945237435"/>
    <n v="2027"/>
    <n v="2"/>
    <x v="0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Nottinghamshire South B"/>
    <s v="http://environment.data.gov.uk/catchment-planning/so/OperationalCatchment/3416"/>
    <s v="Devon from Source to Smite"/>
    <n v="2"/>
    <s v="GB104028052490"/>
    <s v="GB104028052490"/>
    <s v="River"/>
    <s v="not designated artificial or heavily modified"/>
    <n v="482248"/>
    <n v="338349"/>
    <s v="SK8224838349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Erewash River"/>
    <s v="http://environment.data.gov.uk/catchment-planning/so/OperationalCatchment/3174"/>
    <s v="Nut Brook Catchment (trib of Erewash)"/>
    <n v="2"/>
    <s v="GB104028052520"/>
    <s v="GB104028052520"/>
    <s v="River"/>
    <s v="not designated artificial or heavily modified"/>
    <n v="443916"/>
    <n v="340598"/>
    <s v="SK4391640598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Erewash River"/>
    <s v="http://environment.data.gov.uk/catchment-planning/so/OperationalCatchment/3174"/>
    <s v="Gilt Brook Catchment (trib of Erewash)"/>
    <n v="2"/>
    <s v="GB104028052570"/>
    <s v="GB104028052570"/>
    <s v="River"/>
    <s v="not designated artificial or heavily modified"/>
    <n v="448772"/>
    <n v="346004"/>
    <s v="SK4877246004"/>
    <n v="2027"/>
    <n v="2"/>
    <x v="1"/>
    <s v="Overall Waterbody"/>
    <s v="Overall Water Body"/>
    <s v="Predicted"/>
  </r>
  <r>
    <x v="4"/>
    <s v="http://environment.data.gov.uk/catchment-planning/so/RiverBasinDistrict/4"/>
    <s v="Dove"/>
    <s v="http://environment.data.gov.uk/catchment-planning/so/ManagementCatchment/3032"/>
    <s v="Dove Upper Rivers and Lakes"/>
    <s v="http://environment.data.gov.uk/catchment-planning/so/OperationalCatchment/3144"/>
    <s v="Stanton/Wootton/Ellastone Catch (trib of Dove)"/>
    <n v="2"/>
    <s v="GB104028052580"/>
    <s v="GB104028052580"/>
    <s v="River"/>
    <s v="not designated artificial or heavily modified"/>
    <n v="411986"/>
    <n v="343461"/>
    <s v="SK1198643461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Erewash River"/>
    <s v="http://environment.data.gov.uk/catchment-planning/so/OperationalCatchment/3174"/>
    <s v="Bailey Brook Catchment (trib of Erewash)"/>
    <n v="2"/>
    <s v="GB104028052590"/>
    <s v="GB104028052590"/>
    <s v="River"/>
    <s v="not designated artificial or heavily modified"/>
    <n v="443603"/>
    <n v="347415"/>
    <s v="SK4360347415"/>
    <n v="2027"/>
    <n v="2"/>
    <x v="1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Middle - Derbyshire"/>
    <s v="http://environment.data.gov.uk/catchment-planning/so/OperationalCatchment/3135"/>
    <s v="Blackbrook Catchment (trib of Derwent)"/>
    <n v="2"/>
    <s v="GB104028052610"/>
    <s v="GB104028052610"/>
    <s v="River"/>
    <s v="not designated artificial or heavily modified"/>
    <n v="433656"/>
    <n v="347802"/>
    <s v="SK3365647802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Erewash River"/>
    <s v="http://environment.data.gov.uk/catchment-planning/so/OperationalCatchment/3174"/>
    <s v="Nethergreen Brook Catchment (trib of Erewash)"/>
    <n v="2"/>
    <s v="GB104028052620"/>
    <s v="GB104028052620"/>
    <s v="River"/>
    <s v="not designated artificial or heavily modified"/>
    <n v="447562"/>
    <n v="347899"/>
    <s v="SK4756247899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Nottinghamshire South B"/>
    <s v="http://environment.data.gov.uk/catchment-planning/so/OperationalCatchment/3416"/>
    <s v="Smite / Devon from Stroom Dyke to Cotham"/>
    <n v="2"/>
    <s v="GB104028052631"/>
    <s v="GB104028052631"/>
    <s v="River"/>
    <s v="not designated artificial or heavily modified"/>
    <n v="476466"/>
    <n v="341949"/>
    <s v="SK7646641949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Nottinghamshire South B"/>
    <s v="http://environment.data.gov.uk/catchment-planning/so/OperationalCatchment/3416"/>
    <s v="Devon from Cotham to Trent"/>
    <n v="2"/>
    <s v="GB104028052632"/>
    <s v="GB104028052632"/>
    <s v="River"/>
    <s v="not designated artificial or heavily modified"/>
    <n v="478528"/>
    <n v="350605"/>
    <s v="SK7852850605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Nottinghamshire South B"/>
    <s v="http://environment.data.gov.uk/catchment-planning/so/OperationalCatchment/3416"/>
    <s v="Middle Beck Catchment (trib of Devon)"/>
    <n v="2"/>
    <s v="GB104028052633"/>
    <s v="GB104028052633"/>
    <s v="River"/>
    <s v="not designated artificial or heavily modified"/>
    <n v="481535"/>
    <n v="352732"/>
    <s v="SK8153552732"/>
    <n v="2027"/>
    <n v="2"/>
    <x v="1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Wharfe Upper"/>
    <s v="http://environment.data.gov.uk/catchment-planning/so/OperationalCatchment/3507"/>
    <s v="Linton Beck Catchament (Trib of Wharfe)"/>
    <n v="1"/>
    <s v="GB104027064090"/>
    <s v="GB104027064090"/>
    <s v="River"/>
    <s v="not designated artificial or heavily modified"/>
    <n v="397820"/>
    <n v="463918"/>
    <s v="SD9782063918"/>
    <n v="2027"/>
    <n v="2"/>
    <x v="1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Wharfe Upper"/>
    <s v="http://environment.data.gov.uk/catchment-planning/so/OperationalCatchment/3507"/>
    <s v="Wharfe from Park Gill Bk to Barben Beck/River Dibb"/>
    <n v="1"/>
    <s v="GB104027064253"/>
    <s v="GB104027064253"/>
    <s v="River"/>
    <s v="not designated artificial or heavily modified"/>
    <n v="398559"/>
    <n v="464979"/>
    <s v="SD9855964979"/>
    <n v="2027"/>
    <n v="2"/>
    <x v="1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Wharfe Upper"/>
    <s v="http://environment.data.gov.uk/catchment-planning/so/OperationalCatchment/3507"/>
    <s v="Hesleden Bk from Source to River Skirfare"/>
    <n v="1"/>
    <s v="GB104027069240"/>
    <s v="GB104027069240"/>
    <s v="River"/>
    <s v="not designated artificial or heavily modified"/>
    <n v="387185"/>
    <n v="474254"/>
    <s v="SD8718574254"/>
    <n v="2027"/>
    <n v="2"/>
    <x v="1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Wharfe Upper"/>
    <s v="http://environment.data.gov.uk/catchment-planning/so/OperationalCatchment/3507"/>
    <s v="Cowside Beck from Source to River Skirfare"/>
    <n v="1"/>
    <s v="GB104027064150"/>
    <s v="GB104027064150"/>
    <s v="River"/>
    <s v="not designated artificial or heavily modified"/>
    <n v="388778"/>
    <n v="471173"/>
    <s v="SD8877871173"/>
    <n v="2027"/>
    <n v="2"/>
    <x v="1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Wharfe Upper"/>
    <s v="http://environment.data.gov.uk/catchment-planning/so/OperationalCatchment/3507"/>
    <s v="Skirfare from Cowside Beck to River Wharfe"/>
    <n v="1"/>
    <s v="GB104027064180"/>
    <s v="GB104027064180"/>
    <s v="River"/>
    <s v="not designated artificial or heavily modified"/>
    <n v="395302"/>
    <n v="470659"/>
    <s v="SD9530270659"/>
    <n v="2027"/>
    <n v="2"/>
    <x v="1"/>
    <s v="Overall Waterbody"/>
    <s v="Overall Water Body"/>
    <s v="Predicted"/>
  </r>
  <r>
    <x v="4"/>
    <s v="http://environment.data.gov.uk/catchment-planning/so/RiverBasinDistrict/4"/>
    <s v="Dove"/>
    <s v="http://environment.data.gov.uk/catchment-planning/so/ManagementCatchment/3032"/>
    <s v="Churnet Rivers and Lakes"/>
    <s v="http://environment.data.gov.uk/catchment-planning/so/OperationalCatchment/3080"/>
    <s v="Churnet from Endon Brook to Consall"/>
    <n v="2"/>
    <s v="GB104028052651"/>
    <s v="GB104028052651"/>
    <s v="River"/>
    <s v="not designated artificial or heavily modified"/>
    <n v="397477"/>
    <n v="353316"/>
    <s v="SJ9747753316"/>
    <n v="2027"/>
    <n v="2"/>
    <x v="1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Wharfe Upper"/>
    <s v="http://environment.data.gov.uk/catchment-planning/so/OperationalCatchment/3507"/>
    <s v="Wharfe from Oughtershaw Beck to Park Gill Beck"/>
    <n v="1"/>
    <s v="GB104027069290"/>
    <s v="GB104027069290"/>
    <s v="River"/>
    <s v="not designated artificial or heavily modified"/>
    <n v="395691"/>
    <n v="475656"/>
    <s v="SD9569175656"/>
    <n v="2027"/>
    <n v="2"/>
    <x v="1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Wharfe Upper"/>
    <s v="http://environment.data.gov.uk/catchment-planning/so/OperationalCatchment/3507"/>
    <s v="Oughtershaw Beck from Source to River Wharfe"/>
    <n v="1"/>
    <s v="GB104027069320"/>
    <s v="GB104027069320"/>
    <s v="River"/>
    <s v="not designated artificial or heavily modified"/>
    <n v="383626"/>
    <n v="482620"/>
    <s v="SD8362682620"/>
    <n v="2027"/>
    <n v="2"/>
    <x v="1"/>
    <s v="Overall Waterbody"/>
    <s v="Overall Water Body"/>
    <s v="Predicted"/>
  </r>
  <r>
    <x v="4"/>
    <s v="http://environment.data.gov.uk/catchment-planning/so/RiverBasinDistrict/4"/>
    <s v="Dove"/>
    <s v="http://environment.data.gov.uk/catchment-planning/so/ManagementCatchment/3032"/>
    <s v="Churnet Rivers and Lakes"/>
    <s v="http://environment.data.gov.uk/catchment-planning/so/OperationalCatchment/3080"/>
    <s v="Churnet from Consall to River Dove"/>
    <n v="2"/>
    <s v="GB104028052652"/>
    <s v="GB104028052652"/>
    <s v="River"/>
    <s v="not designated artificial or heavily modified"/>
    <n v="404274"/>
    <n v="344950"/>
    <s v="SK0427444950"/>
    <n v="2027"/>
    <n v="2"/>
    <x v="1"/>
    <s v="Overall Waterbody"/>
    <s v="Overall Water Body"/>
    <s v="Predicted"/>
  </r>
  <r>
    <x v="4"/>
    <s v="http://environment.data.gov.uk/catchment-planning/so/RiverBasinDistrict/4"/>
    <s v="Wharfe and Ouse Lower"/>
    <s v="http://environment.data.gov.uk/catchment-planning/so/ManagementCatchment/3115"/>
    <s v="Wharfe Upper"/>
    <s v="http://environment.data.gov.uk/catchment-planning/so/OperationalCatchment/3507"/>
    <s v="Green Field Beck from Source to River Wharfe"/>
    <n v="1"/>
    <s v="GB104027069280"/>
    <s v="GB104027069280"/>
    <s v="River"/>
    <s v="not designated artificial or heavily modified"/>
    <n v="384755"/>
    <n v="479909"/>
    <s v="SD8475579909"/>
    <n v="2027"/>
    <n v="2"/>
    <x v="1"/>
    <s v="Overall Waterbody"/>
    <s v="Overall Water Body"/>
    <s v="Predicted"/>
  </r>
  <r>
    <x v="4"/>
    <s v="http://environment.data.gov.uk/catchment-planning/so/RiverBasinDistrict/4"/>
    <s v="Dove"/>
    <s v="http://environment.data.gov.uk/catchment-planning/so/ManagementCatchment/3032"/>
    <s v="Dove Upper Rivers and Lakes"/>
    <s v="http://environment.data.gov.uk/catchment-planning/so/OperationalCatchment/3144"/>
    <s v="Dove - conf R Manifold to conf R Churnet"/>
    <n v="2"/>
    <s v="GB104028052670"/>
    <s v="GB104028052670"/>
    <s v="River"/>
    <s v="not designated artificial or heavily modified"/>
    <n v="412066"/>
    <n v="342220"/>
    <s v="SK1206642220"/>
    <n v="2027"/>
    <n v="2"/>
    <x v="0"/>
    <s v="Overall Waterbody"/>
    <s v="Overall Water Body"/>
    <s v="Predicted"/>
  </r>
  <r>
    <x v="4"/>
    <s v="http://environment.data.gov.uk/catchment-planning/so/RiverBasinDistrict/4"/>
    <s v="Dove"/>
    <s v="http://environment.data.gov.uk/catchment-planning/so/ManagementCatchment/3032"/>
    <s v="Churnet Rivers and Lakes"/>
    <s v="http://environment.data.gov.uk/catchment-planning/so/OperationalCatchment/3080"/>
    <s v="Combes Brook Catch (trib of R Churnet)"/>
    <n v="2"/>
    <s v="GB104028052690"/>
    <s v="GB104028052690"/>
    <s v="River"/>
    <s v="not designated artificial or heavily modified"/>
    <n v="400431"/>
    <n v="352401"/>
    <s v="SK0043152401"/>
    <n v="2027"/>
    <n v="2"/>
    <x v="1"/>
    <s v="Overall Waterbody"/>
    <s v="Overall Water Body"/>
    <s v="Predicted"/>
  </r>
  <r>
    <x v="4"/>
    <s v="http://environment.data.gov.uk/catchment-planning/so/RiverBasinDistrict/4"/>
    <s v="Dove"/>
    <s v="http://environment.data.gov.uk/catchment-planning/so/ManagementCatchment/3032"/>
    <s v="Churnet Rivers and Lakes"/>
    <s v="http://environment.data.gov.uk/catchment-planning/so/OperationalCatchment/3080"/>
    <s v="Endon Bk"/>
    <n v="2"/>
    <s v="GB104028052711"/>
    <s v="GB104028052711"/>
    <s v="River"/>
    <s v="not designated artificial or heavily modified"/>
    <n v="395742"/>
    <n v="351969"/>
    <s v="SJ9574251969"/>
    <n v="2027"/>
    <n v="2"/>
    <x v="1"/>
    <s v="Overall Waterbody"/>
    <s v="Overall Water Body"/>
    <s v="Predicted"/>
  </r>
  <r>
    <x v="4"/>
    <s v="http://environment.data.gov.uk/catchment-planning/so/RiverBasinDistrict/4"/>
    <s v="Louth Grimsby and Ancholme"/>
    <s v="http://environment.data.gov.uk/catchment-planning/so/ManagementCatchment/3050"/>
    <s v="Becks Northern"/>
    <s v="http://environment.data.gov.uk/catchment-planning/so/OperationalCatchment/3338"/>
    <s v="Black Dyke Catchment (trib of Louth Canal)"/>
    <n v="1"/>
    <s v="GB104029062000"/>
    <s v="GB104029062000"/>
    <s v="River"/>
    <s v="heavily modified"/>
    <n v="537203"/>
    <n v="393726"/>
    <s v="TF3720393726"/>
    <n v="2027"/>
    <n v="2"/>
    <x v="1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Middle - Derbyshire"/>
    <s v="http://environment.data.gov.uk/catchment-planning/so/OperationalCatchment/3135"/>
    <s v="Ecclesborne Catchment (trib of Derwent)"/>
    <n v="2"/>
    <s v="GB104028052720"/>
    <s v="GB104028052720"/>
    <s v="River"/>
    <s v="not designated artificial or heavily modified"/>
    <n v="433583"/>
    <n v="343854"/>
    <s v="SK3358343854"/>
    <n v="2027"/>
    <n v="2"/>
    <x v="1"/>
    <s v="Overall Waterbody"/>
    <s v="Overall Water Body"/>
    <s v="Predicted"/>
  </r>
  <r>
    <x v="4"/>
    <s v="http://environment.data.gov.uk/catchment-planning/so/RiverBasinDistrict/4"/>
    <s v="Dove"/>
    <s v="http://environment.data.gov.uk/catchment-planning/so/ManagementCatchment/3032"/>
    <s v="Churnet Rivers and Lakes"/>
    <s v="http://environment.data.gov.uk/catchment-planning/so/OperationalCatchment/3080"/>
    <s v="Leek Brook from Source to River Churnet"/>
    <n v="2"/>
    <s v="GB104028052730"/>
    <s v="GB104028052730"/>
    <s v="River"/>
    <s v="not designated artificial or heavily modified"/>
    <n v="398657"/>
    <n v="351241"/>
    <s v="SJ9865751241"/>
    <n v="2027"/>
    <n v="2"/>
    <x v="1"/>
    <s v="Overall Waterbody"/>
    <s v="Overall Water Body"/>
    <s v="Predicted"/>
  </r>
  <r>
    <x v="4"/>
    <s v="http://environment.data.gov.uk/catchment-planning/so/RiverBasinDistrict/4"/>
    <s v="Louth Grimsby and Ancholme"/>
    <s v="http://environment.data.gov.uk/catchment-planning/so/ManagementCatchment/3050"/>
    <s v="Becks Northern"/>
    <s v="http://environment.data.gov.uk/catchment-planning/so/OperationalCatchment/3338"/>
    <s v="Seven Towns South Eau"/>
    <n v="1"/>
    <s v="GB104029062150"/>
    <s v="GB104029062150"/>
    <s v="River"/>
    <s v="artificial"/>
    <n v="540912"/>
    <n v="397037"/>
    <s v="TF4091297037"/>
    <n v="2027"/>
    <n v="2"/>
    <x v="0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Erewash River"/>
    <s v="http://environment.data.gov.uk/catchment-planning/so/OperationalCatchment/3174"/>
    <s v="Erewash from Source to Nethergreen Brook"/>
    <n v="2"/>
    <s v="GB104028052740"/>
    <s v="GB104028052740"/>
    <s v="River"/>
    <s v="not designated artificial or heavily modified"/>
    <n v="449415"/>
    <n v="355204"/>
    <s v="SK4941555204"/>
    <n v="2027"/>
    <n v="2"/>
    <x v="0"/>
    <s v="Overall Waterbody"/>
    <s v="Overall Water Body"/>
    <s v="Predicted"/>
  </r>
  <r>
    <x v="4"/>
    <s v="http://environment.data.gov.uk/catchment-planning/so/RiverBasinDistrict/4"/>
    <s v="Dove"/>
    <s v="http://environment.data.gov.uk/catchment-planning/so/ManagementCatchment/3032"/>
    <s v="Dove Upper Rivers and Lakes"/>
    <s v="http://environment.data.gov.uk/catchment-planning/so/OperationalCatchment/3144"/>
    <s v="Bentley Brook Catch (trib of Dove)"/>
    <n v="2"/>
    <s v="GB104028052750"/>
    <s v="GB104028052750"/>
    <s v="River"/>
    <s v="not designated artificial or heavily modified"/>
    <n v="418904"/>
    <n v="350450"/>
    <s v="SK1890450450"/>
    <n v="2027"/>
    <n v="2"/>
    <x v="1"/>
    <s v="Overall Waterbody"/>
    <s v="Overall Water Body"/>
    <s v="Predicted"/>
  </r>
  <r>
    <x v="4"/>
    <s v="http://environment.data.gov.uk/catchment-planning/so/RiverBasinDistrict/4"/>
    <s v="Dove"/>
    <s v="http://environment.data.gov.uk/catchment-planning/so/ManagementCatchment/3032"/>
    <s v="Churnet Rivers and Lakes"/>
    <s v="http://environment.data.gov.uk/catchment-planning/so/OperationalCatchment/3080"/>
    <s v="Churnet from Meerbrook to Leekbrook"/>
    <n v="2"/>
    <s v="GB104028052770"/>
    <s v="GB104028052770"/>
    <s v="River"/>
    <s v="not designated artificial or heavily modified"/>
    <n v="396636"/>
    <n v="357058"/>
    <s v="SJ9663657058"/>
    <n v="2027"/>
    <n v="2"/>
    <x v="1"/>
    <s v="Overall Waterbody"/>
    <s v="Overall Water Body"/>
    <s v="Predicted"/>
  </r>
  <r>
    <x v="4"/>
    <s v="http://environment.data.gov.uk/catchment-planning/so/RiverBasinDistrict/4"/>
    <s v="Louth Grimsby and Ancholme"/>
    <s v="http://environment.data.gov.uk/catchment-planning/so/ManagementCatchment/3050"/>
    <s v="Becks Northern"/>
    <s v="http://environment.data.gov.uk/catchment-planning/so/OperationalCatchment/3338"/>
    <s v="Seven Towns North Eau"/>
    <n v="1"/>
    <s v="GB104029062140"/>
    <s v="GB104029062140"/>
    <s v="River"/>
    <s v="artificial"/>
    <n v="539312"/>
    <n v="399800"/>
    <s v="TF3931299800"/>
    <n v="2027"/>
    <n v="2"/>
    <x v="1"/>
    <s v="Overall Waterbody"/>
    <s v="Overall Water Body"/>
    <s v="Predicted"/>
  </r>
  <r>
    <x v="4"/>
    <s v="http://environment.data.gov.uk/catchment-planning/so/RiverBasinDistrict/4"/>
    <s v="Louth Grimsby and Ancholme"/>
    <s v="http://environment.data.gov.uk/catchment-planning/so/ManagementCatchment/3050"/>
    <s v="Becks Northern"/>
    <s v="http://environment.data.gov.uk/catchment-planning/so/OperationalCatchment/3338"/>
    <s v="Welton Le Wold to Louth Catch (trib of Lud)"/>
    <n v="1"/>
    <s v="GB104029061980"/>
    <s v="GB104029061980"/>
    <s v="River"/>
    <s v="not designated artificial or heavily modified"/>
    <n v="529238"/>
    <n v="386846"/>
    <s v="TF2923886846"/>
    <n v="2027"/>
    <n v="2"/>
    <x v="1"/>
    <s v="Overall Waterbody"/>
    <s v="Overall Water Body"/>
    <s v="Predicted"/>
  </r>
  <r>
    <x v="4"/>
    <s v="http://environment.data.gov.uk/catchment-planning/so/RiverBasinDistrict/4"/>
    <s v="Louth Grimsby and Ancholme"/>
    <s v="http://environment.data.gov.uk/catchment-planning/so/ManagementCatchment/3050"/>
    <s v="Becks Northern"/>
    <s v="http://environment.data.gov.uk/catchment-planning/so/OperationalCatchment/3338"/>
    <s v="Barrow Beck"/>
    <n v="1"/>
    <s v="GB104029067605"/>
    <s v="GB104029067605"/>
    <s v="River"/>
    <s v="heavily modified"/>
    <n v="509573"/>
    <n v="418504"/>
    <s v="TA0957318504"/>
    <n v="2027"/>
    <n v="2"/>
    <x v="3"/>
    <s v="Overall Waterbody"/>
    <s v="Overall Water Body"/>
    <s v="Predicted"/>
  </r>
  <r>
    <x v="4"/>
    <s v="http://environment.data.gov.uk/catchment-planning/so/RiverBasinDistrict/4"/>
    <s v="Dove"/>
    <s v="http://environment.data.gov.uk/catchment-planning/so/ManagementCatchment/3032"/>
    <s v="Churnet Rivers and Lakes"/>
    <s v="http://environment.data.gov.uk/catchment-planning/so/OperationalCatchment/3080"/>
    <s v="Rudyard Reservoir Catch (trib of River Churnet)"/>
    <n v="2"/>
    <s v="GB104028052790"/>
    <s v="GB104028052790"/>
    <s v="River"/>
    <s v="not designated artificial or heavily modified"/>
    <n v="396025"/>
    <n v="357518"/>
    <s v="SJ9602557518"/>
    <n v="2027"/>
    <n v="2"/>
    <x v="0"/>
    <s v="Overall Waterbody"/>
    <s v="Overall Water Body"/>
    <s v="Predicted"/>
  </r>
  <r>
    <x v="4"/>
    <s v="http://environment.data.gov.uk/catchment-planning/so/RiverBasinDistrict/4"/>
    <s v="Dove"/>
    <s v="http://environment.data.gov.uk/catchment-planning/so/ManagementCatchment/3032"/>
    <s v="Churnet Rivers and Lakes"/>
    <s v="http://environment.data.gov.uk/catchment-planning/so/OperationalCatchment/3080"/>
    <s v="Churnet from Source to Meerbrook"/>
    <n v="2"/>
    <s v="GB104028052800"/>
    <s v="GB104028052800"/>
    <s v="River"/>
    <s v="not designated artificial or heavily modified"/>
    <n v="401960"/>
    <n v="360933"/>
    <s v="SK0196060933"/>
    <n v="2027"/>
    <n v="2"/>
    <x v="1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Upper -  Derbyshire"/>
    <s v="http://environment.data.gov.uk/catchment-planning/so/OperationalCatchment/3137"/>
    <s v="Bentley Brook Catchment (trib of Derwent)"/>
    <n v="2"/>
    <s v="GB104028052810"/>
    <s v="GB104028052810"/>
    <s v="River"/>
    <s v="not designated artificial or heavily modified"/>
    <n v="431316"/>
    <n v="360977"/>
    <s v="SK3131660977"/>
    <n v="2027"/>
    <n v="2"/>
    <x v="1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Lower - Derbyshire"/>
    <s v="http://environment.data.gov.uk/catchment-planning/so/OperationalCatchment/3134"/>
    <s v="Markeaton Brook from  Mackworth Brook to Derwent"/>
    <n v="2"/>
    <s v="GB104028052830"/>
    <s v="GB104028052830"/>
    <s v="River"/>
    <s v="heavily modified"/>
    <n v="434496"/>
    <n v="336640"/>
    <s v="SK3449636640"/>
    <n v="2027"/>
    <n v="2"/>
    <x v="1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Lower - Derbyshire"/>
    <s v="http://environment.data.gov.uk/catchment-planning/so/OperationalCatchment/3134"/>
    <s v="Mackworth Brook Catchment (trib of Markeaton Brook)"/>
    <n v="2"/>
    <s v="GB104028052840"/>
    <s v="GB104028052840"/>
    <s v="River"/>
    <s v="not designated artificial or heavily modified"/>
    <n v="430318"/>
    <n v="338998"/>
    <s v="SK3031838998"/>
    <n v="2027"/>
    <n v="2"/>
    <x v="1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Lower - Derbyshire"/>
    <s v="http://environment.data.gov.uk/catchment-planning/so/OperationalCatchment/3134"/>
    <s v="Markeaton Brook from Source to Mackworth Brook"/>
    <n v="2"/>
    <s v="GB104028052850"/>
    <s v="GB104028052850"/>
    <s v="River"/>
    <s v="not designated artificial or heavily modified"/>
    <n v="429673"/>
    <n v="341893"/>
    <s v="SK2967341893"/>
    <n v="2027"/>
    <n v="2"/>
    <x v="1"/>
    <s v="Overall Waterbody"/>
    <s v="Overall Water Body"/>
    <s v="Predicted"/>
  </r>
  <r>
    <x v="4"/>
    <s v="http://environment.data.gov.uk/catchment-planning/so/RiverBasinDistrict/4"/>
    <s v="Dove"/>
    <s v="http://environment.data.gov.uk/catchment-planning/so/ManagementCatchment/3032"/>
    <s v="Dove Lower Rivers and Lakes"/>
    <s v="http://environment.data.gov.uk/catchment-planning/so/OperationalCatchment/3143"/>
    <s v="Hilton Bk (trib of R Dove)"/>
    <n v="2"/>
    <s v="GB104028052870"/>
    <s v="GB104028052870"/>
    <s v="River"/>
    <s v="not designated artificial or heavily modified"/>
    <n v="424289"/>
    <n v="342255"/>
    <s v="SK2428942255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Nottingham Urban"/>
    <s v="http://environment.data.gov.uk/catchment-planning/so/OperationalCatchment/3341"/>
    <s v="Leen from Source to Day Brook"/>
    <n v="2"/>
    <s v="GB104028052880"/>
    <s v="GB104028052880"/>
    <s v="River"/>
    <s v="not designated artificial or heavily modified"/>
    <n v="454141"/>
    <n v="353636"/>
    <s v="SK5414153636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Nottingham Urban"/>
    <s v="http://environment.data.gov.uk/catchment-planning/so/OperationalCatchment/3341"/>
    <s v="Baker Lane Brook Catchment (trib of Leen)"/>
    <n v="2"/>
    <s v="GB104028052881"/>
    <s v="GB104028052881"/>
    <s v="River"/>
    <s v="not designated artificial or heavily modified"/>
    <n v="452971"/>
    <n v="349509"/>
    <s v="SK5297149509"/>
    <n v="2027"/>
    <n v="2"/>
    <x v="1"/>
    <s v="Overall Waterbody"/>
    <s v="Overall Water Body"/>
    <s v="Predicted"/>
  </r>
  <r>
    <x v="4"/>
    <s v="http://environment.data.gov.uk/catchment-planning/so/RiverBasinDistrict/4"/>
    <s v="Louth Grimsby and Ancholme"/>
    <s v="http://environment.data.gov.uk/catchment-planning/so/ManagementCatchment/3050"/>
    <s v="Ancholme"/>
    <s v="http://environment.data.gov.uk/catchment-planning/so/OperationalCatchment/3012"/>
    <s v="Rase from Market Rasen to Bishopbridge"/>
    <n v="1"/>
    <s v="GB104029061870"/>
    <s v="GB104029061870"/>
    <s v="River"/>
    <s v="heavily modified"/>
    <n v="509282"/>
    <n v="389494"/>
    <s v="TF0928289494"/>
    <n v="2027"/>
    <n v="2"/>
    <x v="0"/>
    <s v="Overall Waterbody"/>
    <s v="Overall Water Body"/>
    <s v="Predicted"/>
  </r>
  <r>
    <x v="4"/>
    <s v="http://environment.data.gov.uk/catchment-planning/so/RiverBasinDistrict/4"/>
    <s v="Louth Grimsby and Ancholme"/>
    <s v="http://environment.data.gov.uk/catchment-planning/so/ManagementCatchment/3050"/>
    <s v="Ancholme"/>
    <s v="http://environment.data.gov.uk/catchment-planning/so/OperationalCatchment/3012"/>
    <s v="Rase from source to Market Rasen"/>
    <n v="1"/>
    <s v="GB104029062130"/>
    <s v="GB104029062130"/>
    <s v="River"/>
    <s v="not designated artificial or heavily modified"/>
    <n v="514847"/>
    <n v="390035"/>
    <s v="TF1484790035"/>
    <n v="2027"/>
    <n v="2"/>
    <x v="0"/>
    <s v="Overall Waterbody"/>
    <s v="Overall Water Body"/>
    <s v="Predicted"/>
  </r>
  <r>
    <x v="4"/>
    <s v="http://environment.data.gov.uk/catchment-planning/so/RiverBasinDistrict/4"/>
    <s v="Louth Grimsby and Ancholme"/>
    <s v="http://environment.data.gov.uk/catchment-planning/so/ManagementCatchment/3050"/>
    <s v="Ancholme"/>
    <s v="http://environment.data.gov.uk/catchment-planning/so/OperationalCatchment/3012"/>
    <s v="Kettleby Beck"/>
    <n v="1"/>
    <s v="GB104029067510"/>
    <s v="GB104029067510"/>
    <s v="River"/>
    <s v="artificial"/>
    <n v="502084"/>
    <n v="406068"/>
    <s v="TA0208406068"/>
    <n v="2027"/>
    <n v="2"/>
    <x v="0"/>
    <s v="Overall Waterbody"/>
    <s v="Overall Water Body"/>
    <s v="Predicted"/>
  </r>
  <r>
    <x v="4"/>
    <s v="http://environment.data.gov.uk/catchment-planning/so/RiverBasinDistrict/4"/>
    <s v="Dove"/>
    <s v="http://environment.data.gov.uk/catchment-planning/so/ManagementCatchment/3032"/>
    <s v="Dove Upper Rivers and Lakes"/>
    <s v="http://environment.data.gov.uk/catchment-planning/so/OperationalCatchment/3144"/>
    <s v="Hamps from Source to R Manifold"/>
    <n v="2"/>
    <s v="GB104028052900"/>
    <s v="GB104028052900"/>
    <s v="River"/>
    <s v="not designated artificial or heavily modified"/>
    <n v="404688"/>
    <n v="357460"/>
    <s v="SK0468857460"/>
    <n v="2027"/>
    <n v="2"/>
    <x v="1"/>
    <s v="Overall Waterbody"/>
    <s v="Overall Water Body"/>
    <s v="Predicted"/>
  </r>
  <r>
    <x v="4"/>
    <s v="http://environment.data.gov.uk/catchment-planning/so/RiverBasinDistrict/4"/>
    <s v="Idle and Torne"/>
    <s v="http://environment.data.gov.uk/catchment-planning/so/ManagementCatchment/3041"/>
    <s v="Idle River"/>
    <s v="http://environment.data.gov.uk/catchment-planning/so/OperationalCatchment/3229"/>
    <s v="Vicar Water from Source to Maun"/>
    <n v="2"/>
    <s v="GB104028052950"/>
    <s v="GB104028052950"/>
    <s v="River"/>
    <s v="not designated artificial or heavily modified"/>
    <n v="459979"/>
    <n v="363179"/>
    <s v="SK5997963179"/>
    <n v="2027"/>
    <n v="2"/>
    <x v="1"/>
    <s v="Overall Waterbody"/>
    <s v="Overall Water Body"/>
    <s v="Predicted"/>
  </r>
  <r>
    <x v="4"/>
    <s v="http://environment.data.gov.uk/catchment-planning/so/RiverBasinDistrict/4"/>
    <s v="Louth Grimsby and Ancholme"/>
    <s v="http://environment.data.gov.uk/catchment-planning/so/ManagementCatchment/3050"/>
    <s v="Ancholme"/>
    <s v="http://environment.data.gov.uk/catchment-planning/so/OperationalCatchment/3012"/>
    <s v="Winterton Beck from Source to the Humber"/>
    <n v="1"/>
    <s v="GB104029067660"/>
    <s v="GB104029067660"/>
    <s v="River"/>
    <s v="heavily modified"/>
    <n v="490963"/>
    <n v="419773"/>
    <s v="SE9096319773"/>
    <n v="2027"/>
    <n v="2"/>
    <x v="1"/>
    <s v="Overall Waterbody"/>
    <s v="Overall Water Body"/>
    <s v="Predicted"/>
  </r>
  <r>
    <x v="4"/>
    <s v="http://environment.data.gov.uk/catchment-planning/so/RiverBasinDistrict/4"/>
    <s v="Idle and Torne"/>
    <s v="http://environment.data.gov.uk/catchment-planning/so/ManagementCatchment/3041"/>
    <s v="Idle River"/>
    <s v="http://environment.data.gov.uk/catchment-planning/so/OperationalCatchment/3229"/>
    <s v="Gallow Hole Dyke Catchment (trib of Rainworth Water)"/>
    <n v="2"/>
    <s v="GB104028052980"/>
    <s v="GB104028052980"/>
    <s v="River"/>
    <s v="not designated artificial or heavily modified"/>
    <n v="466474"/>
    <n v="363559"/>
    <s v="SK6647463559"/>
    <n v="2027"/>
    <n v="2"/>
    <x v="1"/>
    <s v="Overall Waterbody"/>
    <s v="Overall Water Body"/>
    <s v="Predicted"/>
  </r>
  <r>
    <x v="4"/>
    <s v="http://environment.data.gov.uk/catchment-planning/so/RiverBasinDistrict/4"/>
    <s v="Louth Grimsby and Ancholme"/>
    <s v="http://environment.data.gov.uk/catchment-planning/so/ManagementCatchment/3050"/>
    <s v="Ancholme"/>
    <s v="http://environment.data.gov.uk/catchment-planning/so/OperationalCatchment/3012"/>
    <s v="Kingerby Beck Catchment (Trib of Ancholme)"/>
    <n v="1"/>
    <s v="GB104029061880"/>
    <s v="GB104029061880"/>
    <s v="River"/>
    <s v="heavily modified"/>
    <n v="507626"/>
    <n v="393994"/>
    <s v="TF0762693994"/>
    <n v="2027"/>
    <n v="2"/>
    <x v="1"/>
    <s v="Overall Waterbody"/>
    <s v="Overall Water Body"/>
    <s v="Predicted"/>
  </r>
  <r>
    <x v="4"/>
    <s v="http://environment.data.gov.uk/catchment-planning/so/RiverBasinDistrict/4"/>
    <s v="Louth Grimsby and Ancholme"/>
    <s v="http://environment.data.gov.uk/catchment-planning/so/ManagementCatchment/3050"/>
    <s v="Ancholme"/>
    <s v="http://environment.data.gov.uk/catchment-planning/so/OperationalCatchment/3012"/>
    <s v="Ancholme from Bishopbridge to the Humber"/>
    <n v="1"/>
    <s v="GB104029067520"/>
    <s v="GB104029067520"/>
    <s v="River"/>
    <s v="artificial"/>
    <n v="499359"/>
    <n v="414602"/>
    <s v="SE9935914602"/>
    <n v="2027"/>
    <n v="2"/>
    <x v="0"/>
    <s v="Overall Waterbody"/>
    <s v="Overall Water Body"/>
    <s v="Predicted"/>
  </r>
  <r>
    <x v="4"/>
    <s v="http://environment.data.gov.uk/catchment-planning/so/RiverBasinDistrict/4"/>
    <s v="Trent Valley Staffordshire"/>
    <s v="http://environment.data.gov.uk/catchment-planning/so/ManagementCatchment/3101"/>
    <s v="Sow Rivers and Lakes"/>
    <s v="http://environment.data.gov.uk/catchment-planning/so/OperationalCatchment/3420"/>
    <s v="Sow from Source to Brockton Brook"/>
    <n v="2"/>
    <s v="GB104028052990"/>
    <s v="GB104028052990"/>
    <s v="River"/>
    <s v="not designated artificial or heavily modified"/>
    <n v="381237"/>
    <n v="329707"/>
    <s v="SJ8123729707"/>
    <n v="2027"/>
    <n v="2"/>
    <x v="0"/>
    <s v="Overall Waterbody"/>
    <s v="Overall Water Body"/>
    <s v="Predicted"/>
  </r>
  <r>
    <x v="4"/>
    <s v="http://environment.data.gov.uk/catchment-planning/so/RiverBasinDistrict/4"/>
    <s v="Trent Valley Staffordshire"/>
    <s v="http://environment.data.gov.uk/catchment-planning/so/ManagementCatchment/3101"/>
    <s v="Sow Rivers and Lakes"/>
    <s v="http://environment.data.gov.uk/catchment-planning/so/OperationalCatchment/3420"/>
    <s v="Brockton Brook from Source to R Sow"/>
    <n v="2"/>
    <s v="GB104028053000"/>
    <s v="GB104028053000"/>
    <s v="River"/>
    <s v="not designated artificial or heavily modified"/>
    <n v="382259"/>
    <n v="331639"/>
    <s v="SJ8225931639"/>
    <n v="2027"/>
    <n v="2"/>
    <x v="1"/>
    <s v="Overall Waterbody"/>
    <s v="Overall Water Body"/>
    <s v="Predicted"/>
  </r>
  <r>
    <x v="4"/>
    <s v="http://environment.data.gov.uk/catchment-planning/so/RiverBasinDistrict/4"/>
    <s v="Trent Valley Staffordshire"/>
    <s v="http://environment.data.gov.uk/catchment-planning/so/ManagementCatchment/3101"/>
    <s v="Sow Rivers and Lakes"/>
    <s v="http://environment.data.gov.uk/catchment-planning/so/OperationalCatchment/3420"/>
    <s v="Meece Brook from Chatcull Brook to R Sow"/>
    <n v="2"/>
    <s v="GB104028053010"/>
    <s v="GB104028053010"/>
    <s v="River"/>
    <s v="not designated artificial or heavily modified"/>
    <n v="386558"/>
    <n v="330532"/>
    <s v="SJ8655830532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Nottinghamshire South B"/>
    <s v="http://environment.data.gov.uk/catchment-planning/so/OperationalCatchment/3416"/>
    <s v="Rundle Beck Catchment (trib of Whipling)"/>
    <n v="2"/>
    <s v="GB104028053020"/>
    <s v="GB104028053020"/>
    <s v="River"/>
    <s v="not designated artificial or heavily modified"/>
    <n v="475828"/>
    <n v="334234"/>
    <s v="SK7582834234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Nottinghamshire South B"/>
    <s v="http://environment.data.gov.uk/catchment-planning/so/OperationalCatchment/3416"/>
    <s v="Stroom Dyke Catchment (trib of Smite)"/>
    <n v="2"/>
    <s v="GB104028053030"/>
    <s v="GB104028053030"/>
    <s v="River"/>
    <s v="not designated artificial or heavily modified"/>
    <n v="471676"/>
    <n v="334432"/>
    <s v="SK7167634432"/>
    <n v="2027"/>
    <n v="2"/>
    <x v="1"/>
    <s v="Overall Waterbody"/>
    <s v="Overall Water Body"/>
    <s v="Predicted"/>
  </r>
  <r>
    <x v="4"/>
    <s v="http://environment.data.gov.uk/catchment-planning/so/RiverBasinDistrict/4"/>
    <s v="Trent Valley Staffordshire"/>
    <s v="http://environment.data.gov.uk/catchment-planning/so/ManagementCatchment/3101"/>
    <s v="Sow Rivers and Lakes"/>
    <s v="http://environment.data.gov.uk/catchment-planning/so/OperationalCatchment/3420"/>
    <s v="Chatcull Brook from Source to Meece Brook"/>
    <n v="2"/>
    <s v="GB104028053050"/>
    <s v="GB104028053050"/>
    <s v="River"/>
    <s v="not designated artificial or heavily modified"/>
    <n v="381205"/>
    <n v="334085"/>
    <s v="SJ8120534085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Calder"/>
    <s v="http://environment.data.gov.uk/catchment-planning/so/OperationalCatchment/3062"/>
    <s v="Sabden Brook"/>
    <n v="1"/>
    <s v="GB112071065140"/>
    <s v="GB112071065140"/>
    <s v="River"/>
    <s v="not designated artificial or heavily modified"/>
    <n v="378042"/>
    <n v="437324"/>
    <s v="SD7804237324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Nottinghamshire South B"/>
    <s v="http://environment.data.gov.uk/catchment-planning/so/OperationalCatchment/3416"/>
    <s v="Whipling from Rundle Beck to Smite"/>
    <n v="2"/>
    <s v="GB104028053070"/>
    <s v="GB104028053070"/>
    <s v="River"/>
    <s v="not designated artificial or heavily modified"/>
    <n v="474288"/>
    <n v="337304"/>
    <s v="SK7428837304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Calder"/>
    <s v="http://environment.data.gov.uk/catchment-planning/so/OperationalCatchment/3062"/>
    <s v="Brun - conf Don to conf Calder"/>
    <n v="1"/>
    <s v="GB112071065100"/>
    <s v="GB112071065100"/>
    <s v="River"/>
    <s v="not designated artificial or heavily modified"/>
    <n v="384534"/>
    <n v="433384"/>
    <s v="SD8453433384"/>
    <n v="2027"/>
    <n v="2"/>
    <x v="1"/>
    <s v="Overall Waterbody"/>
    <s v="Overall Water Body"/>
    <s v="Predicted"/>
  </r>
  <r>
    <x v="4"/>
    <s v="http://environment.data.gov.uk/catchment-planning/so/RiverBasinDistrict/4"/>
    <s v="Trent Valley Staffordshire"/>
    <s v="http://environment.data.gov.uk/catchment-planning/so/ManagementCatchment/3101"/>
    <s v="Sow Rivers and Lakes"/>
    <s v="http://environment.data.gov.uk/catchment-planning/so/OperationalCatchment/3420"/>
    <s v="Meece Brook from Source to Chatcull Brook"/>
    <n v="2"/>
    <s v="GB104028053080"/>
    <s v="GB104028053080"/>
    <s v="River"/>
    <s v="not designated artificial or heavily modified"/>
    <n v="381600"/>
    <n v="338711"/>
    <s v="SJ8160038711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Calder"/>
    <s v="http://environment.data.gov.uk/catchment-planning/so/OperationalCatchment/3062"/>
    <s v="Calder - headwaters to conf Brun"/>
    <n v="1"/>
    <s v="GB112071065060"/>
    <s v="GB112071065060"/>
    <s v="River"/>
    <s v="not designated artificial or heavily modified"/>
    <n v="386909"/>
    <n v="427925"/>
    <s v="SD8690927925"/>
    <n v="2027"/>
    <n v="2"/>
    <x v="1"/>
    <s v="Overall Waterbody"/>
    <s v="Overall Water Body"/>
    <s v="Predicted"/>
  </r>
  <r>
    <x v="4"/>
    <s v="http://environment.data.gov.uk/catchment-planning/so/RiverBasinDistrict/4"/>
    <s v="Dove"/>
    <s v="http://environment.data.gov.uk/catchment-planning/so/ManagementCatchment/3032"/>
    <s v="Dove Lower Rivers and Lakes"/>
    <s v="http://environment.data.gov.uk/catchment-planning/so/OperationalCatchment/3143"/>
    <s v="Tean from Source to Cheadle Catchment"/>
    <n v="2"/>
    <s v="GB104028053090"/>
    <s v="GB104028053090"/>
    <s v="River"/>
    <s v="not designated artificial or heavily modified"/>
    <n v="398880"/>
    <n v="344091"/>
    <s v="SJ9888044091"/>
    <n v="2027"/>
    <n v="2"/>
    <x v="1"/>
    <s v="Overall Waterbody"/>
    <s v="Overall Water Body"/>
    <s v="Predicted"/>
  </r>
  <r>
    <x v="4"/>
    <s v="http://environment.data.gov.uk/catchment-planning/so/RiverBasinDistrict/4"/>
    <s v="Dove"/>
    <s v="http://environment.data.gov.uk/catchment-planning/so/ManagementCatchment/3032"/>
    <s v="Dove Lower Rivers and Lakes"/>
    <s v="http://environment.data.gov.uk/catchment-planning/so/OperationalCatchment/3143"/>
    <s v="Mobberley Bk"/>
    <n v="2"/>
    <s v="GB104028053100"/>
    <s v="GB104028053100"/>
    <s v="River"/>
    <s v="not designated artificial or heavily modified"/>
    <n v="401221"/>
    <n v="342461"/>
    <s v="SK0122142461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Trent River"/>
    <s v="http://environment.data.gov.uk/catchment-planning/so/OperationalCatchment/3474"/>
    <s v="Trent from Derwent to Soar"/>
    <n v="2"/>
    <s v="GB104028053120"/>
    <s v="GB104028053120"/>
    <s v="River"/>
    <s v="heavily modified"/>
    <n v="447578"/>
    <n v="331003"/>
    <s v="SK4757831003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Trent River"/>
    <s v="http://environment.data.gov.uk/catchment-planning/so/OperationalCatchment/3474"/>
    <s v="Cuttle Brook Catchment (trib of Trent)"/>
    <n v="2"/>
    <s v="GB104028053130"/>
    <s v="GB104028053130"/>
    <s v="River"/>
    <s v="heavily modified"/>
    <n v="436605"/>
    <n v="330736"/>
    <s v="SK3660530736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Trent River"/>
    <s v="http://environment.data.gov.uk/catchment-planning/so/OperationalCatchment/3474"/>
    <s v="Twyford Brook Catchment (trib of Trent)"/>
    <n v="2"/>
    <s v="GB104028053140"/>
    <s v="GB104028053140"/>
    <s v="River"/>
    <s v="not designated artificial or heavily modified"/>
    <n v="432260"/>
    <n v="329352"/>
    <s v="SK3226029352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Nottinghamshire South B"/>
    <s v="http://environment.data.gov.uk/catchment-planning/so/OperationalCatchment/3416"/>
    <s v="Fairham Brook Catchment (trib of Trent)"/>
    <n v="2"/>
    <s v="GB104028053150"/>
    <s v="GB104028053150"/>
    <s v="River"/>
    <s v="not designated artificial or heavily modified"/>
    <n v="456350"/>
    <n v="334019"/>
    <s v="SK5635034019"/>
    <n v="2027"/>
    <n v="2"/>
    <x v="1"/>
    <s v="Overall Waterbody"/>
    <s v="Overall Water Body"/>
    <s v="Predicted"/>
  </r>
  <r>
    <x v="4"/>
    <s v="http://environment.data.gov.uk/catchment-planning/so/RiverBasinDistrict/4"/>
    <s v="Trent Valley Staffordshire"/>
    <s v="http://environment.data.gov.uk/catchment-planning/so/ManagementCatchment/3101"/>
    <s v="Trent - Source to Sow Rivers"/>
    <s v="http://environment.data.gov.uk/catchment-planning/so/OperationalCatchment/3470"/>
    <s v="Gayton Brook Catchment (trib of Trent)"/>
    <n v="2"/>
    <s v="GB104028053160"/>
    <s v="GB104028053160"/>
    <s v="River"/>
    <s v="not designated artificial or heavily modified"/>
    <n v="398679"/>
    <n v="329980"/>
    <s v="SJ9867929980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Trent River"/>
    <s v="http://environment.data.gov.uk/catchment-planning/so/OperationalCatchment/3474"/>
    <s v="Eggington Brook Catchment (trib of Trent)"/>
    <n v="2"/>
    <s v="GB104028053170"/>
    <s v="GB104028053170"/>
    <s v="River"/>
    <s v="not designated artificial or heavily modified"/>
    <n v="426491"/>
    <n v="330122"/>
    <s v="SK2649130122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Nottinghamshire South B"/>
    <s v="http://environment.data.gov.uk/catchment-planning/so/OperationalCatchment/3416"/>
    <s v="Polser Brook from Source to Cotgrave Brook"/>
    <n v="2"/>
    <s v="GB104028053180"/>
    <s v="GB104028053180"/>
    <s v="River"/>
    <s v="not designated artificial or heavily modified"/>
    <n v="461856"/>
    <n v="333644"/>
    <s v="SK6185633644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Trent River"/>
    <s v="http://environment.data.gov.uk/catchment-planning/so/OperationalCatchment/3474"/>
    <s v="Radbourne Brook Catchment (trib of Trent)"/>
    <n v="2"/>
    <s v="GB104028053190"/>
    <s v="GB104028053190"/>
    <s v="River"/>
    <s v="not designated artificial or heavily modified"/>
    <n v="426974"/>
    <n v="334479"/>
    <s v="SK2697434479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Ribble Middle  - Settle to Calder"/>
    <s v="http://environment.data.gov.uk/catchment-planning/so/OperationalCatchment/3316"/>
    <s v="Ribble (Stainforth to Long Preston Beck)"/>
    <n v="1"/>
    <s v="GB112071065614"/>
    <s v="GB112071065614"/>
    <s v="River"/>
    <s v="not designated artificial or heavily modified"/>
    <n v="381688"/>
    <n v="466621"/>
    <s v="SD8168866621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Trent River"/>
    <s v="http://environment.data.gov.uk/catchment-planning/so/OperationalCatchment/3474"/>
    <s v="Trusley Brook Catchment (trib of Trent)"/>
    <n v="2"/>
    <s v="GB104028053210"/>
    <s v="GB104028053210"/>
    <s v="River"/>
    <s v="not designated artificial or heavily modified"/>
    <n v="425861"/>
    <n v="336537"/>
    <s v="SK2586136537"/>
    <n v="2027"/>
    <n v="2"/>
    <x v="1"/>
    <s v="Overall Waterbody"/>
    <s v="Overall Water Body"/>
    <s v="Predicted"/>
  </r>
  <r>
    <x v="4"/>
    <s v="http://environment.data.gov.uk/catchment-planning/so/RiverBasinDistrict/4"/>
    <s v="Trent Valley Staffordshire"/>
    <s v="http://environment.data.gov.uk/catchment-planning/so/ManagementCatchment/3101"/>
    <s v="Trent - Source to Sow Rivers"/>
    <s v="http://environment.data.gov.uk/catchment-planning/so/OperationalCatchment/3470"/>
    <s v="Scotch Brook Catchment (trib of Trent)"/>
    <n v="2"/>
    <s v="GB104028053220"/>
    <s v="GB104028053220"/>
    <s v="River"/>
    <s v="not designated artificial or heavily modified"/>
    <n v="390634"/>
    <n v="334418"/>
    <s v="SJ9063434418"/>
    <n v="2027"/>
    <n v="2"/>
    <x v="0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Ribble Middle  - Settle to Calder"/>
    <s v="http://environment.data.gov.uk/catchment-planning/so/OperationalCatchment/3316"/>
    <s v="Mearley Brook"/>
    <n v="1"/>
    <s v="GB112071065510"/>
    <s v="GB112071065510"/>
    <s v="River"/>
    <s v="not designated artificial or heavily modified"/>
    <n v="376682"/>
    <n v="441876"/>
    <s v="SD7668241876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Nottingham Urban"/>
    <s v="http://environment.data.gov.uk/catchment-planning/so/OperationalCatchment/3341"/>
    <s v="Leen from Day Brook to Trent"/>
    <n v="2"/>
    <s v="GB104028053250"/>
    <s v="GB104028053250"/>
    <s v="River"/>
    <s v="heavily modified"/>
    <n v="454939"/>
    <n v="340029"/>
    <s v="SK5493940029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Ribble Middle  - Settle to Calder"/>
    <s v="http://environment.data.gov.uk/catchment-planning/so/OperationalCatchment/3316"/>
    <s v="Skirden Beck"/>
    <n v="1"/>
    <s v="GB112071065570"/>
    <s v="GB112071065570"/>
    <s v="River"/>
    <s v="not designated artificial or heavily modified"/>
    <n v="378288"/>
    <n v="452973"/>
    <s v="SD7828852973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Ribble Middle  - Settle to Calder"/>
    <s v="http://environment.data.gov.uk/catchment-planning/so/OperationalCatchment/3316"/>
    <s v="Long Preston Beck"/>
    <n v="1"/>
    <s v="GB112071065600"/>
    <s v="GB112071065600"/>
    <s v="River"/>
    <s v="not designated artificial or heavily modified"/>
    <n v="383589"/>
    <n v="461083"/>
    <s v="SD8358961083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Ribble Middle  - Settle to Calder"/>
    <s v="http://environment.data.gov.uk/catchment-planning/so/OperationalCatchment/3316"/>
    <s v="Ribble DS Stock Beck"/>
    <n v="1"/>
    <s v="GB112071065612"/>
    <s v="GB112071065612"/>
    <s v="River"/>
    <s v="not designated artificial or heavily modified"/>
    <n v="372481"/>
    <n v="440135"/>
    <s v="SD7248140135"/>
    <n v="2027"/>
    <n v="2"/>
    <x v="0"/>
    <s v="Overall Waterbody"/>
    <s v="Overall Water Body"/>
    <s v="Predicted"/>
  </r>
  <r>
    <x v="4"/>
    <s v="http://environment.data.gov.uk/catchment-planning/so/RiverBasinDistrict/4"/>
    <s v="Trent Valley Staffordshire"/>
    <s v="http://environment.data.gov.uk/catchment-planning/so/ManagementCatchment/3101"/>
    <s v="Trent - Source to Sow Rivers"/>
    <s v="http://environment.data.gov.uk/catchment-planning/so/OperationalCatchment/3470"/>
    <s v="Trent from Fowlea Brook to Tittensor"/>
    <n v="2"/>
    <s v="GB104028053271"/>
    <s v="GB104028053271"/>
    <s v="River"/>
    <s v="not designated artificial or heavily modified"/>
    <n v="386764"/>
    <n v="340248"/>
    <s v="SJ8676440248"/>
    <n v="2027"/>
    <n v="2"/>
    <x v="1"/>
    <s v="Overall Waterbody"/>
    <s v="Overall Water Body"/>
    <s v="Predicted"/>
  </r>
  <r>
    <x v="4"/>
    <s v="http://environment.data.gov.uk/catchment-planning/so/RiverBasinDistrict/4"/>
    <s v="Trent Valley Staffordshire"/>
    <s v="http://environment.data.gov.uk/catchment-planning/so/ManagementCatchment/3101"/>
    <s v="Trent - Source to Sow Rivers"/>
    <s v="http://environment.data.gov.uk/catchment-planning/so/OperationalCatchment/3470"/>
    <s v="Trent from Tittensor to River Sow"/>
    <n v="2"/>
    <s v="GB104028053272"/>
    <s v="GB104028053272"/>
    <s v="River"/>
    <s v="not designated artificial or heavily modified"/>
    <n v="399391"/>
    <n v="323161"/>
    <s v="SJ9939123161"/>
    <n v="2027"/>
    <n v="2"/>
    <x v="2"/>
    <s v="Overall Waterbody"/>
    <s v="Overall Water Body"/>
    <s v="Predicted"/>
  </r>
  <r>
    <x v="4"/>
    <s v="http://environment.data.gov.uk/catchment-planning/so/RiverBasinDistrict/4"/>
    <s v="Trent Valley Staffordshire"/>
    <s v="http://environment.data.gov.uk/catchment-planning/so/ManagementCatchment/3101"/>
    <s v="Trent - Source to Sow Rivers"/>
    <s v="http://environment.data.gov.uk/catchment-planning/so/OperationalCatchment/3470"/>
    <s v="Longton Bk - source to R Trent"/>
    <n v="2"/>
    <s v="GB104028053273"/>
    <s v="GB104028053273"/>
    <s v="River"/>
    <s v="not designated artificial or heavily modified"/>
    <n v="387956"/>
    <n v="341945"/>
    <s v="SJ8795641945"/>
    <n v="2027"/>
    <n v="2"/>
    <x v="2"/>
    <s v="Overall Waterbody"/>
    <s v="Overall Water Body"/>
    <s v="Predicted"/>
  </r>
  <r>
    <x v="4"/>
    <s v="http://environment.data.gov.uk/catchment-planning/so/RiverBasinDistrict/4"/>
    <s v="Trent Valley Staffordshire"/>
    <s v="http://environment.data.gov.uk/catchment-planning/so/ManagementCatchment/3101"/>
    <s v="Trent - Source to Sow Rivers"/>
    <s v="http://environment.data.gov.uk/catchment-planning/so/OperationalCatchment/3470"/>
    <s v="Park Brook Catchment (trib of Trent)"/>
    <n v="2"/>
    <s v="GB104028053280"/>
    <s v="GB104028053280"/>
    <s v="River"/>
    <s v="not designated artificial or heavily modified"/>
    <n v="384764"/>
    <n v="342270"/>
    <s v="SJ8476442270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Nottinghamshire South A"/>
    <s v="http://environment.data.gov.uk/catchment-planning/so/OperationalCatchment/3415"/>
    <s v="Cocker Beck Catchment (trib of Trent)"/>
    <n v="2"/>
    <s v="GB104028053290"/>
    <s v="GB104028053290"/>
    <s v="River"/>
    <s v="heavily modified"/>
    <n v="465240"/>
    <n v="346046"/>
    <s v="SK6524046046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Hodder and Loud"/>
    <s v="http://environment.data.gov.uk/catchment-planning/so/OperationalCatchment/3223"/>
    <s v="Hodder - conf Croasdale Bk to conf Easington Bk"/>
    <n v="1"/>
    <s v="GB112071065350"/>
    <s v="GB112071065350"/>
    <s v="River"/>
    <s v="not designated artificial or heavily modified"/>
    <n v="370899"/>
    <n v="451323"/>
    <s v="SD7089951323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Hodder and Loud"/>
    <s v="http://environment.data.gov.uk/catchment-planning/so/OperationalCatchment/3223"/>
    <s v="Easington Brook"/>
    <n v="1"/>
    <s v="GB112071065380"/>
    <s v="GB112071065380"/>
    <s v="River"/>
    <s v="not designated artificial or heavily modified"/>
    <n v="373059"/>
    <n v="451936"/>
    <s v="SD7305951936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Hodder and Loud"/>
    <s v="http://environment.data.gov.uk/catchment-planning/so/OperationalCatchment/3223"/>
    <s v="Whitendale river"/>
    <n v="1"/>
    <s v="GB112071065420"/>
    <s v="GB112071065420"/>
    <s v="River"/>
    <s v="not designated artificial or heavily modified"/>
    <n v="365358"/>
    <n v="455949"/>
    <s v="SD6535855949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Hodder and Loud"/>
    <s v="http://environment.data.gov.uk/catchment-planning/so/OperationalCatchment/3223"/>
    <s v="Croasdale Beck"/>
    <n v="1"/>
    <s v="GB112071065410"/>
    <s v="GB112071065410"/>
    <s v="River"/>
    <s v="not designated artificial or heavily modified"/>
    <n v="369906"/>
    <n v="455255"/>
    <s v="SD6990655255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Hodder and Loud"/>
    <s v="http://environment.data.gov.uk/catchment-planning/so/OperationalCatchment/3223"/>
    <s v="Bottoms Beck"/>
    <n v="1"/>
    <s v="GB112071065440"/>
    <s v="GB112071065440"/>
    <s v="River"/>
    <s v="heavily modified"/>
    <n v="374629"/>
    <n v="457522"/>
    <s v="SD7462957522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Hodder and Loud"/>
    <s v="http://environment.data.gov.uk/catchment-planning/so/OperationalCatchment/3223"/>
    <s v="Langden Brook"/>
    <n v="1"/>
    <s v="GB112071065370"/>
    <s v="GB112071065370"/>
    <s v="River"/>
    <s v="not designated artificial or heavily modified"/>
    <n v="364089"/>
    <n v="450450"/>
    <s v="SD6408950450"/>
    <n v="2027"/>
    <n v="2"/>
    <x v="1"/>
    <s v="Overall Waterbody"/>
    <s v="Overall Water Body"/>
    <s v="Predicted"/>
  </r>
  <r>
    <x v="4"/>
    <s v="http://environment.data.gov.uk/catchment-planning/so/RiverBasinDistrict/4"/>
    <s v="Trent Valley Staffordshire"/>
    <s v="http://environment.data.gov.uk/catchment-planning/so/ManagementCatchment/3101"/>
    <s v="Trent - Source to Sow Rivers"/>
    <s v="http://environment.data.gov.uk/catchment-planning/so/OperationalCatchment/3470"/>
    <s v="Trent - Ford Green Bk to Fowlea Bk"/>
    <n v="2"/>
    <s v="GB104028053301"/>
    <s v="GB104028053301"/>
    <s v="River"/>
    <s v="heavily modified"/>
    <n v="389907"/>
    <n v="347412"/>
    <s v="SJ8990747412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Hodder and Loud"/>
    <s v="http://environment.data.gov.uk/catchment-planning/so/OperationalCatchment/3223"/>
    <s v="Hodder - headwaters to Stocks Reservoir"/>
    <n v="1"/>
    <s v="GB112071065430"/>
    <s v="GB112071065430"/>
    <s v="River"/>
    <s v="heavily modified"/>
    <n v="372552"/>
    <n v="457226"/>
    <s v="SD7255257226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Hodder and Loud"/>
    <s v="http://environment.data.gov.uk/catchment-planning/so/OperationalCatchment/3223"/>
    <s v="Hodder - conf Easington Bk to conf Ribble"/>
    <n v="1"/>
    <s v="GB112071065560"/>
    <s v="GB112071065560"/>
    <s v="River"/>
    <s v="not designated artificial or heavily modified"/>
    <n v="365947"/>
    <n v="448826"/>
    <s v="SD6594748826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Hodder and Loud"/>
    <s v="http://environment.data.gov.uk/catchment-planning/so/OperationalCatchment/3223"/>
    <s v="Dunsop"/>
    <n v="1"/>
    <s v="GB112071065360"/>
    <s v="GB112071065360"/>
    <s v="River"/>
    <s v="not designated artificial or heavily modified"/>
    <n v="365678"/>
    <n v="450555"/>
    <s v="SD6567850555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Hodder and Loud"/>
    <s v="http://environment.data.gov.uk/catchment-planning/so/OperationalCatchment/3223"/>
    <s v="Hodder - Stocks Reservoir to conf Croasdale Bk"/>
    <n v="1"/>
    <s v="GB112071065390"/>
    <s v="GB112071065390"/>
    <s v="River"/>
    <s v="heavily modified"/>
    <n v="371746"/>
    <n v="454319"/>
    <s v="SD7174654319"/>
    <n v="2027"/>
    <n v="2"/>
    <x v="1"/>
    <s v="Overall Waterbody"/>
    <s v="Overall Water Body"/>
    <s v="Predicted"/>
  </r>
  <r>
    <x v="4"/>
    <s v="http://environment.data.gov.uk/catchment-planning/so/RiverBasinDistrict/4"/>
    <s v="Trent Valley Staffordshire"/>
    <s v="http://environment.data.gov.uk/catchment-planning/so/ManagementCatchment/3101"/>
    <s v="Trent - Source to Sow Rivers"/>
    <s v="http://environment.data.gov.uk/catchment-planning/so/OperationalCatchment/3470"/>
    <s v="Causeley Brook from Source to River Trent"/>
    <n v="2"/>
    <s v="GB104028053310"/>
    <s v="GB104028053310"/>
    <s v="River"/>
    <s v="not designated artificial or heavily modified"/>
    <n v="390986"/>
    <n v="347055"/>
    <s v="SJ9098647055"/>
    <n v="2027"/>
    <n v="2"/>
    <x v="0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Nottinghamshire South A"/>
    <s v="http://environment.data.gov.uk/catchment-planning/so/OperationalCatchment/3415"/>
    <s v="Causeway Dyke Catchment (trib of Trent)"/>
    <n v="2"/>
    <s v="GB104028053330"/>
    <s v="GB104028053330"/>
    <s v="River"/>
    <s v="not designated artificial or heavily modified"/>
    <n v="471539"/>
    <n v="348036"/>
    <s v="SK7153948036"/>
    <n v="2027"/>
    <n v="2"/>
    <x v="0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Darwen"/>
    <s v="http://environment.data.gov.uk/catchment-planning/so/OperationalCatchment/3124"/>
    <s v="Roddlesworth"/>
    <n v="1"/>
    <s v="GB112071065250"/>
    <s v="GB112071065250"/>
    <s v="River"/>
    <s v="not designated artificial or heavily modified"/>
    <n v="364472"/>
    <n v="424898"/>
    <s v="SD6447224898"/>
    <n v="2027"/>
    <n v="2"/>
    <x v="1"/>
    <s v="Overall Waterbody"/>
    <s v="Overall Water Body"/>
    <s v="Predicted"/>
  </r>
  <r>
    <x v="4"/>
    <s v="http://environment.data.gov.uk/catchment-planning/so/RiverBasinDistrict/4"/>
    <s v="Trent Valley Staffordshire"/>
    <s v="http://environment.data.gov.uk/catchment-planning/so/ManagementCatchment/3101"/>
    <s v="Trent - Source to Sow Rivers"/>
    <s v="http://environment.data.gov.uk/catchment-planning/so/OperationalCatchment/3470"/>
    <s v="Lyme Brook Catchment (trib of Trent)"/>
    <n v="2"/>
    <s v="GB104028053340"/>
    <s v="GB104028053340"/>
    <s v="River"/>
    <s v="not designated artificial or heavily modified"/>
    <n v="385763"/>
    <n v="344464"/>
    <s v="SJ8576344464"/>
    <n v="2027"/>
    <n v="2"/>
    <x v="1"/>
    <s v="Overall Waterbody"/>
    <s v="Overall Water Body"/>
    <s v="Predicted"/>
  </r>
  <r>
    <x v="4"/>
    <s v="http://environment.data.gov.uk/catchment-planning/so/RiverBasinDistrict/4"/>
    <s v="Trent Valley Staffordshire"/>
    <s v="http://environment.data.gov.uk/catchment-planning/so/ManagementCatchment/3101"/>
    <s v="Trent - Source to Sow Rivers"/>
    <s v="http://environment.data.gov.uk/catchment-planning/so/OperationalCatchment/3470"/>
    <s v="Fowlea Brook from Source to River Trent"/>
    <n v="2"/>
    <s v="GB104028053360"/>
    <s v="GB104028053360"/>
    <s v="River"/>
    <s v="heavily modified"/>
    <n v="386515"/>
    <n v="351450"/>
    <s v="SJ8651551450"/>
    <n v="2027"/>
    <n v="2"/>
    <x v="1"/>
    <s v="Overall Waterbody"/>
    <s v="Overall Water Body"/>
    <s v="Predicted"/>
  </r>
  <r>
    <x v="4"/>
    <s v="http://environment.data.gov.uk/catchment-planning/so/RiverBasinDistrict/4"/>
    <s v="Trent Valley Staffordshire"/>
    <s v="http://environment.data.gov.uk/catchment-planning/so/ManagementCatchment/3101"/>
    <s v="Trent - Source to Sow Rivers"/>
    <s v="http://environment.data.gov.uk/catchment-planning/so/OperationalCatchment/3470"/>
    <s v="Ford Green Brook from Source to R Trent"/>
    <n v="2"/>
    <s v="GB104028053380"/>
    <s v="GB104028053380"/>
    <s v="River"/>
    <s v="heavily modified"/>
    <n v="387980"/>
    <n v="353184"/>
    <s v="SJ8798053184"/>
    <n v="2027"/>
    <n v="2"/>
    <x v="1"/>
    <s v="Overall Waterbody"/>
    <s v="Overall Water Body"/>
    <s v="Predicted"/>
  </r>
  <r>
    <x v="4"/>
    <s v="http://environment.data.gov.uk/catchment-planning/so/RiverBasinDistrict/4"/>
    <s v="Trent Valley Staffordshire"/>
    <s v="http://environment.data.gov.uk/catchment-planning/so/ManagementCatchment/3101"/>
    <s v="Trent - Source to Sow Rivers"/>
    <s v="http://environment.data.gov.uk/catchment-planning/so/OperationalCatchment/3470"/>
    <s v="Trent from Source to Ford Green Brook"/>
    <n v="2"/>
    <s v="GB104028053400"/>
    <s v="GB104028053400"/>
    <s v="River"/>
    <s v="not designated artificial or heavily modified"/>
    <n v="389739"/>
    <n v="352531"/>
    <s v="SJ8973952531"/>
    <n v="2027"/>
    <n v="2"/>
    <x v="2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Nottinghamshire South A"/>
    <s v="http://environment.data.gov.uk/catchment-planning/so/OperationalCatchment/3415"/>
    <s v="Greet Catchment (trib of Trent)"/>
    <n v="2"/>
    <s v="GB104028053410"/>
    <s v="GB104028053410"/>
    <s v="River"/>
    <s v="not designated artificial or heavily modified"/>
    <n v="466574"/>
    <n v="356383"/>
    <s v="SK6657456383"/>
    <n v="2027"/>
    <n v="2"/>
    <x v="0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Trent and Trib"/>
    <s v="http://environment.data.gov.uk/catchment-planning/so/OperationalCatchment/3473"/>
    <s v="The Fleet Upper Catchment (trib of Trent)"/>
    <n v="2"/>
    <s v="GB104028053430"/>
    <s v="GB104028053430"/>
    <s v="River"/>
    <s v="not designated artificial or heavily modified"/>
    <n v="482900"/>
    <n v="362240"/>
    <s v="SK8290062240"/>
    <n v="2027"/>
    <n v="2"/>
    <x v="2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Upper -  Derbyshire"/>
    <s v="http://environment.data.gov.uk/catchment-planning/so/OperationalCatchment/3137"/>
    <s v="Lathkill from Bradford to Wye"/>
    <n v="2"/>
    <s v="GB104028053460"/>
    <s v="GB104028053460"/>
    <s v="River"/>
    <s v="not designated artificial or heavily modified"/>
    <n v="423266"/>
    <n v="365007"/>
    <s v="SK2326665007"/>
    <n v="2027"/>
    <n v="2"/>
    <x v="1"/>
    <s v="Overall Waterbody"/>
    <s v="Overall Water Body"/>
    <s v="Predicted"/>
  </r>
  <r>
    <x v="4"/>
    <s v="http://environment.data.gov.uk/catchment-planning/so/RiverBasinDistrict/4"/>
    <s v="Dove"/>
    <s v="http://environment.data.gov.uk/catchment-planning/so/ManagementCatchment/3032"/>
    <s v="Dove Upper Rivers and Lakes"/>
    <s v="http://environment.data.gov.uk/catchment-planning/so/OperationalCatchment/3144"/>
    <s v="Dove from Source to River Manifold"/>
    <n v="2"/>
    <s v="GB104028057780"/>
    <s v="GB104028057780"/>
    <s v="River"/>
    <s v="not designated artificial or heavily modified"/>
    <n v="412355"/>
    <n v="361228"/>
    <s v="SK1235561228"/>
    <n v="2027"/>
    <n v="2"/>
    <x v="1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Upper -  Derbyshire"/>
    <s v="http://environment.data.gov.uk/catchment-planning/so/OperationalCatchment/3137"/>
    <s v="Wye from Monk's Dale to Derwent"/>
    <n v="2"/>
    <s v="GB104028057820"/>
    <s v="GB104028057820"/>
    <s v="River"/>
    <s v="not designated artificial or heavily modified"/>
    <n v="421151"/>
    <n v="369230"/>
    <s v="SK2115169230"/>
    <n v="2027"/>
    <n v="2"/>
    <x v="1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Upper -  Derbyshire"/>
    <s v="http://environment.data.gov.uk/catchment-planning/so/OperationalCatchment/3137"/>
    <s v="Highlow Brook Catchment (trib of Derwent)"/>
    <n v="2"/>
    <s v="GB104028057830"/>
    <s v="GB104028057830"/>
    <s v="River"/>
    <s v="not designated artificial or heavily modified"/>
    <n v="421907"/>
    <n v="379638"/>
    <s v="SK2190779638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Trent and Trib"/>
    <s v="http://environment.data.gov.uk/catchment-planning/so/OperationalCatchment/3473"/>
    <s v="Marton Drain Catchment (trib of Trent)"/>
    <n v="2"/>
    <s v="GB104028057840"/>
    <s v="GB104028057840"/>
    <s v="River"/>
    <s v="heavily modified"/>
    <n v="484193"/>
    <n v="380350"/>
    <s v="SK8419380350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Limestone Ribble"/>
    <s v="http://environment.data.gov.uk/catchment-planning/so/OperationalCatchment/3254"/>
    <s v="Ribble - Brants Ghyll to conf Stainforth Beck"/>
    <n v="1"/>
    <s v="GB112071065640"/>
    <s v="GB112071065640"/>
    <s v="River"/>
    <s v="heavily modified"/>
    <n v="381485"/>
    <n v="468151"/>
    <s v="SD8148568151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Limestone Ribble"/>
    <s v="http://environment.data.gov.uk/catchment-planning/so/OperationalCatchment/3254"/>
    <s v="Fornah Gill"/>
    <n v="1"/>
    <s v="GB112071065630"/>
    <s v="GB112071065630"/>
    <s v="River"/>
    <s v="not designated artificial or heavily modified"/>
    <n v="384070"/>
    <n v="469025"/>
    <s v="SD8407069025"/>
    <n v="2027"/>
    <n v="2"/>
    <x v="1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Upper -  Derbyshire"/>
    <s v="http://environment.data.gov.uk/catchment-planning/so/OperationalCatchment/3137"/>
    <s v="Derwent from Westend to Wye"/>
    <n v="2"/>
    <s v="GB104028057880"/>
    <s v="GB104028057880"/>
    <s v="River"/>
    <s v="heavily modified"/>
    <n v="423223"/>
    <n v="375407"/>
    <s v="SK2322375407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Limestone Ribble"/>
    <s v="http://environment.data.gov.uk/catchment-planning/so/OperationalCatchment/3254"/>
    <s v="Cowside and Stainforth Beck"/>
    <n v="1"/>
    <s v="GB112071065690"/>
    <s v="GB112071065690"/>
    <s v="River"/>
    <s v="not designated artificial or heavily modified"/>
    <n v="383343"/>
    <n v="467177"/>
    <s v="SD8334367177"/>
    <n v="2027"/>
    <n v="2"/>
    <x v="1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Upper -  Derbyshire"/>
    <s v="http://environment.data.gov.uk/catchment-planning/so/OperationalCatchment/3137"/>
    <s v="Ashop from Alport to Derwent"/>
    <n v="2"/>
    <s v="GB104028057910"/>
    <s v="GB104028057910"/>
    <s v="River"/>
    <s v="heavily modified"/>
    <n v="416406"/>
    <n v="387729"/>
    <s v="SK1640687729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Trent and Trib"/>
    <s v="http://environment.data.gov.uk/catchment-planning/so/OperationalCatchment/3473"/>
    <s v="Eau from Source to Northorpe Beck"/>
    <n v="2"/>
    <s v="GB104028057970"/>
    <s v="GB104028057970"/>
    <s v="River"/>
    <s v="not designated artificial or heavily modified"/>
    <n v="491661"/>
    <n v="395146"/>
    <s v="SK9166195146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Colne Water"/>
    <s v="http://environment.data.gov.uk/catchment-planning/so/OperationalCatchment/3099"/>
    <s v="Wanless Water"/>
    <n v="1"/>
    <s v="GB112071065220"/>
    <s v="GB112071065220"/>
    <s v="River"/>
    <s v="not designated artificial or heavily modified"/>
    <n v="387320"/>
    <n v="440305"/>
    <s v="SD8732040305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Trent and Trib"/>
    <s v="http://environment.data.gov.uk/catchment-planning/so/OperationalCatchment/3473"/>
    <s v="Eau from Manton Sewer to Trent"/>
    <n v="2"/>
    <s v="GB104028058000"/>
    <s v="GB104028058000"/>
    <s v="River"/>
    <s v="heavily modified"/>
    <n v="487951"/>
    <n v="402375"/>
    <s v="SE8795102375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Colne Water"/>
    <s v="http://environment.data.gov.uk/catchment-planning/so/OperationalCatchment/3099"/>
    <s v="Wycoller Beck"/>
    <n v="1"/>
    <s v="GB112071065180"/>
    <s v="GB112071065180"/>
    <s v="River"/>
    <s v="not designated artificial or heavily modified"/>
    <n v="393719"/>
    <n v="438725"/>
    <s v="SD9371938725"/>
    <n v="2027"/>
    <n v="2"/>
    <x v="1"/>
    <s v="Overall Waterbody"/>
    <s v="Overall Water Body"/>
    <s v="Predicted"/>
  </r>
  <r>
    <x v="4"/>
    <s v="http://environment.data.gov.uk/catchment-planning/so/RiverBasinDistrict/4"/>
    <s v="Idle and Torne"/>
    <s v="http://environment.data.gov.uk/catchment-planning/so/ManagementCatchment/3041"/>
    <s v="Idle River"/>
    <s v="http://environment.data.gov.uk/catchment-planning/so/OperationalCatchment/3229"/>
    <s v="Meden from Source to Sookholme Brook"/>
    <n v="2"/>
    <s v="GB104028058020"/>
    <s v="GB104028058020"/>
    <s v="River"/>
    <s v="not designated artificial or heavily modified"/>
    <n v="450546"/>
    <n v="364487"/>
    <s v="SK5054664487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Colne Water"/>
    <s v="http://environment.data.gov.uk/catchment-planning/so/OperationalCatchment/3099"/>
    <s v="Pendle Water - headwaters to Colne Water"/>
    <n v="1"/>
    <s v="GB112071065230"/>
    <s v="GB112071065230"/>
    <s v="River"/>
    <s v="not designated artificial or heavily modified"/>
    <n v="386268"/>
    <n v="440036"/>
    <s v="SD8626840036"/>
    <n v="2027"/>
    <n v="2"/>
    <x v="1"/>
    <s v="Overall Waterbody"/>
    <s v="Overall Water Body"/>
    <s v="Predicted"/>
  </r>
  <r>
    <x v="4"/>
    <s v="http://environment.data.gov.uk/catchment-planning/so/RiverBasinDistrict/4"/>
    <s v="Idle and Torne"/>
    <s v="http://environment.data.gov.uk/catchment-planning/so/ManagementCatchment/3041"/>
    <s v="Idle River"/>
    <s v="http://environment.data.gov.uk/catchment-planning/so/OperationalCatchment/3229"/>
    <s v="Sookholme Brook Catchment (trib of Meden)"/>
    <n v="2"/>
    <s v="GB104028058050"/>
    <s v="GB104028058050"/>
    <s v="River"/>
    <s v="not designated artificial or heavily modified"/>
    <n v="454287"/>
    <n v="366764"/>
    <s v="SK5428766764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Trent and Trib"/>
    <s v="http://environment.data.gov.uk/catchment-planning/so/OperationalCatchment/3473"/>
    <s v="Laughton Drain Catchment (trib of Trent)"/>
    <n v="2"/>
    <s v="GB104028058120"/>
    <s v="GB104028058120"/>
    <s v="River"/>
    <s v="heavily modified"/>
    <n v="484931"/>
    <n v="395793"/>
    <s v="SK8493195793"/>
    <n v="2027"/>
    <n v="2"/>
    <x v="1"/>
    <s v="Overall Waterbody"/>
    <s v="Overall Water Body"/>
    <s v="Predicted"/>
  </r>
  <r>
    <x v="4"/>
    <s v="http://environment.data.gov.uk/catchment-planning/so/RiverBasinDistrict/4"/>
    <s v="Idle and Torne"/>
    <s v="http://environment.data.gov.uk/catchment-planning/so/ManagementCatchment/3041"/>
    <s v="Idle River"/>
    <s v="http://environment.data.gov.uk/catchment-planning/so/OperationalCatchment/3229"/>
    <s v="Poulter from Source to Millwood Brook"/>
    <n v="2"/>
    <s v="GB104028058130"/>
    <s v="GB104028058130"/>
    <s v="River"/>
    <s v="not designated artificial or heavily modified"/>
    <n v="453346"/>
    <n v="370434"/>
    <s v="SK5334670434"/>
    <n v="2027"/>
    <n v="2"/>
    <x v="1"/>
    <s v="Overall Waterbody"/>
    <s v="Overall Water Body"/>
    <s v="Predicted"/>
  </r>
  <r>
    <x v="4"/>
    <s v="http://environment.data.gov.uk/catchment-planning/so/RiverBasinDistrict/4"/>
    <s v="Idle and Torne"/>
    <s v="http://environment.data.gov.uk/catchment-planning/so/ManagementCatchment/3041"/>
    <s v="Idle River"/>
    <s v="http://environment.data.gov.uk/catchment-planning/so/OperationalCatchment/3229"/>
    <s v="Owlands Wood Dyke from Source to Hodscok Brook"/>
    <n v="2"/>
    <s v="GB104028058170"/>
    <s v="GB104028058170"/>
    <s v="River"/>
    <s v="not designated artificial or heavily modified"/>
    <n v="458852"/>
    <n v="383812"/>
    <s v="SK5885283812"/>
    <n v="2027"/>
    <n v="2"/>
    <x v="1"/>
    <s v="Overall Waterbody"/>
    <s v="Overall Water Body"/>
    <s v="Predicted"/>
  </r>
  <r>
    <x v="4"/>
    <s v="http://environment.data.gov.uk/catchment-planning/so/RiverBasinDistrict/4"/>
    <s v="Idle and Torne"/>
    <s v="http://environment.data.gov.uk/catchment-planning/so/ManagementCatchment/3041"/>
    <s v="Idle River"/>
    <s v="http://environment.data.gov.uk/catchment-planning/so/OperationalCatchment/3229"/>
    <s v="Anston Brook from Source to Ryton"/>
    <n v="2"/>
    <s v="GB104028058210"/>
    <s v="GB104028058210"/>
    <s v="River"/>
    <s v="not designated artificial or heavily modified"/>
    <n v="452214"/>
    <n v="383929"/>
    <s v="SK5221483929"/>
    <n v="2027"/>
    <n v="2"/>
    <x v="1"/>
    <s v="Overall Waterbody"/>
    <s v="Overall Water Body"/>
    <s v="Predicted"/>
  </r>
  <r>
    <x v="4"/>
    <s v="http://environment.data.gov.uk/catchment-planning/so/RiverBasinDistrict/4"/>
    <s v="Idle and Torne"/>
    <s v="http://environment.data.gov.uk/catchment-planning/so/ManagementCatchment/3041"/>
    <s v="Isle of Axholme"/>
    <s v="http://environment.data.gov.uk/catchment-planning/so/OperationalCatchment/3234"/>
    <s v="Warping Drain Catchment (trib of Trent)"/>
    <n v="2"/>
    <s v="GB104028058240"/>
    <s v="GB104028058240"/>
    <s v="River"/>
    <s v="artificial"/>
    <n v="476077"/>
    <n v="397767"/>
    <s v="SK7607797767"/>
    <n v="2027"/>
    <n v="2"/>
    <x v="1"/>
    <s v="Overall Waterbody"/>
    <s v="Overall Water Body"/>
    <s v="Predicted"/>
  </r>
  <r>
    <x v="5"/>
    <s v="http://environment.data.gov.uk/catchment-planning/so/RiverBasinDistrict/12"/>
    <s v="Irwell"/>
    <s v="http://environment.data.gov.uk/catchment-planning/so/ManagementCatchment/3042"/>
    <s v="Croal Irwell"/>
    <s v="http://environment.data.gov.uk/catchment-planning/so/OperationalCatchment/3116"/>
    <s v="Irwell (Rossendale STW to Roch)"/>
    <n v="1"/>
    <s v="GB112069064620"/>
    <s v="GB112069064620"/>
    <s v="River"/>
    <s v="heavily modified"/>
    <n v="379442"/>
    <n v="413659"/>
    <s v="SD7944213659"/>
    <n v="2027"/>
    <n v="2"/>
    <x v="0"/>
    <s v="Overall Waterbody"/>
    <s v="Overall Water Body"/>
    <s v="Predicted"/>
  </r>
  <r>
    <x v="5"/>
    <s v="http://environment.data.gov.uk/catchment-planning/so/RiverBasinDistrict/12"/>
    <s v="Irwell"/>
    <s v="http://environment.data.gov.uk/catchment-planning/so/ManagementCatchment/3042"/>
    <s v="Croal Irwell"/>
    <s v="http://environment.data.gov.uk/catchment-planning/so/OperationalCatchment/3116"/>
    <s v="Croal (including Blackshaw Brook)"/>
    <n v="1"/>
    <s v="GB112069064550"/>
    <s v="GB112069064550"/>
    <s v="River"/>
    <s v="heavily modified"/>
    <n v="375405"/>
    <n v="408515"/>
    <s v="SD7540508515"/>
    <n v="2027"/>
    <n v="2"/>
    <x v="0"/>
    <s v="Overall Waterbody"/>
    <s v="Overall Water Body"/>
    <s v="Predicted"/>
  </r>
  <r>
    <x v="4"/>
    <s v="http://environment.data.gov.uk/catchment-planning/so/RiverBasinDistrict/4"/>
    <s v="Idle and Torne"/>
    <s v="http://environment.data.gov.uk/catchment-planning/so/ManagementCatchment/3041"/>
    <s v="Isle of Axholme"/>
    <s v="http://environment.data.gov.uk/catchment-planning/so/OperationalCatchment/3234"/>
    <s v="Ferry Drain Catchment (trib of Trent)"/>
    <n v="2"/>
    <s v="GB104028058241"/>
    <s v="GB104028058241"/>
    <s v="River"/>
    <s v="heavily modified"/>
    <n v="478636"/>
    <n v="397870"/>
    <s v="SK7863697870"/>
    <n v="2027"/>
    <n v="2"/>
    <x v="1"/>
    <s v="Overall Waterbody"/>
    <s v="Overall Water Body"/>
    <s v="Predicted"/>
  </r>
  <r>
    <x v="5"/>
    <s v="http://environment.data.gov.uk/catchment-planning/so/RiverBasinDistrict/12"/>
    <s v="Irwell"/>
    <s v="http://environment.data.gov.uk/catchment-planning/so/ManagementCatchment/3042"/>
    <s v="Croal Irwell"/>
    <s v="http://environment.data.gov.uk/catchment-planning/so/OperationalCatchment/3116"/>
    <s v="Irwell (Croal to Irk)"/>
    <n v="1"/>
    <s v="GB112069061451"/>
    <s v="GB112069061451"/>
    <s v="River"/>
    <s v="heavily modified"/>
    <n v="375006"/>
    <n v="405734"/>
    <s v="SD7500605734"/>
    <n v="2027"/>
    <n v="2"/>
    <x v="0"/>
    <s v="Overall Waterbody"/>
    <s v="Overall Water Body"/>
    <s v="Predicted"/>
  </r>
  <r>
    <x v="5"/>
    <s v="http://environment.data.gov.uk/catchment-planning/so/RiverBasinDistrict/12"/>
    <s v="Irwell"/>
    <s v="http://environment.data.gov.uk/catchment-planning/so/ManagementCatchment/3042"/>
    <s v="Croal Irwell"/>
    <s v="http://environment.data.gov.uk/catchment-planning/so/OperationalCatchment/3116"/>
    <s v="Irwell (Roch to Croal)"/>
    <n v="1"/>
    <s v="GB112069060840"/>
    <s v="GB112069060840"/>
    <s v="River"/>
    <s v="heavily modified"/>
    <n v="377518"/>
    <n v="406350"/>
    <s v="SD7751806350"/>
    <n v="2027"/>
    <n v="2"/>
    <x v="0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Trent and Trib"/>
    <s v="http://environment.data.gov.uk/catchment-planning/so/OperationalCatchment/3473"/>
    <s v="The Fleet Lower Catchment (trib of Trent)"/>
    <n v="2"/>
    <s v="GB104028058250"/>
    <s v="GB104028058250"/>
    <s v="River"/>
    <s v="not designated artificial or heavily modified"/>
    <n v="483515"/>
    <n v="366376"/>
    <s v="SK8351566376"/>
    <n v="2027"/>
    <n v="2"/>
    <x v="0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Trent and Trib"/>
    <s v="http://environment.data.gov.uk/catchment-planning/so/OperationalCatchment/3473"/>
    <s v="Goosemoor Dyke from Moorhouse Beck to River Trent"/>
    <n v="2"/>
    <s v="GB104028058270"/>
    <s v="GB104028058270"/>
    <s v="River"/>
    <s v="not designated artificial or heavily modified"/>
    <n v="479698"/>
    <n v="367653"/>
    <s v="SK7969867653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Trent and Trib"/>
    <s v="http://environment.data.gov.uk/catchment-planning/so/OperationalCatchment/3473"/>
    <s v="Fledborough Beck Catchment (trib of Trent)"/>
    <n v="2"/>
    <s v="GB104028058290"/>
    <s v="GB104028058290"/>
    <s v="River"/>
    <s v="not designated artificial or heavily modified"/>
    <n v="479071"/>
    <n v="372594"/>
    <s v="SK7907172594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Trent and Trib"/>
    <s v="http://environment.data.gov.uk/catchment-planning/so/OperationalCatchment/3473"/>
    <s v="North Beck Catchment (trib of Trent)"/>
    <n v="2"/>
    <s v="GB104028058311"/>
    <s v="GB104028058311"/>
    <s v="River"/>
    <s v="not designated artificial or heavily modified"/>
    <n v="479297"/>
    <n v="375726"/>
    <s v="SK7929775726"/>
    <n v="2027"/>
    <n v="2"/>
    <x v="1"/>
    <s v="Overall Waterbody"/>
    <s v="Overall Water Body"/>
    <s v="Predicted"/>
  </r>
  <r>
    <x v="5"/>
    <s v="http://environment.data.gov.uk/catchment-planning/so/RiverBasinDistrict/12"/>
    <s v="Irwell"/>
    <s v="http://environment.data.gov.uk/catchment-planning/so/ManagementCatchment/3042"/>
    <s v="Croal Irwell"/>
    <s v="http://environment.data.gov.uk/catchment-planning/so/OperationalCatchment/3116"/>
    <s v="Irwell / Manchester Ship Canal (Irk to confluence with Upper Mersey)"/>
    <n v="1"/>
    <s v="GB112069061452"/>
    <s v="GB112069061452"/>
    <s v="River"/>
    <s v="heavily modified"/>
    <n v="377987"/>
    <n v="398094"/>
    <s v="SJ7798798094"/>
    <n v="2027"/>
    <n v="2"/>
    <x v="0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Trent and Trib"/>
    <s v="http://environment.data.gov.uk/catchment-planning/so/OperationalCatchment/3473"/>
    <s v="Seymour Drain Catchment (trib of Trent)"/>
    <n v="2"/>
    <s v="GB104028058340"/>
    <s v="GB104028058340"/>
    <s v="River"/>
    <s v="heavily modified"/>
    <n v="481751"/>
    <n v="378863"/>
    <s v="SK8175178863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Trent and Trib"/>
    <s v="http://environment.data.gov.uk/catchment-planning/so/OperationalCatchment/3473"/>
    <s v="Wheatley Beck Catchment (trib of Trent)"/>
    <n v="2"/>
    <s v="GB104028058360"/>
    <s v="GB104028058360"/>
    <s v="River"/>
    <s v="not designated artificial or heavily modified"/>
    <n v="478088"/>
    <n v="385899"/>
    <s v="SK7808885899"/>
    <n v="2027"/>
    <n v="2"/>
    <x v="1"/>
    <s v="Overall Waterbody"/>
    <s v="Overall Water Body"/>
    <s v="Predicted"/>
  </r>
  <r>
    <x v="4"/>
    <s v="http://environment.data.gov.uk/catchment-planning/so/RiverBasinDistrict/4"/>
    <s v="Idle and Torne"/>
    <s v="http://environment.data.gov.uk/catchment-planning/so/ManagementCatchment/3041"/>
    <s v="Isle of Axholme"/>
    <s v="http://environment.data.gov.uk/catchment-planning/so/OperationalCatchment/3234"/>
    <s v="Torne from Source to Ruddle (Paper Mill Dyke)"/>
    <n v="2"/>
    <s v="GB104028058370"/>
    <s v="GB104028058370"/>
    <s v="River"/>
    <s v="not designated artificial or heavily modified"/>
    <n v="458453"/>
    <n v="390749"/>
    <s v="SK5845390749"/>
    <n v="2027"/>
    <n v="2"/>
    <x v="1"/>
    <s v="Overall Waterbody"/>
    <s v="Overall Water Body"/>
    <s v="Predicted"/>
  </r>
  <r>
    <x v="4"/>
    <s v="http://environment.data.gov.uk/catchment-planning/so/RiverBasinDistrict/4"/>
    <s v="Idle and Torne"/>
    <s v="http://environment.data.gov.uk/catchment-planning/so/ManagementCatchment/3041"/>
    <s v="Isle of Axholme"/>
    <s v="http://environment.data.gov.uk/catchment-planning/so/OperationalCatchment/3234"/>
    <s v="Torne from Ruddle to St Catherine's Well Stream"/>
    <n v="2"/>
    <s v="GB104028058400"/>
    <s v="GB104028058400"/>
    <s v="River"/>
    <s v="not designated artificial or heavily modified"/>
    <n v="460943"/>
    <n v="395291"/>
    <s v="SK6094395291"/>
    <n v="2027"/>
    <n v="2"/>
    <x v="1"/>
    <s v="Overall Waterbody"/>
    <s v="Overall Water Body"/>
    <s v="Predicted"/>
  </r>
  <r>
    <x v="4"/>
    <s v="http://environment.data.gov.uk/catchment-planning/so/RiverBasinDistrict/4"/>
    <s v="Idle and Torne"/>
    <s v="http://environment.data.gov.uk/catchment-planning/so/ManagementCatchment/3041"/>
    <s v="Isle of Axholme"/>
    <s v="http://environment.data.gov.uk/catchment-planning/so/OperationalCatchment/3234"/>
    <s v="Torne from St Catherine's Well Stream to Mother Drain"/>
    <n v="2"/>
    <s v="GB104028058410"/>
    <s v="GB104028058410"/>
    <s v="River"/>
    <s v="not designated artificial or heavily modified"/>
    <n v="461526"/>
    <n v="399120"/>
    <s v="SK6152699120"/>
    <n v="2027"/>
    <n v="2"/>
    <x v="0"/>
    <s v="Overall Waterbody"/>
    <s v="Overall Water Body"/>
    <s v="Predicted"/>
  </r>
  <r>
    <x v="4"/>
    <s v="http://environment.data.gov.uk/catchment-planning/so/RiverBasinDistrict/4"/>
    <s v="Idle and Torne"/>
    <s v="http://environment.data.gov.uk/catchment-planning/so/ManagementCatchment/3041"/>
    <s v="Isle of Axholme"/>
    <s v="http://environment.data.gov.uk/catchment-planning/so/OperationalCatchment/3234"/>
    <s v="St Catherine's Well Stream from Source to Torne"/>
    <n v="2"/>
    <s v="GB104028058420"/>
    <s v="GB104028058420"/>
    <s v="River"/>
    <s v="not designated artificial or heavily modified"/>
    <n v="457389"/>
    <n v="397786"/>
    <s v="SK5738997786"/>
    <n v="2027"/>
    <n v="2"/>
    <x v="1"/>
    <s v="Overall Waterbody"/>
    <s v="Overall Water Body"/>
    <s v="Predicted"/>
  </r>
  <r>
    <x v="5"/>
    <s v="http://environment.data.gov.uk/catchment-planning/so/RiverBasinDistrict/12"/>
    <s v="Irwell"/>
    <s v="http://environment.data.gov.uk/catchment-planning/so/ManagementCatchment/3042"/>
    <s v="Roch Irk Medlock"/>
    <s v="http://environment.data.gov.uk/catchment-planning/so/OperationalCatchment/3382"/>
    <s v="Medlock (Lumb Brook to Irwell)"/>
    <n v="1"/>
    <s v="GB112069061152"/>
    <s v="GB112069061152"/>
    <s v="River"/>
    <s v="heavily modified"/>
    <n v="390229"/>
    <n v="400552"/>
    <s v="SD9022900552"/>
    <n v="2027"/>
    <n v="2"/>
    <x v="0"/>
    <s v="Overall Waterbody"/>
    <s v="Overall Water Body"/>
    <s v="Predicted"/>
  </r>
  <r>
    <x v="4"/>
    <s v="http://environment.data.gov.uk/catchment-planning/so/RiverBasinDistrict/4"/>
    <s v="Idle and Torne"/>
    <s v="http://environment.data.gov.uk/catchment-planning/so/ManagementCatchment/3041"/>
    <s v="Isle of Axholme"/>
    <s v="http://environment.data.gov.uk/catchment-planning/so/OperationalCatchment/3234"/>
    <s v="Mother Drain from Source to Torne"/>
    <n v="2"/>
    <s v="GB104028058440"/>
    <s v="GB104028058440"/>
    <s v="River"/>
    <s v="heavily modified"/>
    <n v="460132"/>
    <n v="400052"/>
    <s v="SE6013200052"/>
    <n v="2027"/>
    <n v="2"/>
    <x v="1"/>
    <s v="Overall Waterbody"/>
    <s v="Overall Water Body"/>
    <s v="Predicted"/>
  </r>
  <r>
    <x v="5"/>
    <s v="http://environment.data.gov.uk/catchment-planning/so/RiverBasinDistrict/12"/>
    <s v="Irwell"/>
    <s v="http://environment.data.gov.uk/catchment-planning/so/ManagementCatchment/3042"/>
    <s v="Roch Irk Medlock"/>
    <s v="http://environment.data.gov.uk/catchment-planning/so/OperationalCatchment/3382"/>
    <s v="Irk (Wince to Irwell)"/>
    <n v="1"/>
    <s v="GB112069061131"/>
    <s v="GB112069061131"/>
    <s v="River"/>
    <s v="heavily modified"/>
    <n v="383887"/>
    <n v="403156"/>
    <s v="SD8388703156"/>
    <n v="2027"/>
    <n v="2"/>
    <x v="0"/>
    <s v="Overall Waterbody"/>
    <s v="Overall Water Body"/>
    <s v="Predicted"/>
  </r>
  <r>
    <x v="4"/>
    <s v="http://environment.data.gov.uk/catchment-planning/so/RiverBasinDistrict/4"/>
    <s v="Derwent Derbyshire"/>
    <s v="http://environment.data.gov.uk/catchment-planning/so/ManagementCatchment/3026"/>
    <s v="Derwent Upper -  Derbyshire"/>
    <s v="http://environment.data.gov.uk/catchment-planning/so/OperationalCatchment/3137"/>
    <s v="Lathkill from Source to Bradford"/>
    <n v="2"/>
    <s v="GB104028058450"/>
    <s v="GB104028058450"/>
    <s v="River"/>
    <s v="not designated artificial or heavily modified"/>
    <n v="420341"/>
    <n v="366130"/>
    <s v="SK2034166130"/>
    <n v="2027"/>
    <n v="2"/>
    <x v="1"/>
    <s v="Overall Waterbody"/>
    <s v="Overall Water Body"/>
    <s v="Predicted"/>
  </r>
  <r>
    <x v="5"/>
    <s v="http://environment.data.gov.uk/catchment-planning/so/RiverBasinDistrict/12"/>
    <s v="Irwell"/>
    <s v="http://environment.data.gov.uk/catchment-planning/so/ManagementCatchment/3042"/>
    <s v="Roch Irk Medlock"/>
    <s v="http://environment.data.gov.uk/catchment-planning/so/OperationalCatchment/3382"/>
    <s v="Naden Brook"/>
    <n v="1"/>
    <s v="GB112069064710"/>
    <s v="GB112069064710"/>
    <s v="River"/>
    <s v="heavily modified"/>
    <n v="384325"/>
    <n v="414476"/>
    <s v="SD8432514476"/>
    <n v="2027"/>
    <n v="2"/>
    <x v="0"/>
    <s v="Overall Waterbody"/>
    <s v="Overall Water Body"/>
    <s v="Predicted"/>
  </r>
  <r>
    <x v="5"/>
    <s v="http://environment.data.gov.uk/catchment-planning/so/RiverBasinDistrict/12"/>
    <s v="Irwell"/>
    <s v="http://environment.data.gov.uk/catchment-planning/so/ManagementCatchment/3042"/>
    <s v="Roch Irk Medlock"/>
    <s v="http://environment.data.gov.uk/catchment-planning/so/OperationalCatchment/3382"/>
    <s v="Wince Brook"/>
    <n v="1"/>
    <s v="GB112069061120"/>
    <s v="GB112069061120"/>
    <s v="River"/>
    <s v="not designated artificial or heavily modified"/>
    <n v="388396"/>
    <n v="404798"/>
    <s v="SD8839604798"/>
    <n v="2027"/>
    <n v="2"/>
    <x v="2"/>
    <s v="Overall Waterbody"/>
    <s v="Overall Water Body"/>
    <s v="Predicted"/>
  </r>
  <r>
    <x v="5"/>
    <s v="http://environment.data.gov.uk/catchment-planning/so/RiverBasinDistrict/12"/>
    <s v="Irwell"/>
    <s v="http://environment.data.gov.uk/catchment-planning/so/ManagementCatchment/3042"/>
    <s v="Roch Irk Medlock"/>
    <s v="http://environment.data.gov.uk/catchment-planning/so/OperationalCatchment/3382"/>
    <s v="Roch (Spodden to Irwell)"/>
    <n v="1"/>
    <s v="GB112069064600"/>
    <s v="GB112069064600"/>
    <s v="River"/>
    <s v="heavily modified"/>
    <n v="386110"/>
    <n v="411308"/>
    <s v="SD8611011308"/>
    <n v="2027"/>
    <n v="2"/>
    <x v="0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Trent and Trib"/>
    <s v="http://environment.data.gov.uk/catchment-planning/so/OperationalCatchment/3473"/>
    <s v="Trent from Carlton-on-Trent to Laughton Drain"/>
    <n v="2"/>
    <s v="GB104028058480"/>
    <s v="GB104028058480"/>
    <s v="River"/>
    <s v="artificial"/>
    <n v="482107"/>
    <n v="372355"/>
    <s v="SK8210772355"/>
    <n v="2027"/>
    <n v="2"/>
    <x v="1"/>
    <s v="Overall Waterbody"/>
    <s v="Overall Water Body"/>
    <s v="Predicted"/>
  </r>
  <r>
    <x v="4"/>
    <s v="http://environment.data.gov.uk/catchment-planning/so/RiverBasinDistrict/4"/>
    <s v="Trent Lower and Erewash"/>
    <s v="http://environment.data.gov.uk/catchment-planning/so/ManagementCatchment/3052"/>
    <s v="Trent and Trib"/>
    <s v="http://environment.data.gov.uk/catchment-planning/so/OperationalCatchment/3473"/>
    <s v="Paupers Drain Catchment (trib of Trent)"/>
    <n v="2"/>
    <s v="GB104028064300"/>
    <s v="GB104028064300"/>
    <s v="River"/>
    <s v="artificial"/>
    <n v="481729"/>
    <n v="414448"/>
    <s v="SE8172914448"/>
    <n v="2027"/>
    <n v="2"/>
    <x v="1"/>
    <s v="Overall Waterbody"/>
    <s v="Overall Water Body"/>
    <s v="Predicted"/>
  </r>
  <r>
    <x v="4"/>
    <s v="http://environment.data.gov.uk/catchment-planning/so/RiverBasinDistrict/4"/>
    <s v="Idle and Torne"/>
    <s v="http://environment.data.gov.uk/catchment-planning/so/ManagementCatchment/3041"/>
    <s v="Isle of Axholme"/>
    <s v="http://environment.data.gov.uk/catchment-planning/so/OperationalCatchment/3234"/>
    <s v="Hatfield Waste Drain Catchment (trib of Torne/Three Rivers)"/>
    <n v="2"/>
    <s v="GB104028064330"/>
    <s v="GB104028064330"/>
    <s v="River"/>
    <s v="artificial"/>
    <n v="467634"/>
    <n v="407486"/>
    <s v="SE6763407486"/>
    <n v="2027"/>
    <n v="2"/>
    <x v="1"/>
    <s v="Overall Waterbody"/>
    <s v="Overall Water Body"/>
    <s v="Predicted"/>
  </r>
  <r>
    <x v="4"/>
    <s v="http://environment.data.gov.uk/catchment-planning/so/RiverBasinDistrict/4"/>
    <s v="Idle and Torne"/>
    <s v="http://environment.data.gov.uk/catchment-planning/so/ManagementCatchment/3041"/>
    <s v="Isle of Axholme"/>
    <s v="http://environment.data.gov.uk/catchment-planning/so/OperationalCatchment/3234"/>
    <s v="Torne/Three Rivers from Mother Drain to Trent"/>
    <n v="2"/>
    <s v="GB104028064340"/>
    <s v="GB104028064340"/>
    <s v="River"/>
    <s v="artificial"/>
    <n v="479346"/>
    <n v="410139"/>
    <s v="SE7934610139"/>
    <n v="2027"/>
    <n v="2"/>
    <x v="1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Bollin Dean Mersey Upper"/>
    <s v="http://environment.data.gov.uk/catchment-planning/so/OperationalCatchment/3039"/>
    <s v="Bollin (Ashley Mill to Manchester Ship Canal)"/>
    <n v="1"/>
    <s v="GB112069061382"/>
    <s v="GB112069061382"/>
    <s v="River"/>
    <s v="heavily modified"/>
    <n v="370039"/>
    <n v="388807"/>
    <s v="SJ7003988807"/>
    <n v="2027"/>
    <n v="2"/>
    <x v="0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Bollin Dean Mersey Upper"/>
    <s v="http://environment.data.gov.uk/catchment-planning/so/OperationalCatchment/3039"/>
    <s v="Sinderland Brook"/>
    <n v="1"/>
    <s v="GB112069060980"/>
    <s v="GB112069060980"/>
    <s v="River"/>
    <s v="not designated artificial or heavily modified"/>
    <n v="373139"/>
    <n v="390520"/>
    <s v="SJ7313990520"/>
    <n v="2027"/>
    <n v="2"/>
    <x v="0"/>
    <s v="Overall Waterbody"/>
    <s v="Overall Water Body"/>
    <s v="Predicted"/>
  </r>
  <r>
    <x v="4"/>
    <s v="http://environment.data.gov.uk/catchment-planning/so/RiverBasinDistrict/4"/>
    <s v="Louth Grimsby and Ancholme"/>
    <s v="http://environment.data.gov.uk/catchment-planning/so/ManagementCatchment/3050"/>
    <s v="Ancholme"/>
    <s v="http://environment.data.gov.uk/catchment-planning/so/OperationalCatchment/3012"/>
    <s v="Ancholme from Source to Bishopbridge"/>
    <n v="2"/>
    <s v="GB104029061850"/>
    <s v="GB104029061850"/>
    <s v="River"/>
    <s v="heavily modified"/>
    <n v="502805"/>
    <n v="389023"/>
    <s v="TF0280589023"/>
    <n v="2027"/>
    <n v="2"/>
    <x v="1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Bollin Dean Mersey Upper"/>
    <s v="http://environment.data.gov.uk/catchment-planning/so/OperationalCatchment/3039"/>
    <s v="Mobberley Brook"/>
    <n v="1"/>
    <s v="GB112069061330"/>
    <s v="GB112069061330"/>
    <s v="River"/>
    <s v="not designated artificial or heavily modified"/>
    <n v="381623"/>
    <n v="378197"/>
    <s v="SJ8162378197"/>
    <n v="2027"/>
    <n v="2"/>
    <x v="0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Bollin Dean Mersey Upper"/>
    <s v="http://environment.data.gov.uk/catchment-planning/so/OperationalCatchment/3039"/>
    <s v="Bollin (River Dean to Ashley Mill)"/>
    <n v="1"/>
    <s v="GB112069061381"/>
    <s v="GB112069061381"/>
    <s v="River"/>
    <s v="not designated artificial or heavily modified"/>
    <n v="380768"/>
    <n v="384034"/>
    <s v="SJ8076884034"/>
    <n v="2027"/>
    <n v="2"/>
    <x v="0"/>
    <s v="Overall Waterbody"/>
    <s v="Overall Water Body"/>
    <s v="Predicted"/>
  </r>
  <r>
    <x v="4"/>
    <s v="http://environment.data.gov.uk/catchment-planning/so/RiverBasinDistrict/4"/>
    <s v="Louth Grimsby and Ancholme"/>
    <s v="http://environment.data.gov.uk/catchment-planning/so/ManagementCatchment/3050"/>
    <s v="Ancholme"/>
    <s v="http://environment.data.gov.uk/catchment-planning/so/OperationalCatchment/3012"/>
    <s v="Black Dyke (trib of Ancholme)"/>
    <n v="2"/>
    <s v="GB104029061890"/>
    <s v="GB104029061890"/>
    <s v="River"/>
    <s v="artificial"/>
    <n v="499870"/>
    <n v="393769"/>
    <s v="SK9987093769"/>
    <n v="2027"/>
    <n v="2"/>
    <x v="1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Bollin Dean Mersey Upper"/>
    <s v="http://environment.data.gov.uk/catchment-planning/so/OperationalCatchment/3039"/>
    <s v="Mersey (upstream of Manchester Ship Canal)"/>
    <n v="1"/>
    <s v="GB112069061030"/>
    <s v="GB112069061030"/>
    <s v="River"/>
    <s v="heavily modified"/>
    <n v="384012"/>
    <n v="387950"/>
    <s v="SJ8401287950"/>
    <n v="2027"/>
    <n v="2"/>
    <x v="0"/>
    <s v="Overall Waterbody"/>
    <s v="Overall Water Body"/>
    <s v="Predicted"/>
  </r>
  <r>
    <x v="4"/>
    <s v="http://environment.data.gov.uk/catchment-planning/so/RiverBasinDistrict/4"/>
    <s v="Louth Grimsby and Ancholme"/>
    <s v="http://environment.data.gov.uk/catchment-planning/so/ManagementCatchment/3050"/>
    <s v="Ancholme"/>
    <s v="http://environment.data.gov.uk/catchment-planning/so/OperationalCatchment/3012"/>
    <s v="Thornton and Owersby Catchwater"/>
    <n v="2"/>
    <s v="GB104029061900"/>
    <s v="GB104029061900"/>
    <s v="River"/>
    <s v="heavily modified"/>
    <n v="505214"/>
    <n v="395791"/>
    <s v="TF0521495791"/>
    <n v="2027"/>
    <n v="2"/>
    <x v="1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Bollin Dean Mersey Upper"/>
    <s v="http://environment.data.gov.uk/catchment-planning/so/OperationalCatchment/3039"/>
    <s v="Bollin (Source to Dean)"/>
    <n v="1"/>
    <s v="GB112069061320"/>
    <s v="GB112069061320"/>
    <s v="River"/>
    <s v="heavily modified"/>
    <n v="388533"/>
    <n v="379785"/>
    <s v="SJ8853379785"/>
    <n v="2027"/>
    <n v="2"/>
    <x v="0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Bollin Dean Mersey Upper"/>
    <s v="http://environment.data.gov.uk/catchment-planning/so/OperationalCatchment/3039"/>
    <s v="Mersey/ Manchester Ship Canal  (Irwell/Manchester Ship Canal to Bollin)"/>
    <n v="1"/>
    <s v="GB112069061011"/>
    <s v="GB112069061011"/>
    <s v="River"/>
    <s v="heavily modified"/>
    <n v="370371"/>
    <n v="391213"/>
    <s v="SJ7037191213"/>
    <n v="2027"/>
    <n v="2"/>
    <x v="0"/>
    <s v="Overall Waterbody"/>
    <s v="Overall Water Body"/>
    <s v="Predicted"/>
  </r>
  <r>
    <x v="4"/>
    <s v="http://environment.data.gov.uk/catchment-planning/so/RiverBasinDistrict/4"/>
    <s v="Louth Grimsby and Ancholme"/>
    <s v="http://environment.data.gov.uk/catchment-planning/so/ManagementCatchment/3050"/>
    <s v="Ancholme"/>
    <s v="http://environment.data.gov.uk/catchment-planning/so/OperationalCatchment/3012"/>
    <s v="Caistor Canal Catchment (trib of Ancholme)"/>
    <n v="2"/>
    <s v="GB104029061920"/>
    <s v="GB104029061920"/>
    <s v="River"/>
    <s v="heavily modified"/>
    <n v="508237"/>
    <n v="400275"/>
    <s v="TA0823700275"/>
    <n v="2027"/>
    <n v="2"/>
    <x v="0"/>
    <s v="Overall Waterbody"/>
    <s v="Overall Water Body"/>
    <s v="Predicted"/>
  </r>
  <r>
    <x v="4"/>
    <s v="http://environment.data.gov.uk/catchment-planning/so/RiverBasinDistrict/4"/>
    <s v="Louth Grimsby and Ancholme"/>
    <s v="http://environment.data.gov.uk/catchment-planning/so/ManagementCatchment/3050"/>
    <s v="Ancholme"/>
    <s v="http://environment.data.gov.uk/catchment-planning/so/OperationalCatchment/3012"/>
    <s v="Hibaldstow area Catchment (trib of Ancholme)"/>
    <n v="2"/>
    <s v="GB104029061930"/>
    <s v="GB104029061930"/>
    <s v="River"/>
    <s v="artificial"/>
    <n v="498519"/>
    <n v="403984"/>
    <s v="SE9851903984"/>
    <n v="2027"/>
    <n v="2"/>
    <x v="1"/>
    <s v="Overall Waterbody"/>
    <s v="Overall Water Body"/>
    <s v="Predicted"/>
  </r>
  <r>
    <x v="4"/>
    <s v="http://environment.data.gov.uk/catchment-planning/so/RiverBasinDistrict/4"/>
    <s v="Louth Grimsby and Ancholme"/>
    <s v="http://environment.data.gov.uk/catchment-planning/so/ManagementCatchment/3050"/>
    <s v="Ancholme"/>
    <s v="http://environment.data.gov.uk/catchment-planning/so/OperationalCatchment/3012"/>
    <s v="N Kelsey Beck Catchment (trib of Ancholme)"/>
    <n v="2"/>
    <s v="GB104029061940"/>
    <s v="GB104029061940"/>
    <s v="River"/>
    <s v="artificial"/>
    <n v="503073"/>
    <n v="402504"/>
    <s v="TA0307302504"/>
    <n v="2027"/>
    <n v="2"/>
    <x v="1"/>
    <s v="Overall Waterbody"/>
    <s v="Overall Water Body"/>
    <s v="Predicted"/>
  </r>
  <r>
    <x v="4"/>
    <s v="http://environment.data.gov.uk/catchment-planning/so/RiverBasinDistrict/4"/>
    <s v="Louth Grimsby and Ancholme"/>
    <s v="http://environment.data.gov.uk/catchment-planning/so/ManagementCatchment/3050"/>
    <s v="Becks Northern"/>
    <s v="http://environment.data.gov.uk/catchment-planning/so/OperationalCatchment/3338"/>
    <s v="Lud"/>
    <n v="2"/>
    <s v="GB104029061955"/>
    <s v="GB104029061955"/>
    <s v="River"/>
    <s v="not designated artificial or heavily modified"/>
    <n v="531547"/>
    <n v="386356"/>
    <s v="TF3154786356"/>
    <n v="2027"/>
    <n v="2"/>
    <x v="1"/>
    <s v="Overall Waterbody"/>
    <s v="Overall Water Body"/>
    <s v="Predicted"/>
  </r>
  <r>
    <x v="4"/>
    <s v="http://environment.data.gov.uk/catchment-planning/so/RiverBasinDistrict/4"/>
    <s v="Louth Grimsby and Ancholme"/>
    <s v="http://environment.data.gov.uk/catchment-planning/so/ManagementCatchment/3050"/>
    <s v="Becks Northern"/>
    <s v="http://environment.data.gov.uk/catchment-planning/so/OperationalCatchment/3338"/>
    <s v="Louth Canal"/>
    <n v="2"/>
    <s v="GB104029061990"/>
    <s v="GB104029061990"/>
    <s v="River"/>
    <s v="heavily modified"/>
    <n v="537036"/>
    <n v="394260"/>
    <s v="TF3703694260"/>
    <n v="2027"/>
    <n v="2"/>
    <x v="0"/>
    <s v="Overall Waterbody"/>
    <s v="Overall Water Body"/>
    <s v="Predicted"/>
  </r>
  <r>
    <x v="4"/>
    <s v="http://environment.data.gov.uk/catchment-planning/so/RiverBasinDistrict/4"/>
    <s v="Louth Grimsby and Ancholme"/>
    <s v="http://environment.data.gov.uk/catchment-planning/so/ManagementCatchment/3050"/>
    <s v="Becks Northern"/>
    <s v="http://environment.data.gov.uk/catchment-planning/so/OperationalCatchment/3338"/>
    <s v="Poulton Drain Catchment (trib of Louth Canal)"/>
    <n v="2"/>
    <s v="GB104029062010"/>
    <s v="GB104029062010"/>
    <s v="River"/>
    <s v="heavily modified"/>
    <n v="534040"/>
    <n v="394427"/>
    <s v="TF3404094427"/>
    <n v="2027"/>
    <n v="2"/>
    <x v="1"/>
    <s v="Overall Waterbody"/>
    <s v="Overall Water Body"/>
    <s v="Predicted"/>
  </r>
  <r>
    <x v="4"/>
    <s v="http://environment.data.gov.uk/catchment-planning/so/RiverBasinDistrict/4"/>
    <s v="Louth Grimsby and Ancholme"/>
    <s v="http://environment.data.gov.uk/catchment-planning/so/ManagementCatchment/3050"/>
    <s v="Becks Northern"/>
    <s v="http://environment.data.gov.uk/catchment-planning/so/OperationalCatchment/3338"/>
    <s v="New Dike Catchment (trib of Louth Canal)"/>
    <n v="2"/>
    <s v="GB104029062030"/>
    <s v="GB104029062030"/>
    <s v="River"/>
    <s v="heavily modified"/>
    <n v="532773"/>
    <n v="399099"/>
    <s v="TF3277399099"/>
    <n v="2027"/>
    <n v="2"/>
    <x v="1"/>
    <s v="Overall Waterbody"/>
    <s v="Overall Water Body"/>
    <s v="Predicted"/>
  </r>
  <r>
    <x v="4"/>
    <s v="http://environment.data.gov.uk/catchment-planning/so/RiverBasinDistrict/4"/>
    <s v="Louth Grimsby and Ancholme"/>
    <s v="http://environment.data.gov.uk/catchment-planning/so/ManagementCatchment/3050"/>
    <s v="Becks Northern"/>
    <s v="http://environment.data.gov.uk/catchment-planning/so/OperationalCatchment/3338"/>
    <s v="Waithe Beck upper catchment"/>
    <n v="2"/>
    <s v="GB104029062040"/>
    <s v="GB104029062040"/>
    <s v="River"/>
    <s v="not designated artificial or heavily modified"/>
    <n v="520013"/>
    <n v="394635"/>
    <s v="TF2001394635"/>
    <n v="2027"/>
    <n v="2"/>
    <x v="1"/>
    <s v="Overall Waterbody"/>
    <s v="Overall Water Body"/>
    <s v="Predicted"/>
  </r>
  <r>
    <x v="4"/>
    <s v="http://environment.data.gov.uk/catchment-planning/so/RiverBasinDistrict/4"/>
    <s v="Louth Grimsby and Ancholme"/>
    <s v="http://environment.data.gov.uk/catchment-planning/so/ManagementCatchment/3050"/>
    <s v="Becks Northern"/>
    <s v="http://environment.data.gov.uk/catchment-planning/so/OperationalCatchment/3338"/>
    <s v="Thoresway Beck (trib of Waithe Beck)"/>
    <n v="2"/>
    <s v="GB104029062060"/>
    <s v="GB104029062060"/>
    <s v="River"/>
    <s v="not designated artificial or heavily modified"/>
    <n v="519047"/>
    <n v="398173"/>
    <s v="TF1904798173"/>
    <n v="2027"/>
    <n v="2"/>
    <x v="1"/>
    <s v="Overall Waterbody"/>
    <s v="Overall Water Body"/>
    <s v="Predicted"/>
  </r>
  <r>
    <x v="4"/>
    <s v="http://environment.data.gov.uk/catchment-planning/so/RiverBasinDistrict/4"/>
    <s v="Louth Grimsby and Ancholme"/>
    <s v="http://environment.data.gov.uk/catchment-planning/so/ManagementCatchment/3050"/>
    <s v="Becks Northern"/>
    <s v="http://environment.data.gov.uk/catchment-planning/so/OperationalCatchment/3338"/>
    <s v="Waithe Beck lower catchment (to Tetney Lock)"/>
    <n v="2"/>
    <s v="GB104029062100"/>
    <s v="GB104029062100"/>
    <s v="River"/>
    <s v="heavily modified"/>
    <n v="526925"/>
    <n v="401270"/>
    <s v="TA2692501270"/>
    <n v="2027"/>
    <n v="2"/>
    <x v="1"/>
    <s v="Overall Waterbody"/>
    <s v="Overall Water Body"/>
    <s v="Predicted"/>
  </r>
  <r>
    <x v="4"/>
    <s v="http://environment.data.gov.uk/catchment-planning/so/RiverBasinDistrict/4"/>
    <s v="Louth Grimsby and Ancholme"/>
    <s v="http://environment.data.gov.uk/catchment-planning/so/ManagementCatchment/3050"/>
    <s v="Becks Northern"/>
    <s v="http://environment.data.gov.uk/catchment-planning/so/OperationalCatchment/3338"/>
    <s v="Buck Beck from Source to N Sea"/>
    <n v="2"/>
    <s v="GB104029062110"/>
    <s v="GB104029062110"/>
    <s v="River"/>
    <s v="heavily modified"/>
    <n v="530209"/>
    <n v="406854"/>
    <s v="TA3020906854"/>
    <n v="2027"/>
    <n v="2"/>
    <x v="1"/>
    <s v="Overall Waterbody"/>
    <s v="Overall Water Body"/>
    <s v="Predicted"/>
  </r>
  <r>
    <x v="4"/>
    <s v="http://environment.data.gov.uk/catchment-planning/so/RiverBasinDistrict/4"/>
    <s v="Louth Grimsby and Ancholme"/>
    <s v="http://environment.data.gov.uk/catchment-planning/so/ManagementCatchment/3050"/>
    <s v="Ancholme"/>
    <s v="http://environment.data.gov.uk/catchment-planning/so/OperationalCatchment/3012"/>
    <s v="North Willingham Area Catchment (trib of Rase)"/>
    <n v="2"/>
    <s v="GB104029062120"/>
    <s v="GB104029062120"/>
    <s v="River"/>
    <s v="not designated artificial or heavily modified"/>
    <n v="512241"/>
    <n v="388616"/>
    <s v="TF1224188616"/>
    <n v="2027"/>
    <n v="2"/>
    <x v="1"/>
    <s v="Overall Waterbody"/>
    <s v="Overall Water Body"/>
    <s v="Predicted"/>
  </r>
  <r>
    <x v="4"/>
    <s v="http://environment.data.gov.uk/catchment-planning/so/RiverBasinDistrict/4"/>
    <s v="Louth Grimsby and Ancholme"/>
    <s v="http://environment.data.gov.uk/catchment-planning/so/ManagementCatchment/3050"/>
    <s v="Becks Northern"/>
    <s v="http://environment.data.gov.uk/catchment-planning/so/OperationalCatchment/3338"/>
    <s v="Land Dike Drain to Louth Canal (West)"/>
    <n v="2"/>
    <s v="GB104029062162"/>
    <s v="GB104029062162"/>
    <s v="River"/>
    <s v="heavily modified"/>
    <n v="533782"/>
    <n v="397947"/>
    <s v="TF3378297947"/>
    <n v="2027"/>
    <n v="2"/>
    <x v="1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Goyt Etherow Tame"/>
    <s v="http://environment.data.gov.uk/catchment-planning/so/OperationalCatchment/3206"/>
    <s v="Black Brook (Upper Mersey)"/>
    <n v="1"/>
    <s v="GB112069060910"/>
    <s v="GB112069060910"/>
    <s v="River"/>
    <s v="not designated artificial or heavily modified"/>
    <n v="406184"/>
    <n v="382078"/>
    <s v="SK0618482078"/>
    <n v="2027"/>
    <n v="2"/>
    <x v="0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Goyt Etherow Tame"/>
    <s v="http://environment.data.gov.uk/catchment-planning/so/OperationalCatchment/3206"/>
    <s v="Hurst Brook"/>
    <n v="1"/>
    <s v="GB112069060731"/>
    <s v="GB112069060731"/>
    <s v="River"/>
    <s v="not designated artificial or heavily modified"/>
    <n v="406376"/>
    <n v="393329"/>
    <s v="SK0637693329"/>
    <n v="2027"/>
    <n v="2"/>
    <x v="1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Goyt Etherow Tame"/>
    <s v="http://environment.data.gov.uk/catchment-planning/so/OperationalCatchment/3206"/>
    <s v="Tame (Swineshaw Brook to Mersey)"/>
    <n v="1"/>
    <s v="GB112069061112"/>
    <s v="GB112069061112"/>
    <s v="River"/>
    <s v="heavily modified"/>
    <n v="393712"/>
    <n v="395298"/>
    <s v="SJ9371295298"/>
    <n v="2027"/>
    <n v="2"/>
    <x v="0"/>
    <s v="Overall Waterbody"/>
    <s v="Overall Water Body"/>
    <s v="Predicted"/>
  </r>
  <r>
    <x v="4"/>
    <s v="http://environment.data.gov.uk/catchment-planning/so/RiverBasinDistrict/4"/>
    <s v="Louth Grimsby and Ancholme"/>
    <s v="http://environment.data.gov.uk/catchment-planning/so/ManagementCatchment/3050"/>
    <s v="Becks Northern"/>
    <s v="http://environment.data.gov.uk/catchment-planning/so/OperationalCatchment/3338"/>
    <s v="Land Dike Drain to Louth Canal (East)"/>
    <n v="2"/>
    <s v="GB104029062165"/>
    <s v="GB104029062165"/>
    <s v="River"/>
    <s v="heavily modified"/>
    <n v="535518"/>
    <n v="398359"/>
    <s v="TF3551898359"/>
    <n v="2027"/>
    <n v="2"/>
    <x v="1"/>
    <s v="Overall Waterbody"/>
    <s v="Overall Water Body"/>
    <s v="Predicted"/>
  </r>
  <r>
    <x v="4"/>
    <s v="http://environment.data.gov.uk/catchment-planning/so/RiverBasinDistrict/4"/>
    <s v="Louth Grimsby and Ancholme"/>
    <s v="http://environment.data.gov.uk/catchment-planning/so/ManagementCatchment/3050"/>
    <s v="Becks Northern"/>
    <s v="http://environment.data.gov.uk/catchment-planning/so/OperationalCatchment/3338"/>
    <s v="Land Dike Drain"/>
    <n v="2"/>
    <s v="GB104029062168"/>
    <s v="GB104029062168"/>
    <s v="River"/>
    <s v="heavily modified"/>
    <n v="537527"/>
    <n v="400104"/>
    <s v="TA3752700104"/>
    <n v="2027"/>
    <n v="2"/>
    <x v="1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Goyt Etherow Tame"/>
    <s v="http://environment.data.gov.uk/catchment-planning/so/OperationalCatchment/3206"/>
    <s v="Goyt (Etherow to Mersey)"/>
    <n v="1"/>
    <s v="GB112069061000"/>
    <s v="GB112069061000"/>
    <s v="River"/>
    <s v="not designated artificial or heavily modified"/>
    <n v="393835"/>
    <n v="390186"/>
    <s v="SJ9383590186"/>
    <n v="2027"/>
    <n v="2"/>
    <x v="0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Goyt Etherow Tame"/>
    <s v="http://environment.data.gov.uk/catchment-planning/so/OperationalCatchment/3206"/>
    <s v="Etherow (Source to Woodhead Reservoir)"/>
    <n v="1"/>
    <s v="GB112069060770"/>
    <s v="GB112069060770"/>
    <s v="River"/>
    <s v="not designated artificial or heavily modified"/>
    <n v="412028"/>
    <n v="399462"/>
    <s v="SK1202899462"/>
    <n v="2027"/>
    <n v="2"/>
    <x v="0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Goyt Etherow Tame"/>
    <s v="http://environment.data.gov.uk/catchment-planning/so/OperationalCatchment/3206"/>
    <s v="Tame (Chew Brook to Swineshaw Brook)"/>
    <n v="1"/>
    <s v="GB112069061111"/>
    <s v="GB112069061111"/>
    <s v="River"/>
    <s v="heavily modified"/>
    <n v="397304"/>
    <n v="401104"/>
    <s v="SD9730401104"/>
    <n v="2027"/>
    <n v="2"/>
    <x v="0"/>
    <s v="Overall Waterbody"/>
    <s v="Overall Water Body"/>
    <s v="Predicted"/>
  </r>
  <r>
    <x v="4"/>
    <s v="http://environment.data.gov.uk/catchment-planning/so/RiverBasinDistrict/4"/>
    <s v="Louth Grimsby and Ancholme"/>
    <s v="http://environment.data.gov.uk/catchment-planning/so/ManagementCatchment/3050"/>
    <s v="Becks Northern"/>
    <s v="http://environment.data.gov.uk/catchment-planning/so/OperationalCatchment/3338"/>
    <s v="Laceby Beck / River Freshney Catchment (to N Sea)"/>
    <n v="2"/>
    <s v="GB104029067530"/>
    <s v="GB104029067530"/>
    <s v="River"/>
    <s v="heavily modified"/>
    <n v="522647"/>
    <n v="404230"/>
    <s v="TA2264704230"/>
    <n v="2027"/>
    <n v="2"/>
    <x v="0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Goyt Etherow Tame"/>
    <s v="http://environment.data.gov.uk/catchment-planning/so/OperationalCatchment/3206"/>
    <s v="Heyden Brook"/>
    <n v="1"/>
    <s v="GB112069060800"/>
    <s v="GB112069060800"/>
    <s v="River"/>
    <s v="not designated artificial or heavily modified"/>
    <n v="409909"/>
    <n v="400687"/>
    <s v="SE0990900687"/>
    <n v="2027"/>
    <n v="2"/>
    <x v="4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Goyt Etherow Tame"/>
    <s v="http://environment.data.gov.uk/catchment-planning/so/OperationalCatchment/3206"/>
    <s v="Long Clough Brook"/>
    <n v="1"/>
    <s v="GB112069060700"/>
    <s v="GB112069060700"/>
    <s v="River"/>
    <s v="not designated artificial or heavily modified"/>
    <n v="402965"/>
    <n v="393571"/>
    <s v="SK0296593571"/>
    <n v="2027"/>
    <n v="2"/>
    <x v="1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Goyt Etherow Tame"/>
    <s v="http://environment.data.gov.uk/catchment-planning/so/OperationalCatchment/3206"/>
    <s v="River Goyt (Sett to Etherow)"/>
    <n v="1"/>
    <s v="GB112069060960"/>
    <s v="GB112069060960"/>
    <s v="River"/>
    <s v="not designated artificial or heavily modified"/>
    <n v="396384"/>
    <n v="389861"/>
    <s v="SJ9638489861"/>
    <n v="2027"/>
    <n v="2"/>
    <x v="0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Goyt Etherow Tame"/>
    <s v="http://environment.data.gov.uk/catchment-planning/so/OperationalCatchment/3206"/>
    <s v="Glossop (Shelf) Brook (Source to Long Clough Brook)"/>
    <n v="1"/>
    <s v="GB112069060730"/>
    <s v="GB112069060730"/>
    <s v="River"/>
    <s v="not designated artificial or heavily modified"/>
    <n v="402874"/>
    <n v="394178"/>
    <s v="SK0287494178"/>
    <n v="2027"/>
    <n v="2"/>
    <x v="0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Goyt Etherow Tame"/>
    <s v="http://environment.data.gov.uk/catchment-planning/so/OperationalCatchment/3206"/>
    <s v="Randall Carr Brook"/>
    <n v="1"/>
    <s v="GB112069060860"/>
    <s v="GB112069060860"/>
    <s v="River"/>
    <s v="not designated artificial or heavily modified"/>
    <n v="402131"/>
    <n v="380137"/>
    <s v="SK0213180137"/>
    <n v="2027"/>
    <n v="2"/>
    <x v="1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Goyt Etherow Tame"/>
    <s v="http://environment.data.gov.uk/catchment-planning/so/OperationalCatchment/3206"/>
    <s v="Crowden Great Brook"/>
    <n v="1"/>
    <s v="GB112069060790"/>
    <s v="GB112069060790"/>
    <s v="River"/>
    <s v="not designated artificial or heavily modified"/>
    <n v="407014"/>
    <n v="399339"/>
    <s v="SK0701499339"/>
    <n v="2027"/>
    <n v="2"/>
    <x v="1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Goyt Etherow Tame"/>
    <s v="http://environment.data.gov.uk/catchment-planning/so/OperationalCatchment/3206"/>
    <s v="Glossop Brook (Long Clough Brook to Etherow)"/>
    <n v="1"/>
    <s v="GB112069060720"/>
    <s v="GB112069060720"/>
    <s v="River"/>
    <s v="heavily modified"/>
    <n v="401640"/>
    <n v="394716"/>
    <s v="SK0164094716"/>
    <n v="2027"/>
    <n v="2"/>
    <x v="0"/>
    <s v="Overall Waterbody"/>
    <s v="Overall Water Body"/>
    <s v="Predicted"/>
  </r>
  <r>
    <x v="4"/>
    <s v="http://environment.data.gov.uk/catchment-planning/so/RiverBasinDistrict/4"/>
    <s v="Louth Grimsby and Ancholme"/>
    <s v="http://environment.data.gov.uk/catchment-planning/so/ManagementCatchment/3050"/>
    <s v="Becks Northern"/>
    <s v="http://environment.data.gov.uk/catchment-planning/so/OperationalCatchment/3338"/>
    <s v="Mawnbridge Drain"/>
    <n v="2"/>
    <s v="GB104029067540"/>
    <s v="GB104029067540"/>
    <s v="River"/>
    <s v="heavily modified"/>
    <n v="524184"/>
    <n v="412135"/>
    <s v="TA2418412135"/>
    <n v="2027"/>
    <n v="2"/>
    <x v="1"/>
    <s v="Overall Waterbody"/>
    <s v="Overall Water Body"/>
    <s v="Predicted"/>
  </r>
  <r>
    <x v="4"/>
    <s v="http://environment.data.gov.uk/catchment-planning/so/RiverBasinDistrict/4"/>
    <s v="Louth Grimsby and Ancholme"/>
    <s v="http://environment.data.gov.uk/catchment-planning/so/ManagementCatchment/3050"/>
    <s v="Becks Northern"/>
    <s v="http://environment.data.gov.uk/catchment-planning/so/OperationalCatchment/3338"/>
    <s v="North Beck Drain"/>
    <n v="2"/>
    <s v="GB104029067575"/>
    <s v="GB104029067575"/>
    <s v="River"/>
    <s v="heavily modified"/>
    <n v="519340"/>
    <n v="412096"/>
    <s v="TA1934012096"/>
    <n v="2027"/>
    <n v="2"/>
    <x v="1"/>
    <s v="Overall Waterbody"/>
    <s v="Overall Water Body"/>
    <s v="Predicted"/>
  </r>
  <r>
    <x v="4"/>
    <s v="http://environment.data.gov.uk/catchment-planning/so/RiverBasinDistrict/4"/>
    <s v="Louth Grimsby and Ancholme"/>
    <s v="http://environment.data.gov.uk/catchment-planning/so/ManagementCatchment/3050"/>
    <s v="Becks Northern"/>
    <s v="http://environment.data.gov.uk/catchment-planning/so/OperationalCatchment/3338"/>
    <s v="Skitter Beck / East Halton Beck"/>
    <n v="2"/>
    <s v="GB104029067655"/>
    <s v="GB104029067655"/>
    <s v="River"/>
    <s v="heavily modified"/>
    <n v="511870"/>
    <n v="419129"/>
    <s v="TA1187019129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Steeping and Eaus"/>
    <s v="http://environment.data.gov.uk/catchment-planning/so/OperationalCatchment/3422"/>
    <s v="Great Eau (upstream of South Thoresby)"/>
    <n v="2"/>
    <s v="GB105029061620"/>
    <s v="GB105029061620"/>
    <s v="River"/>
    <s v="not designated artificial or heavily modified"/>
    <n v="538660"/>
    <n v="375581"/>
    <s v="TF3866075581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Steeping and Eaus"/>
    <s v="http://environment.data.gov.uk/catchment-planning/so/OperationalCatchment/3422"/>
    <s v="Burwell Beck"/>
    <n v="2"/>
    <s v="GB105029061630"/>
    <s v="GB105029061630"/>
    <s v="River"/>
    <s v="not designated artificial or heavily modified"/>
    <n v="538121"/>
    <n v="379061"/>
    <s v="TF3812179061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Steeping and Eaus"/>
    <s v="http://environment.data.gov.uk/catchment-planning/so/OperationalCatchment/3422"/>
    <s v="Trusthorpe Pump Drain (upper end)"/>
    <n v="2"/>
    <s v="GB105029061640"/>
    <s v="GB105029061640"/>
    <s v="River"/>
    <s v="artificial"/>
    <n v="545878"/>
    <n v="384685"/>
    <s v="TF4587884685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Steeping and Eaus"/>
    <s v="http://environment.data.gov.uk/catchment-planning/so/OperationalCatchment/3422"/>
    <s v="Great Eau (downstream of South Thoresby)"/>
    <n v="2"/>
    <s v="GB105029061660"/>
    <s v="GB105029061660"/>
    <s v="River"/>
    <s v="heavily modified"/>
    <n v="540470"/>
    <n v="378373"/>
    <s v="TF4047078373"/>
    <n v="2027"/>
    <n v="2"/>
    <x v="1"/>
    <s v="Overall Waterbody"/>
    <s v="Overall Water Body"/>
    <s v="Predicted"/>
  </r>
  <r>
    <x v="5"/>
    <s v="http://environment.data.gov.uk/catchment-planning/so/RiverBasinDistrict/12"/>
    <s v="Wyre"/>
    <s v="http://environment.data.gov.uk/catchment-planning/so/ManagementCatchment/3119"/>
    <s v="Brock and Trib"/>
    <s v="http://environment.data.gov.uk/catchment-planning/so/OperationalCatchment/3051"/>
    <s v="Brock"/>
    <n v="1"/>
    <s v="GB112072065810"/>
    <s v="GB112072065810"/>
    <s v="River"/>
    <s v="not designated artificial or heavily modified"/>
    <n v="356305"/>
    <n v="444399"/>
    <s v="SD5630544399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Steeping and Eaus"/>
    <s v="http://environment.data.gov.uk/catchment-planning/so/OperationalCatchment/3422"/>
    <s v="South Dike and Grayfleet Drain"/>
    <n v="2"/>
    <s v="GB105029061680"/>
    <s v="GB105029061680"/>
    <s v="River"/>
    <s v="heavily modified"/>
    <n v="542182"/>
    <n v="392308"/>
    <s v="TF4218292308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Steeping and Eaus"/>
    <s v="http://environment.data.gov.uk/catchment-planning/so/OperationalCatchment/3422"/>
    <s v="Ingoldmells Main Drain"/>
    <n v="2"/>
    <s v="GB105029061700"/>
    <s v="GB105029061700"/>
    <s v="River"/>
    <s v="artificial"/>
    <n v="554056"/>
    <n v="368762"/>
    <s v="TF5405668762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Steeping and Eaus"/>
    <s v="http://environment.data.gov.uk/catchment-planning/so/OperationalCatchment/3422"/>
    <s v="Willoughby High Drain"/>
    <n v="2"/>
    <s v="GB105029061710"/>
    <s v="GB105029061710"/>
    <s v="River"/>
    <s v="artificial"/>
    <n v="552677"/>
    <n v="371608"/>
    <s v="TF5267771608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Steeping and Eaus"/>
    <s v="http://environment.data.gov.uk/catchment-planning/so/OperationalCatchment/3422"/>
    <s v="Boygrift Drain"/>
    <n v="2"/>
    <s v="GB105029061720"/>
    <s v="GB105029061720"/>
    <s v="River"/>
    <s v="artificial"/>
    <n v="550155"/>
    <n v="377612"/>
    <s v="TF5015577612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Steeping and Eaus"/>
    <s v="http://environment.data.gov.uk/catchment-planning/so/OperationalCatchment/3422"/>
    <s v="Anderby Main Drain"/>
    <n v="2"/>
    <s v="GB105029061730"/>
    <s v="GB105029061730"/>
    <s v="River"/>
    <s v="artificial"/>
    <n v="554696"/>
    <n v="376035"/>
    <s v="TF5469676035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South Forty Foot Drain"/>
    <s v="http://environment.data.gov.uk/catchment-planning/so/OperationalCatchment/3413"/>
    <s v="Pointon Lode"/>
    <n v="2"/>
    <s v="GB105030051555"/>
    <s v="GB105030051555"/>
    <s v="River"/>
    <s v="heavily modified"/>
    <n v="512186"/>
    <n v="331217"/>
    <s v="TF1218631217"/>
    <n v="2027"/>
    <n v="2"/>
    <x v="1"/>
    <s v="Overall Waterbody"/>
    <s v="Overall Water Body"/>
    <s v="Predicted"/>
  </r>
  <r>
    <x v="5"/>
    <s v="http://environment.data.gov.uk/catchment-planning/so/RiverBasinDistrict/12"/>
    <s v="Wyre"/>
    <s v="http://environment.data.gov.uk/catchment-planning/so/ManagementCatchment/3119"/>
    <s v="Wyre and Calder"/>
    <s v="http://environment.data.gov.uk/catchment-planning/so/OperationalCatchment/3552"/>
    <s v="Wyre - Upper"/>
    <n v="1"/>
    <s v="GB112072065821"/>
    <s v="GB112072065821"/>
    <s v="River"/>
    <s v="not designated artificial or heavily modified"/>
    <n v="350569"/>
    <n v="448537"/>
    <s v="SD5056948537"/>
    <n v="2027"/>
    <n v="2"/>
    <x v="1"/>
    <s v="Overall Waterbody"/>
    <s v="Overall Water Body"/>
    <s v="Predicted"/>
  </r>
  <r>
    <x v="5"/>
    <s v="http://environment.data.gov.uk/catchment-planning/so/RiverBasinDistrict/12"/>
    <s v="Wyre"/>
    <s v="http://environment.data.gov.uk/catchment-planning/so/ManagementCatchment/3119"/>
    <s v="Wyre and Calder"/>
    <s v="http://environment.data.gov.uk/catchment-planning/so/OperationalCatchment/3552"/>
    <s v="Tarnbrook Wyre"/>
    <n v="1"/>
    <s v="GB112072066240"/>
    <s v="GB112072066240"/>
    <s v="River"/>
    <s v="heavily modified"/>
    <n v="356661"/>
    <n v="454931"/>
    <s v="SD5666154931"/>
    <n v="2027"/>
    <n v="2"/>
    <x v="1"/>
    <s v="Overall Waterbody"/>
    <s v="Overall Water Body"/>
    <s v="Predicted"/>
  </r>
  <r>
    <x v="5"/>
    <s v="http://environment.data.gov.uk/catchment-planning/so/RiverBasinDistrict/12"/>
    <s v="Wyre"/>
    <s v="http://environment.data.gov.uk/catchment-planning/so/ManagementCatchment/3119"/>
    <s v="Wyre and Calder"/>
    <s v="http://environment.data.gov.uk/catchment-planning/so/OperationalCatchment/3552"/>
    <s v="Marshaw Wyre"/>
    <n v="1"/>
    <s v="GB112072066230"/>
    <s v="GB112072066230"/>
    <s v="River"/>
    <s v="not designated artificial or heavily modified"/>
    <n v="361302"/>
    <n v="453919"/>
    <s v="SD6130253919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Upper"/>
    <s v="http://environment.data.gov.uk/catchment-planning/so/OperationalCatchment/3508"/>
    <s v="Cringle Brook - Upper"/>
    <n v="2"/>
    <s v="GB105030051560"/>
    <s v="GB105030051560"/>
    <s v="River"/>
    <s v="not designated artificial or heavily modified"/>
    <n v="489952"/>
    <n v="325445"/>
    <s v="SK8995225445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Upper"/>
    <s v="http://environment.data.gov.uk/catchment-planning/so/OperationalCatchment/3508"/>
    <s v="Witham - headwaters to conf Cringle Bk"/>
    <n v="2"/>
    <s v="GB105030051570"/>
    <s v="GB105030051570"/>
    <s v="River"/>
    <s v="not designated artificial or heavily modified"/>
    <n v="492665"/>
    <n v="323436"/>
    <s v="SK9266523436"/>
    <n v="2027"/>
    <n v="2"/>
    <x v="0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Upper"/>
    <s v="http://environment.data.gov.uk/catchment-planning/so/OperationalCatchment/3508"/>
    <s v="Wyville Brook"/>
    <n v="2"/>
    <s v="GB105030051580"/>
    <s v="GB105030051580"/>
    <s v="River"/>
    <s v="not designated artificial or heavily modified"/>
    <n v="490100"/>
    <n v="328537"/>
    <s v="SK9010028537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Lune Upper"/>
    <s v="http://environment.data.gov.uk/catchment-planning/so/OperationalCatchment/3291"/>
    <s v="Ellergill Beck (Lune)"/>
    <n v="1"/>
    <s v="GB112072071740"/>
    <s v="GB112072071740"/>
    <s v="River"/>
    <s v="not designated artificial or heavily modified"/>
    <n v="363605"/>
    <n v="503205"/>
    <s v="NY6360503205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Lune Upper"/>
    <s v="http://environment.data.gov.uk/catchment-planning/so/OperationalCatchment/3291"/>
    <s v="Chapel Beck"/>
    <n v="1"/>
    <s v="GB112072071800"/>
    <s v="GB112072071800"/>
    <s v="River"/>
    <s v="not designated artificial or heavily modified"/>
    <n v="362946"/>
    <n v="507347"/>
    <s v="NY6294607347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Lune Upper"/>
    <s v="http://environment.data.gov.uk/catchment-planning/so/OperationalCatchment/3291"/>
    <s v="Langdale Beck"/>
    <n v="1"/>
    <s v="GB112072071730"/>
    <s v="GB112072071730"/>
    <s v="River"/>
    <s v="not designated artificial or heavily modified"/>
    <n v="366101"/>
    <n v="501539"/>
    <s v="NY6610101539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Upper"/>
    <s v="http://environment.data.gov.uk/catchment-planning/so/OperationalCatchment/3508"/>
    <s v="Brant - Upper"/>
    <n v="2"/>
    <s v="GB105030056110"/>
    <s v="GB105030056110"/>
    <s v="River"/>
    <s v="heavily modified"/>
    <n v="491272"/>
    <n v="349530"/>
    <s v="SK9127249530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Lune Upper"/>
    <s v="http://environment.data.gov.uk/catchment-planning/so/OperationalCatchment/3291"/>
    <s v="Rais Beck"/>
    <n v="1"/>
    <s v="GB112072071790"/>
    <s v="GB112072071790"/>
    <s v="River"/>
    <s v="not designated artificial or heavily modified"/>
    <n v="364106"/>
    <n v="506872"/>
    <s v="NY6410606872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Lune Upper"/>
    <s v="http://environment.data.gov.uk/catchment-planning/so/OperationalCatchment/3291"/>
    <s v="Lune - conf Birk Beck to conf Rawthey"/>
    <n v="1"/>
    <s v="GB112072071720"/>
    <s v="GB112072071720"/>
    <s v="River"/>
    <s v="not designated artificial or heavily modified"/>
    <n v="362871"/>
    <n v="495154"/>
    <s v="SD6287195154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Lune Upper"/>
    <s v="http://environment.data.gov.uk/catchment-planning/so/OperationalCatchment/3291"/>
    <s v="Tebay Gill"/>
    <n v="1"/>
    <s v="GB112072071780"/>
    <s v="GB112072071780"/>
    <s v="River"/>
    <s v="not designated artificial or heavily modified"/>
    <n v="362127"/>
    <n v="503122"/>
    <s v="NY6212703122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Lower"/>
    <s v="http://environment.data.gov.uk/catchment-planning/so/OperationalCatchment/3288"/>
    <s v="Metheringham Beck"/>
    <n v="2"/>
    <s v="GB105030056210"/>
    <s v="GB105030056210"/>
    <s v="River"/>
    <s v="heavily modified"/>
    <n v="508686"/>
    <n v="361576"/>
    <s v="TF0868661576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Keer"/>
    <s v="http://environment.data.gov.uk/catchment-planning/so/OperationalCatchment/3240"/>
    <s v="Keer - Lower"/>
    <n v="1"/>
    <s v="GB112073064430"/>
    <s v="GB112073064430"/>
    <s v="River"/>
    <s v="not designated artificial or heavily modified"/>
    <n v="350887"/>
    <n v="471732"/>
    <s v="SD5088771732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Keer"/>
    <s v="http://environment.data.gov.uk/catchment-planning/so/OperationalCatchment/3240"/>
    <s v="Keer - Upper"/>
    <n v="1"/>
    <s v="GB112073071250"/>
    <s v="GB112073071250"/>
    <s v="River"/>
    <s v="not designated artificial or heavily modified"/>
    <n v="353342"/>
    <n v="469695"/>
    <s v="SD5334269695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Lower"/>
    <s v="http://environment.data.gov.uk/catchment-planning/so/OperationalCatchment/3288"/>
    <s v="Haltham Beck"/>
    <n v="2"/>
    <s v="GB105030056260"/>
    <s v="GB105030056260"/>
    <s v="River"/>
    <s v="heavily modified"/>
    <n v="526414"/>
    <n v="363906"/>
    <s v="TF2641463906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Greta and Rawthey"/>
    <s v="http://environment.data.gov.uk/catchment-planning/so/OperationalCatchment/3209"/>
    <s v="Dee - headwaters to conf Deepdale Bk"/>
    <n v="1"/>
    <s v="GB112072071670"/>
    <s v="GB112072071670"/>
    <s v="River"/>
    <s v="not designated artificial or heavily modified"/>
    <n v="376400"/>
    <n v="486679"/>
    <s v="SD7640086679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Greta and Rawthey"/>
    <s v="http://environment.data.gov.uk/catchment-planning/so/OperationalCatchment/3209"/>
    <s v="Rawthey - Lower"/>
    <n v="1"/>
    <s v="GB112072071710"/>
    <s v="GB112072071710"/>
    <s v="River"/>
    <s v="not designated artificial or heavily modified"/>
    <n v="365064"/>
    <n v="491078"/>
    <s v="SD6506491078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Greta and Rawthey"/>
    <s v="http://environment.data.gov.uk/catchment-planning/so/OperationalCatchment/3209"/>
    <s v="Greta"/>
    <n v="1"/>
    <s v="GB112072071610"/>
    <s v="GB112072071610"/>
    <s v="River"/>
    <s v="not designated artificial or heavily modified"/>
    <n v="366363"/>
    <n v="471901"/>
    <s v="SD6636371901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Greta and Rawthey"/>
    <s v="http://environment.data.gov.uk/catchment-planning/so/OperationalCatchment/3209"/>
    <s v="Rawthey - Upper"/>
    <n v="1"/>
    <s v="GB112072071830"/>
    <s v="GB112072071830"/>
    <s v="River"/>
    <s v="not designated artificial or heavily modified"/>
    <n v="368723"/>
    <n v="493818"/>
    <s v="SD6872393818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Greta and Rawthey"/>
    <s v="http://environment.data.gov.uk/catchment-planning/so/OperationalCatchment/3209"/>
    <s v="Twiss"/>
    <n v="1"/>
    <s v="GB112072071630"/>
    <s v="GB112072071630"/>
    <s v="River"/>
    <s v="not designated artificial or heavily modified"/>
    <n v="370171"/>
    <n v="477788"/>
    <s v="SD7017177788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Greta and Rawthey"/>
    <s v="http://environment.data.gov.uk/catchment-planning/so/OperationalCatchment/3209"/>
    <s v="Deepdale Beck"/>
    <n v="1"/>
    <s v="GB112072071660"/>
    <s v="GB112072071660"/>
    <s v="River"/>
    <s v="not designated artificial or heavily modified"/>
    <n v="372628"/>
    <n v="484354"/>
    <s v="SD7262884354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Greta and Rawthey"/>
    <s v="http://environment.data.gov.uk/catchment-planning/so/OperationalCatchment/3209"/>
    <s v="Clough"/>
    <n v="1"/>
    <s v="GB112072071820"/>
    <s v="GB112072071820"/>
    <s v="River"/>
    <s v="not designated artificial or heavily modified"/>
    <n v="376399"/>
    <n v="490200"/>
    <s v="SD7639990200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Greta and Rawthey"/>
    <s v="http://environment.data.gov.uk/catchment-planning/so/OperationalCatchment/3209"/>
    <s v="Doe"/>
    <n v="1"/>
    <s v="GB112072071650"/>
    <s v="GB112072071650"/>
    <s v="River"/>
    <s v="not designated artificial or heavily modified"/>
    <n v="371305"/>
    <n v="475133"/>
    <s v="SD7130575133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Greta and Rawthey"/>
    <s v="http://environment.data.gov.uk/catchment-planning/so/OperationalCatchment/3209"/>
    <s v="Dee - conf Deepdale Bk to conf Rawthey"/>
    <n v="1"/>
    <s v="GB112072071680"/>
    <s v="GB112072071680"/>
    <s v="River"/>
    <s v="not designated artificial or heavily modified"/>
    <n v="366403"/>
    <n v="489785"/>
    <s v="SD6640389785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Steeping and Eaus"/>
    <s v="http://environment.data.gov.uk/catchment-planning/so/OperationalCatchment/3422"/>
    <s v="Cow Bank Drain"/>
    <n v="2"/>
    <s v="GB105030056440"/>
    <s v="GB105030056440"/>
    <s v="River"/>
    <s v="artificial"/>
    <n v="549856"/>
    <n v="365741"/>
    <s v="TF4985665741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Wenning"/>
    <s v="http://environment.data.gov.uk/catchment-planning/so/OperationalCatchment/3526"/>
    <s v="Roeburn"/>
    <n v="1"/>
    <s v="GB112072066020"/>
    <s v="GB112072066020"/>
    <s v="River"/>
    <s v="not designated artificial or heavily modified"/>
    <n v="361925"/>
    <n v="460838"/>
    <s v="SD6192560838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Wenning"/>
    <s v="http://environment.data.gov.uk/catchment-planning/so/OperationalCatchment/3526"/>
    <s v="Hindburn"/>
    <n v="1"/>
    <s v="GB112072066050"/>
    <s v="GB112072066050"/>
    <s v="River"/>
    <s v="not designated artificial or heavily modified"/>
    <n v="364945"/>
    <n v="464207"/>
    <s v="SD6494564207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Wenning"/>
    <s v="http://environment.data.gov.uk/catchment-planning/so/OperationalCatchment/3526"/>
    <s v="Clapham Beck"/>
    <n v="1"/>
    <s v="GB112072071840"/>
    <s v="GB112072071840"/>
    <s v="River"/>
    <s v="not designated artificial or heavily modified"/>
    <n v="374396"/>
    <n v="469026"/>
    <s v="SD7439669026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Wenning"/>
    <s v="http://environment.data.gov.uk/catchment-planning/so/OperationalCatchment/3526"/>
    <s v="Wenning - Lower"/>
    <n v="1"/>
    <s v="GB112072065990"/>
    <s v="GB112072065990"/>
    <s v="River"/>
    <s v="not designated artificial or heavily modified"/>
    <n v="364164"/>
    <n v="469393"/>
    <s v="SD6416469393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Wenning"/>
    <s v="http://environment.data.gov.uk/catchment-planning/so/OperationalCatchment/3526"/>
    <s v="Kettles Beck"/>
    <n v="1"/>
    <s v="GB112072066070"/>
    <s v="GB112072066070"/>
    <s v="River"/>
    <s v="not designated artificial or heavily modified"/>
    <n v="374784"/>
    <n v="463907"/>
    <s v="SD7478463907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Wenning"/>
    <s v="http://environment.data.gov.uk/catchment-planning/so/OperationalCatchment/3526"/>
    <s v="Austwick beck"/>
    <n v="1"/>
    <s v="GB112072066100"/>
    <s v="GB112072066100"/>
    <s v="River"/>
    <s v="not designated artificial or heavily modified"/>
    <n v="377478"/>
    <n v="468706"/>
    <s v="SD7747868706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Wenning"/>
    <s v="http://environment.data.gov.uk/catchment-planning/so/OperationalCatchment/3526"/>
    <s v="Wenning - Upper"/>
    <n v="1"/>
    <s v="GB112072066060"/>
    <s v="GB112072066060"/>
    <s v="River"/>
    <s v="not designated artificial or heavily modified"/>
    <n v="372891"/>
    <n v="467727"/>
    <s v="SD7289167727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South Forty Foot Drain"/>
    <s v="http://environment.data.gov.uk/catchment-planning/so/OperationalCatchment/3413"/>
    <s v="Billingborough Lode"/>
    <n v="2"/>
    <s v="GB105030056480"/>
    <s v="GB105030056480"/>
    <s v="River"/>
    <s v="artificial"/>
    <n v="512614"/>
    <n v="333132"/>
    <s v="TF1261433132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Lune - Rawthey to Greta"/>
    <s v="http://environment.data.gov.uk/catchment-planning/so/OperationalCatchment/3290"/>
    <s v="Leck Beck (Ease Gill)"/>
    <n v="1"/>
    <s v="GB112072071640"/>
    <s v="GB112072071640"/>
    <s v="River"/>
    <s v="not designated artificial or heavily modified"/>
    <n v="364733"/>
    <n v="478057"/>
    <s v="SD6473378057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Lune - Rawthey to Greta"/>
    <s v="http://environment.data.gov.uk/catchment-planning/so/OperationalCatchment/3290"/>
    <s v="Artle Beck"/>
    <n v="1"/>
    <s v="GB112072065960"/>
    <s v="GB112072065960"/>
    <s v="River"/>
    <s v="not designated artificial or heavily modified"/>
    <n v="355786"/>
    <n v="462295"/>
    <s v="SD5578662295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Lune - Rawthey to Greta"/>
    <s v="http://environment.data.gov.uk/catchment-planning/so/OperationalCatchment/3290"/>
    <s v="Barbon Beck (Barkin Beck)"/>
    <n v="1"/>
    <s v="GB112072071700"/>
    <s v="GB112072071700"/>
    <s v="River"/>
    <s v="not designated artificial or heavily modified"/>
    <n v="365434"/>
    <n v="482732"/>
    <s v="SD6543482732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Lune - Rawthey to Greta"/>
    <s v="http://environment.data.gov.uk/catchment-planning/so/OperationalCatchment/3290"/>
    <s v="Lune - conf Wenning to tidal"/>
    <n v="1"/>
    <s v="GB112072065980"/>
    <s v="GB112072065980"/>
    <s v="River"/>
    <s v="not designated artificial or heavily modified"/>
    <n v="350347"/>
    <n v="464257"/>
    <s v="SD5034764257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Lune - Rawthey to Greta"/>
    <s v="http://environment.data.gov.uk/catchment-planning/so/OperationalCatchment/3290"/>
    <s v="Lune - conf Rawthey to conf Greta"/>
    <n v="1"/>
    <s v="GB112072071690"/>
    <s v="GB112072071690"/>
    <s v="River"/>
    <s v="not designated artificial or heavily modified"/>
    <n v="361673"/>
    <n v="483161"/>
    <s v="SD6167383161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South Forty Foot Drain"/>
    <s v="http://environment.data.gov.uk/catchment-planning/so/OperationalCatchment/3413"/>
    <s v="Swanton Drains"/>
    <n v="2"/>
    <s v="GB105030056515"/>
    <s v="GB105030056515"/>
    <s v="River"/>
    <s v="heavily modified"/>
    <n v="514486"/>
    <n v="339118"/>
    <s v="TF1448639118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Lune - Rawthey to Greta"/>
    <s v="http://environment.data.gov.uk/catchment-planning/so/OperationalCatchment/3290"/>
    <s v="Lune - conf Greta to conf Wenning"/>
    <n v="1"/>
    <s v="GB112072066000"/>
    <s v="GB112072066000"/>
    <s v="River"/>
    <s v="not designated artificial or heavily modified"/>
    <n v="358094"/>
    <n v="470608"/>
    <s v="SD5809470608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South Forty Foot Drain"/>
    <s v="http://environment.data.gov.uk/catchment-planning/so/OperationalCatchment/3413"/>
    <s v="South Beck"/>
    <n v="2"/>
    <s v="GB105030056520"/>
    <s v="GB105030056520"/>
    <s v="River"/>
    <s v="heavily modified"/>
    <n v="510827"/>
    <n v="341077"/>
    <s v="TF1082741077"/>
    <n v="2027"/>
    <n v="2"/>
    <x v="0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Lower"/>
    <s v="http://environment.data.gov.uk/catchment-planning/so/OperationalCatchment/3288"/>
    <s v="Slea"/>
    <n v="2"/>
    <s v="GB105030056670"/>
    <s v="GB105030056670"/>
    <s v="River"/>
    <s v="heavily modified"/>
    <n v="503897"/>
    <n v="344916"/>
    <s v="TF0389744916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Lower"/>
    <s v="http://environment.data.gov.uk/catchment-planning/so/OperationalCatchment/3288"/>
    <s v="Ruskington Beck"/>
    <n v="2"/>
    <s v="GB105030056700"/>
    <s v="GB105030056700"/>
    <s v="River"/>
    <s v="heavily modified"/>
    <n v="509854"/>
    <n v="350082"/>
    <s v="TF0985450082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Lower"/>
    <s v="http://environment.data.gov.uk/catchment-planning/so/OperationalCatchment/3288"/>
    <s v="Kyme Eau"/>
    <n v="2"/>
    <s v="GB105030056710"/>
    <s v="GB105030056710"/>
    <s v="River"/>
    <s v="artificial"/>
    <n v="516783"/>
    <n v="349596"/>
    <s v="TF1678349596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Lower"/>
    <s v="http://environment.data.gov.uk/catchment-planning/so/OperationalCatchment/3288"/>
    <s v="Scrivelsby Beck"/>
    <n v="2"/>
    <s v="GB105030062190"/>
    <s v="GB105030062190"/>
    <s v="River"/>
    <s v="not designated artificial or heavily modified"/>
    <n v="527838"/>
    <n v="366408"/>
    <s v="TF2783866408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Lower"/>
    <s v="http://environment.data.gov.uk/catchment-planning/so/OperationalCatchment/3288"/>
    <s v="Waring"/>
    <n v="2"/>
    <s v="GB105030062200"/>
    <s v="GB105030062200"/>
    <s v="River"/>
    <s v="not designated artificial or heavily modified"/>
    <n v="527518"/>
    <n v="373058"/>
    <s v="TF2751873058"/>
    <n v="2027"/>
    <n v="2"/>
    <x v="1"/>
    <s v="Overall Waterbody"/>
    <s v="Overall Water Body"/>
    <s v="Predicted"/>
  </r>
  <r>
    <x v="5"/>
    <s v="http://environment.data.gov.uk/catchment-planning/so/RiverBasinDistrict/12"/>
    <s v="Kent and Leven"/>
    <s v="http://environment.data.gov.uk/catchment-planning/so/ManagementCatchment/3045"/>
    <s v="Leven"/>
    <s v="http://environment.data.gov.uk/catchment-planning/so/OperationalCatchment/3251"/>
    <s v="Trout Beck (Kent/Leven)"/>
    <n v="1"/>
    <s v="GB112073071130"/>
    <s v="GB112073071130"/>
    <s v="River"/>
    <s v="not designated artificial or heavily modified"/>
    <n v="341972"/>
    <n v="504232"/>
    <s v="NY4197204232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Lower"/>
    <s v="http://environment.data.gov.uk/catchment-planning/so/OperationalCatchment/3288"/>
    <s v="Stainfield Beck"/>
    <n v="2"/>
    <s v="GB105030062220"/>
    <s v="GB105030062220"/>
    <s v="River"/>
    <s v="heavily modified"/>
    <n v="513225"/>
    <n v="374763"/>
    <s v="TF1322574763"/>
    <n v="2027"/>
    <n v="2"/>
    <x v="1"/>
    <s v="Overall Waterbody"/>
    <s v="Overall Water Body"/>
    <s v="Predicted"/>
  </r>
  <r>
    <x v="5"/>
    <s v="http://environment.data.gov.uk/catchment-planning/so/RiverBasinDistrict/12"/>
    <s v="Kent and Leven"/>
    <s v="http://environment.data.gov.uk/catchment-planning/so/ManagementCatchment/3045"/>
    <s v="Leven"/>
    <s v="http://environment.data.gov.uk/catchment-planning/so/OperationalCatchment/3251"/>
    <s v="Ashes Beck"/>
    <n v="1"/>
    <s v="GB112073071320"/>
    <s v="GB112073071320"/>
    <s v="River"/>
    <s v="not designated artificial or heavily modified"/>
    <n v="334831"/>
    <n v="491370"/>
    <s v="SD3483191370"/>
    <n v="2027"/>
    <n v="2"/>
    <x v="1"/>
    <s v="Overall Waterbody"/>
    <s v="Overall Water Body"/>
    <s v="Predicted"/>
  </r>
  <r>
    <x v="5"/>
    <s v="http://environment.data.gov.uk/catchment-planning/so/RiverBasinDistrict/12"/>
    <s v="Kent and Leven"/>
    <s v="http://environment.data.gov.uk/catchment-planning/so/ManagementCatchment/3045"/>
    <s v="Leven"/>
    <s v="http://environment.data.gov.uk/catchment-planning/so/OperationalCatchment/3251"/>
    <s v="Brathay Upper"/>
    <n v="1"/>
    <s v="GB112073071450"/>
    <s v="GB112073071450"/>
    <s v="River"/>
    <s v="not designated artificial or heavily modified"/>
    <n v="332869"/>
    <n v="503167"/>
    <s v="NY3286903167"/>
    <n v="2027"/>
    <n v="2"/>
    <x v="1"/>
    <s v="Overall Waterbody"/>
    <s v="Overall Water Body"/>
    <s v="Predicted"/>
  </r>
  <r>
    <x v="5"/>
    <s v="http://environment.data.gov.uk/catchment-planning/so/RiverBasinDistrict/12"/>
    <s v="Kent and Leven"/>
    <s v="http://environment.data.gov.uk/catchment-planning/so/ManagementCatchment/3045"/>
    <s v="Leven"/>
    <s v="http://environment.data.gov.uk/catchment-planning/so/OperationalCatchment/3251"/>
    <s v="Great Langdale Beck"/>
    <n v="1"/>
    <s v="GB112073071120"/>
    <s v="GB112073071120"/>
    <s v="River"/>
    <s v="not designated artificial or heavily modified"/>
    <n v="329421"/>
    <n v="506164"/>
    <s v="NY2942106164"/>
    <n v="2027"/>
    <n v="2"/>
    <x v="1"/>
    <s v="Overall Waterbody"/>
    <s v="Overall Water Body"/>
    <s v="Predicted"/>
  </r>
  <r>
    <x v="5"/>
    <s v="http://environment.data.gov.uk/catchment-planning/so/RiverBasinDistrict/12"/>
    <s v="Kent and Leven"/>
    <s v="http://environment.data.gov.uk/catchment-planning/so/ManagementCatchment/3045"/>
    <s v="Leven"/>
    <s v="http://environment.data.gov.uk/catchment-planning/so/OperationalCatchment/3251"/>
    <s v="Deep Meadows Beck"/>
    <n v="1"/>
    <s v="GB112073071150"/>
    <s v="GB112073071150"/>
    <s v="River"/>
    <s v="not designated artificial or heavily modified"/>
    <n v="326042"/>
    <n v="471224"/>
    <s v="SD2604271224"/>
    <n v="2027"/>
    <n v="2"/>
    <x v="1"/>
    <s v="Overall Waterbody"/>
    <s v="Overall Water Body"/>
    <s v="Predicted"/>
  </r>
  <r>
    <x v="5"/>
    <s v="http://environment.data.gov.uk/catchment-planning/so/RiverBasinDistrict/12"/>
    <s v="Kent and Leven"/>
    <s v="http://environment.data.gov.uk/catchment-planning/so/ManagementCatchment/3045"/>
    <s v="Leven"/>
    <s v="http://environment.data.gov.uk/catchment-planning/so/OperationalCatchment/3251"/>
    <s v="Leven"/>
    <n v="1"/>
    <s v="GB112073071420"/>
    <s v="GB112073071420"/>
    <s v="River"/>
    <s v="not designated artificial or heavily modified"/>
    <n v="341431"/>
    <n v="498104"/>
    <s v="SD4143198104"/>
    <n v="2027"/>
    <n v="2"/>
    <x v="1"/>
    <s v="Overall Waterbody"/>
    <s v="Overall Water Body"/>
    <s v="Predicted"/>
  </r>
  <r>
    <x v="5"/>
    <s v="http://environment.data.gov.uk/catchment-planning/so/RiverBasinDistrict/12"/>
    <s v="Kent and Leven"/>
    <s v="http://environment.data.gov.uk/catchment-planning/so/ManagementCatchment/3045"/>
    <s v="Leven"/>
    <s v="http://environment.data.gov.uk/catchment-planning/so/OperationalCatchment/3251"/>
    <s v="Rusland Pool"/>
    <n v="1"/>
    <s v="GB112073071310"/>
    <s v="GB112073071310"/>
    <s v="River"/>
    <s v="not designated artificial or heavily modified"/>
    <n v="334302"/>
    <n v="486969"/>
    <s v="SD3430286969"/>
    <n v="2027"/>
    <n v="2"/>
    <x v="1"/>
    <s v="Overall Waterbody"/>
    <s v="Overall Water Body"/>
    <s v="Predicted"/>
  </r>
  <r>
    <x v="5"/>
    <s v="http://environment.data.gov.uk/catchment-planning/so/RiverBasinDistrict/12"/>
    <s v="Kent and Leven"/>
    <s v="http://environment.data.gov.uk/catchment-planning/so/ManagementCatchment/3045"/>
    <s v="Leven"/>
    <s v="http://environment.data.gov.uk/catchment-planning/so/OperationalCatchment/3251"/>
    <s v="Brathay Lower"/>
    <n v="1"/>
    <s v="GB112073071110"/>
    <s v="GB112073071110"/>
    <s v="River"/>
    <s v="not designated artificial or heavily modified"/>
    <n v="335185"/>
    <n v="503705"/>
    <s v="NY3518503705"/>
    <n v="2027"/>
    <n v="2"/>
    <x v="1"/>
    <s v="Overall Waterbody"/>
    <s v="Overall Water Body"/>
    <s v="Predicted"/>
  </r>
  <r>
    <x v="5"/>
    <s v="http://environment.data.gov.uk/catchment-planning/so/RiverBasinDistrict/12"/>
    <s v="Kent and Leven"/>
    <s v="http://environment.data.gov.uk/catchment-planning/so/ManagementCatchment/3045"/>
    <s v="Leven"/>
    <s v="http://environment.data.gov.uk/catchment-planning/so/OperationalCatchment/3251"/>
    <s v="Rothay"/>
    <n v="1"/>
    <s v="GB112073071140"/>
    <s v="GB112073071140"/>
    <s v="River"/>
    <s v="not designated artificial or heavily modified"/>
    <n v="336479"/>
    <n v="505092"/>
    <s v="NY3647905092"/>
    <n v="2027"/>
    <n v="2"/>
    <x v="1"/>
    <s v="Overall Waterbody"/>
    <s v="Overall Water Body"/>
    <s v="Predicted"/>
  </r>
  <r>
    <x v="5"/>
    <s v="http://environment.data.gov.uk/catchment-planning/so/RiverBasinDistrict/12"/>
    <s v="Kent and Leven"/>
    <s v="http://environment.data.gov.uk/catchment-planning/so/ManagementCatchment/3045"/>
    <s v="Leven"/>
    <s v="http://environment.data.gov.uk/catchment-planning/so/OperationalCatchment/3251"/>
    <s v="Eea"/>
    <n v="1"/>
    <s v="GB112073071270"/>
    <s v="GB112073071270"/>
    <s v="River"/>
    <s v="not designated artificial or heavily modified"/>
    <n v="338112"/>
    <n v="479257"/>
    <s v="SD3811279257"/>
    <n v="2027"/>
    <n v="2"/>
    <x v="1"/>
    <s v="Overall Waterbody"/>
    <s v="Overall Water Body"/>
    <s v="Predicted"/>
  </r>
  <r>
    <x v="5"/>
    <s v="http://environment.data.gov.uk/catchment-planning/so/RiverBasinDistrict/12"/>
    <s v="Kent and Leven"/>
    <s v="http://environment.data.gov.uk/catchment-planning/so/ManagementCatchment/3045"/>
    <s v="Leven"/>
    <s v="http://environment.data.gov.uk/catchment-planning/so/OperationalCatchment/3251"/>
    <s v="Newland Beck"/>
    <n v="1"/>
    <s v="GB112073071170"/>
    <s v="GB112073071170"/>
    <s v="River"/>
    <s v="not designated artificial or heavily modified"/>
    <n v="329553"/>
    <n v="480221"/>
    <s v="SD2955380221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Lower"/>
    <s v="http://environment.data.gov.uk/catchment-planning/so/OperationalCatchment/3288"/>
    <s v="Tile House Beck and Old River Witham"/>
    <n v="2"/>
    <s v="GB105030062230"/>
    <s v="GB105030062230"/>
    <s v="River"/>
    <s v="heavily modified"/>
    <n v="512083"/>
    <n v="371304"/>
    <s v="TF1208371304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Lower"/>
    <s v="http://environment.data.gov.uk/catchment-planning/so/OperationalCatchment/3288"/>
    <s v="Scothern Beck"/>
    <n v="2"/>
    <s v="GB105030062240"/>
    <s v="GB105030062240"/>
    <s v="River"/>
    <s v="heavily modified"/>
    <n v="503095"/>
    <n v="377328"/>
    <s v="TF0309577328"/>
    <n v="2027"/>
    <n v="2"/>
    <x v="0"/>
    <s v="Overall Waterbody"/>
    <s v="Overall Water Body"/>
    <s v="Predicted"/>
  </r>
  <r>
    <x v="5"/>
    <s v="http://environment.data.gov.uk/catchment-planning/so/RiverBasinDistrict/12"/>
    <s v="Kent and Leven"/>
    <s v="http://environment.data.gov.uk/catchment-planning/so/ManagementCatchment/3045"/>
    <s v="Bela"/>
    <s v="http://environment.data.gov.uk/catchment-planning/so/OperationalCatchment/3029"/>
    <s v="Holme Beck"/>
    <n v="1"/>
    <s v="GB112073071050"/>
    <s v="GB112073071050"/>
    <s v="River"/>
    <s v="not designated artificial or heavily modified"/>
    <n v="352061"/>
    <n v="477317"/>
    <s v="SD5206177317"/>
    <n v="2027"/>
    <n v="2"/>
    <x v="0"/>
    <s v="Overall Waterbody"/>
    <s v="Overall Water Body"/>
    <s v="Predicted"/>
  </r>
  <r>
    <x v="5"/>
    <s v="http://environment.data.gov.uk/catchment-planning/so/RiverBasinDistrict/12"/>
    <s v="Kent and Leven"/>
    <s v="http://environment.data.gov.uk/catchment-planning/so/ManagementCatchment/3045"/>
    <s v="Bela"/>
    <s v="http://environment.data.gov.uk/catchment-planning/so/OperationalCatchment/3029"/>
    <s v="Lupton (Farleton) Beck"/>
    <n v="1"/>
    <s v="GB112073071080"/>
    <s v="GB112073071080"/>
    <s v="River"/>
    <s v="not designated artificial or heavily modified"/>
    <n v="359101"/>
    <n v="484345"/>
    <s v="SD5910184345"/>
    <n v="2027"/>
    <n v="2"/>
    <x v="1"/>
    <s v="Overall Waterbody"/>
    <s v="Overall Water Body"/>
    <s v="Predicted"/>
  </r>
  <r>
    <x v="5"/>
    <s v="http://environment.data.gov.uk/catchment-planning/so/RiverBasinDistrict/12"/>
    <s v="Kent and Leven"/>
    <s v="http://environment.data.gov.uk/catchment-planning/so/ManagementCatchment/3045"/>
    <s v="Bela"/>
    <s v="http://environment.data.gov.uk/catchment-planning/so/OperationalCatchment/3029"/>
    <s v="Bela"/>
    <n v="1"/>
    <s v="GB112073071070"/>
    <s v="GB112073071070"/>
    <s v="River"/>
    <s v="heavily modified"/>
    <n v="349850"/>
    <n v="479457"/>
    <s v="SD4985079457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Lower"/>
    <s v="http://environment.data.gov.uk/catchment-planning/so/OperationalCatchment/3288"/>
    <s v="Bain - Middle"/>
    <n v="2"/>
    <s v="GB105030062300"/>
    <s v="GB105030062300"/>
    <s v="River"/>
    <s v="not designated artificial or heavily modified"/>
    <n v="523299"/>
    <n v="383478"/>
    <s v="TF2329983478"/>
    <n v="2027"/>
    <n v="2"/>
    <x v="1"/>
    <s v="Overall Waterbody"/>
    <s v="Overall Water Body"/>
    <s v="Predicted"/>
  </r>
  <r>
    <x v="5"/>
    <s v="http://environment.data.gov.uk/catchment-planning/so/RiverBasinDistrict/12"/>
    <s v="Kent and Leven"/>
    <s v="http://environment.data.gov.uk/catchment-planning/so/ManagementCatchment/3045"/>
    <s v="Crake"/>
    <s v="http://environment.data.gov.uk/catchment-planning/so/OperationalCatchment/3111"/>
    <s v="Torver Beck"/>
    <n v="1"/>
    <s v="GB112073071200"/>
    <s v="GB112073071200"/>
    <s v="River"/>
    <s v="not designated artificial or heavily modified"/>
    <n v="328460"/>
    <n v="495432"/>
    <s v="SD2846095432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Lower"/>
    <s v="http://environment.data.gov.uk/catchment-planning/so/OperationalCatchment/3288"/>
    <s v="Faldingworth Beck"/>
    <n v="2"/>
    <s v="GB105030062320"/>
    <s v="GB105030062320"/>
    <s v="River"/>
    <s v="heavily modified"/>
    <n v="504296"/>
    <n v="385164"/>
    <s v="TF0429685164"/>
    <n v="2027"/>
    <n v="2"/>
    <x v="1"/>
    <s v="Overall Waterbody"/>
    <s v="Overall Water Body"/>
    <s v="Predicted"/>
  </r>
  <r>
    <x v="5"/>
    <s v="http://environment.data.gov.uk/catchment-planning/so/RiverBasinDistrict/12"/>
    <s v="Kent and Leven"/>
    <s v="http://environment.data.gov.uk/catchment-planning/so/ManagementCatchment/3045"/>
    <s v="Crake"/>
    <s v="http://environment.data.gov.uk/catchment-planning/so/OperationalCatchment/3111"/>
    <s v="Crake (lower)"/>
    <n v="1"/>
    <s v="GB112073071280"/>
    <s v="GB112073071280"/>
    <s v="River"/>
    <s v="not designated artificial or heavily modified"/>
    <n v="331101"/>
    <n v="483149"/>
    <s v="SD3110183149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Lower"/>
    <s v="http://environment.data.gov.uk/catchment-planning/so/OperationalCatchment/3288"/>
    <s v="Stainton Beck"/>
    <n v="2"/>
    <s v="GB105030062340"/>
    <s v="GB105030062340"/>
    <s v="River"/>
    <s v="heavily modified"/>
    <n v="509169"/>
    <n v="381621"/>
    <s v="TF0916981621"/>
    <n v="2027"/>
    <n v="2"/>
    <x v="1"/>
    <s v="Overall Waterbody"/>
    <s v="Overall Water Body"/>
    <s v="Predicted"/>
  </r>
  <r>
    <x v="5"/>
    <s v="http://environment.data.gov.uk/catchment-planning/so/RiverBasinDistrict/12"/>
    <s v="Kent and Leven"/>
    <s v="http://environment.data.gov.uk/catchment-planning/so/ManagementCatchment/3045"/>
    <s v="Kent"/>
    <s v="http://environment.data.gov.uk/catchment-planning/so/OperationalCatchment/3243"/>
    <s v="Sprint"/>
    <n v="1"/>
    <s v="GB112073071430"/>
    <s v="GB112073071430"/>
    <s v="River"/>
    <s v="not designated artificial or heavily modified"/>
    <n v="350329"/>
    <n v="502321"/>
    <s v="NY5032902321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Lower"/>
    <s v="http://environment.data.gov.uk/catchment-planning/so/OperationalCatchment/3288"/>
    <s v="Bain - Upper"/>
    <n v="2"/>
    <s v="GB105030062350"/>
    <s v="GB105030062350"/>
    <s v="River"/>
    <s v="not designated artificial or heavily modified"/>
    <n v="519803"/>
    <n v="388532"/>
    <s v="TF1980388532"/>
    <n v="2027"/>
    <n v="2"/>
    <x v="0"/>
    <s v="Overall Waterbody"/>
    <s v="Overall Water Body"/>
    <s v="Predicted"/>
  </r>
  <r>
    <x v="5"/>
    <s v="http://environment.data.gov.uk/catchment-planning/so/RiverBasinDistrict/12"/>
    <s v="Kent and Leven"/>
    <s v="http://environment.data.gov.uk/catchment-planning/so/ManagementCatchment/3045"/>
    <s v="Kent"/>
    <s v="http://environment.data.gov.uk/catchment-planning/so/OperationalCatchment/3243"/>
    <s v="Kent - conf Sprint to tidal"/>
    <n v="1"/>
    <s v="GB112073071460"/>
    <s v="GB112073071460"/>
    <s v="River"/>
    <s v="not designated artificial or heavily modified"/>
    <n v="351580"/>
    <n v="493269"/>
    <s v="SD5158093269"/>
    <n v="2027"/>
    <n v="2"/>
    <x v="1"/>
    <s v="Overall Waterbody"/>
    <s v="Overall Water Body"/>
    <s v="Predicted"/>
  </r>
  <r>
    <x v="5"/>
    <s v="http://environment.data.gov.uk/catchment-planning/so/RiverBasinDistrict/12"/>
    <s v="Kent and Leven"/>
    <s v="http://environment.data.gov.uk/catchment-planning/so/ManagementCatchment/3045"/>
    <s v="Kent"/>
    <s v="http://environment.data.gov.uk/catchment-planning/so/OperationalCatchment/3243"/>
    <s v="Kent - headwaters to conf Gowan"/>
    <n v="1"/>
    <s v="GB112073071390"/>
    <s v="GB112073071390"/>
    <s v="River"/>
    <s v="not designated artificial or heavily modified"/>
    <n v="345392"/>
    <n v="503208"/>
    <s v="NY4539203208"/>
    <n v="2027"/>
    <n v="2"/>
    <x v="1"/>
    <s v="Overall Waterbody"/>
    <s v="Overall Water Body"/>
    <s v="Predicted"/>
  </r>
  <r>
    <x v="5"/>
    <s v="http://environment.data.gov.uk/catchment-planning/so/RiverBasinDistrict/12"/>
    <s v="Kent and Leven"/>
    <s v="http://environment.data.gov.uk/catchment-planning/so/ManagementCatchment/3045"/>
    <s v="Kent"/>
    <s v="http://environment.data.gov.uk/catchment-planning/so/OperationalCatchment/3243"/>
    <s v="Mint - Upper"/>
    <n v="1"/>
    <s v="GB112073074640"/>
    <s v="GB112073074640"/>
    <s v="River"/>
    <s v="not designated artificial or heavily modified"/>
    <n v="354907"/>
    <n v="502134"/>
    <s v="NY5490702134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Lower"/>
    <s v="http://environment.data.gov.uk/catchment-planning/so/OperationalCatchment/3288"/>
    <s v="Bain (Grimblethorpe arm)"/>
    <n v="2"/>
    <s v="GB105030062360"/>
    <s v="GB105030062360"/>
    <s v="River"/>
    <s v="not designated artificial or heavily modified"/>
    <n v="523954"/>
    <n v="386913"/>
    <s v="TF2395486913"/>
    <n v="2027"/>
    <n v="2"/>
    <x v="0"/>
    <s v="Overall Waterbody"/>
    <s v="Overall Water Body"/>
    <s v="Predicted"/>
  </r>
  <r>
    <x v="5"/>
    <s v="http://environment.data.gov.uk/catchment-planning/so/RiverBasinDistrict/12"/>
    <s v="Kent and Leven"/>
    <s v="http://environment.data.gov.uk/catchment-planning/so/ManagementCatchment/3045"/>
    <s v="Kent"/>
    <s v="http://environment.data.gov.uk/catchment-planning/so/OperationalCatchment/3243"/>
    <s v="Kent - conf Gowan to conf Sprint"/>
    <n v="1"/>
    <s v="GB112073071380"/>
    <s v="GB112073071380"/>
    <s v="River"/>
    <s v="not designated artificial or heavily modified"/>
    <n v="349104"/>
    <n v="497820"/>
    <s v="SD4910497820"/>
    <n v="2027"/>
    <n v="2"/>
    <x v="1"/>
    <s v="Overall Waterbody"/>
    <s v="Overall Water Body"/>
    <s v="Predicted"/>
  </r>
  <r>
    <x v="5"/>
    <s v="http://environment.data.gov.uk/catchment-planning/so/RiverBasinDistrict/12"/>
    <s v="Kent and Leven"/>
    <s v="http://environment.data.gov.uk/catchment-planning/so/ManagementCatchment/3045"/>
    <s v="Kent"/>
    <s v="http://environment.data.gov.uk/catchment-planning/so/OperationalCatchment/3243"/>
    <s v="Gowan"/>
    <n v="1"/>
    <s v="GB112073071410"/>
    <s v="GB112073071410"/>
    <s v="River"/>
    <s v="not designated artificial or heavily modified"/>
    <n v="344194"/>
    <n v="498822"/>
    <s v="SD4419498822"/>
    <n v="2027"/>
    <n v="2"/>
    <x v="1"/>
    <s v="Overall Waterbody"/>
    <s v="Overall Water Body"/>
    <s v="Predicted"/>
  </r>
  <r>
    <x v="5"/>
    <s v="http://environment.data.gov.uk/catchment-planning/so/RiverBasinDistrict/12"/>
    <s v="Kent and Leven"/>
    <s v="http://environment.data.gov.uk/catchment-planning/so/ManagementCatchment/3045"/>
    <s v="Kent"/>
    <s v="http://environment.data.gov.uk/catchment-planning/so/OperationalCatchment/3243"/>
    <s v="Winster"/>
    <n v="1"/>
    <s v="GB112073071440"/>
    <s v="GB112073071440"/>
    <s v="River"/>
    <s v="not designated artificial or heavily modified"/>
    <n v="342232"/>
    <n v="483316"/>
    <s v="SD4223283316"/>
    <n v="2027"/>
    <n v="2"/>
    <x v="1"/>
    <s v="Overall Waterbody"/>
    <s v="Overall Water Body"/>
    <s v="Predicted"/>
  </r>
  <r>
    <x v="5"/>
    <s v="http://environment.data.gov.uk/catchment-planning/so/RiverBasinDistrict/12"/>
    <s v="Kent and Leven"/>
    <s v="http://environment.data.gov.uk/catchment-planning/so/ManagementCatchment/3045"/>
    <s v="Kent"/>
    <s v="http://environment.data.gov.uk/catchment-planning/so/OperationalCatchment/3243"/>
    <s v="Flodder Beck"/>
    <n v="1"/>
    <s v="GB112073071340"/>
    <s v="GB112073071340"/>
    <s v="River"/>
    <s v="not designated artificial or heavily modified"/>
    <n v="357519"/>
    <n v="496858"/>
    <s v="SD5751996858"/>
    <n v="2027"/>
    <n v="2"/>
    <x v="1"/>
    <s v="Overall Waterbody"/>
    <s v="Overall Water Body"/>
    <s v="Predicted"/>
  </r>
  <r>
    <x v="5"/>
    <s v="http://environment.data.gov.uk/catchment-planning/so/RiverBasinDistrict/12"/>
    <s v="Kent and Leven"/>
    <s v="http://environment.data.gov.uk/catchment-planning/so/ManagementCatchment/3045"/>
    <s v="Kent"/>
    <s v="http://environment.data.gov.uk/catchment-planning/so/OperationalCatchment/3243"/>
    <s v="Mint"/>
    <n v="1"/>
    <s v="GB112073071370"/>
    <s v="GB112073071370"/>
    <s v="River"/>
    <s v="not designated artificial or heavily modified"/>
    <n v="355992"/>
    <n v="496452"/>
    <s v="SD5599296452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Upper"/>
    <s v="http://environment.data.gov.uk/catchment-planning/so/OperationalCatchment/3508"/>
    <s v="Boultham Catchwater Drain"/>
    <n v="2"/>
    <s v="GB105030062380"/>
    <s v="GB105030062380"/>
    <s v="River"/>
    <s v="heavily modified"/>
    <n v="494021"/>
    <n v="370826"/>
    <s v="SK9402170826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Lower"/>
    <s v="http://environment.data.gov.uk/catchment-planning/so/OperationalCatchment/3288"/>
    <s v="Sandhill Beck"/>
    <n v="2"/>
    <s v="GB105030062415"/>
    <s v="GB105030062415"/>
    <s v="River"/>
    <s v="not designated artificial or heavily modified"/>
    <n v="503535"/>
    <n v="369510"/>
    <s v="TF0353569510"/>
    <n v="2027"/>
    <n v="2"/>
    <x v="0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Steeping and Eaus"/>
    <s v="http://environment.data.gov.uk/catchment-planning/so/OperationalCatchment/3422"/>
    <s v="Lymn / Steeping"/>
    <n v="2"/>
    <s v="GB105030062430"/>
    <s v="GB105030062430"/>
    <s v="River"/>
    <s v="heavily modified"/>
    <n v="554738"/>
    <n v="359160"/>
    <s v="TF5473859160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Witham Upper"/>
    <s v="http://environment.data.gov.uk/catchment-planning/so/OperationalCatchment/3508"/>
    <s v="Tributary of Till"/>
    <n v="2"/>
    <s v="GB105030062480"/>
    <s v="GB105030062480"/>
    <s v="River"/>
    <s v="not designated artificial or heavily modified"/>
    <n v="486818"/>
    <n v="384375"/>
    <s v="SK8681884375"/>
    <n v="2027"/>
    <n v="2"/>
    <x v="0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Gowy"/>
    <s v="http://environment.data.gov.uk/catchment-planning/so/OperationalCatchment/3205"/>
    <s v="Peckmill Brook, Hoolpool Gutter at Ince Marshes."/>
    <n v="1"/>
    <s v="GB112068060330"/>
    <s v="GB112068060330"/>
    <s v="River"/>
    <s v="not designated artificial or heavily modified"/>
    <n v="347973"/>
    <n v="376485"/>
    <s v="SJ4797376485"/>
    <n v="2027"/>
    <n v="2"/>
    <x v="2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Gowy"/>
    <s v="http://environment.data.gov.uk/catchment-planning/so/OperationalCatchment/3205"/>
    <s v="Milton Brook"/>
    <n v="1"/>
    <s v="GB112068060290"/>
    <s v="GB112068060290"/>
    <s v="River"/>
    <s v="not designated artificial or heavily modified"/>
    <n v="352937"/>
    <n v="365294"/>
    <s v="SJ5293765294"/>
    <n v="2027"/>
    <n v="2"/>
    <x v="2"/>
    <s v="Overall Waterbody"/>
    <s v="Overall Water Body"/>
    <s v="Predicted"/>
  </r>
  <r>
    <x v="0"/>
    <s v="http://environment.data.gov.uk/catchment-planning/so/RiverBasinDistrict/5"/>
    <s v="Welland"/>
    <s v="http://environment.data.gov.uk/catchment-planning/so/ManagementCatchment/3112"/>
    <s v="Welland Upper"/>
    <s v="http://environment.data.gov.uk/catchment-planning/so/OperationalCatchment/3506"/>
    <s v="Jordan (Welland)"/>
    <n v="2"/>
    <s v="GB105031045600"/>
    <s v="GB105031045600"/>
    <s v="River"/>
    <s v="not designated artificial or heavily modified"/>
    <n v="475469"/>
    <n v="285500"/>
    <s v="SP7546985500"/>
    <n v="2027"/>
    <n v="2"/>
    <x v="0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Gowy"/>
    <s v="http://environment.data.gov.uk/catchment-planning/so/OperationalCatchment/3205"/>
    <s v="Gowy and tribs (Source to Milton Brook)"/>
    <n v="1"/>
    <s v="GB112068060280"/>
    <s v="GB112068060280"/>
    <s v="River"/>
    <s v="not designated artificial or heavily modified"/>
    <n v="346990"/>
    <n v="366557"/>
    <s v="SJ4699066557"/>
    <n v="2027"/>
    <n v="2"/>
    <x v="0"/>
    <s v="Overall Waterbody"/>
    <s v="Overall Water Body"/>
    <s v="Predicted"/>
  </r>
  <r>
    <x v="0"/>
    <s v="http://environment.data.gov.uk/catchment-planning/so/RiverBasinDistrict/5"/>
    <s v="Welland"/>
    <s v="http://environment.data.gov.uk/catchment-planning/so/ManagementCatchment/3112"/>
    <s v="Welland Upper"/>
    <s v="http://environment.data.gov.uk/catchment-planning/so/OperationalCatchment/3506"/>
    <s v="Welland - headwaters to conf Jordan"/>
    <n v="2"/>
    <s v="GB105031045630"/>
    <s v="GB105031045630"/>
    <s v="River"/>
    <s v="not designated artificial or heavily modified"/>
    <n v="468489"/>
    <n v="286235"/>
    <s v="SP6848986235"/>
    <n v="2027"/>
    <n v="2"/>
    <x v="0"/>
    <s v="Overall Waterbody"/>
    <s v="Overall Water Body"/>
    <s v="Predicted"/>
  </r>
  <r>
    <x v="0"/>
    <s v="http://environment.data.gov.uk/catchment-planning/so/RiverBasinDistrict/5"/>
    <s v="Welland"/>
    <s v="http://environment.data.gov.uk/catchment-planning/so/ManagementCatchment/3112"/>
    <s v="Welland Upper"/>
    <s v="http://environment.data.gov.uk/catchment-planning/so/OperationalCatchment/3506"/>
    <s v="Morcott Brook"/>
    <n v="2"/>
    <s v="GB105031050420"/>
    <s v="GB105031050420"/>
    <s v="River"/>
    <s v="not designated artificial or heavily modified"/>
    <n v="490504"/>
    <n v="301837"/>
    <s v="SK9050401837"/>
    <n v="2027"/>
    <n v="2"/>
    <x v="0"/>
    <s v="Overall Waterbody"/>
    <s v="Overall Water Body"/>
    <s v="Predicted"/>
  </r>
  <r>
    <x v="0"/>
    <s v="http://environment.data.gov.uk/catchment-planning/so/RiverBasinDistrict/5"/>
    <s v="Welland"/>
    <s v="http://environment.data.gov.uk/catchment-planning/so/ManagementCatchment/3112"/>
    <s v="Welland Upper"/>
    <s v="http://environment.data.gov.uk/catchment-planning/so/OperationalCatchment/3506"/>
    <s v="Chater - Upper"/>
    <n v="2"/>
    <s v="GB105031050430"/>
    <s v="GB105031050430"/>
    <s v="River"/>
    <s v="not designated artificial or heavily modified"/>
    <n v="486001"/>
    <n v="303858"/>
    <s v="SK8600103858"/>
    <n v="2027"/>
    <n v="2"/>
    <x v="1"/>
    <s v="Overall Waterbody"/>
    <s v="Overall Water Body"/>
    <s v="Predicted"/>
  </r>
  <r>
    <x v="0"/>
    <s v="http://environment.data.gov.uk/catchment-planning/so/RiverBasinDistrict/5"/>
    <s v="Welland"/>
    <s v="http://environment.data.gov.uk/catchment-planning/so/ManagementCatchment/3112"/>
    <s v="Welland Upper"/>
    <s v="http://environment.data.gov.uk/catchment-planning/so/OperationalCatchment/3506"/>
    <s v="Chater - Lower"/>
    <n v="2"/>
    <s v="GB105031050440"/>
    <s v="GB105031050440"/>
    <s v="River"/>
    <s v="not designated artificial or heavily modified"/>
    <n v="497369"/>
    <n v="303387"/>
    <s v="SK9736903387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Dane"/>
    <s v="http://environment.data.gov.uk/catchment-planning/so/OperationalCatchment/3120"/>
    <s v="Dane (Source to Clough Brook)"/>
    <n v="1"/>
    <s v="GB112068060230"/>
    <s v="GB112068060230"/>
    <s v="River"/>
    <s v="not designated artificial or heavily modified"/>
    <n v="400555"/>
    <n v="366468"/>
    <s v="SK0055566468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Dane"/>
    <s v="http://environment.data.gov.uk/catchment-planning/so/OperationalCatchment/3120"/>
    <s v="Dane (Cow Brook to Wheelock)"/>
    <n v="1"/>
    <s v="GB112068060190"/>
    <s v="GB112068060190"/>
    <s v="River"/>
    <s v="not designated artificial or heavily modified"/>
    <n v="382167"/>
    <n v="365047"/>
    <s v="SJ8216765047"/>
    <n v="2027"/>
    <n v="2"/>
    <x v="2"/>
    <s v="Overall Waterbody"/>
    <s v="Overall Water Body"/>
    <s v="Predicted"/>
  </r>
  <r>
    <x v="0"/>
    <s v="http://environment.data.gov.uk/catchment-planning/so/RiverBasinDistrict/5"/>
    <s v="Welland"/>
    <s v="http://environment.data.gov.uk/catchment-planning/so/ManagementCatchment/3112"/>
    <s v="Welland Upper"/>
    <s v="http://environment.data.gov.uk/catchment-planning/so/OperationalCatchment/3506"/>
    <s v="Stonton Brook"/>
    <n v="2"/>
    <s v="GB105031050460"/>
    <s v="GB105031050460"/>
    <s v="River"/>
    <s v="not designated artificial or heavily modified"/>
    <n v="473892"/>
    <n v="293138"/>
    <s v="SP7389293138"/>
    <n v="2027"/>
    <n v="2"/>
    <x v="0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Dane"/>
    <s v="http://environment.data.gov.uk/catchment-planning/so/OperationalCatchment/3120"/>
    <s v="Biddulph Brook"/>
    <n v="1"/>
    <s v="GB112068055360"/>
    <s v="GB112068055360"/>
    <s v="River"/>
    <s v="not designated artificial or heavily modified"/>
    <n v="388646"/>
    <n v="360851"/>
    <s v="SJ8864660851"/>
    <n v="2027"/>
    <n v="2"/>
    <x v="2"/>
    <s v="Overall Waterbody"/>
    <s v="Overall Water Body"/>
    <s v="Predicted"/>
  </r>
  <r>
    <x v="0"/>
    <s v="http://environment.data.gov.uk/catchment-planning/so/RiverBasinDistrict/5"/>
    <s v="Welland"/>
    <s v="http://environment.data.gov.uk/catchment-planning/so/ManagementCatchment/3112"/>
    <s v="Welland Upper"/>
    <s v="http://environment.data.gov.uk/catchment-planning/so/OperationalCatchment/3506"/>
    <s v="North Gwash"/>
    <n v="2"/>
    <s v="GB105031050490"/>
    <s v="GB105031050490"/>
    <s v="River"/>
    <s v="heavily modified"/>
    <n v="488105"/>
    <n v="308683"/>
    <s v="SK8810508683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Dane"/>
    <s v="http://environment.data.gov.uk/catchment-planning/so/OperationalCatchment/3120"/>
    <s v="Kidsgrove Stream (including Day Green Stream)"/>
    <n v="1"/>
    <s v="GB112068055390"/>
    <s v="GB112068055390"/>
    <s v="River"/>
    <s v="not designated artificial or heavily modified"/>
    <n v="380012"/>
    <n v="356199"/>
    <s v="SJ8001256199"/>
    <n v="2027"/>
    <n v="2"/>
    <x v="0"/>
    <s v="Overall Waterbody"/>
    <s v="Overall Water Body"/>
    <s v="Predicted"/>
  </r>
  <r>
    <x v="0"/>
    <s v="http://environment.data.gov.uk/catchment-planning/so/RiverBasinDistrict/5"/>
    <s v="Welland"/>
    <s v="http://environment.data.gov.uk/catchment-planning/so/ManagementCatchment/3112"/>
    <s v="Welland Upper"/>
    <s v="http://environment.data.gov.uk/catchment-planning/so/OperationalCatchment/3506"/>
    <s v="Fineshade Brook"/>
    <n v="2"/>
    <s v="GB105031050510"/>
    <s v="GB105031050510"/>
    <s v="River"/>
    <s v="not designated artificial or heavily modified"/>
    <n v="496932"/>
    <n v="296716"/>
    <s v="SP9693296716"/>
    <n v="2027"/>
    <n v="2"/>
    <x v="1"/>
    <s v="Overall Waterbody"/>
    <s v="Overall Water Body"/>
    <s v="Predicted"/>
  </r>
  <r>
    <x v="0"/>
    <s v="http://environment.data.gov.uk/catchment-planning/so/RiverBasinDistrict/5"/>
    <s v="Welland"/>
    <s v="http://environment.data.gov.uk/catchment-planning/so/ManagementCatchment/3112"/>
    <s v="Welland Upper"/>
    <s v="http://environment.data.gov.uk/catchment-planning/so/OperationalCatchment/3506"/>
    <s v="Medbourne Brook"/>
    <n v="2"/>
    <s v="GB105031050520"/>
    <s v="GB105031050520"/>
    <s v="River"/>
    <s v="not designated artificial or heavily modified"/>
    <n v="479634"/>
    <n v="293956"/>
    <s v="SP7963493956"/>
    <n v="2027"/>
    <n v="2"/>
    <x v="0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Dane"/>
    <s v="http://environment.data.gov.uk/catchment-planning/so/OperationalCatchment/3120"/>
    <s v="Clough Brook"/>
    <n v="1"/>
    <s v="GB112068060240"/>
    <s v="GB112068060240"/>
    <s v="River"/>
    <s v="not designated artificial or heavily modified"/>
    <n v="397461"/>
    <n v="367965"/>
    <s v="SJ9746167965"/>
    <n v="2027"/>
    <n v="2"/>
    <x v="1"/>
    <s v="Overall Waterbody"/>
    <s v="Overall Water Body"/>
    <s v="Predicted"/>
  </r>
  <r>
    <x v="0"/>
    <s v="http://environment.data.gov.uk/catchment-planning/so/RiverBasinDistrict/5"/>
    <s v="Welland"/>
    <s v="http://environment.data.gov.uk/catchment-planning/so/ManagementCatchment/3112"/>
    <s v="Welland Upper"/>
    <s v="http://environment.data.gov.uk/catchment-planning/so/OperationalCatchment/3506"/>
    <s v="Eye Brook"/>
    <n v="2"/>
    <s v="GB105031050550"/>
    <s v="GB105031050550"/>
    <s v="River"/>
    <s v="not designated artificial or heavily modified"/>
    <n v="481723"/>
    <n v="300547"/>
    <s v="SK8172300547"/>
    <n v="2027"/>
    <n v="2"/>
    <x v="0"/>
    <s v="Overall Waterbody"/>
    <s v="Overall Water Body"/>
    <s v="Predicted"/>
  </r>
  <r>
    <x v="0"/>
    <s v="http://environment.data.gov.uk/catchment-planning/so/RiverBasinDistrict/5"/>
    <s v="Welland"/>
    <s v="http://environment.data.gov.uk/catchment-planning/so/ManagementCatchment/3112"/>
    <s v="Welland Lower"/>
    <s v="http://environment.data.gov.uk/catchment-planning/so/OperationalCatchment/3286"/>
    <s v="Folly River (including Werrington and Marholm Brooks)"/>
    <n v="2"/>
    <s v="GB105031050560"/>
    <s v="GB105031050560"/>
    <s v="River"/>
    <s v="heavily modified"/>
    <n v="517811"/>
    <n v="302953"/>
    <s v="TF1781102953"/>
    <n v="2027"/>
    <n v="2"/>
    <x v="1"/>
    <s v="Overall Waterbody"/>
    <s v="Overall Water Body"/>
    <s v="Predicted"/>
  </r>
  <r>
    <x v="0"/>
    <s v="http://environment.data.gov.uk/catchment-planning/so/RiverBasinDistrict/5"/>
    <s v="Welland"/>
    <s v="http://environment.data.gov.uk/catchment-planning/so/ManagementCatchment/3112"/>
    <s v="Glens"/>
    <s v="http://environment.data.gov.uk/catchment-planning/so/OperationalCatchment/3203"/>
    <s v="The Tham"/>
    <n v="2"/>
    <s v="GB105031050650"/>
    <s v="GB105031050650"/>
    <s v="River"/>
    <s v="not designated artificial or heavily modified"/>
    <n v="498176"/>
    <n v="319779"/>
    <s v="SK9817619779"/>
    <n v="2027"/>
    <n v="2"/>
    <x v="1"/>
    <s v="Overall Waterbody"/>
    <s v="Overall Water Body"/>
    <s v="Predicted"/>
  </r>
  <r>
    <x v="0"/>
    <s v="http://environment.data.gov.uk/catchment-planning/so/RiverBasinDistrict/5"/>
    <s v="Welland"/>
    <s v="http://environment.data.gov.uk/catchment-planning/so/ManagementCatchment/3112"/>
    <s v="Glens"/>
    <s v="http://environment.data.gov.uk/catchment-planning/so/OperationalCatchment/3203"/>
    <s v="Glen"/>
    <n v="2"/>
    <s v="GB105031050720"/>
    <s v="GB105031050720"/>
    <s v="River"/>
    <s v="artificial"/>
    <n v="517862"/>
    <n v="322802"/>
    <s v="TF1786222802"/>
    <n v="2027"/>
    <n v="2"/>
    <x v="1"/>
    <s v="Overall Waterbody"/>
    <s v="Overall Water Body"/>
    <s v="Predicted"/>
  </r>
  <r>
    <x v="0"/>
    <s v="http://environment.data.gov.uk/catchment-planning/so/RiverBasinDistrict/5"/>
    <s v="Welland"/>
    <s v="http://environment.data.gov.uk/catchment-planning/so/ManagementCatchment/3112"/>
    <s v="Glens"/>
    <s v="http://environment.data.gov.uk/catchment-planning/so/OperationalCatchment/3203"/>
    <s v="East Glen River"/>
    <n v="2"/>
    <s v="GB105031055480"/>
    <s v="GB105031055480"/>
    <s v="River"/>
    <s v="not designated artificial or heavily modified"/>
    <n v="506386"/>
    <n v="320474"/>
    <s v="TF0638620474"/>
    <n v="2027"/>
    <n v="2"/>
    <x v="0"/>
    <s v="Overall Waterbody"/>
    <s v="Overall Water Body"/>
    <s v="Predicted"/>
  </r>
  <r>
    <x v="0"/>
    <s v="http://environment.data.gov.uk/catchment-planning/so/RiverBasinDistrict/5"/>
    <s v="Welland"/>
    <s v="http://environment.data.gov.uk/catchment-planning/so/ManagementCatchment/3112"/>
    <s v="Glens"/>
    <s v="http://environment.data.gov.uk/catchment-planning/so/OperationalCatchment/3203"/>
    <s v="West Glen - Upper"/>
    <n v="2"/>
    <s v="GB105031055510"/>
    <s v="GB105031055510"/>
    <s v="River"/>
    <s v="not designated artificial or heavily modified"/>
    <n v="498993"/>
    <n v="325656"/>
    <s v="SK9899325656"/>
    <n v="2027"/>
    <n v="2"/>
    <x v="1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Middle"/>
    <s v="http://environment.data.gov.uk/catchment-planning/so/OperationalCatchment/3315"/>
    <s v="Castle Ashby Arm (Grendon Brook)"/>
    <n v="2"/>
    <s v="GB105032045030"/>
    <s v="GB105032045030"/>
    <s v="River"/>
    <s v="not designated artificial or heavily modified"/>
    <n v="485534"/>
    <n v="259252"/>
    <s v="SP8553459252"/>
    <n v="2027"/>
    <n v="2"/>
    <x v="0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Middle"/>
    <s v="http://environment.data.gov.uk/catchment-planning/so/OperationalCatchment/3315"/>
    <s v="Grendon Brook"/>
    <n v="2"/>
    <s v="GB105032045040"/>
    <s v="GB105032045040"/>
    <s v="River"/>
    <s v="not designated artificial or heavily modified"/>
    <n v="488523"/>
    <n v="260655"/>
    <s v="SP8852360655"/>
    <n v="2027"/>
    <n v="2"/>
    <x v="0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Middle"/>
    <s v="http://environment.data.gov.uk/catchment-planning/so/OperationalCatchment/3315"/>
    <s v="Knuston Brook"/>
    <n v="2"/>
    <s v="GB105032045060"/>
    <s v="GB105032045060"/>
    <s v="River"/>
    <s v="not designated artificial or heavily modified"/>
    <n v="493091"/>
    <n v="266398"/>
    <s v="SP9309166398"/>
    <n v="2027"/>
    <n v="2"/>
    <x v="0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Ise"/>
    <s v="http://environment.data.gov.uk/catchment-planning/so/OperationalCatchment/3233"/>
    <s v="Swanspool Brook"/>
    <n v="2"/>
    <s v="GB105032045070"/>
    <s v="GB105032045070"/>
    <s v="River"/>
    <s v="not designated artificial or heavily modified"/>
    <n v="488305"/>
    <n v="266962"/>
    <s v="SP8830566962"/>
    <n v="2027"/>
    <n v="2"/>
    <x v="1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Middle"/>
    <s v="http://environment.data.gov.uk/catchment-planning/so/OperationalCatchment/3315"/>
    <s v="Chelveston Brook"/>
    <n v="2"/>
    <s v="GB105032045090"/>
    <s v="GB105032045090"/>
    <s v="River"/>
    <s v="not designated artificial or heavily modified"/>
    <n v="496213"/>
    <n v="270126"/>
    <s v="SP9621370126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Lower"/>
    <s v="http://environment.data.gov.uk/catchment-planning/so/OperationalCatchment/3524"/>
    <s v="Cuddington Brook (Source to Crowton Brook)"/>
    <n v="1"/>
    <s v="GB112068060480"/>
    <s v="GB112068060480"/>
    <s v="River"/>
    <s v="not designated artificial or heavily modified"/>
    <n v="359686"/>
    <n v="373731"/>
    <s v="SJ5968673731"/>
    <n v="2027"/>
    <n v="2"/>
    <x v="1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Ise"/>
    <s v="http://environment.data.gov.uk/catchment-planning/so/OperationalCatchment/3233"/>
    <s v="Ise - Lower"/>
    <n v="2"/>
    <s v="GB105032045140"/>
    <s v="GB105032045140"/>
    <s v="River"/>
    <s v="not designated artificial or heavily modified"/>
    <n v="489183"/>
    <n v="274106"/>
    <s v="SP8918374106"/>
    <n v="2027"/>
    <n v="2"/>
    <x v="1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Ise"/>
    <s v="http://environment.data.gov.uk/catchment-planning/so/OperationalCatchment/3233"/>
    <s v="Slade Brook"/>
    <n v="2"/>
    <s v="GB105032045170"/>
    <s v="GB105032045170"/>
    <s v="River"/>
    <s v="not designated artificial or heavily modified"/>
    <n v="484502"/>
    <n v="280773"/>
    <s v="SP8450280773"/>
    <n v="2027"/>
    <n v="2"/>
    <x v="1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Middle"/>
    <s v="http://environment.data.gov.uk/catchment-planning/so/OperationalCatchment/3315"/>
    <s v="Alledge Brook"/>
    <n v="2"/>
    <s v="GB105032045180"/>
    <s v="GB105032045180"/>
    <s v="River"/>
    <s v="not designated artificial or heavily modified"/>
    <n v="497555"/>
    <n v="277640"/>
    <s v="SP9755577640"/>
    <n v="2027"/>
    <n v="2"/>
    <x v="1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Middle"/>
    <s v="http://environment.data.gov.uk/catchment-planning/so/OperationalCatchment/3315"/>
    <s v="Thorpe Waterville Brook"/>
    <n v="2"/>
    <s v="GB105032045190"/>
    <s v="GB105032045190"/>
    <s v="River"/>
    <s v="not designated artificial or heavily modified"/>
    <n v="503481"/>
    <n v="280619"/>
    <s v="TL0348180619"/>
    <n v="2027"/>
    <n v="2"/>
    <x v="0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Middle"/>
    <s v="http://environment.data.gov.uk/catchment-planning/so/OperationalCatchment/3315"/>
    <s v="Barnwell Brook"/>
    <n v="2"/>
    <s v="GB105032045210"/>
    <s v="GB105032045210"/>
    <s v="River"/>
    <s v="not designated artificial or heavily modified"/>
    <n v="504819"/>
    <n v="285184"/>
    <s v="TL0481985184"/>
    <n v="2027"/>
    <n v="2"/>
    <x v="0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Middle"/>
    <s v="http://environment.data.gov.uk/catchment-planning/so/OperationalCatchment/3315"/>
    <s v="Stoke Doyle Brook"/>
    <n v="2"/>
    <s v="GB105032045220"/>
    <s v="GB105032045220"/>
    <s v="River"/>
    <s v="not designated artificial or heavily modified"/>
    <n v="501898"/>
    <n v="285794"/>
    <s v="TL0189885794"/>
    <n v="2027"/>
    <n v="2"/>
    <x v="1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Middle"/>
    <s v="http://environment.data.gov.uk/catchment-planning/so/OperationalCatchment/3315"/>
    <s v="Lyveden Brook"/>
    <n v="2"/>
    <s v="GB105032045240"/>
    <s v="GB105032045240"/>
    <s v="River"/>
    <s v="not designated artificial or heavily modified"/>
    <n v="502366"/>
    <n v="288021"/>
    <s v="TL0236688021"/>
    <n v="2027"/>
    <n v="2"/>
    <x v="1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Middle"/>
    <s v="http://environment.data.gov.uk/catchment-planning/so/OperationalCatchment/3315"/>
    <s v="Glapthorn Brook"/>
    <n v="2"/>
    <s v="GB105032045250"/>
    <s v="GB105032045250"/>
    <s v="River"/>
    <s v="not designated artificial or heavily modified"/>
    <n v="501112"/>
    <n v="290169"/>
    <s v="TL0111290169"/>
    <n v="2027"/>
    <n v="2"/>
    <x v="1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Middle"/>
    <s v="http://environment.data.gov.uk/catchment-planning/so/OperationalCatchment/3315"/>
    <s v="Stonepit Dyke"/>
    <n v="2"/>
    <s v="GB105032045270"/>
    <s v="GB105032045270"/>
    <s v="River"/>
    <s v="not designated artificial or heavily modified"/>
    <n v="502025"/>
    <n v="293708"/>
    <s v="TL0202593708"/>
    <n v="2027"/>
    <n v="2"/>
    <x v="0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Upper"/>
    <s v="http://environment.data.gov.uk/catchment-planning/so/OperationalCatchment/3496"/>
    <s v="Everdon Brook"/>
    <n v="2"/>
    <s v="GB105032045290"/>
    <s v="GB105032045290"/>
    <s v="River"/>
    <s v="not designated artificial or heavily modified"/>
    <n v="459831"/>
    <n v="256853"/>
    <s v="SP5983156853"/>
    <n v="2027"/>
    <n v="2"/>
    <x v="0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Upper"/>
    <s v="http://environment.data.gov.uk/catchment-planning/so/OperationalCatchment/3496"/>
    <s v="Nene - headwaters to conf Whilton Branch"/>
    <n v="2"/>
    <s v="GB105032045310"/>
    <s v="GB105032045310"/>
    <s v="River"/>
    <s v="not designated artificial or heavily modified"/>
    <n v="458726"/>
    <n v="259133"/>
    <s v="SP5872659133"/>
    <n v="2027"/>
    <n v="2"/>
    <x v="0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Upper"/>
    <s v="http://environment.data.gov.uk/catchment-planning/so/OperationalCatchment/3496"/>
    <s v="Nene - conf Whilton Branch to conf Brampton Branch"/>
    <n v="2"/>
    <s v="GB105032045320"/>
    <s v="GB105032045320"/>
    <s v="River"/>
    <s v="not designated artificial or heavily modified"/>
    <n v="469516"/>
    <n v="259587"/>
    <s v="SP6951659587"/>
    <n v="2027"/>
    <n v="2"/>
    <x v="0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Upper"/>
    <s v="http://environment.data.gov.uk/catchment-planning/so/OperationalCatchment/3525"/>
    <s v="Rookery Brook, Burland and Brindley Bk. to Weaver"/>
    <n v="1"/>
    <s v="GB112068055340"/>
    <s v="GB112068055340"/>
    <s v="River"/>
    <s v="not designated artificial or heavily modified"/>
    <n v="363501"/>
    <n v="355276"/>
    <s v="SJ6350155276"/>
    <n v="2027"/>
    <n v="2"/>
    <x v="1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Middle"/>
    <s v="http://environment.data.gov.uk/catchment-planning/so/OperationalCatchment/3315"/>
    <s v="Grendon Brook"/>
    <n v="2"/>
    <s v="GB105032045330"/>
    <s v="GB105032045330"/>
    <s v="River"/>
    <s v="not designated artificial or heavily modified"/>
    <n v="487782"/>
    <n v="262767"/>
    <s v="SP8778262767"/>
    <n v="2027"/>
    <n v="2"/>
    <x v="1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Upper"/>
    <s v="http://environment.data.gov.uk/catchment-planning/so/OperationalCatchment/3496"/>
    <s v="Tributary of Whilton Branch"/>
    <n v="2"/>
    <s v="GB105032045400"/>
    <s v="GB105032045400"/>
    <s v="River"/>
    <s v="not designated artificial or heavily modified"/>
    <n v="462873"/>
    <n v="265377"/>
    <s v="SP6287365377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Upper"/>
    <s v="http://environment.data.gov.uk/catchment-planning/so/OperationalCatchment/3525"/>
    <s v="Weaver (Source to Marbury Brook)"/>
    <n v="1"/>
    <s v="GB112068055300"/>
    <s v="GB112068055300"/>
    <s v="River"/>
    <s v="not designated artificial or heavily modified"/>
    <n v="355840"/>
    <n v="350655"/>
    <s v="SJ5584050655"/>
    <n v="2027"/>
    <n v="2"/>
    <x v="0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Middle"/>
    <s v="http://environment.data.gov.uk/catchment-planning/so/OperationalCatchment/3315"/>
    <s v="Billing Brook (Northampton)"/>
    <n v="2"/>
    <s v="GB105032045420"/>
    <s v="GB105032045420"/>
    <s v="River"/>
    <s v="heavily modified"/>
    <n v="480386"/>
    <n v="262775"/>
    <s v="SP8038662775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Upper"/>
    <s v="http://environment.data.gov.uk/catchment-planning/so/OperationalCatchment/3525"/>
    <s v="Checkley Brook - Upper"/>
    <n v="1"/>
    <s v="GB112068055230"/>
    <s v="GB112068055230"/>
    <s v="River"/>
    <s v="not designated artificial or heavily modified"/>
    <n v="375990"/>
    <n v="346694"/>
    <s v="SJ7599046694"/>
    <n v="2027"/>
    <n v="2"/>
    <x v="1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Middle"/>
    <s v="http://environment.data.gov.uk/catchment-planning/so/OperationalCatchment/3315"/>
    <s v="Sywell Brook"/>
    <n v="2"/>
    <s v="GB105032045430"/>
    <s v="GB105032045430"/>
    <s v="River"/>
    <s v="not designated artificial or heavily modified"/>
    <n v="484410"/>
    <n v="263612"/>
    <s v="SP8441063612"/>
    <n v="2027"/>
    <n v="2"/>
    <x v="1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Upper"/>
    <s v="http://environment.data.gov.uk/catchment-planning/so/OperationalCatchment/3496"/>
    <s v="Whilton Branch - Upper"/>
    <n v="2"/>
    <s v="GB105032045480"/>
    <s v="GB105032045480"/>
    <s v="River"/>
    <s v="not designated artificial or heavily modified"/>
    <n v="462431"/>
    <n v="268988"/>
    <s v="SP6243168988"/>
    <n v="2027"/>
    <n v="2"/>
    <x v="1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Willow Brook"/>
    <s v="http://environment.data.gov.uk/catchment-planning/so/OperationalCatchment/3538"/>
    <s v="Northern Stream"/>
    <n v="2"/>
    <s v="GB105032045590"/>
    <s v="GB105032045590"/>
    <s v="River"/>
    <s v="heavily modified"/>
    <n v="491945"/>
    <n v="291610"/>
    <s v="SP9194591610"/>
    <n v="2027"/>
    <n v="2"/>
    <x v="1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Middle"/>
    <s v="http://environment.data.gov.uk/catchment-planning/so/OperationalCatchment/3315"/>
    <s v="Stanground Lode"/>
    <n v="2"/>
    <s v="GB105032050340"/>
    <s v="GB105032050340"/>
    <s v="River"/>
    <s v="heavily modified"/>
    <n v="519139"/>
    <n v="294686"/>
    <s v="TL1913994686"/>
    <n v="2027"/>
    <n v="2"/>
    <x v="1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Lower"/>
    <s v="http://environment.data.gov.uk/catchment-planning/so/OperationalCatchment/3278"/>
    <s v="Mortons Leam"/>
    <n v="2"/>
    <s v="GB105032050382"/>
    <s v="GB105032050382"/>
    <s v="River"/>
    <s v="artificial"/>
    <n v="534303"/>
    <n v="300423"/>
    <s v="TF3430300423"/>
    <n v="2027"/>
    <n v="2"/>
    <x v="1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Cam Rhee and Granta"/>
    <s v="http://environment.data.gov.uk/catchment-planning/so/OperationalCatchment/3064"/>
    <s v="Cam (US Newport)"/>
    <n v="2"/>
    <s v="GB105033037480"/>
    <s v="GB105033037480"/>
    <s v="River"/>
    <s v="not designated artificial or heavily modified"/>
    <n v="552491"/>
    <n v="229719"/>
    <s v="TL5249129719"/>
    <n v="2027"/>
    <n v="2"/>
    <x v="1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Cam Rhee and Granta"/>
    <s v="http://environment.data.gov.uk/catchment-planning/so/OperationalCatchment/3064"/>
    <s v="Debden Water"/>
    <n v="2"/>
    <s v="GB105033037490"/>
    <s v="GB105033037490"/>
    <s v="River"/>
    <s v="heavily modified"/>
    <n v="553644"/>
    <n v="234093"/>
    <s v="TL5364434093"/>
    <n v="2027"/>
    <n v="2"/>
    <x v="1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Cam Rhee and Granta"/>
    <s v="http://environment.data.gov.uk/catchment-planning/so/OperationalCatchment/3064"/>
    <s v="Cam (Newport to Audley End)"/>
    <n v="2"/>
    <s v="GB105033037550"/>
    <s v="GB105033037550"/>
    <s v="River"/>
    <s v="heavily modified"/>
    <n v="552160"/>
    <n v="236551"/>
    <s v="TL5216036551"/>
    <n v="2027"/>
    <n v="2"/>
    <x v="1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Cam Rhee and Granta"/>
    <s v="http://environment.data.gov.uk/catchment-planning/so/OperationalCatchment/3064"/>
    <s v="Cam (Audley End to Stapleford)"/>
    <n v="2"/>
    <s v="GB105033037590"/>
    <s v="GB105033037590"/>
    <s v="River"/>
    <s v="heavily modified"/>
    <n v="549131"/>
    <n v="245417"/>
    <s v="TL4913145417"/>
    <n v="2027"/>
    <n v="2"/>
    <x v="0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Cam Lower"/>
    <s v="http://environment.data.gov.uk/catchment-planning/so/OperationalCatchment/3269"/>
    <s v="Hobson's Brook"/>
    <n v="2"/>
    <s v="GB105033037620"/>
    <s v="GB105033037620"/>
    <s v="River"/>
    <s v="heavily modified"/>
    <n v="545494"/>
    <n v="255940"/>
    <s v="TL4549455940"/>
    <n v="2027"/>
    <n v="2"/>
    <x v="1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Ivel"/>
    <s v="http://environment.data.gov.uk/catchment-planning/so/OperationalCatchment/3239"/>
    <s v="Flit tributary"/>
    <n v="2"/>
    <s v="GB105033037650"/>
    <s v="GB105033037650"/>
    <s v="River"/>
    <s v="not designated artificial or heavily modified"/>
    <n v="501707"/>
    <n v="232899"/>
    <s v="TL0170732899"/>
    <n v="2027"/>
    <n v="2"/>
    <x v="1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Ivel"/>
    <s v="http://environment.data.gov.uk/catchment-planning/so/OperationalCatchment/3239"/>
    <s v="Chicksands Brook"/>
    <n v="2"/>
    <s v="GB105033037670"/>
    <s v="GB105033037670"/>
    <s v="River"/>
    <s v="heavily modified"/>
    <n v="511860"/>
    <n v="240185"/>
    <s v="TL1186040185"/>
    <n v="2027"/>
    <n v="2"/>
    <x v="1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Ivel"/>
    <s v="http://environment.data.gov.uk/catchment-planning/so/OperationalCatchment/3239"/>
    <s v="Hiz (through Hitchin)"/>
    <n v="2"/>
    <s v="GB105033037680"/>
    <s v="GB105033037680"/>
    <s v="River"/>
    <s v="heavily modified"/>
    <n v="518501"/>
    <n v="228911"/>
    <s v="TL1850128911"/>
    <n v="2027"/>
    <n v="2"/>
    <x v="1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Ivel"/>
    <s v="http://environment.data.gov.uk/catchment-planning/so/OperationalCatchment/3239"/>
    <s v="Purwell"/>
    <n v="2"/>
    <s v="GB105033037690"/>
    <s v="GB105033037690"/>
    <s v="River"/>
    <s v="heavily modified"/>
    <n v="519701"/>
    <n v="230253"/>
    <s v="TL1970130253"/>
    <n v="2027"/>
    <n v="2"/>
    <x v="1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Ivel"/>
    <s v="http://environment.data.gov.uk/catchment-planning/so/OperationalCatchment/3239"/>
    <s v="Hiz (DS Hitchin)"/>
    <n v="2"/>
    <s v="GB105033037700"/>
    <s v="GB105033037700"/>
    <s v="River"/>
    <s v="heavily modified"/>
    <n v="518061"/>
    <n v="235180"/>
    <s v="TL1806135180"/>
    <n v="2027"/>
    <n v="2"/>
    <x v="1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Ivel"/>
    <s v="http://environment.data.gov.uk/catchment-planning/so/OperationalCatchment/3239"/>
    <s v="Pix Brook"/>
    <n v="2"/>
    <s v="GB105033037730"/>
    <s v="GB105033037730"/>
    <s v="River"/>
    <s v="heavily modified"/>
    <n v="521225"/>
    <n v="236065"/>
    <s v="TL2122536065"/>
    <n v="2027"/>
    <n v="2"/>
    <x v="1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Upper"/>
    <s v="http://environment.data.gov.uk/catchment-planning/so/OperationalCatchment/3491"/>
    <s v="Ouse US Brackley"/>
    <n v="2"/>
    <s v="GB105033037880"/>
    <s v="GB105033037880"/>
    <s v="River"/>
    <s v="not designated artificial or heavily modified"/>
    <n v="461878"/>
    <n v="239290"/>
    <s v="SP6187839290"/>
    <n v="2027"/>
    <n v="2"/>
    <x v="1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Upper"/>
    <s v="http://environment.data.gov.uk/catchment-planning/so/OperationalCatchment/3491"/>
    <s v="Stowe Brook"/>
    <n v="2"/>
    <s v="GB105033037890"/>
    <s v="GB105033037890"/>
    <s v="River"/>
    <s v="heavily modified"/>
    <n v="466671"/>
    <n v="237127"/>
    <s v="SP6667137127"/>
    <n v="2027"/>
    <n v="2"/>
    <x v="1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Ouzel and Milton Keynes"/>
    <s v="http://environment.data.gov.uk/catchment-planning/so/OperationalCatchment/3349"/>
    <s v="Loughton Brook"/>
    <n v="2"/>
    <s v="GB105033037900"/>
    <s v="GB105033037900"/>
    <s v="River"/>
    <s v="heavily modified"/>
    <n v="482673"/>
    <n v="240005"/>
    <s v="SP8267340005"/>
    <n v="2027"/>
    <n v="2"/>
    <x v="1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Ouzel and Milton Keynes"/>
    <s v="http://environment.data.gov.uk/catchment-planning/so/OperationalCatchment/3349"/>
    <s v="Broughton Brook"/>
    <n v="2"/>
    <s v="GB105033037930"/>
    <s v="GB105033037930"/>
    <s v="River"/>
    <s v="heavily modified"/>
    <n v="490769"/>
    <n v="238989"/>
    <s v="SP9076938989"/>
    <n v="2027"/>
    <n v="2"/>
    <x v="1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Upper"/>
    <s v="http://environment.data.gov.uk/catchment-planning/so/OperationalCatchment/3491"/>
    <s v="Leckhampstead Brook"/>
    <n v="2"/>
    <s v="GB105033037960"/>
    <s v="GB105033037960"/>
    <s v="River"/>
    <s v="not designated artificial or heavily modified"/>
    <n v="473107"/>
    <n v="238014"/>
    <s v="SP7310738014"/>
    <n v="2027"/>
    <n v="2"/>
    <x v="1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Bedford"/>
    <s v="http://environment.data.gov.uk/catchment-planning/so/OperationalCatchment/3028"/>
    <s v="Harrowden Brook"/>
    <n v="2"/>
    <s v="GB105033038010"/>
    <s v="GB105033038010"/>
    <s v="River"/>
    <s v="heavily modified"/>
    <n v="504969"/>
    <n v="245223"/>
    <s v="TL0496945223"/>
    <n v="2027"/>
    <n v="2"/>
    <x v="1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Bedford"/>
    <s v="http://environment.data.gov.uk/catchment-planning/so/OperationalCatchment/3028"/>
    <s v="Elstow Brook (US Shortstown)"/>
    <n v="2"/>
    <s v="GB105033038050"/>
    <s v="GB105033038050"/>
    <s v="River"/>
    <s v="heavily modified"/>
    <n v="502523"/>
    <n v="245113"/>
    <s v="TL0252345113"/>
    <n v="2027"/>
    <n v="2"/>
    <x v="1"/>
    <s v="Overall Waterbody"/>
    <s v="Overall Water Body"/>
    <s v="Predicted"/>
  </r>
  <r>
    <x v="5"/>
    <s v="http://environment.data.gov.uk/catchment-planning/so/RiverBasinDistrict/12"/>
    <s v="Douglas"/>
    <s v="http://environment.data.gov.uk/catchment-planning/so/ManagementCatchment/3031"/>
    <s v="Douglas OC"/>
    <s v="http://environment.data.gov.uk/catchment-planning/so/OperationalCatchment/3141"/>
    <s v="Tarra Carr Gutter"/>
    <n v="1"/>
    <s v="GB112070064900"/>
    <s v="GB112070064900"/>
    <s v="River"/>
    <s v="heavily modified"/>
    <n v="348430"/>
    <n v="424906"/>
    <s v="SD4843024906"/>
    <n v="2027"/>
    <n v="2"/>
    <x v="0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Cam Rhee and Granta"/>
    <s v="http://environment.data.gov.uk/catchment-planning/so/OperationalCatchment/3064"/>
    <s v="Mel"/>
    <n v="2"/>
    <s v="GB105033038060"/>
    <s v="GB105033038060"/>
    <s v="River"/>
    <s v="heavily modified"/>
    <n v="537865"/>
    <n v="245869"/>
    <s v="TL3786545869"/>
    <n v="2027"/>
    <n v="2"/>
    <x v="1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Cam Rhee and Granta"/>
    <s v="http://environment.data.gov.uk/catchment-planning/so/OperationalCatchment/3064"/>
    <s v="Rhee (US Wendy)"/>
    <n v="2"/>
    <s v="GB105033038100"/>
    <s v="GB105033038100"/>
    <s v="River"/>
    <s v="heavily modified"/>
    <n v="524978"/>
    <n v="240177"/>
    <s v="TL2497840177"/>
    <n v="2027"/>
    <n v="2"/>
    <x v="1"/>
    <s v="Overall Waterbody"/>
    <s v="Overall Water Body"/>
    <s v="Predicted"/>
  </r>
  <r>
    <x v="0"/>
    <s v="http://environment.data.gov.uk/catchment-planning/so/RiverBasinDistrict/5"/>
    <s v="Ouse Upper and Bedford"/>
    <s v="http://environment.data.gov.uk/catchment-planning/so/ManagementCatchment/3104"/>
    <s v="Great Ouse Bedford"/>
    <s v="http://environment.data.gov.uk/catchment-planning/so/OperationalCatchment/3028"/>
    <s v="Elstow Brook (DS Shortstown)"/>
    <n v="2"/>
    <s v="GB105033038110"/>
    <s v="GB105033038110"/>
    <s v="River"/>
    <s v="heavily modified"/>
    <n v="509039"/>
    <n v="249120"/>
    <s v="TL0903949120"/>
    <n v="2027"/>
    <n v="2"/>
    <x v="1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Cam Rhee and Granta"/>
    <s v="http://environment.data.gov.uk/catchment-planning/so/OperationalCatchment/3064"/>
    <s v="Tributary of Rhee"/>
    <n v="2"/>
    <s v="GB105033038150"/>
    <s v="GB105033038150"/>
    <s v="River"/>
    <s v="heavily modified"/>
    <n v="535449"/>
    <n v="250544"/>
    <s v="TL3544950544"/>
    <n v="2027"/>
    <n v="2"/>
    <x v="1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Cam Lower"/>
    <s v="http://environment.data.gov.uk/catchment-planning/so/OperationalCatchment/3269"/>
    <s v="Cherry Hinton Brook"/>
    <n v="2"/>
    <s v="GB105033042670"/>
    <s v="GB105033042670"/>
    <s v="River"/>
    <s v="heavily modified"/>
    <n v="547370"/>
    <n v="260049"/>
    <s v="TL4737060049"/>
    <n v="2027"/>
    <n v="2"/>
    <x v="1"/>
    <s v="Overall Waterbody"/>
    <s v="Overall Water Body"/>
    <s v="Predicted"/>
  </r>
  <r>
    <x v="5"/>
    <s v="http://environment.data.gov.uk/catchment-planning/so/RiverBasinDistrict/12"/>
    <s v="South West Lakes"/>
    <s v="http://environment.data.gov.uk/catchment-planning/so/ManagementCatchment/3085"/>
    <s v="Ehen-Calder"/>
    <s v="http://environment.data.gov.uk/catchment-planning/so/OperationalCatchment/3167"/>
    <s v="Keekle (lower)"/>
    <n v="1"/>
    <s v="GB112074070000"/>
    <s v="GB112074070000"/>
    <s v="River"/>
    <s v="not designated artificial or heavily modified"/>
    <n v="300684"/>
    <n v="514925"/>
    <s v="NY0068414925"/>
    <n v="2027"/>
    <n v="2"/>
    <x v="1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Cam Lower"/>
    <s v="http://environment.data.gov.uk/catchment-planning/so/OperationalCatchment/3269"/>
    <s v="Bin Brook"/>
    <n v="2"/>
    <s v="GB105033042680"/>
    <s v="GB105033042680"/>
    <s v="River"/>
    <s v="heavily modified"/>
    <n v="541379"/>
    <n v="258333"/>
    <s v="TL4137958333"/>
    <n v="2027"/>
    <n v="2"/>
    <x v="1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Cam Lower"/>
    <s v="http://environment.data.gov.uk/catchment-planning/so/OperationalCatchment/3269"/>
    <s v="New River"/>
    <n v="2"/>
    <s v="GB105033042780"/>
    <s v="GB105033042780"/>
    <s v="River"/>
    <s v="heavily modified"/>
    <n v="558183"/>
    <n v="269905"/>
    <s v="TL5818369905"/>
    <n v="2027"/>
    <n v="2"/>
    <x v="1"/>
    <s v="Overall Waterbody"/>
    <s v="Overall Water Body"/>
    <s v="Predicted"/>
  </r>
  <r>
    <x v="5"/>
    <s v="http://environment.data.gov.uk/catchment-planning/so/RiverBasinDistrict/12"/>
    <s v="South West Lakes"/>
    <s v="http://environment.data.gov.uk/catchment-planning/so/ManagementCatchment/3085"/>
    <s v="Ehen-Calder"/>
    <s v="http://environment.data.gov.uk/catchment-planning/so/OperationalCatchment/3167"/>
    <s v="Dub Beck"/>
    <n v="1"/>
    <s v="GB112074070020"/>
    <s v="GB112074070020"/>
    <s v="River"/>
    <s v="not designated artificial or heavily modified"/>
    <n v="302758"/>
    <n v="518514"/>
    <s v="NY0275818514"/>
    <n v="2027"/>
    <n v="2"/>
    <x v="1"/>
    <s v="Overall Waterbody"/>
    <s v="Overall Water Body"/>
    <s v="Predicted"/>
  </r>
  <r>
    <x v="5"/>
    <s v="http://environment.data.gov.uk/catchment-planning/so/RiverBasinDistrict/12"/>
    <s v="South West Lakes"/>
    <s v="http://environment.data.gov.uk/catchment-planning/so/ManagementCatchment/3085"/>
    <s v="Ehen-Calder"/>
    <s v="http://environment.data.gov.uk/catchment-planning/so/OperationalCatchment/3167"/>
    <s v="Calder (Lower)"/>
    <n v="1"/>
    <s v="GB112074069730"/>
    <s v="GB112074069730"/>
    <s v="River"/>
    <s v="heavily modified"/>
    <n v="306490"/>
    <n v="508337"/>
    <s v="NY0649008337"/>
    <n v="2027"/>
    <n v="2"/>
    <x v="1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Lark"/>
    <s v="http://environment.data.gov.uk/catchment-planning/so/OperationalCatchment/3249"/>
    <s v="Lark (US Hawstead)"/>
    <n v="2"/>
    <s v="GB105033042920"/>
    <s v="GB105033042920"/>
    <s v="River"/>
    <s v="not designated artificial or heavily modified"/>
    <n v="586958"/>
    <n v="258237"/>
    <s v="TL8695858237"/>
    <n v="2027"/>
    <n v="2"/>
    <x v="1"/>
    <s v="Overall Waterbody"/>
    <s v="Overall Water Body"/>
    <s v="Predicted"/>
  </r>
  <r>
    <x v="5"/>
    <s v="http://environment.data.gov.uk/catchment-planning/so/RiverBasinDistrict/12"/>
    <s v="South West Lakes"/>
    <s v="http://environment.data.gov.uk/catchment-planning/so/ManagementCatchment/3085"/>
    <s v="Ehen-Calder"/>
    <s v="http://environment.data.gov.uk/catchment-planning/so/OperationalCatchment/3167"/>
    <s v="Ehen (lower)"/>
    <n v="1"/>
    <s v="GB112074069980"/>
    <s v="GB112074069980"/>
    <s v="River"/>
    <s v="not designated artificial or heavily modified"/>
    <n v="301205"/>
    <n v="509937"/>
    <s v="NY0120509937"/>
    <n v="2027"/>
    <n v="2"/>
    <x v="1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Lark"/>
    <s v="http://environment.data.gov.uk/catchment-planning/so/OperationalCatchment/3249"/>
    <s v="Hawstead Tributary"/>
    <n v="2"/>
    <s v="GB105033042930"/>
    <s v="GB105033042930"/>
    <s v="River"/>
    <s v="not designated artificial or heavily modified"/>
    <n v="583261"/>
    <n v="259733"/>
    <s v="TL8326159733"/>
    <n v="2027"/>
    <n v="2"/>
    <x v="1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Lark"/>
    <s v="http://environment.data.gov.uk/catchment-planning/so/OperationalCatchment/3249"/>
    <s v="Lark (Hawstead to Abbey Gardens)"/>
    <n v="2"/>
    <s v="GB105033042940"/>
    <s v="GB105033042940"/>
    <s v="River"/>
    <s v="heavily modified"/>
    <n v="587283"/>
    <n v="261901"/>
    <s v="TL8728361901"/>
    <n v="2027"/>
    <n v="2"/>
    <x v="0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Lark"/>
    <s v="http://environment.data.gov.uk/catchment-planning/so/OperationalCatchment/3249"/>
    <s v="Linnet"/>
    <n v="2"/>
    <s v="GB105033042950"/>
    <s v="GB105033042950"/>
    <s v="River"/>
    <s v="heavily modified"/>
    <n v="580910"/>
    <n v="262556"/>
    <s v="TL8091062556"/>
    <n v="2027"/>
    <n v="2"/>
    <x v="1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Lark"/>
    <s v="http://environment.data.gov.uk/catchment-planning/so/OperationalCatchment/3249"/>
    <s v="Kennett - Lee Brook"/>
    <n v="2"/>
    <s v="GB105033043020"/>
    <s v="GB105033043020"/>
    <s v="River"/>
    <s v="heavily modified"/>
    <n v="566231"/>
    <n v="273314"/>
    <s v="TL6623173314"/>
    <n v="2027"/>
    <n v="2"/>
    <x v="1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Lark"/>
    <s v="http://environment.data.gov.uk/catchment-planning/so/OperationalCatchment/3249"/>
    <s v="Culford Stream"/>
    <n v="2"/>
    <s v="GB105033043030"/>
    <s v="GB105033043030"/>
    <s v="River"/>
    <s v="heavily modified"/>
    <n v="583905"/>
    <n v="269917"/>
    <s v="TL8390569917"/>
    <n v="2027"/>
    <n v="2"/>
    <x v="1"/>
    <s v="Overall Waterbody"/>
    <s v="Overall Water Body"/>
    <s v="Predicted"/>
  </r>
  <r>
    <x v="5"/>
    <s v="http://environment.data.gov.uk/catchment-planning/so/RiverBasinDistrict/12"/>
    <s v="South West Lakes"/>
    <s v="http://environment.data.gov.uk/catchment-planning/so/ManagementCatchment/3085"/>
    <s v="Irt-Mite-Esk-Annas"/>
    <s v="http://environment.data.gov.uk/catchment-planning/so/OperationalCatchment/3231"/>
    <s v="Irt u/s Bleng"/>
    <n v="1"/>
    <s v="GB112074070100"/>
    <s v="GB112074070100"/>
    <s v="River"/>
    <s v="heavily modified"/>
    <n v="317701"/>
    <n v="510759"/>
    <s v="NY1770110759"/>
    <n v="2027"/>
    <n v="2"/>
    <x v="1"/>
    <s v="Overall Waterbody"/>
    <s v="Overall Water Body"/>
    <s v="Predicted"/>
  </r>
  <r>
    <x v="0"/>
    <s v="http://environment.data.gov.uk/catchment-planning/so/RiverBasinDistrict/5"/>
    <s v="Old Bedford and Middle Level"/>
    <s v="http://environment.data.gov.uk/catchment-planning/so/ManagementCatchment/3069"/>
    <s v="Middle Level"/>
    <s v="http://environment.data.gov.uk/catchment-planning/so/OperationalCatchment/3313"/>
    <s v="Bury Brook"/>
    <n v="2"/>
    <s v="GB105033043140"/>
    <s v="GB105033043140"/>
    <s v="River"/>
    <s v="heavily modified"/>
    <n v="528037"/>
    <n v="280584"/>
    <s v="TL2803780584"/>
    <n v="2027"/>
    <n v="2"/>
    <x v="1"/>
    <s v="Overall Waterbody"/>
    <s v="Overall Water Body"/>
    <s v="Predicted"/>
  </r>
  <r>
    <x v="5"/>
    <s v="http://environment.data.gov.uk/catchment-planning/so/RiverBasinDistrict/12"/>
    <s v="South West Lakes"/>
    <s v="http://environment.data.gov.uk/catchment-planning/so/ManagementCatchment/3085"/>
    <s v="Irt-Mite-Esk-Annas"/>
    <s v="http://environment.data.gov.uk/catchment-planning/so/OperationalCatchment/3231"/>
    <s v="Broad Oak Beck"/>
    <n v="1"/>
    <s v="GB112074069900"/>
    <s v="GB112074069900"/>
    <s v="River"/>
    <s v="not designated artificial or heavily modified"/>
    <n v="311103"/>
    <n v="494967"/>
    <s v="SD1110394967"/>
    <n v="2027"/>
    <n v="2"/>
    <x v="1"/>
    <s v="Overall Waterbody"/>
    <s v="Overall Water Body"/>
    <s v="Predicted"/>
  </r>
  <r>
    <x v="5"/>
    <s v="http://environment.data.gov.uk/catchment-planning/so/RiverBasinDistrict/12"/>
    <s v="South West Lakes"/>
    <s v="http://environment.data.gov.uk/catchment-planning/so/ManagementCatchment/3085"/>
    <s v="Irt-Mite-Esk-Annas"/>
    <s v="http://environment.data.gov.uk/catchment-planning/so/OperationalCatchment/3231"/>
    <s v="Esk (South West Lakes)"/>
    <n v="1"/>
    <s v="GB112074069930"/>
    <s v="GB112074069930"/>
    <s v="River"/>
    <s v="not designated artificial or heavily modified"/>
    <n v="314405"/>
    <n v="498963"/>
    <s v="SD1440598963"/>
    <n v="2027"/>
    <n v="2"/>
    <x v="1"/>
    <s v="Overall Waterbody"/>
    <s v="Overall Water Body"/>
    <s v="Predicted"/>
  </r>
  <r>
    <x v="5"/>
    <s v="http://environment.data.gov.uk/catchment-planning/so/RiverBasinDistrict/12"/>
    <s v="South West Lakes"/>
    <s v="http://environment.data.gov.uk/catchment-planning/so/ManagementCatchment/3085"/>
    <s v="Irt-Mite-Esk-Annas"/>
    <s v="http://environment.data.gov.uk/catchment-planning/so/OperationalCatchment/3231"/>
    <s v="Mite"/>
    <n v="1"/>
    <s v="GB112074070080"/>
    <s v="GB112074070080"/>
    <s v="River"/>
    <s v="not designated artificial or heavily modified"/>
    <n v="313188"/>
    <n v="500235"/>
    <s v="NY1318800235"/>
    <n v="2027"/>
    <n v="2"/>
    <x v="1"/>
    <s v="Overall Waterbody"/>
    <s v="Overall Water Body"/>
    <s v="Predicted"/>
  </r>
  <r>
    <x v="5"/>
    <s v="http://environment.data.gov.uk/catchment-planning/so/RiverBasinDistrict/12"/>
    <s v="South West Lakes"/>
    <s v="http://environment.data.gov.uk/catchment-planning/so/ManagementCatchment/3085"/>
    <s v="Irt-Mite-Esk-Annas"/>
    <s v="http://environment.data.gov.uk/catchment-planning/so/OperationalCatchment/3231"/>
    <s v="Whillan Beck"/>
    <n v="1"/>
    <s v="GB112074069950"/>
    <s v="GB112074069950"/>
    <s v="River"/>
    <s v="not designated artificial or heavily modified"/>
    <n v="319292"/>
    <n v="505340"/>
    <s v="NY1929205340"/>
    <n v="2027"/>
    <n v="2"/>
    <x v="1"/>
    <s v="Overall Waterbody"/>
    <s v="Overall Water Body"/>
    <s v="Predicted"/>
  </r>
  <r>
    <x v="5"/>
    <s v="http://environment.data.gov.uk/catchment-planning/so/RiverBasinDistrict/12"/>
    <s v="South West Lakes"/>
    <s v="http://environment.data.gov.uk/catchment-planning/so/ManagementCatchment/3085"/>
    <s v="Irt-Mite-Esk-Annas"/>
    <s v="http://environment.data.gov.uk/catchment-planning/so/OperationalCatchment/3231"/>
    <s v="Annas"/>
    <n v="1"/>
    <s v="GB112074069720"/>
    <s v="GB112074069720"/>
    <s v="River"/>
    <s v="not designated artificial or heavily modified"/>
    <n v="313063"/>
    <n v="493187"/>
    <s v="SD1306393187"/>
    <n v="2027"/>
    <n v="2"/>
    <x v="1"/>
    <s v="Overall Waterbody"/>
    <s v="Overall Water Body"/>
    <s v="Predicted"/>
  </r>
  <r>
    <x v="5"/>
    <s v="http://environment.data.gov.uk/catchment-planning/so/RiverBasinDistrict/12"/>
    <s v="South West Lakes"/>
    <s v="http://environment.data.gov.uk/catchment-planning/so/ManagementCatchment/3085"/>
    <s v="Irt-Mite-Esk-Annas"/>
    <s v="http://environment.data.gov.uk/catchment-planning/so/OperationalCatchment/3231"/>
    <s v="Irt (d/s Bleng confluence)"/>
    <n v="1"/>
    <s v="GB112074070070"/>
    <s v="GB112074070070"/>
    <s v="River"/>
    <s v="not designated artificial or heavily modified"/>
    <n v="310013"/>
    <n v="500746"/>
    <s v="NY1001300746"/>
    <n v="2027"/>
    <n v="2"/>
    <x v="1"/>
    <s v="Overall Waterbody"/>
    <s v="Overall Water Body"/>
    <s v="Predicted"/>
  </r>
  <r>
    <x v="0"/>
    <s v="http://environment.data.gov.uk/catchment-planning/so/RiverBasinDistrict/5"/>
    <s v="North West Norfolk"/>
    <s v="http://environment.data.gov.uk/catchment-planning/so/ManagementCatchment/3065"/>
    <s v="North West Norfolk Rivers"/>
    <s v="http://environment.data.gov.uk/catchment-planning/so/OperationalCatchment/3336"/>
    <s v="Babingley River"/>
    <n v="2"/>
    <s v="GB105033047620"/>
    <s v="GB105033047620"/>
    <s v="River"/>
    <s v="heavily modified"/>
    <n v="564858"/>
    <n v="326348"/>
    <s v="TF6485826348"/>
    <n v="2027"/>
    <n v="2"/>
    <x v="1"/>
    <s v="Overall Waterbody"/>
    <s v="Overall Water Body"/>
    <s v="Predicted"/>
  </r>
  <r>
    <x v="0"/>
    <s v="http://environment.data.gov.uk/catchment-planning/so/RiverBasinDistrict/5"/>
    <s v="North West Norfolk"/>
    <s v="http://environment.data.gov.uk/catchment-planning/so/ManagementCatchment/3065"/>
    <s v="North West Norfolk Rivers"/>
    <s v="http://environment.data.gov.uk/catchment-planning/so/OperationalCatchment/3336"/>
    <s v="Polver Drain"/>
    <n v="2"/>
    <s v="GB105033047662"/>
    <s v="GB105033047662"/>
    <s v="River"/>
    <s v="heavily modified"/>
    <n v="564886"/>
    <n v="311797"/>
    <s v="TF6488611797"/>
    <n v="2027"/>
    <n v="2"/>
    <x v="1"/>
    <s v="Overall Waterbody"/>
    <s v="Overall Water Body"/>
    <s v="Predicted"/>
  </r>
  <r>
    <x v="0"/>
    <s v="http://environment.data.gov.uk/catchment-planning/so/RiverBasinDistrict/5"/>
    <s v="North West Norfolk"/>
    <s v="http://environment.data.gov.uk/catchment-planning/so/ManagementCatchment/3065"/>
    <s v="North West Norfolk Rivers"/>
    <s v="http://environment.data.gov.uk/catchment-planning/so/OperationalCatchment/3336"/>
    <s v="Middleton Stop Drain"/>
    <n v="2"/>
    <s v="GB105033047670"/>
    <s v="GB105033047670"/>
    <s v="River"/>
    <s v="heavily modified"/>
    <n v="566758"/>
    <n v="317846"/>
    <s v="TF6675817846"/>
    <n v="2027"/>
    <n v="2"/>
    <x v="1"/>
    <s v="Overall Waterbody"/>
    <s v="Overall Water Body"/>
    <s v="Predicted"/>
  </r>
  <r>
    <x v="5"/>
    <s v="http://environment.data.gov.uk/catchment-planning/so/RiverBasinDistrict/12"/>
    <s v="South West Lakes"/>
    <s v="http://environment.data.gov.uk/catchment-planning/so/ManagementCatchment/3085"/>
    <s v="Duddon"/>
    <s v="http://environment.data.gov.uk/catchment-planning/so/OperationalCatchment/3145"/>
    <s v="Haverigg Pool"/>
    <n v="1"/>
    <s v="GB112074069830"/>
    <s v="GB112074069830"/>
    <s v="River"/>
    <s v="not designated artificial or heavily modified"/>
    <n v="317056"/>
    <n v="485888"/>
    <s v="SD1705685888"/>
    <n v="2027"/>
    <n v="2"/>
    <x v="1"/>
    <s v="Overall Waterbody"/>
    <s v="Overall Water Body"/>
    <s v="Predicted"/>
  </r>
  <r>
    <x v="0"/>
    <s v="http://environment.data.gov.uk/catchment-planning/so/RiverBasinDistrict/5"/>
    <s v="North West Norfolk"/>
    <s v="http://environment.data.gov.uk/catchment-planning/so/ManagementCatchment/3065"/>
    <s v="North West Norfolk Rivers"/>
    <s v="http://environment.data.gov.uk/catchment-planning/so/OperationalCatchment/3336"/>
    <s v="Nar downstream of Abbey Farm"/>
    <n v="2"/>
    <s v="GB105033047792"/>
    <s v="GB105033047792"/>
    <s v="River"/>
    <s v="heavily modified"/>
    <n v="563325"/>
    <n v="313443"/>
    <s v="TF6332513443"/>
    <n v="2027"/>
    <n v="2"/>
    <x v="1"/>
    <s v="Overall Waterbody"/>
    <s v="Overall Water Body"/>
    <s v="Predicted"/>
  </r>
  <r>
    <x v="5"/>
    <s v="http://environment.data.gov.uk/catchment-planning/so/RiverBasinDistrict/12"/>
    <s v="South West Lakes"/>
    <s v="http://environment.data.gov.uk/catchment-planning/so/ManagementCatchment/3085"/>
    <s v="Duddon"/>
    <s v="http://environment.data.gov.uk/catchment-planning/so/OperationalCatchment/3145"/>
    <s v="Black Beck"/>
    <n v="1"/>
    <s v="GB112074069850"/>
    <s v="GB112074069850"/>
    <s v="River"/>
    <s v="not designated artificial or heavily modified"/>
    <n v="316180"/>
    <n v="489114"/>
    <s v="SD1618089114"/>
    <n v="2027"/>
    <n v="2"/>
    <x v="1"/>
    <s v="Overall Waterbody"/>
    <s v="Overall Water Body"/>
    <s v="Predicted"/>
  </r>
  <r>
    <x v="5"/>
    <s v="http://environment.data.gov.uk/catchment-planning/so/RiverBasinDistrict/12"/>
    <s v="South West Lakes"/>
    <s v="http://environment.data.gov.uk/catchment-planning/so/ManagementCatchment/3085"/>
    <s v="Duddon"/>
    <s v="http://environment.data.gov.uk/catchment-planning/so/OperationalCatchment/3145"/>
    <s v="Lickle"/>
    <n v="1"/>
    <s v="GB112074069880"/>
    <s v="GB112074069880"/>
    <s v="River"/>
    <s v="not designated artificial or heavily modified"/>
    <n v="323979"/>
    <n v="493498"/>
    <s v="SD2397993498"/>
    <n v="2027"/>
    <n v="2"/>
    <x v="1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Wissey"/>
    <s v="http://environment.data.gov.uk/catchment-planning/so/OperationalCatchment/3542"/>
    <s v="Stringside Stream"/>
    <n v="2"/>
    <s v="GB105033047810"/>
    <s v="GB105033047810"/>
    <s v="River"/>
    <s v="heavily modified"/>
    <n v="570774"/>
    <n v="303707"/>
    <s v="TF7077403707"/>
    <n v="2027"/>
    <n v="2"/>
    <x v="1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Wissey"/>
    <s v="http://environment.data.gov.uk/catchment-planning/so/OperationalCatchment/3542"/>
    <s v="Gadder"/>
    <n v="2"/>
    <s v="GB105033047880"/>
    <s v="GB105033047880"/>
    <s v="River"/>
    <s v="not designated artificial or heavily modified"/>
    <n v="576709"/>
    <n v="302400"/>
    <s v="TF7670902400"/>
    <n v="2027"/>
    <n v="2"/>
    <x v="1"/>
    <s v="Overall Waterbody"/>
    <s v="Overall Water Body"/>
    <s v="Predicted"/>
  </r>
  <r>
    <x v="0"/>
    <s v="http://environment.data.gov.uk/catchment-planning/so/RiverBasinDistrict/5"/>
    <s v="Cam and Ely Ouse"/>
    <s v="http://environment.data.gov.uk/catchment-planning/so/ManagementCatchment/3009"/>
    <s v="Wissey"/>
    <s v="http://environment.data.gov.uk/catchment-planning/so/OperationalCatchment/3542"/>
    <s v="Wissey - Upper"/>
    <n v="2"/>
    <s v="GB105033047890"/>
    <s v="GB105033047890"/>
    <s v="River"/>
    <s v="not designated artificial or heavily modified"/>
    <n v="587236"/>
    <n v="307286"/>
    <s v="TF8723607286"/>
    <n v="2027"/>
    <n v="2"/>
    <x v="1"/>
    <s v="Overall Waterbody"/>
    <s v="Overall Water Body"/>
    <s v="Predicted"/>
  </r>
  <r>
    <x v="5"/>
    <s v="http://environment.data.gov.uk/catchment-planning/so/RiverBasinDistrict/12"/>
    <s v="Mersey Lower"/>
    <s v="http://environment.data.gov.uk/catchment-planning/so/ManagementCatchment/3051"/>
    <s v="Glaze"/>
    <s v="http://environment.data.gov.uk/catchment-planning/so/OperationalCatchment/3202"/>
    <s v="Mersey ( Bollin confluence to Howley Weir)"/>
    <n v="1"/>
    <s v="GB112069061012"/>
    <s v="GB112069061012"/>
    <s v="River"/>
    <s v="heavily modified"/>
    <n v="364488"/>
    <n v="388179"/>
    <s v="SJ6448888179"/>
    <n v="2027"/>
    <n v="2"/>
    <x v="0"/>
    <s v="Overall Waterbody"/>
    <s v="Overall Water Body"/>
    <s v="Predicted"/>
  </r>
  <r>
    <x v="5"/>
    <s v="http://environment.data.gov.uk/catchment-planning/so/RiverBasinDistrict/12"/>
    <s v="Mersey Lower"/>
    <s v="http://environment.data.gov.uk/catchment-planning/so/ManagementCatchment/3051"/>
    <s v="Glaze"/>
    <s v="http://environment.data.gov.uk/catchment-planning/so/OperationalCatchment/3202"/>
    <s v="Astley Brook (Mersey)"/>
    <n v="1"/>
    <s v="GB112069061100"/>
    <s v="GB112069061100"/>
    <s v="River"/>
    <s v="heavily modified"/>
    <n v="370028"/>
    <n v="400724"/>
    <s v="SD7002800724"/>
    <n v="2027"/>
    <n v="2"/>
    <x v="0"/>
    <s v="Overall Waterbody"/>
    <s v="Overall Water Body"/>
    <s v="Predicted"/>
  </r>
  <r>
    <x v="0"/>
    <s v="http://environment.data.gov.uk/catchment-planning/so/RiverBasinDistrict/5"/>
    <s v="North West Norfolk"/>
    <s v="http://environment.data.gov.uk/catchment-planning/so/ManagementCatchment/3065"/>
    <s v="North West Norfolk Rivers"/>
    <s v="http://environment.data.gov.uk/catchment-planning/so/OperationalCatchment/3336"/>
    <s v="Heacham River"/>
    <n v="2"/>
    <s v="GB105033053480"/>
    <s v="GB105033053480"/>
    <s v="River"/>
    <s v="heavily modified"/>
    <n v="571643"/>
    <n v="336127"/>
    <s v="TF7164336127"/>
    <n v="2027"/>
    <n v="2"/>
    <x v="1"/>
    <s v="Overall Waterbody"/>
    <s v="Overall Water Body"/>
    <s v="Predicted"/>
  </r>
  <r>
    <x v="5"/>
    <s v="http://environment.data.gov.uk/catchment-planning/so/RiverBasinDistrict/12"/>
    <s v="Mersey Lower"/>
    <s v="http://environment.data.gov.uk/catchment-planning/so/ManagementCatchment/3051"/>
    <s v="Glaze"/>
    <s v="http://environment.data.gov.uk/catchment-planning/so/OperationalCatchment/3202"/>
    <s v="Glaze"/>
    <n v="1"/>
    <s v="GB112069061420"/>
    <s v="GB112069061420"/>
    <s v="River"/>
    <s v="not designated artificial or heavily modified"/>
    <n v="367622"/>
    <n v="397741"/>
    <s v="SJ6762297741"/>
    <n v="2027"/>
    <n v="2"/>
    <x v="2"/>
    <s v="Overall Waterbody"/>
    <s v="Overall Water Body"/>
    <s v="Predicted"/>
  </r>
  <r>
    <x v="5"/>
    <s v="http://environment.data.gov.uk/catchment-planning/so/RiverBasinDistrict/12"/>
    <s v="Mersey Lower"/>
    <s v="http://environment.data.gov.uk/catchment-planning/so/ManagementCatchment/3051"/>
    <s v="Glaze"/>
    <s v="http://environment.data.gov.uk/catchment-planning/so/OperationalCatchment/3202"/>
    <s v="Pennington Brook (Glaze)"/>
    <n v="1"/>
    <s v="GB112069060760"/>
    <s v="GB112069060760"/>
    <s v="River"/>
    <s v="heavily modified"/>
    <n v="365935"/>
    <n v="398375"/>
    <s v="SJ6593598375"/>
    <n v="2027"/>
    <n v="2"/>
    <x v="0"/>
    <s v="Overall Waterbody"/>
    <s v="Overall Water Body"/>
    <s v="Predicted"/>
  </r>
  <r>
    <x v="5"/>
    <s v="http://environment.data.gov.uk/catchment-planning/so/RiverBasinDistrict/12"/>
    <s v="Mersey Lower"/>
    <s v="http://environment.data.gov.uk/catchment-planning/so/ManagementCatchment/3051"/>
    <s v="Glaze"/>
    <s v="http://environment.data.gov.uk/catchment-planning/so/OperationalCatchment/3202"/>
    <s v="Westleigh Brook"/>
    <n v="1"/>
    <s v="GB112069060820"/>
    <s v="GB112069060820"/>
    <s v="River"/>
    <s v="heavily modified"/>
    <n v="365934"/>
    <n v="403920"/>
    <s v="SD6593403920"/>
    <n v="2027"/>
    <n v="2"/>
    <x v="0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Yare"/>
    <s v="http://environment.data.gov.uk/catchment-planning/so/OperationalCatchment/3553"/>
    <s v="Tas (Head to Tasburgh)"/>
    <n v="2"/>
    <s v="GB105034045730"/>
    <s v="GB105034045730"/>
    <s v="River"/>
    <s v="not designated artificial or heavily modified"/>
    <n v="615545"/>
    <n v="291835"/>
    <s v="TM1554591835"/>
    <n v="2027"/>
    <n v="2"/>
    <x v="1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Waveney"/>
    <s v="http://environment.data.gov.uk/catchment-planning/so/OperationalCatchment/3518"/>
    <s v="Waveney (u/s Frenze Beck)"/>
    <n v="2"/>
    <s v="GB105034045820"/>
    <s v="GB105034045820"/>
    <s v="River"/>
    <s v="not designated artificial or heavily modified"/>
    <n v="608767"/>
    <n v="280070"/>
    <s v="TM0876780070"/>
    <n v="2027"/>
    <n v="2"/>
    <x v="1"/>
    <s v="Overall Waterbody"/>
    <s v="Overall Water Body"/>
    <s v="Predicted"/>
  </r>
  <r>
    <x v="5"/>
    <s v="http://environment.data.gov.uk/catchment-planning/so/RiverBasinDistrict/12"/>
    <s v="Mersey Lower"/>
    <s v="http://environment.data.gov.uk/catchment-planning/so/ManagementCatchment/3051"/>
    <s v="Wirral"/>
    <s v="http://environment.data.gov.uk/catchment-planning/so/OperationalCatchment/3540"/>
    <s v="Dibbinsdale Brook and Clatter Brook"/>
    <n v="1"/>
    <s v="GB112068060270"/>
    <s v="GB112068060270"/>
    <s v="River"/>
    <s v="not designated artificial or heavily modified"/>
    <n v="332544"/>
    <n v="381642"/>
    <s v="SJ3254481642"/>
    <n v="2027"/>
    <n v="2"/>
    <x v="2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Bure"/>
    <s v="http://environment.data.gov.uk/catchment-planning/so/OperationalCatchment/3054"/>
    <s v="Hevingham Watercourse"/>
    <n v="2"/>
    <s v="GB105034050870"/>
    <s v="GB105034050870"/>
    <s v="River"/>
    <s v="heavily modified"/>
    <n v="621530"/>
    <n v="321654"/>
    <s v="TG2153021654"/>
    <n v="2027"/>
    <n v="2"/>
    <x v="1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Bure"/>
    <s v="http://environment.data.gov.uk/catchment-planning/so/OperationalCatchment/3054"/>
    <s v="Mermaid Stream"/>
    <n v="2"/>
    <s v="GB105034050900"/>
    <s v="GB105034050900"/>
    <s v="River"/>
    <s v="heavily modified"/>
    <n v="618755"/>
    <n v="324757"/>
    <s v="TG1875524757"/>
    <n v="2027"/>
    <n v="2"/>
    <x v="1"/>
    <s v="Overall Waterbody"/>
    <s v="Overall Water Body"/>
    <s v="Predicted"/>
  </r>
  <r>
    <x v="5"/>
    <s v="http://environment.data.gov.uk/catchment-planning/so/RiverBasinDistrict/12"/>
    <s v="Mersey Lower"/>
    <s v="http://environment.data.gov.uk/catchment-planning/so/ManagementCatchment/3051"/>
    <s v="Sankey"/>
    <s v="http://environment.data.gov.uk/catchment-planning/so/OperationalCatchment/3391"/>
    <s v="Sankey Brook (Rainford Brook to Mersey)"/>
    <n v="1"/>
    <s v="GB112069061200"/>
    <s v="GB112069061200"/>
    <s v="River"/>
    <s v="not designated artificial or heavily modified"/>
    <n v="356699"/>
    <n v="394797"/>
    <s v="SJ5669994797"/>
    <n v="2027"/>
    <n v="2"/>
    <x v="2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Bure"/>
    <s v="http://environment.data.gov.uk/catchment-planning/so/OperationalCatchment/3054"/>
    <s v="Bure (Horstead Mill to St Benet's Abbey)"/>
    <n v="2"/>
    <s v="GB105034050931"/>
    <s v="GB105034050931"/>
    <s v="River"/>
    <s v="heavily modified"/>
    <n v="638269"/>
    <n v="315483"/>
    <s v="TG3826915483"/>
    <n v="2027"/>
    <n v="2"/>
    <x v="1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Bure"/>
    <s v="http://environment.data.gov.uk/catchment-planning/so/OperationalCatchment/3054"/>
    <s v="Bure (Scarrow Beck to Horstead Mill)"/>
    <n v="2"/>
    <s v="GB105034050932"/>
    <s v="GB105034050932"/>
    <s v="River"/>
    <s v="heavily modified"/>
    <n v="622371"/>
    <n v="325038"/>
    <s v="TG2237125038"/>
    <n v="2027"/>
    <n v="2"/>
    <x v="1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Bure"/>
    <s v="http://environment.data.gov.uk/catchment-planning/so/OperationalCatchment/3054"/>
    <s v="Spixworth ( and  Dobbs) Beck"/>
    <n v="2"/>
    <s v="GB105034050970"/>
    <s v="GB105034050970"/>
    <s v="River"/>
    <s v="heavily modified"/>
    <n v="626862"/>
    <n v="315603"/>
    <s v="TG2686215603"/>
    <n v="2027"/>
    <n v="2"/>
    <x v="1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Wensum"/>
    <s v="http://environment.data.gov.uk/catchment-planning/so/OperationalCatchment/3527"/>
    <s v="Blackwater (Wendling Beck)"/>
    <n v="2"/>
    <s v="GB105034051050"/>
    <s v="GB105034051050"/>
    <s v="River"/>
    <s v="not designated artificial or heavily modified"/>
    <n v="596716"/>
    <n v="319356"/>
    <s v="TF9671619356"/>
    <n v="2027"/>
    <n v="2"/>
    <x v="1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Wensum"/>
    <s v="http://environment.data.gov.uk/catchment-planning/so/OperationalCatchment/3527"/>
    <s v="Wensum (to Tatterford)"/>
    <n v="2"/>
    <s v="GB105034051111"/>
    <s v="GB105034051111"/>
    <s v="River"/>
    <s v="heavily modified"/>
    <n v="587364"/>
    <n v="327684"/>
    <s v="TF8736427684"/>
    <n v="2027"/>
    <n v="2"/>
    <x v="1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Yare"/>
    <s v="http://environment.data.gov.uk/catchment-planning/so/OperationalCatchment/3553"/>
    <s v="Tiffey (u/s Wymondham STW)"/>
    <n v="2"/>
    <s v="GB105034051180"/>
    <s v="GB105034051180"/>
    <s v="River"/>
    <s v="heavily modified"/>
    <n v="612626"/>
    <n v="300842"/>
    <s v="TG1262600842"/>
    <n v="2027"/>
    <n v="2"/>
    <x v="0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Yare"/>
    <s v="http://environment.data.gov.uk/catchment-planning/so/OperationalCatchment/3553"/>
    <s v="Chet"/>
    <n v="2"/>
    <s v="GB105034051190"/>
    <s v="GB105034051190"/>
    <s v="River"/>
    <s v="not designated artificial or heavily modified"/>
    <n v="632702"/>
    <n v="299128"/>
    <s v="TM3270299128"/>
    <n v="2027"/>
    <n v="2"/>
    <x v="0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Yare"/>
    <s v="http://environment.data.gov.uk/catchment-planning/so/OperationalCatchment/3553"/>
    <s v="Hackford Watercourse"/>
    <n v="2"/>
    <s v="GB105034051200"/>
    <s v="GB105034051200"/>
    <s v="River"/>
    <s v="heavily modified"/>
    <n v="606296"/>
    <n v="302584"/>
    <s v="TG0629602584"/>
    <n v="2027"/>
    <n v="2"/>
    <x v="1"/>
    <s v="Overall Waterbody"/>
    <s v="Overall Water Body"/>
    <s v="Predicted"/>
  </r>
  <r>
    <x v="5"/>
    <s v="http://environment.data.gov.uk/catchment-planning/so/RiverBasinDistrict/12"/>
    <s v="Mersey Lower"/>
    <s v="http://environment.data.gov.uk/catchment-planning/so/ManagementCatchment/3051"/>
    <s v="Ditton"/>
    <s v="http://environment.data.gov.uk/catchment-planning/so/OperationalCatchment/3139"/>
    <s v="Ditton Brook (Halewood to Mersey Estuary)"/>
    <n v="1"/>
    <s v="GB112069061390"/>
    <s v="GB112069061390"/>
    <s v="River"/>
    <s v="heavily modified"/>
    <n v="345300"/>
    <n v="387637"/>
    <s v="SJ4530087637"/>
    <n v="2027"/>
    <n v="2"/>
    <x v="0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Yare"/>
    <s v="http://environment.data.gov.uk/catchment-planning/so/OperationalCatchment/3553"/>
    <s v="Hellington Beck"/>
    <n v="2"/>
    <s v="GB105034051210"/>
    <s v="GB105034051210"/>
    <s v="River"/>
    <s v="not designated artificial or heavily modified"/>
    <n v="631691"/>
    <n v="303614"/>
    <s v="TG3169103614"/>
    <n v="2027"/>
    <n v="2"/>
    <x v="1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Yare"/>
    <s v="http://environment.data.gov.uk/catchment-planning/so/OperationalCatchment/3553"/>
    <s v="Blackwater (Yare)"/>
    <n v="2"/>
    <s v="GB105034051260"/>
    <s v="GB105034051260"/>
    <s v="River"/>
    <s v="not designated artificial or heavily modified"/>
    <n v="598609"/>
    <n v="303887"/>
    <s v="TF9860903887"/>
    <n v="2027"/>
    <n v="2"/>
    <x v="1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Yare"/>
    <s v="http://environment.data.gov.uk/catchment-planning/so/OperationalCatchment/3553"/>
    <s v="Yare (u/s confluence with Tiffey - Upper)"/>
    <n v="2"/>
    <s v="GB105034051270"/>
    <s v="GB105034051270"/>
    <s v="River"/>
    <s v="not designated artificial or heavily modified"/>
    <n v="601502"/>
    <n v="308610"/>
    <s v="TG0150208610"/>
    <n v="2027"/>
    <n v="2"/>
    <x v="1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Yare"/>
    <s v="http://environment.data.gov.uk/catchment-planning/so/OperationalCatchment/3553"/>
    <s v="Yare (Tiffey to Wensum)"/>
    <n v="2"/>
    <s v="GB105034051281"/>
    <s v="GB105034051281"/>
    <s v="River"/>
    <s v="heavily modified"/>
    <n v="622986"/>
    <n v="305314"/>
    <s v="TG2298605314"/>
    <n v="2027"/>
    <n v="2"/>
    <x v="1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Yare"/>
    <s v="http://environment.data.gov.uk/catchment-planning/so/OperationalCatchment/3553"/>
    <s v="Tiffey"/>
    <n v="2"/>
    <s v="GB105034051282"/>
    <s v="GB105034051282"/>
    <s v="River"/>
    <s v="heavily modified"/>
    <n v="611361"/>
    <n v="306450"/>
    <s v="TG1136106450"/>
    <n v="2027"/>
    <n v="2"/>
    <x v="1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Yare"/>
    <s v="http://environment.data.gov.uk/catchment-planning/so/OperationalCatchment/3553"/>
    <s v="Yare (u/s confluence with Tiffey - Lower)"/>
    <n v="2"/>
    <s v="GB105034051290"/>
    <s v="GB105034051290"/>
    <s v="River"/>
    <s v="not designated artificial or heavily modified"/>
    <n v="608641"/>
    <n v="308574"/>
    <s v="TG0864108574"/>
    <n v="2027"/>
    <n v="2"/>
    <x v="1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Bure"/>
    <s v="http://environment.data.gov.uk/catchment-planning/so/OperationalCatchment/3054"/>
    <s v="Ant (Dilham to R. Bure)"/>
    <n v="2"/>
    <s v="GB105034051330"/>
    <s v="GB105034051330"/>
    <s v="River"/>
    <s v="heavily modified"/>
    <n v="636837"/>
    <n v="320368"/>
    <s v="TG3683720368"/>
    <n v="2027"/>
    <n v="2"/>
    <x v="1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Bure"/>
    <s v="http://environment.data.gov.uk/catchment-planning/so/OperationalCatchment/3054"/>
    <s v="Thurne"/>
    <n v="2"/>
    <s v="GB105034051360"/>
    <s v="GB105034051360"/>
    <s v="River"/>
    <s v="heavily modified"/>
    <n v="641844"/>
    <n v="318266"/>
    <s v="TG4184418266"/>
    <n v="2027"/>
    <n v="2"/>
    <x v="1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Bure"/>
    <s v="http://environment.data.gov.uk/catchment-planning/so/OperationalCatchment/3054"/>
    <s v="East Ruston Stream"/>
    <n v="2"/>
    <s v="GB105034055670"/>
    <s v="GB105034055670"/>
    <s v="River"/>
    <s v="heavily modified"/>
    <n v="634127"/>
    <n v="328269"/>
    <s v="TG3412728269"/>
    <n v="2027"/>
    <n v="2"/>
    <x v="1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Bure"/>
    <s v="http://environment.data.gov.uk/catchment-planning/so/OperationalCatchment/3054"/>
    <s v="Bure (u/s confluence with Scarrow Beck)"/>
    <n v="2"/>
    <s v="GB105034055690"/>
    <s v="GB105034055690"/>
    <s v="River"/>
    <s v="not designated artificial or heavily modified"/>
    <n v="611620"/>
    <n v="329884"/>
    <s v="TG1162029884"/>
    <n v="2027"/>
    <n v="2"/>
    <x v="1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Bure"/>
    <s v="http://environment.data.gov.uk/catchment-planning/so/OperationalCatchment/3054"/>
    <s v="North Walsham and Dilham Canal (disused)"/>
    <n v="2"/>
    <s v="GB105034055710"/>
    <s v="GB105034055710"/>
    <s v="River"/>
    <s v="heavily modified"/>
    <n v="627620"/>
    <n v="332049"/>
    <s v="TG2762032049"/>
    <n v="2027"/>
    <n v="2"/>
    <x v="1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Bure"/>
    <s v="http://environment.data.gov.uk/catchment-planning/so/OperationalCatchment/3054"/>
    <s v="King's Beck"/>
    <n v="2"/>
    <s v="GB105034055730"/>
    <s v="GB105034055730"/>
    <s v="River"/>
    <s v="heavily modified"/>
    <n v="622603"/>
    <n v="336185"/>
    <s v="TG2260336185"/>
    <n v="2027"/>
    <n v="2"/>
    <x v="1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Bure"/>
    <s v="http://environment.data.gov.uk/catchment-planning/so/OperationalCatchment/3054"/>
    <s v="Scarrow Beck"/>
    <n v="2"/>
    <s v="GB105034055740"/>
    <s v="GB105034055740"/>
    <s v="River"/>
    <s v="heavily modified"/>
    <n v="619176"/>
    <n v="335849"/>
    <s v="TG1917635849"/>
    <n v="2027"/>
    <n v="2"/>
    <x v="1"/>
    <s v="Overall Waterbody"/>
    <s v="Overall Water Body"/>
    <s v="Predicted"/>
  </r>
  <r>
    <x v="0"/>
    <s v="http://environment.data.gov.uk/catchment-planning/so/RiverBasinDistrict/5"/>
    <s v="North Norfolk Rivers"/>
    <s v="http://environment.data.gov.uk/catchment-planning/so/ManagementCatchment/3064"/>
    <s v="North Norfolk"/>
    <s v="http://environment.data.gov.uk/catchment-planning/so/OperationalCatchment/3331"/>
    <s v="Gunthorpe Stream"/>
    <n v="2"/>
    <s v="GB105034055770"/>
    <s v="GB105034055770"/>
    <s v="River"/>
    <s v="not designated artificial or heavily modified"/>
    <n v="602790"/>
    <n v="335753"/>
    <s v="TG0279035753"/>
    <n v="2027"/>
    <n v="2"/>
    <x v="1"/>
    <s v="Overall Waterbody"/>
    <s v="Overall Water Body"/>
    <s v="Predicted"/>
  </r>
  <r>
    <x v="5"/>
    <s v="http://environment.data.gov.uk/catchment-planning/so/RiverBasinDistrict/12"/>
    <s v="Derwent North West"/>
    <s v="http://environment.data.gov.uk/catchment-planning/so/ManagementCatchment/3028"/>
    <s v="Cocker"/>
    <s v="http://environment.data.gov.uk/catchment-planning/so/OperationalCatchment/3095"/>
    <s v="Dub (Park) Beck"/>
    <n v="1"/>
    <s v="GB112075070360"/>
    <s v="GB112075070360"/>
    <s v="River"/>
    <s v="not designated artificial or heavily modified"/>
    <n v="313831"/>
    <n v="518490"/>
    <s v="NY1383118490"/>
    <n v="2027"/>
    <n v="2"/>
    <x v="1"/>
    <s v="Overall Waterbody"/>
    <s v="Overall Water Body"/>
    <s v="Predicted"/>
  </r>
  <r>
    <x v="0"/>
    <s v="http://environment.data.gov.uk/catchment-planning/so/RiverBasinDistrict/5"/>
    <s v="North Norfolk Rivers"/>
    <s v="http://environment.data.gov.uk/catchment-planning/so/ManagementCatchment/3064"/>
    <s v="North Norfolk"/>
    <s v="http://environment.data.gov.uk/catchment-planning/so/OperationalCatchment/3331"/>
    <s v="Glaven"/>
    <n v="2"/>
    <s v="GB105034055780"/>
    <s v="GB105034055780"/>
    <s v="River"/>
    <s v="not designated artificial or heavily modified"/>
    <n v="605143"/>
    <n v="340074"/>
    <s v="TG0514340074"/>
    <n v="2027"/>
    <n v="2"/>
    <x v="1"/>
    <s v="Overall Waterbody"/>
    <s v="Overall Water Body"/>
    <s v="Predicted"/>
  </r>
  <r>
    <x v="5"/>
    <s v="http://environment.data.gov.uk/catchment-planning/so/RiverBasinDistrict/12"/>
    <s v="Derwent North West"/>
    <s v="http://environment.data.gov.uk/catchment-planning/so/ManagementCatchment/3028"/>
    <s v="Cocker"/>
    <s v="http://environment.data.gov.uk/catchment-planning/so/OperationalCatchment/3095"/>
    <s v="Whit Beck"/>
    <n v="1"/>
    <s v="GB112075070380"/>
    <s v="GB112075070380"/>
    <s v="River"/>
    <s v="not designated artificial or heavily modified"/>
    <n v="317897"/>
    <n v="525771"/>
    <s v="NY1789725771"/>
    <n v="2027"/>
    <n v="2"/>
    <x v="1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Wensum"/>
    <s v="http://environment.data.gov.uk/catchment-planning/so/OperationalCatchment/3527"/>
    <s v="Foulsham Tributary"/>
    <n v="2"/>
    <s v="GB105034055850"/>
    <s v="GB105034055850"/>
    <s v="River"/>
    <s v="heavily modified"/>
    <n v="601295"/>
    <n v="324693"/>
    <s v="TG0129524693"/>
    <n v="2027"/>
    <n v="2"/>
    <x v="1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Wensum"/>
    <s v="http://environment.data.gov.uk/catchment-planning/so/OperationalCatchment/3527"/>
    <s v="Little Ryburgh Tributary"/>
    <n v="2"/>
    <s v="GB105034055860"/>
    <s v="GB105034055860"/>
    <s v="River"/>
    <s v="heavily modified"/>
    <n v="595337"/>
    <n v="328680"/>
    <s v="TF9533728680"/>
    <n v="2027"/>
    <n v="2"/>
    <x v="1"/>
    <s v="Overall Waterbody"/>
    <s v="Overall Water Body"/>
    <s v="Predicted"/>
  </r>
  <r>
    <x v="5"/>
    <s v="http://environment.data.gov.uk/catchment-planning/so/RiverBasinDistrict/12"/>
    <s v="Derwent North West"/>
    <s v="http://environment.data.gov.uk/catchment-planning/so/ManagementCatchment/3028"/>
    <s v="Derwent"/>
    <s v="http://environment.data.gov.uk/catchment-planning/so/OperationalCatchment/3132"/>
    <s v="Derwent - Stonethwaite Beck to conf Greta"/>
    <n v="1"/>
    <s v="GB112075070410"/>
    <s v="GB112075070410"/>
    <s v="River"/>
    <s v="not designated artificial or heavily modified"/>
    <n v="327556"/>
    <n v="519463"/>
    <s v="NY2755619463"/>
    <n v="2027"/>
    <n v="2"/>
    <x v="1"/>
    <s v="Overall Waterbody"/>
    <s v="Overall Water Body"/>
    <s v="Predicted"/>
  </r>
  <r>
    <x v="5"/>
    <s v="http://environment.data.gov.uk/catchment-planning/so/RiverBasinDistrict/12"/>
    <s v="Derwent North West"/>
    <s v="http://environment.data.gov.uk/catchment-planning/so/ManagementCatchment/3028"/>
    <s v="Derwent"/>
    <s v="http://environment.data.gov.uk/catchment-planning/so/OperationalCatchment/3132"/>
    <s v="Marron"/>
    <n v="1"/>
    <s v="GB112075070540"/>
    <s v="GB112075070540"/>
    <s v="River"/>
    <s v="not designated artificial or heavily modified"/>
    <n v="306498"/>
    <n v="520823"/>
    <s v="NY0649820823"/>
    <n v="2027"/>
    <n v="2"/>
    <x v="1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Wensum"/>
    <s v="http://environment.data.gov.uk/catchment-planning/so/OperationalCatchment/3527"/>
    <s v="Tat"/>
    <n v="2"/>
    <s v="GB105034055870"/>
    <s v="GB105034055870"/>
    <s v="River"/>
    <s v="heavily modified"/>
    <n v="585039"/>
    <n v="328861"/>
    <s v="TF8503928861"/>
    <n v="2027"/>
    <n v="2"/>
    <x v="1"/>
    <s v="Overall Waterbody"/>
    <s v="Overall Water Body"/>
    <s v="Predicted"/>
  </r>
  <r>
    <x v="0"/>
    <s v="http://environment.data.gov.uk/catchment-planning/so/RiverBasinDistrict/5"/>
    <s v="Broadland Rivers"/>
    <s v="http://environment.data.gov.uk/catchment-planning/so/ManagementCatchment/3008"/>
    <s v="Yare"/>
    <s v="http://environment.data.gov.uk/catchment-planning/so/OperationalCatchment/3553"/>
    <s v="Wensum DS Norwich"/>
    <n v="2"/>
    <s v="GB105034055882"/>
    <s v="GB105034055882"/>
    <s v="River"/>
    <s v="heavily modified"/>
    <n v="622657"/>
    <n v="308980"/>
    <s v="TG2265708980"/>
    <n v="2027"/>
    <n v="2"/>
    <x v="1"/>
    <s v="Overall Waterbody"/>
    <s v="Overall Water Body"/>
    <s v="Predicted"/>
  </r>
  <r>
    <x v="5"/>
    <s v="http://environment.data.gov.uk/catchment-planning/so/RiverBasinDistrict/12"/>
    <s v="Derwent North West"/>
    <s v="http://environment.data.gov.uk/catchment-planning/so/ManagementCatchment/3028"/>
    <s v="Derwent"/>
    <s v="http://environment.data.gov.uk/catchment-planning/so/OperationalCatchment/3132"/>
    <s v="Derwent DS Bassenthwaite Lake"/>
    <n v="1"/>
    <s v="GB112075073562"/>
    <s v="GB112075073562"/>
    <s v="River"/>
    <s v="heavily modified"/>
    <n v="312319"/>
    <n v="531439"/>
    <s v="NY1231931439"/>
    <n v="2027"/>
    <n v="2"/>
    <x v="1"/>
    <s v="Overall Waterbody"/>
    <s v="Overall Water Body"/>
    <s v="Predicted"/>
  </r>
  <r>
    <x v="5"/>
    <s v="http://environment.data.gov.uk/catchment-planning/so/RiverBasinDistrict/12"/>
    <s v="Derwent North West"/>
    <s v="http://environment.data.gov.uk/catchment-planning/so/ManagementCatchment/3028"/>
    <s v="Derwent"/>
    <s v="http://environment.data.gov.uk/catchment-planning/so/OperationalCatchment/3132"/>
    <s v="Blumer Beck"/>
    <n v="1"/>
    <s v="GB112075073580"/>
    <s v="GB112075073580"/>
    <s v="River"/>
    <s v="not designated artificial or heavily modified"/>
    <n v="318537"/>
    <n v="535127"/>
    <s v="NY1853735127"/>
    <n v="2027"/>
    <n v="2"/>
    <x v="1"/>
    <s v="Overall Waterbody"/>
    <s v="Overall Water Body"/>
    <s v="Predicted"/>
  </r>
  <r>
    <x v="5"/>
    <s v="http://environment.data.gov.uk/catchment-planning/so/RiverBasinDistrict/12"/>
    <s v="Derwent North West"/>
    <s v="http://environment.data.gov.uk/catchment-planning/so/ManagementCatchment/3028"/>
    <s v="Derwent"/>
    <s v="http://environment.data.gov.uk/catchment-planning/so/OperationalCatchment/3132"/>
    <s v="Wythop Beck"/>
    <n v="1"/>
    <s v="GB112075070500"/>
    <s v="GB112075070500"/>
    <s v="River"/>
    <s v="not designated artificial or heavily modified"/>
    <n v="317783"/>
    <n v="529758"/>
    <s v="NY1778329758"/>
    <n v="2027"/>
    <n v="2"/>
    <x v="1"/>
    <s v="Overall Waterbody"/>
    <s v="Overall Water Body"/>
    <s v="Predicted"/>
  </r>
  <r>
    <x v="5"/>
    <s v="http://environment.data.gov.uk/catchment-planning/so/RiverBasinDistrict/12"/>
    <s v="Derwent North West"/>
    <s v="http://environment.data.gov.uk/catchment-planning/so/ManagementCatchment/3028"/>
    <s v="Derwent"/>
    <s v="http://environment.data.gov.uk/catchment-planning/so/OperationalCatchment/3132"/>
    <s v="Dash Beck"/>
    <n v="1"/>
    <s v="GB112075070530"/>
    <s v="GB112075070530"/>
    <s v="River"/>
    <s v="not designated artificial or heavily modified"/>
    <n v="327180"/>
    <n v="531396"/>
    <s v="NY2718031396"/>
    <n v="2027"/>
    <n v="2"/>
    <x v="1"/>
    <s v="Overall Waterbody"/>
    <s v="Overall Water Body"/>
    <s v="Predicted"/>
  </r>
  <r>
    <x v="5"/>
    <s v="http://environment.data.gov.uk/catchment-planning/so/RiverBasinDistrict/12"/>
    <s v="Derwent North West"/>
    <s v="http://environment.data.gov.uk/catchment-planning/so/ManagementCatchment/3028"/>
    <s v="Derwent"/>
    <s v="http://environment.data.gov.uk/catchment-planning/so/OperationalCatchment/3132"/>
    <s v="Derwent - headwaters to conf Stonethwaite Beck"/>
    <n v="1"/>
    <s v="GB112075070330"/>
    <s v="GB112075070330"/>
    <s v="River"/>
    <s v="not designated artificial or heavily modified"/>
    <n v="323171"/>
    <n v="509337"/>
    <s v="NY2317109337"/>
    <n v="2027"/>
    <n v="2"/>
    <x v="1"/>
    <s v="Overall Waterbody"/>
    <s v="Overall Water Body"/>
    <s v="Predicted"/>
  </r>
  <r>
    <x v="0"/>
    <s v="http://environment.data.gov.uk/catchment-planning/so/RiverBasinDistrict/5"/>
    <s v="North Norfolk Rivers"/>
    <s v="http://environment.data.gov.uk/catchment-planning/so/ManagementCatchment/3064"/>
    <s v="North Norfolk"/>
    <s v="http://environment.data.gov.uk/catchment-planning/so/OperationalCatchment/3331"/>
    <s v="Mun"/>
    <n v="2"/>
    <s v="GB105034055900"/>
    <s v="GB105034055900"/>
    <s v="River"/>
    <s v="not designated artificial or heavily modified"/>
    <n v="628301"/>
    <n v="336766"/>
    <s v="TG2830136766"/>
    <n v="2027"/>
    <n v="2"/>
    <x v="1"/>
    <s v="Overall Waterbody"/>
    <s v="Overall Water Body"/>
    <s v="Predicted"/>
  </r>
  <r>
    <x v="5"/>
    <s v="http://environment.data.gov.uk/catchment-planning/so/RiverBasinDistrict/12"/>
    <s v="Derwent North West"/>
    <s v="http://environment.data.gov.uk/catchment-planning/so/ManagementCatchment/3028"/>
    <s v="Derwent"/>
    <s v="http://environment.data.gov.uk/catchment-planning/so/OperationalCatchment/3132"/>
    <s v="Broughton Beck"/>
    <n v="1"/>
    <s v="GB112075073570"/>
    <s v="GB112075073570"/>
    <s v="River"/>
    <s v="not designated artificial or heavily modified"/>
    <n v="309160"/>
    <n v="531797"/>
    <s v="NY0916031797"/>
    <n v="2027"/>
    <n v="2"/>
    <x v="1"/>
    <s v="Overall Waterbody"/>
    <s v="Overall Water Body"/>
    <s v="Predicted"/>
  </r>
  <r>
    <x v="5"/>
    <s v="http://environment.data.gov.uk/catchment-planning/so/RiverBasinDistrict/12"/>
    <s v="Derwent North West"/>
    <s v="http://environment.data.gov.uk/catchment-planning/so/ManagementCatchment/3028"/>
    <s v="Derwent"/>
    <s v="http://environment.data.gov.uk/catchment-planning/so/OperationalCatchment/3132"/>
    <s v="Derwent - conf Cocker to tidal"/>
    <n v="1"/>
    <s v="GB112075070520"/>
    <s v="GB112075070520"/>
    <s v="River"/>
    <s v="not designated artificial or heavily modified"/>
    <n v="301182"/>
    <n v="529079"/>
    <s v="NY0118229079"/>
    <n v="2027"/>
    <n v="2"/>
    <x v="1"/>
    <s v="Overall Waterbody"/>
    <s v="Overall Water Body"/>
    <s v="Predicted"/>
  </r>
  <r>
    <x v="5"/>
    <s v="http://environment.data.gov.uk/catchment-planning/so/RiverBasinDistrict/12"/>
    <s v="Derwent North West"/>
    <s v="http://environment.data.gov.uk/catchment-planning/so/ManagementCatchment/3028"/>
    <s v="Derwent"/>
    <s v="http://environment.data.gov.uk/catchment-planning/so/OperationalCatchment/3132"/>
    <s v="Naddle Beck"/>
    <n v="1"/>
    <s v="GB112075070420"/>
    <s v="GB112075070420"/>
    <s v="River"/>
    <s v="not designated artificial or heavily modified"/>
    <n v="329553"/>
    <n v="522430"/>
    <s v="NY2955322430"/>
    <n v="2027"/>
    <n v="2"/>
    <x v="1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Suffolk Coastal"/>
    <s v="http://environment.data.gov.uk/catchment-planning/so/OperationalCatchment/3427"/>
    <s v="Tang"/>
    <n v="2"/>
    <s v="GB105035040160"/>
    <s v="GB105035040160"/>
    <s v="River"/>
    <s v="not designated artificial or heavily modified"/>
    <n v="637715"/>
    <n v="247526"/>
    <s v="TM3771547526"/>
    <n v="2027"/>
    <n v="2"/>
    <x v="1"/>
    <s v="Overall Waterbody"/>
    <s v="Overall Water Body"/>
    <s v="Predicted"/>
  </r>
  <r>
    <x v="5"/>
    <s v="http://environment.data.gov.uk/catchment-planning/so/RiverBasinDistrict/12"/>
    <s v="Derwent North West"/>
    <s v="http://environment.data.gov.uk/catchment-planning/so/ManagementCatchment/3028"/>
    <s v="Derwent"/>
    <s v="http://environment.data.gov.uk/catchment-planning/so/OperationalCatchment/3132"/>
    <s v="Trout Beck (Derwent NW)"/>
    <n v="1"/>
    <s v="GB112075070450"/>
    <s v="GB112075070450"/>
    <s v="River"/>
    <s v="not designated artificial or heavily modified"/>
    <n v="338130"/>
    <n v="524157"/>
    <s v="NY3813024157"/>
    <n v="2027"/>
    <n v="2"/>
    <x v="1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Deben"/>
    <s v="http://environment.data.gov.uk/catchment-planning/so/OperationalCatchment/3126"/>
    <s v="Shottisham Mill River"/>
    <n v="2"/>
    <s v="GB105035040290"/>
    <s v="GB105035040290"/>
    <s v="River"/>
    <s v="not designated artificial or heavily modified"/>
    <n v="631587"/>
    <n v="244503"/>
    <s v="TM3158744503"/>
    <n v="2027"/>
    <n v="2"/>
    <x v="1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Deben"/>
    <s v="http://environment.data.gov.uk/catchment-planning/so/OperationalCatchment/3126"/>
    <s v="Lark - Fynn (d/s confluence)"/>
    <n v="2"/>
    <s v="GB105035040300"/>
    <s v="GB105035040300"/>
    <s v="River"/>
    <s v="heavily modified"/>
    <n v="624688"/>
    <n v="247819"/>
    <s v="TM2468847819"/>
    <n v="2027"/>
    <n v="2"/>
    <x v="1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Deben"/>
    <s v="http://environment.data.gov.uk/catchment-planning/so/OperationalCatchment/3126"/>
    <s v="Byng Brook"/>
    <n v="2"/>
    <s v="GB105035040340"/>
    <s v="GB105035040340"/>
    <s v="River"/>
    <s v="not designated artificial or heavily modified"/>
    <n v="629075"/>
    <n v="253882"/>
    <s v="TM2907553882"/>
    <n v="2027"/>
    <n v="2"/>
    <x v="1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Gipping"/>
    <s v="http://environment.data.gov.uk/catchment-planning/so/OperationalCatchment/3199"/>
    <s v="Wattisham Watercourse"/>
    <n v="2"/>
    <s v="GB105035040350"/>
    <s v="GB105035040350"/>
    <s v="River"/>
    <s v="not designated artificial or heavily modified"/>
    <n v="606448"/>
    <n v="254426"/>
    <s v="TM0644854426"/>
    <n v="2027"/>
    <n v="2"/>
    <x v="1"/>
    <s v="Overall Waterbody"/>
    <s v="Overall Water Body"/>
    <s v="Predicted"/>
  </r>
  <r>
    <x v="5"/>
    <s v="http://environment.data.gov.uk/catchment-planning/so/RiverBasinDistrict/12"/>
    <s v="Derwent North West"/>
    <s v="http://environment.data.gov.uk/catchment-planning/so/ManagementCatchment/3028"/>
    <s v="Ellen and West Coast"/>
    <s v="http://environment.data.gov.uk/catchment-planning/so/OperationalCatchment/3168"/>
    <s v="Cockshot Beck"/>
    <n v="1"/>
    <s v="GB112075073600"/>
    <s v="GB112075073600"/>
    <s v="River"/>
    <s v="not designated artificial or heavily modified"/>
    <n v="321816"/>
    <n v="539002"/>
    <s v="NY2181639002"/>
    <n v="2027"/>
    <n v="2"/>
    <x v="1"/>
    <s v="Overall Waterbody"/>
    <s v="Overall Water Body"/>
    <s v="Predicted"/>
  </r>
  <r>
    <x v="5"/>
    <s v="http://environment.data.gov.uk/catchment-planning/so/RiverBasinDistrict/12"/>
    <s v="Derwent North West"/>
    <s v="http://environment.data.gov.uk/catchment-planning/so/ManagementCatchment/3028"/>
    <s v="Ellen and West Coast"/>
    <s v="http://environment.data.gov.uk/catchment-planning/so/OperationalCatchment/3168"/>
    <s v="Ellen (upper)"/>
    <n v="1"/>
    <s v="GB112075073630"/>
    <s v="GB112075073630"/>
    <s v="River"/>
    <s v="not designated artificial or heavily modified"/>
    <n v="324009"/>
    <n v="539384"/>
    <s v="NY2400939384"/>
    <n v="2027"/>
    <n v="2"/>
    <x v="1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Suffolk Coastal"/>
    <s v="http://environment.data.gov.uk/catchment-planning/so/OperationalCatchment/3427"/>
    <s v="Fromus"/>
    <n v="2"/>
    <s v="GB105035045980"/>
    <s v="GB105035045980"/>
    <s v="River"/>
    <s v="not designated artificial or heavily modified"/>
    <n v="638755"/>
    <n v="262658"/>
    <s v="TM3875562658"/>
    <n v="2027"/>
    <n v="2"/>
    <x v="0"/>
    <s v="Overall Waterbody"/>
    <s v="Overall Water Body"/>
    <s v="Predicted"/>
  </r>
  <r>
    <x v="5"/>
    <s v="http://environment.data.gov.uk/catchment-planning/so/RiverBasinDistrict/12"/>
    <s v="Derwent North West"/>
    <s v="http://environment.data.gov.uk/catchment-planning/so/ManagementCatchment/3028"/>
    <s v="Ellen and West Coast"/>
    <s v="http://environment.data.gov.uk/catchment-planning/so/OperationalCatchment/3168"/>
    <s v="Threapland Gill"/>
    <n v="1"/>
    <s v="GB112075073620"/>
    <s v="GB112075073620"/>
    <s v="River"/>
    <s v="not designated artificial or heavily modified"/>
    <n v="315526"/>
    <n v="539399"/>
    <s v="NY1552639399"/>
    <n v="2027"/>
    <n v="2"/>
    <x v="1"/>
    <s v="Overall Waterbody"/>
    <s v="Overall Water Body"/>
    <s v="Predicted"/>
  </r>
  <r>
    <x v="5"/>
    <s v="http://environment.data.gov.uk/catchment-planning/so/RiverBasinDistrict/12"/>
    <s v="Derwent North West"/>
    <s v="http://environment.data.gov.uk/catchment-planning/so/ManagementCatchment/3028"/>
    <s v="Ellen and West Coast"/>
    <s v="http://environment.data.gov.uk/catchment-planning/so/OperationalCatchment/3168"/>
    <s v="Ellen (middle)"/>
    <n v="1"/>
    <s v="GB112075073650"/>
    <s v="GB112075073650"/>
    <s v="River"/>
    <s v="not designated artificial or heavily modified"/>
    <n v="318306"/>
    <n v="541929"/>
    <s v="NY1830641929"/>
    <n v="2027"/>
    <n v="2"/>
    <x v="1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Suffolk Coastal"/>
    <s v="http://environment.data.gov.uk/catchment-planning/so/OperationalCatchment/3427"/>
    <s v="Alde"/>
    <n v="2"/>
    <s v="GB105035046060"/>
    <s v="GB105035046060"/>
    <s v="River"/>
    <s v="not designated artificial or heavily modified"/>
    <n v="634154"/>
    <n v="264913"/>
    <s v="TM3415464913"/>
    <n v="2027"/>
    <n v="2"/>
    <x v="1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Suffolk Coastal"/>
    <s v="http://environment.data.gov.uk/catchment-planning/so/OperationalCatchment/3427"/>
    <s v="Blyth (u/s Halesworth)"/>
    <n v="2"/>
    <s v="GB105035046070"/>
    <s v="GB105035046070"/>
    <s v="River"/>
    <s v="heavily modified"/>
    <n v="636479"/>
    <n v="279385"/>
    <s v="TM3647979385"/>
    <n v="2027"/>
    <n v="2"/>
    <x v="0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Gipping"/>
    <s v="http://environment.data.gov.uk/catchment-planning/so/OperationalCatchment/3199"/>
    <s v="Rattlesden River (u/s confluence with Gt. Finborough)"/>
    <n v="2"/>
    <s v="GB105035046150"/>
    <s v="GB105035046150"/>
    <s v="River"/>
    <s v="not designated artificial or heavily modified"/>
    <n v="601990"/>
    <n v="258732"/>
    <s v="TM0199058732"/>
    <n v="2027"/>
    <n v="2"/>
    <x v="1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Deben"/>
    <s v="http://environment.data.gov.uk/catchment-planning/so/OperationalCatchment/3126"/>
    <s v="Deben (u/s Brandeston Bridge)"/>
    <n v="2"/>
    <s v="GB105035046200"/>
    <s v="GB105035046200"/>
    <s v="River"/>
    <s v="heavily modified"/>
    <n v="619000"/>
    <n v="262138"/>
    <s v="TM1900062138"/>
    <n v="2027"/>
    <n v="2"/>
    <x v="0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Berwick to Alnmouth Coast"/>
    <s v="http://environment.data.gov.uk/catchment-planning/so/OperationalCatchment/3030"/>
    <s v="Brunton burn from Source to N Sea"/>
    <n v="1"/>
    <s v="GB103022076400"/>
    <s v="GB103022076400"/>
    <s v="River"/>
    <s v="not designated artificial or heavily modified"/>
    <n v="421962"/>
    <n v="625519"/>
    <s v="NU2196225519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Berwick to Alnmouth Coast"/>
    <s v="http://environment.data.gov.uk/catchment-planning/so/OperationalCatchment/3030"/>
    <s v="South Low from Source to Haggerston Bridge"/>
    <n v="1"/>
    <s v="GB103021073221"/>
    <s v="GB103021073221"/>
    <s v="River"/>
    <s v="not designated artificial or heavily modified"/>
    <n v="400774"/>
    <n v="641041"/>
    <s v="NU0077441041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Berwick to Alnmouth Coast"/>
    <s v="http://environment.data.gov.uk/catchment-planning/so/OperationalCatchment/3030"/>
    <s v="Newlands Burn Catchment (trib of Waren Burn)"/>
    <n v="1"/>
    <s v="GB103022076430"/>
    <s v="GB103022076430"/>
    <s v="River"/>
    <s v="not designated artificial or heavily modified"/>
    <n v="414135"/>
    <n v="632524"/>
    <s v="NU1413532524"/>
    <n v="2027"/>
    <n v="2"/>
    <x v="1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Suffolk Coastal"/>
    <s v="http://environment.data.gov.uk/catchment-planning/so/OperationalCatchment/3427"/>
    <s v="Easton Broad"/>
    <n v="2"/>
    <s v="GB105035046220"/>
    <s v="GB105035046220"/>
    <s v="River"/>
    <s v="not designated artificial or heavily modified"/>
    <n v="649281"/>
    <n v="281119"/>
    <s v="TM4928181119"/>
    <n v="2027"/>
    <n v="2"/>
    <x v="1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Suffolk Coastal"/>
    <s v="http://environment.data.gov.uk/catchment-planning/so/OperationalCatchment/3427"/>
    <s v="Lothingland Hundred"/>
    <n v="2"/>
    <s v="GB105035046251"/>
    <s v="GB105035046251"/>
    <s v="River"/>
    <s v="heavily modified"/>
    <n v="646844"/>
    <n v="287445"/>
    <s v="TM4684487445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Berwick to Alnmouth Coast"/>
    <s v="http://environment.data.gov.uk/catchment-planning/so/OperationalCatchment/3030"/>
    <s v="Fenham Burn Catchment (to N Sea)"/>
    <n v="1"/>
    <s v="GB103022076490"/>
    <s v="GB103022076490"/>
    <s v="River"/>
    <s v="not designated artificial or heavily modified"/>
    <n v="408774"/>
    <n v="640045"/>
    <s v="NU0877440045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Berwick to Alnmouth Coast"/>
    <s v="http://environment.data.gov.uk/catchment-planning/so/OperationalCatchment/3030"/>
    <s v="Annstead Burn from Source to N Sea"/>
    <n v="1"/>
    <s v="GB103022077080"/>
    <s v="GB103022077080"/>
    <s v="River"/>
    <s v="not designated artificial or heavily modified"/>
    <n v="421974"/>
    <n v="630402"/>
    <s v="NU2197430402"/>
    <n v="2027"/>
    <n v="2"/>
    <x v="1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Suffolk Coastal"/>
    <s v="http://environment.data.gov.uk/catchment-planning/so/OperationalCatchment/3427"/>
    <s v="Minsmere Old River"/>
    <n v="2"/>
    <s v="GB105035046270"/>
    <s v="GB105035046270"/>
    <s v="River"/>
    <s v="heavily modified"/>
    <n v="646552"/>
    <n v="266200"/>
    <s v="TM4655266200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Berwick to Alnmouth Coast"/>
    <s v="http://environment.data.gov.uk/catchment-planning/so/OperationalCatchment/3030"/>
    <s v="Waren Burn from Source to N Sea"/>
    <n v="1"/>
    <s v="GB103022076411"/>
    <s v="GB103022076411"/>
    <s v="River"/>
    <s v="not designated artificial or heavily modified"/>
    <n v="412966"/>
    <n v="628438"/>
    <s v="NU1296628438"/>
    <n v="2027"/>
    <n v="2"/>
    <x v="1"/>
    <s v="Overall Waterbody"/>
    <s v="Overall Water Body"/>
    <s v="Predicted"/>
  </r>
  <r>
    <x v="0"/>
    <s v="http://environment.data.gov.uk/catchment-planning/so/RiverBasinDistrict/5"/>
    <s v="Suffolk East"/>
    <s v="http://environment.data.gov.uk/catchment-planning/so/ManagementCatchment/3035"/>
    <s v="Suffolk Coastal"/>
    <s v="http://environment.data.gov.uk/catchment-planning/so/OperationalCatchment/3427"/>
    <s v="Leiston Beck"/>
    <n v="2"/>
    <s v="GB105035046271"/>
    <s v="GB105035046271"/>
    <s v="River"/>
    <s v="heavily modified"/>
    <n v="646927"/>
    <n v="264490"/>
    <s v="TM4692764490"/>
    <n v="2027"/>
    <n v="2"/>
    <x v="1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Stour OC"/>
    <s v="http://environment.data.gov.uk/catchment-planning/so/OperationalCatchment/3424"/>
    <s v="Belchamp Brook"/>
    <n v="2"/>
    <s v="GB105036040710"/>
    <s v="GB105036040710"/>
    <s v="River"/>
    <s v="not designated artificial or heavily modified"/>
    <n v="582908"/>
    <n v="240196"/>
    <s v="TL8290840196"/>
    <n v="2027"/>
    <n v="2"/>
    <x v="1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Stour OC"/>
    <s v="http://environment.data.gov.uk/catchment-planning/so/OperationalCatchment/3424"/>
    <s v="Bildeston Brook"/>
    <n v="2"/>
    <s v="GB105036040750"/>
    <s v="GB105036040750"/>
    <s v="River"/>
    <s v="not designated artificial or heavily modified"/>
    <n v="599351"/>
    <n v="248556"/>
    <s v="TL9935148556"/>
    <n v="2027"/>
    <n v="2"/>
    <x v="0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Stour OC"/>
    <s v="http://environment.data.gov.uk/catchment-planning/so/OperationalCatchment/3424"/>
    <s v="Old River Brett"/>
    <n v="2"/>
    <s v="GB105036040760"/>
    <s v="GB105036040760"/>
    <s v="River"/>
    <s v="not designated artificial or heavily modified"/>
    <n v="595411"/>
    <n v="250574"/>
    <s v="TL9541150574"/>
    <n v="2027"/>
    <n v="2"/>
    <x v="0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Stour OC"/>
    <s v="http://environment.data.gov.uk/catchment-planning/so/OperationalCatchment/3424"/>
    <s v="Lavenham Brook"/>
    <n v="2"/>
    <s v="GB105036040770"/>
    <s v="GB105036040770"/>
    <s v="River"/>
    <s v="heavily modified"/>
    <n v="592007"/>
    <n v="248887"/>
    <s v="TL9200748887"/>
    <n v="2027"/>
    <n v="2"/>
    <x v="1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Stour OC"/>
    <s v="http://environment.data.gov.uk/catchment-planning/so/OperationalCatchment/3424"/>
    <s v="Brett"/>
    <n v="2"/>
    <s v="GB105036040930"/>
    <s v="GB105036040930"/>
    <s v="River"/>
    <s v="heavily modified"/>
    <n v="602314"/>
    <n v="243545"/>
    <s v="TM0231443545"/>
    <n v="2027"/>
    <n v="2"/>
    <x v="1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Stour OC"/>
    <s v="http://environment.data.gov.uk/catchment-planning/so/OperationalCatchment/3424"/>
    <s v="Stour (Wixoe - Lamarsh)"/>
    <n v="2"/>
    <s v="GB105036040941"/>
    <s v="GB105036040941"/>
    <s v="River"/>
    <s v="heavily modified"/>
    <n v="586689"/>
    <n v="241417"/>
    <s v="TL8668941417"/>
    <n v="2027"/>
    <n v="2"/>
    <x v="1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Stour OC"/>
    <s v="http://environment.data.gov.uk/catchment-planning/so/OperationalCatchment/3424"/>
    <s v="Stour (Lamarsh - R. Brett)"/>
    <n v="2"/>
    <s v="GB105036040942"/>
    <s v="GB105036040942"/>
    <s v="River"/>
    <s v="heavily modified"/>
    <n v="596033"/>
    <n v="233217"/>
    <s v="TL9603333217"/>
    <n v="2027"/>
    <n v="2"/>
    <x v="1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Stour OC"/>
    <s v="http://environment.data.gov.uk/catchment-planning/so/OperationalCatchment/3424"/>
    <s v="Glem - Lower"/>
    <n v="2"/>
    <s v="GB105036040970"/>
    <s v="GB105036040970"/>
    <s v="River"/>
    <s v="not designated artificial or heavily modified"/>
    <n v="581932"/>
    <n v="251592"/>
    <s v="TL8193251592"/>
    <n v="2027"/>
    <n v="2"/>
    <x v="1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Stour OC"/>
    <s v="http://environment.data.gov.uk/catchment-planning/so/OperationalCatchment/3424"/>
    <s v="Stour (d/s R. Brett)"/>
    <n v="2"/>
    <s v="GB105036041000"/>
    <s v="GB105036041000"/>
    <s v="River"/>
    <s v="heavily modified"/>
    <n v="606708"/>
    <n v="233545"/>
    <s v="TM0670833545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Coquet Lower"/>
    <s v="http://environment.data.gov.uk/catchment-planning/so/OperationalCatchment/3105"/>
    <s v="Black Burn Catchment (trib of Coquet)"/>
    <n v="1"/>
    <s v="GB103022076640"/>
    <s v="GB103022076640"/>
    <s v="River"/>
    <s v="not designated artificial or heavily modified"/>
    <n v="408876"/>
    <n v="602028"/>
    <s v="NU0887602028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Coquet Lower"/>
    <s v="http://environment.data.gov.uk/catchment-planning/so/OperationalCatchment/3105"/>
    <s v="Forest Burn Catchment (trib of Coquet)"/>
    <n v="1"/>
    <s v="GB103022076540"/>
    <s v="GB103022076540"/>
    <s v="River"/>
    <s v="not designated artificial or heavily modified"/>
    <n v="406623"/>
    <n v="596122"/>
    <s v="NZ0662396122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Coquet Lower"/>
    <s v="http://environment.data.gov.uk/catchment-planning/so/OperationalCatchment/3105"/>
    <s v="Todd Burn Catchment (trib of Coquet)"/>
    <n v="1"/>
    <s v="GB103022076500"/>
    <s v="GB103022076500"/>
    <s v="River"/>
    <s v="not designated artificial or heavily modified"/>
    <n v="411824"/>
    <n v="596545"/>
    <s v="NZ1182496545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Coquet Lower"/>
    <s v="http://environment.data.gov.uk/catchment-planning/so/OperationalCatchment/3105"/>
    <s v="Swarland Burn Catchment (trib of Coquet)"/>
    <n v="1"/>
    <s v="GB103022076660"/>
    <s v="GB103022076660"/>
    <s v="River"/>
    <s v="not designated artificial or heavily modified"/>
    <n v="414578"/>
    <n v="603206"/>
    <s v="NU1457803206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Coquet Lower"/>
    <s v="http://environment.data.gov.uk/catchment-planning/so/OperationalCatchment/3105"/>
    <s v="Coquet from Forest Burn to Tidal Limit"/>
    <n v="1"/>
    <s v="GB103022076693"/>
    <s v="GB103022076693"/>
    <s v="River"/>
    <s v="not designated artificial or heavily modified"/>
    <n v="423357"/>
    <n v="605298"/>
    <s v="NU2335705298"/>
    <n v="2027"/>
    <n v="2"/>
    <x v="1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rouch and Roach"/>
    <s v="http://environment.data.gov.uk/catchment-planning/so/OperationalCatchment/3118"/>
    <s v="Crouch (Upper) - u/s A129"/>
    <n v="2"/>
    <s v="GB105037028500"/>
    <s v="GB105037028500"/>
    <s v="River"/>
    <s v="not designated artificial or heavily modified"/>
    <n v="568261"/>
    <n v="190983"/>
    <s v="TQ6826190983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Coquet Lower"/>
    <s v="http://environment.data.gov.uk/catchment-planning/so/OperationalCatchment/3105"/>
    <s v="Coquet from Holystone Burn to Forest Burn"/>
    <n v="1"/>
    <s v="GB103022076692"/>
    <s v="GB103022076692"/>
    <s v="River"/>
    <s v="not designated artificial or heavily modified"/>
    <n v="404330"/>
    <n v="601159"/>
    <s v="NU0433001159"/>
    <n v="2027"/>
    <n v="2"/>
    <x v="1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helmer"/>
    <s v="http://environment.data.gov.uk/catchment-planning/so/OperationalCatchment/3077"/>
    <s v="Sandon Brook (West arm)"/>
    <n v="2"/>
    <s v="GB105037028630"/>
    <s v="GB105037028630"/>
    <s v="River"/>
    <s v="not designated artificial or heavily modified"/>
    <n v="574102"/>
    <n v="201376"/>
    <s v="TL7410201376"/>
    <n v="2027"/>
    <n v="2"/>
    <x v="1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helmer"/>
    <s v="http://environment.data.gov.uk/catchment-planning/so/OperationalCatchment/3077"/>
    <s v="Sandon Brook (East arm)"/>
    <n v="2"/>
    <s v="GB105037028640"/>
    <s v="GB105037028640"/>
    <s v="River"/>
    <s v="not designated artificial or heavily modified"/>
    <n v="578886"/>
    <n v="203771"/>
    <s v="TL7888603771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Wansbeck"/>
    <s v="http://environment.data.gov.uk/catchment-planning/so/OperationalCatchment/3515"/>
    <s v="Wansbeck from Source to Ray Burn"/>
    <n v="1"/>
    <s v="GB103022076960"/>
    <s v="GB103022076960"/>
    <s v="River"/>
    <s v="not designated artificial or heavily modified"/>
    <n v="396171"/>
    <n v="581991"/>
    <s v="NY9617181991"/>
    <n v="2027"/>
    <n v="2"/>
    <x v="1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helmer"/>
    <s v="http://environment.data.gov.uk/catchment-planning/so/OperationalCatchment/3077"/>
    <s v="Wid (Doddinghurst Brook - Shenfield STW)"/>
    <n v="2"/>
    <s v="GB105037028680"/>
    <s v="GB105037028680"/>
    <s v="River"/>
    <s v="not designated artificial or heavily modified"/>
    <n v="563756"/>
    <n v="196164"/>
    <s v="TQ6375696164"/>
    <n v="2027"/>
    <n v="2"/>
    <x v="0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Wansbeck"/>
    <s v="http://environment.data.gov.uk/catchment-planning/so/OperationalCatchment/3515"/>
    <s v="Hart Burn from Source to Delf Burn"/>
    <n v="1"/>
    <s v="GB103022077020"/>
    <s v="GB103022077020"/>
    <s v="River"/>
    <s v="not designated artificial or heavily modified"/>
    <n v="399750"/>
    <n v="589248"/>
    <s v="NY9975089248"/>
    <n v="2027"/>
    <n v="2"/>
    <x v="1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helmer"/>
    <s v="http://environment.data.gov.uk/catchment-planning/so/OperationalCatchment/3077"/>
    <s v="Doddinghurst Brook"/>
    <n v="2"/>
    <s v="GB105037028720"/>
    <s v="GB105037028720"/>
    <s v="River"/>
    <s v="not designated artificial or heavily modified"/>
    <n v="560595"/>
    <n v="198850"/>
    <s v="TQ6059598850"/>
    <n v="2027"/>
    <n v="2"/>
    <x v="0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helmer"/>
    <s v="http://environment.data.gov.uk/catchment-planning/so/OperationalCatchment/3077"/>
    <s v="Roxwell Brook"/>
    <n v="2"/>
    <s v="GB105037033540"/>
    <s v="GB105037033540"/>
    <s v="River"/>
    <s v="not designated artificial or heavily modified"/>
    <n v="565418"/>
    <n v="208552"/>
    <s v="TL6541808552"/>
    <n v="2027"/>
    <n v="2"/>
    <x v="0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Wansbeck"/>
    <s v="http://environment.data.gov.uk/catchment-planning/so/OperationalCatchment/3515"/>
    <s v="Wansbeck from Hart Burn to Font"/>
    <n v="1"/>
    <s v="GB103022076980"/>
    <s v="GB103022076980"/>
    <s v="River"/>
    <s v="not designated artificial or heavily modified"/>
    <n v="414228"/>
    <n v="585007"/>
    <s v="NZ1422885007"/>
    <n v="2027"/>
    <n v="2"/>
    <x v="1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helmer"/>
    <s v="http://environment.data.gov.uk/catchment-planning/so/OperationalCatchment/3077"/>
    <s v="Sandon Brook"/>
    <n v="2"/>
    <s v="GB105037033890"/>
    <s v="GB105037033890"/>
    <s v="River"/>
    <s v="not designated artificial or heavily modified"/>
    <n v="575787"/>
    <n v="206688"/>
    <s v="TL7578706688"/>
    <n v="2027"/>
    <n v="2"/>
    <x v="1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olne Essex"/>
    <s v="http://environment.data.gov.uk/catchment-planning/so/OperationalCatchment/3098"/>
    <s v="Layer Brook"/>
    <n v="2"/>
    <s v="GB105037034130"/>
    <s v="GB105037034130"/>
    <s v="River"/>
    <s v="heavily modified"/>
    <n v="594474"/>
    <n v="216617"/>
    <s v="TL9447416617"/>
    <n v="2027"/>
    <n v="2"/>
    <x v="1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olne Essex"/>
    <s v="http://environment.data.gov.uk/catchment-planning/so/OperationalCatchment/3098"/>
    <s v="St Osyth Drain"/>
    <n v="2"/>
    <s v="GB105037034170"/>
    <s v="GB105037034170"/>
    <s v="River"/>
    <s v="heavily modified"/>
    <n v="613279"/>
    <n v="215673"/>
    <s v="TM1327915673"/>
    <n v="2027"/>
    <n v="2"/>
    <x v="1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helmer"/>
    <s v="http://environment.data.gov.uk/catchment-planning/so/OperationalCatchment/3077"/>
    <s v="Chelmer (u/s Gt. Easton)"/>
    <n v="2"/>
    <s v="GB105037041220"/>
    <s v="GB105037041220"/>
    <s v="River"/>
    <s v="not designated artificial or heavily modified"/>
    <n v="560499"/>
    <n v="231342"/>
    <s v="TL6049931342"/>
    <n v="2027"/>
    <n v="2"/>
    <x v="1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olne Essex"/>
    <s v="http://environment.data.gov.uk/catchment-planning/so/OperationalCatchment/3098"/>
    <s v="Colne (Gt. Yeldham - Doe's Corner)"/>
    <n v="2"/>
    <s v="GB105037041260"/>
    <s v="GB105037041260"/>
    <s v="River"/>
    <s v="heavily modified"/>
    <n v="578165"/>
    <n v="235156"/>
    <s v="TL7816535156"/>
    <n v="2027"/>
    <n v="2"/>
    <x v="0"/>
    <s v="Overall Waterbody"/>
    <s v="Overall Water Body"/>
    <s v="Predicted"/>
  </r>
  <r>
    <x v="0"/>
    <s v="http://environment.data.gov.uk/catchment-planning/so/RiverBasinDistrict/5"/>
    <s v="Essex Combined"/>
    <s v="http://environment.data.gov.uk/catchment-planning/so/ManagementCatchment/3018"/>
    <s v="Colne Essex"/>
    <s v="http://environment.data.gov.uk/catchment-planning/so/OperationalCatchment/3098"/>
    <s v="Colne (u/s Gt. Yeldham)"/>
    <n v="2"/>
    <s v="GB105037041290"/>
    <s v="GB105037041290"/>
    <s v="River"/>
    <s v="not designated artificial or heavily modified"/>
    <n v="575239"/>
    <n v="239829"/>
    <s v="TL7523939829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Pont"/>
    <s v="http://environment.data.gov.uk/catchment-planning/so/OperationalCatchment/3366"/>
    <s v="Ogle Burn Catchment (trib of Blyth)"/>
    <n v="1"/>
    <s v="GB103022076900"/>
    <s v="GB103022076900"/>
    <s v="River"/>
    <s v="not designated artificial or heavily modified"/>
    <n v="412331"/>
    <n v="578158"/>
    <s v="NZ1233178158"/>
    <n v="2027"/>
    <n v="2"/>
    <x v="1"/>
    <s v="Overall Waterbody"/>
    <s v="Overall Water Body"/>
    <s v="Predicted"/>
  </r>
  <r>
    <x v="6"/>
    <s v="http://environment.data.gov.uk/catchment-planning/so/RiverBasinDistrict/7"/>
    <s v="Rother"/>
    <s v="http://environment.data.gov.uk/catchment-planning/so/ManagementCatchment/3072"/>
    <s v="Brede and Tillingham"/>
    <s v="http://environment.data.gov.uk/catchment-planning/so/OperationalCatchment/3043"/>
    <s v="Doleham Ditch"/>
    <n v="2"/>
    <s v="GB107040013380"/>
    <s v="GB107040013380"/>
    <s v="River"/>
    <s v="not designated artificial or heavily modified"/>
    <n v="583163"/>
    <n v="115729"/>
    <s v="TQ8316315729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Pont"/>
    <s v="http://environment.data.gov.uk/catchment-planning/so/OperationalCatchment/3366"/>
    <s v="Coldcoats Burn Catchment (trib of Pont)"/>
    <n v="1"/>
    <s v="GB103022076890"/>
    <s v="GB103022076890"/>
    <s v="River"/>
    <s v="not designated artificial or heavily modified"/>
    <n v="407268"/>
    <n v="575424"/>
    <s v="NZ0726875424"/>
    <n v="2027"/>
    <n v="2"/>
    <x v="1"/>
    <s v="Overall Waterbody"/>
    <s v="Overall Water Body"/>
    <s v="Predicted"/>
  </r>
  <r>
    <x v="6"/>
    <s v="http://environment.data.gov.uk/catchment-planning/so/RiverBasinDistrict/7"/>
    <s v="Rother"/>
    <s v="http://environment.data.gov.uk/catchment-planning/so/ManagementCatchment/3072"/>
    <s v="Rother Levels"/>
    <s v="http://environment.data.gov.uk/catchment-planning/so/OperationalCatchment/3386"/>
    <s v="Glottenham Stream"/>
    <n v="2"/>
    <s v="GB107040013430"/>
    <s v="GB107040013430"/>
    <s v="River"/>
    <s v="heavily modified"/>
    <n v="572184"/>
    <n v="121267"/>
    <s v="TQ7218421267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Pont"/>
    <s v="http://environment.data.gov.uk/catchment-planning/so/OperationalCatchment/3366"/>
    <s v="Fenwick Burn from Source to Pont"/>
    <n v="1"/>
    <s v="GB103022076880"/>
    <s v="GB103022076880"/>
    <s v="River"/>
    <s v="not designated artificial or heavily modified"/>
    <n v="404143"/>
    <n v="573515"/>
    <s v="NZ0414373515"/>
    <n v="2027"/>
    <n v="2"/>
    <x v="1"/>
    <s v="Overall Waterbody"/>
    <s v="Overall Water Body"/>
    <s v="Predicted"/>
  </r>
  <r>
    <x v="6"/>
    <s v="http://environment.data.gov.uk/catchment-planning/so/RiverBasinDistrict/7"/>
    <s v="Rother"/>
    <s v="http://environment.data.gov.uk/catchment-planning/so/ManagementCatchment/3072"/>
    <s v="Romney Marsh South"/>
    <s v="http://environment.data.gov.uk/catchment-planning/so/OperationalCatchment/3384"/>
    <s v="White Kemp and Jury's Gut Sewer"/>
    <n v="2"/>
    <s v="GB107040013470"/>
    <s v="GB107040013470"/>
    <s v="River"/>
    <s v="artificial"/>
    <n v="602163"/>
    <n v="120515"/>
    <s v="TR0216320515"/>
    <n v="2027"/>
    <n v="2"/>
    <x v="1"/>
    <s v="Overall Waterbody"/>
    <s v="Overall Water Body"/>
    <s v="Predicted"/>
  </r>
  <r>
    <x v="6"/>
    <s v="http://environment.data.gov.uk/catchment-planning/so/RiverBasinDistrict/7"/>
    <s v="Rother"/>
    <s v="http://environment.data.gov.uk/catchment-planning/so/ManagementCatchment/3072"/>
    <s v="Reading Cradlebridge and RMC"/>
    <s v="http://environment.data.gov.uk/catchment-planning/so/OperationalCatchment/3371"/>
    <s v="New Sewer at New Romney"/>
    <n v="2"/>
    <s v="GB107040013480"/>
    <s v="GB107040013480"/>
    <s v="River"/>
    <s v="artificial"/>
    <n v="605270"/>
    <n v="126444"/>
    <s v="TR0527026444"/>
    <n v="2027"/>
    <n v="2"/>
    <x v="1"/>
    <s v="Overall Waterbody"/>
    <s v="Overall Water Body"/>
    <s v="Predicted"/>
  </r>
  <r>
    <x v="6"/>
    <s v="http://environment.data.gov.uk/catchment-planning/so/RiverBasinDistrict/7"/>
    <s v="Rother"/>
    <s v="http://environment.data.gov.uk/catchment-planning/so/ManagementCatchment/3072"/>
    <s v="Rother Upper"/>
    <s v="http://environment.data.gov.uk/catchment-planning/so/OperationalCatchment/3500"/>
    <s v="Upper Rother Five Ashes to Coggins Mill Strea"/>
    <n v="2"/>
    <s v="GB107040013490"/>
    <s v="GB107040013490"/>
    <s v="River"/>
    <s v="not designated artificial or heavily modified"/>
    <n v="556887"/>
    <n v="126821"/>
    <s v="TQ5688726821"/>
    <n v="2027"/>
    <n v="2"/>
    <x v="1"/>
    <s v="Overall Waterbody"/>
    <s v="Overall Water Body"/>
    <s v="Predicted"/>
  </r>
  <r>
    <x v="6"/>
    <s v="http://environment.data.gov.uk/catchment-planning/so/RiverBasinDistrict/7"/>
    <s v="Rother"/>
    <s v="http://environment.data.gov.uk/catchment-planning/so/ManagementCatchment/3072"/>
    <s v="Brede and Tillingham"/>
    <s v="http://environment.data.gov.uk/catchment-planning/so/OperationalCatchment/3043"/>
    <s v="Line"/>
    <n v="2"/>
    <s v="GB107040013540"/>
    <s v="GB107040013540"/>
    <s v="River"/>
    <s v="not designated artificial or heavily modified"/>
    <n v="574736"/>
    <n v="119796"/>
    <s v="TQ7473619796"/>
    <n v="2027"/>
    <n v="2"/>
    <x v="1"/>
    <s v="Overall Waterbody"/>
    <s v="Overall Water Body"/>
    <s v="Predicted"/>
  </r>
  <r>
    <x v="6"/>
    <s v="http://environment.data.gov.uk/catchment-planning/so/RiverBasinDistrict/7"/>
    <s v="Rother"/>
    <s v="http://environment.data.gov.uk/catchment-planning/so/ManagementCatchment/3072"/>
    <s v="Brede and Tillingham"/>
    <s v="http://environment.data.gov.uk/catchment-planning/so/OperationalCatchment/3043"/>
    <s v="Brede"/>
    <n v="2"/>
    <s v="GB107040013550"/>
    <s v="GB107040013550"/>
    <s v="River"/>
    <s v="not designated artificial or heavily modified"/>
    <n v="579545"/>
    <n v="120041"/>
    <s v="TQ7954520041"/>
    <n v="2027"/>
    <n v="2"/>
    <x v="1"/>
    <s v="Overall Waterbody"/>
    <s v="Overall Water Body"/>
    <s v="Predicted"/>
  </r>
  <r>
    <x v="6"/>
    <s v="http://environment.data.gov.uk/catchment-planning/so/RiverBasinDistrict/7"/>
    <s v="Rother"/>
    <s v="http://environment.data.gov.uk/catchment-planning/so/ManagementCatchment/3072"/>
    <s v="Brede and Tillingham"/>
    <s v="http://environment.data.gov.uk/catchment-planning/so/OperationalCatchment/3043"/>
    <s v="Tillingham"/>
    <n v="2"/>
    <s v="GB107040013560"/>
    <s v="GB107040013560"/>
    <s v="River"/>
    <s v="not designated artificial or heavily modified"/>
    <n v="584660"/>
    <n v="120066"/>
    <s v="TQ8466020066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Aln"/>
    <s v="http://environment.data.gov.uk/catchment-planning/so/OperationalCatchment/3006"/>
    <s v="Aln and Shawdon Burn from Coe Burn to Edlingham Burn"/>
    <n v="1"/>
    <s v="GB103022076340"/>
    <s v="GB103022076340"/>
    <s v="River"/>
    <s v="not designated artificial or heavily modified"/>
    <n v="410791"/>
    <n v="613156"/>
    <s v="NU1079113156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Aln"/>
    <s v="http://environment.data.gov.uk/catchment-planning/so/OperationalCatchment/3006"/>
    <s v="Coe Burn Catchment (trib of Aln)"/>
    <n v="1"/>
    <s v="GB103022076260"/>
    <s v="GB103022076260"/>
    <s v="River"/>
    <s v="not designated artificial or heavily modified"/>
    <n v="409117"/>
    <n v="609112"/>
    <s v="NU0911709112"/>
    <n v="2027"/>
    <n v="2"/>
    <x v="1"/>
    <s v="Overall Waterbody"/>
    <s v="Overall Water Body"/>
    <s v="Predicted"/>
  </r>
  <r>
    <x v="6"/>
    <s v="http://environment.data.gov.uk/catchment-planning/so/RiverBasinDistrict/7"/>
    <s v="Rother"/>
    <s v="http://environment.data.gov.uk/catchment-planning/so/ManagementCatchment/3072"/>
    <s v="Rother Upper"/>
    <s v="http://environment.data.gov.uk/catchment-planning/so/OperationalCatchment/3500"/>
    <s v="Rother between Coggins Mill Stream and Etchin"/>
    <n v="2"/>
    <s v="GB107040013590"/>
    <s v="GB107040013590"/>
    <s v="River"/>
    <s v="not designated artificial or heavily modified"/>
    <n v="569217"/>
    <n v="126553"/>
    <s v="TQ6921726553"/>
    <n v="2027"/>
    <n v="2"/>
    <x v="1"/>
    <s v="Overall Waterbody"/>
    <s v="Overall Water Body"/>
    <s v="Predicted"/>
  </r>
  <r>
    <x v="6"/>
    <s v="http://environment.data.gov.uk/catchment-planning/so/RiverBasinDistrict/7"/>
    <s v="Rother"/>
    <s v="http://environment.data.gov.uk/catchment-planning/so/ManagementCatchment/3072"/>
    <s v="Rother Levels"/>
    <s v="http://environment.data.gov.uk/catchment-planning/so/OperationalCatchment/3386"/>
    <s v="Kent Ditch"/>
    <n v="2"/>
    <s v="GB107040013600"/>
    <s v="GB107040013600"/>
    <s v="River"/>
    <s v="not designated artificial or heavily modified"/>
    <n v="573240"/>
    <n v="128751"/>
    <s v="TQ7324028751"/>
    <n v="2027"/>
    <n v="2"/>
    <x v="0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Aln"/>
    <s v="http://environment.data.gov.uk/catchment-planning/so/OperationalCatchment/3006"/>
    <s v="Callaly  Burn Catchment (trib of Aln)"/>
    <n v="1"/>
    <s v="GB103022076250"/>
    <s v="GB103022076250"/>
    <s v="River"/>
    <s v="not designated artificial or heavily modified"/>
    <n v="405296"/>
    <n v="610092"/>
    <s v="NU0529610092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Aln"/>
    <s v="http://environment.data.gov.uk/catchment-planning/so/OperationalCatchment/3006"/>
    <s v="Cawledge Burn Catchment (trib of Aln)"/>
    <n v="1"/>
    <s v="GB103022076280"/>
    <s v="GB103022076280"/>
    <s v="River"/>
    <s v="not designated artificial or heavily modified"/>
    <n v="419801"/>
    <n v="610930"/>
    <s v="NU1980110930"/>
    <n v="2027"/>
    <n v="2"/>
    <x v="1"/>
    <s v="Overall Waterbody"/>
    <s v="Overall Water Body"/>
    <s v="Predicted"/>
  </r>
  <r>
    <x v="6"/>
    <s v="http://environment.data.gov.uk/catchment-planning/so/RiverBasinDistrict/7"/>
    <s v="Stour"/>
    <s v="http://environment.data.gov.uk/catchment-planning/so/ManagementCatchment/3087"/>
    <s v="North and South Streams"/>
    <s v="http://environment.data.gov.uk/catchment-planning/so/OperationalCatchment/3330"/>
    <s v="North and South Streams in the Lydden Valley"/>
    <n v="2"/>
    <s v="GB107040019550"/>
    <s v="GB107040019550"/>
    <s v="River"/>
    <s v="heavily modified"/>
    <n v="635118"/>
    <n v="156985"/>
    <s v="TR3511856985"/>
    <n v="2027"/>
    <n v="2"/>
    <x v="1"/>
    <s v="Overall Waterbody"/>
    <s v="Overall Water Body"/>
    <s v="Predicted"/>
  </r>
  <r>
    <x v="6"/>
    <s v="http://environment.data.gov.uk/catchment-planning/so/RiverBasinDistrict/7"/>
    <s v="Stour"/>
    <s v="http://environment.data.gov.uk/catchment-planning/so/ManagementCatchment/3087"/>
    <s v="Stour Lower"/>
    <s v="http://environment.data.gov.uk/catchment-planning/so/OperationalCatchment/3282"/>
    <s v="Whitehall Dyke at Harbledown"/>
    <n v="2"/>
    <s v="GB107040019560"/>
    <s v="GB107040019560"/>
    <s v="River"/>
    <s v="not designated artificial or heavily modified"/>
    <n v="611803"/>
    <n v="157941"/>
    <s v="TR1180357941"/>
    <n v="2027"/>
    <n v="2"/>
    <x v="1"/>
    <s v="Overall Waterbody"/>
    <s v="Overall Water Body"/>
    <s v="Predicted"/>
  </r>
  <r>
    <x v="6"/>
    <s v="http://environment.data.gov.uk/catchment-planning/so/RiverBasinDistrict/7"/>
    <s v="Stour"/>
    <s v="http://environment.data.gov.uk/catchment-planning/so/ManagementCatchment/3087"/>
    <s v="Little Stour and Wingham"/>
    <s v="http://environment.data.gov.uk/catchment-planning/so/OperationalCatchment/3257"/>
    <s v="Wingham and Little Stour"/>
    <n v="2"/>
    <s v="GB107040019570"/>
    <s v="GB107040019570"/>
    <s v="River"/>
    <s v="not designated artificial or heavily modified"/>
    <n v="623546"/>
    <n v="159173"/>
    <s v="TR2354659173"/>
    <n v="2027"/>
    <n v="2"/>
    <x v="0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Coquet Upper"/>
    <s v="http://environment.data.gov.uk/catchment-planning/so/OperationalCatchment/3107"/>
    <s v="Wreigh Burn from Netherton Burn to Coquet"/>
    <n v="1"/>
    <s v="GB103022076601"/>
    <s v="GB103022076601"/>
    <s v="River"/>
    <s v="not designated artificial or heavily modified"/>
    <n v="400672"/>
    <n v="603994"/>
    <s v="NU0067203994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Coquet Upper"/>
    <s v="http://environment.data.gov.uk/catchment-planning/so/OperationalCatchment/3107"/>
    <s v="Alwin Catchment (trib of Coquet)"/>
    <n v="1"/>
    <s v="GB103022076770"/>
    <s v="GB103022076770"/>
    <s v="River"/>
    <s v="not designated artificial or heavily modified"/>
    <n v="392002"/>
    <n v="609898"/>
    <s v="NT9200209898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Coquet Upper"/>
    <s v="http://environment.data.gov.uk/catchment-planning/so/OperationalCatchment/3107"/>
    <s v="Coquet from Usway Burn to Holystone Burn"/>
    <n v="1"/>
    <s v="GB103022076691"/>
    <s v="GB103022076691"/>
    <s v="River"/>
    <s v="not designated artificial or heavily modified"/>
    <n v="392452"/>
    <n v="605575"/>
    <s v="NT9245205575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Coquet Upper"/>
    <s v="http://environment.data.gov.uk/catchment-planning/so/OperationalCatchment/3107"/>
    <s v="Foxton Burn Catchment (trib of Wreigh Burn)"/>
    <n v="1"/>
    <s v="GB103022076670"/>
    <s v="GB103022076670"/>
    <s v="River"/>
    <s v="not designated artificial or heavily modified"/>
    <n v="399062"/>
    <n v="604654"/>
    <s v="NT9906204654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Coquet Upper"/>
    <s v="http://environment.data.gov.uk/catchment-planning/so/OperationalCatchment/3107"/>
    <s v="Black Burn Catchment (trib of Wreigh Burn)"/>
    <n v="1"/>
    <s v="GB103022076700"/>
    <s v="GB103022076700"/>
    <s v="River"/>
    <s v="not designated artificial or heavily modified"/>
    <n v="402190"/>
    <n v="604678"/>
    <s v="NU0219004678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Coquet Upper"/>
    <s v="http://environment.data.gov.uk/catchment-planning/so/OperationalCatchment/3107"/>
    <s v="Wreigh Burn from Source to Netherton Burn"/>
    <n v="1"/>
    <s v="GB103022076760"/>
    <s v="GB103022076760"/>
    <s v="River"/>
    <s v="not designated artificial or heavily modified"/>
    <n v="397844"/>
    <n v="610692"/>
    <s v="NT9784410692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Coquet Upper"/>
    <s v="http://environment.data.gov.uk/catchment-planning/so/OperationalCatchment/3107"/>
    <s v="Usway Burn from Source to Coquet"/>
    <n v="1"/>
    <s v="GB103022076790"/>
    <s v="GB103022076790"/>
    <s v="River"/>
    <s v="not designated artificial or heavily modified"/>
    <n v="387587"/>
    <n v="613500"/>
    <s v="NT8758713500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Coquet Upper"/>
    <s v="http://environment.data.gov.uk/catchment-planning/so/OperationalCatchment/3107"/>
    <s v="Grasslees Burn"/>
    <n v="1"/>
    <s v="GB103022076560"/>
    <s v="GB103022076560"/>
    <s v="River"/>
    <s v="not designated artificial or heavily modified"/>
    <n v="395236"/>
    <n v="597511"/>
    <s v="NY9523697511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Coquet Upper"/>
    <s v="http://environment.data.gov.uk/catchment-planning/so/OperationalCatchment/3107"/>
    <s v="Holystone Burn Catchment (trib of Coquet)"/>
    <n v="1"/>
    <s v="GB103022076590"/>
    <s v="GB103022076590"/>
    <s v="River"/>
    <s v="not designated artificial or heavily modified"/>
    <n v="393272"/>
    <n v="601327"/>
    <s v="NT9327201327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Coquet Upper"/>
    <s v="http://environment.data.gov.uk/catchment-planning/so/OperationalCatchment/3107"/>
    <s v="Coquet from Source to Usway Burn"/>
    <n v="1"/>
    <s v="GB103022076780"/>
    <s v="GB103022076780"/>
    <s v="River"/>
    <s v="not designated artificial or heavily modified"/>
    <n v="384585"/>
    <n v="611426"/>
    <s v="NT8458511426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Coquet Upper"/>
    <s v="http://environment.data.gov.uk/catchment-planning/so/OperationalCatchment/3107"/>
    <s v="Ridlees Burn from Source to Coquet"/>
    <n v="1"/>
    <s v="GB103022076680"/>
    <s v="GB103022076680"/>
    <s v="River"/>
    <s v="not designated artificial or heavily modified"/>
    <n v="385580"/>
    <n v="606616"/>
    <s v="NT8558006616"/>
    <n v="2027"/>
    <n v="2"/>
    <x v="4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Coquet Upper"/>
    <s v="http://environment.data.gov.uk/catchment-planning/so/OperationalCatchment/3107"/>
    <s v="Netherton Burn Catch (trib of Wreigh Burn)"/>
    <n v="1"/>
    <s v="GB103022076750"/>
    <s v="GB103022076750"/>
    <s v="River"/>
    <s v="not designated artificial or heavily modified"/>
    <n v="396924"/>
    <n v="607960"/>
    <s v="NT9692407960"/>
    <n v="2027"/>
    <n v="2"/>
    <x v="1"/>
    <s v="Overall Waterbody"/>
    <s v="Overall Water Body"/>
    <s v="Predicted"/>
  </r>
  <r>
    <x v="2"/>
    <s v="http://environment.data.gov.uk/catchment-planning/so/RiverBasinDistrict/3"/>
    <s v="Northumberland Rivers"/>
    <s v="http://environment.data.gov.uk/catchment-planning/so/ManagementCatchment/3067"/>
    <s v="Coquet Upper"/>
    <s v="http://environment.data.gov.uk/catchment-planning/so/OperationalCatchment/3107"/>
    <s v="Barrow Burn Catchment (trib of Coquet)"/>
    <n v="1"/>
    <s v="GB103022076650"/>
    <s v="GB103022076650"/>
    <s v="River"/>
    <s v="not designated artificial or heavily modified"/>
    <n v="389882"/>
    <n v="603720"/>
    <s v="NT8988203720"/>
    <n v="2027"/>
    <n v="2"/>
    <x v="4"/>
    <s v="Overall Waterbody"/>
    <s v="Overall Water Body"/>
    <s v="Predicted"/>
  </r>
  <r>
    <x v="6"/>
    <s v="http://environment.data.gov.uk/catchment-planning/so/RiverBasinDistrict/7"/>
    <s v="Stour"/>
    <s v="http://environment.data.gov.uk/catchment-planning/so/ManagementCatchment/3087"/>
    <s v="Little Stour and Wingham"/>
    <s v="http://environment.data.gov.uk/catchment-planning/so/OperationalCatchment/3257"/>
    <s v="Nailbourne and Little Stour"/>
    <n v="2"/>
    <s v="GB107040019590"/>
    <s v="GB107040019590"/>
    <s v="River"/>
    <s v="heavily modified"/>
    <n v="620069"/>
    <n v="151356"/>
    <s v="TR2006951356"/>
    <n v="2027"/>
    <n v="2"/>
    <x v="1"/>
    <s v="Overall Waterbody"/>
    <s v="Overall Water Body"/>
    <s v="Predicted"/>
  </r>
  <r>
    <x v="6"/>
    <s v="http://environment.data.gov.uk/catchment-planning/so/RiverBasinDistrict/7"/>
    <s v="Stour"/>
    <s v="http://environment.data.gov.uk/catchment-planning/so/ManagementCatchment/3087"/>
    <s v="Stour Marshes"/>
    <s v="http://environment.data.gov.uk/catchment-planning/so/OperationalCatchment/3423"/>
    <s v="Ash Levels"/>
    <n v="2"/>
    <s v="GB107040019600"/>
    <s v="GB107040019600"/>
    <s v="River"/>
    <s v="artificial"/>
    <n v="628121"/>
    <n v="161686"/>
    <s v="TR2812161686"/>
    <n v="2027"/>
    <n v="2"/>
    <x v="1"/>
    <s v="Overall Waterbody"/>
    <s v="Overall Water Body"/>
    <s v="Predicted"/>
  </r>
  <r>
    <x v="6"/>
    <s v="http://environment.data.gov.uk/catchment-planning/so/RiverBasinDistrict/7"/>
    <s v="Stour"/>
    <s v="http://environment.data.gov.uk/catchment-planning/so/ManagementCatchment/3087"/>
    <s v="Stour Marshes"/>
    <s v="http://environment.data.gov.uk/catchment-planning/so/OperationalCatchment/3423"/>
    <s v="Sarre Penn and River Wantsum"/>
    <n v="2"/>
    <s v="GB107040019620"/>
    <s v="GB107040019620"/>
    <s v="River"/>
    <s v="heavily modified"/>
    <n v="623614"/>
    <n v="167616"/>
    <s v="TR2361467616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Middle"/>
    <s v="http://environment.data.gov.uk/catchment-planning/so/OperationalCatchment/3447"/>
    <s v="Greta from Source to Sleightholme Beck"/>
    <n v="1"/>
    <s v="GB103025072120"/>
    <s v="GB103025072120"/>
    <s v="River"/>
    <s v="not designated artificial or heavily modified"/>
    <n v="392341"/>
    <n v="511644"/>
    <s v="NY9234111644"/>
    <n v="2027"/>
    <n v="2"/>
    <x v="1"/>
    <s v="Overall Waterbody"/>
    <s v="Overall Water Body"/>
    <s v="Predicted"/>
  </r>
  <r>
    <x v="6"/>
    <s v="http://environment.data.gov.uk/catchment-planning/so/RiverBasinDistrict/7"/>
    <s v="Stour"/>
    <s v="http://environment.data.gov.uk/catchment-planning/so/ManagementCatchment/3087"/>
    <s v="Stour Marshes"/>
    <s v="http://environment.data.gov.uk/catchment-planning/so/OperationalCatchment/3423"/>
    <s v="Monkton and Minster Marshes"/>
    <n v="2"/>
    <s v="GB107040019621"/>
    <s v="GB107040019621"/>
    <s v="River"/>
    <s v="heavily modified"/>
    <n v="632192"/>
    <n v="163212"/>
    <s v="TR3219263212"/>
    <n v="2027"/>
    <n v="2"/>
    <x v="1"/>
    <s v="Overall Waterbody"/>
    <s v="Overall Water Body"/>
    <s v="Predicted"/>
  </r>
  <r>
    <x v="6"/>
    <s v="http://environment.data.gov.uk/catchment-planning/so/RiverBasinDistrict/7"/>
    <s v="Stour"/>
    <s v="http://environment.data.gov.uk/catchment-planning/so/ManagementCatchment/3087"/>
    <s v="Oyster Coast Brooks"/>
    <s v="http://environment.data.gov.uk/catchment-planning/so/OperationalCatchment/3351"/>
    <s v="Swalecliffe Brook"/>
    <n v="2"/>
    <s v="GB107040019630"/>
    <s v="GB107040019630"/>
    <s v="River"/>
    <s v="heavily modified"/>
    <n v="613116"/>
    <n v="166310"/>
    <s v="TR1311666310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Middle"/>
    <s v="http://environment.data.gov.uk/catchment-planning/so/OperationalCatchment/3447"/>
    <s v="Greta from Eller Beck to Gill Beck"/>
    <n v="1"/>
    <s v="GB103025072110"/>
    <s v="GB103025072110"/>
    <s v="River"/>
    <s v="not designated artificial or heavily modified"/>
    <n v="404560"/>
    <n v="511293"/>
    <s v="NZ0456011293"/>
    <n v="2027"/>
    <n v="2"/>
    <x v="1"/>
    <s v="Overall Waterbody"/>
    <s v="Overall Water Body"/>
    <s v="Predicted"/>
  </r>
  <r>
    <x v="6"/>
    <s v="http://environment.data.gov.uk/catchment-planning/so/RiverBasinDistrict/7"/>
    <s v="Stour"/>
    <s v="http://environment.data.gov.uk/catchment-planning/so/ManagementCatchment/3087"/>
    <s v="Stour Upper"/>
    <s v="http://environment.data.gov.uk/catchment-planning/so/OperationalCatchment/3501"/>
    <s v="East Stour"/>
    <n v="2"/>
    <s v="GB107040019640"/>
    <s v="GB107040019640"/>
    <s v="River"/>
    <s v="not designated artificial or heavily modified"/>
    <n v="611452"/>
    <n v="136939"/>
    <s v="TR1145236939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Middle"/>
    <s v="http://environment.data.gov.uk/catchment-planning/so/OperationalCatchment/3447"/>
    <s v="Deepdale Beck from Source to River Tees"/>
    <n v="1"/>
    <s v="GB103025072170"/>
    <s v="GB103025072170"/>
    <s v="River"/>
    <s v="not designated artificial or heavily modified"/>
    <n v="395953"/>
    <n v="515140"/>
    <s v="NY9595315140"/>
    <n v="2027"/>
    <n v="2"/>
    <x v="1"/>
    <s v="Overall Waterbody"/>
    <s v="Overall Water Body"/>
    <s v="Predicted"/>
  </r>
  <r>
    <x v="6"/>
    <s v="http://environment.data.gov.uk/catchment-planning/so/RiverBasinDistrict/7"/>
    <s v="Stour"/>
    <s v="http://environment.data.gov.uk/catchment-planning/so/ManagementCatchment/3087"/>
    <s v="Stour Upper"/>
    <s v="http://environment.data.gov.uk/catchment-planning/so/OperationalCatchment/3501"/>
    <s v="Aylesford Stream"/>
    <n v="2"/>
    <s v="GB107040019650"/>
    <s v="GB107040019650"/>
    <s v="River"/>
    <s v="not designated artificial or heavily modified"/>
    <n v="601953"/>
    <n v="141311"/>
    <s v="TR0195341311"/>
    <n v="2027"/>
    <n v="2"/>
    <x v="1"/>
    <s v="Overall Waterbody"/>
    <s v="Overall Water Body"/>
    <s v="Predicted"/>
  </r>
  <r>
    <x v="6"/>
    <s v="http://environment.data.gov.uk/catchment-planning/so/RiverBasinDistrict/7"/>
    <s v="Stour"/>
    <s v="http://environment.data.gov.uk/catchment-planning/so/ManagementCatchment/3087"/>
    <s v="Stour Upper"/>
    <s v="http://environment.data.gov.uk/catchment-planning/so/OperationalCatchment/3501"/>
    <s v="Upper Great Stour"/>
    <n v="2"/>
    <s v="GB107040019660"/>
    <s v="GB107040019660"/>
    <s v="River"/>
    <s v="not designated artificial or heavily modified"/>
    <n v="591737"/>
    <n v="148639"/>
    <s v="TQ9173748639"/>
    <n v="2027"/>
    <n v="2"/>
    <x v="1"/>
    <s v="Overall Waterbody"/>
    <s v="Overall Water Body"/>
    <s v="Predicted"/>
  </r>
  <r>
    <x v="6"/>
    <s v="http://environment.data.gov.uk/catchment-planning/so/RiverBasinDistrict/7"/>
    <s v="Rother"/>
    <s v="http://environment.data.gov.uk/catchment-planning/so/ManagementCatchment/3072"/>
    <s v="Rother Levels"/>
    <s v="http://environment.data.gov.uk/catchment-planning/so/OperationalCatchment/3386"/>
    <s v="Tributary of Newmill Channel upstream of Rolvenden"/>
    <n v="2"/>
    <s v="GB107040019680"/>
    <s v="GB107040019680"/>
    <s v="River"/>
    <s v="not designated artificial or heavily modified"/>
    <n v="583172"/>
    <n v="133378"/>
    <s v="TQ8317233378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Middle"/>
    <s v="http://environment.data.gov.uk/catchment-planning/so/OperationalCatchment/3447"/>
    <s v="Greta from Gill Beck to River Tees"/>
    <n v="1"/>
    <s v="GB103025072130"/>
    <s v="GB103025072130"/>
    <s v="River"/>
    <s v="not designated artificial or heavily modified"/>
    <n v="408191"/>
    <n v="512593"/>
    <s v="NZ0819112593"/>
    <n v="2027"/>
    <n v="2"/>
    <x v="1"/>
    <s v="Overall Waterbody"/>
    <s v="Overall Water Body"/>
    <s v="Predicted"/>
  </r>
  <r>
    <x v="6"/>
    <s v="http://environment.data.gov.uk/catchment-planning/so/RiverBasinDistrict/7"/>
    <s v="Rother"/>
    <s v="http://environment.data.gov.uk/catchment-planning/so/ManagementCatchment/3072"/>
    <s v="Rother Levels"/>
    <s v="http://environment.data.gov.uk/catchment-planning/so/OperationalCatchment/3386"/>
    <s v="Upper Newmill Channel"/>
    <n v="2"/>
    <s v="GB107040019690"/>
    <s v="GB107040019690"/>
    <s v="River"/>
    <s v="not designated artificial or heavily modified"/>
    <n v="586885"/>
    <n v="133481"/>
    <s v="TQ8688533481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Middle"/>
    <s v="http://environment.data.gov.uk/catchment-planning/so/OperationalCatchment/3447"/>
    <s v="Sleightholme Beck from Source to Greta"/>
    <n v="1"/>
    <s v="GB103025072090"/>
    <s v="GB103025072090"/>
    <s v="River"/>
    <s v="not designated artificial or heavily modified"/>
    <n v="391724"/>
    <n v="508970"/>
    <s v="NY9172408970"/>
    <n v="2027"/>
    <n v="2"/>
    <x v="1"/>
    <s v="Overall Waterbody"/>
    <s v="Overall Water Body"/>
    <s v="Predicted"/>
  </r>
  <r>
    <x v="6"/>
    <s v="http://environment.data.gov.uk/catchment-planning/so/RiverBasinDistrict/7"/>
    <s v="Stour"/>
    <s v="http://environment.data.gov.uk/catchment-planning/so/ManagementCatchment/3087"/>
    <s v="North and South Streams"/>
    <s v="http://environment.data.gov.uk/catchment-planning/so/OperationalCatchment/3330"/>
    <s v="North and South Streams at Northbourne"/>
    <n v="2"/>
    <s v="GB107040019720"/>
    <s v="GB107040019720"/>
    <s v="River"/>
    <s v="heavily modified"/>
    <n v="634157"/>
    <n v="154049"/>
    <s v="TR3415754049"/>
    <n v="2027"/>
    <n v="2"/>
    <x v="1"/>
    <s v="Overall Waterbody"/>
    <s v="Overall Water Body"/>
    <s v="Predicted"/>
  </r>
  <r>
    <x v="6"/>
    <s v="http://environment.data.gov.uk/catchment-planning/so/RiverBasinDistrict/7"/>
    <s v="Stour"/>
    <s v="http://environment.data.gov.uk/catchment-planning/so/ManagementCatchment/3087"/>
    <s v="North and South Streams"/>
    <s v="http://environment.data.gov.uk/catchment-planning/so/OperationalCatchment/3330"/>
    <s v="North and South Streams at Eastry"/>
    <n v="2"/>
    <s v="GB107040019730"/>
    <s v="GB107040019730"/>
    <s v="River"/>
    <s v="heavily modified"/>
    <n v="631736"/>
    <n v="155272"/>
    <s v="TR3173655272"/>
    <n v="2027"/>
    <n v="2"/>
    <x v="1"/>
    <s v="Overall Waterbody"/>
    <s v="Overall Water Body"/>
    <s v="Predicted"/>
  </r>
  <r>
    <x v="6"/>
    <s v="http://environment.data.gov.uk/catchment-planning/so/RiverBasinDistrict/7"/>
    <s v="Stour"/>
    <s v="http://environment.data.gov.uk/catchment-planning/so/ManagementCatchment/3087"/>
    <s v="Stour Marshes"/>
    <s v="http://environment.data.gov.uk/catchment-planning/so/OperationalCatchment/3423"/>
    <s v="Hogwell Sewer and Chislet North Stream"/>
    <n v="2"/>
    <s v="GB107040019770"/>
    <s v="GB107040019770"/>
    <s v="River"/>
    <s v="artificial"/>
    <n v="623191"/>
    <n v="169113"/>
    <s v="TR2319169113"/>
    <n v="2027"/>
    <n v="2"/>
    <x v="1"/>
    <s v="Overall Waterbody"/>
    <s v="Overall Water Body"/>
    <s v="Predicted"/>
  </r>
  <r>
    <x v="6"/>
    <s v="http://environment.data.gov.uk/catchment-planning/so/RiverBasinDistrict/7"/>
    <s v="Stour"/>
    <s v="http://environment.data.gov.uk/catchment-planning/so/ManagementCatchment/3087"/>
    <s v="Stour Lower"/>
    <s v="http://environment.data.gov.uk/catchment-planning/so/OperationalCatchment/3282"/>
    <s v="Lampen Stream"/>
    <n v="2"/>
    <s v="GB107040019790"/>
    <s v="GB107040019790"/>
    <s v="River"/>
    <s v="not designated artificial or heavily modified"/>
    <n v="622060"/>
    <n v="160444"/>
    <s v="TR2206060444"/>
    <n v="2027"/>
    <n v="2"/>
    <x v="1"/>
    <s v="Overall Waterbody"/>
    <s v="Overall Water Body"/>
    <s v="Predicted"/>
  </r>
  <r>
    <x v="6"/>
    <s v="http://environment.data.gov.uk/catchment-planning/so/RiverBasinDistrict/7"/>
    <s v="Arun and Western Streams"/>
    <s v="http://environment.data.gov.uk/catchment-planning/so/ManagementCatchment/3004"/>
    <s v="Western Streams"/>
    <s v="http://environment.data.gov.uk/catchment-planning/so/OperationalCatchment/3534"/>
    <s v="Lavant (Sussex)"/>
    <n v="2"/>
    <s v="GB107041006520"/>
    <s v="GB107041006520"/>
    <s v="River"/>
    <s v="not designated artificial or heavily modified"/>
    <n v="486539"/>
    <n v="107634"/>
    <s v="SU8653907634"/>
    <n v="2027"/>
    <n v="2"/>
    <x v="1"/>
    <s v="Overall Waterbody"/>
    <s v="Overall Water Body"/>
    <s v="Predicted"/>
  </r>
  <r>
    <x v="6"/>
    <s v="http://environment.data.gov.uk/catchment-planning/so/RiverBasinDistrict/7"/>
    <s v="Arun and Western Streams"/>
    <s v="http://environment.data.gov.uk/catchment-planning/so/ManagementCatchment/3004"/>
    <s v="Western Streams"/>
    <s v="http://environment.data.gov.uk/catchment-planning/so/OperationalCatchment/3534"/>
    <s v="Broad Rife"/>
    <n v="2"/>
    <s v="GB107041006580"/>
    <s v="GB107041006580"/>
    <s v="River"/>
    <s v="not designated artificial or heavily modified"/>
    <n v="485162"/>
    <n v="95345"/>
    <s v="SZ8516295345"/>
    <n v="2027"/>
    <n v="2"/>
    <x v="1"/>
    <s v="Overall Waterbody"/>
    <s v="Overall Water Body"/>
    <s v="Predicted"/>
  </r>
  <r>
    <x v="6"/>
    <s v="http://environment.data.gov.uk/catchment-planning/so/RiverBasinDistrict/7"/>
    <s v="Arun and Western Streams"/>
    <s v="http://environment.data.gov.uk/catchment-planning/so/ManagementCatchment/3004"/>
    <s v="Western Streams"/>
    <s v="http://environment.data.gov.uk/catchment-planning/so/OperationalCatchment/3534"/>
    <s v="Bremere Rife"/>
    <n v="2"/>
    <s v="GB107041006610"/>
    <s v="GB107041006610"/>
    <s v="River"/>
    <s v="not designated artificial or heavily modified"/>
    <n v="486879"/>
    <n v="98720"/>
    <s v="SZ8687998720"/>
    <n v="2027"/>
    <n v="2"/>
    <x v="1"/>
    <s v="Overall Waterbody"/>
    <s v="Overall Water Body"/>
    <s v="Predicted"/>
  </r>
  <r>
    <x v="6"/>
    <s v="http://environment.data.gov.uk/catchment-planning/so/RiverBasinDistrict/7"/>
    <s v="Arun and Western Streams"/>
    <s v="http://environment.data.gov.uk/catchment-planning/so/ManagementCatchment/3004"/>
    <s v="Arun Lower"/>
    <s v="http://environment.data.gov.uk/catchment-planning/so/OperationalCatchment/3266"/>
    <s v="Ryebank Rife"/>
    <n v="2"/>
    <s v="GB107041006620"/>
    <s v="GB107041006620"/>
    <s v="River"/>
    <s v="not designated artificial or heavily modified"/>
    <n v="498843"/>
    <n v="101175"/>
    <s v="SU9884301175"/>
    <n v="2027"/>
    <n v="2"/>
    <x v="1"/>
    <s v="Overall Waterbody"/>
    <s v="Overall Water Body"/>
    <s v="Predicted"/>
  </r>
  <r>
    <x v="6"/>
    <s v="http://environment.data.gov.uk/catchment-planning/so/RiverBasinDistrict/7"/>
    <s v="Cuckmere and Pevensey Levels"/>
    <s v="http://environment.data.gov.uk/catchment-planning/so/ManagementCatchment/3022"/>
    <s v="Pevensey"/>
    <s v="http://environment.data.gov.uk/catchment-planning/so/OperationalCatchment/3361"/>
    <s v="Langney Sewer at Eastbourne"/>
    <n v="2"/>
    <s v="GB107041006650"/>
    <s v="GB107041006650"/>
    <s v="River"/>
    <s v="heavily modified"/>
    <n v="562363"/>
    <n v="102003"/>
    <s v="TQ6236302003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Teville"/>
    <s v="http://environment.data.gov.uk/catchment-planning/so/OperationalCatchment/3458"/>
    <s v="Teville Stream"/>
    <n v="2"/>
    <s v="GB107041011940"/>
    <s v="GB107041011940"/>
    <s v="River"/>
    <s v="heavily modified"/>
    <n v="516576"/>
    <n v="103718"/>
    <s v="TQ1657603718"/>
    <n v="2027"/>
    <n v="2"/>
    <x v="1"/>
    <s v="Overall Waterbody"/>
    <s v="Overall Water Body"/>
    <s v="Predicted"/>
  </r>
  <r>
    <x v="6"/>
    <s v="http://environment.data.gov.uk/catchment-planning/so/RiverBasinDistrict/7"/>
    <s v="Arun and Western Streams"/>
    <s v="http://environment.data.gov.uk/catchment-planning/so/ManagementCatchment/3004"/>
    <s v="Western Streams"/>
    <s v="http://environment.data.gov.uk/catchment-planning/so/OperationalCatchment/3534"/>
    <s v="Aldingbourne Rife"/>
    <n v="2"/>
    <s v="GB107041011980"/>
    <s v="GB107041011980"/>
    <s v="River"/>
    <s v="heavily modified"/>
    <n v="492388"/>
    <n v="104313"/>
    <s v="SU9238804313"/>
    <n v="2027"/>
    <n v="2"/>
    <x v="1"/>
    <s v="Overall Waterbody"/>
    <s v="Overall Water Body"/>
    <s v="Predicted"/>
  </r>
  <r>
    <x v="6"/>
    <s v="http://environment.data.gov.uk/catchment-planning/so/RiverBasinDistrict/7"/>
    <s v="Arun and Western Streams"/>
    <s v="http://environment.data.gov.uk/catchment-planning/so/ManagementCatchment/3004"/>
    <s v="Arun Lower"/>
    <s v="http://environment.data.gov.uk/catchment-planning/so/OperationalCatchment/3266"/>
    <s v="Burpham Trib (R.Arun)"/>
    <n v="2"/>
    <s v="GB107041011990"/>
    <s v="GB107041011990"/>
    <s v="River"/>
    <s v="not designated artificial or heavily modified"/>
    <n v="504014"/>
    <n v="108270"/>
    <s v="TQ0401408270"/>
    <n v="2027"/>
    <n v="2"/>
    <x v="1"/>
    <s v="Overall Waterbody"/>
    <s v="Overall Water Body"/>
    <s v="Predicted"/>
  </r>
  <r>
    <x v="6"/>
    <s v="http://environment.data.gov.uk/catchment-planning/so/RiverBasinDistrict/7"/>
    <s v="Arun and Western Streams"/>
    <s v="http://environment.data.gov.uk/catchment-planning/so/ManagementCatchment/3004"/>
    <s v="Western Streams"/>
    <s v="http://environment.data.gov.uk/catchment-planning/so/OperationalCatchment/3534"/>
    <s v="Lidsey Rife"/>
    <n v="2"/>
    <s v="GB107041012010"/>
    <s v="GB107041012010"/>
    <s v="River"/>
    <s v="not designated artificial or heavily modified"/>
    <n v="494903"/>
    <n v="102790"/>
    <s v="SU9490302790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Adur Upper"/>
    <s v="http://environment.data.gov.uk/catchment-planning/so/OperationalCatchment/3483"/>
    <s v="Black Sewer"/>
    <n v="2"/>
    <s v="GB107041012040"/>
    <s v="GB107041012040"/>
    <s v="River"/>
    <s v="not designated artificial or heavily modified"/>
    <n v="517621"/>
    <n v="112345"/>
    <s v="TQ1762112345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Adur Upper"/>
    <s v="http://environment.data.gov.uk/catchment-planning/so/OperationalCatchment/3483"/>
    <s v="Woodsmill Stream"/>
    <n v="2"/>
    <s v="GB107041012060"/>
    <s v="GB107041012060"/>
    <s v="River"/>
    <s v="not designated artificial or heavily modified"/>
    <n v="522983"/>
    <n v="113258"/>
    <s v="TQ2298313258"/>
    <n v="2027"/>
    <n v="2"/>
    <x v="1"/>
    <s v="Overall Waterbody"/>
    <s v="Overall Water Body"/>
    <s v="Predicted"/>
  </r>
  <r>
    <x v="6"/>
    <s v="http://environment.data.gov.uk/catchment-planning/so/RiverBasinDistrict/7"/>
    <s v="Arun and Western Streams"/>
    <s v="http://environment.data.gov.uk/catchment-planning/so/ManagementCatchment/3004"/>
    <s v="Arun Lower"/>
    <s v="http://environment.data.gov.uk/catchment-planning/so/OperationalCatchment/3266"/>
    <s v="Stor"/>
    <n v="2"/>
    <s v="GB107041012100"/>
    <s v="GB107041012100"/>
    <s v="River"/>
    <s v="not designated artificial or heavily modified"/>
    <n v="506812"/>
    <n v="116410"/>
    <s v="TQ0681216410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Adur Upper"/>
    <s v="http://environment.data.gov.uk/catchment-planning/so/OperationalCatchment/3483"/>
    <s v="Honeybridge Stream"/>
    <n v="2"/>
    <s v="GB107041012120"/>
    <s v="GB107041012120"/>
    <s v="River"/>
    <s v="not designated artificial or heavily modified"/>
    <n v="515829"/>
    <n v="116432"/>
    <s v="TQ1582916432"/>
    <n v="2027"/>
    <n v="2"/>
    <x v="1"/>
    <s v="Overall Waterbody"/>
    <s v="Overall Water Body"/>
    <s v="Predicted"/>
  </r>
  <r>
    <x v="6"/>
    <s v="http://environment.data.gov.uk/catchment-planning/so/RiverBasinDistrict/7"/>
    <s v="Arun and Western Streams"/>
    <s v="http://environment.data.gov.uk/catchment-planning/so/ManagementCatchment/3004"/>
    <s v="Arun Lower"/>
    <s v="http://environment.data.gov.uk/catchment-planning/so/OperationalCatchment/3266"/>
    <s v="Chilt"/>
    <n v="2"/>
    <s v="GB107041012140"/>
    <s v="GB107041012140"/>
    <s v="River"/>
    <s v="not designated artificial or heavily modified"/>
    <n v="508291"/>
    <n v="116784"/>
    <s v="TQ0829116784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Adur Upper"/>
    <s v="http://environment.data.gov.uk/catchment-planning/so/OperationalCatchment/3483"/>
    <s v="Herrings Stream"/>
    <n v="2"/>
    <s v="GB107041012150"/>
    <s v="GB107041012150"/>
    <s v="River"/>
    <s v="not designated artificial or heavily modified"/>
    <n v="527062"/>
    <n v="119658"/>
    <s v="TQ2706219658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Adur Upper"/>
    <s v="http://environment.data.gov.uk/catchment-planning/so/OperationalCatchment/3483"/>
    <s v="Adur (Lancing brook)"/>
    <n v="2"/>
    <s v="GB107041012160"/>
    <s v="GB107041012160"/>
    <s v="River"/>
    <s v="not designated artificial or heavily modified"/>
    <n v="513817"/>
    <n v="119230"/>
    <s v="TQ1381719230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Adur Upper"/>
    <s v="http://environment.data.gov.uk/catchment-planning/so/OperationalCatchment/3483"/>
    <s v="Adur (Knepp)"/>
    <n v="2"/>
    <s v="GB107041012170"/>
    <s v="GB107041012170"/>
    <s v="River"/>
    <s v="not designated artificial or heavily modified"/>
    <n v="515907"/>
    <n v="120779"/>
    <s v="TQ1590720779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Adur Upper"/>
    <s v="http://environment.data.gov.uk/catchment-planning/so/OperationalCatchment/3483"/>
    <s v="Adur (Hammer pond)"/>
    <n v="2"/>
    <s v="GB107041012190"/>
    <s v="GB107041012190"/>
    <s v="River"/>
    <s v="not designated artificial or heavily modified"/>
    <n v="513466"/>
    <n v="120068"/>
    <s v="TQ1346620068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Adur Upper"/>
    <s v="http://environment.data.gov.uk/catchment-planning/so/OperationalCatchment/3483"/>
    <s v="Adur (Lockbridge)"/>
    <n v="2"/>
    <s v="GB107041012200"/>
    <s v="GB107041012200"/>
    <s v="River"/>
    <s v="not designated artificial or heavily modified"/>
    <n v="517946"/>
    <n v="118521"/>
    <s v="TQ1794618521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Adur Upper"/>
    <s v="http://environment.data.gov.uk/catchment-planning/so/OperationalCatchment/3483"/>
    <s v="Adur East (Goddards Green)"/>
    <n v="2"/>
    <s v="GB107041012210"/>
    <s v="GB107041012210"/>
    <s v="River"/>
    <s v="not designated artificial or heavily modified"/>
    <n v="527597"/>
    <n v="120964"/>
    <s v="TQ2759720964"/>
    <n v="2027"/>
    <n v="2"/>
    <x v="0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Adur Upper"/>
    <s v="http://environment.data.gov.uk/catchment-planning/so/OperationalCatchment/3483"/>
    <s v="Adur (Burgess Hill)"/>
    <n v="2"/>
    <s v="GB107041012220"/>
    <s v="GB107041012220"/>
    <s v="River"/>
    <s v="not designated artificial or heavily modified"/>
    <n v="533557"/>
    <n v="121280"/>
    <s v="TQ3355721280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Adur Upper"/>
    <s v="http://environment.data.gov.uk/catchment-planning/so/OperationalCatchment/3483"/>
    <s v="Copyhold Stream"/>
    <n v="2"/>
    <s v="GB107041012240"/>
    <s v="GB107041012240"/>
    <s v="River"/>
    <s v="not designated artificial or heavily modified"/>
    <n v="530729"/>
    <n v="121926"/>
    <s v="TQ3072921926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Adur Upper"/>
    <s v="http://environment.data.gov.uk/catchment-planning/so/OperationalCatchment/3483"/>
    <s v="Bolney Sewer"/>
    <n v="2"/>
    <s v="GB107041012250"/>
    <s v="GB107041012250"/>
    <s v="River"/>
    <s v="not designated artificial or heavily modified"/>
    <n v="525646"/>
    <n v="121525"/>
    <s v="TQ2564621525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Adur Upper"/>
    <s v="http://environment.data.gov.uk/catchment-planning/so/OperationalCatchment/3483"/>
    <s v="Cowfold Stream"/>
    <n v="2"/>
    <s v="GB107041012260"/>
    <s v="GB107041012260"/>
    <s v="River"/>
    <s v="not designated artificial or heavily modified"/>
    <n v="521553"/>
    <n v="119014"/>
    <s v="TQ2155319014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Adur Upper"/>
    <s v="http://environment.data.gov.uk/catchment-planning/so/OperationalCatchment/3483"/>
    <s v="Knepp Mill Stream"/>
    <n v="2"/>
    <s v="GB107041012270"/>
    <s v="GB107041012270"/>
    <s v="River"/>
    <s v="not designated artificial or heavily modified"/>
    <n v="515730"/>
    <n v="123304"/>
    <s v="TQ1573023304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Upper"/>
    <s v="http://environment.data.gov.uk/catchment-planning/so/OperationalCatchment/3448"/>
    <s v="Hudeshope Beck Catchment (trib of Tees)"/>
    <n v="1"/>
    <s v="GB103025072480"/>
    <s v="GB103025072480"/>
    <s v="River"/>
    <s v="not designated artificial or heavily modified"/>
    <n v="394526"/>
    <n v="529190"/>
    <s v="NY9452629190"/>
    <n v="2027"/>
    <n v="2"/>
    <x v="2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Adur Upper"/>
    <s v="http://environment.data.gov.uk/catchment-planning/so/OperationalCatchment/3483"/>
    <s v="Blakes Gill"/>
    <n v="2"/>
    <s v="GB107041012280"/>
    <s v="GB107041012280"/>
    <s v="River"/>
    <s v="not designated artificial or heavily modified"/>
    <n v="517412"/>
    <n v="123498"/>
    <s v="TQ1741223498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Adur Upper"/>
    <s v="http://environment.data.gov.uk/catchment-planning/so/OperationalCatchment/3483"/>
    <s v="Adur West"/>
    <n v="2"/>
    <s v="GB107041012290"/>
    <s v="GB107041012290"/>
    <s v="River"/>
    <s v="not designated artificial or heavily modified"/>
    <n v="513170"/>
    <n v="122316"/>
    <s v="TQ1317022316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Upper"/>
    <s v="http://environment.data.gov.uk/catchment-planning/so/OperationalCatchment/3448"/>
    <s v="Tees from Source to Trout Beck"/>
    <n v="1"/>
    <s v="GB103025076050"/>
    <s v="GB103025076050"/>
    <s v="River"/>
    <s v="not designated artificial or heavily modified"/>
    <n v="373007"/>
    <n v="534717"/>
    <s v="NY7300734717"/>
    <n v="2027"/>
    <n v="2"/>
    <x v="1"/>
    <s v="Overall Waterbody"/>
    <s v="Overall Water Body"/>
    <s v="Predicted"/>
  </r>
  <r>
    <x v="6"/>
    <s v="http://environment.data.gov.uk/catchment-planning/so/RiverBasinDistrict/7"/>
    <s v="Arun and Western Streams"/>
    <s v="http://environment.data.gov.uk/catchment-planning/so/ManagementCatchment/3004"/>
    <s v="Arun Upper"/>
    <s v="http://environment.data.gov.uk/catchment-planning/so/OperationalCatchment/3486"/>
    <s v="Kird"/>
    <n v="2"/>
    <s v="GB107041012300"/>
    <s v="GB107041012300"/>
    <s v="River"/>
    <s v="not designated artificial or heavily modified"/>
    <n v="497946"/>
    <n v="128279"/>
    <s v="SU9794628279"/>
    <n v="2027"/>
    <n v="2"/>
    <x v="1"/>
    <s v="Overall Waterbody"/>
    <s v="Overall Water Body"/>
    <s v="Predicted"/>
  </r>
  <r>
    <x v="6"/>
    <s v="http://environment.data.gov.uk/catchment-planning/so/RiverBasinDistrict/7"/>
    <s v="Arun and Western Streams"/>
    <s v="http://environment.data.gov.uk/catchment-planning/so/ManagementCatchment/3004"/>
    <s v="Arun Upper"/>
    <s v="http://environment.data.gov.uk/catchment-planning/so/OperationalCatchment/3486"/>
    <s v="Arun Horsham"/>
    <n v="2"/>
    <s v="GB107041012310"/>
    <s v="GB107041012310"/>
    <s v="River"/>
    <s v="not designated artificial or heavily modified"/>
    <n v="514011"/>
    <n v="131423"/>
    <s v="TQ1401131423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Upper"/>
    <s v="http://environment.data.gov.uk/catchment-planning/so/OperationalCatchment/3448"/>
    <s v="Bowlees Beck Catchment (trib of Tees)"/>
    <n v="1"/>
    <s v="GB103025072500"/>
    <s v="GB103025072500"/>
    <s v="River"/>
    <s v="not designated artificial or heavily modified"/>
    <n v="390918"/>
    <n v="529882"/>
    <s v="NY9091829882"/>
    <n v="2027"/>
    <n v="2"/>
    <x v="1"/>
    <s v="Overall Waterbody"/>
    <s v="Overall Water Body"/>
    <s v="Predicted"/>
  </r>
  <r>
    <x v="2"/>
    <s v="http://environment.data.gov.uk/catchment-planning/so/RiverBasinDistrict/3"/>
    <s v="Tees"/>
    <s v="http://environment.data.gov.uk/catchment-planning/so/ManagementCatchment/3093"/>
    <s v="Tees Upper"/>
    <s v="http://environment.data.gov.uk/catchment-planning/so/OperationalCatchment/3448"/>
    <s v="Trout Beck from Source to River Tees"/>
    <n v="1"/>
    <s v="GB103025072530"/>
    <s v="GB103025072530"/>
    <s v="River"/>
    <s v="not designated artificial or heavily modified"/>
    <n v="373895"/>
    <n v="532366"/>
    <s v="NY7389532366"/>
    <n v="2027"/>
    <n v="2"/>
    <x v="0"/>
    <s v="Overall Waterbody"/>
    <s v="Overall Water Body"/>
    <s v="Predicted"/>
  </r>
  <r>
    <x v="6"/>
    <s v="http://environment.data.gov.uk/catchment-planning/so/RiverBasinDistrict/7"/>
    <s v="Arun and Western Streams"/>
    <s v="http://environment.data.gov.uk/catchment-planning/so/ManagementCatchment/3004"/>
    <s v="Western Streams"/>
    <s v="http://environment.data.gov.uk/catchment-planning/so/OperationalCatchment/3534"/>
    <s v="Bosham Stream"/>
    <n v="2"/>
    <s v="GB107041012350"/>
    <s v="GB107041012350"/>
    <s v="River"/>
    <s v="not designated artificial or heavily modified"/>
    <n v="481360"/>
    <n v="105873"/>
    <s v="SU8136005873"/>
    <n v="2027"/>
    <n v="2"/>
    <x v="1"/>
    <s v="Overall Waterbody"/>
    <s v="Overall Water Body"/>
    <s v="Predicted"/>
  </r>
  <r>
    <x v="6"/>
    <s v="http://environment.data.gov.uk/catchment-planning/so/RiverBasinDistrict/7"/>
    <s v="Cuckmere and Pevensey Levels"/>
    <s v="http://environment.data.gov.uk/catchment-planning/so/ManagementCatchment/3022"/>
    <s v="Cuckmere Upper"/>
    <s v="http://environment.data.gov.uk/catchment-planning/so/OperationalCatchment/3488"/>
    <s v="Bull River from Foxhunt Green to Lower Horsebridge"/>
    <n v="2"/>
    <s v="GB107041012380"/>
    <s v="GB107041012380"/>
    <s v="River"/>
    <s v="not designated artificial or heavily modified"/>
    <n v="555549"/>
    <n v="115278"/>
    <s v="TQ5554915278"/>
    <n v="2027"/>
    <n v="2"/>
    <x v="1"/>
    <s v="Overall Waterbody"/>
    <s v="Overall Water Body"/>
    <s v="Predicted"/>
  </r>
  <r>
    <x v="6"/>
    <s v="http://environment.data.gov.uk/catchment-planning/so/RiverBasinDistrict/7"/>
    <s v="Cuckmere and Pevensey Levels"/>
    <s v="http://environment.data.gov.uk/catchment-planning/so/ManagementCatchment/3022"/>
    <s v="Cuckmere Upper"/>
    <s v="http://environment.data.gov.uk/catchment-planning/so/OperationalCatchment/3488"/>
    <s v="Waldron Ghyll"/>
    <n v="2"/>
    <s v="GB107041012391"/>
    <s v="GB107041012391"/>
    <s v="River"/>
    <s v="not designated artificial or heavily modified"/>
    <n v="557957"/>
    <n v="117765"/>
    <s v="TQ5795717765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Ouse Upper"/>
    <s v="http://environment.data.gov.uk/catchment-planning/so/OperationalCatchment/3498"/>
    <s v="Winterbourne Steam at Lewes"/>
    <n v="2"/>
    <s v="GB107041012450"/>
    <s v="GB107041012450"/>
    <s v="River"/>
    <s v="heavily modified"/>
    <n v="540817"/>
    <n v="109709"/>
    <s v="TQ4081709709"/>
    <n v="2027"/>
    <n v="2"/>
    <x v="1"/>
    <s v="Overall Waterbody"/>
    <s v="Overall Water Body"/>
    <s v="Predicted"/>
  </r>
  <r>
    <x v="6"/>
    <s v="http://environment.data.gov.uk/catchment-planning/so/RiverBasinDistrict/7"/>
    <s v="Cuckmere and Pevensey Levels"/>
    <s v="http://environment.data.gov.uk/catchment-planning/so/ManagementCatchment/3022"/>
    <s v="Combe Haven"/>
    <s v="http://environment.data.gov.uk/catchment-planning/so/OperationalCatchment/3100"/>
    <s v="Combe Haven between Powdermill Str conf and Coast"/>
    <n v="2"/>
    <s v="GB107041012480"/>
    <s v="GB107041012480"/>
    <s v="River"/>
    <s v="heavily modified"/>
    <n v="577706"/>
    <n v="109621"/>
    <s v="TQ7770609621"/>
    <n v="2027"/>
    <n v="2"/>
    <x v="1"/>
    <s v="Overall Waterbody"/>
    <s v="Overall Water Body"/>
    <s v="Predicted"/>
  </r>
  <r>
    <x v="6"/>
    <s v="http://environment.data.gov.uk/catchment-planning/so/RiverBasinDistrict/7"/>
    <s v="Cuckmere and Pevensey Levels"/>
    <s v="http://environment.data.gov.uk/catchment-planning/so/ManagementCatchment/3022"/>
    <s v="Pevensey"/>
    <s v="http://environment.data.gov.uk/catchment-planning/so/OperationalCatchment/3361"/>
    <s v="Hurst Haven at Hailsham"/>
    <n v="2"/>
    <s v="GB107041012500"/>
    <s v="GB107041012500"/>
    <s v="River"/>
    <s v="heavily modified"/>
    <n v="560986"/>
    <n v="110454"/>
    <s v="TQ6098610454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Ouse Upper"/>
    <s v="http://environment.data.gov.uk/catchment-planning/so/OperationalCatchment/3498"/>
    <s v="Glynde Reach"/>
    <n v="2"/>
    <s v="GB107041012510"/>
    <s v="GB107041012510"/>
    <s v="River"/>
    <s v="not designated artificial or heavily modified"/>
    <n v="548640"/>
    <n v="111204"/>
    <s v="TQ4864011204"/>
    <n v="2027"/>
    <n v="2"/>
    <x v="1"/>
    <s v="Overall Waterbody"/>
    <s v="Overall Water Body"/>
    <s v="Predicted"/>
  </r>
  <r>
    <x v="6"/>
    <s v="http://environment.data.gov.uk/catchment-planning/so/RiverBasinDistrict/7"/>
    <s v="Cuckmere and Pevensey Levels"/>
    <s v="http://environment.data.gov.uk/catchment-planning/so/ManagementCatchment/3022"/>
    <s v="Pevensey"/>
    <s v="http://environment.data.gov.uk/catchment-planning/so/OperationalCatchment/3361"/>
    <s v="Ashbourne and Hugletts Streams"/>
    <n v="2"/>
    <s v="GB107041012521"/>
    <s v="GB107041012521"/>
    <s v="River"/>
    <s v="not designated artificial or heavily modified"/>
    <n v="567485"/>
    <n v="112801"/>
    <s v="TQ6748512801"/>
    <n v="2027"/>
    <n v="2"/>
    <x v="1"/>
    <s v="Overall Waterbody"/>
    <s v="Overall Water Body"/>
    <s v="Predicted"/>
  </r>
  <r>
    <x v="6"/>
    <s v="http://environment.data.gov.uk/catchment-planning/so/RiverBasinDistrict/7"/>
    <s v="Cuckmere and Pevensey Levels"/>
    <s v="http://environment.data.gov.uk/catchment-planning/so/ManagementCatchment/3022"/>
    <s v="Combe Haven"/>
    <s v="http://environment.data.gov.uk/catchment-planning/so/OperationalCatchment/3100"/>
    <s v="Powdermill Stream"/>
    <n v="2"/>
    <s v="GB107041012550"/>
    <s v="GB107041012550"/>
    <s v="River"/>
    <s v="not designated artificial or heavily modified"/>
    <n v="575168"/>
    <n v="112412"/>
    <s v="TQ7516812412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Ouse Upper"/>
    <s v="http://environment.data.gov.uk/catchment-planning/so/OperationalCatchment/3498"/>
    <s v="Bevern Stream"/>
    <n v="2"/>
    <s v="GB107041012570"/>
    <s v="GB107041012570"/>
    <s v="River"/>
    <s v="not designated artificial or heavily modified"/>
    <n v="538552"/>
    <n v="115674"/>
    <s v="TQ3855215674"/>
    <n v="2027"/>
    <n v="2"/>
    <x v="0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Ouse Upper"/>
    <s v="http://environment.data.gov.uk/catchment-planning/so/OperationalCatchment/3498"/>
    <s v="Little Horsted Stream"/>
    <n v="2"/>
    <s v="GB107041012590"/>
    <s v="GB107041012590"/>
    <s v="River"/>
    <s v="not designated artificial or heavily modified"/>
    <n v="547500"/>
    <n v="117565"/>
    <s v="TQ4750017565"/>
    <n v="2027"/>
    <n v="2"/>
    <x v="1"/>
    <s v="Overall Waterbody"/>
    <s v="Overall Water Body"/>
    <s v="Predicted"/>
  </r>
  <r>
    <x v="6"/>
    <s v="http://environment.data.gov.uk/catchment-planning/so/RiverBasinDistrict/7"/>
    <s v="Cuckmere and Pevensey Levels"/>
    <s v="http://environment.data.gov.uk/catchment-planning/so/ManagementCatchment/3022"/>
    <s v="Pevensey"/>
    <s v="http://environment.data.gov.uk/catchment-planning/so/OperationalCatchment/3361"/>
    <s v="Nunningham Stream"/>
    <n v="2"/>
    <s v="GB107041012610"/>
    <s v="GB107041012610"/>
    <s v="River"/>
    <s v="not designated artificial or heavily modified"/>
    <n v="563938"/>
    <n v="114874"/>
    <s v="TQ6393814874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Ouse Upper"/>
    <s v="http://environment.data.gov.uk/catchment-planning/so/OperationalCatchment/3498"/>
    <s v="Ridgewood Stream"/>
    <n v="2"/>
    <s v="GB107041012630"/>
    <s v="GB107041012630"/>
    <s v="River"/>
    <s v="not designated artificial or heavily modified"/>
    <n v="548718"/>
    <n v="118707"/>
    <s v="TQ4871818707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Ouse Upper"/>
    <s v="http://environment.data.gov.uk/catchment-planning/so/OperationalCatchment/3498"/>
    <s v="Uck (Ridgewood Stream to Ishurst)"/>
    <n v="2"/>
    <s v="GB107041012641"/>
    <s v="GB107041012641"/>
    <s v="River"/>
    <s v="not designated artificial or heavily modified"/>
    <n v="545941"/>
    <n v="118501"/>
    <s v="TQ4594118501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Ouse Upper"/>
    <s v="http://environment.data.gov.uk/catchment-planning/so/OperationalCatchment/3498"/>
    <s v="Framfield Stream"/>
    <n v="2"/>
    <s v="GB107041012650"/>
    <s v="GB107041012650"/>
    <s v="River"/>
    <s v="not designated artificial or heavily modified"/>
    <n v="549627"/>
    <n v="119322"/>
    <s v="TQ4962719322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Ouse Upper"/>
    <s v="http://environment.data.gov.uk/catchment-planning/so/OperationalCatchment/3498"/>
    <s v="Uck at Uckfield"/>
    <n v="2"/>
    <s v="GB107041012660"/>
    <s v="GB107041012660"/>
    <s v="River"/>
    <s v="heavily modified"/>
    <n v="546939"/>
    <n v="120844"/>
    <s v="TQ4693920844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Ouse Upper"/>
    <s v="http://environment.data.gov.uk/catchment-planning/so/OperationalCatchment/3498"/>
    <s v="Pellingford Brook"/>
    <n v="2"/>
    <s v="GB107041012670"/>
    <s v="GB107041012670"/>
    <s v="River"/>
    <s v="not designated artificial or heavily modified"/>
    <n v="538542"/>
    <n v="123045"/>
    <s v="TQ3854223045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Ouse Upper"/>
    <s v="http://environment.data.gov.uk/catchment-planning/so/OperationalCatchment/3498"/>
    <s v="Scrase Bridge Stream at Haywards Heath"/>
    <n v="2"/>
    <s v="GB107041012680"/>
    <s v="GB107041012680"/>
    <s v="River"/>
    <s v="heavily modified"/>
    <n v="535589"/>
    <n v="125336"/>
    <s v="TQ3558925336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Ouse Upper"/>
    <s v="http://environment.data.gov.uk/catchment-planning/so/OperationalCatchment/3498"/>
    <s v="Searless Lake Stream"/>
    <n v="2"/>
    <s v="GB107041012711"/>
    <s v="GB107041012711"/>
    <s v="River"/>
    <s v="not designated artificial or heavily modified"/>
    <n v="543929"/>
    <n v="123481"/>
    <s v="TQ4392923481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Ouse Upper"/>
    <s v="http://environment.data.gov.uk/catchment-planning/so/OperationalCatchment/3498"/>
    <s v="Ouse Ardingly to confluence with Scrase Brk"/>
    <n v="2"/>
    <s v="GB107041012720"/>
    <s v="GB107041012720"/>
    <s v="River"/>
    <s v="heavily modified"/>
    <n v="535289"/>
    <n v="126250"/>
    <s v="TQ3528926250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Ouse Upper"/>
    <s v="http://environment.data.gov.uk/catchment-planning/so/OperationalCatchment/3498"/>
    <s v="Ouse from Slaugham to Ardingly Resevoir"/>
    <n v="2"/>
    <s v="GB107041012730"/>
    <s v="GB107041012730"/>
    <s v="River"/>
    <s v="not designated artificial or heavily modified"/>
    <n v="533294"/>
    <n v="128271"/>
    <s v="TQ3329428271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Ouse Upper"/>
    <s v="http://environment.data.gov.uk/catchment-planning/so/OperationalCatchment/3498"/>
    <s v="Cockhaise Brook"/>
    <n v="2"/>
    <s v="GB107041012740"/>
    <s v="GB107041012740"/>
    <s v="River"/>
    <s v="not designated artificial or heavily modified"/>
    <n v="537248"/>
    <n v="126546"/>
    <s v="TQ3724826546"/>
    <n v="2027"/>
    <n v="2"/>
    <x v="1"/>
    <s v="Overall Waterbody"/>
    <s v="Overall Water Body"/>
    <s v="Predicted"/>
  </r>
  <r>
    <x v="6"/>
    <s v="http://environment.data.gov.uk/catchment-planning/so/RiverBasinDistrict/7"/>
    <s v="Arun and Western Streams"/>
    <s v="http://environment.data.gov.uk/catchment-planning/so/ManagementCatchment/3004"/>
    <s v="Rother Western"/>
    <s v="http://environment.data.gov.uk/catchment-planning/so/OperationalCatchment/3533"/>
    <s v="Minsted Stream"/>
    <n v="2"/>
    <s v="GB107041012760"/>
    <s v="GB107041012760"/>
    <s v="River"/>
    <s v="not designated artificial or heavily modified"/>
    <n v="484507"/>
    <n v="120480"/>
    <s v="SU8450720480"/>
    <n v="2027"/>
    <n v="2"/>
    <x v="1"/>
    <s v="Overall Waterbody"/>
    <s v="Overall Water Body"/>
    <s v="Predicted"/>
  </r>
  <r>
    <x v="6"/>
    <s v="http://environment.data.gov.uk/catchment-planning/so/RiverBasinDistrict/7"/>
    <s v="Arun and Western Streams"/>
    <s v="http://environment.data.gov.uk/catchment-planning/so/ManagementCatchment/3004"/>
    <s v="Rother Western"/>
    <s v="http://environment.data.gov.uk/catchment-planning/so/OperationalCatchment/3533"/>
    <s v="Harting Stream"/>
    <n v="2"/>
    <s v="GB107041012770"/>
    <s v="GB107041012770"/>
    <s v="River"/>
    <s v="not designated artificial or heavily modified"/>
    <n v="477929"/>
    <n v="121999"/>
    <s v="SU7792921999"/>
    <n v="2027"/>
    <n v="2"/>
    <x v="1"/>
    <s v="Overall Waterbody"/>
    <s v="Overall Water Body"/>
    <s v="Predicted"/>
  </r>
  <r>
    <x v="6"/>
    <s v="http://environment.data.gov.uk/catchment-planning/so/RiverBasinDistrict/7"/>
    <s v="Arun and Western Streams"/>
    <s v="http://environment.data.gov.uk/catchment-planning/so/ManagementCatchment/3004"/>
    <s v="Rother Western"/>
    <s v="http://environment.data.gov.uk/catchment-planning/so/OperationalCatchment/3533"/>
    <s v="Haslingbourne Stream"/>
    <n v="2"/>
    <s v="GB107041012780"/>
    <s v="GB107041012780"/>
    <s v="River"/>
    <s v="not designated artificial or heavily modified"/>
    <n v="498031"/>
    <n v="121920"/>
    <s v="SU9803121920"/>
    <n v="2027"/>
    <n v="2"/>
    <x v="1"/>
    <s v="Overall Waterbody"/>
    <s v="Overall Water Body"/>
    <s v="Predicted"/>
  </r>
  <r>
    <x v="6"/>
    <s v="http://environment.data.gov.uk/catchment-planning/so/RiverBasinDistrict/7"/>
    <s v="Arun and Western Streams"/>
    <s v="http://environment.data.gov.uk/catchment-planning/so/ManagementCatchment/3004"/>
    <s v="Rother Western"/>
    <s v="http://environment.data.gov.uk/catchment-planning/so/OperationalCatchment/3533"/>
    <s v="Stanbridge Stream"/>
    <n v="2"/>
    <s v="GB107041012790"/>
    <s v="GB107041012790"/>
    <s v="River"/>
    <s v="not designated artificial or heavily modified"/>
    <n v="475220"/>
    <n v="121869"/>
    <s v="SU7522021869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North Tyne Lower"/>
    <s v="http://environment.data.gov.uk/catchment-planning/so/OperationalCatchment/3333"/>
    <s v="N Tyne from Rede to Gunnerton Burn"/>
    <n v="1"/>
    <s v="GB103023074920"/>
    <s v="GB103023074920"/>
    <s v="River"/>
    <s v="not designated artificial or heavily modified"/>
    <n v="388008"/>
    <n v="575344"/>
    <s v="NY8800875344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North Tyne Lower"/>
    <s v="http://environment.data.gov.uk/catchment-planning/so/OperationalCatchment/3333"/>
    <s v="Simon Burn from Source to N Tyne"/>
    <n v="1"/>
    <s v="GB103023074820"/>
    <s v="GB103023074820"/>
    <s v="River"/>
    <s v="not designated artificial or heavily modified"/>
    <n v="387100"/>
    <n v="574068"/>
    <s v="NY8710074068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North Tyne Lower"/>
    <s v="http://environment.data.gov.uk/catchment-planning/so/OperationalCatchment/3333"/>
    <s v="Warks Burn from Middle Burn to N Tyne"/>
    <n v="1"/>
    <s v="GB103023074850"/>
    <s v="GB103023074850"/>
    <s v="River"/>
    <s v="not designated artificial or heavily modified"/>
    <n v="382476"/>
    <n v="577055"/>
    <s v="NY8247677055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North Tyne Lower"/>
    <s v="http://environment.data.gov.uk/catchment-planning/so/OperationalCatchment/3333"/>
    <s v="Gunnerton Burn from Source to N Tyne"/>
    <n v="1"/>
    <s v="GB103023074880"/>
    <s v="GB103023074880"/>
    <s v="River"/>
    <s v="not designated artificial or heavily modified"/>
    <n v="391331"/>
    <n v="577116"/>
    <s v="NY9133177116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North Tyne Lower"/>
    <s v="http://environment.data.gov.uk/catchment-planning/so/OperationalCatchment/3333"/>
    <s v="Houxty Burn from Fletchlaw Burn to N Tyne"/>
    <n v="1"/>
    <s v="GB103023074910"/>
    <s v="GB103023074910"/>
    <s v="River"/>
    <s v="not designated artificial or heavily modified"/>
    <n v="383670"/>
    <n v="579625"/>
    <s v="NY8367079625"/>
    <n v="2027"/>
    <n v="2"/>
    <x v="1"/>
    <s v="Overall Waterbody"/>
    <s v="Overall Water Body"/>
    <s v="Predicted"/>
  </r>
  <r>
    <x v="6"/>
    <s v="http://environment.data.gov.uk/catchment-planning/so/RiverBasinDistrict/7"/>
    <s v="Arun and Western Streams"/>
    <s v="http://environment.data.gov.uk/catchment-planning/so/ManagementCatchment/3004"/>
    <s v="Rother Western"/>
    <s v="http://environment.data.gov.uk/catchment-planning/so/OperationalCatchment/3533"/>
    <s v="Western Rother Durford"/>
    <n v="2"/>
    <s v="GB107041012800"/>
    <s v="GB107041012800"/>
    <s v="River"/>
    <s v="not designated artificial or heavily modified"/>
    <n v="479350"/>
    <n v="123277"/>
    <s v="SU7935023277"/>
    <n v="2027"/>
    <n v="2"/>
    <x v="1"/>
    <s v="Overall Waterbody"/>
    <s v="Overall Water Body"/>
    <s v="Predicted"/>
  </r>
  <r>
    <x v="6"/>
    <s v="http://environment.data.gov.uk/catchment-planning/so/RiverBasinDistrict/7"/>
    <s v="Arun and Western Streams"/>
    <s v="http://environment.data.gov.uk/catchment-planning/so/ManagementCatchment/3004"/>
    <s v="Rother Western"/>
    <s v="http://environment.data.gov.uk/catchment-planning/so/OperationalCatchment/3533"/>
    <s v="Western Rother"/>
    <n v="2"/>
    <s v="GB107041012810"/>
    <s v="GB107041012810"/>
    <s v="River"/>
    <s v="not designated artificial or heavily modified"/>
    <n v="488915"/>
    <n v="119407"/>
    <s v="SU8891519407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North Tyne Lower"/>
    <s v="http://environment.data.gov.uk/catchment-planning/so/OperationalCatchment/3333"/>
    <s v="Fletchlaw Burn (trib of Houxty Burn)"/>
    <n v="1"/>
    <s v="GB103023074900"/>
    <s v="GB103023074900"/>
    <s v="River"/>
    <s v="not designated artificial or heavily modified"/>
    <n v="381646"/>
    <n v="579654"/>
    <s v="NY8164679654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North Tyne Lower"/>
    <s v="http://environment.data.gov.uk/catchment-planning/so/OperationalCatchment/3333"/>
    <s v="Crook Burn from Source to Simon Burn"/>
    <n v="1"/>
    <s v="GB103023074800"/>
    <s v="GB103023074800"/>
    <s v="River"/>
    <s v="not designated artificial or heavily modified"/>
    <n v="383186"/>
    <n v="572387"/>
    <s v="NY8318672387"/>
    <n v="2027"/>
    <n v="2"/>
    <x v="2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North Tyne Lower"/>
    <s v="http://environment.data.gov.uk/catchment-planning/so/OperationalCatchment/3333"/>
    <s v="Middle Burn Catchment (trib of N Tyne)"/>
    <n v="1"/>
    <s v="GB103023074830"/>
    <s v="GB103023074830"/>
    <s v="River"/>
    <s v="not designated artificial or heavily modified"/>
    <n v="378955"/>
    <n v="574649"/>
    <s v="NY7895574649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North Tyne Lower"/>
    <s v="http://environment.data.gov.uk/catchment-planning/so/OperationalCatchment/3333"/>
    <s v="Houxty Burn from Source to  Fletchlaw Burn"/>
    <n v="1"/>
    <s v="GB103023074860"/>
    <s v="GB103023074860"/>
    <s v="River"/>
    <s v="heavily modified"/>
    <n v="378317"/>
    <n v="577949"/>
    <s v="NY7831777949"/>
    <n v="2027"/>
    <n v="2"/>
    <x v="1"/>
    <s v="Overall Waterbody"/>
    <s v="Overall Water Body"/>
    <s v="Predicted"/>
  </r>
  <r>
    <x v="6"/>
    <s v="http://environment.data.gov.uk/catchment-planning/so/RiverBasinDistrict/7"/>
    <s v="Arun and Western Streams"/>
    <s v="http://environment.data.gov.uk/catchment-planning/so/ManagementCatchment/3004"/>
    <s v="Rother Western"/>
    <s v="http://environment.data.gov.uk/catchment-planning/so/OperationalCatchment/3533"/>
    <s v="Hammer Stream (W. Sussex)"/>
    <n v="2"/>
    <s v="GB107041012820"/>
    <s v="GB107041012820"/>
    <s v="River"/>
    <s v="not designated artificial or heavily modified"/>
    <n v="483942"/>
    <n v="124344"/>
    <s v="SU8394224344"/>
    <n v="2027"/>
    <n v="2"/>
    <x v="1"/>
    <s v="Overall Waterbody"/>
    <s v="Overall Water Body"/>
    <s v="Predicted"/>
  </r>
  <r>
    <x v="6"/>
    <s v="http://environment.data.gov.uk/catchment-planning/so/RiverBasinDistrict/7"/>
    <s v="Arun and Western Streams"/>
    <s v="http://environment.data.gov.uk/catchment-planning/so/ManagementCatchment/3004"/>
    <s v="Rother Western"/>
    <s v="http://environment.data.gov.uk/catchment-planning/so/OperationalCatchment/3533"/>
    <s v="Lod"/>
    <n v="2"/>
    <s v="GB107041012830"/>
    <s v="GB107041012830"/>
    <s v="River"/>
    <s v="not designated artificial or heavily modified"/>
    <n v="494050"/>
    <n v="125988"/>
    <s v="SU9405025988"/>
    <n v="2027"/>
    <n v="2"/>
    <x v="1"/>
    <s v="Overall Waterbody"/>
    <s v="Overall Water Body"/>
    <s v="Predicted"/>
  </r>
  <r>
    <x v="6"/>
    <s v="http://environment.data.gov.uk/catchment-planning/so/RiverBasinDistrict/7"/>
    <s v="Arun and Western Streams"/>
    <s v="http://environment.data.gov.uk/catchment-planning/so/ManagementCatchment/3004"/>
    <s v="Rother Western"/>
    <s v="http://environment.data.gov.uk/catchment-planning/so/OperationalCatchment/3533"/>
    <s v="Western Rother (Upstream Petersfield)"/>
    <n v="2"/>
    <s v="GB107041012840"/>
    <s v="GB107041012840"/>
    <s v="River"/>
    <s v="not designated artificial or heavily modified"/>
    <n v="477698"/>
    <n v="127501"/>
    <s v="SU7769827501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Tyne Upper"/>
    <s v="http://environment.data.gov.uk/catchment-planning/so/OperationalCatchment/3480"/>
    <s v="Stocksfield Burn Catchment (trib of Tyne)"/>
    <n v="1"/>
    <s v="GB103023075640"/>
    <s v="GB103023075640"/>
    <s v="River"/>
    <s v="not designated artificial or heavily modified"/>
    <n v="405173"/>
    <n v="558568"/>
    <s v="NZ0517358568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Tyne Upper"/>
    <s v="http://environment.data.gov.uk/catchment-planning/so/OperationalCatchment/3480"/>
    <s v="Rowley Burn Catchment (Trib of Devils Water)"/>
    <n v="1"/>
    <s v="GB103023075591"/>
    <s v="GB103023075591"/>
    <s v="River"/>
    <s v="not designated artificial or heavily modified"/>
    <n v="391119"/>
    <n v="558435"/>
    <s v="NY9111958435"/>
    <n v="2027"/>
    <n v="2"/>
    <x v="0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Tyne Upper"/>
    <s v="http://environment.data.gov.uk/catchment-planning/so/OperationalCatchment/3480"/>
    <s v="Stanley Burn Catchment (trib of Tyne)"/>
    <n v="1"/>
    <s v="GB103023075700"/>
    <s v="GB103023075700"/>
    <s v="River"/>
    <s v="not designated artificial or heavily modified"/>
    <n v="411481"/>
    <n v="563367"/>
    <s v="NZ1148163367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Tyne Upper"/>
    <s v="http://environment.data.gov.uk/catchment-planning/so/OperationalCatchment/3480"/>
    <s v="Devils Water from Source to Rowley Burn"/>
    <n v="1"/>
    <s v="GB103023075600"/>
    <s v="GB103023075600"/>
    <s v="River"/>
    <s v="not designated artificial or heavily modified"/>
    <n v="392558"/>
    <n v="552928"/>
    <s v="NY9255852928"/>
    <n v="2027"/>
    <n v="2"/>
    <x v="0"/>
    <s v="Overall Waterbody"/>
    <s v="Overall Water Body"/>
    <s v="Predicted"/>
  </r>
  <r>
    <x v="6"/>
    <s v="http://environment.data.gov.uk/catchment-planning/so/RiverBasinDistrict/7"/>
    <s v="Arun and Western Streams"/>
    <s v="http://environment.data.gov.uk/catchment-planning/so/ManagementCatchment/3004"/>
    <s v="Arun Lower"/>
    <s v="http://environment.data.gov.uk/catchment-planning/so/OperationalCatchment/3266"/>
    <s v="Black Ditch (W Sussex)"/>
    <n v="2"/>
    <s v="GB107041012890"/>
    <s v="GB107041012890"/>
    <s v="River"/>
    <s v="not designated artificial or heavily modified"/>
    <n v="504916"/>
    <n v="104287"/>
    <s v="TQ0491604287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Tyne Upper"/>
    <s v="http://environment.data.gov.uk/catchment-planning/so/OperationalCatchment/3480"/>
    <s v="Horsley to Throckley Area (Tyne N Bank)"/>
    <n v="1"/>
    <s v="GB103023075790"/>
    <s v="GB103023075790"/>
    <s v="River"/>
    <s v="not designated artificial or heavily modified"/>
    <n v="410400"/>
    <n v="566430"/>
    <s v="NZ1040066430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Tyne Upper"/>
    <s v="http://environment.data.gov.uk/catchment-planning/so/OperationalCatchment/3480"/>
    <s v="Cor Burn Catchment (Trib of Tyne)"/>
    <n v="1"/>
    <s v="GB103023075720"/>
    <s v="GB103023075720"/>
    <s v="River"/>
    <s v="not designated artificial or heavily modified"/>
    <n v="399102"/>
    <n v="565664"/>
    <s v="NY9910265664"/>
    <n v="2027"/>
    <n v="2"/>
    <x v="1"/>
    <s v="Overall Waterbody"/>
    <s v="Overall Water Body"/>
    <s v="Predicted"/>
  </r>
  <r>
    <x v="6"/>
    <s v="http://environment.data.gov.uk/catchment-planning/so/RiverBasinDistrict/7"/>
    <s v="Arun and Western Streams"/>
    <s v="http://environment.data.gov.uk/catchment-planning/so/ManagementCatchment/3004"/>
    <s v="Arun Upper"/>
    <s v="http://environment.data.gov.uk/catchment-planning/so/OperationalCatchment/3486"/>
    <s v="Boldings Brook"/>
    <n v="2"/>
    <s v="GB107041012910"/>
    <s v="GB107041012910"/>
    <s v="River"/>
    <s v="heavily modified"/>
    <n v="518158"/>
    <n v="132727"/>
    <s v="TQ1815832727"/>
    <n v="2027"/>
    <n v="2"/>
    <x v="1"/>
    <s v="Overall Waterbody"/>
    <s v="Overall Water Body"/>
    <s v="Predicted"/>
  </r>
  <r>
    <x v="6"/>
    <s v="http://environment.data.gov.uk/catchment-planning/so/RiverBasinDistrict/7"/>
    <s v="Arun and Western Streams"/>
    <s v="http://environment.data.gov.uk/catchment-planning/so/ManagementCatchment/3004"/>
    <s v="Arun Upper"/>
    <s v="http://environment.data.gov.uk/catchment-planning/so/OperationalCatchment/3486"/>
    <s v="Arun Source"/>
    <n v="2"/>
    <s v="GB107041012920"/>
    <s v="GB107041012920"/>
    <s v="River"/>
    <s v="not designated artificial or heavily modified"/>
    <n v="520968"/>
    <n v="129264"/>
    <s v="TQ2096829264"/>
    <n v="2027"/>
    <n v="2"/>
    <x v="1"/>
    <s v="Overall Waterbody"/>
    <s v="Overall Water Body"/>
    <s v="Predicted"/>
  </r>
  <r>
    <x v="6"/>
    <s v="http://environment.data.gov.uk/catchment-planning/so/RiverBasinDistrict/7"/>
    <s v="Cuckmere and Pevensey Levels"/>
    <s v="http://environment.data.gov.uk/catchment-planning/so/ManagementCatchment/3022"/>
    <s v="Cuckmere Upper"/>
    <s v="http://environment.data.gov.uk/catchment-planning/so/OperationalCatchment/3488"/>
    <s v="Cuckmere between Arlington and Lower Horsebridge"/>
    <n v="2"/>
    <s v="GB107041012930"/>
    <s v="GB107041012930"/>
    <s v="River"/>
    <s v="not designated artificial or heavily modified"/>
    <n v="556119"/>
    <n v="109758"/>
    <s v="TQ5611909758"/>
    <n v="2027"/>
    <n v="2"/>
    <x v="1"/>
    <s v="Overall Waterbody"/>
    <s v="Overall Water Body"/>
    <s v="Predicted"/>
  </r>
  <r>
    <x v="6"/>
    <s v="http://environment.data.gov.uk/catchment-planning/so/RiverBasinDistrict/7"/>
    <s v="Cuckmere and Pevensey Levels"/>
    <s v="http://environment.data.gov.uk/catchment-planning/so/ManagementCatchment/3022"/>
    <s v="Cuckmere Upper"/>
    <s v="http://environment.data.gov.uk/catchment-planning/so/OperationalCatchment/3488"/>
    <s v="Wick Street Stream at Upper Dicker"/>
    <n v="2"/>
    <s v="GB107041012940"/>
    <s v="GB107041012940"/>
    <s v="River"/>
    <s v="not designated artificial or heavily modified"/>
    <n v="554603"/>
    <n v="110006"/>
    <s v="TQ5460310006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Ouse Upper"/>
    <s v="http://environment.data.gov.uk/catchment-planning/so/OperationalCatchment/3498"/>
    <s v="Iron River"/>
    <n v="2"/>
    <s v="GB107041012950"/>
    <s v="GB107041012950"/>
    <s v="River"/>
    <s v="not designated artificial or heavily modified"/>
    <n v="545277"/>
    <n v="115238"/>
    <s v="TQ4527715238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Allen"/>
    <s v="http://environment.data.gov.uk/catchment-planning/so/OperationalCatchment/3005"/>
    <s v="West Allen from Source to Wellhope Burn"/>
    <n v="1"/>
    <s v="GB103023074680"/>
    <s v="GB103023074680"/>
    <s v="River"/>
    <s v="not designated artificial or heavily modified"/>
    <n v="380111"/>
    <n v="548634"/>
    <s v="NY8011148634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Ouse Upper"/>
    <s v="http://environment.data.gov.uk/catchment-planning/so/OperationalCatchment/3498"/>
    <s v="Longford Stream"/>
    <n v="2"/>
    <s v="GB107041012960"/>
    <s v="GB107041012960"/>
    <s v="River"/>
    <s v="not designated artificial or heavily modified"/>
    <n v="539828"/>
    <n v="119580"/>
    <s v="TQ3982819580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Ouse Upper"/>
    <s v="http://environment.data.gov.uk/catchment-planning/so/OperationalCatchment/3498"/>
    <s v="Shortbridge Stream"/>
    <n v="2"/>
    <s v="GB107041012980"/>
    <s v="GB107041012980"/>
    <s v="River"/>
    <s v="not designated artificial or heavily modified"/>
    <n v="545181"/>
    <n v="124050"/>
    <s v="TQ4518124050"/>
    <n v="2027"/>
    <n v="2"/>
    <x v="1"/>
    <s v="Overall Waterbody"/>
    <s v="Overall Water Body"/>
    <s v="Predicted"/>
  </r>
  <r>
    <x v="6"/>
    <s v="http://environment.data.gov.uk/catchment-planning/so/RiverBasinDistrict/7"/>
    <s v="Arun and Western Streams"/>
    <s v="http://environment.data.gov.uk/catchment-planning/so/ManagementCatchment/3004"/>
    <s v="Rother Western"/>
    <s v="http://environment.data.gov.uk/catchment-planning/so/OperationalCatchment/3533"/>
    <s v="Elsted Stream"/>
    <n v="2"/>
    <s v="GB107041013010"/>
    <s v="GB107041013010"/>
    <s v="River"/>
    <s v="not designated artificial or heavily modified"/>
    <n v="480181"/>
    <n v="120970"/>
    <s v="SU8018120970"/>
    <n v="2027"/>
    <n v="2"/>
    <x v="1"/>
    <s v="Overall Waterbody"/>
    <s v="Overall Water Body"/>
    <s v="Predicted"/>
  </r>
  <r>
    <x v="6"/>
    <s v="http://environment.data.gov.uk/catchment-planning/so/RiverBasinDistrict/7"/>
    <s v="Arun and Western Streams"/>
    <s v="http://environment.data.gov.uk/catchment-planning/so/ManagementCatchment/3004"/>
    <s v="Arun Lower"/>
    <s v="http://environment.data.gov.uk/catchment-planning/so/OperationalCatchment/3266"/>
    <s v="Pulborough Brooks"/>
    <n v="2"/>
    <s v="GB107041013040"/>
    <s v="GB107041013040"/>
    <s v="River"/>
    <s v="not designated artificial or heavily modified"/>
    <n v="504738"/>
    <n v="115549"/>
    <s v="TQ0473815549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Ouse Upper"/>
    <s v="http://environment.data.gov.uk/catchment-planning/so/OperationalCatchment/3498"/>
    <s v="Iford Marshes"/>
    <n v="2"/>
    <s v="GB107041013080"/>
    <s v="GB107041013080"/>
    <s v="River"/>
    <s v="heavily modified"/>
    <n v="543241"/>
    <n v="106683"/>
    <s v="TQ4324106683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South Tyne Lower"/>
    <s v="http://environment.data.gov.uk/catchment-planning/so/OperationalCatchment/3417"/>
    <s v="Brackies Burn to catchment (trib of South Tyne)"/>
    <n v="1"/>
    <s v="GB103023075540"/>
    <s v="GB103023075540"/>
    <s v="River"/>
    <s v="not designated artificial or heavily modified"/>
    <n v="377294"/>
    <n v="565275"/>
    <s v="NY7729465275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South Tyne Lower"/>
    <s v="http://environment.data.gov.uk/catchment-planning/so/OperationalCatchment/3417"/>
    <s v="Haltwhistle Burn from Source to South Tyne"/>
    <n v="1"/>
    <s v="GB103023075570"/>
    <s v="GB103023075570"/>
    <s v="River"/>
    <s v="not designated artificial or heavily modified"/>
    <n v="373460"/>
    <n v="568507"/>
    <s v="NY7346068507"/>
    <n v="2027"/>
    <n v="2"/>
    <x v="2"/>
    <s v="Overall Waterbody"/>
    <s v="Overall Water Body"/>
    <s v="Predicted"/>
  </r>
  <r>
    <x v="6"/>
    <s v="http://environment.data.gov.uk/catchment-planning/so/RiverBasinDistrict/7"/>
    <s v="Arun and Western Streams"/>
    <s v="http://environment.data.gov.uk/catchment-planning/so/ManagementCatchment/3004"/>
    <s v="Arun Upper"/>
    <s v="http://environment.data.gov.uk/catchment-planning/so/OperationalCatchment/3486"/>
    <s v="Arun downstream Pallingham Weir"/>
    <n v="2"/>
    <s v="GB107041013350"/>
    <s v="GB107041013350"/>
    <s v="River"/>
    <s v="not designated artificial or heavily modified"/>
    <n v="503470"/>
    <n v="119415"/>
    <s v="TQ0347019415"/>
    <n v="2027"/>
    <n v="2"/>
    <x v="1"/>
    <s v="Overall Waterbody"/>
    <s v="Overall Water Body"/>
    <s v="Predicted"/>
  </r>
  <r>
    <x v="6"/>
    <s v="http://environment.data.gov.uk/catchment-planning/so/RiverBasinDistrict/7"/>
    <s v="Arun and Western Streams"/>
    <s v="http://environment.data.gov.uk/catchment-planning/so/ManagementCatchment/3004"/>
    <s v="Arun Upper"/>
    <s v="http://environment.data.gov.uk/catchment-planning/so/OperationalCatchment/3486"/>
    <s v="Arun (U/S Pallingham)"/>
    <n v="2"/>
    <s v="GB107041017950"/>
    <s v="GB107041017950"/>
    <s v="River"/>
    <s v="not designated artificial or heavily modified"/>
    <n v="504106"/>
    <n v="122155"/>
    <s v="TQ0410622155"/>
    <n v="2027"/>
    <n v="2"/>
    <x v="1"/>
    <s v="Overall Waterbody"/>
    <s v="Overall Water Body"/>
    <s v="Predicted"/>
  </r>
  <r>
    <x v="6"/>
    <s v="http://environment.data.gov.uk/catchment-planning/so/RiverBasinDistrict/7"/>
    <s v="Arun and Western Streams"/>
    <s v="http://environment.data.gov.uk/catchment-planning/so/ManagementCatchment/3004"/>
    <s v="Arun Upper"/>
    <s v="http://environment.data.gov.uk/catchment-planning/so/OperationalCatchment/3486"/>
    <s v="Loxwood/Chiddingfold Trib"/>
    <n v="2"/>
    <s v="GB107041017960"/>
    <s v="GB107041017960"/>
    <s v="River"/>
    <s v="not designated artificial or heavily modified"/>
    <n v="496380"/>
    <n v="134993"/>
    <s v="SU9638034993"/>
    <n v="2027"/>
    <n v="2"/>
    <x v="1"/>
    <s v="Overall Waterbody"/>
    <s v="Overall Water Body"/>
    <s v="Predicted"/>
  </r>
  <r>
    <x v="6"/>
    <s v="http://environment.data.gov.uk/catchment-planning/so/RiverBasinDistrict/7"/>
    <s v="Arun and Western Streams"/>
    <s v="http://environment.data.gov.uk/catchment-planning/so/ManagementCatchment/3004"/>
    <s v="Arun Upper"/>
    <s v="http://environment.data.gov.uk/catchment-planning/so/OperationalCatchment/3486"/>
    <s v="Loxwood Stream"/>
    <n v="2"/>
    <s v="GB107041017970"/>
    <s v="GB107041017970"/>
    <s v="River"/>
    <s v="not designated artificial or heavily modified"/>
    <n v="501469"/>
    <n v="133388"/>
    <s v="TQ0146933388"/>
    <n v="2027"/>
    <n v="2"/>
    <x v="1"/>
    <s v="Overall Waterbody"/>
    <s v="Overall Water Body"/>
    <s v="Predicted"/>
  </r>
  <r>
    <x v="6"/>
    <s v="http://environment.data.gov.uk/catchment-planning/so/RiverBasinDistrict/7"/>
    <s v="Arun and Western Streams"/>
    <s v="http://environment.data.gov.uk/catchment-planning/so/ManagementCatchment/3004"/>
    <s v="Arun Upper"/>
    <s v="http://environment.data.gov.uk/catchment-planning/so/OperationalCatchment/3486"/>
    <s v="Loxwood Stm-Hambledon Trb"/>
    <n v="2"/>
    <s v="GB107041017980"/>
    <s v="GB107041017980"/>
    <s v="River"/>
    <s v="not designated artificial or heavily modified"/>
    <n v="494685"/>
    <n v="136969"/>
    <s v="SU9468536969"/>
    <n v="2027"/>
    <n v="2"/>
    <x v="1"/>
    <s v="Overall Waterbody"/>
    <s v="Overall Water Body"/>
    <s v="Predicted"/>
  </r>
  <r>
    <x v="6"/>
    <s v="http://environment.data.gov.uk/catchment-planning/so/RiverBasinDistrict/7"/>
    <s v="Arun and Western Streams"/>
    <s v="http://environment.data.gov.uk/catchment-planning/so/ManagementCatchment/3004"/>
    <s v="Arun Upper"/>
    <s v="http://environment.data.gov.uk/catchment-planning/so/OperationalCatchment/3486"/>
    <s v="North River"/>
    <n v="2"/>
    <s v="GB107041017990"/>
    <s v="GB107041017990"/>
    <s v="River"/>
    <s v="not designated artificial or heavily modified"/>
    <n v="514423"/>
    <n v="137654"/>
    <s v="TQ1442337654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Ouse Upper"/>
    <s v="http://environment.data.gov.uk/catchment-planning/so/OperationalCatchment/3498"/>
    <s v="Shell Brook upstream of Ardingly Reservoir"/>
    <n v="2"/>
    <s v="GB107041018000"/>
    <s v="GB107041018000"/>
    <s v="River"/>
    <s v="heavily modified"/>
    <n v="531659"/>
    <n v="131138"/>
    <s v="TQ3165931138"/>
    <n v="2027"/>
    <n v="2"/>
    <x v="1"/>
    <s v="Overall Waterbody"/>
    <s v="Overall Water Body"/>
    <s v="Predicted"/>
  </r>
  <r>
    <x v="6"/>
    <s v="http://environment.data.gov.uk/catchment-planning/so/RiverBasinDistrict/7"/>
    <s v="New Forest"/>
    <s v="http://environment.data.gov.uk/catchment-planning/so/ManagementCatchment/3060"/>
    <s v="New Forest - Lymington and Beaulieu"/>
    <s v="http://environment.data.gov.uk/catchment-planning/so/OperationalCatchment/3327"/>
    <s v="Danes Stream"/>
    <n v="2"/>
    <s v="GB107042011170"/>
    <s v="GB107042011170"/>
    <s v="River"/>
    <s v="not designated artificial or heavily modified"/>
    <n v="427547"/>
    <n v="92500"/>
    <s v="SZ2754792500"/>
    <n v="2027"/>
    <n v="2"/>
    <x v="1"/>
    <s v="Overall Waterbody"/>
    <s v="Overall Water Body"/>
    <s v="Predicted"/>
  </r>
  <r>
    <x v="6"/>
    <s v="http://environment.data.gov.uk/catchment-planning/so/RiverBasinDistrict/7"/>
    <s v="New Forest"/>
    <s v="http://environment.data.gov.uk/catchment-planning/so/ManagementCatchment/3060"/>
    <s v="New Forest - Hatchet Sowley"/>
    <s v="http://environment.data.gov.uk/catchment-planning/so/OperationalCatchment/3326"/>
    <s v="Sowley Stream"/>
    <n v="2"/>
    <s v="GB107042011190"/>
    <s v="GB107042011190"/>
    <s v="River"/>
    <s v="heavily modified"/>
    <n v="437938"/>
    <n v="96231"/>
    <s v="SZ3793896231"/>
    <n v="2027"/>
    <n v="2"/>
    <x v="1"/>
    <s v="Overall Waterbody"/>
    <s v="Overall Water Body"/>
    <s v="Predicted"/>
  </r>
  <r>
    <x v="6"/>
    <s v="http://environment.data.gov.uk/catchment-planning/so/RiverBasinDistrict/7"/>
    <s v="New Forest"/>
    <s v="http://environment.data.gov.uk/catchment-planning/so/ManagementCatchment/3060"/>
    <s v="New Forest - Lymington and Beaulieu"/>
    <s v="http://environment.data.gov.uk/catchment-planning/so/OperationalCatchment/3327"/>
    <s v="Beaulieu Abbey Stream"/>
    <n v="2"/>
    <s v="GB107042011210"/>
    <s v="GB107042011210"/>
    <s v="River"/>
    <s v="heavily modified"/>
    <n v="439259"/>
    <n v="103500"/>
    <s v="SU3925903500"/>
    <n v="2027"/>
    <n v="2"/>
    <x v="1"/>
    <s v="Overall Waterbody"/>
    <s v="Overall Water Body"/>
    <s v="Predicted"/>
  </r>
  <r>
    <x v="6"/>
    <s v="http://environment.data.gov.uk/catchment-planning/so/RiverBasinDistrict/7"/>
    <s v="New Forest"/>
    <s v="http://environment.data.gov.uk/catchment-planning/so/ManagementCatchment/3060"/>
    <s v="Becton Bunny"/>
    <s v="http://environment.data.gov.uk/catchment-planning/so/OperationalCatchment/3027"/>
    <s v="Becton Bunny"/>
    <n v="2"/>
    <s v="GB107042011260"/>
    <s v="GB107042011260"/>
    <s v="River"/>
    <s v="heavily modified"/>
    <n v="424549"/>
    <n v="93105"/>
    <s v="SZ2454993105"/>
    <n v="2027"/>
    <n v="2"/>
    <x v="1"/>
    <s v="Overall Waterbody"/>
    <s v="Overall Water Body"/>
    <s v="Predicted"/>
  </r>
  <r>
    <x v="6"/>
    <s v="http://environment.data.gov.uk/catchment-planning/so/RiverBasinDistrict/7"/>
    <s v="New Forest"/>
    <s v="http://environment.data.gov.uk/catchment-planning/so/ManagementCatchment/3060"/>
    <s v="New Forest - Lymington and Beaulieu"/>
    <s v="http://environment.data.gov.uk/catchment-planning/so/OperationalCatchment/3327"/>
    <s v="Avon Water"/>
    <n v="2"/>
    <s v="GB107042011300"/>
    <s v="GB107042011300"/>
    <s v="River"/>
    <s v="not designated artificial or heavily modified"/>
    <n v="426889"/>
    <n v="98316"/>
    <s v="SZ2688998316"/>
    <n v="2027"/>
    <n v="2"/>
    <x v="1"/>
    <s v="Overall Waterbody"/>
    <s v="Overall Water Body"/>
    <s v="Predicted"/>
  </r>
  <r>
    <x v="6"/>
    <s v="http://environment.data.gov.uk/catchment-planning/so/RiverBasinDistrict/7"/>
    <s v="New Forest"/>
    <s v="http://environment.data.gov.uk/catchment-planning/so/ManagementCatchment/3060"/>
    <s v="Langdown Stream"/>
    <s v="http://environment.data.gov.uk/catchment-planning/so/OperationalCatchment/3248"/>
    <s v="Langdown Stream"/>
    <n v="2"/>
    <s v="GB107042011350"/>
    <s v="GB107042011350"/>
    <s v="River"/>
    <s v="heavily modified"/>
    <n v="442464"/>
    <n v="106740"/>
    <s v="SU4246406740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Rede"/>
    <s v="http://environment.data.gov.uk/catchment-planning/so/OperationalCatchment/3372"/>
    <s v="Elsdon Burn Upper Catchment West"/>
    <n v="1"/>
    <s v="GB103023075240"/>
    <s v="GB103023075240"/>
    <s v="River"/>
    <s v="not designated artificial or heavily modified"/>
    <n v="391943"/>
    <n v="595566"/>
    <s v="NY9194395566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Rede"/>
    <s v="http://environment.data.gov.uk/catchment-planning/so/OperationalCatchment/3372"/>
    <s v="Elsdon Burn Upper Catchment East"/>
    <n v="1"/>
    <s v="GB103023075140"/>
    <s v="GB103023075140"/>
    <s v="River"/>
    <s v="not designated artificial or heavily modified"/>
    <n v="395609"/>
    <n v="592896"/>
    <s v="NY9560992896"/>
    <n v="2027"/>
    <n v="2"/>
    <x v="1"/>
    <s v="Overall Waterbody"/>
    <s v="Overall Water Body"/>
    <s v="Predicted"/>
  </r>
  <r>
    <x v="6"/>
    <s v="http://environment.data.gov.uk/catchment-planning/so/RiverBasinDistrict/7"/>
    <s v="East Hampshire"/>
    <s v="http://environment.data.gov.uk/catchment-planning/so/ManagementCatchment/3034"/>
    <s v="East Hampshire Rivers"/>
    <s v="http://environment.data.gov.uk/catchment-planning/so/OperationalCatchment/3157"/>
    <s v="Alver"/>
    <n v="2"/>
    <s v="GB107042011370"/>
    <s v="GB107042011370"/>
    <s v="River"/>
    <s v="not designated artificial or heavily modified"/>
    <n v="457758"/>
    <n v="101535"/>
    <s v="SU5775801535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Rede"/>
    <s v="http://environment.data.gov.uk/catchment-planning/so/OperationalCatchment/3372"/>
    <s v="Durtrees Burn Catchment (trib of Rede)"/>
    <n v="1"/>
    <s v="GB103023075300"/>
    <s v="GB103023075300"/>
    <s v="River"/>
    <s v="not designated artificial or heavily modified"/>
    <n v="386870"/>
    <n v="598346"/>
    <s v="NY8687098346"/>
    <n v="2027"/>
    <n v="2"/>
    <x v="1"/>
    <s v="Overall Waterbody"/>
    <s v="Overall Water Body"/>
    <s v="Predicted"/>
  </r>
  <r>
    <x v="6"/>
    <s v="http://environment.data.gov.uk/catchment-planning/so/RiverBasinDistrict/7"/>
    <s v="East Hampshire"/>
    <s v="http://environment.data.gov.uk/catchment-planning/so/ManagementCatchment/3034"/>
    <s v="East Hampshire Rivers"/>
    <s v="http://environment.data.gov.uk/catchment-planning/so/OperationalCatchment/3157"/>
    <s v="Upper Hamble"/>
    <n v="2"/>
    <s v="GB107042016280"/>
    <s v="GB107042016280"/>
    <s v="River"/>
    <s v="not designated artificial or heavily modified"/>
    <n v="453650"/>
    <n v="117787"/>
    <s v="SU5365017787"/>
    <n v="2027"/>
    <n v="2"/>
    <x v="1"/>
    <s v="Overall Waterbody"/>
    <s v="Overall Water Body"/>
    <s v="Predicted"/>
  </r>
  <r>
    <x v="6"/>
    <s v="http://environment.data.gov.uk/catchment-planning/so/RiverBasinDistrict/7"/>
    <s v="Test and Itchen"/>
    <s v="http://environment.data.gov.uk/catchment-planning/so/ManagementCatchment/3097"/>
    <s v="Itchen"/>
    <s v="http://environment.data.gov.uk/catchment-planning/so/OperationalCatchment/3237"/>
    <s v="Monks Brook"/>
    <n v="2"/>
    <s v="GB107042016310"/>
    <s v="GB107042016310"/>
    <s v="River"/>
    <s v="heavily modified"/>
    <n v="443630"/>
    <n v="120310"/>
    <s v="SU4363020310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Rede"/>
    <s v="http://environment.data.gov.uk/catchment-planning/so/OperationalCatchment/3372"/>
    <s v="Elsdon Burn lower catchment (Trib of Rede)"/>
    <n v="1"/>
    <s v="GB103023075130"/>
    <s v="GB103023075130"/>
    <s v="River"/>
    <s v="not designated artificial or heavily modified"/>
    <n v="391794"/>
    <n v="592538"/>
    <s v="NY9179492538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Rede"/>
    <s v="http://environment.data.gov.uk/catchment-planning/so/OperationalCatchment/3372"/>
    <s v="Miller Burn Catchment (trib of Rede)"/>
    <n v="1"/>
    <s v="GB103023075060"/>
    <s v="GB103023075060"/>
    <s v="River"/>
    <s v="not designated artificial or heavily modified"/>
    <n v="388940"/>
    <n v="590886"/>
    <s v="NY8894090886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Rede"/>
    <s v="http://environment.data.gov.uk/catchment-planning/so/OperationalCatchment/3372"/>
    <s v="Wind Burn Catchment (trib of Rede)"/>
    <n v="1"/>
    <s v="GB103023075190"/>
    <s v="GB103023075190"/>
    <s v="River"/>
    <s v="not designated artificial or heavily modified"/>
    <n v="381123"/>
    <n v="597586"/>
    <s v="NY8112397586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Rede"/>
    <s v="http://environment.data.gov.uk/catchment-planning/so/OperationalCatchment/3372"/>
    <s v="Cottonshope Burn Catchment (trib of Rede)"/>
    <n v="1"/>
    <s v="GB103023075350"/>
    <s v="GB103023075350"/>
    <s v="River"/>
    <s v="not designated artificial or heavily modified"/>
    <n v="378635"/>
    <n v="603388"/>
    <s v="NT7863503388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Rede"/>
    <s v="http://environment.data.gov.uk/catchment-planning/so/OperationalCatchment/3372"/>
    <s v="Rede from Bellshiel Burn to N Tyne"/>
    <n v="1"/>
    <s v="GB103023075320"/>
    <s v="GB103023075320"/>
    <s v="River"/>
    <s v="not designated artificial or heavily modified"/>
    <n v="390182"/>
    <n v="585140"/>
    <s v="NY9018285140"/>
    <n v="2027"/>
    <n v="2"/>
    <x v="1"/>
    <s v="Overall Waterbody"/>
    <s v="Overall Water Body"/>
    <s v="Predicted"/>
  </r>
  <r>
    <x v="6"/>
    <s v="http://environment.data.gov.uk/catchment-planning/so/RiverBasinDistrict/7"/>
    <s v="East Hampshire"/>
    <s v="http://environment.data.gov.uk/catchment-planning/so/ManagementCatchment/3034"/>
    <s v="East Hampshire Rivers"/>
    <s v="http://environment.data.gov.uk/catchment-planning/so/OperationalCatchment/3157"/>
    <s v="Upper Wallington"/>
    <n v="2"/>
    <s v="GB107042016350"/>
    <s v="GB107042016350"/>
    <s v="River"/>
    <s v="not designated artificial or heavily modified"/>
    <n v="463039"/>
    <n v="110513"/>
    <s v="SU6303910513"/>
    <n v="2027"/>
    <n v="2"/>
    <x v="1"/>
    <s v="Overall Waterbody"/>
    <s v="Overall Water Body"/>
    <s v="Predicted"/>
  </r>
  <r>
    <x v="6"/>
    <s v="http://environment.data.gov.uk/catchment-planning/so/RiverBasinDistrict/7"/>
    <s v="East Hampshire"/>
    <s v="http://environment.data.gov.uk/catchment-planning/so/ManagementCatchment/3034"/>
    <s v="East Hampshire Rivers"/>
    <s v="http://environment.data.gov.uk/catchment-planning/so/OperationalCatchment/3157"/>
    <s v="Wallington below Southwick"/>
    <n v="2"/>
    <s v="GB107042016360"/>
    <s v="GB107042016360"/>
    <s v="River"/>
    <s v="not designated artificial or heavily modified"/>
    <n v="459258"/>
    <n v="109064"/>
    <s v="SU5925809064"/>
    <n v="2027"/>
    <n v="2"/>
    <x v="1"/>
    <s v="Overall Waterbody"/>
    <s v="Overall Water Body"/>
    <s v="Predicted"/>
  </r>
  <r>
    <x v="6"/>
    <s v="http://environment.data.gov.uk/catchment-planning/so/RiverBasinDistrict/7"/>
    <s v="East Hampshire"/>
    <s v="http://environment.data.gov.uk/catchment-planning/so/ManagementCatchment/3034"/>
    <s v="East Hampshire Rivers"/>
    <s v="http://environment.data.gov.uk/catchment-planning/so/OperationalCatchment/3157"/>
    <s v="Hermitage Stream"/>
    <n v="2"/>
    <s v="GB107042016370"/>
    <s v="GB107042016370"/>
    <s v="River"/>
    <s v="heavily modified"/>
    <n v="469947"/>
    <n v="108585"/>
    <s v="SU6994708585"/>
    <n v="2027"/>
    <n v="2"/>
    <x v="1"/>
    <s v="Overall Waterbody"/>
    <s v="Overall Water Body"/>
    <s v="Predicted"/>
  </r>
  <r>
    <x v="6"/>
    <s v="http://environment.data.gov.uk/catchment-planning/so/RiverBasinDistrict/7"/>
    <s v="Test and Itchen"/>
    <s v="http://environment.data.gov.uk/catchment-planning/so/ManagementCatchment/3097"/>
    <s v="Test Lower and Southampton Streams"/>
    <s v="http://environment.data.gov.uk/catchment-planning/so/OperationalCatchment/3284"/>
    <s v="Cadnam River"/>
    <n v="2"/>
    <s v="GB107042016380"/>
    <s v="GB107042016380"/>
    <s v="River"/>
    <s v="not designated artificial or heavily modified"/>
    <n v="429849"/>
    <n v="114542"/>
    <s v="SU2984914542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North Tyne Upper"/>
    <s v="http://environment.data.gov.uk/catchment-planning/so/OperationalCatchment/3334"/>
    <s v="Scaup Burn from Source to N Tyne"/>
    <n v="1"/>
    <s v="GB103023075310"/>
    <s v="GB103023075310"/>
    <s v="River"/>
    <s v="not designated artificial or heavily modified"/>
    <n v="365444"/>
    <n v="600627"/>
    <s v="NT6544400627"/>
    <n v="2027"/>
    <n v="2"/>
    <x v="2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North Tyne Upper"/>
    <s v="http://environment.data.gov.uk/catchment-planning/so/OperationalCatchment/3334"/>
    <s v="Smallhope/Hunter's Burn catch (trib Tarset Burn)"/>
    <n v="1"/>
    <s v="GB103023075170"/>
    <s v="GB103023075170"/>
    <s v="River"/>
    <s v="not designated artificial or heavily modified"/>
    <n v="373743"/>
    <n v="593911"/>
    <s v="NY7374393911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North Tyne Upper"/>
    <s v="http://environment.data.gov.uk/catchment-planning/so/OperationalCatchment/3334"/>
    <s v="Tarset Burn Smallhope/Hunter's Burn to Black Burn"/>
    <n v="1"/>
    <s v="GB103023075091"/>
    <s v="GB103023075091"/>
    <s v="River"/>
    <s v="not designated artificial or heavily modified"/>
    <n v="376638"/>
    <n v="590333"/>
    <s v="NY7663890333"/>
    <n v="2027"/>
    <n v="2"/>
    <x v="1"/>
    <s v="Overall Waterbody"/>
    <s v="Overall Water Body"/>
    <s v="Predicted"/>
  </r>
  <r>
    <x v="6"/>
    <s v="http://environment.data.gov.uk/catchment-planning/so/RiverBasinDistrict/7"/>
    <s v="East Hampshire"/>
    <s v="http://environment.data.gov.uk/catchment-planning/so/ManagementCatchment/3034"/>
    <s v="East Hampshire Rivers"/>
    <s v="http://environment.data.gov.uk/catchment-planning/so/OperationalCatchment/3157"/>
    <s v="Potwell Trib"/>
    <n v="2"/>
    <s v="GB107042016400"/>
    <s v="GB107042016400"/>
    <s v="River"/>
    <s v="heavily modified"/>
    <n v="465818"/>
    <n v="109592"/>
    <s v="SU6581809592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North Tyne Upper"/>
    <s v="http://environment.data.gov.uk/catchment-planning/so/OperationalCatchment/3334"/>
    <s v="Tarset Burn Source to Smallhope/Hunter's Burn"/>
    <n v="1"/>
    <s v="GB103023075200"/>
    <s v="GB103023075200"/>
    <s v="River"/>
    <s v="not designated artificial or heavily modified"/>
    <n v="374514"/>
    <n v="596193"/>
    <s v="NY7451496193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North Tyne Upper"/>
    <s v="http://environment.data.gov.uk/catchment-planning/so/OperationalCatchment/3334"/>
    <s v="N Tyne from Source to Scaup Burn"/>
    <n v="1"/>
    <s v="GB103023075290"/>
    <s v="GB103023075290"/>
    <s v="River"/>
    <s v="not designated artificial or heavily modified"/>
    <n v="367751"/>
    <n v="599015"/>
    <s v="NY6775199015"/>
    <n v="2027"/>
    <n v="2"/>
    <x v="2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North Tyne Upper"/>
    <s v="http://environment.data.gov.uk/catchment-planning/so/OperationalCatchment/3334"/>
    <s v="Smales Burn Catch (trib of N Tyne)"/>
    <n v="1"/>
    <s v="GB103023074940"/>
    <s v="GB103023074940"/>
    <s v="River"/>
    <s v="not designated artificial or heavily modified"/>
    <n v="372022"/>
    <n v="584967"/>
    <s v="NY7202284967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North Tyne Upper"/>
    <s v="http://environment.data.gov.uk/catchment-planning/so/OperationalCatchment/3334"/>
    <s v="Tarset Burn from Black Burn to N Tyne"/>
    <n v="1"/>
    <s v="GB103023074991"/>
    <s v="GB103023074991"/>
    <s v="River"/>
    <s v="not designated artificial or heavily modified"/>
    <n v="378812"/>
    <n v="587691"/>
    <s v="NY7881287691"/>
    <n v="2027"/>
    <n v="2"/>
    <x v="1"/>
    <s v="Overall Waterbody"/>
    <s v="Overall Water Body"/>
    <s v="Predicted"/>
  </r>
  <r>
    <x v="6"/>
    <s v="http://environment.data.gov.uk/catchment-planning/so/RiverBasinDistrict/7"/>
    <s v="East Hampshire"/>
    <s v="http://environment.data.gov.uk/catchment-planning/so/ManagementCatchment/3034"/>
    <s v="East Hampshire Rivers"/>
    <s v="http://environment.data.gov.uk/catchment-planning/so/OperationalCatchment/3157"/>
    <s v="Lavant (Hants)"/>
    <n v="2"/>
    <s v="GB107042016420"/>
    <s v="GB107042016420"/>
    <s v="River"/>
    <s v="not designated artificial or heavily modified"/>
    <n v="472528"/>
    <n v="107491"/>
    <s v="SU7252807491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North Tyne Upper"/>
    <s v="http://environment.data.gov.uk/catchment-planning/so/OperationalCatchment/3334"/>
    <s v="Ridge End Burn Catch (trib of N Tyne)"/>
    <n v="1"/>
    <s v="GB103023075220"/>
    <s v="GB103023075220"/>
    <s v="River"/>
    <s v="not designated artificial or heavily modified"/>
    <n v="367419"/>
    <n v="596234"/>
    <s v="NY6741996234"/>
    <n v="2027"/>
    <n v="2"/>
    <x v="2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North Tyne Upper"/>
    <s v="http://environment.data.gov.uk/catchment-planning/so/OperationalCatchment/3334"/>
    <s v="Deadwater Burn"/>
    <n v="1"/>
    <s v="GB103023075250"/>
    <s v="GB103023075250"/>
    <s v="River"/>
    <s v="not designated artificial or heavily modified"/>
    <n v="362418"/>
    <n v="594297"/>
    <s v="NY6241894297"/>
    <n v="2027"/>
    <n v="2"/>
    <x v="2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North Tyne Upper"/>
    <s v="http://environment.data.gov.uk/catchment-planning/so/OperationalCatchment/3334"/>
    <s v="Hareshaw Burn Catch (trib of N Tyne)"/>
    <n v="1"/>
    <s v="GB103023075020"/>
    <s v="GB103023075020"/>
    <s v="River"/>
    <s v="not designated artificial or heavily modified"/>
    <n v="384065"/>
    <n v="586602"/>
    <s v="NY8406586602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North Tyne Upper"/>
    <s v="http://environment.data.gov.uk/catchment-planning/so/OperationalCatchment/3334"/>
    <s v="Tarret Burn"/>
    <n v="1"/>
    <s v="GB103023075150"/>
    <s v="GB103023075150"/>
    <s v="River"/>
    <s v="not designated artificial or heavily modified"/>
    <n v="380420"/>
    <n v="590275"/>
    <s v="NY8042090275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North Tyne Upper"/>
    <s v="http://environment.data.gov.uk/catchment-planning/so/OperationalCatchment/3334"/>
    <s v="Chirdon Burn catch trib of N Tyne"/>
    <n v="1"/>
    <s v="GB103023074930"/>
    <s v="GB103023074930"/>
    <s v="River"/>
    <s v="not designated artificial or heavily modified"/>
    <n v="366958"/>
    <n v="579355"/>
    <s v="NY6695879355"/>
    <n v="2027"/>
    <n v="2"/>
    <x v="1"/>
    <s v="Overall Waterbody"/>
    <s v="Overall Water Body"/>
    <s v="Predicted"/>
  </r>
  <r>
    <x v="6"/>
    <s v="http://environment.data.gov.uk/catchment-planning/so/RiverBasinDistrict/7"/>
    <s v="Test and Itchen"/>
    <s v="http://environment.data.gov.uk/catchment-planning/so/ManagementCatchment/3097"/>
    <s v="Test Lower and Southampton Streams"/>
    <s v="http://environment.data.gov.uk/catchment-planning/so/OperationalCatchment/3284"/>
    <s v="Whiteparish Trib"/>
    <n v="2"/>
    <s v="GB107042016440"/>
    <s v="GB107042016440"/>
    <s v="River"/>
    <s v="not designated artificial or heavily modified"/>
    <n v="424476"/>
    <n v="121291"/>
    <s v="SU2447621291"/>
    <n v="2027"/>
    <n v="2"/>
    <x v="1"/>
    <s v="Overall Waterbody"/>
    <s v="Overall Water Body"/>
    <s v="Predicted"/>
  </r>
  <r>
    <x v="6"/>
    <s v="http://environment.data.gov.uk/catchment-planning/so/RiverBasinDistrict/7"/>
    <s v="Test and Itchen"/>
    <s v="http://environment.data.gov.uk/catchment-planning/so/ManagementCatchment/3097"/>
    <s v="Test Lower and Southampton Streams"/>
    <s v="http://environment.data.gov.uk/catchment-planning/so/OperationalCatchment/3284"/>
    <s v="Sherfield English Stream"/>
    <n v="2"/>
    <s v="GB107042016450"/>
    <s v="GB107042016450"/>
    <s v="River"/>
    <s v="heavily modified"/>
    <n v="429419"/>
    <n v="121686"/>
    <s v="SU2941921686"/>
    <n v="2027"/>
    <n v="2"/>
    <x v="1"/>
    <s v="Overall Waterbody"/>
    <s v="Overall Water Body"/>
    <s v="Predicted"/>
  </r>
  <r>
    <x v="6"/>
    <s v="http://environment.data.gov.uk/catchment-planning/so/RiverBasinDistrict/7"/>
    <s v="Test and Itchen"/>
    <s v="http://environment.data.gov.uk/catchment-planning/so/ManagementCatchment/3097"/>
    <s v="Test Lower and Southampton Streams"/>
    <s v="http://environment.data.gov.uk/catchment-planning/so/OperationalCatchment/3284"/>
    <s v="Test - conf Dun to Tadburn Lake"/>
    <n v="2"/>
    <s v="GB107042016460"/>
    <s v="GB107042016460"/>
    <s v="River"/>
    <s v="heavily modified"/>
    <n v="434044"/>
    <n v="124326"/>
    <s v="SU3404424326"/>
    <n v="2027"/>
    <n v="2"/>
    <x v="1"/>
    <s v="Overall Waterbody"/>
    <s v="Overall Water Body"/>
    <s v="Predicted"/>
  </r>
  <r>
    <x v="6"/>
    <s v="http://environment.data.gov.uk/catchment-planning/so/RiverBasinDistrict/7"/>
    <s v="Test and Itchen"/>
    <s v="http://environment.data.gov.uk/catchment-planning/so/ManagementCatchment/3097"/>
    <s v="Test Lower and Southampton Streams"/>
    <s v="http://environment.data.gov.uk/catchment-planning/so/OperationalCatchment/3284"/>
    <s v="Fairbourne Stream to Fishlake Meadows"/>
    <n v="2"/>
    <s v="GB107042016480"/>
    <s v="GB107042016480"/>
    <s v="River"/>
    <s v="heavily modified"/>
    <n v="435516"/>
    <n v="124034"/>
    <s v="SU3551624034"/>
    <n v="2027"/>
    <n v="2"/>
    <x v="1"/>
    <s v="Overall Waterbody"/>
    <s v="Overall Water Body"/>
    <s v="Predicted"/>
  </r>
  <r>
    <x v="6"/>
    <s v="http://environment.data.gov.uk/catchment-planning/so/RiverBasinDistrict/7"/>
    <s v="Test and Itchen"/>
    <s v="http://environment.data.gov.uk/catchment-planning/so/ManagementCatchment/3097"/>
    <s v="Test Lower and Southampton Streams"/>
    <s v="http://environment.data.gov.uk/catchment-planning/so/OperationalCatchment/3284"/>
    <s v="Tadburn Lake"/>
    <n v="2"/>
    <s v="GB107042016490"/>
    <s v="GB107042016490"/>
    <s v="River"/>
    <s v="heavily modified"/>
    <n v="437912"/>
    <n v="122049"/>
    <s v="SU3791222049"/>
    <n v="2027"/>
    <n v="2"/>
    <x v="1"/>
    <s v="Overall Waterbody"/>
    <s v="Overall Water Body"/>
    <s v="Predicted"/>
  </r>
  <r>
    <x v="6"/>
    <s v="http://environment.data.gov.uk/catchment-planning/so/RiverBasinDistrict/7"/>
    <s v="East Hampshire"/>
    <s v="http://environment.data.gov.uk/catchment-planning/so/ManagementCatchment/3034"/>
    <s v="East Hampshire Rivers"/>
    <s v="http://environment.data.gov.uk/catchment-planning/so/OperationalCatchment/3157"/>
    <s v="Meon"/>
    <n v="2"/>
    <s v="GB107042016640"/>
    <s v="GB107042016640"/>
    <s v="River"/>
    <s v="not designated artificial or heavily modified"/>
    <n v="453786"/>
    <n v="103365"/>
    <s v="SU5378603365"/>
    <n v="2027"/>
    <n v="2"/>
    <x v="1"/>
    <s v="Overall Waterbody"/>
    <s v="Overall Water Body"/>
    <s v="Predicted"/>
  </r>
  <r>
    <x v="6"/>
    <s v="http://environment.data.gov.uk/catchment-planning/so/RiverBasinDistrict/7"/>
    <s v="Test and Itchen"/>
    <s v="http://environment.data.gov.uk/catchment-planning/so/ManagementCatchment/3097"/>
    <s v="Itchen"/>
    <s v="http://environment.data.gov.uk/catchment-planning/so/OperationalCatchment/3237"/>
    <s v="Bow Lake"/>
    <n v="2"/>
    <s v="GB107042016650"/>
    <s v="GB107042016650"/>
    <s v="River"/>
    <s v="not designated artificial or heavily modified"/>
    <n v="447970"/>
    <n v="120826"/>
    <s v="SU4797020826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South Tyne Upper"/>
    <s v="http://environment.data.gov.uk/catchment-planning/so/OperationalCatchment/3418"/>
    <s v="Kellah Burn Catchment (Trib of Hartley Burn)"/>
    <n v="1"/>
    <s v="GB103023075510"/>
    <s v="GB103023075510"/>
    <s v="River"/>
    <s v="not designated artificial or heavily modified"/>
    <n v="365848"/>
    <n v="560829"/>
    <s v="NY6584860829"/>
    <n v="2027"/>
    <n v="2"/>
    <x v="1"/>
    <s v="Overall Waterbody"/>
    <s v="Overall Water Body"/>
    <s v="Predicted"/>
  </r>
  <r>
    <x v="6"/>
    <s v="http://environment.data.gov.uk/catchment-planning/so/RiverBasinDistrict/7"/>
    <s v="New Forest"/>
    <s v="http://environment.data.gov.uk/catchment-planning/so/ManagementCatchment/3060"/>
    <s v="New Forest - Bartley Water"/>
    <s v="http://environment.data.gov.uk/catchment-planning/so/OperationalCatchment/3325"/>
    <s v="Bartley Water"/>
    <n v="2"/>
    <s v="GB107042016730"/>
    <s v="GB107042016730"/>
    <s v="River"/>
    <s v="not designated artificial or heavily modified"/>
    <n v="427967"/>
    <n v="110597"/>
    <s v="SU2796710597"/>
    <n v="2027"/>
    <n v="2"/>
    <x v="1"/>
    <s v="Overall Waterbody"/>
    <s v="Overall Water Body"/>
    <s v="Predicted"/>
  </r>
  <r>
    <x v="6"/>
    <s v="http://environment.data.gov.uk/catchment-planning/so/RiverBasinDistrict/7"/>
    <s v="New Forest"/>
    <s v="http://environment.data.gov.uk/catchment-planning/so/ManagementCatchment/3060"/>
    <s v="New Forest - Bartley Water"/>
    <s v="http://environment.data.gov.uk/catchment-planning/so/OperationalCatchment/3325"/>
    <s v="Fletchwood Trib"/>
    <n v="2"/>
    <s v="GB107042016750"/>
    <s v="GB107042016750"/>
    <s v="River"/>
    <s v="heavily modified"/>
    <n v="431675"/>
    <n v="112556"/>
    <s v="SU3167512556"/>
    <n v="2027"/>
    <n v="2"/>
    <x v="1"/>
    <s v="Overall Waterbody"/>
    <s v="Overall Water Body"/>
    <s v="Predicted"/>
  </r>
  <r>
    <x v="6"/>
    <s v="http://environment.data.gov.uk/catchment-planning/so/RiverBasinDistrict/7"/>
    <s v="Test and Itchen"/>
    <s v="http://environment.data.gov.uk/catchment-planning/so/ManagementCatchment/3097"/>
    <s v="Test Lower and Southampton Streams"/>
    <s v="http://environment.data.gov.uk/catchment-planning/so/OperationalCatchment/3284"/>
    <s v="Luzborough Lane Stream"/>
    <n v="2"/>
    <s v="GB107042016800"/>
    <s v="GB107042016800"/>
    <s v="River"/>
    <s v="not designated artificial or heavily modified"/>
    <n v="436305"/>
    <n v="118020"/>
    <s v="SU3630518020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South Tyne Upper"/>
    <s v="http://environment.data.gov.uk/catchment-planning/so/OperationalCatchment/3418"/>
    <s v="Gilderdale Burn Catchment (Trib of South Tyne)"/>
    <n v="1"/>
    <s v="GB103023075430"/>
    <s v="GB103023075430"/>
    <s v="River"/>
    <s v="not designated artificial or heavily modified"/>
    <n v="368312"/>
    <n v="546370"/>
    <s v="NY6831246370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South Tyne Upper"/>
    <s v="http://environment.data.gov.uk/catchment-planning/so/OperationalCatchment/3418"/>
    <s v="Hartley Burn from Black Burn to South Tyne"/>
    <n v="1"/>
    <s v="GB103023075481"/>
    <s v="GB103023075481"/>
    <s v="River"/>
    <s v="not designated artificial or heavily modified"/>
    <n v="366217"/>
    <n v="560176"/>
    <s v="NY6621760176"/>
    <n v="2027"/>
    <n v="2"/>
    <x v="1"/>
    <s v="Overall Waterbody"/>
    <s v="Overall Water Body"/>
    <s v="Predicted"/>
  </r>
  <r>
    <x v="6"/>
    <s v="http://environment.data.gov.uk/catchment-planning/so/RiverBasinDistrict/7"/>
    <s v="Test and Itchen"/>
    <s v="http://environment.data.gov.uk/catchment-planning/so/ManagementCatchment/3097"/>
    <s v="Test Upper and Middle"/>
    <s v="http://environment.data.gov.uk/catchment-planning/so/OperationalCatchment/3485"/>
    <s v="Bourne Rivulet"/>
    <n v="2"/>
    <s v="GB107042022720"/>
    <s v="GB107042022720"/>
    <s v="River"/>
    <s v="heavily modified"/>
    <n v="441138"/>
    <n v="151199"/>
    <s v="SU4113851199"/>
    <n v="2027"/>
    <n v="2"/>
    <x v="1"/>
    <s v="Overall Waterbody"/>
    <s v="Overall Water Body"/>
    <s v="Predicted"/>
  </r>
  <r>
    <x v="6"/>
    <s v="http://environment.data.gov.uk/catchment-planning/so/RiverBasinDistrict/7"/>
    <s v="Test and Itchen"/>
    <s v="http://environment.data.gov.uk/catchment-planning/so/ManagementCatchment/3097"/>
    <s v="Test Upper and Middle"/>
    <s v="http://environment.data.gov.uk/catchment-planning/so/OperationalCatchment/3485"/>
    <s v="Anton - Lower"/>
    <n v="2"/>
    <s v="GB107042022780"/>
    <s v="GB107042022780"/>
    <s v="River"/>
    <s v="not designated artificial or heavily modified"/>
    <n v="436698"/>
    <n v="141170"/>
    <s v="SU3669841170"/>
    <n v="2027"/>
    <n v="2"/>
    <x v="1"/>
    <s v="Overall Waterbody"/>
    <s v="Overall Water Body"/>
    <s v="Predicted"/>
  </r>
  <r>
    <x v="6"/>
    <s v="http://environment.data.gov.uk/catchment-planning/so/RiverBasinDistrict/7"/>
    <s v="Test and Itchen"/>
    <s v="http://environment.data.gov.uk/catchment-planning/so/ManagementCatchment/3097"/>
    <s v="Test Upper and Middle"/>
    <s v="http://environment.data.gov.uk/catchment-planning/so/OperationalCatchment/3485"/>
    <s v="Pillhill Brook"/>
    <n v="2"/>
    <s v="GB107042022790"/>
    <s v="GB107042022790"/>
    <s v="River"/>
    <s v="not designated artificial or heavily modified"/>
    <n v="429992"/>
    <n v="144828"/>
    <s v="SU2999244828"/>
    <n v="2027"/>
    <n v="2"/>
    <x v="1"/>
    <s v="Overall Waterbody"/>
    <s v="Overall Water Body"/>
    <s v="Predicted"/>
  </r>
  <r>
    <x v="6"/>
    <s v="http://environment.data.gov.uk/catchment-planning/so/RiverBasinDistrict/7"/>
    <s v="Isle of Wight"/>
    <s v="http://environment.data.gov.uk/catchment-planning/so/ManagementCatchment/3043"/>
    <s v="Isle of Wight Rivers"/>
    <s v="http://environment.data.gov.uk/catchment-planning/so/OperationalCatchment/3235"/>
    <s v="Atherfield Stream"/>
    <n v="2"/>
    <s v="GB107101005920"/>
    <s v="GB107101005920"/>
    <s v="River"/>
    <s v="heavily modified"/>
    <n v="446114"/>
    <n v="80242"/>
    <s v="SZ4611480242"/>
    <n v="2027"/>
    <n v="2"/>
    <x v="1"/>
    <s v="Overall Waterbody"/>
    <s v="Overall Water Body"/>
    <s v="Predicted"/>
  </r>
  <r>
    <x v="6"/>
    <s v="http://environment.data.gov.uk/catchment-planning/so/RiverBasinDistrict/7"/>
    <s v="Isle of Wight"/>
    <s v="http://environment.data.gov.uk/catchment-planning/so/ManagementCatchment/3043"/>
    <s v="Isle of Wight Rivers"/>
    <s v="http://environment.data.gov.uk/catchment-planning/so/OperationalCatchment/3235"/>
    <s v="Brighstone Streams"/>
    <n v="2"/>
    <s v="GB107101005940"/>
    <s v="GB107101005940"/>
    <s v="River"/>
    <s v="not designated artificial or heavily modified"/>
    <n v="444349"/>
    <n v="81994"/>
    <s v="SZ4434981994"/>
    <n v="2027"/>
    <n v="2"/>
    <x v="1"/>
    <s v="Overall Waterbody"/>
    <s v="Overall Water Body"/>
    <s v="Predicted"/>
  </r>
  <r>
    <x v="6"/>
    <s v="http://environment.data.gov.uk/catchment-planning/so/RiverBasinDistrict/7"/>
    <s v="Isle of Wight"/>
    <s v="http://environment.data.gov.uk/catchment-planning/so/ManagementCatchment/3043"/>
    <s v="Isle of Wight Rivers"/>
    <s v="http://environment.data.gov.uk/catchment-planning/so/OperationalCatchment/3235"/>
    <s v="Eastern Yar (Lower)"/>
    <n v="2"/>
    <s v="GB107101005971"/>
    <s v="GB107101005971"/>
    <s v="River"/>
    <s v="heavily modified"/>
    <n v="454616"/>
    <n v="85812"/>
    <s v="SZ5461685812"/>
    <n v="2027"/>
    <n v="2"/>
    <x v="1"/>
    <s v="Overall Waterbody"/>
    <s v="Overall Water Body"/>
    <s v="Predicted"/>
  </r>
  <r>
    <x v="6"/>
    <s v="http://environment.data.gov.uk/catchment-planning/so/RiverBasinDistrict/7"/>
    <s v="Isle of Wight"/>
    <s v="http://environment.data.gov.uk/catchment-planning/so/ManagementCatchment/3043"/>
    <s v="Isle of Wight Rivers"/>
    <s v="http://environment.data.gov.uk/catchment-planning/so/OperationalCatchment/3235"/>
    <s v="Medina"/>
    <n v="2"/>
    <s v="GB107101005990"/>
    <s v="GB107101005990"/>
    <s v="River"/>
    <s v="heavily modified"/>
    <n v="450317"/>
    <n v="87917"/>
    <s v="SZ5031787917"/>
    <n v="2027"/>
    <n v="2"/>
    <x v="1"/>
    <s v="Overall Waterbody"/>
    <s v="Overall Water Body"/>
    <s v="Predicted"/>
  </r>
  <r>
    <x v="6"/>
    <s v="http://environment.data.gov.uk/catchment-planning/so/RiverBasinDistrict/7"/>
    <s v="Isle of Wight"/>
    <s v="http://environment.data.gov.uk/catchment-planning/so/ManagementCatchment/3043"/>
    <s v="Isle of Wight Rivers"/>
    <s v="http://environment.data.gov.uk/catchment-planning/so/OperationalCatchment/3235"/>
    <s v="Blackbridge Brook"/>
    <n v="2"/>
    <s v="GB107101006100"/>
    <s v="GB107101006100"/>
    <s v="River"/>
    <s v="heavily modified"/>
    <n v="455532"/>
    <n v="90137"/>
    <s v="SZ5553290137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Derwent Tyne"/>
    <s v="http://environment.data.gov.uk/catchment-planning/so/OperationalCatchment/3136"/>
    <s v="Derwent from Source to Nookton Burn"/>
    <n v="1"/>
    <s v="GB103023074750"/>
    <s v="GB103023074750"/>
    <s v="River"/>
    <s v="not designated artificial or heavily modified"/>
    <n v="390568"/>
    <n v="549497"/>
    <s v="NY9056849497"/>
    <n v="2027"/>
    <n v="2"/>
    <x v="1"/>
    <s v="Overall Waterbody"/>
    <s v="Overall Water Body"/>
    <s v="Predicted"/>
  </r>
  <r>
    <x v="6"/>
    <s v="http://environment.data.gov.uk/catchment-planning/so/RiverBasinDistrict/7"/>
    <s v="Isle of Wight"/>
    <s v="http://environment.data.gov.uk/catchment-planning/so/ManagementCatchment/3043"/>
    <s v="Isle of Wight Rivers"/>
    <s v="http://environment.data.gov.uk/catchment-planning/so/OperationalCatchment/3235"/>
    <s v="Monktonmead Brook"/>
    <n v="2"/>
    <s v="GB107101006120"/>
    <s v="GB107101006120"/>
    <s v="River"/>
    <s v="heavily modified"/>
    <n v="459682"/>
    <n v="90126"/>
    <s v="SZ5968290126"/>
    <n v="2027"/>
    <n v="2"/>
    <x v="1"/>
    <s v="Overall Waterbody"/>
    <s v="Overall Water Body"/>
    <s v="Predicted"/>
  </r>
  <r>
    <x v="2"/>
    <s v="http://environment.data.gov.uk/catchment-planning/so/RiverBasinDistrict/3"/>
    <s v="Tyne"/>
    <s v="http://environment.data.gov.uk/catchment-planning/so/ManagementCatchment/3103"/>
    <s v="Derwent Tyne"/>
    <s v="http://environment.data.gov.uk/catchment-planning/so/OperationalCatchment/3136"/>
    <s v="Nookton Burn from Source to River Derwent"/>
    <n v="1"/>
    <s v="GB103023074730"/>
    <s v="GB103023074730"/>
    <s v="River"/>
    <s v="not designated artificial or heavily modified"/>
    <n v="393241"/>
    <n v="547793"/>
    <s v="NY9324147793"/>
    <n v="2027"/>
    <n v="2"/>
    <x v="1"/>
    <s v="Overall Waterbody"/>
    <s v="Overall Water Body"/>
    <s v="Predicted"/>
  </r>
  <r>
    <x v="6"/>
    <s v="http://environment.data.gov.uk/catchment-planning/so/RiverBasinDistrict/7"/>
    <s v="Isle of Wight"/>
    <s v="http://environment.data.gov.uk/catchment-planning/so/ManagementCatchment/3043"/>
    <s v="Isle of Wight Rivers"/>
    <s v="http://environment.data.gov.uk/catchment-planning/so/OperationalCatchment/3235"/>
    <s v="Wroxall Stream"/>
    <n v="2"/>
    <s v="GB107101006210"/>
    <s v="GB107101006210"/>
    <s v="River"/>
    <s v="not designated artificial or heavily modified"/>
    <n v="455006"/>
    <n v="81946"/>
    <s v="SZ5500681946"/>
    <n v="2027"/>
    <n v="2"/>
    <x v="0"/>
    <s v="Overall Waterbody"/>
    <s v="Overall Water Body"/>
    <s v="Predicted"/>
  </r>
  <r>
    <x v="6"/>
    <s v="http://environment.data.gov.uk/catchment-planning/so/RiverBasinDistrict/7"/>
    <s v="Isle of Wight"/>
    <s v="http://environment.data.gov.uk/catchment-planning/so/ManagementCatchment/3043"/>
    <s v="Isle of Wight Rivers"/>
    <s v="http://environment.data.gov.uk/catchment-planning/so/OperationalCatchment/3235"/>
    <s v="Eastern Yar (Upper)"/>
    <n v="2"/>
    <s v="GB107101006220"/>
    <s v="GB107101006220"/>
    <s v="River"/>
    <s v="heavily modified"/>
    <n v="451758"/>
    <n v="81036"/>
    <s v="SZ5175881036"/>
    <n v="2027"/>
    <n v="2"/>
    <x v="1"/>
    <s v="Overall Waterbody"/>
    <s v="Overall Water Body"/>
    <s v="Predicted"/>
  </r>
  <r>
    <x v="6"/>
    <s v="http://environment.data.gov.uk/catchment-planning/so/RiverBasinDistrict/7"/>
    <s v="Isle of Wight"/>
    <s v="http://environment.data.gov.uk/catchment-planning/so/ManagementCatchment/3043"/>
    <s v="Isle of Wight Rivers"/>
    <s v="http://environment.data.gov.uk/catchment-planning/so/OperationalCatchment/3235"/>
    <s v="Lukely Brook"/>
    <n v="2"/>
    <s v="GB107101006250"/>
    <s v="GB107101006250"/>
    <s v="River"/>
    <s v="heavily modified"/>
    <n v="448759"/>
    <n v="88166"/>
    <s v="SZ4875988166"/>
    <n v="2027"/>
    <n v="2"/>
    <x v="1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Clockhouse Stream"/>
    <n v="2"/>
    <s v="GB108043011011"/>
    <s v="GB108043011011"/>
    <s v="River"/>
    <s v="not designated artificial or heavily modified"/>
    <n v="416679"/>
    <n v="95685"/>
    <s v="SZ1667995685"/>
    <n v="2027"/>
    <n v="2"/>
    <x v="1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Nadder (Middle)"/>
    <n v="2"/>
    <s v="GB108043022470"/>
    <s v="GB108043022470"/>
    <s v="River"/>
    <s v="not designated artificial or heavily modified"/>
    <n v="402725"/>
    <n v="131129"/>
    <s v="SU0272531129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Lim and Axe"/>
    <s v="http://environment.data.gov.uk/catchment-planning/so/OperationalCatchment/3253"/>
    <s v="Lower Coly"/>
    <n v="2"/>
    <s v="GB108045008790"/>
    <s v="GB108045008790"/>
    <s v="River"/>
    <s v="not designated artificial or heavily modified"/>
    <n v="322997"/>
    <n v="94503"/>
    <s v="SY2299794503"/>
    <n v="2027"/>
    <n v="2"/>
    <x v="1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Middle"/>
    <s v="http://environment.data.gov.uk/catchment-planning/so/OperationalCatchment/3522"/>
    <s v="Linburn Beck from Source to Wear"/>
    <n v="1"/>
    <s v="GB103024072720"/>
    <s v="GB103024072720"/>
    <s v="River"/>
    <s v="not designated artificial or heavily modified"/>
    <n v="410680"/>
    <n v="529610"/>
    <s v="NZ1068029610"/>
    <n v="2027"/>
    <n v="2"/>
    <x v="1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Middle"/>
    <s v="http://environment.data.gov.uk/catchment-planning/so/OperationalCatchment/3522"/>
    <s v="Harthorpe Beck (Trib of Bedburn Beck)"/>
    <n v="1"/>
    <s v="GB103024077340"/>
    <s v="GB103024077340"/>
    <s v="River"/>
    <s v="not designated artificial or heavily modified"/>
    <n v="410191"/>
    <n v="532965"/>
    <s v="NZ1019132965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Lim and Axe"/>
    <s v="http://environment.data.gov.uk/catchment-planning/so/OperationalCatchment/3253"/>
    <s v="Upper Coly"/>
    <n v="2"/>
    <s v="GB108045008830"/>
    <s v="GB108045008830"/>
    <s v="River"/>
    <s v="not designated artificial or heavily modified"/>
    <n v="318443"/>
    <n v="95554"/>
    <s v="SY1844395554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Lim and Axe"/>
    <s v="http://environment.data.gov.uk/catchment-planning/so/OperationalCatchment/3253"/>
    <s v="Umborne Brook"/>
    <n v="2"/>
    <s v="GB108045008880"/>
    <s v="GB108045008880"/>
    <s v="River"/>
    <s v="not designated artificial or heavily modified"/>
    <n v="321293"/>
    <n v="102805"/>
    <s v="ST2129302805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Creedy and West Exe"/>
    <s v="http://environment.data.gov.uk/catchment-planning/so/OperationalCatchment/3114"/>
    <s v="Middle Creedy"/>
    <n v="2"/>
    <s v="GB108045009090"/>
    <s v="GB108045009090"/>
    <s v="River"/>
    <s v="not designated artificial or heavily modified"/>
    <n v="284580"/>
    <n v="101427"/>
    <s v="SS8458001427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Creedy and West Exe"/>
    <s v="http://environment.data.gov.uk/catchment-planning/so/OperationalCatchment/3114"/>
    <s v="Ford Brook (EXE)"/>
    <n v="2"/>
    <s v="GB108045009230"/>
    <s v="GB108045009230"/>
    <s v="River"/>
    <s v="not designated artificial or heavily modified"/>
    <n v="278880"/>
    <n v="95748"/>
    <s v="SX7888095748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Creedy and West Exe"/>
    <s v="http://environment.data.gov.uk/catchment-planning/so/OperationalCatchment/3114"/>
    <s v="Lower Yeo (Creedy)"/>
    <n v="2"/>
    <s v="GB108045009280"/>
    <s v="GB108045009280"/>
    <s v="River"/>
    <s v="not designated artificial or heavily modified"/>
    <n v="283861"/>
    <n v="99055"/>
    <s v="SX8386199055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Lim and Axe"/>
    <s v="http://environment.data.gov.uk/catchment-planning/so/OperationalCatchment/3253"/>
    <s v="Forton Brook"/>
    <n v="2"/>
    <s v="GB108045014820"/>
    <s v="GB108045014820"/>
    <s v="River"/>
    <s v="not designated artificial or heavily modified"/>
    <n v="334033"/>
    <n v="106593"/>
    <s v="ST3403306593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Creedy and West Exe"/>
    <s v="http://environment.data.gov.uk/catchment-planning/so/OperationalCatchment/3114"/>
    <s v="Holly Water"/>
    <n v="2"/>
    <s v="GB108045014900"/>
    <s v="GB108045014900"/>
    <s v="River"/>
    <s v="not designated artificial or heavily modified"/>
    <n v="285942"/>
    <n v="107109"/>
    <s v="SS8594207109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Plym"/>
    <s v="http://environment.data.gov.uk/catchment-planning/so/OperationalCatchment/3364"/>
    <s v="Upper River Plym"/>
    <n v="2"/>
    <s v="GB108047003650"/>
    <s v="GB108047003650"/>
    <s v="River"/>
    <s v="not designated artificial or heavily modified"/>
    <n v="256430"/>
    <n v="64990"/>
    <s v="SX5643064990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Lynher"/>
    <s v="http://environment.data.gov.uk/catchment-planning/so/OperationalCatchment/3295"/>
    <s v="Tiddy"/>
    <n v="2"/>
    <s v="GB108047003890"/>
    <s v="GB108047003890"/>
    <s v="River"/>
    <s v="not designated artificial or heavily modified"/>
    <n v="233496"/>
    <n v="60203"/>
    <s v="SX3349660203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Yealm"/>
    <s v="http://environment.data.gov.uk/catchment-planning/so/OperationalCatchment/3555"/>
    <s v="Piall"/>
    <n v="2"/>
    <s v="GB108047004020"/>
    <s v="GB108047004020"/>
    <s v="River"/>
    <s v="not designated artificial or heavily modified"/>
    <n v="259117"/>
    <n v="60997"/>
    <s v="SX5911760997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Yealm"/>
    <s v="http://environment.data.gov.uk/catchment-planning/so/OperationalCatchment/3555"/>
    <s v="Upper River Yealm"/>
    <n v="2"/>
    <s v="GB108047004050"/>
    <s v="GB108047004050"/>
    <s v="River"/>
    <s v="not designated artificial or heavily modified"/>
    <n v="261380"/>
    <n v="60684"/>
    <s v="SX6138060684"/>
    <n v="2027"/>
    <n v="2"/>
    <x v="1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Seaham Peterlee Coast"/>
    <s v="http://environment.data.gov.uk/catchment-planning/so/OperationalCatchment/3394"/>
    <s v="Hawthorn Burn from Source to North Sea"/>
    <n v="1"/>
    <s v="GB103025075950"/>
    <s v="GB103025075950"/>
    <s v="River"/>
    <s v="not designated artificial or heavily modified"/>
    <n v="441030"/>
    <n v="544261"/>
    <s v="NZ4103044261"/>
    <n v="2027"/>
    <n v="2"/>
    <x v="3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Seaham Peterlee Coast"/>
    <s v="http://environment.data.gov.uk/catchment-planning/so/OperationalCatchment/3394"/>
    <s v="Crimdon Beck from Source to Sea"/>
    <n v="1"/>
    <s v="GB103025075910"/>
    <s v="GB103025075910"/>
    <s v="River"/>
    <s v="not designated artificial or heavily modified"/>
    <n v="444814"/>
    <n v="537391"/>
    <s v="NZ4481437391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amar Lower and Inny"/>
    <s v="http://environment.data.gov.uk/catchment-planning/so/OperationalCatchment/3435"/>
    <s v="Cotehele Stream"/>
    <n v="2"/>
    <s v="GB108047004070"/>
    <s v="GB108047004070"/>
    <s v="River"/>
    <s v="not designated artificial or heavily modified"/>
    <n v="240307"/>
    <n v="68863"/>
    <s v="SX4030768863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Lynher"/>
    <s v="http://environment.data.gov.uk/catchment-planning/so/OperationalCatchment/3295"/>
    <s v="Lower River Lynher"/>
    <n v="2"/>
    <s v="GB108047007670"/>
    <s v="GB108047007670"/>
    <s v="River"/>
    <s v="not designated artificial or heavily modified"/>
    <n v="234652"/>
    <n v="69683"/>
    <s v="SX3465269683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amar Lower and Inny"/>
    <s v="http://environment.data.gov.uk/catchment-planning/so/OperationalCatchment/3435"/>
    <s v="Penpont Water"/>
    <n v="2"/>
    <s v="GB108047007700"/>
    <s v="GB108047007700"/>
    <s v="River"/>
    <s v="not designated artificial or heavily modified"/>
    <n v="222309"/>
    <n v="81295"/>
    <s v="SX2230981295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hrushel Wolf and Lyd"/>
    <s v="http://environment.data.gov.uk/catchment-planning/so/OperationalCatchment/3464"/>
    <s v="Quither Brook"/>
    <n v="2"/>
    <s v="GB108047007710"/>
    <s v="GB108047007710"/>
    <s v="River"/>
    <s v="not designated artificial or heavily modified"/>
    <n v="244057"/>
    <n v="81519"/>
    <s v="SX4405781519"/>
    <n v="2027"/>
    <n v="2"/>
    <x v="1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Upper"/>
    <s v="http://environment.data.gov.uk/catchment-planning/so/OperationalCatchment/3523"/>
    <s v="Swinhope Burn from Source to Wear"/>
    <n v="1"/>
    <s v="GB103024077370"/>
    <s v="GB103024077370"/>
    <s v="River"/>
    <s v="not designated artificial or heavily modified"/>
    <n v="390093"/>
    <n v="535564"/>
    <s v="NY9009335564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hrushel Wolf and Lyd"/>
    <s v="http://environment.data.gov.uk/catchment-planning/so/OperationalCatchment/3464"/>
    <s v="Lower River Lyd"/>
    <n v="2"/>
    <s v="GB108047007731"/>
    <s v="GB108047007731"/>
    <s v="River"/>
    <s v="not designated artificial or heavily modified"/>
    <n v="240717"/>
    <n v="85055"/>
    <s v="SX4071785055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amar Lower and Inny"/>
    <s v="http://environment.data.gov.uk/catchment-planning/so/OperationalCatchment/3435"/>
    <s v="Upper River Inny"/>
    <n v="2"/>
    <s v="GB108047007760"/>
    <s v="GB108047007760"/>
    <s v="River"/>
    <s v="not designated artificial or heavily modified"/>
    <n v="220643"/>
    <n v="84012"/>
    <s v="SX2064384012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amar Upper"/>
    <s v="http://environment.data.gov.uk/catchment-planning/so/OperationalCatchment/3436"/>
    <s v="Bolesbridge Water"/>
    <n v="2"/>
    <s v="GB108047007800"/>
    <s v="GB108047007800"/>
    <s v="River"/>
    <s v="not designated artificial or heavily modified"/>
    <n v="229117"/>
    <n v="91195"/>
    <s v="SX2911791195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amar Lower and Inny"/>
    <s v="http://environment.data.gov.uk/catchment-planning/so/OperationalCatchment/3435"/>
    <s v="Lower River Tamar"/>
    <n v="2"/>
    <s v="GB108047007860"/>
    <s v="GB108047007860"/>
    <s v="River"/>
    <s v="not designated artificial or heavily modified"/>
    <n v="239995"/>
    <n v="74338"/>
    <s v="SX3999574338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avy"/>
    <s v="http://environment.data.gov.uk/catchment-planning/so/OperationalCatchment/3440"/>
    <s v="Burn (Tavy)"/>
    <n v="2"/>
    <s v="GB108047007880"/>
    <s v="GB108047007880"/>
    <s v="River"/>
    <s v="not designated artificial or heavily modified"/>
    <n v="249058"/>
    <n v="79456"/>
    <s v="SX4905879456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amar Lower and Inny"/>
    <s v="http://environment.data.gov.uk/catchment-planning/so/OperationalCatchment/3435"/>
    <s v="Lower River Inny"/>
    <n v="2"/>
    <s v="GB108047007890"/>
    <s v="GB108047007890"/>
    <s v="River"/>
    <s v="not designated artificial or heavily modified"/>
    <n v="231331"/>
    <n v="77455"/>
    <s v="SX3133177455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hrushel Wolf and Lyd"/>
    <s v="http://environment.data.gov.uk/catchment-planning/so/OperationalCatchment/3464"/>
    <s v="Tamar (Kelly Brook)"/>
    <n v="2"/>
    <s v="GB108047007900"/>
    <s v="GB108047007900"/>
    <s v="River"/>
    <s v="not designated artificial or heavily modified"/>
    <n v="237723"/>
    <n v="82427"/>
    <s v="SX3772382427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hrushel Wolf and Lyd"/>
    <s v="http://environment.data.gov.uk/catchment-planning/so/OperationalCatchment/3464"/>
    <s v="Tamar (River Lyd to River Inny)"/>
    <n v="2"/>
    <s v="GB108047007910"/>
    <s v="GB108047007910"/>
    <s v="River"/>
    <s v="not designated artificial or heavily modified"/>
    <n v="236853"/>
    <n v="80031"/>
    <s v="SX3685380031"/>
    <n v="2027"/>
    <n v="2"/>
    <x v="1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Browney"/>
    <s v="http://environment.data.gov.uk/catchment-planning/so/OperationalCatchment/3052"/>
    <s v="Browney from Pan Burn to Smallhope Burn"/>
    <n v="1"/>
    <s v="GB103024077320"/>
    <s v="GB103024077320"/>
    <s v="River"/>
    <s v="not designated artificial or heavily modified"/>
    <n v="415987"/>
    <n v="545555"/>
    <s v="NZ1598745555"/>
    <n v="2027"/>
    <n v="2"/>
    <x v="1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Browney"/>
    <s v="http://environment.data.gov.uk/catchment-planning/so/OperationalCatchment/3052"/>
    <s v="Browney from Deerness confl to Wear"/>
    <n v="1"/>
    <s v="GB103024077552"/>
    <s v="GB103024077552"/>
    <s v="River"/>
    <s v="heavily modified"/>
    <n v="426015"/>
    <n v="539111"/>
    <s v="NZ2601539111"/>
    <n v="2027"/>
    <n v="2"/>
    <x v="0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Browney"/>
    <s v="http://environment.data.gov.uk/catchment-planning/so/OperationalCatchment/3052"/>
    <s v="Browney from Source to Pan Burn"/>
    <n v="1"/>
    <s v="GB103024077310"/>
    <s v="GB103024077310"/>
    <s v="River"/>
    <s v="not designated artificial or heavily modified"/>
    <n v="410226"/>
    <n v="544367"/>
    <s v="NZ1022644367"/>
    <n v="2027"/>
    <n v="2"/>
    <x v="1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Browney"/>
    <s v="http://environment.data.gov.uk/catchment-planning/so/OperationalCatchment/3052"/>
    <s v="Pan Burn Catchment (Trib of River Browney)"/>
    <n v="1"/>
    <s v="GB103024077300"/>
    <s v="GB103024077300"/>
    <s v="River"/>
    <s v="not designated artificial or heavily modified"/>
    <n v="413107"/>
    <n v="542966"/>
    <s v="NZ1310742966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amar Upper"/>
    <s v="http://environment.data.gov.uk/catchment-planning/so/OperationalCatchment/3436"/>
    <s v="Kensey"/>
    <n v="2"/>
    <s v="GB108047007960"/>
    <s v="GB108047007960"/>
    <s v="River"/>
    <s v="not designated artificial or heavily modified"/>
    <n v="224072"/>
    <n v="87250"/>
    <s v="SX2407287250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amar Upper"/>
    <s v="http://environment.data.gov.uk/catchment-planning/so/OperationalCatchment/3436"/>
    <s v="Lower River Ottery"/>
    <n v="2"/>
    <s v="GB108047007981"/>
    <s v="GB108047007981"/>
    <s v="River"/>
    <s v="not designated artificial or heavily modified"/>
    <n v="230570"/>
    <n v="87487"/>
    <s v="SX3057087487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amar Upper"/>
    <s v="http://environment.data.gov.uk/catchment-planning/so/OperationalCatchment/3436"/>
    <s v="Tamar (River Ottery to River Deer)"/>
    <n v="2"/>
    <s v="GB108047008030"/>
    <s v="GB108047008030"/>
    <s v="River"/>
    <s v="not designated artificial or heavily modified"/>
    <n v="232310"/>
    <n v="96071"/>
    <s v="SX3231096071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amar Upper"/>
    <s v="http://environment.data.gov.uk/catchment-planning/so/OperationalCatchment/3436"/>
    <s v="Carey"/>
    <n v="2"/>
    <s v="GB108047008040"/>
    <s v="GB108047008040"/>
    <s v="River"/>
    <s v="not designated artificial or heavily modified"/>
    <n v="237261"/>
    <n v="93361"/>
    <s v="SX3726193361"/>
    <n v="2027"/>
    <n v="2"/>
    <x v="1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Lower and Estuary"/>
    <s v="http://environment.data.gov.uk/catchment-planning/so/OperationalCatchment/3520"/>
    <s v="South Burn to confluence with Wear"/>
    <n v="1"/>
    <s v="GB103024077623"/>
    <s v="GB103024077623"/>
    <s v="River"/>
    <s v="heavily modified"/>
    <n v="425381"/>
    <n v="548923"/>
    <s v="NZ2538148923"/>
    <n v="2027"/>
    <n v="2"/>
    <x v="0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amar Upper"/>
    <s v="http://environment.data.gov.uk/catchment-planning/so/OperationalCatchment/3436"/>
    <s v="Tamar (Small Brook to River Deer)"/>
    <n v="2"/>
    <s v="GB108047008050"/>
    <s v="GB108047008050"/>
    <s v="River"/>
    <s v="not designated artificial or heavily modified"/>
    <n v="227643"/>
    <n v="103019"/>
    <s v="SS2764303019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amar Upper"/>
    <s v="http://environment.data.gov.uk/catchment-planning/so/OperationalCatchment/3436"/>
    <s v="Claw"/>
    <n v="2"/>
    <s v="GB108047008060"/>
    <s v="GB108047008060"/>
    <s v="River"/>
    <s v="not designated artificial or heavily modified"/>
    <n v="236097"/>
    <n v="99944"/>
    <s v="SX3609799944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amar Upper"/>
    <s v="http://environment.data.gov.uk/catchment-planning/so/OperationalCatchment/3436"/>
    <s v="Derril Water"/>
    <n v="2"/>
    <s v="GB108047008070"/>
    <s v="GB108047008070"/>
    <s v="River"/>
    <s v="not designated artificial or heavily modified"/>
    <n v="230128"/>
    <n v="101053"/>
    <s v="SS3012801053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amar Upper"/>
    <s v="http://environment.data.gov.uk/catchment-planning/so/OperationalCatchment/3436"/>
    <s v="Deer"/>
    <n v="2"/>
    <s v="GB108047013880"/>
    <s v="GB108047013880"/>
    <s v="River"/>
    <s v="not designated artificial or heavily modified"/>
    <n v="232895"/>
    <n v="100294"/>
    <s v="SS3289500294"/>
    <n v="2027"/>
    <n v="2"/>
    <x v="1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Lower and Estuary"/>
    <s v="http://environment.data.gov.uk/catchment-planning/so/OperationalCatchment/3520"/>
    <s v="Pittington Beck from Coalford to Old Durham Beck"/>
    <n v="1"/>
    <s v="GB103024077540"/>
    <s v="GB103024077540"/>
    <s v="River"/>
    <s v="not designated artificial or heavily modified"/>
    <n v="433958"/>
    <n v="542767"/>
    <s v="NZ3395842767"/>
    <n v="2027"/>
    <n v="2"/>
    <x v="2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Lower and Estuary"/>
    <s v="http://environment.data.gov.uk/catchment-planning/so/OperationalCatchment/3520"/>
    <s v="Lumley Park Burn from Herrington Burn to R Wear"/>
    <n v="1"/>
    <s v="GB103024077570"/>
    <s v="GB103024077570"/>
    <s v="River"/>
    <s v="heavily modified"/>
    <n v="429822"/>
    <n v="550689"/>
    <s v="NZ2982250689"/>
    <n v="2027"/>
    <n v="2"/>
    <x v="0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Lower and Estuary"/>
    <s v="http://environment.data.gov.uk/catchment-planning/so/OperationalCatchment/3520"/>
    <s v="Old Durham Beck from Chapman Beck to Wear"/>
    <n v="1"/>
    <s v="GB103024077470"/>
    <s v="GB103024077470"/>
    <s v="River"/>
    <s v="not designated artificial or heavily modified"/>
    <n v="432316"/>
    <n v="540181"/>
    <s v="NZ3231640181"/>
    <n v="2027"/>
    <n v="2"/>
    <x v="2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amar Upper"/>
    <s v="http://environment.data.gov.uk/catchment-planning/so/OperationalCatchment/3436"/>
    <s v="Tamar (Small Brook to Lamberal Water)"/>
    <n v="2"/>
    <s v="GB108047013890"/>
    <s v="GB108047013890"/>
    <s v="River"/>
    <s v="not designated artificial or heavily modified"/>
    <n v="227984"/>
    <n v="106118"/>
    <s v="SS2798406118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amar Upper"/>
    <s v="http://environment.data.gov.uk/catchment-planning/so/OperationalCatchment/3436"/>
    <s v="Small Brook (Tamar)"/>
    <n v="2"/>
    <s v="GB108047013900"/>
    <s v="GB108047013900"/>
    <s v="River"/>
    <s v="not designated artificial or heavily modified"/>
    <n v="229912"/>
    <n v="105879"/>
    <s v="SS2991205879"/>
    <n v="2027"/>
    <n v="2"/>
    <x v="1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Lower and Estuary"/>
    <s v="http://environment.data.gov.uk/catchment-planning/so/OperationalCatchment/3520"/>
    <s v="Twizell Burn from Source to Cong Burn"/>
    <n v="1"/>
    <s v="GB103024077590"/>
    <s v="GB103024077590"/>
    <s v="River"/>
    <s v="heavily modified"/>
    <n v="422074"/>
    <n v="551243"/>
    <s v="NZ2207451243"/>
    <n v="2027"/>
    <n v="2"/>
    <x v="0"/>
    <s v="Overall Waterbody"/>
    <s v="Overall Water Body"/>
    <s v="Predicted"/>
  </r>
  <r>
    <x v="2"/>
    <s v="http://environment.data.gov.uk/catchment-planning/so/RiverBasinDistrict/3"/>
    <s v="Wear"/>
    <s v="http://environment.data.gov.uk/catchment-planning/so/ManagementCatchment/3110"/>
    <s v="Wear Lower and Estuary"/>
    <s v="http://environment.data.gov.uk/catchment-planning/so/OperationalCatchment/3520"/>
    <s v="Old Durham Beck from Source to Pittington Beck"/>
    <n v="1"/>
    <s v="GB103024077490"/>
    <s v="GB103024077490"/>
    <s v="River"/>
    <s v="not designated artificial or heavily modified"/>
    <n v="433547"/>
    <n v="541309"/>
    <s v="NZ3354741309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amar Upper"/>
    <s v="http://environment.data.gov.uk/catchment-planning/so/OperationalCatchment/3436"/>
    <s v="Lamberal Water"/>
    <n v="2"/>
    <s v="GB108047013910"/>
    <s v="GB108047013910"/>
    <s v="River"/>
    <s v="not designated artificial or heavily modified"/>
    <n v="227715"/>
    <n v="111666"/>
    <s v="SS2771511666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amar Upper"/>
    <s v="http://environment.data.gov.uk/catchment-planning/so/OperationalCatchment/3436"/>
    <s v="Upper River Tamar"/>
    <n v="2"/>
    <s v="GB108047013920"/>
    <s v="GB108047013920"/>
    <s v="River"/>
    <s v="not designated artificial or heavily modified"/>
    <n v="228988"/>
    <n v="111759"/>
    <s v="SS2898811759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Fal"/>
    <s v="http://environment.data.gov.uk/catchment-planning/so/OperationalCatchment/3184"/>
    <s v="Kennal"/>
    <n v="2"/>
    <s v="GB108048001140"/>
    <s v="GB108048001140"/>
    <s v="River"/>
    <s v="heavily modified"/>
    <n v="175965"/>
    <n v="37783"/>
    <s v="SW7596537783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Cober and Lizard"/>
    <s v="http://environment.data.gov.uk/catchment-planning/so/OperationalCatchment/3094"/>
    <s v="Carminowe Creek"/>
    <n v="2"/>
    <s v="GB108048001173"/>
    <s v="GB108048001173"/>
    <s v="River"/>
    <s v="not designated artificial or heavily modified"/>
    <n v="166373"/>
    <n v="24257"/>
    <s v="SW6637324257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Fal"/>
    <s v="http://environment.data.gov.uk/catchment-planning/so/OperationalCatchment/3184"/>
    <s v="Lower River Carnon"/>
    <n v="2"/>
    <s v="GB108048001231"/>
    <s v="GB108048001231"/>
    <s v="River"/>
    <s v="not designated artificial or heavily modified"/>
    <n v="177184"/>
    <n v="41813"/>
    <s v="SW7718441813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Fal"/>
    <s v="http://environment.data.gov.uk/catchment-planning/so/OperationalCatchment/3184"/>
    <s v="Trevella Stream"/>
    <n v="2"/>
    <s v="GB108048001280"/>
    <s v="GB108048001280"/>
    <s v="River"/>
    <s v="not designated artificial or heavily modified"/>
    <n v="185689"/>
    <n v="48063"/>
    <s v="SW8568948063"/>
    <n v="2027"/>
    <n v="2"/>
    <x v="1"/>
    <s v="Overall Waterbody"/>
    <s v="Overall Water Body"/>
    <s v="Predicted"/>
  </r>
  <r>
    <x v="8"/>
    <s v="http://environment.data.gov.uk/catchment-planning/so/RiverBasinDistrict/9"/>
    <s v="South East Valleys"/>
    <s v="http://environment.data.gov.uk/catchment-planning/so/ManagementCatchment/3083"/>
    <s v="Ebbw Sirhowy"/>
    <s v="http://environment.data.gov.uk/catchment-planning/so/OperationalCatchment/3163"/>
    <s v="Ebbw Fach R - source to conf Ebbw R"/>
    <n v="1"/>
    <s v="GB109056032880"/>
    <s v="GB109056032880"/>
    <s v="River"/>
    <s v="not designated artificial or heavily modified"/>
    <n v="320953"/>
    <n v="204633"/>
    <s v="SO2095304633"/>
    <n v="2027"/>
    <n v="2"/>
    <x v="5"/>
    <s v="Overall Waterbody"/>
    <s v="Overall Water Body"/>
    <s v="Predicted"/>
  </r>
  <r>
    <x v="8"/>
    <s v="http://environment.data.gov.uk/catchment-planning/so/RiverBasinDistrict/9"/>
    <s v="South East Valleys"/>
    <s v="http://environment.data.gov.uk/catchment-planning/so/ManagementCatchment/3083"/>
    <s v="Ebbw Sirhowy"/>
    <s v="http://environment.data.gov.uk/catchment-planning/so/OperationalCatchment/3163"/>
    <s v="Ebbw R - conf Ebbw Fach R to Maes-glas"/>
    <n v="1"/>
    <s v="GB109056026910"/>
    <s v="GB109056026910"/>
    <s v="River"/>
    <s v="heavily modified"/>
    <n v="322226"/>
    <n v="191421"/>
    <s v="ST2222691421"/>
    <n v="2027"/>
    <n v="2"/>
    <x v="5"/>
    <s v="Overall Waterbody"/>
    <s v="Overall Water Body"/>
    <s v="Predicted"/>
  </r>
  <r>
    <x v="8"/>
    <s v="http://environment.data.gov.uk/catchment-planning/so/RiverBasinDistrict/9"/>
    <s v="South East Valleys"/>
    <s v="http://environment.data.gov.uk/catchment-planning/so/ManagementCatchment/3083"/>
    <s v="Ebbw Sirhowy"/>
    <s v="http://environment.data.gov.uk/catchment-planning/so/OperationalCatchment/3163"/>
    <s v="Sirhowy R - Rock Villas to conf Afon Ebwy"/>
    <n v="1"/>
    <s v="GB109056032892"/>
    <s v="GB109056032892"/>
    <s v="River"/>
    <s v="not designated artificial or heavily modified"/>
    <n v="318128"/>
    <n v="198659"/>
    <s v="ST1812898659"/>
    <n v="2027"/>
    <n v="2"/>
    <x v="5"/>
    <s v="Overall Waterbody"/>
    <s v="Overall Water Body"/>
    <s v="Predicted"/>
  </r>
  <r>
    <x v="8"/>
    <s v="http://environment.data.gov.uk/catchment-planning/so/RiverBasinDistrict/9"/>
    <s v="South East Valleys"/>
    <s v="http://environment.data.gov.uk/catchment-planning/so/ManagementCatchment/3083"/>
    <s v="Ebbw Sirhowy"/>
    <s v="http://environment.data.gov.uk/catchment-planning/so/OperationalCatchment/3163"/>
    <s v="Sirhowy R - source to Rock Villas"/>
    <n v="1"/>
    <s v="GB109056032891"/>
    <s v="GB109056032891"/>
    <s v="River"/>
    <s v="not designated artificial or heavily modified"/>
    <n v="313438"/>
    <n v="210680"/>
    <s v="SO1343810680"/>
    <n v="2027"/>
    <n v="2"/>
    <x v="5"/>
    <s v="Overall Waterbody"/>
    <s v="Overall Water Body"/>
    <s v="Predicted"/>
  </r>
  <r>
    <x v="8"/>
    <s v="http://environment.data.gov.uk/catchment-planning/so/RiverBasinDistrict/9"/>
    <s v="South East Valleys"/>
    <s v="http://environment.data.gov.uk/catchment-planning/so/ManagementCatchment/3083"/>
    <s v="Ebbw Sirhowy"/>
    <s v="http://environment.data.gov.uk/catchment-planning/so/OperationalCatchment/3163"/>
    <s v="Ebbw R - source to conf Ebbw Fach R"/>
    <n v="1"/>
    <s v="GB109056032900"/>
    <s v="GB109056032900"/>
    <s v="River"/>
    <s v="not designated artificial or heavily modified"/>
    <n v="317475"/>
    <n v="207225"/>
    <s v="SO1747507225"/>
    <n v="2027"/>
    <n v="2"/>
    <x v="5"/>
    <s v="Overall Waterbody"/>
    <s v="Overall Water Body"/>
    <s v="Predicted"/>
  </r>
  <r>
    <x v="8"/>
    <s v="http://environment.data.gov.uk/catchment-planning/so/RiverBasinDistrict/9"/>
    <s v="South East Valleys"/>
    <s v="http://environment.data.gov.uk/catchment-planning/so/ManagementCatchment/3083"/>
    <s v="Ely"/>
    <s v="http://environment.data.gov.uk/catchment-planning/so/OperationalCatchment/3171"/>
    <s v="Nant Dowlais - source to conf Ely R"/>
    <n v="1"/>
    <s v="GB109057027080"/>
    <s v="GB109057027080"/>
    <s v="River"/>
    <s v="not designated artificial or heavily modified"/>
    <n v="310567"/>
    <n v="177685"/>
    <s v="ST1056777685"/>
    <n v="2027"/>
    <n v="2"/>
    <x v="5"/>
    <s v="Overall Waterbody"/>
    <s v="Overall Water Body"/>
    <s v="Predicted"/>
  </r>
  <r>
    <x v="8"/>
    <s v="http://environment.data.gov.uk/catchment-planning/so/RiverBasinDistrict/9"/>
    <s v="South East Valleys"/>
    <s v="http://environment.data.gov.uk/catchment-planning/so/ManagementCatchment/3083"/>
    <s v="Ely"/>
    <s v="http://environment.data.gov.uk/catchment-planning/so/OperationalCatchment/3171"/>
    <s v="Nant Mychydd - source to conf Ely R"/>
    <n v="1"/>
    <s v="GB109057027110"/>
    <s v="GB109057027110"/>
    <s v="River"/>
    <s v="not designated artificial or heavily modified"/>
    <n v="304145"/>
    <n v="186469"/>
    <s v="ST0414586469"/>
    <n v="2027"/>
    <n v="2"/>
    <x v="5"/>
    <s v="Overall Waterbody"/>
    <s v="Overall Water Body"/>
    <s v="Predicted"/>
  </r>
  <r>
    <x v="8"/>
    <s v="http://environment.data.gov.uk/catchment-planning/so/RiverBasinDistrict/9"/>
    <s v="South East Valleys"/>
    <s v="http://environment.data.gov.uk/catchment-planning/so/ManagementCatchment/3083"/>
    <s v="Ely"/>
    <s v="http://environment.data.gov.uk/catchment-planning/so/OperationalCatchment/3171"/>
    <s v="Nant Clun - source to conf Ely R"/>
    <n v="1"/>
    <s v="GB109057027100"/>
    <s v="GB109057027100"/>
    <s v="River"/>
    <s v="not designated artificial or heavily modified"/>
    <n v="307560"/>
    <n v="184397"/>
    <s v="ST0756084397"/>
    <n v="2027"/>
    <n v="2"/>
    <x v="5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Par St Austell and Caerhays"/>
    <s v="http://environment.data.gov.uk/catchment-planning/so/OperationalCatchment/3352"/>
    <s v="Crinnis River"/>
    <n v="2"/>
    <s v="GB108048001330"/>
    <s v="GB108048001330"/>
    <s v="River"/>
    <s v="heavily modified"/>
    <n v="205966"/>
    <n v="52482"/>
    <s v="SX0596652482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Fowey"/>
    <s v="http://environment.data.gov.uk/catchment-planning/so/OperationalCatchment/3192"/>
    <s v="Pont Pill"/>
    <n v="2"/>
    <s v="GB108048001340"/>
    <s v="GB108048001340"/>
    <s v="River"/>
    <s v="not designated artificial or heavily modified"/>
    <n v="217621"/>
    <n v="55604"/>
    <s v="SX1762155604"/>
    <n v="2027"/>
    <n v="2"/>
    <x v="1"/>
    <s v="Overall Waterbody"/>
    <s v="Overall Water Body"/>
    <s v="Predicted"/>
  </r>
  <r>
    <x v="8"/>
    <s v="http://environment.data.gov.uk/catchment-planning/so/RiverBasinDistrict/9"/>
    <s v="South East Valleys"/>
    <s v="http://environment.data.gov.uk/catchment-planning/so/ManagementCatchment/3083"/>
    <s v="Reens West"/>
    <s v="http://environment.data.gov.uk/catchment-planning/so/OperationalCatchment/3373"/>
    <s v="Rhosog Fach Reen - source to Seven Estuary"/>
    <n v="1"/>
    <s v="GB109056026770"/>
    <s v="GB109056026770"/>
    <s v="River"/>
    <s v="artificial"/>
    <n v="324792"/>
    <n v="178725"/>
    <s v="ST2479278725"/>
    <n v="2027"/>
    <n v="2"/>
    <x v="5"/>
    <s v="Overall Waterbody"/>
    <s v="Overall Water Body"/>
    <s v="Predicted"/>
  </r>
  <r>
    <x v="8"/>
    <s v="http://environment.data.gov.uk/catchment-planning/so/RiverBasinDistrict/9"/>
    <s v="South East Valleys"/>
    <s v="http://environment.data.gov.uk/catchment-planning/so/ManagementCatchment/3083"/>
    <s v="Reens West"/>
    <s v="http://environment.data.gov.uk/catchment-planning/so/OperationalCatchment/3373"/>
    <s v="Broadway Reen - source to R Severn Estuary"/>
    <n v="1"/>
    <s v="GB109056073370"/>
    <s v="GB109056073370"/>
    <s v="River"/>
    <s v="artificial"/>
    <n v="327623"/>
    <n v="180771"/>
    <s v="ST2762380771"/>
    <n v="2027"/>
    <n v="2"/>
    <x v="5"/>
    <s v="Overall Waterbody"/>
    <s v="Overall Water Body"/>
    <s v="Predicted"/>
  </r>
  <r>
    <x v="8"/>
    <s v="http://environment.data.gov.uk/catchment-planning/so/RiverBasinDistrict/9"/>
    <s v="South East Valleys"/>
    <s v="http://environment.data.gov.uk/catchment-planning/so/ManagementCatchment/3083"/>
    <s v="Cynon"/>
    <s v="http://environment.data.gov.uk/catchment-planning/so/OperationalCatchment/3119"/>
    <s v="Nant Clydach - source to conf R Taff"/>
    <n v="1"/>
    <s v="GB109057027250"/>
    <s v="GB109057027250"/>
    <s v="River"/>
    <s v="not designated artificial or heavily modified"/>
    <n v="303153"/>
    <n v="196133"/>
    <s v="ST0315396133"/>
    <n v="2027"/>
    <n v="2"/>
    <x v="5"/>
    <s v="Overall Waterbody"/>
    <s v="Overall Water Body"/>
    <s v="Predicted"/>
  </r>
  <r>
    <x v="8"/>
    <s v="http://environment.data.gov.uk/catchment-planning/so/RiverBasinDistrict/9"/>
    <s v="South East Valleys"/>
    <s v="http://environment.data.gov.uk/catchment-planning/so/ManagementCatchment/3083"/>
    <s v="Cynon"/>
    <s v="http://environment.data.gov.uk/catchment-planning/so/OperationalCatchment/3119"/>
    <s v="Cynon - conf Aman R to conf R Taff"/>
    <n v="1"/>
    <s v="GB109057027140"/>
    <s v="GB109057027140"/>
    <s v="River"/>
    <s v="not designated artificial or heavily modified"/>
    <n v="305326"/>
    <n v="198313"/>
    <s v="ST0532698313"/>
    <n v="2027"/>
    <n v="2"/>
    <x v="5"/>
    <s v="Overall Waterbody"/>
    <s v="Overall Water Body"/>
    <s v="Predicted"/>
  </r>
  <r>
    <x v="8"/>
    <s v="http://environment.data.gov.uk/catchment-planning/so/RiverBasinDistrict/9"/>
    <s v="South East Valleys"/>
    <s v="http://environment.data.gov.uk/catchment-planning/so/ManagementCatchment/3083"/>
    <s v="Cynon"/>
    <s v="http://environment.data.gov.uk/catchment-planning/so/OperationalCatchment/3119"/>
    <s v="Afon Cynon - source to conf Aman R"/>
    <n v="1"/>
    <s v="GB109057033110"/>
    <s v="GB109057033110"/>
    <s v="River"/>
    <s v="not designated artificial or heavily modified"/>
    <n v="295106"/>
    <n v="209427"/>
    <s v="SN9510609427"/>
    <n v="2027"/>
    <n v="2"/>
    <x v="5"/>
    <s v="Overall Waterbody"/>
    <s v="Overall Water Body"/>
    <s v="Predicted"/>
  </r>
  <r>
    <x v="8"/>
    <s v="http://environment.data.gov.uk/catchment-planning/so/RiverBasinDistrict/9"/>
    <s v="South East Valleys"/>
    <s v="http://environment.data.gov.uk/catchment-planning/so/ManagementCatchment/3083"/>
    <s v="Cynon"/>
    <s v="http://environment.data.gov.uk/catchment-planning/so/OperationalCatchment/3119"/>
    <s v="Aman R - source to conf Afon Cynon"/>
    <n v="1"/>
    <s v="GB109057027130"/>
    <s v="GB109057027130"/>
    <s v="River"/>
    <s v="not designated artificial or heavily modified"/>
    <n v="300529"/>
    <n v="199605"/>
    <s v="ST0052999605"/>
    <n v="2027"/>
    <n v="2"/>
    <x v="5"/>
    <s v="Overall Waterbody"/>
    <s v="Overall Water Body"/>
    <s v="Predicted"/>
  </r>
  <r>
    <x v="8"/>
    <s v="http://environment.data.gov.uk/catchment-planning/so/RiverBasinDistrict/9"/>
    <s v="South East Valleys"/>
    <s v="http://environment.data.gov.uk/catchment-planning/so/ManagementCatchment/3083"/>
    <s v="Taff US Cynon"/>
    <s v="http://environment.data.gov.uk/catchment-planning/so/OperationalCatchment/3433"/>
    <s v="Whitchurch Bk - source to conf R Taff"/>
    <n v="1"/>
    <s v="GB109057027220"/>
    <s v="GB109057027220"/>
    <s v="River"/>
    <s v="heavily modified"/>
    <n v="315832"/>
    <n v="179619"/>
    <s v="ST1583279619"/>
    <n v="2027"/>
    <n v="2"/>
    <x v="5"/>
    <s v="Overall Waterbody"/>
    <s v="Overall Water Body"/>
    <s v="Predicted"/>
  </r>
  <r>
    <x v="8"/>
    <s v="http://environment.data.gov.uk/catchment-planning/so/RiverBasinDistrict/9"/>
    <s v="South East Valleys"/>
    <s v="http://environment.data.gov.uk/catchment-planning/so/ManagementCatchment/3083"/>
    <s v="Taff US Cynon"/>
    <s v="http://environment.data.gov.uk/catchment-planning/so/OperationalCatchment/3433"/>
    <s v="Taff - conf R Cynon to conf Rhondda R"/>
    <n v="1"/>
    <s v="GB109057027240"/>
    <s v="GB109057027240"/>
    <s v="River"/>
    <s v="not designated artificial or heavily modified"/>
    <n v="308225"/>
    <n v="192478"/>
    <s v="ST0822592478"/>
    <n v="2027"/>
    <n v="2"/>
    <x v="5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Fal"/>
    <s v="http://environment.data.gov.uk/catchment-planning/so/OperationalCatchment/3184"/>
    <s v="Gwindra Stream"/>
    <n v="2"/>
    <s v="GB108048001350"/>
    <s v="GB108048001350"/>
    <s v="River"/>
    <s v="not designated artificial or heavily modified"/>
    <n v="194432"/>
    <n v="51147"/>
    <s v="SW9443251147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Fal"/>
    <s v="http://environment.data.gov.uk/catchment-planning/so/OperationalCatchment/3184"/>
    <s v="Upper River Fal"/>
    <n v="2"/>
    <s v="GB108048001390"/>
    <s v="GB108048001390"/>
    <s v="River"/>
    <s v="not designated artificial or heavily modified"/>
    <n v="194592"/>
    <n v="57491"/>
    <s v="SW9459257491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Cober and Lizard"/>
    <s v="http://environment.data.gov.uk/catchment-planning/so/OperationalCatchment/3094"/>
    <s v="Cury River"/>
    <n v="2"/>
    <s v="GB108048001650"/>
    <s v="GB108048001650"/>
    <s v="River"/>
    <s v="not designated artificial or heavily modified"/>
    <n v="168730"/>
    <n v="20539"/>
    <s v="SW6873020539"/>
    <n v="2027"/>
    <n v="2"/>
    <x v="1"/>
    <s v="Overall Waterbody"/>
    <s v="Overall Water Body"/>
    <s v="Predicted"/>
  </r>
  <r>
    <x v="8"/>
    <s v="http://environment.data.gov.uk/catchment-planning/so/RiverBasinDistrict/9"/>
    <s v="South East Valleys"/>
    <s v="http://environment.data.gov.uk/catchment-planning/so/ManagementCatchment/3083"/>
    <s v="Rhymney"/>
    <s v="http://environment.data.gov.uk/catchment-planning/so/OperationalCatchment/3377"/>
    <s v="Nant Cylla - source to conf Rhymney R"/>
    <n v="1"/>
    <s v="GB109057027180"/>
    <s v="GB109057027180"/>
    <s v="River"/>
    <s v="not designated artificial or heavily modified"/>
    <n v="314364"/>
    <n v="196274"/>
    <s v="ST1436496274"/>
    <n v="2027"/>
    <n v="2"/>
    <x v="5"/>
    <s v="Overall Waterbody"/>
    <s v="Overall Water Body"/>
    <s v="Predicted"/>
  </r>
  <r>
    <x v="8"/>
    <s v="http://environment.data.gov.uk/catchment-planning/so/RiverBasinDistrict/9"/>
    <s v="South East Valleys"/>
    <s v="http://environment.data.gov.uk/catchment-planning/so/ManagementCatchment/3083"/>
    <s v="Rhymney"/>
    <s v="http://environment.data.gov.uk/catchment-planning/so/OperationalCatchment/3377"/>
    <s v="Nant Bargod Rhymni - source to conf Rhymney R"/>
    <n v="1"/>
    <s v="GB109057033120"/>
    <s v="GB109057033120"/>
    <s v="River"/>
    <s v="not designated artificial or heavily modified"/>
    <n v="311907"/>
    <n v="203009"/>
    <s v="SO1190703009"/>
    <n v="2027"/>
    <n v="2"/>
    <x v="5"/>
    <s v="Overall Waterbody"/>
    <s v="Overall Water Body"/>
    <s v="Predicted"/>
  </r>
  <r>
    <x v="8"/>
    <s v="http://environment.data.gov.uk/catchment-planning/so/RiverBasinDistrict/9"/>
    <s v="South East Valleys"/>
    <s v="http://environment.data.gov.uk/catchment-planning/so/ManagementCatchment/3083"/>
    <s v="Rhymney"/>
    <s v="http://environment.data.gov.uk/catchment-planning/so/OperationalCatchment/3377"/>
    <s v="Nant y Aber - source to conf Rhymney R"/>
    <n v="1"/>
    <s v="GB109057027170"/>
    <s v="GB109057027170"/>
    <s v="River"/>
    <s v="not designated artificial or heavily modified"/>
    <n v="313088"/>
    <n v="188758"/>
    <s v="ST1308888758"/>
    <n v="2027"/>
    <n v="2"/>
    <x v="5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Cober and Lizard"/>
    <s v="http://environment.data.gov.uk/catchment-planning/so/OperationalCatchment/3094"/>
    <s v="Gunwalloe Stream"/>
    <n v="2"/>
    <s v="GB108048001710"/>
    <s v="GB108048001710"/>
    <s v="River"/>
    <s v="not designated artificial or heavily modified"/>
    <n v="166794"/>
    <n v="22135"/>
    <s v="SW6679422135"/>
    <n v="2027"/>
    <n v="2"/>
    <x v="1"/>
    <s v="Overall Waterbody"/>
    <s v="Overall Water Body"/>
    <s v="Predicted"/>
  </r>
  <r>
    <x v="8"/>
    <s v="http://environment.data.gov.uk/catchment-planning/so/RiverBasinDistrict/9"/>
    <s v="South East Valleys"/>
    <s v="http://environment.data.gov.uk/catchment-planning/so/ManagementCatchment/3083"/>
    <s v="Rhymney"/>
    <s v="http://environment.data.gov.uk/catchment-planning/so/OperationalCatchment/3377"/>
    <s v="Rhymney R - Nant Bargod Rhymni to conf Nant Cylla"/>
    <n v="1"/>
    <s v="GB109057027190"/>
    <s v="GB109057027190"/>
    <s v="River"/>
    <s v="not designated artificial or heavily modified"/>
    <n v="315317"/>
    <n v="196960"/>
    <s v="ST1531796960"/>
    <n v="2027"/>
    <n v="2"/>
    <x v="5"/>
    <s v="Overall Waterbody"/>
    <s v="Overall Water Body"/>
    <s v="Predicted"/>
  </r>
  <r>
    <x v="8"/>
    <s v="http://environment.data.gov.uk/catchment-planning/so/RiverBasinDistrict/9"/>
    <s v="South East Valleys"/>
    <s v="http://environment.data.gov.uk/catchment-planning/so/ManagementCatchment/3083"/>
    <s v="Rhymney"/>
    <s v="http://environment.data.gov.uk/catchment-planning/so/OperationalCatchment/3377"/>
    <s v="Rhymney R - source to conf Nant Bargod Rhymni"/>
    <n v="1"/>
    <s v="GB109057033130"/>
    <s v="GB109057033130"/>
    <s v="River"/>
    <s v="not designated artificial or heavily modified"/>
    <n v="314656"/>
    <n v="202627"/>
    <s v="SO1465602627"/>
    <n v="2027"/>
    <n v="2"/>
    <x v="5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Cober and Lizard"/>
    <s v="http://environment.data.gov.uk/catchment-planning/so/OperationalCatchment/3094"/>
    <s v="Helford River"/>
    <n v="2"/>
    <s v="GB108048001820"/>
    <s v="GB108048001820"/>
    <s v="River"/>
    <s v="not designated artificial or heavily modified"/>
    <n v="169383"/>
    <n v="26408"/>
    <s v="SW6938326408"/>
    <n v="2027"/>
    <n v="2"/>
    <x v="1"/>
    <s v="Overall Waterbody"/>
    <s v="Overall Water Body"/>
    <s v="Predicted"/>
  </r>
  <r>
    <x v="8"/>
    <s v="http://environment.data.gov.uk/catchment-planning/so/RiverBasinDistrict/9"/>
    <s v="South East Valleys"/>
    <s v="http://environment.data.gov.uk/catchment-planning/so/ManagementCatchment/3083"/>
    <s v="Taff DS Cynon"/>
    <s v="http://environment.data.gov.uk/catchment-planning/so/OperationalCatchment/3432"/>
    <s v="Taff - conf Taf Fechan to conf R Cynon"/>
    <n v="1"/>
    <s v="GB109057033100"/>
    <s v="GB109057033100"/>
    <s v="River"/>
    <s v="heavily modified"/>
    <n v="307243"/>
    <n v="200160"/>
    <s v="SO0724300160"/>
    <n v="2027"/>
    <n v="2"/>
    <x v="5"/>
    <s v="Overall Waterbody"/>
    <s v="Overall Water Body"/>
    <s v="Predicted"/>
  </r>
  <r>
    <x v="8"/>
    <s v="http://environment.data.gov.uk/catchment-planning/so/RiverBasinDistrict/9"/>
    <s v="South East Valleys"/>
    <s v="http://environment.data.gov.uk/catchment-planning/so/ManagementCatchment/3083"/>
    <s v="Taff DS Cynon"/>
    <s v="http://environment.data.gov.uk/catchment-planning/so/OperationalCatchment/3432"/>
    <s v="Nant Morlais - source to conf R Taff"/>
    <n v="1"/>
    <s v="GB109057033150"/>
    <s v="GB109057033150"/>
    <s v="River"/>
    <s v="heavily modified"/>
    <n v="306162"/>
    <n v="208416"/>
    <s v="SO0616208416"/>
    <n v="2027"/>
    <n v="2"/>
    <x v="5"/>
    <s v="Overall Waterbody"/>
    <s v="Overall Water Body"/>
    <s v="Predicted"/>
  </r>
  <r>
    <x v="8"/>
    <s v="http://environment.data.gov.uk/catchment-planning/so/RiverBasinDistrict/9"/>
    <s v="South East Valleys"/>
    <s v="http://environment.data.gov.uk/catchment-planning/so/ManagementCatchment/3083"/>
    <s v="Taff DS Cynon"/>
    <s v="http://environment.data.gov.uk/catchment-planning/so/OperationalCatchment/3432"/>
    <s v="Taff Bargoed"/>
    <n v="1"/>
    <s v="GB109057033140"/>
    <s v="GB109057033140"/>
    <s v="River"/>
    <s v="heavily modified"/>
    <n v="309483"/>
    <n v="200692"/>
    <s v="SO0948300692"/>
    <n v="2027"/>
    <n v="2"/>
    <x v="5"/>
    <s v="Overall Waterbody"/>
    <s v="Overall Water Body"/>
    <s v="Predicted"/>
  </r>
  <r>
    <x v="8"/>
    <s v="http://environment.data.gov.uk/catchment-planning/so/RiverBasinDistrict/9"/>
    <s v="South East Valleys"/>
    <s v="http://environment.data.gov.uk/catchment-planning/so/ManagementCatchment/3083"/>
    <s v="Taff DS Cynon"/>
    <s v="http://environment.data.gov.uk/catchment-planning/so/OperationalCatchment/3432"/>
    <s v="Afon Taf Fawr - source to conf Taf Fechan"/>
    <n v="1"/>
    <s v="GB109057033170"/>
    <s v="GB109057033170"/>
    <s v="River"/>
    <s v="heavily modified"/>
    <n v="301291"/>
    <n v="211041"/>
    <s v="SO0129111041"/>
    <n v="2027"/>
    <n v="2"/>
    <x v="5"/>
    <s v="Overall Waterbody"/>
    <s v="Overall Water Body"/>
    <s v="Predicted"/>
  </r>
  <r>
    <x v="8"/>
    <s v="http://environment.data.gov.uk/catchment-planning/so/RiverBasinDistrict/9"/>
    <s v="South East Valleys"/>
    <s v="http://environment.data.gov.uk/catchment-planning/so/ManagementCatchment/3083"/>
    <s v="Taff DS Cynon"/>
    <s v="http://environment.data.gov.uk/catchment-planning/so/OperationalCatchment/3432"/>
    <s v="Taf Fechan - source to conf Afon Taf Fawr"/>
    <n v="1"/>
    <s v="GB109057033160"/>
    <s v="GB109057033160"/>
    <s v="River"/>
    <s v="heavily modified"/>
    <n v="305901"/>
    <n v="212680"/>
    <s v="SO0590112680"/>
    <n v="2027"/>
    <n v="2"/>
    <x v="5"/>
    <s v="Overall Waterbody"/>
    <s v="Overall Water Body"/>
    <s v="Predicted"/>
  </r>
  <r>
    <x v="8"/>
    <s v="http://environment.data.gov.uk/catchment-planning/so/RiverBasinDistrict/9"/>
    <s v="South East Valleys"/>
    <s v="http://environment.data.gov.uk/catchment-planning/so/ManagementCatchment/3083"/>
    <s v="Rhondda"/>
    <s v="http://environment.data.gov.uk/catchment-planning/so/OperationalCatchment/3376"/>
    <s v="Afon Rhondda Fach - source to conf Rhondda R"/>
    <n v="1"/>
    <s v="GB109057027210"/>
    <s v="GB109057027210"/>
    <s v="River"/>
    <s v="heavily modified"/>
    <n v="300400"/>
    <n v="196481"/>
    <s v="ST0040096481"/>
    <n v="2027"/>
    <n v="2"/>
    <x v="5"/>
    <s v="Overall Waterbody"/>
    <s v="Overall Water Body"/>
    <s v="Predicted"/>
  </r>
  <r>
    <x v="8"/>
    <s v="http://environment.data.gov.uk/catchment-planning/so/RiverBasinDistrict/9"/>
    <s v="South East Valleys"/>
    <s v="http://environment.data.gov.uk/catchment-planning/so/ManagementCatchment/3083"/>
    <s v="Rhondda"/>
    <s v="http://environment.data.gov.uk/catchment-planning/so/OperationalCatchment/3376"/>
    <s v="Rhondda R - source to conf Afon Rhondda Fach"/>
    <n v="1"/>
    <s v="GB109057027200"/>
    <s v="GB109057027200"/>
    <s v="River"/>
    <s v="not designated artificial or heavily modified"/>
    <n v="293465"/>
    <n v="199290"/>
    <s v="SS9346599290"/>
    <n v="2027"/>
    <n v="2"/>
    <x v="5"/>
    <s v="Overall Waterbody"/>
    <s v="Overall Water Body"/>
    <s v="Predicted"/>
  </r>
  <r>
    <x v="8"/>
    <s v="http://environment.data.gov.uk/catchment-planning/so/RiverBasinDistrict/9"/>
    <s v="South East Valleys"/>
    <s v="http://environment.data.gov.uk/catchment-planning/so/ManagementCatchment/3083"/>
    <s v="Rhondda"/>
    <s v="http://environment.data.gov.uk/catchment-planning/so/OperationalCatchment/3376"/>
    <s v="Rhondda R - conf Afon Rhondda Fach to conf R Taff"/>
    <n v="1"/>
    <s v="GB109057027230"/>
    <s v="GB109057027230"/>
    <s v="River"/>
    <s v="not designated artificial or heavily modified"/>
    <n v="304866"/>
    <n v="190900"/>
    <s v="ST0486690900"/>
    <n v="2027"/>
    <n v="2"/>
    <x v="5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Upper"/>
    <s v="http://environment.data.gov.uk/catchment-planning/so/OperationalCatchment/3457"/>
    <s v="Wylcwm Bk - source to conf R Teme"/>
    <n v="1"/>
    <s v="GB109054044940"/>
    <s v="GB109054044940"/>
    <s v="River"/>
    <s v="not designated artificial or heavily modified"/>
    <n v="327854"/>
    <n v="271889"/>
    <s v="SO2785471889"/>
    <n v="2027"/>
    <n v="2"/>
    <x v="5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Seaton Looe and Polperro"/>
    <s v="http://environment.data.gov.uk/catchment-planning/so/OperationalCatchment/3395"/>
    <s v="West Looe River"/>
    <n v="2"/>
    <s v="GB108048002000"/>
    <s v="GB108048002000"/>
    <s v="River"/>
    <s v="not designated artificial or heavily modified"/>
    <n v="221622"/>
    <n v="62727"/>
    <s v="SX2162262727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Penwith Peninsula"/>
    <s v="http://environment.data.gov.uk/catchment-planning/so/OperationalCatchment/3357"/>
    <s v="Lamorna Stream"/>
    <n v="2"/>
    <s v="GB108048002050"/>
    <s v="GB108048002050"/>
    <s v="River"/>
    <s v="not designated artificial or heavily modified"/>
    <n v="141996"/>
    <n v="26713"/>
    <s v="SW4199626713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Cober and Lizard"/>
    <s v="http://environment.data.gov.uk/catchment-planning/so/OperationalCatchment/3094"/>
    <s v="Porthleven Stream"/>
    <n v="2"/>
    <s v="GB108048002060"/>
    <s v="GB108048002060"/>
    <s v="River"/>
    <s v="not designated artificial or heavily modified"/>
    <n v="162738"/>
    <n v="27691"/>
    <s v="SW6273827691"/>
    <n v="2027"/>
    <n v="2"/>
    <x v="1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Upper"/>
    <s v="http://environment.data.gov.uk/catchment-planning/so/OperationalCatchment/3457"/>
    <s v="Seifton Bk - source to conf R Corve"/>
    <n v="1"/>
    <s v="GB109054044010"/>
    <s v="GB109054044010"/>
    <s v="River"/>
    <s v="not designated artificial or heavily modified"/>
    <n v="348649"/>
    <n v="282643"/>
    <s v="SO4864982643"/>
    <n v="2027"/>
    <n v="2"/>
    <x v="2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Penwith Peninsula"/>
    <s v="http://environment.data.gov.uk/catchment-planning/so/OperationalCatchment/3357"/>
    <s v="Marazion River"/>
    <n v="2"/>
    <s v="GB108048002110"/>
    <s v="GB108048002110"/>
    <s v="River"/>
    <s v="not designated artificial or heavily modified"/>
    <n v="151406"/>
    <n v="31716"/>
    <s v="SW5140631716"/>
    <n v="2027"/>
    <n v="2"/>
    <x v="1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Upper"/>
    <s v="http://environment.data.gov.uk/catchment-planning/so/OperationalCatchment/3457"/>
    <s v="Ledwyche Bk - source to conf Dogditch Bk"/>
    <n v="1"/>
    <s v="GB109054044600"/>
    <s v="GB109054044600"/>
    <s v="River"/>
    <s v="not designated artificial or heavily modified"/>
    <n v="356063"/>
    <n v="279931"/>
    <s v="SO5606379931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Par St Austell and Caerhays"/>
    <s v="http://environment.data.gov.uk/catchment-planning/so/OperationalCatchment/3352"/>
    <s v="Caerhays Stream"/>
    <n v="2"/>
    <s v="GB108048002250"/>
    <s v="GB108048002250"/>
    <s v="River"/>
    <s v="not designated artificial or heavily modified"/>
    <n v="197263"/>
    <n v="45834"/>
    <s v="SW9726345834"/>
    <n v="2027"/>
    <n v="2"/>
    <x v="1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Upper"/>
    <s v="http://environment.data.gov.uk/catchment-planning/so/OperationalCatchment/3457"/>
    <s v="Teme - conf R Clun to conf R Onny"/>
    <n v="1"/>
    <s v="GB109054044500"/>
    <s v="GB109054044500"/>
    <s v="River"/>
    <s v="not designated artificial or heavily modified"/>
    <n v="348445"/>
    <n v="276703"/>
    <s v="SO4844576703"/>
    <n v="2027"/>
    <n v="2"/>
    <x v="1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Upper"/>
    <s v="http://environment.data.gov.uk/catchment-planning/so/OperationalCatchment/3457"/>
    <s v="Teme - conf Deuddwr Bk to conf Ffrwdwen Bk"/>
    <n v="1"/>
    <s v="GB109054044990"/>
    <s v="GB109054044990"/>
    <s v="River"/>
    <s v="not designated artificial or heavily modified"/>
    <n v="318587"/>
    <n v="280424"/>
    <s v="SO1858780424"/>
    <n v="2027"/>
    <n v="2"/>
    <x v="5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Par St Austell and Caerhays"/>
    <s v="http://environment.data.gov.uk/catchment-planning/so/OperationalCatchment/3352"/>
    <s v="Tywardreath Stream"/>
    <n v="2"/>
    <s v="GB108048002291"/>
    <s v="GB108048002291"/>
    <s v="River"/>
    <s v="not designated artificial or heavily modified"/>
    <n v="209030"/>
    <n v="55518"/>
    <s v="SX0903055518"/>
    <n v="2027"/>
    <n v="2"/>
    <x v="1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Upper"/>
    <s v="http://environment.data.gov.uk/catchment-planning/so/OperationalCatchment/3457"/>
    <s v="Onny - conf R E Onny to conf R Teme"/>
    <n v="1"/>
    <s v="GB109054044330"/>
    <s v="GB109054044330"/>
    <s v="River"/>
    <s v="not designated artificial or heavily modified"/>
    <n v="343479"/>
    <n v="284232"/>
    <s v="SO4347984232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Fal"/>
    <s v="http://environment.data.gov.uk/catchment-planning/so/OperationalCatchment/3184"/>
    <s v="Upper River Allen (Fal)"/>
    <n v="2"/>
    <s v="GB108048002370"/>
    <s v="GB108048002370"/>
    <s v="River"/>
    <s v="not designated artificial or heavily modified"/>
    <n v="183088"/>
    <n v="50266"/>
    <s v="SW8308850266"/>
    <n v="2027"/>
    <n v="2"/>
    <x v="1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Upper"/>
    <s v="http://environment.data.gov.uk/catchment-planning/so/OperationalCatchment/3457"/>
    <s v="Criftin Bk - source to conf R Onny"/>
    <n v="1"/>
    <s v="GB109054044360"/>
    <s v="GB109054044360"/>
    <s v="River"/>
    <s v="not designated artificial or heavily modified"/>
    <n v="338370"/>
    <n v="291514"/>
    <s v="SO3837091514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Fal"/>
    <s v="http://environment.data.gov.uk/catchment-planning/so/OperationalCatchment/3184"/>
    <s v="Kestle Stream"/>
    <n v="2"/>
    <s v="GB108048002380"/>
    <s v="GB108048002380"/>
    <s v="River"/>
    <s v="not designated artificial or heavily modified"/>
    <n v="187372"/>
    <n v="50856"/>
    <s v="SW8737250856"/>
    <n v="2027"/>
    <n v="2"/>
    <x v="1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Upper"/>
    <s v="http://environment.data.gov.uk/catchment-planning/so/OperationalCatchment/3457"/>
    <s v="Ledwyche Bk - conf Dogditch Bk to conf R Teme"/>
    <n v="1"/>
    <s v="GB109054044490"/>
    <s v="GB109054044490"/>
    <s v="River"/>
    <s v="not designated artificial or heavily modified"/>
    <n v="355190"/>
    <n v="271424"/>
    <s v="SO5519071424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Fal"/>
    <s v="http://environment.data.gov.uk/catchment-planning/so/OperationalCatchment/3184"/>
    <s v="Tresillian River (Upper)"/>
    <n v="2"/>
    <s v="GB108048002390"/>
    <s v="GB108048002390"/>
    <s v="River"/>
    <s v="not designated artificial or heavily modified"/>
    <n v="188661"/>
    <n v="53638"/>
    <s v="SW8866153638"/>
    <n v="2027"/>
    <n v="2"/>
    <x v="1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Upper"/>
    <s v="http://environment.data.gov.uk/catchment-planning/so/OperationalCatchment/3457"/>
    <s v="Tugford Brook"/>
    <n v="1"/>
    <s v="GB109054044030"/>
    <s v="GB109054044030"/>
    <s v="River"/>
    <s v="not designated artificial or heavily modified"/>
    <n v="354386"/>
    <n v="286804"/>
    <s v="SO5438686804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Camel"/>
    <s v="http://environment.data.gov.uk/catchment-planning/so/OperationalCatchment/3065"/>
    <s v="Polmorla Stream"/>
    <n v="2"/>
    <s v="GB108049000130"/>
    <s v="GB108049000130"/>
    <s v="River"/>
    <s v="not designated artificial or heavily modified"/>
    <n v="196824"/>
    <n v="70629"/>
    <s v="SW9682470629"/>
    <n v="2027"/>
    <n v="2"/>
    <x v="1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Upper"/>
    <s v="http://environment.data.gov.uk/catchment-planning/so/OperationalCatchment/3457"/>
    <s v="Mill Bk - source to conf R Rea"/>
    <n v="1"/>
    <s v="GB109054044250"/>
    <s v="GB109054044250"/>
    <s v="River"/>
    <s v="not designated artificial or heavily modified"/>
    <n v="364901"/>
    <n v="273300"/>
    <s v="SO6490173300"/>
    <n v="2027"/>
    <n v="2"/>
    <x v="1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Upper"/>
    <s v="http://environment.data.gov.uk/catchment-planning/so/OperationalCatchment/3457"/>
    <s v="Ffrwdwen Bk - source to conf R Teme"/>
    <n v="1"/>
    <s v="GB109054044950"/>
    <s v="GB109054044950"/>
    <s v="River"/>
    <s v="not designated artificial or heavily modified"/>
    <n v="324264"/>
    <n v="274552"/>
    <s v="SO2426474552"/>
    <n v="2027"/>
    <n v="2"/>
    <x v="5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Upper"/>
    <s v="http://environment.data.gov.uk/catchment-planning/so/OperationalCatchment/3457"/>
    <s v="Corve - conf unnamed trib to conf Seifton Bk"/>
    <n v="1"/>
    <s v="GB109054044050"/>
    <s v="GB109054044050"/>
    <s v="River"/>
    <s v="not designated artificial or heavily modified"/>
    <n v="351396"/>
    <n v="284223"/>
    <s v="SO5139684223"/>
    <n v="2027"/>
    <n v="2"/>
    <x v="1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Upper"/>
    <s v="http://environment.data.gov.uk/catchment-planning/so/OperationalCatchment/3457"/>
    <s v="Deuddwr Bk - source to conf R Teme"/>
    <n v="1"/>
    <s v="GB109054044980"/>
    <s v="GB109054044980"/>
    <s v="River"/>
    <s v="not designated artificial or heavily modified"/>
    <n v="316187"/>
    <n v="280539"/>
    <s v="SO1618780539"/>
    <n v="2027"/>
    <n v="2"/>
    <x v="5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Upper"/>
    <s v="http://environment.data.gov.uk/catchment-planning/so/OperationalCatchment/3457"/>
    <s v="Corve - conf Seifton Bk to conf R Teme"/>
    <n v="1"/>
    <s v="GB109054043960"/>
    <s v="GB109054043960"/>
    <s v="River"/>
    <s v="not designated artificial or heavily modified"/>
    <n v="349560"/>
    <n v="278530"/>
    <s v="SO4956078530"/>
    <n v="2027"/>
    <n v="2"/>
    <x v="1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Upper"/>
    <s v="http://environment.data.gov.uk/catchment-planning/so/OperationalCatchment/3457"/>
    <s v="Teme - source to conf Deuddwr Bk"/>
    <n v="1"/>
    <s v="GB109054045000"/>
    <s v="GB109054045000"/>
    <s v="River"/>
    <s v="not designated artificial or heavily modified"/>
    <n v="313608"/>
    <n v="282780"/>
    <s v="SO1360882780"/>
    <n v="2027"/>
    <n v="2"/>
    <x v="5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Hayle Red River and Northern Streams"/>
    <s v="http://environment.data.gov.uk/catchment-planning/so/OperationalCatchment/3221"/>
    <s v="Angarrack Stream"/>
    <n v="2"/>
    <s v="GB108049000520"/>
    <s v="GB108049000520"/>
    <s v="River"/>
    <s v="heavily modified"/>
    <n v="157789"/>
    <n v="38645"/>
    <s v="SW5778938645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Hayle Red River and Northern Streams"/>
    <s v="http://environment.data.gov.uk/catchment-planning/so/OperationalCatchment/3221"/>
    <s v="Red River (Upper)"/>
    <n v="2"/>
    <s v="GB108049000600"/>
    <s v="GB108049000600"/>
    <s v="River"/>
    <s v="heavily modified"/>
    <n v="161631"/>
    <n v="41707"/>
    <s v="SW6163141707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Hayle Red River and Northern Streams"/>
    <s v="http://environment.data.gov.uk/catchment-planning/so/OperationalCatchment/3221"/>
    <s v="Portreath Stream"/>
    <n v="2"/>
    <s v="GB108049000620"/>
    <s v="GB108049000620"/>
    <s v="River"/>
    <s v="heavily modified"/>
    <n v="166407"/>
    <n v="45142"/>
    <s v="SW6640745142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Hayle Red River and Northern Streams"/>
    <s v="http://environment.data.gov.uk/catchment-planning/so/OperationalCatchment/3221"/>
    <s v="Bolingey Stream"/>
    <n v="2"/>
    <s v="GB108049000700"/>
    <s v="GB108049000700"/>
    <s v="River"/>
    <s v="not designated artificial or heavily modified"/>
    <n v="178059"/>
    <n v="51960"/>
    <s v="SW7805951960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Camel"/>
    <s v="http://environment.data.gov.uk/catchment-planning/so/OperationalCatchment/3065"/>
    <s v="Amble"/>
    <n v="2"/>
    <s v="GB108049006910"/>
    <s v="GB108049006910"/>
    <s v="River"/>
    <s v="heavily modified"/>
    <n v="199323"/>
    <n v="74467"/>
    <s v="SW9932374467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Camel"/>
    <s v="http://environment.data.gov.uk/catchment-planning/so/OperationalCatchment/3065"/>
    <s v="Upper River Amble"/>
    <n v="2"/>
    <s v="GB108049007010"/>
    <s v="GB108049007010"/>
    <s v="River"/>
    <s v="not designated artificial or heavily modified"/>
    <n v="202508"/>
    <n v="77272"/>
    <s v="SX0250877272"/>
    <n v="2027"/>
    <n v="2"/>
    <x v="1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Lower"/>
    <s v="http://environment.data.gov.uk/catchment-planning/so/OperationalCatchment/3456"/>
    <s v="Teme - conf R Onny to conf R Severn"/>
    <n v="1"/>
    <s v="GB109054044510"/>
    <s v="GB109054044510"/>
    <s v="River"/>
    <s v="not designated artificial or heavily modified"/>
    <n v="348574"/>
    <n v="276500"/>
    <s v="SO4857476500"/>
    <n v="2027"/>
    <n v="2"/>
    <x v="1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Lower"/>
    <s v="http://environment.data.gov.uk/catchment-planning/so/OperationalCatchment/3456"/>
    <s v="Kyre Bk - source to conf R Teme"/>
    <n v="1"/>
    <s v="GB109054044410"/>
    <s v="GB109054044410"/>
    <s v="River"/>
    <s v="not designated artificial or heavily modified"/>
    <n v="362147"/>
    <n v="265833"/>
    <s v="SO6214765833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Strat Neet and North Coast Streams"/>
    <s v="http://environment.data.gov.uk/catchment-planning/so/OperationalCatchment/3426"/>
    <s v="Lower River Strat"/>
    <n v="2"/>
    <s v="GB108049007280"/>
    <s v="GB108049007280"/>
    <s v="River"/>
    <s v="heavily modified"/>
    <n v="220916"/>
    <n v="105257"/>
    <s v="SS2091605257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Strat Neet and North Coast Streams"/>
    <s v="http://environment.data.gov.uk/catchment-planning/so/OperationalCatchment/3426"/>
    <s v="Marsland Water"/>
    <n v="2"/>
    <s v="GB108049013800"/>
    <s v="GB108049013800"/>
    <s v="River"/>
    <s v="not designated artificial or heavily modified"/>
    <n v="223451"/>
    <n v="117271"/>
    <s v="SS2345117271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orridge"/>
    <s v="http://environment.data.gov.uk/catchment-planning/so/OperationalCatchment/3468"/>
    <s v="West Okement"/>
    <n v="2"/>
    <s v="GB108050008080"/>
    <s v="GB108050008080"/>
    <s v="River"/>
    <s v="not designated artificial or heavily modified"/>
    <n v="257512"/>
    <n v="93992"/>
    <s v="SX5751293992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orridge"/>
    <s v="http://environment.data.gov.uk/catchment-planning/so/OperationalCatchment/3468"/>
    <s v="Middle River Okement"/>
    <n v="2"/>
    <s v="GB108050008110"/>
    <s v="GB108050008110"/>
    <s v="River"/>
    <s v="not designated artificial or heavily modified"/>
    <n v="258255"/>
    <n v="104691"/>
    <s v="SS5825504691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orridge"/>
    <s v="http://environment.data.gov.uk/catchment-planning/so/OperationalCatchment/3468"/>
    <s v="Lower River Okement"/>
    <n v="2"/>
    <s v="GB108050008130"/>
    <s v="GB108050008130"/>
    <s v="River"/>
    <s v="not designated artificial or heavily modified"/>
    <n v="256124"/>
    <n v="106036"/>
    <s v="SS5612406036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orridge"/>
    <s v="http://environment.data.gov.uk/catchment-planning/so/OperationalCatchment/3468"/>
    <s v="Upper River Lew (Torridge)"/>
    <n v="2"/>
    <s v="GB108050008160"/>
    <s v="GB108050008160"/>
    <s v="River"/>
    <s v="not designated artificial or heavily modified"/>
    <n v="248220"/>
    <n v="99977"/>
    <s v="SX4822099977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orridge"/>
    <s v="http://environment.data.gov.uk/catchment-planning/so/OperationalCatchment/3468"/>
    <s v="Hookmoor Brook"/>
    <n v="2"/>
    <s v="GB108050008170"/>
    <s v="GB108050008170"/>
    <s v="River"/>
    <s v="not designated artificial or heavily modified"/>
    <n v="253656"/>
    <n v="97509"/>
    <s v="SX5365697509"/>
    <n v="2027"/>
    <n v="2"/>
    <x v="1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Clun River"/>
    <s v="http://environment.data.gov.uk/catchment-planning/so/OperationalCatchment/3081"/>
    <s v="Redlake - source to conf R Clun"/>
    <n v="1"/>
    <s v="GB109054043950"/>
    <s v="GB109054043950"/>
    <s v="River"/>
    <s v="not designated artificial or heavily modified"/>
    <n v="332303"/>
    <n v="276003"/>
    <s v="SO3230376003"/>
    <n v="2027"/>
    <n v="2"/>
    <x v="1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Clun River"/>
    <s v="http://environment.data.gov.uk/catchment-planning/so/OperationalCatchment/3081"/>
    <s v="Clun - conf Folly Bk to conf R Unk"/>
    <n v="1"/>
    <s v="GB109054043980"/>
    <s v="GB109054043980"/>
    <s v="River"/>
    <s v="not designated artificial or heavily modified"/>
    <n v="327500"/>
    <n v="282215"/>
    <s v="SO2750082215"/>
    <n v="2027"/>
    <n v="2"/>
    <x v="1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Clun River"/>
    <s v="http://environment.data.gov.uk/catchment-planning/so/OperationalCatchment/3081"/>
    <s v="Unk - source to conf R Clun"/>
    <n v="1"/>
    <s v="GB109054044040"/>
    <s v="GB109054044040"/>
    <s v="River"/>
    <s v="not designated artificial or heavily modified"/>
    <n v="328024"/>
    <n v="286641"/>
    <s v="SO2802486641"/>
    <n v="2027"/>
    <n v="2"/>
    <x v="1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Clun River"/>
    <s v="http://environment.data.gov.uk/catchment-planning/so/OperationalCatchment/3081"/>
    <s v="Clun - source to conf Folly Bk"/>
    <n v="1"/>
    <s v="GB109054044000"/>
    <s v="GB109054044000"/>
    <s v="River"/>
    <s v="not designated artificial or heavily modified"/>
    <n v="321036"/>
    <n v="283497"/>
    <s v="SO2103683497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orridge"/>
    <s v="http://environment.data.gov.uk/catchment-planning/so/OperationalCatchment/3468"/>
    <s v="Medland Brook"/>
    <n v="2"/>
    <s v="GB108050008190"/>
    <s v="GB108050008190"/>
    <s v="River"/>
    <s v="not designated artificial or heavily modified"/>
    <n v="255422"/>
    <n v="99404"/>
    <s v="SX5542299404"/>
    <n v="2027"/>
    <n v="2"/>
    <x v="1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Clun River"/>
    <s v="http://environment.data.gov.uk/catchment-planning/so/OperationalCatchment/3081"/>
    <s v="Folly Bk - source to conf R Clun"/>
    <n v="1"/>
    <s v="GB109054044020"/>
    <s v="GB109054044020"/>
    <s v="River"/>
    <s v="not designated artificial or heavily modified"/>
    <n v="324014"/>
    <n v="283560"/>
    <s v="SO2401483560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orridge"/>
    <s v="http://environment.data.gov.uk/catchment-planning/so/OperationalCatchment/3468"/>
    <s v="Wagaford Water"/>
    <n v="2"/>
    <s v="GB108050008210"/>
    <s v="GB108050008210"/>
    <s v="River"/>
    <s v="not designated artificial or heavily modified"/>
    <n v="247838"/>
    <n v="101752"/>
    <s v="SS4783801752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orridge"/>
    <s v="http://environment.data.gov.uk/catchment-planning/so/OperationalCatchment/3468"/>
    <s v="Pulworthy Brook"/>
    <n v="2"/>
    <s v="GB108050008230"/>
    <s v="GB108050008230"/>
    <s v="River"/>
    <s v="not designated artificial or heavily modified"/>
    <n v="250665"/>
    <n v="102853"/>
    <s v="SS5066502853"/>
    <n v="2027"/>
    <n v="2"/>
    <x v="1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Telford South"/>
    <s v="http://environment.data.gov.uk/catchment-planning/so/OperationalCatchment/3455"/>
    <s v="Lyde Bk - source to conf R Severn"/>
    <n v="1"/>
    <s v="GB109054049530"/>
    <s v="GB109054049530"/>
    <s v="River"/>
    <s v="heavily modified"/>
    <n v="366714"/>
    <n v="304749"/>
    <s v="SJ6671404749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orridge"/>
    <s v="http://environment.data.gov.uk/catchment-planning/so/OperationalCatchment/3468"/>
    <s v="Whiteleigh Water"/>
    <n v="2"/>
    <s v="GB108050008240"/>
    <s v="GB108050008240"/>
    <s v="River"/>
    <s v="not designated artificial or heavily modified"/>
    <n v="243159"/>
    <n v="103957"/>
    <s v="SS4315903957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orridge"/>
    <s v="http://environment.data.gov.uk/catchment-planning/so/OperationalCatchment/3468"/>
    <s v="Cookbury Stream"/>
    <n v="2"/>
    <s v="GB108050008260"/>
    <s v="GB108050008260"/>
    <s v="River"/>
    <s v="not designated artificial or heavily modified"/>
    <n v="239671"/>
    <n v="106555"/>
    <s v="SS3967106555"/>
    <n v="2027"/>
    <n v="2"/>
    <x v="1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Shropshire West"/>
    <s v="http://environment.data.gov.uk/catchment-planning/so/OperationalCatchment/3404"/>
    <s v="Much Wenlock-Farley Bk - source to conf R Severn"/>
    <n v="1"/>
    <s v="GB109054049390"/>
    <s v="GB109054049390"/>
    <s v="River"/>
    <s v="not designated artificial or heavily modified"/>
    <n v="363656"/>
    <n v="302589"/>
    <s v="SJ6365602589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Upper River Yeo (Lapford)"/>
    <n v="2"/>
    <s v="GB108050008270"/>
    <s v="GB108050008270"/>
    <s v="River"/>
    <s v="not designated artificial or heavily modified"/>
    <n v="273523"/>
    <n v="105871"/>
    <s v="SS7352305871"/>
    <n v="2027"/>
    <n v="2"/>
    <x v="1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Shropshire West"/>
    <s v="http://environment.data.gov.uk/catchment-planning/so/OperationalCatchment/3404"/>
    <s v="Chorley Bk - source to conf Borle Bk"/>
    <n v="1"/>
    <s v="GB109054044590"/>
    <s v="GB109054044590"/>
    <s v="River"/>
    <s v="not designated artificial or heavily modified"/>
    <n v="371546"/>
    <n v="283438"/>
    <s v="SO7154683438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Nadrid Water"/>
    <n v="2"/>
    <s v="GB108050013950"/>
    <s v="GB108050013950"/>
    <s v="River"/>
    <s v="not designated artificial or heavily modified"/>
    <n v="269810"/>
    <n v="126113"/>
    <s v="SS6981026113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Huntacott Water"/>
    <n v="2"/>
    <s v="GB108050013960"/>
    <s v="GB108050013960"/>
    <s v="River"/>
    <s v="not designated artificial or heavily modified"/>
    <n v="272697"/>
    <n v="116240"/>
    <s v="SS7269716240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Hartland and Clovelly Streams"/>
    <s v="http://environment.data.gov.uk/catchment-planning/so/OperationalCatchment/3218"/>
    <s v="Abbey River"/>
    <n v="2"/>
    <s v="GB108050014050"/>
    <s v="GB108050014050"/>
    <s v="River"/>
    <s v="not designated artificial or heavily modified"/>
    <n v="226679"/>
    <n v="124895"/>
    <s v="SS2667924895"/>
    <n v="2027"/>
    <n v="2"/>
    <x v="1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Stour River and Trib"/>
    <s v="http://environment.data.gov.uk/catchment-planning/so/OperationalCatchment/3425"/>
    <s v="Hoo Bk - source to conf R Stour"/>
    <n v="1"/>
    <s v="GB109054044530"/>
    <s v="GB109054044530"/>
    <s v="River"/>
    <s v="not designated artificial or heavily modified"/>
    <n v="390741"/>
    <n v="276076"/>
    <s v="SO9074176076"/>
    <n v="2027"/>
    <n v="2"/>
    <x v="0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Mole (Bray to Yeo)"/>
    <n v="2"/>
    <s v="GB108050014110"/>
    <s v="GB108050014110"/>
    <s v="River"/>
    <s v="not designated artificial or heavily modified"/>
    <n v="271053"/>
    <n v="121898"/>
    <s v="SS7105321898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orridge"/>
    <s v="http://environment.data.gov.uk/catchment-planning/so/OperationalCatchment/3468"/>
    <s v="Iddesleigh Stream"/>
    <n v="2"/>
    <s v="GB108050014180"/>
    <s v="GB108050014180"/>
    <s v="River"/>
    <s v="not designated artificial or heavily modified"/>
    <n v="256511"/>
    <n v="107467"/>
    <s v="SS5651107467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orridge"/>
    <s v="http://environment.data.gov.uk/catchment-planning/so/OperationalCatchment/3468"/>
    <s v="Little Mere River"/>
    <n v="2"/>
    <s v="GB108050014190"/>
    <s v="GB108050014190"/>
    <s v="River"/>
    <s v="not designated artificial or heavily modified"/>
    <n v="253027"/>
    <n v="109127"/>
    <s v="SS5302709127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orridge"/>
    <s v="http://environment.data.gov.uk/catchment-planning/so/OperationalCatchment/3468"/>
    <s v="Mussel Brook"/>
    <n v="2"/>
    <s v="GB108050014200"/>
    <s v="GB108050014200"/>
    <s v="River"/>
    <s v="not designated artificial or heavily modified"/>
    <n v="247321"/>
    <n v="109611"/>
    <s v="SS4732109611"/>
    <n v="2027"/>
    <n v="2"/>
    <x v="1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Severn River Worcestershire"/>
    <s v="http://environment.data.gov.uk/catchment-planning/so/OperationalCatchment/3401"/>
    <s v="Dowles Bk - source to conf R Severn"/>
    <n v="1"/>
    <s v="GB109054044560"/>
    <s v="GB109054044560"/>
    <s v="River"/>
    <s v="not designated artificial or heavily modified"/>
    <n v="371956"/>
    <n v="276535"/>
    <s v="SO7195676535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orridge"/>
    <s v="http://environment.data.gov.uk/catchment-planning/so/OperationalCatchment/3468"/>
    <s v="Lower River Mere"/>
    <n v="2"/>
    <s v="GB108050014220"/>
    <s v="GB108050014220"/>
    <s v="River"/>
    <s v="not designated artificial or heavily modified"/>
    <n v="253590"/>
    <n v="112520"/>
    <s v="SS5359012520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Hollocombe Water"/>
    <n v="2"/>
    <s v="GB108050014230"/>
    <s v="GB108050014230"/>
    <s v="River"/>
    <s v="not designated artificial or heavily modified"/>
    <n v="261054"/>
    <n v="111339"/>
    <s v="SS6105411339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orridge"/>
    <s v="http://environment.data.gov.uk/catchment-planning/so/OperationalCatchment/3468"/>
    <s v="Combe Lake"/>
    <n v="2"/>
    <s v="GB108050014250"/>
    <s v="GB108050014250"/>
    <s v="River"/>
    <s v="not designated artificial or heavily modified"/>
    <n v="242461"/>
    <n v="111456"/>
    <s v="SS4246111456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orridge"/>
    <s v="http://environment.data.gov.uk/catchment-planning/so/OperationalCatchment/3468"/>
    <s v="Upper River Mere"/>
    <n v="2"/>
    <s v="GB108050014260"/>
    <s v="GB108050014260"/>
    <s v="River"/>
    <s v="not designated artificial or heavily modified"/>
    <n v="249636"/>
    <n v="113145"/>
    <s v="SS4963613145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Taw (Little Dart River to River Mole)"/>
    <n v="2"/>
    <s v="GB108050014280"/>
    <s v="GB108050014280"/>
    <s v="River"/>
    <s v="not designated artificial or heavily modified"/>
    <n v="266358"/>
    <n v="115404"/>
    <s v="SS6635815404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Mully Brook"/>
    <n v="2"/>
    <s v="GB108050014310"/>
    <s v="GB108050014310"/>
    <s v="River"/>
    <s v="not designated artificial or heavily modified"/>
    <n v="262971"/>
    <n v="115009"/>
    <s v="SS6297115009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orridge"/>
    <s v="http://environment.data.gov.uk/catchment-planning/so/OperationalCatchment/3468"/>
    <s v="Woolleigh Brook"/>
    <n v="2"/>
    <s v="GB108050014320"/>
    <s v="GB108050014320"/>
    <s v="River"/>
    <s v="not designated artificial or heavily modified"/>
    <n v="255044"/>
    <n v="116696"/>
    <s v="SS5504416696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orridge"/>
    <s v="http://environment.data.gov.uk/catchment-planning/so/OperationalCatchment/3468"/>
    <s v="Langtree Lake"/>
    <n v="2"/>
    <s v="GB108050014330"/>
    <s v="GB108050014330"/>
    <s v="River"/>
    <s v="not designated artificial or heavily modified"/>
    <n v="246582"/>
    <n v="116859"/>
    <s v="SS4658216859"/>
    <n v="2027"/>
    <n v="2"/>
    <x v="1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Stour Upper Worcestershire Rivers and Lakes"/>
    <s v="http://environment.data.gov.uk/catchment-planning/so/OperationalCatchment/3502"/>
    <s v="Smestow Bk - source to conf Wom-Penn Bk"/>
    <n v="1"/>
    <s v="GB109054049340"/>
    <s v="GB109054049340"/>
    <s v="River"/>
    <s v="heavily modified"/>
    <n v="384281"/>
    <n v="296609"/>
    <s v="SO8428196609"/>
    <n v="2027"/>
    <n v="2"/>
    <x v="0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orridge"/>
    <s v="http://environment.data.gov.uk/catchment-planning/so/OperationalCatchment/3468"/>
    <s v="Dipple Water"/>
    <n v="2"/>
    <s v="GB108050014370"/>
    <s v="GB108050014370"/>
    <s v="River"/>
    <s v="not designated artificial or heavily modified"/>
    <n v="235651"/>
    <n v="119716"/>
    <s v="SS3565119716"/>
    <n v="2027"/>
    <n v="2"/>
    <x v="1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Stour Upper Worcestershire Rivers and Lakes"/>
    <s v="http://environment.data.gov.uk/catchment-planning/so/OperationalCatchment/3502"/>
    <s v="Stour (Worcs) source to conf Smestow Bk"/>
    <n v="1"/>
    <s v="GB109054044750"/>
    <s v="GB109054044750"/>
    <s v="River"/>
    <s v="heavily modified"/>
    <n v="394704"/>
    <n v="286549"/>
    <s v="SO9470486549"/>
    <n v="2027"/>
    <n v="2"/>
    <x v="0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orridge"/>
    <s v="http://environment.data.gov.uk/catchment-planning/so/OperationalCatchment/3468"/>
    <s v="Torridge (Source to Dipple Water)"/>
    <n v="2"/>
    <s v="GB108050014390"/>
    <s v="GB108050014390"/>
    <s v="River"/>
    <s v="not designated artificial or heavily modified"/>
    <n v="230623"/>
    <n v="121341"/>
    <s v="SS3062321341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orridge"/>
    <s v="http://environment.data.gov.uk/catchment-planning/so/OperationalCatchment/3468"/>
    <s v="Lower River Yeo (Bideford)"/>
    <n v="2"/>
    <s v="GB108050014400"/>
    <s v="GB108050014400"/>
    <s v="River"/>
    <s v="not designated artificial or heavily modified"/>
    <n v="245117"/>
    <n v="123391"/>
    <s v="SS4511723391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Langham Lake"/>
    <n v="2"/>
    <s v="GB108050014460"/>
    <s v="GB108050014460"/>
    <s v="River"/>
    <s v="not designated artificial or heavily modified"/>
    <n v="257178"/>
    <n v="122293"/>
    <s v="SS5717822293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Newton Tracey Stream"/>
    <n v="2"/>
    <s v="GB108050014490"/>
    <s v="GB108050014490"/>
    <s v="River"/>
    <s v="not designated artificial or heavily modified"/>
    <n v="255809"/>
    <n v="125849"/>
    <s v="SS5580925849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orridge"/>
    <s v="http://environment.data.gov.uk/catchment-planning/so/OperationalCatchment/3468"/>
    <s v="Kenwith Stream"/>
    <n v="2"/>
    <s v="GB108050014500"/>
    <s v="GB108050014500"/>
    <s v="River"/>
    <s v="not designated artificial or heavily modified"/>
    <n v="243816"/>
    <n v="127201"/>
    <s v="SS4381627201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orridge"/>
    <s v="http://environment.data.gov.uk/catchment-planning/so/OperationalCatchment/3468"/>
    <s v="Horwood Stream"/>
    <n v="2"/>
    <s v="GB108050014510"/>
    <s v="GB108050014510"/>
    <s v="River"/>
    <s v="not designated artificial or heavily modified"/>
    <n v="246294"/>
    <n v="126894"/>
    <s v="SS4629426894"/>
    <n v="2027"/>
    <n v="2"/>
    <x v="1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Worfe River"/>
    <s v="http://environment.data.gov.uk/catchment-planning/so/OperationalCatchment/3544"/>
    <s v="Wesley Bk - source to conf R Worfe"/>
    <n v="1"/>
    <s v="GB109054050060"/>
    <s v="GB109054050060"/>
    <s v="River"/>
    <s v="not designated artificial or heavily modified"/>
    <n v="374085"/>
    <n v="306018"/>
    <s v="SJ7408506018"/>
    <n v="2027"/>
    <n v="2"/>
    <x v="0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Hawkridge Brook"/>
    <n v="2"/>
    <s v="GB108050014520"/>
    <s v="GB108050014520"/>
    <s v="River"/>
    <s v="not designated artificial or heavily modified"/>
    <n v="262130"/>
    <n v="126098"/>
    <s v="SS6213026098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Taw (River Mole to Estuary)"/>
    <n v="2"/>
    <s v="GB108050014530"/>
    <s v="GB108050014530"/>
    <s v="River"/>
    <s v="not designated artificial or heavily modified"/>
    <n v="261662"/>
    <n v="122087"/>
    <s v="SS6166222087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Lower River Yeo (Lapford)"/>
    <n v="2"/>
    <s v="GB108050014640"/>
    <s v="GB108050014640"/>
    <s v="River"/>
    <s v="not designated artificial or heavily modified"/>
    <n v="272616"/>
    <n v="108026"/>
    <s v="SS7261608026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Dalch"/>
    <n v="2"/>
    <s v="GB108050014650"/>
    <s v="GB108050014650"/>
    <s v="River"/>
    <s v="not designated artificial or heavily modified"/>
    <n v="278427"/>
    <n v="110451"/>
    <s v="SS7842710451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orridge"/>
    <s v="http://environment.data.gov.uk/catchment-planning/so/OperationalCatchment/3468"/>
    <s v="Torridge (Lew to Estuary)"/>
    <n v="2"/>
    <s v="GB108050014660"/>
    <s v="GB108050014660"/>
    <s v="River"/>
    <s v="not designated artificial or heavily modified"/>
    <n v="249896"/>
    <n v="119588"/>
    <s v="SS4989619588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Upper River Yeo (Barnstaple)"/>
    <n v="2"/>
    <s v="GB108050019960"/>
    <s v="GB108050019960"/>
    <s v="River"/>
    <s v="not designated artificial or heavily modified"/>
    <n v="260858"/>
    <n v="137208"/>
    <s v="SS6085837208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Lower River Yeo (Barnstaple)"/>
    <n v="2"/>
    <s v="GB108050019990"/>
    <s v="GB108050019990"/>
    <s v="River"/>
    <s v="not designated artificial or heavily modified"/>
    <n v="259279"/>
    <n v="134690"/>
    <s v="SS5927934690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Taw Estuary"/>
    <n v="2"/>
    <s v="GB108050020000"/>
    <s v="GB108050020000"/>
    <s v="River"/>
    <s v="heavily modified"/>
    <n v="247485"/>
    <n v="134741"/>
    <s v="SS4748534741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Lower Caen"/>
    <n v="2"/>
    <s v="GB108050020010"/>
    <s v="GB108050020010"/>
    <s v="River"/>
    <s v="not designated artificial or heavily modified"/>
    <n v="248744"/>
    <n v="137842"/>
    <s v="SS4874437842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Bradiford Water"/>
    <n v="2"/>
    <s v="GB108050020040"/>
    <s v="GB108050020040"/>
    <s v="River"/>
    <s v="not designated artificial or heavily modified"/>
    <n v="255651"/>
    <n v="138663"/>
    <s v="SS5565138663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Bradwell Stream"/>
    <n v="2"/>
    <s v="GB108050020060"/>
    <s v="GB108050020060"/>
    <s v="River"/>
    <s v="not designated artificial or heavily modified"/>
    <n v="250735"/>
    <n v="141787"/>
    <s v="SS5073541787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West Lyn River"/>
    <n v="2"/>
    <s v="GB108051020600"/>
    <s v="GB108051020600"/>
    <s v="River"/>
    <s v="not designated artificial or heavily modified"/>
    <n v="270060"/>
    <n v="145676"/>
    <s v="SS7006045676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Tetbury Avon - unnamed trib to conf Sherston Avon"/>
    <n v="1"/>
    <s v="GB109053027780"/>
    <s v="GB109053027780"/>
    <s v="River"/>
    <s v="not designated artificial or heavily modified"/>
    <n v="389967"/>
    <n v="191321"/>
    <s v="ST8996791321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Somerset North Streams"/>
    <s v="http://environment.data.gov.uk/catchment-planning/so/OperationalCatchment/3332"/>
    <s v="Banwell - source to conf R Banwell Estuary"/>
    <n v="2"/>
    <s v="GB109052021600"/>
    <s v="GB109052021600"/>
    <s v="River"/>
    <s v="artificial"/>
    <n v="337745"/>
    <n v="163122"/>
    <s v="ST3774563122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Lam Bk - source to conf R Avon (Brist)"/>
    <n v="1"/>
    <s v="GB109053022300"/>
    <s v="GB109053022300"/>
    <s v="River"/>
    <s v="not designated artificial or heavily modified"/>
    <n v="374745"/>
    <n v="169208"/>
    <s v="ST7474569208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Tributary - source to conf Sherston Avon"/>
    <n v="1"/>
    <s v="GB109053027680"/>
    <s v="GB109053027680"/>
    <s v="River"/>
    <s v="not designated artificial or heavily modified"/>
    <n v="389798"/>
    <n v="185419"/>
    <s v="ST8979885419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Semington Bk-Milebourne Str to conf R Avon (Brist)"/>
    <n v="1"/>
    <s v="GB109053022200"/>
    <s v="GB109053022200"/>
    <s v="River"/>
    <s v="not designated artificial or heavily modified"/>
    <n v="389111"/>
    <n v="161378"/>
    <s v="ST8911161378"/>
    <n v="2027"/>
    <n v="2"/>
    <x v="0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Somerset North Streams"/>
    <s v="http://environment.data.gov.uk/catchment-planning/so/OperationalCatchment/3332"/>
    <s v="Yeo - source to conf Congresbury Yeo"/>
    <n v="2"/>
    <s v="GB109052021640"/>
    <s v="GB109052021640"/>
    <s v="River"/>
    <s v="heavily modified"/>
    <n v="348591"/>
    <n v="160883"/>
    <s v="ST4859160883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Somerset North Streams"/>
    <s v="http://environment.data.gov.uk/catchment-planning/so/OperationalCatchment/3332"/>
    <s v="Blind Yeo - Yearling Ditch to mouth"/>
    <n v="2"/>
    <s v="GB109052021660"/>
    <s v="GB109052021660"/>
    <s v="River"/>
    <s v="artificial"/>
    <n v="341601"/>
    <n v="170020"/>
    <s v="ST4160170020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Bitham Bk - source to conf Biss Bk"/>
    <n v="1"/>
    <s v="GB109053021770"/>
    <s v="GB109053021770"/>
    <s v="River"/>
    <s v="not designated artificial or heavily modified"/>
    <n v="386358"/>
    <n v="153877"/>
    <s v="ST8635853877"/>
    <n v="2027"/>
    <n v="2"/>
    <x v="0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By Bk - conf Doncombe Bk to conf R Avon (Brist)"/>
    <n v="1"/>
    <s v="GB109053027380"/>
    <s v="GB109053027380"/>
    <s v="River"/>
    <s v="not designated artificial or heavily modified"/>
    <n v="383922"/>
    <n v="171841"/>
    <s v="ST8392271841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Semington Bk - source to conf Worton Str"/>
    <n v="1"/>
    <s v="GB109053022130"/>
    <s v="GB109053022130"/>
    <s v="River"/>
    <s v="not designated artificial or heavily modified"/>
    <n v="399649"/>
    <n v="155161"/>
    <s v="ST9964955161"/>
    <n v="2027"/>
    <n v="2"/>
    <x v="0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Buckland Bk - source to conf Mells R"/>
    <n v="1"/>
    <s v="GB109053022030"/>
    <s v="GB109053022030"/>
    <s v="River"/>
    <s v="not designated artificial or heavily modified"/>
    <n v="375858"/>
    <n v="151518"/>
    <s v="ST7585851518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Chew - Chew Valley Lake to conf Winford Brook"/>
    <n v="1"/>
    <s v="GB109053021852"/>
    <s v="GB109053021852"/>
    <s v="River"/>
    <s v="heavily modified"/>
    <n v="355556"/>
    <n v="160479"/>
    <s v="ST5555660479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Somerset North Streams"/>
    <s v="http://environment.data.gov.uk/catchment-planning/so/OperationalCatchment/3332"/>
    <s v="Land Yeo - Yearling Ditch to mouth"/>
    <n v="2"/>
    <s v="GB109052027321"/>
    <s v="GB109052027321"/>
    <s v="River"/>
    <s v="heavily modified"/>
    <n v="340626"/>
    <n v="171079"/>
    <s v="ST4062671079"/>
    <n v="2027"/>
    <n v="2"/>
    <x v="0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Forest Brook"/>
    <n v="1"/>
    <s v="GB109053021940"/>
    <s v="GB109053021940"/>
    <s v="River"/>
    <s v="not designated artificial or heavily modified"/>
    <n v="394131"/>
    <n v="165841"/>
    <s v="ST9413165841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Maiden Bradley Bk - source to conf R Frome"/>
    <n v="1"/>
    <s v="GB109053022090"/>
    <s v="GB109053022090"/>
    <s v="River"/>
    <s v="not designated artificial or heavily modified"/>
    <n v="378536"/>
    <n v="142139"/>
    <s v="ST7853642139"/>
    <n v="2027"/>
    <n v="2"/>
    <x v="0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Somerset North Streams"/>
    <s v="http://environment.data.gov.uk/catchment-planning/so/OperationalCatchment/3332"/>
    <s v="Portbury Ditch - source to conf R Severn Estuary"/>
    <n v="2"/>
    <s v="GB109052027330"/>
    <s v="GB109052027330"/>
    <s v="River"/>
    <s v="heavily modified"/>
    <n v="347040"/>
    <n v="176284"/>
    <s v="ST4704076284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Somerset Frome conf with Mells to conf B. Avo"/>
    <n v="1"/>
    <s v="GB109053021840"/>
    <s v="GB109053021840"/>
    <s v="River"/>
    <s v="not designated artificial or heavily modified"/>
    <n v="379768"/>
    <n v="153831"/>
    <s v="ST7976853831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Pudding Bk - source to conf R Avon (Brist)"/>
    <n v="1"/>
    <s v="GB109053027410"/>
    <s v="GB109053027410"/>
    <s v="River"/>
    <s v="not designated artificial or heavily modified"/>
    <n v="391392"/>
    <n v="171819"/>
    <s v="ST9139271819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Charlton Str - source to conf Bristol Avon"/>
    <n v="1"/>
    <s v="GB109053027770"/>
    <s v="GB109053027770"/>
    <s v="River"/>
    <s v="not designated artificial or heavily modified"/>
    <n v="394745"/>
    <n v="186594"/>
    <s v="ST9474586594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Biss (Bitham Bk to Bristol Avon)"/>
    <n v="1"/>
    <s v="GB109053021791"/>
    <s v="GB109053021791"/>
    <s v="River"/>
    <s v="heavily modified"/>
    <n v="386107"/>
    <n v="157584"/>
    <s v="ST8610757584"/>
    <n v="2027"/>
    <n v="2"/>
    <x v="0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Tributary - source to conf Biss Bk"/>
    <n v="2"/>
    <s v="GB109053021760"/>
    <s v="GB109053021760"/>
    <s v="River"/>
    <s v="not designated artificial or heavily modified"/>
    <n v="384527"/>
    <n v="152404"/>
    <s v="ST8452752404"/>
    <n v="2027"/>
    <n v="2"/>
    <x v="0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Summerham Brook"/>
    <n v="1"/>
    <s v="GB109053022220"/>
    <s v="GB109053022220"/>
    <s v="River"/>
    <s v="not designated artificial or heavily modified"/>
    <n v="395802"/>
    <n v="161032"/>
    <s v="ST9580261032"/>
    <n v="2027"/>
    <n v="2"/>
    <x v="0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St Catherines Bk - source to conf R Avon (Brist)"/>
    <n v="1"/>
    <s v="GB109053027810"/>
    <s v="GB109053027810"/>
    <s v="River"/>
    <s v="not designated artificial or heavily modified"/>
    <n v="377619"/>
    <n v="170640"/>
    <s v="ST7761970640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Lambrok Str - source to conf R Biss"/>
    <n v="2"/>
    <s v="GB109053021800"/>
    <s v="GB109053021800"/>
    <s v="River"/>
    <s v="not designated artificial or heavily modified"/>
    <n v="384505"/>
    <n v="155822"/>
    <s v="ST8450555822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Paxcroft Brook"/>
    <n v="2"/>
    <s v="GB109053021830"/>
    <s v="GB109053021830"/>
    <s v="River"/>
    <s v="not designated artificial or heavily modified"/>
    <n v="387681"/>
    <n v="158422"/>
    <s v="ST8768158422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Marden - conf Cowage Bk to conf R Avon (Brist)"/>
    <n v="1"/>
    <s v="GB109053027610"/>
    <s v="GB109053027610"/>
    <s v="River"/>
    <s v="not designated artificial or heavily modified"/>
    <n v="395633"/>
    <n v="172780"/>
    <s v="ST9563372780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MIlebourne Str - source to conf Semington Bk"/>
    <n v="1"/>
    <s v="GB109053022150"/>
    <s v="GB109053022150"/>
    <s v="River"/>
    <s v="not designated artificial or heavily modified"/>
    <n v="393167"/>
    <n v="157659"/>
    <s v="ST9316757659"/>
    <n v="2027"/>
    <n v="2"/>
    <x v="0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Newton Bk - source to conf R Avon (Brist)"/>
    <n v="2"/>
    <s v="GB109053021880"/>
    <s v="GB109053021880"/>
    <s v="River"/>
    <s v="not designated artificial or heavily modified"/>
    <n v="371112"/>
    <n v="163452"/>
    <s v="ST7111263452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Marden - source to conf Cowage Bk"/>
    <n v="1"/>
    <s v="GB109053022050"/>
    <s v="GB109053022050"/>
    <s v="River"/>
    <s v="not designated artificial or heavily modified"/>
    <n v="400914"/>
    <n v="170070"/>
    <s v="SU0091470070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South Bk - source to conf R Avon (Brist)"/>
    <n v="1"/>
    <s v="GB109053021930"/>
    <s v="GB109053021930"/>
    <s v="River"/>
    <s v="not designated artificial or heavily modified"/>
    <n v="388591"/>
    <n v="165892"/>
    <s v="ST8859165892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Frome - source to conf Maiden Bradley Bk"/>
    <n v="1"/>
    <s v="GB109053022080"/>
    <s v="GB109053022080"/>
    <s v="River"/>
    <s v="not designated artificial or heavily modified"/>
    <n v="376324"/>
    <n v="142711"/>
    <s v="ST7632442711"/>
    <n v="2027"/>
    <n v="2"/>
    <x v="0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Chew - source to Chew Valley Lake"/>
    <n v="1"/>
    <s v="GB109053021851"/>
    <s v="GB109053021851"/>
    <s v="River"/>
    <s v="heavily modified"/>
    <n v="358328"/>
    <n v="155665"/>
    <s v="ST5832855665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Winford Bk - source to conf R Chew"/>
    <n v="2"/>
    <s v="GB109053021900"/>
    <s v="GB109053021900"/>
    <s v="River"/>
    <s v="not designated artificial or heavily modified"/>
    <n v="355902"/>
    <n v="163535"/>
    <s v="ST5590263535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Bydemill Bk - source to conf RIver Avon (Brist)"/>
    <n v="2"/>
    <s v="GB109053021960"/>
    <s v="GB109053021960"/>
    <s v="River"/>
    <s v="not designated artificial or heavily modified"/>
    <n v="389018"/>
    <n v="169265"/>
    <s v="ST8901869265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Chalfield Brook - source to conf Avon"/>
    <n v="1"/>
    <s v="GB109053021890"/>
    <s v="GB109053021890"/>
    <s v="River"/>
    <s v="not designated artificial or heavily modified"/>
    <n v="386383"/>
    <n v="162916"/>
    <s v="ST8638362916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Tetbury Avon - source to conf unnamed trib"/>
    <n v="1"/>
    <s v="GB109053027800"/>
    <s v="GB109053027800"/>
    <s v="River"/>
    <s v="not designated artificial or heavily modified"/>
    <n v="389280"/>
    <n v="193221"/>
    <s v="ST8928093221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Sutton Benger Bk - source to conf R Avon (Brist)"/>
    <n v="1"/>
    <s v="GB109053027700"/>
    <s v="GB109053027700"/>
    <s v="River"/>
    <s v="not designated artificial or heavily modified"/>
    <n v="393316"/>
    <n v="178494"/>
    <s v="ST9331678494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Abberd Bk - source to conf R Marden"/>
    <n v="1"/>
    <s v="GB109053027600"/>
    <s v="GB109053027600"/>
    <s v="River"/>
    <s v="not designated artificial or heavily modified"/>
    <n v="401133"/>
    <n v="171559"/>
    <s v="SU0113371559"/>
    <n v="2027"/>
    <n v="2"/>
    <x v="0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Urban"/>
    <s v="http://environment.data.gov.uk/catchment-planning/so/OperationalCatchment/3046"/>
    <s v="The Malago - source to conf R Avon (Brist New Cut)"/>
    <n v="2"/>
    <s v="GB109053021970"/>
    <s v="GB109053021970"/>
    <s v="River"/>
    <s v="heavily modified"/>
    <n v="358425"/>
    <n v="170630"/>
    <s v="ST5842570630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Hoppingstone Stream"/>
    <n v="1"/>
    <s v="GB109053027630"/>
    <s v="GB109053027630"/>
    <s v="River"/>
    <s v="not designated artificial or heavily modified"/>
    <n v="402230"/>
    <n v="175420"/>
    <s v="SU0223075420"/>
    <n v="2027"/>
    <n v="2"/>
    <x v="0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Urban"/>
    <s v="http://environment.data.gov.uk/catchment-planning/so/OperationalCatchment/3046"/>
    <s v="Brislington Bk - source to conf R Avon (Brist)"/>
    <n v="2"/>
    <s v="GB109053021980"/>
    <s v="GB109053021980"/>
    <s v="River"/>
    <s v="heavily modified"/>
    <n v="362145"/>
    <n v="171058"/>
    <s v="ST6214571058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Semington Brook (Worton Str to Milebourne Str"/>
    <n v="1"/>
    <s v="GB109053022170"/>
    <s v="GB109053022170"/>
    <s v="River"/>
    <s v="not designated artificial or heavily modified"/>
    <n v="395099"/>
    <n v="157598"/>
    <s v="ST9509957598"/>
    <n v="2027"/>
    <n v="2"/>
    <x v="0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Clackers Bk - source to conf R Avon (Brist)"/>
    <n v="1"/>
    <s v="GB109053021920"/>
    <s v="GB109053021920"/>
    <s v="River"/>
    <s v="not designated artificial or heavily modified"/>
    <n v="391118"/>
    <n v="163800"/>
    <s v="ST9111863800"/>
    <n v="2027"/>
    <n v="2"/>
    <x v="0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Chew - conf Winford Bk to conf R Avon (Brist)"/>
    <n v="1"/>
    <s v="GB109053021950"/>
    <s v="GB109053021950"/>
    <s v="River"/>
    <s v="not designated artificial or heavily modified"/>
    <n v="365569"/>
    <n v="167011"/>
    <s v="ST6556967011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Shire Bourne"/>
    <n v="1"/>
    <s v="GB109053027790"/>
    <s v="GB109053027790"/>
    <s v="River"/>
    <s v="not designated artificial or heavily modified"/>
    <n v="388125"/>
    <n v="190472"/>
    <s v="ST8812590472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Frome (Maiden Bradley to Mells)"/>
    <n v="1"/>
    <s v="GB109053022101"/>
    <s v="GB109053022101"/>
    <s v="River"/>
    <s v="heavily modified"/>
    <n v="378435"/>
    <n v="147245"/>
    <s v="ST7843547245"/>
    <n v="2027"/>
    <n v="2"/>
    <x v="0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Sherston Avon"/>
    <n v="1"/>
    <s v="GB109053027690"/>
    <s v="GB109053027690"/>
    <s v="River"/>
    <s v="not designated artificial or heavily modified"/>
    <n v="384017"/>
    <n v="184610"/>
    <s v="ST8401784610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Tributary - source to conf By Bk"/>
    <n v="1"/>
    <s v="GB109053027460"/>
    <s v="GB109053027460"/>
    <s v="River"/>
    <s v="not designated artificial or heavily modified"/>
    <n v="383324"/>
    <n v="175788"/>
    <s v="ST8332475788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Whatley Bk - source to conf Mells R"/>
    <n v="2"/>
    <s v="GB109053021990"/>
    <s v="GB109053021990"/>
    <s v="River"/>
    <s v="not designated artificial or heavily modified"/>
    <n v="371077"/>
    <n v="145382"/>
    <s v="ST7107745382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Biss Bk - source to conf unnamed trib"/>
    <n v="1"/>
    <s v="GB109053021750"/>
    <s v="GB109053021750"/>
    <s v="River"/>
    <s v="not designated artificial or heavily modified"/>
    <n v="385521"/>
    <n v="151671"/>
    <s v="ST8552151671"/>
    <n v="2027"/>
    <n v="2"/>
    <x v="0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Rodden Bk - source to conf R Frome"/>
    <n v="1"/>
    <s v="GB109053022110"/>
    <s v="GB109053022110"/>
    <s v="River"/>
    <s v="not designated artificial or heavily modified"/>
    <n v="381915"/>
    <n v="146917"/>
    <s v="ST8191546917"/>
    <n v="2027"/>
    <n v="2"/>
    <x v="0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Broadmead Bk - source to conf By Bk"/>
    <n v="1"/>
    <s v="GB109053027490"/>
    <s v="GB109053027490"/>
    <s v="River"/>
    <s v="not designated artificial or heavily modified"/>
    <n v="378862"/>
    <n v="176470"/>
    <s v="ST7886276470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Nunney Bk - source to conf Mells R"/>
    <n v="2"/>
    <s v="GB109053022000"/>
    <s v="GB109053022000"/>
    <s v="River"/>
    <s v="not designated artificial or heavily modified"/>
    <n v="372557"/>
    <n v="144363"/>
    <s v="ST7255744363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Willow Brook (Bristol Avon and North Somerset)"/>
    <n v="1"/>
    <s v="GB109053022040"/>
    <s v="GB109053022040"/>
    <s v="River"/>
    <s v="not designated artificial or heavily modified"/>
    <n v="397836"/>
    <n v="169142"/>
    <s v="ST9783669142"/>
    <n v="2027"/>
    <n v="2"/>
    <x v="0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Rodbourne Bk - source to conf R Avon (Brist)"/>
    <n v="1"/>
    <s v="GB109053027720"/>
    <s v="GB109053027720"/>
    <s v="River"/>
    <s v="not designated artificial or heavily modified"/>
    <n v="393060"/>
    <n v="182562"/>
    <s v="ST9306082562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Mells source to conf with Somerset Frome"/>
    <n v="2"/>
    <s v="GB109053022020"/>
    <s v="GB109053022020"/>
    <s v="River"/>
    <s v="not designated artificial or heavily modified"/>
    <n v="370547"/>
    <n v="147544"/>
    <s v="ST7054747544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Bulkington Drove w/c source to conf Semington Bk"/>
    <n v="2"/>
    <s v="GB109053022140"/>
    <s v="GB109053022140"/>
    <s v="River"/>
    <s v="not designated artificial or heavily modified"/>
    <n v="394842"/>
    <n v="156897"/>
    <s v="ST9484256897"/>
    <n v="2027"/>
    <n v="2"/>
    <x v="0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Poulshot Str - source to conf Summerham Bk"/>
    <n v="2"/>
    <s v="GB109053022190"/>
    <s v="GB109053022190"/>
    <s v="River"/>
    <s v="not designated artificial or heavily modified"/>
    <n v="398674"/>
    <n v="160246"/>
    <s v="ST9867460246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Worton Str - source to conf Semington Bk"/>
    <n v="2"/>
    <s v="GB109053022210"/>
    <s v="GB109053022210"/>
    <s v="River"/>
    <s v="not designated artificial or heavily modified"/>
    <n v="400628"/>
    <n v="157832"/>
    <s v="SU0062857832"/>
    <n v="2027"/>
    <n v="2"/>
    <x v="0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Kilmersdon Str - source to conf Snails Bk"/>
    <n v="2"/>
    <s v="GB109053022230"/>
    <s v="GB109053022230"/>
    <s v="River"/>
    <s v="not designated artificial or heavily modified"/>
    <n v="369278"/>
    <n v="152247"/>
    <s v="ST6927852247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Snails Bk - source to conf Kilmersdon Str"/>
    <n v="2"/>
    <s v="GB109053022240"/>
    <s v="GB109053022240"/>
    <s v="River"/>
    <s v="not designated artificial or heavily modified"/>
    <n v="368276"/>
    <n v="152513"/>
    <s v="ST6827652513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Wellow Bk - source to conf Snails Bk"/>
    <n v="2"/>
    <s v="GB109053022250"/>
    <s v="GB109053022250"/>
    <s v="River"/>
    <s v="not designated artificial or heavily modified"/>
    <n v="365508"/>
    <n v="154694"/>
    <s v="ST6550854694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Somer"/>
    <n v="2"/>
    <s v="GB109053022251"/>
    <s v="GB109053022251"/>
    <s v="River"/>
    <s v="heavily modified"/>
    <n v="365211"/>
    <n v="152984"/>
    <s v="ST6521152984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Lyde Bk - source to conf Wellow Bk"/>
    <n v="2"/>
    <s v="GB109053022260"/>
    <s v="GB109053022260"/>
    <s v="River"/>
    <s v="not designated artificial or heavily modified"/>
    <n v="376258"/>
    <n v="156797"/>
    <s v="ST7625856797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Wellow Bk - Snails Bk to Bristol Avon"/>
    <n v="2"/>
    <s v="GB109053022271"/>
    <s v="GB109053022271"/>
    <s v="River"/>
    <s v="not designated artificial or heavily modified"/>
    <n v="377384"/>
    <n v="161815"/>
    <s v="ST7738461815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Cam Bk - source to conf Wellow Bk"/>
    <n v="2"/>
    <s v="GB109053022290"/>
    <s v="GB109053022290"/>
    <s v="River"/>
    <s v="not designated artificial or heavily modified"/>
    <n v="367839"/>
    <n v="157795"/>
    <s v="ST6783957795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Urban"/>
    <s v="http://environment.data.gov.uk/catchment-planning/so/OperationalCatchment/3046"/>
    <s v="Bristol Avon (By Bk to Netham Weir)"/>
    <n v="2"/>
    <s v="GB109053027371"/>
    <s v="GB109053027371"/>
    <s v="River"/>
    <s v="heavily modified"/>
    <n v="371458"/>
    <n v="166047"/>
    <s v="ST7145866047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Urban"/>
    <s v="http://environment.data.gov.uk/catchment-planning/so/OperationalCatchment/3046"/>
    <s v="Bristol Avon (Semington Bk to By Bk)"/>
    <n v="2"/>
    <s v="GB109053027372"/>
    <s v="GB109053027372"/>
    <s v="River"/>
    <s v="heavily modified"/>
    <n v="387082"/>
    <n v="161466"/>
    <s v="ST8708261466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Doncombe Bk - source to conf By Bk"/>
    <n v="2"/>
    <s v="GB109053027400"/>
    <s v="GB109053027400"/>
    <s v="River"/>
    <s v="not designated artificial or heavily modified"/>
    <n v="381198"/>
    <n v="173851"/>
    <s v="ST8119873851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Avon (Brist) conf R Marden to conf Semington Bk"/>
    <n v="2"/>
    <s v="GB109053027440"/>
    <s v="GB109053027440"/>
    <s v="River"/>
    <s v="not designated artificial or heavily modified"/>
    <n v="388246"/>
    <n v="162153"/>
    <s v="ST8824662153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Urban"/>
    <s v="http://environment.data.gov.uk/catchment-planning/so/OperationalCatchment/3046"/>
    <s v="Siston Bk - source to conf R Avon (Brist)"/>
    <n v="2"/>
    <s v="GB109053027450"/>
    <s v="GB109053027450"/>
    <s v="River"/>
    <s v="heavily modified"/>
    <n v="366840"/>
    <n v="172692"/>
    <s v="ST6684072692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By Brook (Broadmead Bk to Doncombe Bk)"/>
    <n v="2"/>
    <s v="GB109053027480"/>
    <s v="GB109053027480"/>
    <s v="River"/>
    <s v="not designated artificial or heavily modified"/>
    <n v="384092"/>
    <n v="176670"/>
    <s v="ST8409276670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Somerset North Streams"/>
    <s v="http://environment.data.gov.uk/catchment-planning/so/OperationalCatchment/3332"/>
    <s v="Land Yeo - source to Jacklands Bridge"/>
    <n v="1"/>
    <s v="GB109052021690"/>
    <s v="GB109052021690"/>
    <s v="River"/>
    <s v="heavily modified"/>
    <n v="351024"/>
    <n v="169856"/>
    <s v="ST5102469856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By Bk - source to conf Broadmead Bk"/>
    <n v="2"/>
    <s v="GB109053027500"/>
    <s v="GB109053027500"/>
    <s v="River"/>
    <s v="not designated artificial or heavily modified"/>
    <n v="380730"/>
    <n v="179336"/>
    <s v="ST8073079336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Somerset North Streams"/>
    <s v="http://environment.data.gov.uk/catchment-planning/so/OperationalCatchment/3332"/>
    <s v="Oldbridge R - source to nr Manor Fm"/>
    <n v="1"/>
    <s v="GB109052021620"/>
    <s v="GB109052021620"/>
    <s v="River"/>
    <s v="artificial"/>
    <n v="339527"/>
    <n v="164256"/>
    <s v="ST3952764256"/>
    <n v="2027"/>
    <n v="2"/>
    <x v="0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Somerset North Streams"/>
    <s v="http://environment.data.gov.uk/catchment-planning/so/OperationalCatchment/3332"/>
    <s v="Kenn Moor SSSI"/>
    <n v="1"/>
    <s v="GB109052021682"/>
    <s v="GB109052021682"/>
    <s v="River"/>
    <s v="heavily modified"/>
    <n v="345132"/>
    <n v="170025"/>
    <s v="ST4513270025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Somerset North Streams"/>
    <s v="http://environment.data.gov.uk/catchment-planning/so/OperationalCatchment/3332"/>
    <s v="Kenn - source to Kenn Moor SSSI"/>
    <n v="1"/>
    <s v="GB109052021670"/>
    <s v="GB109052021670"/>
    <s v="River"/>
    <s v="not designated artificial or heavily modified"/>
    <n v="347131"/>
    <n v="168705"/>
    <s v="ST4713168705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Somerset North Streams"/>
    <s v="http://environment.data.gov.uk/catchment-planning/so/OperationalCatchment/3332"/>
    <s v="Land Yeo - Jacklands Bridge to Yearling Ditch"/>
    <n v="1"/>
    <s v="GB109052027322"/>
    <s v="GB109052027322"/>
    <s v="River"/>
    <s v="heavily modified"/>
    <n v="344778"/>
    <n v="171625"/>
    <s v="ST4477871625"/>
    <n v="2027"/>
    <n v="2"/>
    <x v="0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Boyd - source to conf R Avon (Brist)"/>
    <n v="2"/>
    <s v="GB109053027510"/>
    <s v="GB109053027510"/>
    <s v="River"/>
    <s v="not designated artificial or heavily modified"/>
    <n v="372298"/>
    <n v="176653"/>
    <s v="ST7229876653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Urban"/>
    <s v="http://environment.data.gov.uk/catchment-planning/so/OperationalCatchment/3046"/>
    <s v="Trym - source to conf R Avon (Brist)"/>
    <n v="2"/>
    <s v="GB109053027530"/>
    <s v="GB109053027530"/>
    <s v="River"/>
    <s v="heavily modified"/>
    <n v="356310"/>
    <n v="178667"/>
    <s v="ST5631078667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Urban"/>
    <s v="http://environment.data.gov.uk/catchment-planning/so/OperationalCatchment/3046"/>
    <s v="Stoke Bk - source to conf Bradley Bk"/>
    <n v="2"/>
    <s v="GB109053027540"/>
    <s v="GB109053027540"/>
    <s v="River"/>
    <s v="heavily modified"/>
    <n v="361694"/>
    <n v="180238"/>
    <s v="ST6169480238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Urban"/>
    <s v="http://environment.data.gov.uk/catchment-planning/so/OperationalCatchment/3046"/>
    <s v="Frome (Brist) - source to conf Laddon Bk"/>
    <n v="2"/>
    <s v="GB109053027560"/>
    <s v="GB109053027560"/>
    <s v="River"/>
    <s v="not designated artificial or heavily modified"/>
    <n v="372756"/>
    <n v="182340"/>
    <s v="ST7275682340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Urban"/>
    <s v="http://environment.data.gov.uk/catchment-planning/so/OperationalCatchment/3046"/>
    <s v="Bradley Bk - conf Stoke Bk to conf R Brist Frome"/>
    <n v="2"/>
    <s v="GB109053027570"/>
    <s v="GB109053027570"/>
    <s v="River"/>
    <s v="not designated artificial or heavily modified"/>
    <n v="363801"/>
    <n v="180614"/>
    <s v="ST6380180614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Urban"/>
    <s v="http://environment.data.gov.uk/catchment-planning/so/OperationalCatchment/3046"/>
    <s v="Hortham Brook"/>
    <n v="2"/>
    <s v="GB109053027580"/>
    <s v="GB109053027580"/>
    <s v="River"/>
    <s v="not designated artificial or heavily modified"/>
    <n v="362768"/>
    <n v="183786"/>
    <s v="ST6276883786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Urban"/>
    <s v="http://environment.data.gov.uk/catchment-planning/so/OperationalCatchment/3046"/>
    <s v="Laddon Bk - source to conf R Frome (Brist)"/>
    <n v="2"/>
    <s v="GB109053027590"/>
    <s v="GB109053027590"/>
    <s v="River"/>
    <s v="not designated artificial or heavily modified"/>
    <n v="369259"/>
    <n v="187432"/>
    <s v="ST6925987432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Cowage Bk - conf unnamed trib to conf R Marden"/>
    <n v="2"/>
    <s v="GB109053027620"/>
    <s v="GB109053027620"/>
    <s v="River"/>
    <s v="not designated artificial or heavily modified"/>
    <n v="399016"/>
    <n v="174026"/>
    <s v="ST9901674026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Cowage Bk - source to conf unnamed trib"/>
    <n v="2"/>
    <s v="GB109053027640"/>
    <s v="GB109053027640"/>
    <s v="River"/>
    <s v="not designated artificial or heavily modified"/>
    <n v="402312"/>
    <n v="176333"/>
    <s v="SU0231276333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Avon (Brist) conf Tetbury Avon to conf R Marden"/>
    <n v="2"/>
    <s v="GB109053027650"/>
    <s v="GB109053027650"/>
    <s v="River"/>
    <s v="not designated artificial or heavily modified"/>
    <n v="397647"/>
    <n v="182765"/>
    <s v="ST9764782765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Luckington Bk"/>
    <n v="2"/>
    <s v="GB109053027665"/>
    <s v="GB109053027665"/>
    <s v="River"/>
    <s v="not designated artificial or heavily modified"/>
    <n v="381062"/>
    <n v="183585"/>
    <s v="ST8106283585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The Bourne - source to conf R Avon (Brist)"/>
    <n v="2"/>
    <s v="GB109053027710"/>
    <s v="GB109053027710"/>
    <s v="River"/>
    <s v="not designated artificial or heavily modified"/>
    <n v="398671"/>
    <n v="181272"/>
    <s v="ST9867181272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Gauze Bk - source to conf R Avon (Brist)"/>
    <n v="2"/>
    <s v="GB109053027730"/>
    <s v="GB109053027730"/>
    <s v="River"/>
    <s v="not designated artificial or heavily modified"/>
    <n v="389758"/>
    <n v="182974"/>
    <s v="ST8975882974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Brinkworth Brook"/>
    <n v="2"/>
    <s v="GB109053027740"/>
    <s v="GB109053027740"/>
    <s v="River"/>
    <s v="not designated artificial or heavily modified"/>
    <n v="401734"/>
    <n v="184072"/>
    <s v="SU0173484072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Rural"/>
    <s v="http://environment.data.gov.uk/catchment-planning/so/OperationalCatchment/3045"/>
    <s v="Woodbridge Bk - source to conf Charlton Str"/>
    <n v="2"/>
    <s v="GB109053027760"/>
    <s v="GB109053027760"/>
    <s v="River"/>
    <s v="not designated artificial or heavily modified"/>
    <n v="399110"/>
    <n v="185781"/>
    <s v="ST9911085781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Urban"/>
    <s v="http://environment.data.gov.uk/catchment-planning/so/OperationalCatchment/3046"/>
    <s v="Frome (Brist) - conf Laddon Bk to conf Folly Bk"/>
    <n v="2"/>
    <s v="GB109053027820"/>
    <s v="GB109053027820"/>
    <s v="River"/>
    <s v="heavily modified"/>
    <n v="366123"/>
    <n v="180551"/>
    <s v="ST6612380551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Urban"/>
    <s v="http://environment.data.gov.uk/catchment-planning/so/OperationalCatchment/3046"/>
    <s v="Folly Bk - source to conf R Frome (Brist)"/>
    <n v="2"/>
    <s v="GB109053027830"/>
    <s v="GB109053027830"/>
    <s v="River"/>
    <s v="not designated artificial or heavily modified"/>
    <n v="366642"/>
    <n v="178387"/>
    <s v="ST6664278387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Avon Bristol Urban"/>
    <s v="http://environment.data.gov.uk/catchment-planning/so/OperationalCatchment/3046"/>
    <s v="Frome (Brist) - Bradley Bk to conf Floating Hbr"/>
    <n v="2"/>
    <s v="GB109053027840"/>
    <s v="GB109053027840"/>
    <s v="River"/>
    <s v="heavily modified"/>
    <n v="361839"/>
    <n v="176158"/>
    <s v="ST6183976158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Severn Lower Vale"/>
    <s v="http://environment.data.gov.uk/catchment-planning/so/OperationalCatchment/3281"/>
    <s v="Little Avon R - source to conf Ozleworth Bk"/>
    <n v="2"/>
    <s v="GB109054026580"/>
    <s v="GB109054026580"/>
    <s v="River"/>
    <s v="not designated artificial or heavily modified"/>
    <n v="373168"/>
    <n v="188073"/>
    <s v="ST7316888073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Severn Lower Vale"/>
    <s v="http://environment.data.gov.uk/catchment-planning/so/OperationalCatchment/3281"/>
    <s v="Ozleworth Bk - source to conf Little Avon R"/>
    <n v="1"/>
    <s v="GB109054026610"/>
    <s v="GB109054026610"/>
    <s v="River"/>
    <s v="not designated artificial or heavily modified"/>
    <n v="377924"/>
    <n v="191478"/>
    <s v="ST7792491478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Severn Lower Vale"/>
    <s v="http://environment.data.gov.uk/catchment-planning/so/OperationalCatchment/3281"/>
    <s v="Tortworth Bk - source to conf R LIttle Avon"/>
    <n v="2"/>
    <s v="GB109054026590"/>
    <s v="GB109054026590"/>
    <s v="River"/>
    <s v="not designated artificial or heavily modified"/>
    <n v="368989"/>
    <n v="191311"/>
    <s v="ST6898991311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Severn Lower Vale"/>
    <s v="http://environment.data.gov.uk/catchment-planning/so/OperationalCatchment/3281"/>
    <s v="Little Avon - Ozleworth Bk to conf Tortworth Bk"/>
    <n v="2"/>
    <s v="GB109054026600"/>
    <s v="GB109054026600"/>
    <s v="River"/>
    <s v="not designated artificial or heavily modified"/>
    <n v="371021"/>
    <n v="194024"/>
    <s v="ST7102194024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Severn Lower Vale"/>
    <s v="http://environment.data.gov.uk/catchment-planning/so/OperationalCatchment/3281"/>
    <s v="Little Avon - conf Tortworth Bk to mouth"/>
    <n v="2"/>
    <s v="GB109054026620"/>
    <s v="GB109054026620"/>
    <s v="River"/>
    <s v="heavily modified"/>
    <n v="368367"/>
    <n v="197633"/>
    <s v="ST6836797633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Severn Lower Vale"/>
    <s v="http://environment.data.gov.uk/catchment-planning/so/OperationalCatchment/3281"/>
    <s v="Doverte Brook"/>
    <n v="2"/>
    <s v="GB109054026630"/>
    <s v="GB109054026630"/>
    <s v="River"/>
    <s v="not designated artificial or heavily modified"/>
    <n v="372432"/>
    <n v="197096"/>
    <s v="ST7243297096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Severn Lower Vale"/>
    <s v="http://environment.data.gov.uk/catchment-planning/so/OperationalCatchment/3281"/>
    <s v="Chestle Pill"/>
    <n v="2"/>
    <s v="GB109054026650"/>
    <s v="GB109054026650"/>
    <s v="River"/>
    <s v="artificial"/>
    <n v="355491"/>
    <n v="185213"/>
    <s v="ST5549185213"/>
    <n v="2027"/>
    <n v="2"/>
    <x v="1"/>
    <s v="Overall Waterbody"/>
    <s v="Overall Water Body"/>
    <s v="Predicted"/>
  </r>
  <r>
    <x v="8"/>
    <s v="http://environment.data.gov.uk/catchment-planning/so/RiverBasinDistrict/9"/>
    <s v="Avon Bristol and Somerset North Streams"/>
    <s v="http://environment.data.gov.uk/catchment-planning/so/ManagementCatchment/3005"/>
    <s v="Severn Lower Vale"/>
    <s v="http://environment.data.gov.uk/catchment-planning/so/OperationalCatchment/3281"/>
    <s v="Oldbury Naite Rhine"/>
    <n v="2"/>
    <s v="GB109054026670"/>
    <s v="GB109054026670"/>
    <s v="River"/>
    <s v="not designated artificial or heavily modified"/>
    <n v="360791"/>
    <n v="192423"/>
    <s v="ST6079192423"/>
    <n v="2027"/>
    <n v="2"/>
    <x v="1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Frome and Cam"/>
    <s v="http://environment.data.gov.uk/catchment-planning/so/OperationalCatchment/3194"/>
    <s v="Frome - Ebley Mill to conf R Severn"/>
    <n v="2"/>
    <s v="GB109054032450"/>
    <s v="GB109054032450"/>
    <s v="River"/>
    <s v="not designated artificial or heavily modified"/>
    <n v="377919"/>
    <n v="206021"/>
    <s v="SO7791906021"/>
    <n v="2027"/>
    <n v="2"/>
    <x v="1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Leadon"/>
    <s v="http://environment.data.gov.uk/catchment-planning/so/OperationalCatchment/3250"/>
    <s v="Huntley-Tibberton Bk - source to conf Red Bk"/>
    <n v="2"/>
    <s v="GB109054032480"/>
    <s v="GB109054032480"/>
    <s v="River"/>
    <s v="not designated artificial or heavily modified"/>
    <n v="374617"/>
    <n v="221840"/>
    <s v="SO7461721840"/>
    <n v="2027"/>
    <n v="2"/>
    <x v="1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Leadon"/>
    <s v="http://environment.data.gov.uk/catchment-planning/so/OperationalCatchment/3250"/>
    <s v="Red Bk - source to conf R Leadon"/>
    <n v="2"/>
    <s v="GB109054032490"/>
    <s v="GB109054032490"/>
    <s v="River"/>
    <s v="not designated artificial or heavily modified"/>
    <n v="375827"/>
    <n v="223309"/>
    <s v="SO7582723309"/>
    <n v="2027"/>
    <n v="2"/>
    <x v="1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Leadon"/>
    <s v="http://environment.data.gov.uk/catchment-planning/so/OperationalCatchment/3250"/>
    <s v="Leadon - conf Preston Bk to conf R Severn (W Channel)"/>
    <n v="2"/>
    <s v="GB109054032511"/>
    <s v="GB109054032511"/>
    <s v="River"/>
    <s v="not designated artificial or heavily modified"/>
    <n v="379292"/>
    <n v="221353"/>
    <s v="SO7929221353"/>
    <n v="2027"/>
    <n v="2"/>
    <x v="1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Forest of Dean"/>
    <s v="http://environment.data.gov.uk/catchment-planning/so/OperationalCatchment/3189"/>
    <s v="Warth Bk - source to R Severn Estuary"/>
    <n v="2"/>
    <s v="GB109054032530"/>
    <s v="GB109054032530"/>
    <s v="River"/>
    <s v="not designated artificial or heavily modified"/>
    <n v="362096"/>
    <n v="200202"/>
    <s v="SO6209600202"/>
    <n v="2027"/>
    <n v="2"/>
    <x v="1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Forest of Dean"/>
    <s v="http://environment.data.gov.uk/catchment-planning/so/OperationalCatchment/3189"/>
    <s v="Cinderford Bk conf Blackpool Bk to Severn Estuary"/>
    <n v="2"/>
    <s v="GB109054032560"/>
    <s v="GB109054032560"/>
    <s v="River"/>
    <s v="not designated artificial or heavily modified"/>
    <n v="368856"/>
    <n v="207131"/>
    <s v="SO6885607131"/>
    <n v="2027"/>
    <n v="2"/>
    <x v="1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Frome and Cam"/>
    <s v="http://environment.data.gov.uk/catchment-planning/so/OperationalCatchment/3194"/>
    <s v="Epney Rhyne - source to conf R Severn Estuary"/>
    <n v="2"/>
    <s v="GB109054032600"/>
    <s v="GB109054032600"/>
    <s v="River"/>
    <s v="not designated artificial or heavily modified"/>
    <n v="378785"/>
    <n v="209173"/>
    <s v="SO7878509173"/>
    <n v="2027"/>
    <n v="2"/>
    <x v="0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Forest of Dean"/>
    <s v="http://environment.data.gov.uk/catchment-planning/so/OperationalCatchment/3189"/>
    <s v="Cannop Bk - source to R Severn Estuary"/>
    <n v="2"/>
    <s v="GB109054032640"/>
    <s v="GB109054032640"/>
    <s v="River"/>
    <s v="heavily modified"/>
    <n v="363105"/>
    <n v="203831"/>
    <s v="SO6310503831"/>
    <n v="2027"/>
    <n v="2"/>
    <x v="1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Forest of Dean"/>
    <s v="http://environment.data.gov.uk/catchment-planning/so/OperationalCatchment/3189"/>
    <s v="Cinderford Bk - source to conf Blackpool Bk"/>
    <n v="2"/>
    <s v="GB109054032710"/>
    <s v="GB109054032710"/>
    <s v="River"/>
    <s v="not designated artificial or heavily modified"/>
    <n v="365192"/>
    <n v="211285"/>
    <s v="SO6519211285"/>
    <n v="2027"/>
    <n v="2"/>
    <x v="1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Severn River and Trib"/>
    <s v="http://environment.data.gov.uk/catchment-planning/so/OperationalCatchment/3399"/>
    <s v="Ley Bk - source to R Severn Estuary"/>
    <n v="2"/>
    <s v="GB109054032740"/>
    <s v="GB109054032740"/>
    <s v="River"/>
    <s v="not designated artificial or heavily modified"/>
    <n v="373911"/>
    <n v="218168"/>
    <s v="SO7391118168"/>
    <n v="2027"/>
    <n v="2"/>
    <x v="1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Gloucester Trib"/>
    <s v="http://environment.data.gov.uk/catchment-planning/so/OperationalCatchment/3204"/>
    <s v="Wotton Bk - source to conf Horsebere Bk"/>
    <n v="2"/>
    <s v="GB109054032761"/>
    <s v="GB109054032761"/>
    <s v="River"/>
    <s v="heavily modified"/>
    <n v="385333"/>
    <n v="218115"/>
    <s v="SO8533318115"/>
    <n v="2027"/>
    <n v="2"/>
    <x v="1"/>
    <s v="Overall Waterbody"/>
    <s v="Overall Water Body"/>
    <s v="Predicted"/>
  </r>
  <r>
    <x v="8"/>
    <s v="http://environment.data.gov.uk/catchment-planning/so/RiverBasinDistrict/9"/>
    <s v="Severn Middle Shropshire"/>
    <s v="http://environment.data.gov.uk/catchment-planning/so/ManagementCatchment/3074"/>
    <s v="Perry Roden and Tern North Shropshire"/>
    <s v="http://environment.data.gov.uk/catchment-planning/so/OperationalCatchment/3359"/>
    <s v="Sleap Bk - source to conf unnamed trib"/>
    <n v="1"/>
    <s v="GB109054049170"/>
    <s v="GB109054049170"/>
    <s v="River"/>
    <s v="not designated artificial or heavily modified"/>
    <n v="348802"/>
    <n v="327390"/>
    <s v="SJ4880227390"/>
    <n v="2027"/>
    <n v="2"/>
    <x v="1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Chelt Hatherley and Normans Brook"/>
    <s v="http://environment.data.gov.uk/catchment-planning/so/OperationalCatchment/3078"/>
    <s v="Hatherley Bk - source to conf R Severn"/>
    <n v="2"/>
    <s v="GB109054032801"/>
    <s v="GB109054032801"/>
    <s v="River"/>
    <s v="heavily modified"/>
    <n v="388538"/>
    <n v="222422"/>
    <s v="SO8853822422"/>
    <n v="2027"/>
    <n v="2"/>
    <x v="1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Chelt Hatherley and Normans Brook"/>
    <s v="http://environment.data.gov.uk/catchment-planning/so/OperationalCatchment/3078"/>
    <s v="Chelt - M5 to conf R Severn"/>
    <n v="2"/>
    <s v="GB109054032810"/>
    <s v="GB109054032810"/>
    <s v="River"/>
    <s v="not designated artificial or heavily modified"/>
    <n v="387976"/>
    <n v="224830"/>
    <s v="SO8797624830"/>
    <n v="2027"/>
    <n v="2"/>
    <x v="1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Chelt Hatherley and Normans Brook"/>
    <s v="http://environment.data.gov.uk/catchment-planning/so/OperationalCatchment/3078"/>
    <s v="Chelt - source to M5"/>
    <n v="2"/>
    <s v="GB109054032820"/>
    <s v="GB109054032820"/>
    <s v="River"/>
    <s v="heavily modified"/>
    <n v="394922"/>
    <n v="222111"/>
    <s v="SO9492222111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- Midlands West"/>
    <s v="http://environment.data.gov.uk/catchment-planning/so/OperationalCatchment/3018"/>
    <s v="Bretforton Bk - source to conf Broadway-Badsey Bk"/>
    <n v="2"/>
    <s v="GB109054039341"/>
    <s v="GB109054039341"/>
    <s v="River"/>
    <s v="not designated artificial or heavily modified"/>
    <n v="409510"/>
    <n v="243182"/>
    <s v="SP0951043182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- Midlands West"/>
    <s v="http://environment.data.gov.uk/catchment-planning/so/OperationalCatchment/3018"/>
    <s v="Broadway-Badsey Bk - source to conf R Avon"/>
    <n v="2"/>
    <s v="GB109054039350"/>
    <s v="GB109054039350"/>
    <s v="River"/>
    <s v="not designated artificial or heavily modified"/>
    <n v="408577"/>
    <n v="241419"/>
    <s v="SP0857741419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- Midlands West"/>
    <s v="http://environment.data.gov.uk/catchment-planning/so/OperationalCatchment/3018"/>
    <s v="Mary Bk - source to conf R Avon"/>
    <n v="2"/>
    <s v="GB109054039380"/>
    <s v="GB109054039380"/>
    <s v="River"/>
    <s v="not designated artificial or heavily modified"/>
    <n v="396015"/>
    <n v="244046"/>
    <s v="SO9601544046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- Midlands West"/>
    <s v="http://environment.data.gov.uk/catchment-planning/so/OperationalCatchment/3018"/>
    <s v="Elmley Castle - source to conf R Avon"/>
    <n v="2"/>
    <s v="GB109054039390"/>
    <s v="GB109054039390"/>
    <s v="River"/>
    <s v="not designated artificial or heavily modified"/>
    <n v="399409"/>
    <n v="243093"/>
    <s v="SO9940943093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- Midlands West"/>
    <s v="http://environment.data.gov.uk/catchment-planning/so/OperationalCatchment/3018"/>
    <s v="Littleton Bk - source to conf Bretforton Bk"/>
    <n v="2"/>
    <s v="GB109054039430"/>
    <s v="GB109054039430"/>
    <s v="River"/>
    <s v="not designated artificial or heavily modified"/>
    <n v="407591"/>
    <n v="245206"/>
    <s v="SP0759145206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- Midlands West"/>
    <s v="http://environment.data.gov.uk/catchment-planning/so/OperationalCatchment/3018"/>
    <s v="Harvington Bk - source to conf R Avon"/>
    <n v="2"/>
    <s v="GB109054039460"/>
    <s v="GB109054039460"/>
    <s v="River"/>
    <s v="not designated artificial or heavily modified"/>
    <n v="404746"/>
    <n v="248912"/>
    <s v="SP0474648912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Rural Rivers and Lakes"/>
    <s v="http://environment.data.gov.uk/catchment-planning/so/OperationalCatchment/3020"/>
    <s v="Noleham Bk - source to conf R Avon"/>
    <n v="2"/>
    <s v="GB109054039470"/>
    <s v="GB109054039470"/>
    <s v="River"/>
    <s v="not designated artificial or heavily modified"/>
    <n v="414150"/>
    <n v="249301"/>
    <s v="SP1415049301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Rural Rivers and Lakes"/>
    <s v="http://environment.data.gov.uk/catchment-planning/so/OperationalCatchment/3020"/>
    <s v="Dene - source to Butlers Marston"/>
    <n v="2"/>
    <s v="GB109054039501"/>
    <s v="GB109054039501"/>
    <s v="River"/>
    <s v="not designated artificial or heavily modified"/>
    <n v="433955"/>
    <n v="250941"/>
    <s v="SP3395550941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- Midlands West"/>
    <s v="http://environment.data.gov.uk/catchment-planning/so/OperationalCatchment/3018"/>
    <s v="Stoulton Bk - source to conf Bow Bk"/>
    <n v="2"/>
    <s v="GB109054039520"/>
    <s v="GB109054039520"/>
    <s v="River"/>
    <s v="not designated artificial or heavily modified"/>
    <n v="391352"/>
    <n v="247878"/>
    <s v="SO9135247878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- Midlands West"/>
    <s v="http://environment.data.gov.uk/catchment-planning/so/OperationalCatchment/3018"/>
    <s v="Whitsunn Bk - source to conf Piddle Bk"/>
    <n v="2"/>
    <s v="GB109054039530"/>
    <s v="GB109054039530"/>
    <s v="River"/>
    <s v="not designated artificial or heavily modified"/>
    <n v="399484"/>
    <n v="251830"/>
    <s v="SO9948451830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Rural Rivers and Lakes"/>
    <s v="http://environment.data.gov.uk/catchment-planning/so/OperationalCatchment/3020"/>
    <s v="Dene - Butlers Marston to conf R Avon"/>
    <n v="2"/>
    <s v="GB109054039540"/>
    <s v="GB109054039540"/>
    <s v="River"/>
    <s v="not designated artificial or heavily modified"/>
    <n v="428515"/>
    <n v="252086"/>
    <s v="SP2851552086"/>
    <n v="2027"/>
    <n v="2"/>
    <x v="1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Leadon"/>
    <s v="http://environment.data.gov.uk/catchment-planning/so/OperationalCatchment/3250"/>
    <s v="Kempley Bk - source to conf R Leadon"/>
    <n v="2"/>
    <s v="GB109054039550"/>
    <s v="GB109054039550"/>
    <s v="River"/>
    <s v="not designated artificial or heavily modified"/>
    <n v="367426"/>
    <n v="231365"/>
    <s v="SO6742631365"/>
    <n v="2027"/>
    <n v="2"/>
    <x v="1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Leadon"/>
    <s v="http://environment.data.gov.uk/catchment-planning/so/OperationalCatchment/3250"/>
    <s v="Glynch Bk - source to conf R Leadon"/>
    <n v="2"/>
    <s v="GB109054039620"/>
    <s v="GB109054039620"/>
    <s v="River"/>
    <s v="not designated artificial or heavily modified"/>
    <n v="377268"/>
    <n v="232324"/>
    <s v="SO7726832324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- Midlands West"/>
    <s v="http://environment.data.gov.uk/catchment-planning/so/OperationalCatchment/3018"/>
    <s v="Isbourne - source to conf R Avon"/>
    <n v="2"/>
    <s v="GB109054039631"/>
    <s v="GB109054039631"/>
    <s v="River"/>
    <s v="not designated artificial or heavily modified"/>
    <n v="403567"/>
    <n v="235881"/>
    <s v="SP0356735881"/>
    <n v="2027"/>
    <n v="2"/>
    <x v="1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Bushley Longdon Marlbank and Ripple Brook"/>
    <s v="http://environment.data.gov.uk/catchment-planning/so/OperationalCatchment/3058"/>
    <s v="Bushley Longdon Bk - source to conf R Severn"/>
    <n v="2"/>
    <s v="GB109054039661"/>
    <s v="GB109054039661"/>
    <s v="River"/>
    <s v="not designated artificial or heavily modified"/>
    <n v="385225"/>
    <n v="236438"/>
    <s v="SO8522536438"/>
    <n v="2027"/>
    <n v="2"/>
    <x v="1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Malvern Hills"/>
    <s v="http://environment.data.gov.uk/catchment-planning/so/OperationalCatchment/3296"/>
    <s v="Mere Bk - source to conf Pool Bk"/>
    <n v="2"/>
    <s v="GB109054039710"/>
    <s v="GB109054039710"/>
    <s v="River"/>
    <s v="not designated artificial or heavily modified"/>
    <n v="382750"/>
    <n v="241544"/>
    <s v="SO8275041544"/>
    <n v="2027"/>
    <n v="2"/>
    <x v="1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Malvern Hills"/>
    <s v="http://environment.data.gov.uk/catchment-planning/so/OperationalCatchment/3296"/>
    <s v="Pool Brook - source to conf R Severn"/>
    <n v="2"/>
    <s v="GB109054039720"/>
    <s v="GB109054039720"/>
    <s v="River"/>
    <s v="not designated artificial or heavily modified"/>
    <n v="383466"/>
    <n v="242057"/>
    <s v="SO8346642057"/>
    <n v="2027"/>
    <n v="2"/>
    <x v="1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Severn River and Trib"/>
    <s v="http://environment.data.gov.uk/catchment-planning/so/OperationalCatchment/3399"/>
    <s v="Ripple Bk - source to conf R Severn"/>
    <n v="2"/>
    <s v="GB109054039730"/>
    <s v="GB109054039730"/>
    <s v="River"/>
    <s v="not designated artificial or heavily modified"/>
    <n v="387912"/>
    <n v="236568"/>
    <s v="SO8791236568"/>
    <n v="2027"/>
    <n v="2"/>
    <x v="1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Malvern Hills"/>
    <s v="http://environment.data.gov.uk/catchment-planning/so/OperationalCatchment/3296"/>
    <s v="Madresfield Bk - source to conf R Severn"/>
    <n v="2"/>
    <s v="GB109054039740"/>
    <s v="GB109054039740"/>
    <s v="River"/>
    <s v="not designated artificial or heavily modified"/>
    <n v="382517"/>
    <n v="246610"/>
    <s v="SO8251746610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Monnow"/>
    <s v="http://environment.data.gov.uk/catchment-planning/so/OperationalCatchment/3320"/>
    <s v="Monnow - conf Afon Honddu to conf R Wye"/>
    <n v="1"/>
    <s v="GB109055029720"/>
    <s v="GB109055029720"/>
    <s v="River"/>
    <s v="not designated artificial or heavily modified"/>
    <n v="346829"/>
    <n v="218529"/>
    <s v="SO4682918529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Monnow"/>
    <s v="http://environment.data.gov.uk/catchment-planning/so/OperationalCatchment/3320"/>
    <s v="Monnow - conf Escley Bk to conf Afon Honddu"/>
    <n v="1"/>
    <s v="GB109055029620"/>
    <s v="GB109055029620"/>
    <s v="River"/>
    <s v="not designated artificial or heavily modified"/>
    <n v="333162"/>
    <n v="223459"/>
    <s v="SO3316223459"/>
    <n v="2027"/>
    <n v="2"/>
    <x v="1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Malvern Hills"/>
    <s v="http://environment.data.gov.uk/catchment-planning/so/OperationalCatchment/3296"/>
    <s v="Careys Bk - source to conf R Severn"/>
    <n v="2"/>
    <s v="GB109054039750"/>
    <s v="GB109054039750"/>
    <s v="River"/>
    <s v="not designated artificial or heavily modified"/>
    <n v="382338"/>
    <n v="250428"/>
    <s v="SO8233850428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Monnow"/>
    <s v="http://environment.data.gov.uk/catchment-planning/so/OperationalCatchment/3320"/>
    <s v="Norton Bk - source to conf R Monnow"/>
    <n v="1"/>
    <s v="GB109055029610"/>
    <s v="GB109055029610"/>
    <s v="River"/>
    <s v="not designated artificial or heavily modified"/>
    <n v="344861"/>
    <n v="220288"/>
    <s v="SO4486120288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Monnow"/>
    <s v="http://environment.data.gov.uk/catchment-planning/so/OperationalCatchment/3320"/>
    <s v="Afon Honddu - source to conf R Monnow"/>
    <n v="1"/>
    <s v="GB109055036830"/>
    <s v="GB109055036830"/>
    <s v="River"/>
    <s v="not designated artificial or heavily modified"/>
    <n v="325461"/>
    <n v="231630"/>
    <s v="SO2546131630"/>
    <n v="2027"/>
    <n v="2"/>
    <x v="5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Severn River and Trib"/>
    <s v="http://environment.data.gov.uk/catchment-planning/so/OperationalCatchment/3399"/>
    <s v="Hatfield Bk - source to R Severn"/>
    <n v="2"/>
    <s v="GB109054039761"/>
    <s v="GB109054039761"/>
    <s v="River"/>
    <s v="not designated artificial or heavily modified"/>
    <n v="385901"/>
    <n v="250051"/>
    <s v="SO8590150051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- Midlands West"/>
    <s v="http://environment.data.gov.uk/catchment-planning/so/OperationalCatchment/3018"/>
    <s v="Swilgate - source to conf R Avon"/>
    <n v="2"/>
    <s v="GB109054039780"/>
    <s v="GB109054039780"/>
    <s v="River"/>
    <s v="not designated artificial or heavily modified"/>
    <n v="393058"/>
    <n v="224942"/>
    <s v="SO9305824942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- Midlands West"/>
    <s v="http://environment.data.gov.uk/catchment-planning/so/OperationalCatchment/3018"/>
    <s v="Tirle Brook - source to the conf River Swilgate"/>
    <n v="2"/>
    <s v="GB109054039810"/>
    <s v="GB109054039810"/>
    <s v="River"/>
    <s v="not designated artificial or heavily modified"/>
    <n v="390694"/>
    <n v="231771"/>
    <s v="SO9069431771"/>
    <n v="2027"/>
    <n v="2"/>
    <x v="0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Rural Rivers and Lakes"/>
    <s v="http://environment.data.gov.uk/catchment-planning/so/OperationalCatchment/3020"/>
    <s v="Nethercote Bk - source to conf R Stour"/>
    <n v="2"/>
    <s v="GB109054039820"/>
    <s v="GB109054039820"/>
    <s v="River"/>
    <s v="not designated artificial or heavily modified"/>
    <n v="425882"/>
    <n v="233828"/>
    <s v="SP2588233828"/>
    <n v="2027"/>
    <n v="2"/>
    <x v="0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Rural Rivers and Lakes"/>
    <s v="http://environment.data.gov.uk/catchment-planning/so/OperationalCatchment/3020"/>
    <s v="Knee Bk - conf Blockley Bk to conf R Stour"/>
    <n v="2"/>
    <s v="GB109054039840"/>
    <s v="GB109054039840"/>
    <s v="River"/>
    <s v="not designated artificial or heavily modified"/>
    <n v="422553"/>
    <n v="236410"/>
    <s v="SP2255336410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- Ithon to Hay"/>
    <s v="http://environment.data.gov.uk/catchment-planning/so/OperationalCatchment/3547"/>
    <s v="Wye - conf R Irfon to Scithwen Bk"/>
    <n v="1"/>
    <s v="GB109055037115"/>
    <s v="GB109055037115"/>
    <s v="River"/>
    <s v="not designated artificial or heavily modified"/>
    <n v="306828"/>
    <n v="248644"/>
    <s v="SO0682848644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- Ithon to Hay"/>
    <s v="http://environment.data.gov.uk/catchment-planning/so/OperationalCatchment/3547"/>
    <s v="Edw - conf Camnant Bk to conf Clas Bk"/>
    <n v="1"/>
    <s v="GB109055037130"/>
    <s v="GB109055037130"/>
    <s v="River"/>
    <s v="not designated artificial or heavily modified"/>
    <n v="312457"/>
    <n v="253085"/>
    <s v="SO1245753085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- Ithon to Hay"/>
    <s v="http://environment.data.gov.uk/catchment-planning/so/OperationalCatchment/3547"/>
    <s v="Clettwr Bk - source to conf R Wye"/>
    <n v="1"/>
    <s v="GB109055037030"/>
    <s v="GB109055037030"/>
    <s v="River"/>
    <s v="not designated artificial or heavily modified"/>
    <n v="308181"/>
    <n v="242962"/>
    <s v="SO0818142962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- Ithon to Hay"/>
    <s v="http://environment.data.gov.uk/catchment-planning/so/OperationalCatchment/3547"/>
    <s v="Builth Dulas Bk - source to conf R Wye"/>
    <n v="1"/>
    <s v="GB109055037160"/>
    <s v="GB109055037160"/>
    <s v="River"/>
    <s v="not designated artificial or heavily modified"/>
    <n v="303258"/>
    <n v="254757"/>
    <s v="SO0325854757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- Ithon to Hay"/>
    <s v="http://environment.data.gov.uk/catchment-planning/so/OperationalCatchment/3547"/>
    <s v="Ennig - source to conf Afon Llynfi"/>
    <n v="1"/>
    <s v="GB109055036910"/>
    <s v="GB109055036910"/>
    <s v="River"/>
    <s v="not designated artificial or heavily modified"/>
    <n v="316998"/>
    <n v="232673"/>
    <s v="SO1699832673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- Ithon to Hay"/>
    <s v="http://environment.data.gov.uk/catchment-planning/so/OperationalCatchment/3547"/>
    <s v="Bach Howey Bk - source to conf R Wye"/>
    <n v="1"/>
    <s v="GB109055037060"/>
    <s v="GB109055037060"/>
    <s v="River"/>
    <s v="not designated artificial or heavily modified"/>
    <n v="316009"/>
    <n v="245654"/>
    <s v="SO1600945654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- Ithon to Hay"/>
    <s v="http://environment.data.gov.uk/catchment-planning/so/OperationalCatchment/3547"/>
    <s v="Triffrwd - source to Dulas"/>
    <n v="1"/>
    <s v="GB109055036970"/>
    <s v="GB109055036970"/>
    <s v="River"/>
    <s v="not designated artificial or heavily modified"/>
    <n v="311836"/>
    <n v="235790"/>
    <s v="SO1183635790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- Ithon to Hay"/>
    <s v="http://environment.data.gov.uk/catchment-planning/so/OperationalCatchment/3547"/>
    <s v="Clyro Bk - source to conf R Wye"/>
    <n v="1"/>
    <s v="GB109055037020"/>
    <s v="GB109055037020"/>
    <s v="River"/>
    <s v="not designated artificial or heavily modified"/>
    <n v="321214"/>
    <n v="243898"/>
    <s v="SO2121443898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- Ithon to Hay"/>
    <s v="http://environment.data.gov.uk/catchment-planning/so/OperationalCatchment/3547"/>
    <s v="Wye (Avon Gwy) - conf R Ithon to conf R Irfon"/>
    <n v="1"/>
    <s v="GB109055037150"/>
    <s v="GB109055037150"/>
    <s v="River"/>
    <s v="not designated artificial or heavily modified"/>
    <n v="300923"/>
    <n v="253715"/>
    <s v="SO0092353715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- Ithon to Hay"/>
    <s v="http://environment.data.gov.uk/catchment-planning/so/OperationalCatchment/3547"/>
    <s v="Afon Llynfi - source to conf Dulas Bk"/>
    <n v="1"/>
    <s v="GB109055036900"/>
    <s v="GB109055036900"/>
    <s v="River"/>
    <s v="not designated artificial or heavily modified"/>
    <n v="312890"/>
    <n v="230110"/>
    <s v="SO1289030110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- Ithon to Hay"/>
    <s v="http://environment.data.gov.uk/catchment-planning/so/OperationalCatchment/3547"/>
    <s v="Duhonw - source to conf R Wye"/>
    <n v="1"/>
    <s v="GB109055037050"/>
    <s v="GB109055037050"/>
    <s v="River"/>
    <s v="not designated artificial or heavily modified"/>
    <n v="302133"/>
    <n v="247673"/>
    <s v="SO0213347673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- Ithon to Hay"/>
    <s v="http://environment.data.gov.uk/catchment-planning/so/OperationalCatchment/3547"/>
    <s v="Camnant Brook - source to confluence R Edw"/>
    <n v="1"/>
    <s v="GB109055042370"/>
    <s v="GB109055042370"/>
    <s v="River"/>
    <s v="not designated artificial or heavily modified"/>
    <n v="310495"/>
    <n v="254152"/>
    <s v="SO1049554152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- Ithon to Hay"/>
    <s v="http://environment.data.gov.uk/catchment-planning/so/OperationalCatchment/3547"/>
    <s v="Edw - conf Clas Bk to conf R Wye"/>
    <n v="1"/>
    <s v="GB109055037080"/>
    <s v="GB109055037080"/>
    <s v="River"/>
    <s v="not designated artificial or heavily modified"/>
    <n v="311004"/>
    <n v="248642"/>
    <s v="SO1100448642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- Ithon to Hay"/>
    <s v="http://environment.data.gov.uk/catchment-planning/so/OperationalCatchment/3547"/>
    <s v="Scithwen Bk - source to conf R Wye"/>
    <n v="1"/>
    <s v="GB109055036990"/>
    <s v="GB109055036990"/>
    <s v="River"/>
    <s v="not designated artificial or heavily modified"/>
    <n v="309829"/>
    <n v="240855"/>
    <s v="SO0982940855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- Ithon to Hay"/>
    <s v="http://environment.data.gov.uk/catchment-planning/so/OperationalCatchment/3547"/>
    <s v="Dulas Bk - source to conf Afon Llynfi"/>
    <n v="1"/>
    <s v="GB109055036920"/>
    <s v="GB109055036920"/>
    <s v="River"/>
    <s v="not designated artificial or heavily modified"/>
    <n v="309656"/>
    <n v="233135"/>
    <s v="SO0965633135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- Ithon to Hay"/>
    <s v="http://environment.data.gov.uk/catchment-planning/so/OperationalCatchment/3547"/>
    <s v="Afon Llynfi - conf Dulas Bk to conf R Wye"/>
    <n v="1"/>
    <s v="GB109055036950"/>
    <s v="GB109055036950"/>
    <s v="River"/>
    <s v="not designated artificial or heavily modified"/>
    <n v="316484"/>
    <n v="236927"/>
    <s v="SO1648436927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- Ithon to Hay"/>
    <s v="http://environment.data.gov.uk/catchment-planning/so/OperationalCatchment/3547"/>
    <s v="Digedi Bk - source to conf R Wye"/>
    <n v="1"/>
    <s v="GB109055036980"/>
    <s v="GB109055036980"/>
    <s v="River"/>
    <s v="not designated artificial or heavily modified"/>
    <n v="320923"/>
    <n v="240426"/>
    <s v="SO2092340426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- Ithon to Hay"/>
    <s v="http://environment.data.gov.uk/catchment-planning/so/OperationalCatchment/3547"/>
    <s v="Edw - source to conf Colwyn Bk"/>
    <n v="1"/>
    <s v="GB109055042200"/>
    <s v="GB109055042200"/>
    <s v="River"/>
    <s v="not designated artificial or heavily modified"/>
    <n v="312599"/>
    <n v="257800"/>
    <s v="SO1259957800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- Ithon to Hay"/>
    <s v="http://environment.data.gov.uk/catchment-planning/so/OperationalCatchment/3547"/>
    <s v="Clas Bk - source to conf R Edw"/>
    <n v="1"/>
    <s v="GB109055037140"/>
    <s v="GB109055037140"/>
    <s v="River"/>
    <s v="not designated artificial or heavily modified"/>
    <n v="313993"/>
    <n v="251859"/>
    <s v="SO1399351859"/>
    <n v="2027"/>
    <n v="2"/>
    <x v="5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- Midlands West"/>
    <s v="http://environment.data.gov.uk/catchment-planning/so/OperationalCatchment/3018"/>
    <s v="Carrant Bk - source to conf R Avon"/>
    <n v="2"/>
    <s v="GB109054039851"/>
    <s v="GB109054039851"/>
    <s v="River"/>
    <s v="not designated artificial or heavily modified"/>
    <n v="398454"/>
    <n v="234256"/>
    <s v="SO9845434256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Ithon"/>
    <s v="http://environment.data.gov.uk/catchment-planning/so/OperationalCatchment/3238"/>
    <s v="Llaethdy Bk - source to conf R Ithon"/>
    <n v="1"/>
    <s v="GB109055042160"/>
    <s v="GB109055042160"/>
    <s v="River"/>
    <s v="not designated artificial or heavily modified"/>
    <n v="306495"/>
    <n v="279635"/>
    <s v="SO0649579635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Ithon"/>
    <s v="http://environment.data.gov.uk/catchment-planning/so/OperationalCatchment/3238"/>
    <s v="Clywedog Bk - source to conf Bachell Bk"/>
    <n v="1"/>
    <s v="GB109055042090"/>
    <s v="GB109055042090"/>
    <s v="River"/>
    <s v="not designated artificial or heavily modified"/>
    <n v="304593"/>
    <n v="271743"/>
    <s v="SO0459371743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Ithon"/>
    <s v="http://environment.data.gov.uk/catchment-planning/so/OperationalCatchment/3238"/>
    <s v="Bachell Bk - source to conf Clywedog Bk"/>
    <n v="1"/>
    <s v="GB109055042120"/>
    <s v="GB109055042120"/>
    <s v="River"/>
    <s v="not designated artificial or heavily modified"/>
    <n v="308264"/>
    <n v="272026"/>
    <s v="SO0826472026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Ithon"/>
    <s v="http://environment.data.gov.uk/catchment-planning/so/OperationalCatchment/3238"/>
    <s v="Ithon - conf Llaethdy Bk to conf Gwenlas Bk"/>
    <n v="1"/>
    <s v="GB109055042150"/>
    <s v="GB109055042150"/>
    <s v="River"/>
    <s v="not designated artificial or heavily modified"/>
    <n v="308503"/>
    <n v="279010"/>
    <s v="SO0850379010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Ithon"/>
    <s v="http://environment.data.gov.uk/catchment-planning/so/OperationalCatchment/3238"/>
    <s v="Howey Bk - source to conf R Ithon"/>
    <n v="1"/>
    <s v="GB109055041900"/>
    <s v="GB109055041900"/>
    <s v="River"/>
    <s v="not designated artificial or heavily modified"/>
    <n v="304694"/>
    <n v="258808"/>
    <s v="SO0469458808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Ithon"/>
    <s v="http://environment.data.gov.uk/catchment-planning/so/OperationalCatchment/3238"/>
    <s v="Ithon - source to conf Llaethdy Bk"/>
    <n v="1"/>
    <s v="GB109055042180"/>
    <s v="GB109055042180"/>
    <s v="River"/>
    <s v="not designated artificial or heavily modified"/>
    <n v="308955"/>
    <n v="282986"/>
    <s v="SO0895582986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Ithon"/>
    <s v="http://environment.data.gov.uk/catchment-planning/so/OperationalCatchment/3238"/>
    <s v="Nantmel Dulas - source to conf R Ithon"/>
    <n v="1"/>
    <s v="GB109055042080"/>
    <s v="GB109055042080"/>
    <s v="River"/>
    <s v="not designated artificial or heavily modified"/>
    <n v="304616"/>
    <n v="265421"/>
    <s v="SO0461665421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Ithon"/>
    <s v="http://environment.data.gov.uk/catchment-planning/so/OperationalCatchment/3238"/>
    <s v="Mithil Bk - source to conf R Ithon"/>
    <n v="1"/>
    <s v="GB109055041960"/>
    <s v="GB109055041960"/>
    <s v="River"/>
    <s v="not designated artificial or heavily modified"/>
    <n v="313026"/>
    <n v="263394"/>
    <s v="SO1302663394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Ithon"/>
    <s v="http://environment.data.gov.uk/catchment-planning/so/OperationalCatchment/3238"/>
    <s v="Aran - source to conf R Ithon"/>
    <n v="1"/>
    <s v="GB109055042110"/>
    <s v="GB109055042110"/>
    <s v="River"/>
    <s v="not designated artificial or heavily modified"/>
    <n v="315225"/>
    <n v="269946"/>
    <s v="SO1522569946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Ithon"/>
    <s v="http://environment.data.gov.uk/catchment-planning/so/OperationalCatchment/3238"/>
    <s v="Ithon - conf Gwenlas Bk to conf Camddwr Bk"/>
    <n v="1"/>
    <s v="GB109055042140"/>
    <s v="GB109055042140"/>
    <s v="River"/>
    <s v="not designated artificial or heavily modified"/>
    <n v="309755"/>
    <n v="273944"/>
    <s v="SO0975573944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Ithon"/>
    <s v="http://environment.data.gov.uk/catchment-planning/so/OperationalCatchment/3238"/>
    <s v="Ithon - conf Camddwr Bk to conf R Wye"/>
    <n v="1"/>
    <s v="GB109055042270"/>
    <s v="GB109055042270"/>
    <s v="River"/>
    <s v="not designated artificial or heavily modified"/>
    <n v="308732"/>
    <n v="263716"/>
    <s v="SO0873263716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Ithon"/>
    <s v="http://environment.data.gov.uk/catchment-planning/so/OperationalCatchment/3238"/>
    <s v="Gwenlas Bk - source to conf R Ithon"/>
    <n v="1"/>
    <s v="GB109055042170"/>
    <s v="GB109055042170"/>
    <s v="River"/>
    <s v="not designated artificial or heavily modified"/>
    <n v="310510"/>
    <n v="279383"/>
    <s v="SO1051079383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Ithon"/>
    <s v="http://environment.data.gov.uk/catchment-planning/so/OperationalCatchment/3238"/>
    <s v="Clywedog Bk - conf Bachell Bk to conf R Ithon"/>
    <n v="1"/>
    <s v="GB109055042070"/>
    <s v="GB109055042070"/>
    <s v="River"/>
    <s v="not designated artificial or heavily modified"/>
    <n v="308085"/>
    <n v="267456"/>
    <s v="SO0808567456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Ithon"/>
    <s v="http://environment.data.gov.uk/catchment-planning/so/OperationalCatchment/3238"/>
    <s v="Camddwr Bk - source to conf R Ithon"/>
    <n v="1"/>
    <s v="GB109055042130"/>
    <s v="GB109055042130"/>
    <s v="River"/>
    <s v="not designated artificial or heavily modified"/>
    <n v="312711"/>
    <n v="272101"/>
    <s v="SO1271172101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Source to Ithon"/>
    <s v="http://environment.data.gov.uk/catchment-planning/so/OperationalCatchment/3550"/>
    <s v="Wye - conf Afon Bidno to conf Afon Marteg"/>
    <n v="1"/>
    <s v="GB109055042320"/>
    <s v="GB109055042320"/>
    <s v="River"/>
    <s v="not designated artificial or heavily modified"/>
    <n v="291146"/>
    <n v="278096"/>
    <s v="SN9114678096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Source to Ithon"/>
    <s v="http://environment.data.gov.uk/catchment-planning/so/OperationalCatchment/3550"/>
    <s v="Afon Tarenig - source to conf R Wye"/>
    <n v="1"/>
    <s v="GB109055042350"/>
    <s v="GB109055042350"/>
    <s v="River"/>
    <s v="not designated artificial or heavily modified"/>
    <n v="280616"/>
    <n v="283659"/>
    <s v="SN8061683659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Source to Ithon"/>
    <s v="http://environment.data.gov.uk/catchment-planning/so/OperationalCatchment/3550"/>
    <s v="Wye - conf Afon Elan to conf R Ithon"/>
    <n v="1"/>
    <s v="GB109055042250"/>
    <s v="GB109055042250"/>
    <s v="River"/>
    <s v="not designated artificial or heavily modified"/>
    <n v="297411"/>
    <n v="264630"/>
    <s v="SN9741164630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Source to Ithon"/>
    <s v="http://environment.data.gov.uk/catchment-planning/so/OperationalCatchment/3550"/>
    <s v="Wye - conf to conf Afon Marteg to conf Afon Elan"/>
    <n v="1"/>
    <s v="GB109055042280"/>
    <s v="GB109055042280"/>
    <s v="River"/>
    <s v="not designated artificial or heavily modified"/>
    <n v="296739"/>
    <n v="268505"/>
    <s v="SN9673968505"/>
    <n v="2027"/>
    <n v="2"/>
    <x v="5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Rural Rivers and Lakes"/>
    <s v="http://environment.data.gov.uk/catchment-planning/so/OperationalCatchment/3020"/>
    <s v="Stour (Warks) - source to conf Nethercote Bk"/>
    <n v="2"/>
    <s v="GB109054039860"/>
    <s v="GB109054039860"/>
    <s v="River"/>
    <s v="not designated artificial or heavily modified"/>
    <n v="430077"/>
    <n v="236772"/>
    <s v="SP3007736772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Source to Ithon"/>
    <s v="http://environment.data.gov.uk/catchment-planning/so/OperationalCatchment/3550"/>
    <s v="Afon Marteg - source to conf R Wye"/>
    <n v="1"/>
    <s v="GB109055042310"/>
    <s v="GB109055042310"/>
    <s v="River"/>
    <s v="not designated artificial or heavily modified"/>
    <n v="299549"/>
    <n v="275031"/>
    <s v="SN9954975031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Source to Ithon"/>
    <s v="http://environment.data.gov.uk/catchment-planning/so/OperationalCatchment/3550"/>
    <s v="Afon Bidno - source to conf R Wye"/>
    <n v="1"/>
    <s v="GB109055042340"/>
    <s v="GB109055042340"/>
    <s v="River"/>
    <s v="not designated artificial or heavily modified"/>
    <n v="287225"/>
    <n v="282836"/>
    <s v="SN8722582836"/>
    <n v="2027"/>
    <n v="2"/>
    <x v="5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Rural Rivers and Lakes"/>
    <s v="http://environment.data.gov.uk/catchment-planning/so/OperationalCatchment/3020"/>
    <s v="Knee Bk - source to conf Blockley Bk"/>
    <n v="2"/>
    <s v="GB109054039870"/>
    <s v="GB109054039870"/>
    <s v="River"/>
    <s v="not designated artificial or heavily modified"/>
    <n v="418247"/>
    <n v="237893"/>
    <s v="SP1824737893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Source to Ithon"/>
    <s v="http://environment.data.gov.uk/catchment-planning/so/OperationalCatchment/3550"/>
    <s v="Wye - conf Afon Tarenig to conf Afon Bidno"/>
    <n v="1"/>
    <s v="GB109055042330"/>
    <s v="GB109055042330"/>
    <s v="River"/>
    <s v="not designated artificial or heavily modified"/>
    <n v="286869"/>
    <n v="281325"/>
    <s v="SN8686981325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Source to Ithon"/>
    <s v="http://environment.data.gov.uk/catchment-planning/so/OperationalCatchment/3550"/>
    <s v="Wye - source to conf Afon Tarenig"/>
    <n v="1"/>
    <s v="GB109055042360"/>
    <s v="GB109055042360"/>
    <s v="River"/>
    <s v="not designated artificial or heavily modified"/>
    <n v="282495"/>
    <n v="283996"/>
    <s v="SN8249583996"/>
    <n v="2027"/>
    <n v="2"/>
    <x v="5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Rural Rivers and Lakes"/>
    <s v="http://environment.data.gov.uk/catchment-planning/so/OperationalCatchment/3020"/>
    <s v="Wagtail Bk - source to conf R Stour (Warks)"/>
    <n v="2"/>
    <s v="GB109054039890"/>
    <s v="GB109054039890"/>
    <s v="River"/>
    <s v="not designated artificial or heavily modified"/>
    <n v="428847"/>
    <n v="245737"/>
    <s v="SP2884745737"/>
    <n v="2027"/>
    <n v="2"/>
    <x v="1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Lower"/>
    <s v="http://environment.data.gov.uk/catchment-planning/so/OperationalCatchment/3456"/>
    <s v="Cradley Bk - source to conf Suckley Bk"/>
    <n v="2"/>
    <s v="GB109054039910"/>
    <s v="GB109054039910"/>
    <s v="River"/>
    <s v="not designated artificial or heavily modified"/>
    <n v="373621"/>
    <n v="245473"/>
    <s v="SO7362145473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Rural Rivers and Lakes"/>
    <s v="http://environment.data.gov.uk/catchment-planning/so/OperationalCatchment/3020"/>
    <s v="Stour - conf Back Bk to conf R Avon"/>
    <n v="2"/>
    <s v="GB109054039921"/>
    <s v="GB109054039921"/>
    <s v="River"/>
    <s v="not designated artificial or heavily modified"/>
    <n v="420710"/>
    <n v="250791"/>
    <s v="SP2071050791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Rural Rivers and Lakes"/>
    <s v="http://environment.data.gov.uk/catchment-planning/so/OperationalCatchment/3020"/>
    <s v="Stour - conf Nethercote Bk to conf Back Bk"/>
    <n v="2"/>
    <s v="GB109054039922"/>
    <s v="GB109054039922"/>
    <s v="River"/>
    <s v="not designated artificial or heavily modified"/>
    <n v="426187"/>
    <n v="238283"/>
    <s v="SP2618738283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OC"/>
    <s v="http://environment.data.gov.uk/catchment-planning/so/OperationalCatchment/3549"/>
    <s v="Wye - Hampton Bishop to conf Kerne Br"/>
    <n v="1"/>
    <s v="GB109055037112"/>
    <s v="GB109055037112"/>
    <s v="River"/>
    <s v="not designated artificial or heavily modified"/>
    <n v="358915"/>
    <n v="224046"/>
    <s v="SO5891524046"/>
    <n v="2027"/>
    <n v="2"/>
    <x v="0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Lower"/>
    <s v="http://environment.data.gov.uk/catchment-planning/so/OperationalCatchment/3456"/>
    <s v="Leigh-Cradley Bk - conf Suckley Bk to Teme"/>
    <n v="2"/>
    <s v="GB109054039930"/>
    <s v="GB109054039930"/>
    <s v="River"/>
    <s v="not designated artificial or heavily modified"/>
    <n v="375612"/>
    <n v="252319"/>
    <s v="SO7561252319"/>
    <n v="2027"/>
    <n v="2"/>
    <x v="1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Lower"/>
    <s v="http://environment.data.gov.uk/catchment-planning/so/OperationalCatchment/3456"/>
    <s v="Suckley Bk - source to conf Leigh Bk"/>
    <n v="2"/>
    <s v="GB109054039940"/>
    <s v="GB109054039940"/>
    <s v="River"/>
    <s v="not designated artificial or heavily modified"/>
    <n v="372445"/>
    <n v="251453"/>
    <s v="SO7244551453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OC"/>
    <s v="http://environment.data.gov.uk/catchment-planning/so/OperationalCatchment/3549"/>
    <s v="Garren Bk - source to conf Gamber Bk"/>
    <n v="1"/>
    <s v="GB109055029710"/>
    <s v="GB109055029710"/>
    <s v="River"/>
    <s v="not designated artificial or heavily modified"/>
    <n v="348307"/>
    <n v="223884"/>
    <s v="SO4830723884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Urban Rivers and Lakes"/>
    <s v="http://environment.data.gov.uk/catchment-planning/so/OperationalCatchment/3021"/>
    <s v="Arrow - conf R Alne to conf R Avon"/>
    <n v="2"/>
    <s v="GB109054043680"/>
    <s v="GB109054043680"/>
    <s v="River"/>
    <s v="not designated artificial or heavily modified"/>
    <n v="408757"/>
    <n v="254400"/>
    <s v="SP0875754400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Rural Rivers and Lakes"/>
    <s v="http://environment.data.gov.uk/catchment-planning/so/OperationalCatchment/3020"/>
    <s v="Thelsford Bk - source to conf R Avon"/>
    <n v="2"/>
    <s v="GB109054043690"/>
    <s v="GB109054043690"/>
    <s v="River"/>
    <s v="not designated artificial or heavily modified"/>
    <n v="429496"/>
    <n v="257834"/>
    <s v="SP2949657834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OC"/>
    <s v="http://environment.data.gov.uk/catchment-planning/so/OperationalCatchment/3549"/>
    <s v="Wye - conf Walford Bk to Bigsweir Br"/>
    <n v="1"/>
    <s v="GB109055037111"/>
    <s v="GB109055037111"/>
    <s v="River"/>
    <s v="not designated artificial or heavily modified"/>
    <n v="353860"/>
    <n v="215523"/>
    <s v="SO5386015523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- Midlands West"/>
    <s v="http://environment.data.gov.uk/catchment-planning/so/OperationalCatchment/3018"/>
    <s v="Piddle Bk - source to conf Whitsun Bk"/>
    <n v="2"/>
    <s v="GB109054043700"/>
    <s v="GB109054043700"/>
    <s v="River"/>
    <s v="not designated artificial or heavily modified"/>
    <n v="398231"/>
    <n v="255934"/>
    <s v="SO9823155934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OC"/>
    <s v="http://environment.data.gov.uk/catchment-planning/so/OperationalCatchment/3549"/>
    <s v="Rudhall Bk - source to conf R Wye"/>
    <n v="1"/>
    <s v="GB109055029730"/>
    <s v="GB109055029730"/>
    <s v="River"/>
    <s v="not designated artificial or heavily modified"/>
    <n v="364718"/>
    <n v="225854"/>
    <s v="SO6471825854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OC"/>
    <s v="http://environment.data.gov.uk/catchment-planning/so/OperationalCatchment/3549"/>
    <s v="Mounton Bk - source to R Severn Estuary"/>
    <n v="1"/>
    <s v="GB109055022840"/>
    <s v="GB109055022840"/>
    <s v="River"/>
    <s v="not designated artificial or heavily modified"/>
    <n v="350223"/>
    <n v="194143"/>
    <s v="ST5022394143"/>
    <n v="2027"/>
    <n v="2"/>
    <x v="5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- Midlands West"/>
    <s v="http://environment.data.gov.uk/catchment-planning/so/OperationalCatchment/3018"/>
    <s v="Bow Bk - Lett's Mill to Shell"/>
    <n v="2"/>
    <s v="GB109054043711"/>
    <s v="GB109054043711"/>
    <s v="River"/>
    <s v="not designated artificial or heavily modified"/>
    <n v="395245"/>
    <n v="259979"/>
    <s v="SO9524559979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OC"/>
    <s v="http://environment.data.gov.uk/catchment-planning/so/OperationalCatchment/3549"/>
    <s v="Wye - Scithwen Bk to Brewardine Br"/>
    <n v="1"/>
    <s v="GB109055037116"/>
    <s v="GB109055037116"/>
    <s v="River"/>
    <s v="not designated artificial or heavily modified"/>
    <n v="319146"/>
    <n v="240193"/>
    <s v="SO1914640193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OC"/>
    <s v="http://environment.data.gov.uk/catchment-planning/so/OperationalCatchment/3549"/>
    <s v="Gamber Bk - source to conf Garren Bk"/>
    <n v="1"/>
    <s v="GB109055036880"/>
    <s v="GB109055036880"/>
    <s v="River"/>
    <s v="not designated artificial or heavily modified"/>
    <n v="350138"/>
    <n v="226268"/>
    <s v="SO5013826268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- Midlands West"/>
    <s v="http://environment.data.gov.uk/catchment-planning/so/OperationalCatchment/3018"/>
    <s v="Bow Bk - Shell to conf R Avon"/>
    <n v="2"/>
    <s v="GB109054043712"/>
    <s v="GB109054043712"/>
    <s v="River"/>
    <s v="not designated artificial or heavily modified"/>
    <n v="394432"/>
    <n v="247958"/>
    <s v="SO9443247958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OC"/>
    <s v="http://environment.data.gov.uk/catchment-planning/so/OperationalCatchment/3549"/>
    <s v="Tintern Bk - source to conf R Wye"/>
    <n v="1"/>
    <s v="GB109055022830"/>
    <s v="GB109055022830"/>
    <s v="River"/>
    <s v="not designated artificial or heavily modified"/>
    <n v="350902"/>
    <n v="198682"/>
    <s v="ST5090298682"/>
    <n v="2027"/>
    <n v="2"/>
    <x v="5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Urban Rivers and Lakes"/>
    <s v="http://environment.data.gov.uk/catchment-planning/so/OperationalCatchment/3021"/>
    <s v="Alne - conf Claverdon Bk to conf R Arrow"/>
    <n v="2"/>
    <s v="GB109054043720"/>
    <s v="GB109054043720"/>
    <s v="River"/>
    <s v="not designated artificial or heavily modified"/>
    <n v="413796"/>
    <n v="260729"/>
    <s v="SP1379660729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Rural Rivers and Lakes"/>
    <s v="http://environment.data.gov.uk/catchment-planning/so/OperationalCatchment/3020"/>
    <s v="Sherbourne Bk - source to conf R Avon"/>
    <n v="2"/>
    <s v="GB109054043730"/>
    <s v="GB109054043730"/>
    <s v="River"/>
    <s v="not designated artificial or heavily modified"/>
    <n v="422516"/>
    <n v="260710"/>
    <s v="SP2251660710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Rural Rivers and Lakes"/>
    <s v="http://environment.data.gov.uk/catchment-planning/so/OperationalCatchment/3020"/>
    <s v="Tach Bk - source to conf R Avon"/>
    <n v="2"/>
    <s v="GB109054043740"/>
    <s v="GB109054043740"/>
    <s v="River"/>
    <s v="not designated artificial or heavily modified"/>
    <n v="431363"/>
    <n v="262213"/>
    <s v="SP3136362213"/>
    <n v="2027"/>
    <n v="2"/>
    <x v="0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- Midlands West"/>
    <s v="http://environment.data.gov.uk/catchment-planning/so/OperationalCatchment/3018"/>
    <s v="Dean Bk - source to conf Bow Bk"/>
    <n v="2"/>
    <s v="GB109054043770"/>
    <s v="GB109054043770"/>
    <s v="River"/>
    <s v="not designated artificial or heavily modified"/>
    <n v="393326"/>
    <n v="260045"/>
    <s v="SO9332660045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- Midlands West"/>
    <s v="http://environment.data.gov.uk/catchment-planning/so/OperationalCatchment/3018"/>
    <s v="Seeley Bk - source to conf Bow Bk"/>
    <n v="2"/>
    <s v="GB109054043790"/>
    <s v="GB109054043790"/>
    <s v="River"/>
    <s v="not designated artificial or heavily modified"/>
    <n v="398020"/>
    <n v="261750"/>
    <s v="SO9802061750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Rural Rivers and Lakes"/>
    <s v="http://environment.data.gov.uk/catchment-planning/so/OperationalCatchment/3020"/>
    <s v="Gog Bk - source to conf R Avon"/>
    <n v="2"/>
    <s v="GB109054043800"/>
    <s v="GB109054043800"/>
    <s v="River"/>
    <s v="not designated artificial or heavily modified"/>
    <n v="427023"/>
    <n v="264663"/>
    <s v="SP2702364663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- Midlands West"/>
    <s v="http://environment.data.gov.uk/catchment-planning/so/OperationalCatchment/3018"/>
    <s v="Bow Bk - source to Lett's Mill"/>
    <n v="2"/>
    <s v="GB109054043820"/>
    <s v="GB109054043820"/>
    <s v="River"/>
    <s v="not designated artificial or heavily modified"/>
    <n v="401114"/>
    <n v="259962"/>
    <s v="SP0111459962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Trothy"/>
    <s v="http://environment.data.gov.uk/catchment-planning/so/OperationalCatchment/3475"/>
    <s v="Trothy - conf Llymon Bk to conf R Wye"/>
    <n v="1"/>
    <s v="GB109055029680"/>
    <s v="GB109055029680"/>
    <s v="River"/>
    <s v="not designated artificial or heavily modified"/>
    <n v="347035"/>
    <n v="210402"/>
    <s v="SO4703510402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Trothy"/>
    <s v="http://environment.data.gov.uk/catchment-planning/so/OperationalCatchment/3475"/>
    <s v="Trothy - conf Llanymynach Bk to conf Llymon Bk"/>
    <n v="1"/>
    <s v="GB109055029640"/>
    <s v="GB109055029640"/>
    <s v="River"/>
    <s v="not designated artificial or heavily modified"/>
    <n v="341045"/>
    <n v="215010"/>
    <s v="SO4104515010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Trothy"/>
    <s v="http://environment.data.gov.uk/catchment-planning/so/OperationalCatchment/3475"/>
    <s v="Llanymynech Bk - source to conf R Trothy"/>
    <n v="1"/>
    <s v="GB109055029630"/>
    <s v="GB109055029630"/>
    <s v="River"/>
    <s v="not designated artificial or heavily modified"/>
    <n v="336370"/>
    <n v="214227"/>
    <s v="SO3637014227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Trothy"/>
    <s v="http://environment.data.gov.uk/catchment-planning/so/OperationalCatchment/3475"/>
    <s v="Trothy - source to conf Llanymynech Bk"/>
    <n v="1"/>
    <s v="GB109055029660"/>
    <s v="GB109055029660"/>
    <s v="River"/>
    <s v="not designated artificial or heavily modified"/>
    <n v="337169"/>
    <n v="217438"/>
    <s v="SO3716917438"/>
    <n v="2027"/>
    <n v="2"/>
    <x v="5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Urban Rivers and Lakes"/>
    <s v="http://environment.data.gov.uk/catchment-planning/so/OperationalCatchment/3021"/>
    <s v="Alne - source to conf Preston Bagot Bk"/>
    <n v="2"/>
    <s v="GB109054043830"/>
    <s v="GB109054043830"/>
    <s v="River"/>
    <s v="not designated artificial or heavily modified"/>
    <n v="413100"/>
    <n v="269057"/>
    <s v="SP1310069057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Arrow Lugg and Frome"/>
    <s v="http://environment.data.gov.uk/catchment-planning/so/OperationalCatchment/3014"/>
    <s v="Lime Bk - source to conf R Lugg"/>
    <n v="1"/>
    <s v="GB109055042060"/>
    <s v="GB109055042060"/>
    <s v="River"/>
    <s v="not designated artificial or heavily modified"/>
    <n v="337409"/>
    <n v="266029"/>
    <s v="SO3740966029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Arrow Lugg and Frome"/>
    <s v="http://environment.data.gov.uk/catchment-planning/so/OperationalCatchment/3014"/>
    <s v="Lugg - conf Bleddfa Bk to conf Cascob Bk"/>
    <n v="1"/>
    <s v="GB109055042020"/>
    <s v="GB109055042020"/>
    <s v="River"/>
    <s v="not designated artificial or heavily modified"/>
    <n v="326149"/>
    <n v="267401"/>
    <s v="SO2614967401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Arrow Lugg and Frome"/>
    <s v="http://environment.data.gov.uk/catchment-planning/so/OperationalCatchment/3014"/>
    <s v="Bleddfa Bk - source to conf R Lugg"/>
    <n v="1"/>
    <s v="GB109055042050"/>
    <s v="GB109055042050"/>
    <s v="River"/>
    <s v="not designated artificial or heavily modified"/>
    <n v="322870"/>
    <n v="267716"/>
    <s v="SO2287067716"/>
    <n v="2027"/>
    <n v="2"/>
    <x v="5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Urban Rivers and Lakes"/>
    <s v="http://environment.data.gov.uk/catchment-planning/so/OperationalCatchment/3021"/>
    <s v="Preston Bagot Bk - source to conf R Alne"/>
    <n v="2"/>
    <s v="GB109054043850"/>
    <s v="GB109054043850"/>
    <s v="River"/>
    <s v="not designated artificial or heavily modified"/>
    <n v="419027"/>
    <n v="267253"/>
    <s v="SP1902767253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Arrow Lugg and Frome"/>
    <s v="http://environment.data.gov.uk/catchment-planning/so/OperationalCatchment/3014"/>
    <s v="Hindwell Bk - conf Knobley Bk to conf R Lugg"/>
    <n v="1"/>
    <s v="GB109055041930"/>
    <s v="GB109055041930"/>
    <s v="River"/>
    <s v="not designated artificial or heavily modified"/>
    <n v="332303"/>
    <n v="262971"/>
    <s v="SO3230362971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Arrow Lugg and Frome"/>
    <s v="http://environment.data.gov.uk/catchment-planning/so/OperationalCatchment/3014"/>
    <s v="Gilwern Bk - source to conf R Arrow"/>
    <n v="1"/>
    <s v="GB109055041830"/>
    <s v="GB109055041830"/>
    <s v="River"/>
    <s v="not designated artificial or heavily modified"/>
    <n v="324056"/>
    <n v="258198"/>
    <s v="SO2405658198"/>
    <n v="2027"/>
    <n v="2"/>
    <x v="5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Urban Rivers and Lakes"/>
    <s v="http://environment.data.gov.uk/catchment-planning/so/OperationalCatchment/3021"/>
    <s v="Batchley Bk - source to conf R Arrow"/>
    <n v="2"/>
    <s v="GB109054043860"/>
    <s v="GB109054043860"/>
    <s v="River"/>
    <s v="heavily modified"/>
    <n v="403047"/>
    <n v="267878"/>
    <s v="SP0304767878"/>
    <n v="2027"/>
    <n v="2"/>
    <x v="0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Arrow Lugg and Frome"/>
    <s v="http://environment.data.gov.uk/catchment-planning/so/OperationalCatchment/3014"/>
    <s v="Cascob Bk - source to conf R Lugg"/>
    <n v="1"/>
    <s v="GB109055041990"/>
    <s v="GB109055041990"/>
    <s v="River"/>
    <s v="not designated artificial or heavily modified"/>
    <n v="325075"/>
    <n v="265583"/>
    <s v="SO2507565583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Arrow Lugg and Frome"/>
    <s v="http://environment.data.gov.uk/catchment-planning/so/OperationalCatchment/3014"/>
    <s v="Lugg - conf Cascob Bk to conf Norton Bk"/>
    <n v="1"/>
    <s v="GB109055042010"/>
    <s v="GB109055042010"/>
    <s v="River"/>
    <s v="not designated artificial or heavily modified"/>
    <n v="329193"/>
    <n v="265374"/>
    <s v="SO2919365374"/>
    <n v="2027"/>
    <n v="2"/>
    <x v="5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Rural Rivers and Lakes"/>
    <s v="http://environment.data.gov.uk/catchment-planning/so/OperationalCatchment/3020"/>
    <s v="Claycoton-Yelvertoft Bk - source to conf R Avon"/>
    <n v="2"/>
    <s v="GB109054043910"/>
    <s v="GB109054043910"/>
    <s v="River"/>
    <s v="not designated artificial or heavily modified"/>
    <n v="459477"/>
    <n v="276783"/>
    <s v="SP5947776783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Arrow Lugg and Frome"/>
    <s v="http://environment.data.gov.uk/catchment-planning/so/OperationalCatchment/3014"/>
    <s v="Gladestry Bk - source to conf R Arrow"/>
    <n v="1"/>
    <s v="GB109055036600"/>
    <s v="GB109055036600"/>
    <s v="River"/>
    <s v="not designated artificial or heavily modified"/>
    <n v="325311"/>
    <n v="254563"/>
    <s v="SO2531154563"/>
    <n v="2027"/>
    <n v="2"/>
    <x v="5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Rural Rivers and Lakes"/>
    <s v="http://environment.data.gov.uk/catchment-planning/so/OperationalCatchment/3020"/>
    <s v="Avon (Warks) - source to Claycoton-Yelvertoft Bk"/>
    <n v="2"/>
    <s v="GB109054043930"/>
    <s v="GB109054043930"/>
    <s v="River"/>
    <s v="not designated artificial or heavily modified"/>
    <n v="461831"/>
    <n v="282001"/>
    <s v="SP6183182001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Rural Rivers and Lakes"/>
    <s v="http://environment.data.gov.uk/catchment-planning/so/OperationalCatchment/3020"/>
    <s v="Swift source to conf Avon"/>
    <n v="2"/>
    <s v="GB109054043940"/>
    <s v="GB109054043940"/>
    <s v="River"/>
    <s v="not designated artificial or heavily modified"/>
    <n v="452713"/>
    <n v="282716"/>
    <s v="SP5271382716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Arrow Lugg and Frome"/>
    <s v="http://environment.data.gov.uk/catchment-planning/so/OperationalCatchment/3014"/>
    <s v="Knobley Bk - source to conf Hindwell Bk"/>
    <n v="1"/>
    <s v="GB109055041980"/>
    <s v="GB109055041980"/>
    <s v="River"/>
    <s v="not designated artificial or heavily modified"/>
    <n v="326875"/>
    <n v="261188"/>
    <s v="SO2687561188"/>
    <n v="2027"/>
    <n v="2"/>
    <x v="5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Upper"/>
    <s v="http://environment.data.gov.uk/catchment-planning/so/OperationalCatchment/3457"/>
    <s v="Pye Bk - source to conf R Corve"/>
    <n v="2"/>
    <s v="GB109054043970"/>
    <s v="GB109054043970"/>
    <s v="River"/>
    <s v="not designated artificial or heavily modified"/>
    <n v="351816"/>
    <n v="283608"/>
    <s v="SO5181683608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Arrow Lugg and Frome"/>
    <s v="http://environment.data.gov.uk/catchment-planning/so/OperationalCatchment/3014"/>
    <s v="Arrow - source to conf Gladestry Bk"/>
    <n v="1"/>
    <s v="GB109055036590"/>
    <s v="GB109055036590"/>
    <s v="River"/>
    <s v="not designated artificial or heavily modified"/>
    <n v="322820"/>
    <n v="250306"/>
    <s v="SO2282050306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Arrow Lugg and Frome"/>
    <s v="http://environment.data.gov.uk/catchment-planning/so/OperationalCatchment/3014"/>
    <s v="Arrow - conf Gladestry Bk to conf Gilwern Bk"/>
    <n v="1"/>
    <s v="GB109055036620"/>
    <s v="GB109055036620"/>
    <s v="River"/>
    <s v="not designated artificial or heavily modified"/>
    <n v="328940"/>
    <n v="256118"/>
    <s v="SO2894056118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Arrow Lugg and Frome"/>
    <s v="http://environment.data.gov.uk/catchment-planning/so/OperationalCatchment/3014"/>
    <s v="Humber Bk - source to conf R Lugg"/>
    <n v="1"/>
    <s v="GB109055036771"/>
    <s v="GB109055036771"/>
    <s v="River"/>
    <s v="not designated artificial or heavily modified"/>
    <n v="355209"/>
    <n v="257577"/>
    <s v="SO5520957577"/>
    <n v="2027"/>
    <n v="2"/>
    <x v="1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Clun River"/>
    <s v="http://environment.data.gov.uk/catchment-planning/so/OperationalCatchment/3081"/>
    <s v="Clun - conf R Unk to conf R Teme"/>
    <n v="2"/>
    <s v="GB109054043990"/>
    <s v="GB109054043990"/>
    <s v="River"/>
    <s v="not designated artificial or heavily modified"/>
    <n v="331629"/>
    <n v="281124"/>
    <s v="SO3162981124"/>
    <n v="2027"/>
    <n v="2"/>
    <x v="1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Clun River"/>
    <s v="http://environment.data.gov.uk/catchment-planning/so/OperationalCatchment/3081"/>
    <s v="Kemp - source to conf R Clun"/>
    <n v="2"/>
    <s v="GB109054044060"/>
    <s v="GB109054044060"/>
    <s v="River"/>
    <s v="not designated artificial or heavily modified"/>
    <n v="334398"/>
    <n v="285498"/>
    <s v="SO3439885498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Arrow Lugg and Frome"/>
    <s v="http://environment.data.gov.uk/catchment-planning/so/OperationalCatchment/3014"/>
    <s v="Hindwell Bk - source to conf Knobley Bk"/>
    <n v="1"/>
    <s v="GB109055041970"/>
    <s v="GB109055041970"/>
    <s v="River"/>
    <s v="not designated artificial or heavily modified"/>
    <n v="318254"/>
    <n v="258178"/>
    <s v="SO1825458178"/>
    <n v="2027"/>
    <n v="2"/>
    <x v="5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Clun River"/>
    <s v="http://environment.data.gov.uk/catchment-planning/so/OperationalCatchment/3081"/>
    <s v="Snakescroft Bk"/>
    <n v="2"/>
    <s v="GB109054044061"/>
    <s v="GB109054044061"/>
    <s v="River"/>
    <s v="not designated artificial or heavily modified"/>
    <n v="333639"/>
    <n v="288363"/>
    <s v="SO3363988363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Arrow Lugg and Frome"/>
    <s v="http://environment.data.gov.uk/catchment-planning/so/OperationalCatchment/3014"/>
    <s v="Lugg Bk - source to conf Bleddfa Bk"/>
    <n v="1"/>
    <s v="GB109055042100"/>
    <s v="GB109055042100"/>
    <s v="River"/>
    <s v="not designated artificial or heavily modified"/>
    <n v="320790"/>
    <n v="271849"/>
    <s v="SO2079071849"/>
    <n v="2027"/>
    <n v="2"/>
    <x v="5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Rural Rivers and Lakes"/>
    <s v="http://environment.data.gov.uk/catchment-planning/so/OperationalCatchment/3020"/>
    <s v="Itchen - source to conf with R Stowe"/>
    <n v="2"/>
    <s v="GB109054044070"/>
    <s v="GB109054044070"/>
    <s v="River"/>
    <s v="not designated artificial or heavily modified"/>
    <n v="440560"/>
    <n v="255775"/>
    <s v="SP4056055775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Arrow Lugg and Frome"/>
    <s v="http://environment.data.gov.uk/catchment-planning/so/OperationalCatchment/3014"/>
    <s v="Lugg - conf Norton Bk to conf R Arrow"/>
    <n v="1"/>
    <s v="GB109055042030"/>
    <s v="GB109055042030"/>
    <s v="River"/>
    <s v="not designated artificial or heavily modified"/>
    <n v="338756"/>
    <n v="265175"/>
    <s v="SO3875665175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Rural Rivers and Lakes"/>
    <s v="http://environment.data.gov.uk/catchment-planning/so/OperationalCatchment/3020"/>
    <s v="Radford Bk - source to conf R Leam"/>
    <n v="2"/>
    <s v="GB109054044080"/>
    <s v="GB109054044080"/>
    <s v="River"/>
    <s v="not designated artificial or heavily modified"/>
    <n v="433400"/>
    <n v="263193"/>
    <s v="SP3340063193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Rural Rivers and Lakes"/>
    <s v="http://environment.data.gov.uk/catchment-planning/so/OperationalCatchment/3020"/>
    <s v="Stowe - source to conf R Itchen"/>
    <n v="2"/>
    <s v="GB109054044090"/>
    <s v="GB109054044090"/>
    <s v="River"/>
    <s v="not designated artificial or heavily modified"/>
    <n v="444270"/>
    <n v="263058"/>
    <s v="SP4427063058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Rural Rivers and Lakes"/>
    <s v="http://environment.data.gov.uk/catchment-planning/so/OperationalCatchment/3020"/>
    <s v="Itchen - conf R Stowe to conf R Leam"/>
    <n v="2"/>
    <s v="GB109054044110"/>
    <s v="GB109054044110"/>
    <s v="River"/>
    <s v="not designated artificial or heavily modified"/>
    <n v="439679"/>
    <n v="265776"/>
    <s v="SP3967965776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Rural Rivers and Lakes"/>
    <s v="http://environment.data.gov.uk/catchment-planning/so/OperationalCatchment/3020"/>
    <s v="Leam - source to conf Rains Bk"/>
    <n v="2"/>
    <s v="GB109054044120"/>
    <s v="GB109054044120"/>
    <s v="River"/>
    <s v="not designated artificial or heavily modified"/>
    <n v="452211"/>
    <n v="258776"/>
    <s v="SP5221158776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Rural Rivers and Lakes"/>
    <s v="http://environment.data.gov.uk/catchment-planning/so/OperationalCatchment/3020"/>
    <s v="Leam - conf Rains Bk to conf R Itchen"/>
    <n v="2"/>
    <s v="GB109054044130"/>
    <s v="GB109054044130"/>
    <s v="River"/>
    <s v="not designated artificial or heavily modified"/>
    <n v="444532"/>
    <n v="268406"/>
    <s v="SP4453268406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Rural Rivers and Lakes"/>
    <s v="http://environment.data.gov.uk/catchment-planning/so/OperationalCatchment/3020"/>
    <s v="Leam - conf R Itchen to conf R Avon"/>
    <n v="2"/>
    <s v="GB109054044140"/>
    <s v="GB109054044140"/>
    <s v="River"/>
    <s v="not designated artificial or heavily modified"/>
    <n v="436998"/>
    <n v="268011"/>
    <s v="SP3699868011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Rural Rivers and Lakes"/>
    <s v="http://environment.data.gov.uk/catchment-planning/so/OperationalCatchment/3020"/>
    <s v="Rains Bk - source to conf R Leam"/>
    <n v="2"/>
    <s v="GB109054044150"/>
    <s v="GB109054044150"/>
    <s v="River"/>
    <s v="not designated artificial or heavily modified"/>
    <n v="452156"/>
    <n v="272191"/>
    <s v="SP5215672191"/>
    <n v="2027"/>
    <n v="2"/>
    <x v="0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Severn River Worcestershire"/>
    <s v="http://environment.data.gov.uk/catchment-planning/so/OperationalCatchment/3401"/>
    <s v="Grimley Bk - source to conf R Severn"/>
    <n v="2"/>
    <s v="GB109054044160"/>
    <s v="GB109054044160"/>
    <s v="River"/>
    <s v="not designated artificial or heavily modified"/>
    <n v="382271"/>
    <n v="260874"/>
    <s v="SO8227160874"/>
    <n v="2027"/>
    <n v="2"/>
    <x v="1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Salwarpe River"/>
    <s v="http://environment.data.gov.uk/catchment-planning/so/OperationalCatchment/3389"/>
    <s v="Salwarpe - conf Elmbridge Bk to conf R Severn"/>
    <n v="2"/>
    <s v="GB109054044170"/>
    <s v="GB109054044170"/>
    <s v="River"/>
    <s v="not designated artificial or heavily modified"/>
    <n v="386833"/>
    <n v="261651"/>
    <s v="SO8683361651"/>
    <n v="2027"/>
    <n v="2"/>
    <x v="1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Salwarpe River"/>
    <s v="http://environment.data.gov.uk/catchment-planning/so/OperationalCatchment/3389"/>
    <s v="Hadley Bk - source to conf R Salwarpe"/>
    <n v="2"/>
    <s v="GB109054044180"/>
    <s v="GB109054044180"/>
    <s v="River"/>
    <s v="not designated artificial or heavily modified"/>
    <n v="389303"/>
    <n v="273889"/>
    <s v="SO8930373889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Irfon"/>
    <s v="http://environment.data.gov.uk/catchment-planning/so/OperationalCatchment/3230"/>
    <s v="Afon Chwefru - source to conf R Irfon"/>
    <n v="1"/>
    <s v="GB109055042190"/>
    <s v="GB109055042190"/>
    <s v="River"/>
    <s v="not designated artificial or heavily modified"/>
    <n v="297536"/>
    <n v="255353"/>
    <s v="SN9753655353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Irfon"/>
    <s v="http://environment.data.gov.uk/catchment-planning/so/OperationalCatchment/3230"/>
    <s v="Irfon - conf Cledan to conf R Wye"/>
    <n v="1"/>
    <s v="GB109055037090"/>
    <s v="GB109055037090"/>
    <s v="River"/>
    <s v="not designated artificial or heavily modified"/>
    <n v="290088"/>
    <n v="246363"/>
    <s v="SN9008846363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Irfon"/>
    <s v="http://environment.data.gov.uk/catchment-planning/so/OperationalCatchment/3230"/>
    <s v="Afon Garth Dulas - source to conf R Irfon"/>
    <n v="1"/>
    <s v="GB109055041890"/>
    <s v="GB109055041890"/>
    <s v="River"/>
    <s v="not designated artificial or heavily modified"/>
    <n v="294272"/>
    <n v="253528"/>
    <s v="SN9427253528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Irfon"/>
    <s v="http://environment.data.gov.uk/catchment-planning/so/OperationalCatchment/3230"/>
    <s v="Irfon - conf Afon Gwesyn to conf Cledan"/>
    <n v="1"/>
    <s v="GB109055036760"/>
    <s v="GB109055036760"/>
    <s v="River"/>
    <s v="not designated artificial or heavily modified"/>
    <n v="286218"/>
    <n v="248440"/>
    <s v="SN8621848440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Irfon"/>
    <s v="http://environment.data.gov.uk/catchment-planning/so/OperationalCatchment/3230"/>
    <s v="Afon Cammarch - source to conf R Irfon"/>
    <n v="1"/>
    <s v="GB109055041880"/>
    <s v="GB109055041880"/>
    <s v="River"/>
    <s v="not designated artificial or heavily modified"/>
    <n v="291853"/>
    <n v="252133"/>
    <s v="SN9185352133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Irfon"/>
    <s v="http://environment.data.gov.uk/catchment-planning/so/OperationalCatchment/3230"/>
    <s v="Tirabad Dulas - source to conf R Irfon"/>
    <n v="1"/>
    <s v="GB109055036690"/>
    <s v="GB109055036690"/>
    <s v="River"/>
    <s v="not designated artificial or heavily modified"/>
    <n v="288497"/>
    <n v="242562"/>
    <s v="SN8849742562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Irfon"/>
    <s v="http://environment.data.gov.uk/catchment-planning/so/OperationalCatchment/3230"/>
    <s v="Irfon - source to conf Afon Gwesyn"/>
    <n v="1"/>
    <s v="GB109055041910"/>
    <s v="GB109055041910"/>
    <s v="River"/>
    <s v="not designated artificial or heavily modified"/>
    <n v="283260"/>
    <n v="256774"/>
    <s v="SN8326056774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Irfon"/>
    <s v="http://environment.data.gov.uk/catchment-planning/so/OperationalCatchment/3230"/>
    <s v="Afon Gwesyn - source to conf R Irfon"/>
    <n v="1"/>
    <s v="GB109055041870"/>
    <s v="GB109055041870"/>
    <s v="River"/>
    <s v="not designated artificial or heavily modified"/>
    <n v="286295"/>
    <n v="253192"/>
    <s v="SN8629553192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Irfon"/>
    <s v="http://environment.data.gov.uk/catchment-planning/so/OperationalCatchment/3230"/>
    <s v="Cledan - source to conf R Irfon"/>
    <n v="1"/>
    <s v="GB109055036680"/>
    <s v="GB109055036680"/>
    <s v="River"/>
    <s v="not designated artificial or heavily modified"/>
    <n v="288322"/>
    <n v="245268"/>
    <s v="SN8832245268"/>
    <n v="2027"/>
    <n v="2"/>
    <x v="5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Severn River Worcestershire"/>
    <s v="http://environment.data.gov.uk/catchment-planning/so/OperationalCatchment/3401"/>
    <s v="Shrawley Bk - source to conf R Severn"/>
    <n v="2"/>
    <s v="GB109054044190"/>
    <s v="GB109054044190"/>
    <s v="River"/>
    <s v="not designated artificial or heavily modified"/>
    <n v="378663"/>
    <n v="264133"/>
    <s v="SO7866364133"/>
    <n v="2027"/>
    <n v="2"/>
    <x v="1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Salwarpe River"/>
    <s v="http://environment.data.gov.uk/catchment-planning/so/OperationalCatchment/3389"/>
    <s v="Salwarpe - source to conf Elmbridge Bk"/>
    <n v="2"/>
    <s v="GB109054044200"/>
    <s v="GB109054044200"/>
    <s v="River"/>
    <s v="not designated artificial or heavily modified"/>
    <n v="395296"/>
    <n v="267871"/>
    <s v="SO9529667871"/>
    <n v="2027"/>
    <n v="2"/>
    <x v="1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Severn River Worcestershire"/>
    <s v="http://environment.data.gov.uk/catchment-planning/so/OperationalCatchment/3401"/>
    <s v="Dick Bk - source to conf R Severn"/>
    <n v="2"/>
    <s v="GB109054044210"/>
    <s v="GB109054044210"/>
    <s v="River"/>
    <s v="not designated artificial or heavily modified"/>
    <n v="378285"/>
    <n v="267349"/>
    <s v="SO7828567349"/>
    <n v="2027"/>
    <n v="2"/>
    <x v="1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Salwarpe River"/>
    <s v="http://environment.data.gov.uk/catchment-planning/so/OperationalCatchment/3389"/>
    <s v="Elmbridge Bk - source to conf R Salwarpe"/>
    <n v="2"/>
    <s v="GB109054044220"/>
    <s v="GB109054044220"/>
    <s v="River"/>
    <s v="not designated artificial or heavily modified"/>
    <n v="389797"/>
    <n v="266789"/>
    <s v="SO8979766789"/>
    <n v="2027"/>
    <n v="2"/>
    <x v="1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Forest of Dean"/>
    <s v="http://environment.data.gov.uk/catchment-planning/so/OperationalCatchment/3189"/>
    <s v="Blackpool Bk - source to conf Cinderford Bk"/>
    <n v="1"/>
    <s v="GB109054032610"/>
    <s v="GB109054032610"/>
    <s v="River"/>
    <s v="not designated artificial or heavily modified"/>
    <n v="365564"/>
    <n v="207424"/>
    <s v="SO6556407424"/>
    <n v="2027"/>
    <n v="2"/>
    <x v="1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Salwarpe River"/>
    <s v="http://environment.data.gov.uk/catchment-planning/so/OperationalCatchment/3389"/>
    <s v="Spadesbourne Bk - source to conf Battlefield Bk"/>
    <n v="2"/>
    <s v="GB109054044230"/>
    <s v="GB109054044230"/>
    <s v="River"/>
    <s v="heavily modified"/>
    <n v="396784"/>
    <n v="272112"/>
    <s v="SO9678472112"/>
    <n v="2027"/>
    <n v="2"/>
    <x v="1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Salwarpe River"/>
    <s v="http://environment.data.gov.uk/catchment-planning/so/OperationalCatchment/3389"/>
    <s v="Battlefield Bk - source to conf Spadesbourne Bk"/>
    <n v="2"/>
    <s v="GB109054044240"/>
    <s v="GB109054044240"/>
    <s v="River"/>
    <s v="not designated artificial or heavily modified"/>
    <n v="395920"/>
    <n v="273379"/>
    <s v="SO9592073379"/>
    <n v="2027"/>
    <n v="2"/>
    <x v="1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Upper"/>
    <s v="http://environment.data.gov.uk/catchment-planning/so/OperationalCatchment/3457"/>
    <s v="Rea - conf Farlow Bk to conf R Teme"/>
    <n v="2"/>
    <s v="GB109054044260"/>
    <s v="GB109054044260"/>
    <s v="River"/>
    <s v="not designated artificial or heavily modified"/>
    <n v="367152"/>
    <n v="277779"/>
    <s v="SO6715277779"/>
    <n v="2027"/>
    <n v="2"/>
    <x v="1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Upper"/>
    <s v="http://environment.data.gov.uk/catchment-planning/so/OperationalCatchment/3457"/>
    <s v="Farlow Bk - source to conf R Rea"/>
    <n v="2"/>
    <s v="GB109054044270"/>
    <s v="GB109054044270"/>
    <s v="River"/>
    <s v="not designated artificial or heavily modified"/>
    <n v="363744"/>
    <n v="281028"/>
    <s v="SO6374481028"/>
    <n v="2027"/>
    <n v="2"/>
    <x v="1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Severn River and Trib"/>
    <s v="http://environment.data.gov.uk/catchment-planning/so/OperationalCatchment/3399"/>
    <s v="Severn - conf R Avon to conf Upper Parting"/>
    <n v="1"/>
    <s v="GB109054044404"/>
    <s v="GB109054044404"/>
    <s v="River"/>
    <s v="heavily modified"/>
    <n v="384415"/>
    <n v="227070"/>
    <s v="SO8441527070"/>
    <n v="2027"/>
    <n v="2"/>
    <x v="0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Severn River and Trib"/>
    <s v="http://environment.data.gov.uk/catchment-planning/so/OperationalCatchment/3399"/>
    <s v="Severn (E Channel) - Horsebere Bk to Severn Est"/>
    <n v="1"/>
    <s v="GB109054032750"/>
    <s v="GB109054032750"/>
    <s v="River"/>
    <s v="heavily modified"/>
    <n v="382228"/>
    <n v="219613"/>
    <s v="SO8222819613"/>
    <n v="2027"/>
    <n v="2"/>
    <x v="0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Upper"/>
    <s v="http://environment.data.gov.uk/catchment-planning/so/OperationalCatchment/3457"/>
    <s v="Rea - source to conf Farlow Bk"/>
    <n v="2"/>
    <s v="GB109054044281"/>
    <s v="GB109054044281"/>
    <s v="River"/>
    <s v="not designated artificial or heavily modified"/>
    <n v="364072"/>
    <n v="287584"/>
    <s v="SO6407287584"/>
    <n v="2027"/>
    <n v="2"/>
    <x v="1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Severn River and Trib"/>
    <s v="http://environment.data.gov.uk/catchment-planning/so/OperationalCatchment/3399"/>
    <s v="Severn - conf R Teme to conf R Avon"/>
    <n v="1"/>
    <s v="GB109054039760"/>
    <s v="GB109054039760"/>
    <s v="River"/>
    <s v="heavily modified"/>
    <n v="384832"/>
    <n v="242563"/>
    <s v="SO8483242563"/>
    <n v="2027"/>
    <n v="2"/>
    <x v="0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Severn River and Trib"/>
    <s v="http://environment.data.gov.uk/catchment-planning/so/OperationalCatchment/3399"/>
    <s v="Westbury Bk - source to mouth"/>
    <n v="1"/>
    <s v="GB109054032770"/>
    <s v="GB109054032770"/>
    <s v="River"/>
    <s v="not designated artificial or heavily modified"/>
    <n v="368772"/>
    <n v="218992"/>
    <s v="SO6877218992"/>
    <n v="2027"/>
    <n v="2"/>
    <x v="1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Upper"/>
    <s v="http://environment.data.gov.uk/catchment-planning/so/OperationalCatchment/3457"/>
    <s v="Moor Bk - source to conf R Rea"/>
    <n v="2"/>
    <s v="GB109054044300"/>
    <s v="GB109054044300"/>
    <s v="River"/>
    <s v="not designated artificial or heavily modified"/>
    <n v="363272"/>
    <n v="284633"/>
    <s v="SO6327284633"/>
    <n v="2027"/>
    <n v="2"/>
    <x v="1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Upper"/>
    <s v="http://environment.data.gov.uk/catchment-planning/so/OperationalCatchment/3457"/>
    <s v="Cleobury Bk - source to conf R Rea"/>
    <n v="2"/>
    <s v="GB109054044320"/>
    <s v="GB109054044320"/>
    <s v="River"/>
    <s v="not designated artificial or heavily modified"/>
    <n v="364348"/>
    <n v="285603"/>
    <s v="SO6434885603"/>
    <n v="2027"/>
    <n v="2"/>
    <x v="1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Upper"/>
    <s v="http://environment.data.gov.uk/catchment-planning/so/OperationalCatchment/3457"/>
    <s v="Quinny Bk - source to conf R Onny"/>
    <n v="2"/>
    <s v="GB109054044350"/>
    <s v="GB109054044350"/>
    <s v="River"/>
    <s v="not designated artificial or heavily modified"/>
    <n v="344424"/>
    <n v="289440"/>
    <s v="SO4442489440"/>
    <n v="2027"/>
    <n v="2"/>
    <x v="1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Gloucester Trib"/>
    <s v="http://environment.data.gov.uk/catchment-planning/so/OperationalCatchment/3204"/>
    <s v="Twyver - source to conf R Severn"/>
    <n v="1"/>
    <s v="GB109054032702"/>
    <s v="GB109054032702"/>
    <s v="River"/>
    <s v="heavily modified"/>
    <n v="385302"/>
    <n v="216809"/>
    <s v="SO8530216809"/>
    <n v="2027"/>
    <n v="2"/>
    <x v="0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Gloucester Trib"/>
    <s v="http://environment.data.gov.uk/catchment-planning/so/OperationalCatchment/3204"/>
    <s v="Daniels Bk - source to Glos-Sharpness Canal"/>
    <n v="1"/>
    <s v="GB109054032680"/>
    <s v="GB109054032680"/>
    <s v="River"/>
    <s v="heavily modified"/>
    <n v="382478"/>
    <n v="213631"/>
    <s v="SO8247813631"/>
    <n v="2027"/>
    <n v="2"/>
    <x v="0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Gloucester Trib"/>
    <s v="http://environment.data.gov.uk/catchment-planning/so/OperationalCatchment/3204"/>
    <s v="Sud Bk - source to conf R Severn"/>
    <n v="1"/>
    <s v="GB109054032701"/>
    <s v="GB109054032701"/>
    <s v="River"/>
    <s v="heavily modified"/>
    <n v="385500"/>
    <n v="216478"/>
    <s v="SO8550016478"/>
    <n v="2027"/>
    <n v="2"/>
    <x v="0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Gloucester Trib"/>
    <s v="http://environment.data.gov.uk/catchment-planning/so/OperationalCatchment/3204"/>
    <s v="Horsebere Bk - source to conf R Severn"/>
    <n v="1"/>
    <s v="GB109054032760"/>
    <s v="GB109054032760"/>
    <s v="River"/>
    <s v="heavily modified"/>
    <n v="386971"/>
    <n v="218428"/>
    <s v="SO8697118428"/>
    <n v="2027"/>
    <n v="2"/>
    <x v="0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Upper"/>
    <s v="http://environment.data.gov.uk/catchment-planning/so/OperationalCatchment/3457"/>
    <s v="Byne Bk - source to conf Quinny Bk"/>
    <n v="2"/>
    <s v="GB109054044370"/>
    <s v="GB109054044370"/>
    <s v="River"/>
    <s v="not designated artificial or heavily modified"/>
    <n v="348763"/>
    <n v="289106"/>
    <s v="SO4876389106"/>
    <n v="2027"/>
    <n v="2"/>
    <x v="1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Lower"/>
    <s v="http://environment.data.gov.uk/catchment-planning/so/OperationalCatchment/3456"/>
    <s v="Laughern Bk - source to conf R Teme"/>
    <n v="2"/>
    <s v="GB109054044380"/>
    <s v="GB109054044380"/>
    <s v="River"/>
    <s v="not designated artificial or heavily modified"/>
    <n v="380772"/>
    <n v="258367"/>
    <s v="SO8077258367"/>
    <n v="2027"/>
    <n v="2"/>
    <x v="1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Leadon"/>
    <s v="http://environment.data.gov.uk/catchment-planning/so/OperationalCatchment/3250"/>
    <s v="Ell Bk - source to conf R Leadon"/>
    <n v="1"/>
    <s v="GB109054032520"/>
    <s v="GB109054032520"/>
    <s v="River"/>
    <s v="not designated artificial or heavily modified"/>
    <n v="371114"/>
    <n v="224113"/>
    <s v="SO7111424113"/>
    <n v="2027"/>
    <n v="2"/>
    <x v="1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Leadon"/>
    <s v="http://environment.data.gov.uk/catchment-planning/so/OperationalCatchment/3250"/>
    <s v="Leadon - source to conf Preston Bk"/>
    <n v="1"/>
    <s v="GB109054039640"/>
    <s v="GB109054039640"/>
    <s v="River"/>
    <s v="not designated artificial or heavily modified"/>
    <n v="369726"/>
    <n v="240833"/>
    <s v="SO6972640833"/>
    <n v="2027"/>
    <n v="2"/>
    <x v="1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Lower"/>
    <s v="http://environment.data.gov.uk/catchment-planning/so/OperationalCatchment/3456"/>
    <s v="Sapey Bk - source to conf R Teme"/>
    <n v="2"/>
    <s v="GB109054044390"/>
    <s v="GB109054044390"/>
    <s v="River"/>
    <s v="not designated artificial or heavily modified"/>
    <n v="370058"/>
    <n v="258233"/>
    <s v="SO7005858233"/>
    <n v="2027"/>
    <n v="2"/>
    <x v="1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Leadon"/>
    <s v="http://environment.data.gov.uk/catchment-planning/so/OperationalCatchment/3250"/>
    <s v="Preston Bk - source to conf R Leadon"/>
    <n v="1"/>
    <s v="GB109054039590"/>
    <s v="GB109054039590"/>
    <s v="River"/>
    <s v="not designated artificial or heavily modified"/>
    <n v="368279"/>
    <n v="235300"/>
    <s v="SO6827935300"/>
    <n v="2027"/>
    <n v="2"/>
    <x v="2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Rural Rivers and Lakes"/>
    <s v="http://environment.data.gov.uk/catchment-planning/so/OperationalCatchment/3020"/>
    <s v="Avon- Tramway Br Stratford to Workman Br Evesham"/>
    <n v="2"/>
    <s v="GB109054044401"/>
    <s v="GB109054044401"/>
    <s v="River"/>
    <s v="not designated artificial or heavily modified"/>
    <n v="418488"/>
    <n v="254758"/>
    <s v="SP1848854758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Rural Rivers and Lakes"/>
    <s v="http://environment.data.gov.uk/catchment-planning/so/OperationalCatchment/3020"/>
    <s v="Avon (Wark) conf R Leam to Tramway Br, Stratford"/>
    <n v="2"/>
    <s v="GB109054044402"/>
    <s v="GB109054044402"/>
    <s v="River"/>
    <s v="not designated artificial or heavily modified"/>
    <n v="429423"/>
    <n v="265100"/>
    <s v="SP2942365100"/>
    <n v="2027"/>
    <n v="2"/>
    <x v="1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Lower"/>
    <s v="http://environment.data.gov.uk/catchment-planning/so/OperationalCatchment/3456"/>
    <s v="Brimfield Bk - source to conf R Teme"/>
    <n v="2"/>
    <s v="GB109054044420"/>
    <s v="GB109054044420"/>
    <s v="River"/>
    <s v="not designated artificial or heavily modified"/>
    <n v="352244"/>
    <n v="267931"/>
    <s v="SO5224467931"/>
    <n v="2027"/>
    <n v="2"/>
    <x v="1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Frome and Cam"/>
    <s v="http://environment.data.gov.uk/catchment-planning/so/OperationalCatchment/3194"/>
    <s v="Painswick Stream - source to confl Stroudwate"/>
    <n v="1"/>
    <s v="GB109054032460"/>
    <s v="GB109054032460"/>
    <s v="River"/>
    <s v="not designated artificial or heavily modified"/>
    <n v="385980"/>
    <n v="208882"/>
    <s v="SO8598008882"/>
    <n v="2027"/>
    <n v="2"/>
    <x v="0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Frome and Cam"/>
    <s v="http://environment.data.gov.uk/catchment-planning/so/OperationalCatchment/3194"/>
    <s v="Wicksters Bk - source to conf R Cam"/>
    <n v="1"/>
    <s v="GB109054026570"/>
    <s v="GB109054026570"/>
    <s v="River"/>
    <s v="artificial"/>
    <n v="376401"/>
    <n v="204895"/>
    <s v="SO7640104895"/>
    <n v="2027"/>
    <n v="2"/>
    <x v="0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Frome and Cam"/>
    <s v="http://environment.data.gov.uk/catchment-planning/so/OperationalCatchment/3194"/>
    <s v="Nailsworth Stream - source to conf R Frome"/>
    <n v="1"/>
    <s v="GB109054026531"/>
    <s v="GB109054026531"/>
    <s v="River"/>
    <s v="not designated artificial or heavily modified"/>
    <n v="385725"/>
    <n v="199441"/>
    <s v="ST8572599441"/>
    <n v="2027"/>
    <n v="2"/>
    <x v="0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Frome and Cam"/>
    <s v="http://environment.data.gov.uk/catchment-planning/so/OperationalCatchment/3194"/>
    <s v="Horsley Str - source to conf Nailsworth Str"/>
    <n v="1"/>
    <s v="GB109054026510"/>
    <s v="GB109054026510"/>
    <s v="River"/>
    <s v="not designated artificial or heavily modified"/>
    <n v="383780"/>
    <n v="197744"/>
    <s v="ST8378097744"/>
    <n v="2027"/>
    <n v="2"/>
    <x v="1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Frome and Cam"/>
    <s v="http://environment.data.gov.uk/catchment-planning/so/OperationalCatchment/3194"/>
    <s v="Gilgal Bk - source to Severn R Estuary"/>
    <n v="1"/>
    <s v="GB109054032540"/>
    <s v="GB109054032540"/>
    <s v="River"/>
    <s v="heavily modified"/>
    <n v="370899"/>
    <n v="203920"/>
    <s v="SO7089903920"/>
    <n v="2027"/>
    <n v="2"/>
    <x v="0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Frome and Cam"/>
    <s v="http://environment.data.gov.uk/catchment-planning/so/OperationalCatchment/3194"/>
    <s v="Slad Brook source to conf Stroudwater Canal"/>
    <n v="1"/>
    <s v="GB109054032440"/>
    <s v="GB109054032440"/>
    <s v="River"/>
    <s v="not designated artificial or heavily modified"/>
    <n v="387111"/>
    <n v="206661"/>
    <s v="SO8711106661"/>
    <n v="2027"/>
    <n v="2"/>
    <x v="1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Frome and Cam"/>
    <s v="http://environment.data.gov.uk/catchment-planning/so/OperationalCatchment/3194"/>
    <s v="Frome - source to Ebley Mill"/>
    <n v="1"/>
    <s v="GB109054032470"/>
    <s v="GB109054032470"/>
    <s v="River"/>
    <s v="not designated artificial or heavily modified"/>
    <n v="393926"/>
    <n v="203385"/>
    <s v="SO9392603385"/>
    <n v="2027"/>
    <n v="2"/>
    <x v="1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Upper"/>
    <s v="http://environment.data.gov.uk/catchment-planning/so/OperationalCatchment/3457"/>
    <s v="Wigmore Drain - source to conf R Teme"/>
    <n v="2"/>
    <s v="GB109054044430"/>
    <s v="GB109054044430"/>
    <s v="River"/>
    <s v="not designated artificial or heavily modified"/>
    <n v="342634"/>
    <n v="270776"/>
    <s v="SO4263470776"/>
    <n v="2027"/>
    <n v="2"/>
    <x v="1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Frome and Cam"/>
    <s v="http://environment.data.gov.uk/catchment-planning/so/OperationalCatchment/3194"/>
    <s v="The Cam R source to conf Glos and Sharpness Canal"/>
    <n v="1"/>
    <s v="GB109054026550"/>
    <s v="GB109054026550"/>
    <s v="River"/>
    <s v="heavily modified"/>
    <n v="377019"/>
    <n v="200905"/>
    <s v="SO7701900905"/>
    <n v="2027"/>
    <n v="2"/>
    <x v="0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Upper"/>
    <s v="http://environment.data.gov.uk/catchment-planning/so/OperationalCatchment/3457"/>
    <s v="Tributary - source to conf Wigmore Drain"/>
    <n v="2"/>
    <s v="GB109054044440"/>
    <s v="GB109054044440"/>
    <s v="River"/>
    <s v="not designated artificial or heavily modified"/>
    <n v="343773"/>
    <n v="270486"/>
    <s v="SO4377370486"/>
    <n v="2027"/>
    <n v="2"/>
    <x v="1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Chelt Hatherley and Normans Brook"/>
    <s v="http://environment.data.gov.uk/catchment-planning/so/OperationalCatchment/3078"/>
    <s v="Norman's Bk - source to conf Hatherley Bk"/>
    <n v="1"/>
    <s v="GB109054032780"/>
    <s v="GB109054032780"/>
    <s v="River"/>
    <s v="not designated artificial or heavily modified"/>
    <n v="388486"/>
    <n v="220943"/>
    <s v="SO8848620943"/>
    <n v="2027"/>
    <n v="2"/>
    <x v="0"/>
    <s v="Overall Waterbody"/>
    <s v="Overall Water Body"/>
    <s v="Predicted"/>
  </r>
  <r>
    <x v="8"/>
    <s v="http://environment.data.gov.uk/catchment-planning/so/RiverBasinDistrict/9"/>
    <s v="Severn Vale"/>
    <s v="http://environment.data.gov.uk/catchment-planning/so/ManagementCatchment/3077"/>
    <s v="Chelt Hatherley and Normans Brook"/>
    <s v="http://environment.data.gov.uk/catchment-planning/so/OperationalCatchment/3078"/>
    <s v="Leigh Bk - source to conf R Chelt"/>
    <n v="1"/>
    <s v="GB109054039770"/>
    <s v="GB109054039770"/>
    <s v="River"/>
    <s v="not designated artificial or heavily modified"/>
    <n v="388755"/>
    <n v="226553"/>
    <s v="SO8875526553"/>
    <n v="2027"/>
    <n v="2"/>
    <x v="0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Severn River Worcestershire"/>
    <s v="http://environment.data.gov.uk/catchment-planning/so/OperationalCatchment/3401"/>
    <s v="Gladder Bk - source to conf R Severn"/>
    <n v="2"/>
    <s v="GB109054044450"/>
    <s v="GB109054044450"/>
    <s v="River"/>
    <s v="not designated artificial or heavily modified"/>
    <n v="378135"/>
    <n v="271861"/>
    <s v="SO7813571861"/>
    <n v="2027"/>
    <n v="2"/>
    <x v="1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Severn River Worcestershire"/>
    <s v="http://environment.data.gov.uk/catchment-planning/so/OperationalCatchment/3401"/>
    <s v="Hartlebury Bk - source to conf R Severn"/>
    <n v="2"/>
    <s v="GB109054044460"/>
    <s v="GB109054044460"/>
    <s v="River"/>
    <s v="not designated artificial or heavily modified"/>
    <n v="383206"/>
    <n v="270871"/>
    <s v="SO8320670871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Urban Rivers and Lakes"/>
    <s v="http://environment.data.gov.uk/catchment-planning/so/OperationalCatchment/3021"/>
    <s v="Finham Bk - source to conf Canley Bk"/>
    <n v="2"/>
    <s v="GB109054044470"/>
    <s v="GB109054044470"/>
    <s v="River"/>
    <s v="not designated artificial or heavily modified"/>
    <n v="426971"/>
    <n v="273542"/>
    <s v="SP2697173542"/>
    <n v="2027"/>
    <n v="2"/>
    <x v="1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Reens East"/>
    <s v="http://environment.data.gov.uk/catchment-planning/so/OperationalCatchment/3160"/>
    <s v="Monks Ditch - Wainbridge to mouth"/>
    <n v="1"/>
    <s v="GB109056026810"/>
    <s v="GB109056026810"/>
    <s v="River"/>
    <s v="artificial"/>
    <n v="340717"/>
    <n v="183632"/>
    <s v="ST4071783632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Reens East"/>
    <s v="http://environment.data.gov.uk/catchment-planning/so/OperationalCatchment/3160"/>
    <s v="Mill Reen - source to R Severn Estuary"/>
    <n v="1"/>
    <s v="GB109056026860"/>
    <s v="GB109056026860"/>
    <s v="River"/>
    <s v="artificial"/>
    <n v="342706"/>
    <n v="187163"/>
    <s v="ST4270687163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Reens East"/>
    <s v="http://environment.data.gov.uk/catchment-planning/so/OperationalCatchment/3160"/>
    <s v="Monks Ditch - source to Wainbridge"/>
    <n v="1"/>
    <s v="GB109056026850"/>
    <s v="GB109056026850"/>
    <s v="River"/>
    <s v="artificial"/>
    <n v="337055"/>
    <n v="188412"/>
    <s v="ST3705588412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below Abergavenny"/>
    <s v="http://environment.data.gov.uk/catchment-planning/so/OperationalCatchment/3510"/>
    <s v="Olway Bk - source to conf Nant y Wilcae"/>
    <n v="1"/>
    <s v="GB109056032920"/>
    <s v="GB109056032920"/>
    <s v="River"/>
    <s v="not designated artificial or heavily modified"/>
    <n v="345304"/>
    <n v="203699"/>
    <s v="SO4530403699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below Abergavenny"/>
    <s v="http://environment.data.gov.uk/catchment-planning/so/OperationalCatchment/3510"/>
    <s v="Olway Bk - conf Nant y Wilcae to R Usk"/>
    <n v="1"/>
    <s v="GB109056026940"/>
    <s v="GB109056026940"/>
    <s v="River"/>
    <s v="not designated artificial or heavily modified"/>
    <n v="338811"/>
    <n v="201111"/>
    <s v="SO3881101111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below Abergavenny"/>
    <s v="http://environment.data.gov.uk/catchment-planning/so/OperationalCatchment/3510"/>
    <s v="Sor Bk - source to Sor Bk Br"/>
    <n v="1"/>
    <s v="GB109056026900"/>
    <s v="GB109056026900"/>
    <s v="River"/>
    <s v="not designated artificial or heavily modified"/>
    <n v="334113"/>
    <n v="195243"/>
    <s v="ST3411395243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below Abergavenny"/>
    <s v="http://environment.data.gov.uk/catchment-planning/so/OperationalCatchment/3510"/>
    <s v="Clawdd Bk - source to conf R Usk"/>
    <n v="1"/>
    <s v="GB109056032940"/>
    <s v="GB109056032940"/>
    <s v="River"/>
    <s v="not designated artificial or heavily modified"/>
    <n v="336578"/>
    <n v="209730"/>
    <s v="SO3657809730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below Abergavenny"/>
    <s v="http://environment.data.gov.uk/catchment-planning/so/OperationalCatchment/3510"/>
    <s v="Usk - conf R Gavenny to conf Olway Bk"/>
    <n v="1"/>
    <s v="GB109056040083"/>
    <s v="GB109056040083"/>
    <s v="River"/>
    <s v="not designated artificial or heavily modified"/>
    <n v="334088"/>
    <n v="205832"/>
    <s v="SO3408805832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below Abergavenny"/>
    <s v="http://environment.data.gov.uk/catchment-planning/so/OperationalCatchment/3510"/>
    <s v="Usk - conf Olway Bk to New Br"/>
    <n v="1"/>
    <s v="GB109056026890"/>
    <s v="GB109056026890"/>
    <s v="River"/>
    <s v="not designated artificial or heavily modified"/>
    <n v="338507"/>
    <n v="196035"/>
    <s v="ST3850796035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below Abergavenny"/>
    <s v="http://environment.data.gov.uk/catchment-planning/so/OperationalCatchment/3510"/>
    <s v="Pill Bk - source to conf Olway Bk"/>
    <n v="1"/>
    <s v="GB109056026920"/>
    <s v="GB109056026920"/>
    <s v="River"/>
    <s v="not designated artificial or heavily modified"/>
    <n v="344925"/>
    <n v="201295"/>
    <s v="SO4492501295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below Abergavenny"/>
    <s v="http://environment.data.gov.uk/catchment-planning/so/OperationalCatchment/3510"/>
    <s v="Nant y Wilcae - source to conf Olway Bk"/>
    <n v="1"/>
    <s v="GB109056032930"/>
    <s v="GB109056032930"/>
    <s v="River"/>
    <s v="not designated artificial or heavily modified"/>
    <n v="341826"/>
    <n v="206085"/>
    <s v="SO4182606085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below Abergavenny"/>
    <s v="http://environment.data.gov.uk/catchment-planning/so/OperationalCatchment/3510"/>
    <s v="Berthin Bk - source to conf R Usk"/>
    <n v="1"/>
    <s v="GB109056026950"/>
    <s v="GB109056026950"/>
    <s v="River"/>
    <s v="not designated artificial or heavily modified"/>
    <n v="333716"/>
    <n v="202447"/>
    <s v="SO3371602447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below Abergavenny"/>
    <s v="http://environment.data.gov.uk/catchment-planning/so/OperationalCatchment/3510"/>
    <s v="Nedern Bk - souce to R Severn Estuary"/>
    <n v="1"/>
    <s v="GB109056026880"/>
    <s v="GB109056026880"/>
    <s v="River"/>
    <s v="not designated artificial or heavily modified"/>
    <n v="343782"/>
    <n v="195885"/>
    <s v="ST4378295885"/>
    <n v="2027"/>
    <n v="2"/>
    <x v="5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Urban Rivers and Lakes"/>
    <s v="http://environment.data.gov.uk/catchment-planning/so/OperationalCatchment/3021"/>
    <s v="Finham Bk - conf Canley Bk to conf R Sowe"/>
    <n v="2"/>
    <s v="GB109054044480"/>
    <s v="GB109054044480"/>
    <s v="River"/>
    <s v="not designated artificial or heavily modified"/>
    <n v="432020"/>
    <n v="274095"/>
    <s v="SP3202074095"/>
    <n v="2027"/>
    <n v="2"/>
    <x v="1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above Brecon"/>
    <s v="http://environment.data.gov.uk/catchment-planning/so/OperationalCatchment/3509"/>
    <s v="Nant Bran - source to conf R Usk"/>
    <n v="1"/>
    <s v="GB109056040040"/>
    <s v="GB109056040040"/>
    <s v="River"/>
    <s v="not designated artificial or heavily modified"/>
    <n v="293987"/>
    <n v="234593"/>
    <s v="SN9398734593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above Brecon"/>
    <s v="http://environment.data.gov.uk/catchment-planning/so/OperationalCatchment/3509"/>
    <s v="Usk - conf Afon Hydfer to conf Afon Senni"/>
    <n v="1"/>
    <s v="GB109056039980"/>
    <s v="GB109056039980"/>
    <s v="River"/>
    <s v="not designated artificial or heavily modified"/>
    <n v="287370"/>
    <n v="228085"/>
    <s v="SN8737028085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above Brecon"/>
    <s v="http://environment.data.gov.uk/catchment-planning/so/OperationalCatchment/3509"/>
    <s v="Afon Yscir - source to conf Yscir Fechan"/>
    <n v="1"/>
    <s v="GB109056040070"/>
    <s v="GB109056040070"/>
    <s v="River"/>
    <s v="not designated artificial or heavily modified"/>
    <n v="297583"/>
    <n v="239725"/>
    <s v="SN9758339725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above Brecon"/>
    <s v="http://environment.data.gov.uk/catchment-planning/so/OperationalCatchment/3509"/>
    <s v="Cilieni - source to conf R Usk"/>
    <n v="1"/>
    <s v="GB109056040030"/>
    <s v="GB109056040030"/>
    <s v="River"/>
    <s v="not designated artificial or heavily modified"/>
    <n v="291183"/>
    <n v="233593"/>
    <s v="SN9118333593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above Brecon"/>
    <s v="http://environment.data.gov.uk/catchment-planning/so/OperationalCatchment/3509"/>
    <s v="Usk - source to conf Afon Hydfer"/>
    <n v="1"/>
    <s v="GB109056039970"/>
    <s v="GB109056039970"/>
    <s v="River"/>
    <s v="heavily modified"/>
    <n v="283223"/>
    <n v="229402"/>
    <s v="SN8322329402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above Brecon"/>
    <s v="http://environment.data.gov.uk/catchment-planning/so/OperationalCatchment/3509"/>
    <s v="Cwm Treweryn - source to River Senni"/>
    <n v="1"/>
    <s v="GB109056033040"/>
    <s v="GB109056033040"/>
    <s v="River"/>
    <s v="not designated artificial or heavily modified"/>
    <n v="291722"/>
    <n v="226272"/>
    <s v="SN9172226272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above Brecon"/>
    <s v="http://environment.data.gov.uk/catchment-planning/so/OperationalCatchment/3509"/>
    <s v="Honddu - source to conf R Usk"/>
    <n v="1"/>
    <s v="GB109056040060"/>
    <s v="GB109056040060"/>
    <s v="River"/>
    <s v="not designated artificial or heavily modified"/>
    <n v="299439"/>
    <n v="241735"/>
    <s v="SN9943941735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above Brecon"/>
    <s v="http://environment.data.gov.uk/catchment-planning/so/OperationalCatchment/3509"/>
    <s v="Afon Tarell - source to conf R Usk"/>
    <n v="1"/>
    <s v="GB109056033070"/>
    <s v="GB109056033070"/>
    <s v="River"/>
    <s v="not designated artificial or heavily modified"/>
    <n v="302889"/>
    <n v="227870"/>
    <s v="SO0288927870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above Brecon"/>
    <s v="http://environment.data.gov.uk/catchment-planning/so/OperationalCatchment/3509"/>
    <s v="Usk - conf Afon Senni to conf Afon Crawnon"/>
    <n v="1"/>
    <s v="GB109056040081"/>
    <s v="GB109056040081"/>
    <s v="River"/>
    <s v="not designated artificial or heavily modified"/>
    <n v="310673"/>
    <n v="224833"/>
    <s v="SO1067324833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above Brecon"/>
    <s v="http://environment.data.gov.uk/catchment-planning/so/OperationalCatchment/3509"/>
    <s v="Afon Hydfer - source to conf R Usk"/>
    <n v="1"/>
    <s v="GB109056033030"/>
    <s v="GB109056033030"/>
    <s v="River"/>
    <s v="not designated artificial or heavily modified"/>
    <n v="283918"/>
    <n v="225664"/>
    <s v="SN8391825664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above Brecon"/>
    <s v="http://environment.data.gov.uk/catchment-planning/so/OperationalCatchment/3509"/>
    <s v="Afon Yscir - conf Yscir Fechan to conf R Usk"/>
    <n v="1"/>
    <s v="GB109056040020"/>
    <s v="GB109056040020"/>
    <s v="River"/>
    <s v="not designated artificial or heavily modified"/>
    <n v="300028"/>
    <n v="231810"/>
    <s v="SO0002831810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above Brecon"/>
    <s v="http://environment.data.gov.uk/catchment-planning/so/OperationalCatchment/3509"/>
    <s v="Yscir Fechan - source to conf Afon Yscir"/>
    <n v="1"/>
    <s v="GB109056040050"/>
    <s v="GB109056040050"/>
    <s v="River"/>
    <s v="not designated artificial or heavily modified"/>
    <n v="297926"/>
    <n v="236684"/>
    <s v="SN9792636684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above Brecon"/>
    <s v="http://environment.data.gov.uk/catchment-planning/so/OperationalCatchment/3509"/>
    <s v="Senni - source to conf River Usk"/>
    <n v="1"/>
    <s v="GB109056033050"/>
    <s v="GB109056033050"/>
    <s v="River"/>
    <s v="not designated artificial or heavily modified"/>
    <n v="292642"/>
    <n v="223558"/>
    <s v="SN9264223558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above Brecon"/>
    <s v="http://environment.data.gov.uk/catchment-planning/so/OperationalCatchment/3509"/>
    <s v="Afon Crai - source to conf R Usk"/>
    <n v="1"/>
    <s v="GB109056033080"/>
    <s v="GB109056033080"/>
    <s v="River"/>
    <s v="heavily modified"/>
    <n v="289398"/>
    <n v="225436"/>
    <s v="SN8939825436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Llwyd"/>
    <s v="http://environment.data.gov.uk/catchment-planning/so/OperationalCatchment/3259"/>
    <s v="Afon Lwyd - below Mon and Brecon Canal"/>
    <n v="1"/>
    <s v="GB109056032911"/>
    <s v="GB109056032911"/>
    <s v="River"/>
    <s v="not designated artificial or heavily modified"/>
    <n v="330195"/>
    <n v="194305"/>
    <s v="ST3019594305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Llwyd"/>
    <s v="http://environment.data.gov.uk/catchment-planning/so/OperationalCatchment/3259"/>
    <s v="Dowlais Bk - source to conf Afon Lwyd"/>
    <n v="1"/>
    <s v="GB109056026790"/>
    <s v="GB109056026790"/>
    <s v="River"/>
    <s v="heavily modified"/>
    <n v="330114"/>
    <n v="192940"/>
    <s v="ST3011492940"/>
    <n v="2027"/>
    <n v="2"/>
    <x v="5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Stour River and Trib"/>
    <s v="http://environment.data.gov.uk/catchment-planning/so/OperationalCatchment/3425"/>
    <s v="Blakedown Bk - source to conf R Stour"/>
    <n v="2"/>
    <s v="GB109054044570"/>
    <s v="GB109054044570"/>
    <s v="River"/>
    <s v="not designated artificial or heavily modified"/>
    <n v="385507"/>
    <n v="277941"/>
    <s v="SO8550777941"/>
    <n v="2027"/>
    <n v="2"/>
    <x v="0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Brecon to Abergavenny"/>
    <s v="http://environment.data.gov.uk/catchment-planning/so/OperationalCatchment/3512"/>
    <s v="Usk conf Afon Crawnon to conf Gavenny R"/>
    <n v="1"/>
    <s v="GB109056040082"/>
    <s v="GB109056040082"/>
    <s v="River"/>
    <s v="not designated artificial or heavily modified"/>
    <n v="329060"/>
    <n v="213904"/>
    <s v="SO2906013904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Brecon to Abergavenny"/>
    <s v="http://environment.data.gov.uk/catchment-planning/so/OperationalCatchment/3512"/>
    <s v="Nant Onnau - source to conf R Usk"/>
    <n v="1"/>
    <s v="GB109056032950"/>
    <s v="GB109056032950"/>
    <s v="River"/>
    <s v="not designated artificial or heavily modified"/>
    <n v="320082"/>
    <n v="217363"/>
    <s v="SO2008217363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Brecon to Abergavenny"/>
    <s v="http://environment.data.gov.uk/catchment-planning/so/OperationalCatchment/3512"/>
    <s v="Grwyne Fawr - conf Grwyne-Fechan to conf R Usk"/>
    <n v="1"/>
    <s v="GB109056032980"/>
    <s v="GB109056032980"/>
    <s v="River"/>
    <s v="not designated artificial or heavily modified"/>
    <n v="324074"/>
    <n v="217619"/>
    <s v="SO2407417619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Brecon to Abergavenny"/>
    <s v="http://environment.data.gov.uk/catchment-planning/so/OperationalCatchment/3512"/>
    <s v="Nant Menasgin - source to conf R Usk"/>
    <n v="1"/>
    <s v="GB109056033010"/>
    <s v="GB109056033010"/>
    <s v="River"/>
    <s v="not designated artificial or heavily modified"/>
    <n v="306291"/>
    <n v="224051"/>
    <s v="SO0629124051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Brecon to Abergavenny"/>
    <s v="http://environment.data.gov.uk/catchment-planning/so/OperationalCatchment/3512"/>
    <s v="Grwyne Fawr - source to conf Grwyne-Fechan"/>
    <n v="1"/>
    <s v="GB109056040000"/>
    <s v="GB109056040000"/>
    <s v="River"/>
    <s v="not designated artificial or heavily modified"/>
    <n v="327878"/>
    <n v="224190"/>
    <s v="SO2787824190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Brecon to Abergavenny"/>
    <s v="http://environment.data.gov.uk/catchment-planning/so/OperationalCatchment/3512"/>
    <s v="Caerfanell - source to conf R Usk"/>
    <n v="1"/>
    <s v="GB109056033000"/>
    <s v="GB109056033000"/>
    <s v="River"/>
    <s v="heavily modified"/>
    <n v="310069"/>
    <n v="219170"/>
    <s v="SO1006919170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Brecon to Abergavenny"/>
    <s v="http://environment.data.gov.uk/catchment-planning/so/OperationalCatchment/3512"/>
    <s v="Grwyne-Fechan - source to conf Grwyne Fawr"/>
    <n v="1"/>
    <s v="GB109056039960"/>
    <s v="GB109056039960"/>
    <s v="River"/>
    <s v="not designated artificial or heavily modified"/>
    <n v="322970"/>
    <n v="225090"/>
    <s v="SO2297025090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Brecon to Abergavenny"/>
    <s v="http://environment.data.gov.uk/catchment-planning/so/OperationalCatchment/3512"/>
    <s v="Rhiangoll - source to conf R Usk"/>
    <n v="1"/>
    <s v="GB109056039990"/>
    <s v="GB109056039990"/>
    <s v="River"/>
    <s v="not designated artificial or heavily modified"/>
    <n v="318406"/>
    <n v="226158"/>
    <s v="SO1840626158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Brecon to Abergavenny"/>
    <s v="http://environment.data.gov.uk/catchment-planning/so/OperationalCatchment/3512"/>
    <s v="Clydach - source to conf R Usk"/>
    <n v="1"/>
    <s v="GB109056033090"/>
    <s v="GB109056033090"/>
    <s v="River"/>
    <s v="not designated artificial or heavily modified"/>
    <n v="321707"/>
    <n v="212570"/>
    <s v="SO2170712570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Brecon to Abergavenny"/>
    <s v="http://environment.data.gov.uk/catchment-planning/so/OperationalCatchment/3512"/>
    <s v="Afon Crawnon - source to conf R Usk"/>
    <n v="1"/>
    <s v="GB109056032970"/>
    <s v="GB109056032970"/>
    <s v="River"/>
    <s v="not designated artificial or heavily modified"/>
    <n v="314067"/>
    <n v="219229"/>
    <s v="SO1406719229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Brecon to Abergavenny"/>
    <s v="http://environment.data.gov.uk/catchment-planning/so/OperationalCatchment/3512"/>
    <s v="Afon Cynrig - source to conf R Usk"/>
    <n v="1"/>
    <s v="GB109056033020"/>
    <s v="GB109056033020"/>
    <s v="River"/>
    <s v="not designated artificial or heavily modified"/>
    <n v="304016"/>
    <n v="224442"/>
    <s v="SO0401624442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Brecon to Abergavenny"/>
    <s v="http://environment.data.gov.uk/catchment-planning/so/OperationalCatchment/3512"/>
    <s v="Nant Cleisfer - source to conf R Usk"/>
    <n v="1"/>
    <s v="GB109056032960"/>
    <s v="GB109056032960"/>
    <s v="River"/>
    <s v="not designated artificial or heavily modified"/>
    <n v="314946"/>
    <n v="218294"/>
    <s v="SO1494618294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Brecon to Abergavenny"/>
    <s v="http://environment.data.gov.uk/catchment-planning/so/OperationalCatchment/3512"/>
    <s v="Gavenny - source to conflence R Usk"/>
    <n v="1"/>
    <s v="GB109056032990"/>
    <s v="GB109056032990"/>
    <s v="River"/>
    <s v="not designated artificial or heavily modified"/>
    <n v="330766"/>
    <n v="218118"/>
    <s v="SO3076618118"/>
    <n v="2027"/>
    <n v="2"/>
    <x v="5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- Midlands West"/>
    <s v="http://environment.data.gov.uk/catchment-planning/so/OperationalCatchment/3018"/>
    <s v="Bourne Bk - source to conf R Avon"/>
    <n v="1"/>
    <s v="GB109054039420"/>
    <s v="GB109054039420"/>
    <s v="River"/>
    <s v="not designated artificial or heavily modified"/>
    <n v="390033"/>
    <n v="242047"/>
    <s v="SO9003342047"/>
    <n v="2027"/>
    <n v="2"/>
    <x v="0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Stour River and Trib"/>
    <s v="http://environment.data.gov.uk/catchment-planning/so/OperationalCatchment/3425"/>
    <s v="Drakelow Bk - source to conf R Stour"/>
    <n v="2"/>
    <s v="GB109054044610"/>
    <s v="GB109054044610"/>
    <s v="River"/>
    <s v="not designated artificial or heavily modified"/>
    <n v="382170"/>
    <n v="281729"/>
    <s v="SO8217081729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Urban Rivers and Lakes"/>
    <s v="http://environment.data.gov.uk/catchment-planning/so/OperationalCatchment/3021"/>
    <s v="Withy Bk - source to conf R Sowe"/>
    <n v="2"/>
    <s v="GB109054044640"/>
    <s v="GB109054044640"/>
    <s v="River"/>
    <s v="not designated artificial or heavily modified"/>
    <n v="439398"/>
    <n v="281153"/>
    <s v="SP3939881153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- Midlands West"/>
    <s v="http://environment.data.gov.uk/catchment-planning/so/OperationalCatchment/3018"/>
    <s v="Piddle Bk - conf Whitsun Bk to Home Fm, Pinvin"/>
    <n v="1"/>
    <s v="GB109054039450"/>
    <s v="GB109054039450"/>
    <s v="River"/>
    <s v="not designated artificial or heavily modified"/>
    <n v="396446"/>
    <n v="248493"/>
    <s v="SO9644648493"/>
    <n v="2027"/>
    <n v="2"/>
    <x v="2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Urban Rivers and Lakes"/>
    <s v="http://environment.data.gov.uk/catchment-planning/so/OperationalCatchment/3021"/>
    <s v="Sowe - conf Breach Bk to conf Withy Bk"/>
    <n v="2"/>
    <s v="GB109054044660"/>
    <s v="GB109054044660"/>
    <s v="River"/>
    <s v="not designated artificial or heavily modified"/>
    <n v="434192"/>
    <n v="284607"/>
    <s v="SP3419284607"/>
    <n v="2027"/>
    <n v="2"/>
    <x v="0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Severn River Worcestershire"/>
    <s v="http://environment.data.gov.uk/catchment-planning/so/OperationalCatchment/3401"/>
    <s v="Hampton Loade Bk - source to conf R Severn"/>
    <n v="2"/>
    <s v="GB109054044680"/>
    <s v="GB109054044680"/>
    <s v="River"/>
    <s v="not designated artificial or heavily modified"/>
    <n v="375842"/>
    <n v="285349"/>
    <s v="SO7584285349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- Midlands West"/>
    <s v="http://environment.data.gov.uk/catchment-planning/so/OperationalCatchment/3018"/>
    <s v="Avon conf Workman Br, Evesham to conf R Severn"/>
    <n v="1"/>
    <s v="GB109054044403"/>
    <s v="GB109054044403"/>
    <s v="River"/>
    <s v="heavily modified"/>
    <n v="396416"/>
    <n v="247385"/>
    <s v="SO9641647385"/>
    <n v="2027"/>
    <n v="2"/>
    <x v="0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Stour River and Trib"/>
    <s v="http://environment.data.gov.uk/catchment-planning/so/OperationalCatchment/3425"/>
    <s v="Stour (Worcs) - conf Smestow Bk to conf R Severn"/>
    <n v="2"/>
    <s v="GB109054044710"/>
    <s v="GB109054044710"/>
    <s v="River"/>
    <s v="not designated artificial or heavily modified"/>
    <n v="383657"/>
    <n v="279773"/>
    <s v="SO8365779773"/>
    <n v="2027"/>
    <n v="2"/>
    <x v="1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Stour Upper Worcestershire Rivers and Lakes"/>
    <s v="http://environment.data.gov.uk/catchment-planning/so/OperationalCatchment/3502"/>
    <s v="Spittle Bk - source to conf Smestow Bk"/>
    <n v="2"/>
    <s v="GB109054044740"/>
    <s v="GB109054044740"/>
    <s v="River"/>
    <s v="not designated artificial or heavily modified"/>
    <n v="384768"/>
    <n v="287887"/>
    <s v="SO8476887887"/>
    <n v="2027"/>
    <n v="2"/>
    <x v="0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- Midlands West"/>
    <s v="http://environment.data.gov.uk/catchment-planning/so/OperationalCatchment/3018"/>
    <s v="Avon - Tolsey Lane to conf R Severn"/>
    <n v="1"/>
    <s v="GB109054039800"/>
    <s v="GB109054039800"/>
    <s v="River"/>
    <s v="heavily modified"/>
    <n v="388762"/>
    <n v="232330"/>
    <s v="SO8876232330"/>
    <n v="2027"/>
    <n v="2"/>
    <x v="0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Stour Upper Worcestershire Rivers and Lakes"/>
    <s v="http://environment.data.gov.uk/catchment-planning/so/OperationalCatchment/3502"/>
    <s v="Smestow Bk - Wom-Penn Bk to conf R Stour"/>
    <n v="2"/>
    <s v="GB109054044781"/>
    <s v="GB109054044781"/>
    <s v="River"/>
    <s v="not designated artificial or heavily modified"/>
    <n v="386177"/>
    <n v="288685"/>
    <s v="SO8617788685"/>
    <n v="2027"/>
    <n v="2"/>
    <x v="1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Stour Upper Worcestershire Rivers and Lakes"/>
    <s v="http://environment.data.gov.uk/catchment-planning/so/OperationalCatchment/3502"/>
    <s v="Wom-Penn Bk - source to conf Smestow Bk"/>
    <n v="2"/>
    <s v="GB109054044811"/>
    <s v="GB109054044811"/>
    <s v="River"/>
    <s v="not designated artificial or heavily modified"/>
    <n v="388364"/>
    <n v="293778"/>
    <s v="SO8836493778"/>
    <n v="2027"/>
    <n v="2"/>
    <x v="1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Shropshire West"/>
    <s v="http://environment.data.gov.uk/catchment-planning/so/OperationalCatchment/3404"/>
    <s v="Borle Bk - source to conf R Severn"/>
    <n v="2"/>
    <s v="GB109054044820"/>
    <s v="GB109054044820"/>
    <s v="River"/>
    <s v="not designated artificial or heavily modified"/>
    <n v="370661"/>
    <n v="288422"/>
    <s v="SO7066188422"/>
    <n v="2027"/>
    <n v="2"/>
    <x v="1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Stour Upper Worcestershire Rivers and Lakes"/>
    <s v="http://environment.data.gov.uk/catchment-planning/so/OperationalCatchment/3502"/>
    <s v="Bobs-Holbeche Bk - source to conf Smestow Bk"/>
    <n v="2"/>
    <s v="GB109054044830"/>
    <s v="GB109054044830"/>
    <s v="River"/>
    <s v="not designated artificial or heavily modified"/>
    <n v="389490"/>
    <n v="290805"/>
    <s v="SO8949090805"/>
    <n v="2027"/>
    <n v="2"/>
    <x v="0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Stour Upper Worcestershire Rivers and Lakes"/>
    <s v="http://environment.data.gov.uk/catchment-planning/so/OperationalCatchment/3502"/>
    <s v="Merryhill Bk - source to conf Wom-Penn Bk"/>
    <n v="2"/>
    <s v="GB109054044930"/>
    <s v="GB109054044930"/>
    <s v="River"/>
    <s v="not designated artificial or heavily modified"/>
    <n v="386804"/>
    <n v="294624"/>
    <s v="SO8680494624"/>
    <n v="2027"/>
    <n v="2"/>
    <x v="0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Upper"/>
    <s v="http://environment.data.gov.uk/catchment-planning/so/OperationalCatchment/3457"/>
    <s v="Teme - source to conf Ffwdwen Bk to conf R Clun"/>
    <n v="2"/>
    <s v="GB109054044960"/>
    <s v="GB109054044960"/>
    <s v="River"/>
    <s v="not designated artificial or heavily modified"/>
    <n v="327789"/>
    <n v="273375"/>
    <s v="SO2778973375"/>
    <n v="2027"/>
    <n v="2"/>
    <x v="1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Upper"/>
    <s v="http://environment.data.gov.uk/catchment-planning/so/OperationalCatchment/3457"/>
    <s v="Dogditch Bk form source to conf Ledwyche Bk"/>
    <n v="2"/>
    <s v="GB109054044970"/>
    <s v="GB109054044970"/>
    <s v="River"/>
    <s v="not designated artificial or heavily modified"/>
    <n v="354927"/>
    <n v="277496"/>
    <s v="SO5492777496"/>
    <n v="2027"/>
    <n v="2"/>
    <x v="1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Worfe River"/>
    <s v="http://environment.data.gov.uk/catchment-planning/so/OperationalCatchment/3544"/>
    <s v="Hilton Claverley Bk - source to conf Stratford Bk"/>
    <n v="2"/>
    <s v="GB109054045020"/>
    <s v="GB109054045020"/>
    <s v="River"/>
    <s v="not designated artificial or heavily modified"/>
    <n v="378916"/>
    <n v="294294"/>
    <s v="SO7891694294"/>
    <n v="2027"/>
    <n v="2"/>
    <x v="1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Upper"/>
    <s v="http://environment.data.gov.uk/catchment-planning/so/OperationalCatchment/3457"/>
    <s v="Corve - source to conf unnamed trib"/>
    <n v="2"/>
    <s v="GB109054049110"/>
    <s v="GB109054049110"/>
    <s v="River"/>
    <s v="not designated artificial or heavily modified"/>
    <n v="356072"/>
    <n v="291187"/>
    <s v="SO5607291187"/>
    <n v="2027"/>
    <n v="2"/>
    <x v="1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Upper"/>
    <s v="http://environment.data.gov.uk/catchment-planning/so/OperationalCatchment/3457"/>
    <s v="Onny - source to conf R E Onny"/>
    <n v="2"/>
    <s v="GB109054049120"/>
    <s v="GB109054049120"/>
    <s v="River"/>
    <s v="not designated artificial or heavily modified"/>
    <n v="334518"/>
    <n v="294123"/>
    <s v="SO3451894123"/>
    <n v="2027"/>
    <n v="2"/>
    <x v="1"/>
    <s v="Overall Waterbody"/>
    <s v="Overall Water Body"/>
    <s v="Predicted"/>
  </r>
  <r>
    <x v="8"/>
    <s v="http://environment.data.gov.uk/catchment-planning/so/RiverBasinDistrict/9"/>
    <s v="Teme"/>
    <s v="http://environment.data.gov.uk/catchment-planning/so/ManagementCatchment/3096"/>
    <s v="Teme Upper"/>
    <s v="http://environment.data.gov.uk/catchment-planning/so/OperationalCatchment/3457"/>
    <s v="E Onny - source to confuence R Onny"/>
    <n v="2"/>
    <s v="GB109054049130"/>
    <s v="GB109054049130"/>
    <s v="River"/>
    <s v="not designated artificial or heavily modified"/>
    <n v="337909"/>
    <n v="292944"/>
    <s v="SO3790992944"/>
    <n v="2027"/>
    <n v="2"/>
    <x v="1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Shropshire West"/>
    <s v="http://environment.data.gov.uk/catchment-planning/so/OperationalCatchment/3404"/>
    <s v="Severn - Sundorne Bk to conf M Wenlock-Farley Bk"/>
    <n v="2"/>
    <s v="GB109054049141"/>
    <s v="GB109054049141"/>
    <s v="River"/>
    <s v="not designated artificial or heavily modified"/>
    <n v="351935"/>
    <n v="313085"/>
    <s v="SJ5193513085"/>
    <n v="2027"/>
    <n v="2"/>
    <x v="1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Morda and Severn North Shropshire"/>
    <s v="http://environment.data.gov.uk/catchment-planning/so/OperationalCatchment/3321"/>
    <s v="Severn - conf Bele Bk to conf Sundorne Bk"/>
    <n v="2"/>
    <s v="GB109054049142"/>
    <s v="GB109054049142"/>
    <s v="River"/>
    <s v="not designated artificial or heavily modified"/>
    <n v="347217"/>
    <n v="318270"/>
    <s v="SJ4721718270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Urban Rivers and Lakes"/>
    <s v="http://environment.data.gov.uk/catchment-planning/so/OperationalCatchment/3021"/>
    <s v="Sowe - conf Withy Bk to conf R Avon"/>
    <n v="1"/>
    <s v="GB109054044540"/>
    <s v="GB109054044540"/>
    <s v="River"/>
    <s v="not designated artificial or heavily modified"/>
    <n v="436285"/>
    <n v="277816"/>
    <s v="SP3628577816"/>
    <n v="2027"/>
    <n v="2"/>
    <x v="0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Urban Rivers and Lakes"/>
    <s v="http://environment.data.gov.uk/catchment-planning/so/OperationalCatchment/3021"/>
    <s v="Cain Bk - source to conf R Arrow"/>
    <n v="1"/>
    <s v="GB109054043750"/>
    <s v="GB109054043750"/>
    <s v="River"/>
    <s v="not designated artificial or heavily modified"/>
    <n v="407199"/>
    <n v="261665"/>
    <s v="SP0719961665"/>
    <n v="2027"/>
    <n v="2"/>
    <x v="0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Telford South"/>
    <s v="http://environment.data.gov.uk/catchment-planning/so/OperationalCatchment/3455"/>
    <s v="Severn conf M Wenlock-Farley Bk to conf R Worfe"/>
    <n v="2"/>
    <s v="GB109054049143"/>
    <s v="GB109054049143"/>
    <s v="River"/>
    <s v="not designated artificial or heavily modified"/>
    <n v="369336"/>
    <n v="302603"/>
    <s v="SJ6933602603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Urban Rivers and Lakes"/>
    <s v="http://environment.data.gov.uk/catchment-planning/so/OperationalCatchment/3021"/>
    <s v="Arrow - Spernall Hall Fm, Studley to conf R Alne"/>
    <n v="1"/>
    <s v="GB109054043780"/>
    <s v="GB109054043780"/>
    <s v="River"/>
    <s v="not designated artificial or heavily modified"/>
    <n v="408690"/>
    <n v="259656"/>
    <s v="SP0869059656"/>
    <n v="2027"/>
    <n v="2"/>
    <x v="0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Urban Rivers and Lakes"/>
    <s v="http://environment.data.gov.uk/catchment-planning/so/OperationalCatchment/3021"/>
    <s v="Sowe - source to conf Breach Bk"/>
    <n v="1"/>
    <s v="GB109054044700"/>
    <s v="GB109054044700"/>
    <s v="River"/>
    <s v="heavily modified"/>
    <n v="432316"/>
    <n v="287446"/>
    <s v="SP3231687446"/>
    <n v="2027"/>
    <n v="2"/>
    <x v="0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Urban Rivers and Lakes"/>
    <s v="http://environment.data.gov.uk/catchment-planning/so/OperationalCatchment/3021"/>
    <s v="Smite Bk - source to conf R Sowe"/>
    <n v="1"/>
    <s v="GB109054044630"/>
    <s v="GB109054044630"/>
    <s v="River"/>
    <s v="not designated artificial or heavily modified"/>
    <n v="443000"/>
    <n v="280561"/>
    <s v="SP4300080561"/>
    <n v="2027"/>
    <n v="2"/>
    <x v="0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Severn River Worcestershire"/>
    <s v="http://environment.data.gov.uk/catchment-planning/so/OperationalCatchment/3401"/>
    <s v="Severn - conf R Stour to conf RIver Teme"/>
    <n v="2"/>
    <s v="GB109054049144"/>
    <s v="GB109054049144"/>
    <s v="River"/>
    <s v="heavily modified"/>
    <n v="381460"/>
    <n v="270063"/>
    <s v="SO8146070063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Urban Rivers and Lakes"/>
    <s v="http://environment.data.gov.uk/catchment-planning/so/OperationalCatchment/3021"/>
    <s v="Breach Bk - source to conf R Sowe"/>
    <n v="1"/>
    <s v="GB109054044690"/>
    <s v="GB109054044690"/>
    <s v="River"/>
    <s v="not designated artificial or heavily modified"/>
    <n v="432003"/>
    <n v="285933"/>
    <s v="SP3200385933"/>
    <n v="2027"/>
    <n v="2"/>
    <x v="0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Urban Rivers and Lakes"/>
    <s v="http://environment.data.gov.uk/catchment-planning/so/OperationalCatchment/3021"/>
    <s v="Claverdon Bk - source to conf R Alne"/>
    <n v="1"/>
    <s v="GB109054043810"/>
    <s v="GB109054043810"/>
    <s v="River"/>
    <s v="not designated artificial or heavily modified"/>
    <n v="419516"/>
    <n v="262745"/>
    <s v="SP1951662745"/>
    <n v="2027"/>
    <n v="2"/>
    <x v="0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Urban Rivers and Lakes"/>
    <s v="http://environment.data.gov.uk/catchment-planning/so/OperationalCatchment/3021"/>
    <s v="Sherbourne - source to conf R Sowe"/>
    <n v="1"/>
    <s v="GB109054044620"/>
    <s v="GB109054044620"/>
    <s v="River"/>
    <s v="heavily modified"/>
    <n v="429846"/>
    <n v="281239"/>
    <s v="SP2984681239"/>
    <n v="2027"/>
    <n v="2"/>
    <x v="0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Urban Rivers and Lakes"/>
    <s v="http://environment.data.gov.uk/catchment-planning/so/OperationalCatchment/3021"/>
    <s v="Canley Bk - source to conf with Finham Bk"/>
    <n v="1"/>
    <s v="GB109054044520"/>
    <s v="GB109054044520"/>
    <s v="River"/>
    <s v="not designated artificial or heavily modified"/>
    <n v="431251"/>
    <n v="277122"/>
    <s v="SP3125177122"/>
    <n v="2027"/>
    <n v="2"/>
    <x v="0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Severn River Worcestershire"/>
    <s v="http://environment.data.gov.uk/catchment-planning/so/OperationalCatchment/3401"/>
    <s v="Severn - conf R Worfe to conf R Stour"/>
    <n v="2"/>
    <s v="GB109054049145"/>
    <s v="GB109054049145"/>
    <s v="River"/>
    <s v="not designated artificial or heavily modified"/>
    <n v="372321"/>
    <n v="294068"/>
    <s v="SO7232194068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Urban Rivers and Lakes"/>
    <s v="http://environment.data.gov.uk/catchment-planning/so/OperationalCatchment/3021"/>
    <s v="Alne conf Preston Bagot Bk to conf Claverdon Bk"/>
    <n v="1"/>
    <s v="GB109054043760"/>
    <s v="GB109054043760"/>
    <s v="River"/>
    <s v="not designated artificial or heavily modified"/>
    <n v="415521"/>
    <n v="263115"/>
    <s v="SP1552163115"/>
    <n v="2027"/>
    <n v="2"/>
    <x v="0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Urban Rivers and Lakes"/>
    <s v="http://environment.data.gov.uk/catchment-planning/so/OperationalCatchment/3021"/>
    <s v="Arrow - source to Spernall Hall Fm, Studley"/>
    <n v="1"/>
    <s v="GB109054043890"/>
    <s v="GB109054043890"/>
    <s v="River"/>
    <s v="not designated artificial or heavily modified"/>
    <n v="406693"/>
    <n v="265274"/>
    <s v="SP0669365274"/>
    <n v="2027"/>
    <n v="2"/>
    <x v="0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Severn River Worcestershire"/>
    <s v="http://environment.data.gov.uk/catchment-planning/so/OperationalCatchment/3401"/>
    <s v="Barbourne Bk - source to R Severn"/>
    <n v="2"/>
    <s v="GB109054049146"/>
    <s v="GB109054049146"/>
    <s v="River"/>
    <s v="heavily modified"/>
    <n v="385636"/>
    <n v="257891"/>
    <s v="SO8563657891"/>
    <n v="2027"/>
    <n v="2"/>
    <x v="1"/>
    <s v="Overall Waterbody"/>
    <s v="Overall Water Body"/>
    <s v="Predicted"/>
  </r>
  <r>
    <x v="8"/>
    <s v="http://environment.data.gov.uk/catchment-planning/so/RiverBasinDistrict/9"/>
    <s v="Severn Middle Shropshire"/>
    <s v="http://environment.data.gov.uk/catchment-planning/so/ManagementCatchment/3074"/>
    <s v="Perry Roden and Tern North Shropshire"/>
    <s v="http://environment.data.gov.uk/catchment-planning/so/OperationalCatchment/3359"/>
    <s v="War Bk - source to conf R Perry"/>
    <n v="2"/>
    <s v="GB109054049150"/>
    <s v="GB109054049150"/>
    <s v="River"/>
    <s v="not designated artificial or heavily modified"/>
    <n v="344311"/>
    <n v="321310"/>
    <s v="SJ4431121310"/>
    <n v="2027"/>
    <n v="2"/>
    <x v="1"/>
    <s v="Overall Waterbody"/>
    <s v="Overall Water Body"/>
    <s v="Predicted"/>
  </r>
  <r>
    <x v="8"/>
    <s v="http://environment.data.gov.uk/catchment-planning/so/RiverBasinDistrict/9"/>
    <s v="Severn Middle Shropshire"/>
    <s v="http://environment.data.gov.uk/catchment-planning/so/ManagementCatchment/3074"/>
    <s v="Perry Roden and Tern North Shropshire"/>
    <s v="http://environment.data.gov.uk/catchment-planning/so/OperationalCatchment/3359"/>
    <s v="Tributary - source to conf R Perry"/>
    <n v="2"/>
    <s v="GB109054049160"/>
    <s v="GB109054049160"/>
    <s v="River"/>
    <s v="not designated artificial or heavily modified"/>
    <n v="340441"/>
    <n v="325220"/>
    <s v="SJ4044125220"/>
    <n v="2027"/>
    <n v="2"/>
    <x v="1"/>
    <s v="Overall Waterbody"/>
    <s v="Overall Water Body"/>
    <s v="Predicted"/>
  </r>
  <r>
    <x v="8"/>
    <s v="http://environment.data.gov.uk/catchment-planning/so/RiverBasinDistrict/9"/>
    <s v="Severn Middle Shropshire"/>
    <s v="http://environment.data.gov.uk/catchment-planning/so/ManagementCatchment/3074"/>
    <s v="Perry Roden and Tern North Shropshire"/>
    <s v="http://environment.data.gov.uk/catchment-planning/so/OperationalCatchment/3359"/>
    <s v="Roden - conf unnamed trib to conf Sleap Bk"/>
    <n v="2"/>
    <s v="GB109054049180"/>
    <s v="GB109054049180"/>
    <s v="River"/>
    <s v="not designated artificial or heavily modified"/>
    <n v="348475"/>
    <n v="329022"/>
    <s v="SJ4847529022"/>
    <n v="2027"/>
    <n v="2"/>
    <x v="1"/>
    <s v="Overall Waterbody"/>
    <s v="Overall Water Body"/>
    <s v="Predicted"/>
  </r>
  <r>
    <x v="8"/>
    <s v="http://environment.data.gov.uk/catchment-planning/so/RiverBasinDistrict/9"/>
    <s v="Severn Middle Shropshire"/>
    <s v="http://environment.data.gov.uk/catchment-planning/so/ManagementCatchment/3074"/>
    <s v="Perry Roden and Tern North Shropshire"/>
    <s v="http://environment.data.gov.uk/catchment-planning/so/OperationalCatchment/3359"/>
    <s v="Roden - conf Sleap Bk to conf R Tern"/>
    <n v="2"/>
    <s v="GB109054049190"/>
    <s v="GB109054049190"/>
    <s v="River"/>
    <s v="not designated artificial or heavily modified"/>
    <n v="357452"/>
    <n v="322855"/>
    <s v="SJ5745222855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Rural Rivers and Lakes"/>
    <s v="http://environment.data.gov.uk/catchment-planning/so/OperationalCatchment/3020"/>
    <s v="Avon - ClaycotonYelvertoft Bk to conf R Sowe"/>
    <n v="1"/>
    <s v="GB109054043920"/>
    <s v="GB109054043920"/>
    <s v="River"/>
    <s v="not designated artificial or heavily modified"/>
    <n v="448351"/>
    <n v="276070"/>
    <s v="SP4835176070"/>
    <n v="2027"/>
    <n v="2"/>
    <x v="1"/>
    <s v="Overall Waterbody"/>
    <s v="Overall Water Body"/>
    <s v="Predicted"/>
  </r>
  <r>
    <x v="8"/>
    <s v="http://environment.data.gov.uk/catchment-planning/so/RiverBasinDistrict/9"/>
    <s v="Severn Middle Shropshire"/>
    <s v="http://environment.data.gov.uk/catchment-planning/so/ManagementCatchment/3074"/>
    <s v="Perry Roden and Tern North Shropshire"/>
    <s v="http://environment.data.gov.uk/catchment-planning/so/OperationalCatchment/3359"/>
    <s v="Soulton Bk - source to conf R Roden"/>
    <n v="2"/>
    <s v="GB109054049201"/>
    <s v="GB109054049201"/>
    <s v="River"/>
    <s v="heavily modified"/>
    <n v="355045"/>
    <n v="333428"/>
    <s v="SJ5504533428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Rural Rivers and Lakes"/>
    <s v="http://environment.data.gov.uk/catchment-planning/so/OperationalCatchment/3020"/>
    <s v="Sow Bk - source to conf R Avon"/>
    <n v="1"/>
    <s v="GB109054043880"/>
    <s v="GB109054043880"/>
    <s v="River"/>
    <s v="heavily modified"/>
    <n v="448525"/>
    <n v="274815"/>
    <s v="SP4852574815"/>
    <n v="2027"/>
    <n v="2"/>
    <x v="0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Shropshire West"/>
    <s v="http://environment.data.gov.uk/catchment-planning/so/OperationalCatchment/3404"/>
    <s v="Beaconhill Bk - source to conf unnamed trib"/>
    <n v="2"/>
    <s v="GB109054049210"/>
    <s v="GB109054049210"/>
    <s v="River"/>
    <s v="not designated artificial or heavily modified"/>
    <n v="362661"/>
    <n v="293601"/>
    <s v="SO6266193601"/>
    <n v="2027"/>
    <n v="2"/>
    <x v="1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Shropshire West"/>
    <s v="http://environment.data.gov.uk/catchment-planning/so/OperationalCatchment/3404"/>
    <s v="Mor Bk - conf Beaconhill Bk to conf R Severn"/>
    <n v="2"/>
    <s v="GB109054049240"/>
    <s v="GB109054049240"/>
    <s v="River"/>
    <s v="not designated artificial or heavily modified"/>
    <n v="368359"/>
    <n v="292452"/>
    <s v="SO6835992452"/>
    <n v="2027"/>
    <n v="2"/>
    <x v="1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Camlad"/>
    <s v="http://environment.data.gov.uk/catchment-planning/so/OperationalCatchment/3067"/>
    <s v="Tributary - source to conf R Camlad"/>
    <n v="2"/>
    <s v="GB109054049290"/>
    <s v="GB109054049290"/>
    <s v="River"/>
    <s v="not designated artificial or heavily modified"/>
    <n v="326193"/>
    <n v="299981"/>
    <s v="SO2619399981"/>
    <n v="2027"/>
    <n v="2"/>
    <x v="1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Shropshire West"/>
    <s v="http://environment.data.gov.uk/catchment-planning/so/OperationalCatchment/3404"/>
    <s v="Sheinton Bk - source to conf R Severn"/>
    <n v="2"/>
    <s v="GB109054049360"/>
    <s v="GB109054049360"/>
    <s v="River"/>
    <s v="not designated artificial or heavily modified"/>
    <n v="361443"/>
    <n v="302796"/>
    <s v="SJ6144302796"/>
    <n v="2027"/>
    <n v="2"/>
    <x v="1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Cound Brook"/>
    <s v="http://environment.data.gov.uk/catchment-planning/so/OperationalCatchment/3110"/>
    <s v="Cound Bk - conf unnamed trib to conf unnamed trib"/>
    <n v="2"/>
    <s v="GB109054049400"/>
    <s v="GB109054049400"/>
    <s v="River"/>
    <s v="not designated artificial or heavily modified"/>
    <n v="348666"/>
    <n v="301744"/>
    <s v="SJ4866601744"/>
    <n v="2027"/>
    <n v="2"/>
    <x v="1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Cound Brook"/>
    <s v="http://environment.data.gov.uk/catchment-planning/so/OperationalCatchment/3110"/>
    <s v="Row Bk - source to conf Cound Bk"/>
    <n v="2"/>
    <s v="GB109054049420"/>
    <s v="GB109054049420"/>
    <s v="River"/>
    <s v="not designated artificial or heavily modified"/>
    <n v="353213"/>
    <n v="304691"/>
    <s v="SJ5321304691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Rural Rivers and Lakes"/>
    <s v="http://environment.data.gov.uk/catchment-planning/so/OperationalCatchment/3020"/>
    <s v="Avon (Warks) - conf R Sowe to conf R Leam"/>
    <n v="1"/>
    <s v="GB109054043840"/>
    <s v="GB109054043840"/>
    <s v="River"/>
    <s v="not designated artificial or heavily modified"/>
    <n v="431537"/>
    <n v="271123"/>
    <s v="SP3153771123"/>
    <n v="2027"/>
    <n v="2"/>
    <x v="1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Cound Brook"/>
    <s v="http://environment.data.gov.uk/catchment-planning/so/OperationalCatchment/3110"/>
    <s v="Coundmoor Bk - source to conf Cound Bk"/>
    <n v="2"/>
    <s v="GB109054049430"/>
    <s v="GB109054049430"/>
    <s v="River"/>
    <s v="not designated artificial or heavily modified"/>
    <n v="355228"/>
    <n v="303380"/>
    <s v="SJ5522803380"/>
    <n v="2027"/>
    <n v="2"/>
    <x v="1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Camlad"/>
    <s v="http://environment.data.gov.uk/catchment-planning/so/OperationalCatchment/3067"/>
    <s v="Aylesford Bk - source to conf R Camlad"/>
    <n v="2"/>
    <s v="GB109054049440"/>
    <s v="GB109054049440"/>
    <s v="River"/>
    <s v="not designated artificial or heavily modified"/>
    <n v="329005"/>
    <n v="301626"/>
    <s v="SJ2900501626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Rural Rivers and Lakes"/>
    <s v="http://environment.data.gov.uk/catchment-planning/so/OperationalCatchment/3020"/>
    <s v="Marchfont Bk - source to conf R Avon"/>
    <n v="1"/>
    <s v="GB109054039490"/>
    <s v="GB109054039490"/>
    <s v="River"/>
    <s v="not designated artificial or heavily modified"/>
    <n v="416196"/>
    <n v="249157"/>
    <s v="SP1619649157"/>
    <n v="2027"/>
    <n v="2"/>
    <x v="0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Rural Rivers and Lakes"/>
    <s v="http://environment.data.gov.uk/catchment-planning/so/OperationalCatchment/3020"/>
    <s v="Blockley Bk - source to conf Knee Bk"/>
    <n v="1"/>
    <s v="GB109054039830"/>
    <s v="GB109054039830"/>
    <s v="River"/>
    <s v="not designated artificial or heavily modified"/>
    <n v="417567"/>
    <n v="235910"/>
    <s v="SP1756735910"/>
    <n v="2027"/>
    <n v="2"/>
    <x v="0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Rea Brook"/>
    <s v="http://environment.data.gov.uk/catchment-planning/so/OperationalCatchment/3370"/>
    <s v="Rea Bk - source to conf Rowley Bk"/>
    <n v="2"/>
    <s v="GB109054049450"/>
    <s v="GB109054049450"/>
    <s v="River"/>
    <s v="not designated artificial or heavily modified"/>
    <n v="331644"/>
    <n v="303343"/>
    <s v="SJ3164403343"/>
    <n v="2027"/>
    <n v="2"/>
    <x v="1"/>
    <s v="Overall Waterbody"/>
    <s v="Overall Water Body"/>
    <s v="Predicted"/>
  </r>
  <r>
    <x v="8"/>
    <s v="http://environment.data.gov.uk/catchment-planning/so/RiverBasinDistrict/9"/>
    <s v="Avon Warwickshire"/>
    <s v="http://environment.data.gov.uk/catchment-planning/so/ManagementCatchment/3007"/>
    <s v="Avon Rural Rivers and Lakes"/>
    <s v="http://environment.data.gov.uk/catchment-planning/so/OperationalCatchment/3020"/>
    <s v="Clifton Bk - source to conf R Avon"/>
    <n v="1"/>
    <s v="GB109054043900"/>
    <s v="GB109054043900"/>
    <s v="River"/>
    <s v="heavily modified"/>
    <n v="455823"/>
    <n v="274717"/>
    <s v="SP5582374717"/>
    <n v="2027"/>
    <n v="2"/>
    <x v="0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Cound Brook"/>
    <s v="http://environment.data.gov.uk/catchment-planning/so/OperationalCatchment/3110"/>
    <s v="Cound Bk trib - Stapleton"/>
    <n v="2"/>
    <s v="GB109054049460"/>
    <s v="GB109054049460"/>
    <s v="River"/>
    <s v="not designated artificial or heavily modified"/>
    <n v="346515"/>
    <n v="304593"/>
    <s v="SJ4651504593"/>
    <n v="2027"/>
    <n v="2"/>
    <x v="1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Cound Brook"/>
    <s v="http://environment.data.gov.uk/catchment-planning/so/OperationalCatchment/3110"/>
    <s v="Cound Bk - conf unnamed trib to conf Condover Br"/>
    <n v="2"/>
    <s v="GB109054049490"/>
    <s v="GB109054049490"/>
    <s v="River"/>
    <s v="not designated artificial or heavily modified"/>
    <n v="348232"/>
    <n v="305511"/>
    <s v="SJ4823205511"/>
    <n v="2027"/>
    <n v="2"/>
    <x v="1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Rea Brook"/>
    <s v="http://environment.data.gov.uk/catchment-planning/so/OperationalCatchment/3370"/>
    <s v="Pontesford Bk - source to conf Rea Bk"/>
    <n v="2"/>
    <s v="GB109054049500"/>
    <s v="GB109054049500"/>
    <s v="River"/>
    <s v="not designated artificial or heavily modified"/>
    <n v="341101"/>
    <n v="304424"/>
    <s v="SJ4110104424"/>
    <n v="2027"/>
    <n v="2"/>
    <x v="1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Cound Brook"/>
    <s v="http://environment.data.gov.uk/catchment-planning/so/OperationalCatchment/3110"/>
    <s v="Cound Bk - Condover Br to conf R Severn"/>
    <n v="2"/>
    <s v="GB109054049510"/>
    <s v="GB109054049510"/>
    <s v="River"/>
    <s v="not designated artificial or heavily modified"/>
    <n v="352560"/>
    <n v="306050"/>
    <s v="SJ5256006050"/>
    <n v="2027"/>
    <n v="2"/>
    <x v="1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Rea Brook"/>
    <s v="http://environment.data.gov.uk/catchment-planning/so/OperationalCatchment/3370"/>
    <s v="Rea Bk - conf Minsterley Bk to conf Pontesford Bk"/>
    <n v="2"/>
    <s v="GB109054049570"/>
    <s v="GB109054049570"/>
    <s v="River"/>
    <s v="not designated artificial or heavily modified"/>
    <n v="339198"/>
    <n v="307769"/>
    <s v="SJ3919807769"/>
    <n v="2027"/>
    <n v="2"/>
    <x v="1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Rea Brook"/>
    <s v="http://environment.data.gov.uk/catchment-planning/so/OperationalCatchment/3370"/>
    <s v="Rowley Bk - source to conf Rea Bk"/>
    <n v="2"/>
    <s v="GB109054049580"/>
    <s v="GB109054049580"/>
    <s v="River"/>
    <s v="not designated artificial or heavily modified"/>
    <n v="330615"/>
    <n v="305206"/>
    <s v="SJ3061505206"/>
    <n v="2027"/>
    <n v="2"/>
    <x v="1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Rea Brook"/>
    <s v="http://environment.data.gov.uk/catchment-planning/so/OperationalCatchment/3370"/>
    <s v="Rea Bk - conf Pontesford Bk to conf R Severn"/>
    <n v="2"/>
    <s v="GB109054049630"/>
    <s v="GB109054049630"/>
    <s v="River"/>
    <s v="not designated artificial or heavily modified"/>
    <n v="346452"/>
    <n v="309195"/>
    <s v="SJ4645209195"/>
    <n v="2027"/>
    <n v="2"/>
    <x v="1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Rea Brook"/>
    <s v="http://environment.data.gov.uk/catchment-planning/so/OperationalCatchment/3370"/>
    <s v="Westbury Bk - source to conf Rea Bk"/>
    <n v="2"/>
    <s v="GB109054049640"/>
    <s v="GB109054049640"/>
    <s v="River"/>
    <s v="not designated artificial or heavily modified"/>
    <n v="338201"/>
    <n v="309402"/>
    <s v="SJ3820109402"/>
    <n v="2027"/>
    <n v="2"/>
    <x v="1"/>
    <s v="Overall Waterbody"/>
    <s v="Overall Water Body"/>
    <s v="Predicted"/>
  </r>
  <r>
    <x v="8"/>
    <s v="http://environment.data.gov.uk/catchment-planning/so/RiverBasinDistrict/9"/>
    <s v="Severn Middle Shropshire"/>
    <s v="http://environment.data.gov.uk/catchment-planning/so/ManagementCatchment/3074"/>
    <s v="Perry Roden and Tern North Shropshire"/>
    <s v="http://environment.data.gov.uk/catchment-planning/so/OperationalCatchment/3359"/>
    <s v="Tern - conf R Roden to conf R Severn"/>
    <n v="2"/>
    <s v="GB109054049680"/>
    <s v="GB109054049680"/>
    <s v="River"/>
    <s v="not designated artificial or heavily modified"/>
    <n v="355176"/>
    <n v="310771"/>
    <s v="SJ5517610771"/>
    <n v="2027"/>
    <n v="2"/>
    <x v="1"/>
    <s v="Overall Waterbody"/>
    <s v="Overall Water Body"/>
    <s v="Predicted"/>
  </r>
  <r>
    <x v="8"/>
    <s v="http://environment.data.gov.uk/catchment-planning/so/RiverBasinDistrict/9"/>
    <s v="Severn Middle Shropshire"/>
    <s v="http://environment.data.gov.uk/catchment-planning/so/ManagementCatchment/3074"/>
    <s v="Perry Roden and Tern North Shropshire"/>
    <s v="http://environment.data.gov.uk/catchment-planning/so/OperationalCatchment/3359"/>
    <s v="Sundorne Bk - source to conf R Severn"/>
    <n v="2"/>
    <s v="GB109054049910"/>
    <s v="GB109054049910"/>
    <s v="River"/>
    <s v="not designated artificial or heavily modified"/>
    <n v="353153"/>
    <n v="319663"/>
    <s v="SJ5315319663"/>
    <n v="2027"/>
    <n v="2"/>
    <x v="1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Morda and Severn North Shropshire"/>
    <s v="http://environment.data.gov.uk/catchment-planning/so/OperationalCatchment/3321"/>
    <s v="Morda - conf unnamed trib to conf Afon Vyrn"/>
    <n v="2"/>
    <s v="GB109054049930"/>
    <s v="GB109054049930"/>
    <s v="River"/>
    <s v="heavily modified"/>
    <n v="329755"/>
    <n v="322274"/>
    <s v="SJ2975522274"/>
    <n v="2027"/>
    <n v="2"/>
    <x v="1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Morda and Severn North Shropshire"/>
    <s v="http://environment.data.gov.uk/catchment-planning/so/OperationalCatchment/3321"/>
    <s v="Weir Bk - source to conf R Severn"/>
    <n v="2"/>
    <s v="GB109054049940"/>
    <s v="GB109054049940"/>
    <s v="River"/>
    <s v="not designated artificial or heavily modified"/>
    <n v="334141"/>
    <n v="323774"/>
    <s v="SJ3414123774"/>
    <n v="2027"/>
    <n v="2"/>
    <x v="0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Morda and Severn North Shropshire"/>
    <s v="http://environment.data.gov.uk/catchment-planning/so/OperationalCatchment/3321"/>
    <s v="Oswestry Bk"/>
    <n v="2"/>
    <s v="GB109054050010"/>
    <s v="GB109054050010"/>
    <s v="River"/>
    <s v="not designated artificial or heavily modified"/>
    <n v="331949"/>
    <n v="325194"/>
    <s v="SJ3194925194"/>
    <n v="2027"/>
    <n v="2"/>
    <x v="1"/>
    <s v="Overall Waterbody"/>
    <s v="Overall Water Body"/>
    <s v="Predicted"/>
  </r>
  <r>
    <x v="8"/>
    <s v="http://environment.data.gov.uk/catchment-planning/so/RiverBasinDistrict/9"/>
    <s v="Severn Middle Shropshire"/>
    <s v="http://environment.data.gov.uk/catchment-planning/so/ManagementCatchment/3074"/>
    <s v="Perry Roden and Tern North Shropshire"/>
    <s v="http://environment.data.gov.uk/catchment-planning/so/OperationalCatchment/3359"/>
    <s v="Perry - conf Tetchill Bk to conf R Severn"/>
    <n v="2"/>
    <s v="GB109054050030"/>
    <s v="GB109054050030"/>
    <s v="River"/>
    <s v="not designated artificial or heavily modified"/>
    <n v="340325"/>
    <n v="322295"/>
    <s v="SJ4032522295"/>
    <n v="2027"/>
    <n v="2"/>
    <x v="1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Worfe River"/>
    <s v="http://environment.data.gov.uk/catchment-planning/so/OperationalCatchment/3544"/>
    <s v="Neachley Bk - source to conf Burlington Bk"/>
    <n v="2"/>
    <s v="GB109054050070"/>
    <s v="GB109054050070"/>
    <s v="River"/>
    <s v="not designated artificial or heavily modified"/>
    <n v="379150"/>
    <n v="306997"/>
    <s v="SJ7915006997"/>
    <n v="2027"/>
    <n v="2"/>
    <x v="1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Worfe River"/>
    <s v="http://environment.data.gov.uk/catchment-planning/so/OperationalCatchment/3544"/>
    <s v="Burlington Bk - source to conf Neachley Bk"/>
    <n v="2"/>
    <s v="GB109054050080"/>
    <s v="GB109054050080"/>
    <s v="River"/>
    <s v="not designated artificial or heavily modified"/>
    <n v="377744"/>
    <n v="307387"/>
    <s v="SJ7774407387"/>
    <n v="2027"/>
    <n v="2"/>
    <x v="1"/>
    <s v="Overall Waterbody"/>
    <s v="Overall Water Body"/>
    <s v="Predicted"/>
  </r>
  <r>
    <x v="8"/>
    <s v="http://environment.data.gov.uk/catchment-planning/so/RiverBasinDistrict/9"/>
    <s v="Severn Middle Shropshire"/>
    <s v="http://environment.data.gov.uk/catchment-planning/so/ManagementCatchment/3074"/>
    <s v="Telford North"/>
    <s v="http://environment.data.gov.uk/catchment-planning/so/OperationalCatchment/3454"/>
    <s v="Beanhill Brook source to shawbirch B4394"/>
    <n v="2"/>
    <s v="GB109054050090"/>
    <s v="GB109054050090"/>
    <s v="River"/>
    <s v="not designated artificial or heavily modified"/>
    <n v="363769"/>
    <n v="313209"/>
    <s v="SJ6376913209"/>
    <n v="2027"/>
    <n v="2"/>
    <x v="1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Tanat"/>
    <s v="http://environment.data.gov.uk/catchment-planning/so/OperationalCatchment/3439"/>
    <s v="Afon Tanat - source to conf Afon Eirth"/>
    <n v="1"/>
    <s v="GB109054050020"/>
    <s v="GB109054050020"/>
    <s v="River"/>
    <s v="not designated artificial or heavily modified"/>
    <n v="302155"/>
    <n v="326563"/>
    <s v="SJ0215526563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Tanat"/>
    <s v="http://environment.data.gov.uk/catchment-planning/so/OperationalCatchment/3439"/>
    <s v="Afon Rhaeadr - source to conf Afon Tanat"/>
    <n v="1"/>
    <s v="GB109054055040"/>
    <s v="GB109054055040"/>
    <s v="River"/>
    <s v="not designated artificial or heavily modified"/>
    <n v="309026"/>
    <n v="328458"/>
    <s v="SJ0902628458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Tanat"/>
    <s v="http://environment.data.gov.uk/catchment-planning/so/OperationalCatchment/3439"/>
    <s v="Afon Tanat - conf Hirnant to conf Afon Rhaeadr"/>
    <n v="1"/>
    <s v="GB109054049960"/>
    <s v="GB109054049960"/>
    <s v="River"/>
    <s v="not designated artificial or heavily modified"/>
    <n v="312857"/>
    <n v="324655"/>
    <s v="SJ1285724655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Tanat"/>
    <s v="http://environment.data.gov.uk/catchment-planning/so/OperationalCatchment/3439"/>
    <s v="Afon Tanat - conf Afon Rhaeadr to conf Afon Vyrnwy"/>
    <n v="1"/>
    <s v="GB109054050050"/>
    <s v="GB109054050050"/>
    <s v="River"/>
    <s v="not designated artificial or heavily modified"/>
    <n v="314018"/>
    <n v="324321"/>
    <s v="SJ1401824321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Tanat"/>
    <s v="http://environment.data.gov.uk/catchment-planning/so/OperationalCatchment/3439"/>
    <s v="Hirnant - source to conf Afon Tanat"/>
    <n v="1"/>
    <s v="GB109054049920"/>
    <s v="GB109054049920"/>
    <s v="River"/>
    <s v="not designated artificial or heavily modified"/>
    <n v="307345"/>
    <n v="324017"/>
    <s v="SJ0734524017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Tanat"/>
    <s v="http://environment.data.gov.uk/catchment-planning/so/OperationalCatchment/3439"/>
    <s v="Afon Eirth - source to conf Afon Tanat"/>
    <n v="1"/>
    <s v="GB109054050040"/>
    <s v="GB109054050040"/>
    <s v="River"/>
    <s v="not designated artificial or heavily modified"/>
    <n v="303641"/>
    <n v="328265"/>
    <s v="SJ0364128265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Tanat"/>
    <s v="http://environment.data.gov.uk/catchment-planning/so/OperationalCatchment/3439"/>
    <s v="Afon Cynllaith - source to conf Afon Tanat"/>
    <n v="1"/>
    <s v="GB109054055060"/>
    <s v="GB109054055060"/>
    <s v="River"/>
    <s v="not designated artificial or heavily modified"/>
    <n v="322335"/>
    <n v="329056"/>
    <s v="SJ2233529056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Tanat"/>
    <s v="http://environment.data.gov.uk/catchment-planning/so/OperationalCatchment/3439"/>
    <s v="Afon Tanat - conf Afon Eirth to conf Hirnant"/>
    <n v="1"/>
    <s v="GB109054050000"/>
    <s v="GB109054050000"/>
    <s v="River"/>
    <s v="not designated artificial or heavily modified"/>
    <n v="307403"/>
    <n v="325806"/>
    <s v="SJ0740325806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Tanat"/>
    <s v="http://environment.data.gov.uk/catchment-planning/so/OperationalCatchment/3439"/>
    <s v="Afon Iwrch - source to conf Afon Tanat"/>
    <n v="1"/>
    <s v="GB109054055050"/>
    <s v="GB109054055050"/>
    <s v="River"/>
    <s v="not designated artificial or heavily modified"/>
    <n v="312416"/>
    <n v="329596"/>
    <s v="SJ1241629596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Tanat"/>
    <s v="http://environment.data.gov.uk/catchment-planning/so/OperationalCatchment/3439"/>
    <s v="Afon Vyrnwy - conf Afon Tanat to conf R Severn"/>
    <n v="1"/>
    <s v="GB109054049800"/>
    <s v="GB109054049800"/>
    <s v="River"/>
    <s v="heavily modified"/>
    <n v="328299"/>
    <n v="320167"/>
    <s v="SJ2829920167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Severn Camlad to Trederwen"/>
    <s v="http://environment.data.gov.uk/catchment-planning/so/OperationalCatchment/3397"/>
    <s v="Neath Bk - source to conf Bele Bk"/>
    <n v="1"/>
    <s v="GB109054049730"/>
    <s v="GB109054049730"/>
    <s v="River"/>
    <s v="not designated artificial or heavily modified"/>
    <n v="326459"/>
    <n v="316912"/>
    <s v="SJ2645916912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Severn Camlad to Trederwen"/>
    <s v="http://environment.data.gov.uk/catchment-planning/so/OperationalCatchment/3397"/>
    <s v="Pwll Trewern - source to conf R Severn"/>
    <n v="1"/>
    <s v="GB109054049660"/>
    <s v="GB109054049660"/>
    <s v="River"/>
    <s v="not designated artificial or heavily modified"/>
    <n v="327658"/>
    <n v="310875"/>
    <s v="SJ2765810875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Severn Camlad to Trederwen"/>
    <s v="http://environment.data.gov.uk/catchment-planning/so/OperationalCatchment/3397"/>
    <s v="Lledan Bk - source to conf R Severn"/>
    <n v="1"/>
    <s v="GB109054049560"/>
    <s v="GB109054049560"/>
    <s v="River"/>
    <s v="not designated artificial or heavily modified"/>
    <n v="322568"/>
    <n v="307528"/>
    <s v="SJ2256807528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Severn Camlad to Trederwen"/>
    <s v="http://environment.data.gov.uk/catchment-planning/so/OperationalCatchment/3397"/>
    <s v="Bele Bk - source to conf R Severn"/>
    <n v="1"/>
    <s v="GB109054049710"/>
    <s v="GB109054049710"/>
    <s v="River"/>
    <s v="not designated artificial or heavily modified"/>
    <n v="325526"/>
    <n v="314527"/>
    <s v="SJ2552614527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Severn Camlad to Trederwen"/>
    <s v="http://environment.data.gov.uk/catchment-planning/so/OperationalCatchment/3397"/>
    <s v="Nant Rhyd-y-Moch - source to conf Guilsfield Bk"/>
    <n v="1"/>
    <s v="GB109054049610"/>
    <s v="GB109054049610"/>
    <s v="River"/>
    <s v="not designated artificial or heavily modified"/>
    <n v="322733"/>
    <n v="311350"/>
    <s v="SJ2273311350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Severn Camlad to Trederwen"/>
    <s v="http://environment.data.gov.uk/catchment-planning/so/OperationalCatchment/3397"/>
    <s v="Guilsfield Bk - source to conf Nant Rhyd-y-Moch"/>
    <n v="1"/>
    <s v="GB109054049670"/>
    <s v="GB109054049670"/>
    <s v="River"/>
    <s v="not designated artificial or heavily modified"/>
    <n v="320428"/>
    <n v="311225"/>
    <s v="SJ2042811225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Severn Camlad to Trederwen"/>
    <s v="http://environment.data.gov.uk/catchment-planning/so/OperationalCatchment/3397"/>
    <s v="Severn - conf R Camlad to conf Bele Bk"/>
    <n v="1"/>
    <s v="GB109054049700"/>
    <s v="GB109054049700"/>
    <s v="River"/>
    <s v="heavily modified"/>
    <n v="321475"/>
    <n v="302159"/>
    <s v="SJ2147502159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Banwy"/>
    <s v="http://environment.data.gov.uk/catchment-planning/so/OperationalCatchment/3024"/>
    <s v="Afon Banwy"/>
    <n v="1"/>
    <s v="GB109054049851"/>
    <s v="GB109054049851"/>
    <s v="River"/>
    <s v="not designated artificial or heavily modified"/>
    <n v="309058"/>
    <n v="307197"/>
    <s v="SJ0905807197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Banwy"/>
    <s v="http://environment.data.gov.uk/catchment-planning/so/OperationalCatchment/3024"/>
    <s v="Afon Gam - conf Cledan to conf Afon Banwy"/>
    <n v="1"/>
    <s v="GB109054049600"/>
    <s v="GB109054049600"/>
    <s v="River"/>
    <s v="not designated artificial or heavily modified"/>
    <n v="300907"/>
    <n v="309225"/>
    <s v="SJ0090709225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Banwy"/>
    <s v="http://environment.data.gov.uk/catchment-planning/so/OperationalCatchment/3024"/>
    <s v="Afon Banwy - source to conf Afon Twrch"/>
    <n v="1"/>
    <s v="GB109054049690"/>
    <s v="GB109054049690"/>
    <s v="River"/>
    <s v="not designated artificial or heavily modified"/>
    <n v="295413"/>
    <n v="312629"/>
    <s v="SH9541312629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Banwy"/>
    <s v="http://environment.data.gov.uk/catchment-planning/so/OperationalCatchment/3024"/>
    <s v="Afon Gam - source to conf Cledan"/>
    <n v="1"/>
    <s v="GB109054049590"/>
    <s v="GB109054049590"/>
    <s v="River"/>
    <s v="not designated artificial or heavily modified"/>
    <n v="295234"/>
    <n v="304593"/>
    <s v="SH9523404593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Banwy"/>
    <s v="http://environment.data.gov.uk/catchment-planning/so/OperationalCatchment/3024"/>
    <s v="Cledan - source to conf Afon Gam"/>
    <n v="1"/>
    <s v="GB109054049520"/>
    <s v="GB109054049520"/>
    <s v="River"/>
    <s v="not designated artificial or heavily modified"/>
    <n v="299891"/>
    <n v="306773"/>
    <s v="SH9989106773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Banwy"/>
    <s v="http://environment.data.gov.uk/catchment-planning/so/OperationalCatchment/3024"/>
    <s v="Afon Banwy - conf Afon Twrch to conf Afon Gam"/>
    <n v="1"/>
    <s v="GB109054049650"/>
    <s v="GB109054049650"/>
    <s v="River"/>
    <s v="not designated artificial or heavily modified"/>
    <n v="300596"/>
    <n v="311253"/>
    <s v="SJ0059611253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Banwy"/>
    <s v="http://environment.data.gov.uk/catchment-planning/so/OperationalCatchment/3024"/>
    <s v="Tributary - source to conf Afon Banwy"/>
    <n v="1"/>
    <s v="GB109054049550"/>
    <s v="GB109054049550"/>
    <s v="River"/>
    <s v="not designated artificial or heavily modified"/>
    <n v="314535"/>
    <n v="307482"/>
    <s v="SJ1453507482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Banwy"/>
    <s v="http://environment.data.gov.uk/catchment-planning/so/OperationalCatchment/3024"/>
    <s v="Afon Einion - source to conf Afon Banwy"/>
    <n v="1"/>
    <s v="GB109054049840"/>
    <s v="GB109054049840"/>
    <s v="River"/>
    <s v="not designated artificial or heavily modified"/>
    <n v="306988"/>
    <n v="308622"/>
    <s v="SJ0698808622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Banwy"/>
    <s v="http://environment.data.gov.uk/catchment-planning/so/OperationalCatchment/3024"/>
    <s v="Afon Twrch - source to conf Afon Banwy"/>
    <n v="1"/>
    <s v="GB109054049740"/>
    <s v="GB109054049740"/>
    <s v="River"/>
    <s v="not designated artificial or heavily modified"/>
    <n v="296733"/>
    <n v="315721"/>
    <s v="SH9673315721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Severn source to Trannon"/>
    <s v="http://environment.data.gov.uk/catchment-planning/so/OperationalCatchment/3402"/>
    <s v="Afon Cerist - conf Afon Trannon to conf R Severn"/>
    <n v="1"/>
    <s v="GB109054044840"/>
    <s v="GB109054044840"/>
    <s v="River"/>
    <s v="not designated artificial or heavily modified"/>
    <n v="301888"/>
    <n v="291095"/>
    <s v="SO0188891095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Severn source to Trannon"/>
    <s v="http://environment.data.gov.uk/catchment-planning/so/OperationalCatchment/3402"/>
    <s v="Afon Carno - source to conf Afon Cwm-llwyd"/>
    <n v="1"/>
    <s v="GB109054049300"/>
    <s v="GB109054049300"/>
    <s v="River"/>
    <s v="not designated artificial or heavily modified"/>
    <n v="294056"/>
    <n v="298899"/>
    <s v="SN9405698899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Severn source to Trannon"/>
    <s v="http://environment.data.gov.uk/catchment-planning/so/OperationalCatchment/3402"/>
    <s v="Afon Clwedog - source to conf Afon Lwyd"/>
    <n v="1"/>
    <s v="GB109054044870"/>
    <s v="GB109054044870"/>
    <s v="River"/>
    <s v="not designated artificial or heavily modified"/>
    <n v="288077"/>
    <n v="292424"/>
    <s v="SN8807792424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Severn source to Trannon"/>
    <s v="http://environment.data.gov.uk/catchment-planning/so/OperationalCatchment/3402"/>
    <s v="Afon Trannon - source to nr Argoed"/>
    <n v="1"/>
    <s v="GB109054049230"/>
    <s v="GB109054049230"/>
    <s v="River"/>
    <s v="not designated artificial or heavily modified"/>
    <n v="293558"/>
    <n v="291037"/>
    <s v="SN9355891037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Severn source to Trannon"/>
    <s v="http://environment.data.gov.uk/catchment-planning/so/OperationalCatchment/3402"/>
    <s v="Afon Lwyd - source to conf Llyn Clywedog"/>
    <n v="1"/>
    <s v="GB109054044800"/>
    <s v="GB109054044800"/>
    <s v="River"/>
    <s v="heavily modified"/>
    <n v="286564"/>
    <n v="290522"/>
    <s v="SN8656490522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Severn source to Trannon"/>
    <s v="http://environment.data.gov.uk/catchment-planning/so/OperationalCatchment/3402"/>
    <s v="Afon Clywedog - Clywedog Dam to R Severn"/>
    <n v="1"/>
    <s v="GB109054044760"/>
    <s v="GB109054044760"/>
    <s v="River"/>
    <s v="heavily modified"/>
    <n v="291324"/>
    <n v="287720"/>
    <s v="SN9132487720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Severn source to Trannon"/>
    <s v="http://environment.data.gov.uk/catchment-planning/so/OperationalCatchment/3402"/>
    <s v="Severn - source to conf Afon Dulas"/>
    <n v="1"/>
    <s v="GB109054044790"/>
    <s v="GB109054044790"/>
    <s v="River"/>
    <s v="not designated artificial or heavily modified"/>
    <n v="287529"/>
    <n v="285807"/>
    <s v="SN8752985807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Severn source to Trannon"/>
    <s v="http://environment.data.gov.uk/catchment-planning/so/OperationalCatchment/3402"/>
    <s v="Afon Carno - conf Afon Cwm-llwyd to conf R Severn"/>
    <n v="1"/>
    <s v="GB109054049250"/>
    <s v="GB109054049250"/>
    <s v="River"/>
    <s v="not designated artificial or heavily modified"/>
    <n v="299912"/>
    <n v="295005"/>
    <s v="SN9991295005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Severn source to Trannon"/>
    <s v="http://environment.data.gov.uk/catchment-planning/so/OperationalCatchment/3402"/>
    <s v="Afon Dulas - source to conf R Severn"/>
    <n v="1"/>
    <s v="GB109054044580"/>
    <s v="GB109054044580"/>
    <s v="River"/>
    <s v="not designated artificial or heavily modified"/>
    <n v="294656"/>
    <n v="283755"/>
    <s v="SN9465683755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Severn source to Trannon"/>
    <s v="http://environment.data.gov.uk/catchment-planning/so/OperationalCatchment/3402"/>
    <s v="Afon Cwm-llwyd - source to conf Afon Carno"/>
    <n v="1"/>
    <s v="GB109054049370"/>
    <s v="GB109054049370"/>
    <s v="River"/>
    <s v="not designated artificial or heavily modified"/>
    <n v="296842"/>
    <n v="299184"/>
    <s v="SN9684299184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Severn source to Trannon"/>
    <s v="http://environment.data.gov.uk/catchment-planning/so/OperationalCatchment/3402"/>
    <s v="Afon Cerist - source to conf Afon Trannon"/>
    <n v="1"/>
    <s v="GB109054044720"/>
    <s v="GB109054044720"/>
    <s v="River"/>
    <s v="not designated artificial or heavily modified"/>
    <n v="297629"/>
    <n v="289829"/>
    <s v="SN9762989829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Severn source to Trannon"/>
    <s v="http://environment.data.gov.uk/catchment-planning/so/OperationalCatchment/3402"/>
    <s v="Nant Feinion - source to conf R Severn"/>
    <n v="1"/>
    <s v="GB109054044650"/>
    <s v="GB109054044650"/>
    <s v="River"/>
    <s v="not designated artificial or heavily modified"/>
    <n v="301252"/>
    <n v="284641"/>
    <s v="SO0125284641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Rhiw"/>
    <s v="http://environment.data.gov.uk/catchment-planning/so/OperationalCatchment/3375"/>
    <s v="Afon Rhiw (S arm) - Ty-newydd to Dwyrhiew"/>
    <n v="1"/>
    <s v="GB109054049350"/>
    <s v="GB109054049350"/>
    <s v="River"/>
    <s v="not designated artificial or heavily modified"/>
    <n v="305896"/>
    <n v="302207"/>
    <s v="SJ0589602207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Rhiw"/>
    <s v="http://environment.data.gov.uk/catchment-planning/so/OperationalCatchment/3375"/>
    <s v="Afon Rhiw (N Arm) - Llyn y Bugail to Dwyrhiew"/>
    <n v="1"/>
    <s v="GB109054049470"/>
    <s v="GB109054049470"/>
    <s v="River"/>
    <s v="not designated artificial or heavily modified"/>
    <n v="305038"/>
    <n v="303398"/>
    <s v="SJ0503803398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Rhiw"/>
    <s v="http://environment.data.gov.uk/catchment-planning/so/OperationalCatchment/3375"/>
    <s v="Afon Rhiw (conf N and S arm) to conf R Severn"/>
    <n v="1"/>
    <s v="GB109054049410"/>
    <s v="GB109054049410"/>
    <s v="River"/>
    <s v="not designated artificial or heavily modified"/>
    <n v="314294"/>
    <n v="302697"/>
    <s v="SJ1429402697"/>
    <n v="2027"/>
    <n v="2"/>
    <x v="5"/>
    <s v="Overall Waterbody"/>
    <s v="Overall Water Body"/>
    <s v="Predicted"/>
  </r>
  <r>
    <x v="8"/>
    <s v="http://environment.data.gov.uk/catchment-planning/so/RiverBasinDistrict/9"/>
    <s v="Severn Middle Shropshire"/>
    <s v="http://environment.data.gov.uk/catchment-planning/so/ManagementCatchment/3074"/>
    <s v="Telford North"/>
    <s v="http://environment.data.gov.uk/catchment-planning/so/OperationalCatchment/3454"/>
    <s v="Ketley Brook source to Ketley Flood Meadow"/>
    <n v="2"/>
    <s v="GB109054050100"/>
    <s v="GB109054050100"/>
    <s v="River"/>
    <s v="heavily modified"/>
    <n v="366327"/>
    <n v="314507"/>
    <s v="SJ6632714507"/>
    <n v="2027"/>
    <n v="2"/>
    <x v="1"/>
    <s v="Overall Waterbody"/>
    <s v="Overall Water Body"/>
    <s v="Predicted"/>
  </r>
  <r>
    <x v="8"/>
    <s v="http://environment.data.gov.uk/catchment-planning/so/RiverBasinDistrict/9"/>
    <s v="Severn Middle Shropshire"/>
    <s v="http://environment.data.gov.uk/catchment-planning/so/ManagementCatchment/3074"/>
    <s v="Telford North"/>
    <s v="http://environment.data.gov.uk/catchment-planning/so/OperationalCatchment/3454"/>
    <s v="Red Strine - source to conf R Strine"/>
    <n v="2"/>
    <s v="GB109054050120"/>
    <s v="GB109054050120"/>
    <s v="River"/>
    <s v="artificial"/>
    <n v="367390"/>
    <n v="316017"/>
    <s v="SJ6739016017"/>
    <n v="2027"/>
    <n v="2"/>
    <x v="1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Rea Brook"/>
    <s v="http://environment.data.gov.uk/catchment-planning/so/OperationalCatchment/3370"/>
    <s v="Minsterley Bk - source to conf Rea Bk"/>
    <n v="1"/>
    <s v="GB109054049480"/>
    <s v="GB109054049480"/>
    <s v="River"/>
    <s v="not designated artificial or heavily modified"/>
    <n v="336603"/>
    <n v="303098"/>
    <s v="SJ3660303098"/>
    <n v="2027"/>
    <n v="2"/>
    <x v="0"/>
    <s v="Overall Waterbody"/>
    <s v="Overall Water Body"/>
    <s v="Predicted"/>
  </r>
  <r>
    <x v="8"/>
    <s v="http://environment.data.gov.uk/catchment-planning/so/RiverBasinDistrict/9"/>
    <s v="Severn Middle Shropshire"/>
    <s v="http://environment.data.gov.uk/catchment-planning/so/ManagementCatchment/3074"/>
    <s v="Telford North"/>
    <s v="http://environment.data.gov.uk/catchment-planning/so/OperationalCatchment/3454"/>
    <s v="Wall Bk - source to conf Pipe Strine"/>
    <n v="2"/>
    <s v="GB109054050130"/>
    <s v="GB109054050130"/>
    <s v="River"/>
    <s v="artificial"/>
    <n v="369102"/>
    <n v="316101"/>
    <s v="SJ6910216101"/>
    <n v="2027"/>
    <n v="2"/>
    <x v="1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Rea Brook"/>
    <s v="http://environment.data.gov.uk/catchment-planning/so/OperationalCatchment/3370"/>
    <s v="Rea Bk - conf Rowley Bk to conf Minsterley Bk"/>
    <n v="1"/>
    <s v="GB109054049540"/>
    <s v="GB109054049540"/>
    <s v="River"/>
    <s v="not designated artificial or heavily modified"/>
    <n v="335941"/>
    <n v="305470"/>
    <s v="SJ3594105470"/>
    <n v="2027"/>
    <n v="2"/>
    <x v="0"/>
    <s v="Overall Waterbody"/>
    <s v="Overall Water Body"/>
    <s v="Predicted"/>
  </r>
  <r>
    <x v="8"/>
    <s v="http://environment.data.gov.uk/catchment-planning/so/RiverBasinDistrict/9"/>
    <s v="Severn Middle Shropshire"/>
    <s v="http://environment.data.gov.uk/catchment-planning/so/ManagementCatchment/3074"/>
    <s v="Telford North"/>
    <s v="http://environment.data.gov.uk/catchment-planning/so/OperationalCatchment/3454"/>
    <s v="Strine - conf Pipe Strine to conf R Tern"/>
    <n v="2"/>
    <s v="GB109054050141"/>
    <s v="GB109054050141"/>
    <s v="River"/>
    <s v="artificial"/>
    <n v="364934"/>
    <n v="318022"/>
    <s v="SJ6493418022"/>
    <n v="2027"/>
    <n v="2"/>
    <x v="1"/>
    <s v="Overall Waterbody"/>
    <s v="Overall Water Body"/>
    <s v="Predicted"/>
  </r>
  <r>
    <x v="8"/>
    <s v="http://environment.data.gov.uk/catchment-planning/so/RiverBasinDistrict/9"/>
    <s v="Severn Middle Shropshire"/>
    <s v="http://environment.data.gov.uk/catchment-planning/so/ManagementCatchment/3074"/>
    <s v="Telford North"/>
    <s v="http://environment.data.gov.uk/catchment-planning/so/OperationalCatchment/3454"/>
    <s v="Strine Bk - source to conf Wall Bk"/>
    <n v="2"/>
    <s v="GB109054050160"/>
    <s v="GB109054050160"/>
    <s v="River"/>
    <s v="artificial"/>
    <n v="376450"/>
    <n v="319148"/>
    <s v="SJ7645019148"/>
    <n v="2027"/>
    <n v="2"/>
    <x v="1"/>
    <s v="Overall Waterbody"/>
    <s v="Overall Water Body"/>
    <s v="Predicted"/>
  </r>
  <r>
    <x v="8"/>
    <s v="http://environment.data.gov.uk/catchment-planning/so/RiverBasinDistrict/9"/>
    <s v="Severn Middle Shropshire"/>
    <s v="http://environment.data.gov.uk/catchment-planning/so/ManagementCatchment/3074"/>
    <s v="Perry Roden and Tern North Shropshire"/>
    <s v="http://environment.data.gov.uk/catchment-planning/so/OperationalCatchment/3359"/>
    <s v="Tern - conf R Meese to conf R Roden"/>
    <n v="2"/>
    <s v="GB109054050170"/>
    <s v="GB109054050170"/>
    <s v="River"/>
    <s v="not designated artificial or heavily modified"/>
    <n v="362102"/>
    <n v="316449"/>
    <s v="SJ6210216449"/>
    <n v="2027"/>
    <n v="2"/>
    <x v="1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Vrynwy"/>
    <s v="http://environment.data.gov.uk/catchment-planning/so/OperationalCatchment/3513"/>
    <s v="Afon Cedig - source to Lake Vyrnwy"/>
    <n v="1"/>
    <s v="GB109054049990"/>
    <s v="GB109054049990"/>
    <s v="River"/>
    <s v="not designated artificial or heavily modified"/>
    <n v="299606"/>
    <n v="323902"/>
    <s v="SH9960623902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Vrynwy"/>
    <s v="http://environment.data.gov.uk/catchment-planning/so/OperationalCatchment/3513"/>
    <s v="Nant Llwydiarth - source to conf Afon Vyrnwy"/>
    <n v="1"/>
    <s v="GB109054049760"/>
    <s v="GB109054049760"/>
    <s v="River"/>
    <s v="not designated artificial or heavily modified"/>
    <n v="305249"/>
    <n v="316956"/>
    <s v="SJ0524916956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Vrynwy"/>
    <s v="http://environment.data.gov.uk/catchment-planning/so/OperationalCatchment/3513"/>
    <s v="Eunant - source to Lake Vyrnwy (Pont Eunant)"/>
    <n v="1"/>
    <s v="GB109054049890"/>
    <s v="GB109054049890"/>
    <s v="River"/>
    <s v="not designated artificial or heavily modified"/>
    <n v="296035"/>
    <n v="322485"/>
    <s v="SH9603522485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Vrynwy"/>
    <s v="http://environment.data.gov.uk/catchment-planning/so/OperationalCatchment/3513"/>
    <s v="Afon Vyrnwy - conf Afon Cownwy to conf Afon Banwy"/>
    <n v="1"/>
    <s v="GB109054049720"/>
    <s v="GB109054049720"/>
    <s v="River"/>
    <s v="heavily modified"/>
    <n v="303400"/>
    <n v="315272"/>
    <s v="SJ0340015272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Vrynwy"/>
    <s v="http://environment.data.gov.uk/catchment-planning/so/OperationalCatchment/3513"/>
    <s v="Yr Hafesb - source to conf Afon Banwy"/>
    <n v="1"/>
    <s v="GB109054049620"/>
    <s v="GB109054049620"/>
    <s v="River"/>
    <s v="not designated artificial or heavily modified"/>
    <n v="311960"/>
    <n v="310154"/>
    <s v="SJ1196010154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Vrynwy"/>
    <s v="http://environment.data.gov.uk/catchment-planning/so/OperationalCatchment/3513"/>
    <s v="Afon Cownwy - source to conf Afon Vyrnwy"/>
    <n v="1"/>
    <s v="GB109054049750"/>
    <s v="GB109054049750"/>
    <s v="River"/>
    <s v="heavily modified"/>
    <n v="298270"/>
    <n v="318446"/>
    <s v="SH9827018446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Vrynwy"/>
    <s v="http://environment.data.gov.uk/catchment-planning/so/OperationalCatchment/3513"/>
    <s v="Vrynwy - Lake Vrynwy to conf Afon Cownwy"/>
    <n v="1"/>
    <s v="GB109054049880"/>
    <s v="GB109054049880"/>
    <s v="River"/>
    <s v="heavily modified"/>
    <n v="302591"/>
    <n v="319171"/>
    <s v="SJ0259119171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Vrynwy"/>
    <s v="http://environment.data.gov.uk/catchment-planning/so/OperationalCatchment/3513"/>
    <s v="Afon Hirddu - source to Lake Vyrnwy"/>
    <n v="1"/>
    <s v="GB109054049810"/>
    <s v="GB109054049810"/>
    <s v="River"/>
    <s v="not designated artificial or heavily modified"/>
    <n v="295674"/>
    <n v="321288"/>
    <s v="SH9567421288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Vrynwy"/>
    <s v="http://environment.data.gov.uk/catchment-planning/so/OperationalCatchment/3513"/>
    <s v="Afon Nadroedd - source to Lake Vyrnwy"/>
    <n v="1"/>
    <s v="GB109054049970"/>
    <s v="GB109054049970"/>
    <s v="River"/>
    <s v="not designated artificial or heavily modified"/>
    <n v="297207"/>
    <n v="322487"/>
    <s v="SH9720722487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Cain"/>
    <s v="http://environment.data.gov.uk/catchment-planning/so/OperationalCatchment/3061"/>
    <s v="Nant Fyllon - source to conf Afon Cain"/>
    <n v="1"/>
    <s v="GB109054049860"/>
    <s v="GB109054049860"/>
    <s v="River"/>
    <s v="not designated artificial or heavily modified"/>
    <n v="310534"/>
    <n v="321854"/>
    <s v="SJ1053421854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Cain"/>
    <s v="http://environment.data.gov.uk/catchment-planning/so/OperationalCatchment/3061"/>
    <s v="Afon Cain - conf The Brogan to conf Afon Vyrnwy"/>
    <n v="1"/>
    <s v="GB109054049790"/>
    <s v="GB109054049790"/>
    <s v="River"/>
    <s v="not designated artificial or heavily modified"/>
    <n v="321479"/>
    <n v="319964"/>
    <s v="SJ2147919964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Cain"/>
    <s v="http://environment.data.gov.uk/catchment-planning/so/OperationalCatchment/3061"/>
    <s v="Afon Cain - conf Nant Fyllon to conf The Brogan"/>
    <n v="1"/>
    <s v="GB109054049820"/>
    <s v="GB109054049820"/>
    <s v="River"/>
    <s v="not designated artificial or heavily modified"/>
    <n v="317379"/>
    <n v="318968"/>
    <s v="SJ1737918968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Cain"/>
    <s v="http://environment.data.gov.uk/catchment-planning/so/OperationalCatchment/3061"/>
    <s v="The Brogan - source to conf Afon Cain"/>
    <n v="1"/>
    <s v="GB109054049780"/>
    <s v="GB109054049780"/>
    <s v="River"/>
    <s v="not designated artificial or heavily modified"/>
    <n v="317195"/>
    <n v="317871"/>
    <s v="SJ1719517871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Cain"/>
    <s v="http://environment.data.gov.uk/catchment-planning/so/OperationalCatchment/3061"/>
    <s v="Afon Vyrnwy DS of Banwy confluence"/>
    <n v="1"/>
    <s v="GB109054049852"/>
    <s v="GB109054049852"/>
    <s v="River"/>
    <s v="not designated artificial or heavily modified"/>
    <n v="319634"/>
    <n v="316290"/>
    <s v="SJ1963416290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Cain"/>
    <s v="http://environment.data.gov.uk/catchment-planning/so/OperationalCatchment/3061"/>
    <s v="Nant Alan - source to conf Afon Cain"/>
    <n v="1"/>
    <s v="GB109054049770"/>
    <s v="GB109054049770"/>
    <s v="River"/>
    <s v="not designated artificial or heavily modified"/>
    <n v="311208"/>
    <n v="318891"/>
    <s v="SJ1120818891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Morda and Severn North Shropshire"/>
    <s v="http://environment.data.gov.uk/catchment-planning/so/OperationalCatchment/3321"/>
    <s v="Morda - source to conf unnamed trib"/>
    <n v="1"/>
    <s v="GB109054055070"/>
    <s v="GB109054055070"/>
    <s v="River"/>
    <s v="not designated artificial or heavily modified"/>
    <n v="329575"/>
    <n v="327633"/>
    <s v="SJ2957527633"/>
    <n v="2027"/>
    <n v="2"/>
    <x v="1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Morda and Severn North Shropshire"/>
    <s v="http://environment.data.gov.uk/catchment-planning/so/OperationalCatchment/3321"/>
    <s v="Morda trib - Morton Common"/>
    <n v="1"/>
    <s v="GB109054049980"/>
    <s v="GB109054049980"/>
    <s v="River"/>
    <s v="not designated artificial or heavily modified"/>
    <n v="329840"/>
    <n v="324946"/>
    <s v="SJ2984024946"/>
    <n v="2027"/>
    <n v="2"/>
    <x v="1"/>
    <s v="Overall Waterbody"/>
    <s v="Overall Water Body"/>
    <s v="Predicted"/>
  </r>
  <r>
    <x v="8"/>
    <s v="http://environment.data.gov.uk/catchment-planning/so/RiverBasinDistrict/9"/>
    <s v="Severn Middle Shropshire"/>
    <s v="http://environment.data.gov.uk/catchment-planning/so/ManagementCatchment/3074"/>
    <s v="Telford North"/>
    <s v="http://environment.data.gov.uk/catchment-planning/so/OperationalCatchment/3454"/>
    <s v="Pipe Strine - source to conf R Strine"/>
    <n v="2"/>
    <s v="GB109054050180"/>
    <s v="GB109054050180"/>
    <s v="River"/>
    <s v="not designated artificial or heavily modified"/>
    <n v="369093"/>
    <n v="318603"/>
    <s v="SJ6909318603"/>
    <n v="2027"/>
    <n v="2"/>
    <x v="1"/>
    <s v="Overall Waterbody"/>
    <s v="Overall Water Body"/>
    <s v="Predicted"/>
  </r>
  <r>
    <x v="8"/>
    <s v="http://environment.data.gov.uk/catchment-planning/so/RiverBasinDistrict/9"/>
    <s v="Severn Middle Shropshire"/>
    <s v="http://environment.data.gov.uk/catchment-planning/so/ManagementCatchment/3074"/>
    <s v="Perry Roden and Tern North Shropshire"/>
    <s v="http://environment.data.gov.uk/catchment-planning/so/OperationalCatchment/3359"/>
    <s v="Meese - Aqualate Mere tributaries"/>
    <n v="2"/>
    <s v="GB109054050190"/>
    <s v="GB109054050190"/>
    <s v="River"/>
    <s v="not designated artificial or heavily modified"/>
    <n v="378434"/>
    <n v="316909"/>
    <s v="SJ7843416909"/>
    <n v="2027"/>
    <n v="2"/>
    <x v="1"/>
    <s v="Overall Waterbody"/>
    <s v="Overall Water Body"/>
    <s v="Predicted"/>
  </r>
  <r>
    <x v="8"/>
    <s v="http://environment.data.gov.uk/catchment-planning/so/RiverBasinDistrict/9"/>
    <s v="Severn Middle Shropshire"/>
    <s v="http://environment.data.gov.uk/catchment-planning/so/ManagementCatchment/3074"/>
    <s v="Perry Roden and Tern North Shropshire"/>
    <s v="http://environment.data.gov.uk/catchment-planning/so/OperationalCatchment/3359"/>
    <s v="Meese - Outflow Aqualate Mere to conf R Ter"/>
    <n v="2"/>
    <s v="GB109054050200"/>
    <s v="GB109054050200"/>
    <s v="River"/>
    <s v="not designated artificial or heavily modified"/>
    <n v="369488"/>
    <n v="323006"/>
    <s v="SJ6948823006"/>
    <n v="2027"/>
    <n v="2"/>
    <x v="1"/>
    <s v="Overall Waterbody"/>
    <s v="Overall Water Body"/>
    <s v="Predicted"/>
  </r>
  <r>
    <x v="8"/>
    <s v="http://environment.data.gov.uk/catchment-planning/so/RiverBasinDistrict/9"/>
    <s v="Severn Middle Shropshire"/>
    <s v="http://environment.data.gov.uk/catchment-planning/so/ManagementCatchment/3074"/>
    <s v="Perry Roden and Tern North Shropshire"/>
    <s v="http://environment.data.gov.uk/catchment-planning/so/OperationalCatchment/3359"/>
    <s v="Platt Bk - source to conf R Tern"/>
    <n v="2"/>
    <s v="GB109054050210"/>
    <s v="GB109054050210"/>
    <s v="River"/>
    <s v="not designated artificial or heavily modified"/>
    <n v="364094"/>
    <n v="321975"/>
    <s v="SJ6409421975"/>
    <n v="2027"/>
    <n v="2"/>
    <x v="1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Severn Trannon to Camlad"/>
    <s v="http://environment.data.gov.uk/catchment-planning/so/OperationalCatchment/3403"/>
    <s v="Bechan Bk - source to conf Highgate Bk"/>
    <n v="1"/>
    <s v="GB109054049330"/>
    <s v="GB109054049330"/>
    <s v="River"/>
    <s v="not designated artificial or heavily modified"/>
    <n v="309615"/>
    <n v="298333"/>
    <s v="SO0961598333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Severn Trannon to Camlad"/>
    <s v="http://environment.data.gov.uk/catchment-planning/so/OperationalCatchment/3403"/>
    <s v="Tributary - source to conf R Severn"/>
    <n v="1"/>
    <s v="GB109054044900"/>
    <s v="GB109054044900"/>
    <s v="River"/>
    <s v="not designated artificial or heavily modified"/>
    <n v="318439"/>
    <n v="295737"/>
    <s v="SO1843995737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Severn Trannon to Camlad"/>
    <s v="http://environment.data.gov.uk/catchment-planning/so/OperationalCatchment/3403"/>
    <s v="Mochdre Bk - source to conf R Severn"/>
    <n v="1"/>
    <s v="GB109054044730"/>
    <s v="GB109054044730"/>
    <s v="River"/>
    <s v="not designated artificial or heavily modified"/>
    <n v="307186"/>
    <n v="288236"/>
    <s v="SO0718688236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Severn Trannon to Camlad"/>
    <s v="http://environment.data.gov.uk/catchment-planning/so/OperationalCatchment/3403"/>
    <s v="Llifior Bk - source to conf R Severn"/>
    <n v="1"/>
    <s v="GB109054049320"/>
    <s v="GB109054049320"/>
    <s v="River"/>
    <s v="not designated artificial or heavily modified"/>
    <n v="318129"/>
    <n v="298737"/>
    <s v="SO1812998737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Severn Trannon to Camlad"/>
    <s v="http://environment.data.gov.uk/catchment-planning/so/OperationalCatchment/3403"/>
    <s v="Nant Rhyd-ros lan - source to conf R Severn"/>
    <n v="1"/>
    <s v="GB109054049220"/>
    <s v="GB109054049220"/>
    <s v="River"/>
    <s v="not designated artificial or heavily modified"/>
    <n v="306003"/>
    <n v="294878"/>
    <s v="SO0600394878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Severn Trannon to Camlad"/>
    <s v="http://environment.data.gov.uk/catchment-planning/so/OperationalCatchment/3403"/>
    <s v="Highgate Bk - source to conf Bechan Bk"/>
    <n v="1"/>
    <s v="GB109054044920"/>
    <s v="GB109054044920"/>
    <s v="River"/>
    <s v="not designated artificial or heavily modified"/>
    <n v="311647"/>
    <n v="294919"/>
    <s v="SO1164794919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Severn Trannon to Camlad"/>
    <s v="http://environment.data.gov.uk/catchment-planning/so/OperationalCatchment/3403"/>
    <s v="The Mule - source to conf R Severn"/>
    <n v="1"/>
    <s v="GB109054044850"/>
    <s v="GB109054044850"/>
    <s v="River"/>
    <s v="not designated artificial or heavily modified"/>
    <n v="316374"/>
    <n v="290492"/>
    <s v="SO1637490492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Severn Trannon to Camlad"/>
    <s v="http://environment.data.gov.uk/catchment-planning/so/OperationalCatchment/3403"/>
    <s v="Severn - conf Afon Dulas to conf R Camlad"/>
    <n v="1"/>
    <s v="GB109054049310"/>
    <s v="GB109054049310"/>
    <s v="River"/>
    <s v="heavily modified"/>
    <n v="306335"/>
    <n v="292227"/>
    <s v="SO0633592227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Severn Trannon to Camlad"/>
    <s v="http://environment.data.gov.uk/catchment-planning/so/OperationalCatchment/3403"/>
    <s v="Bechan Bk - conf Highgate Bk to conf R Severn"/>
    <n v="1"/>
    <s v="GB109054044880"/>
    <s v="GB109054044880"/>
    <s v="River"/>
    <s v="not designated artificial or heavily modified"/>
    <n v="313370"/>
    <n v="293941"/>
    <s v="SO1337093941"/>
    <n v="2027"/>
    <n v="2"/>
    <x v="5"/>
    <s v="Overall Waterbody"/>
    <s v="Overall Water Body"/>
    <s v="Predicted"/>
  </r>
  <r>
    <x v="8"/>
    <s v="http://environment.data.gov.uk/catchment-planning/so/RiverBasinDistrict/9"/>
    <s v="Severn Middle Shropshire"/>
    <s v="http://environment.data.gov.uk/catchment-planning/so/ManagementCatchment/3074"/>
    <s v="Perry Roden and Tern North Shropshire"/>
    <s v="http://environment.data.gov.uk/catchment-planning/so/OperationalCatchment/3359"/>
    <s v="Ellerton Bk - source to conf R Meese"/>
    <n v="2"/>
    <s v="GB109054050230"/>
    <s v="GB109054050230"/>
    <s v="River"/>
    <s v="not designated artificial or heavily modified"/>
    <n v="371139"/>
    <n v="325058"/>
    <s v="SJ7113925058"/>
    <n v="2027"/>
    <n v="2"/>
    <x v="1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Worfe River"/>
    <s v="http://environment.data.gov.uk/catchment-planning/so/OperationalCatchment/3544"/>
    <s v="Stratford Bk - source to conf R Worfe"/>
    <n v="2"/>
    <s v="GB109054050250"/>
    <s v="GB109054050250"/>
    <s v="River"/>
    <s v="not designated artificial or heavily modified"/>
    <n v="378272"/>
    <n v="296604"/>
    <s v="SO7827296604"/>
    <n v="2027"/>
    <n v="2"/>
    <x v="1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Cound Brook"/>
    <s v="http://environment.data.gov.uk/catchment-planning/so/OperationalCatchment/3110"/>
    <s v="Cound Bk - source to conf unnamed trib"/>
    <n v="1"/>
    <s v="GB109054049260"/>
    <s v="GB109054049260"/>
    <s v="River"/>
    <s v="not designated artificial or heavily modified"/>
    <n v="346065"/>
    <n v="295136"/>
    <s v="SO4606595136"/>
    <n v="2027"/>
    <n v="2"/>
    <x v="1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Cound Brook"/>
    <s v="http://environment.data.gov.uk/catchment-planning/so/OperationalCatchment/3110"/>
    <s v="Cound Bk trib - Betchcott"/>
    <n v="1"/>
    <s v="GB109054049270"/>
    <s v="GB109054049270"/>
    <s v="River"/>
    <s v="not designated artificial or heavily modified"/>
    <n v="345931"/>
    <n v="299396"/>
    <s v="SO4593199396"/>
    <n v="2027"/>
    <n v="2"/>
    <x v="1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Worfe River"/>
    <s v="http://environment.data.gov.uk/catchment-planning/so/OperationalCatchment/3544"/>
    <s v="Worfe - conf Wesley Bk to conf R Severn"/>
    <n v="2"/>
    <s v="GB109054050260"/>
    <s v="GB109054050260"/>
    <s v="River"/>
    <s v="not designated artificial or heavily modified"/>
    <n v="373547"/>
    <n v="295716"/>
    <s v="SO7354795716"/>
    <n v="2027"/>
    <n v="2"/>
    <x v="1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Worfe River"/>
    <s v="http://environment.data.gov.uk/catchment-planning/so/OperationalCatchment/3544"/>
    <s v="Albrighton Bk - source to conf R Worfe"/>
    <n v="2"/>
    <s v="GB109054050270"/>
    <s v="GB109054050270"/>
    <s v="River"/>
    <s v="not designated artificial or heavily modified"/>
    <n v="380921"/>
    <n v="304501"/>
    <s v="SJ8092104501"/>
    <n v="2027"/>
    <n v="2"/>
    <x v="1"/>
    <s v="Overall Waterbody"/>
    <s v="Overall Water Body"/>
    <s v="Predicted"/>
  </r>
  <r>
    <x v="8"/>
    <s v="http://environment.data.gov.uk/catchment-planning/so/RiverBasinDistrict/9"/>
    <s v="Severn Middle Worcestershire"/>
    <s v="http://environment.data.gov.uk/catchment-planning/so/ManagementCatchment/3075"/>
    <s v="Worfe River"/>
    <s v="http://environment.data.gov.uk/catchment-planning/so/OperationalCatchment/3544"/>
    <s v="Mad Bk - source to conf R Worfe"/>
    <n v="2"/>
    <s v="GB109054050280"/>
    <s v="GB109054050280"/>
    <s v="River"/>
    <s v="heavily modified"/>
    <n v="373660"/>
    <n v="302021"/>
    <s v="SJ7366002021"/>
    <n v="2027"/>
    <n v="2"/>
    <x v="1"/>
    <s v="Overall Waterbody"/>
    <s v="Overall Water Body"/>
    <s v="Predicted"/>
  </r>
  <r>
    <x v="8"/>
    <s v="http://environment.data.gov.uk/catchment-planning/so/RiverBasinDistrict/9"/>
    <s v="Severn Middle Shropshire"/>
    <s v="http://environment.data.gov.uk/catchment-planning/so/ManagementCatchment/3074"/>
    <s v="Perry Roden and Tern North Shropshire"/>
    <s v="http://environment.data.gov.uk/catchment-planning/so/OperationalCatchment/3359"/>
    <s v="Common Bk - source to conf R Perry"/>
    <n v="2"/>
    <s v="GB109054054960"/>
    <s v="GB109054054960"/>
    <s v="River"/>
    <s v="not designated artificial or heavily modified"/>
    <n v="332597"/>
    <n v="330351"/>
    <s v="SJ3259730351"/>
    <n v="2027"/>
    <n v="2"/>
    <x v="1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Camlad"/>
    <s v="http://environment.data.gov.uk/catchment-planning/so/OperationalCatchment/3067"/>
    <s v="Caebitra Bk - source to conf R Camlad"/>
    <n v="1"/>
    <s v="GB109054044860"/>
    <s v="GB109054044860"/>
    <s v="River"/>
    <s v="not designated artificial or heavily modified"/>
    <n v="322542"/>
    <n v="291873"/>
    <s v="SO2254291873"/>
    <n v="2027"/>
    <n v="2"/>
    <x v="5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Camlad"/>
    <s v="http://environment.data.gov.uk/catchment-planning/so/OperationalCatchment/3067"/>
    <s v="Camlad - conf Caebitra Bk to conf R Severn"/>
    <n v="1"/>
    <s v="GB109054049380"/>
    <s v="GB109054049380"/>
    <s v="River"/>
    <s v="not designated artificial or heavily modified"/>
    <n v="321323"/>
    <n v="300222"/>
    <s v="SJ2132300222"/>
    <n v="2027"/>
    <n v="2"/>
    <x v="5"/>
    <s v="Overall Waterbody"/>
    <s v="Overall Water Body"/>
    <s v="Predicted"/>
  </r>
  <r>
    <x v="8"/>
    <s v="http://environment.data.gov.uk/catchment-planning/so/RiverBasinDistrict/9"/>
    <s v="Severn Middle Shropshire"/>
    <s v="http://environment.data.gov.uk/catchment-planning/so/ManagementCatchment/3074"/>
    <s v="Perry Roden and Tern North Shropshire"/>
    <s v="http://environment.data.gov.uk/catchment-planning/so/OperationalCatchment/3359"/>
    <s v="Perry - conf Common Bk to conf Tetchill Bk"/>
    <n v="2"/>
    <s v="GB109054054970"/>
    <s v="GB109054054970"/>
    <s v="River"/>
    <s v="not designated artificial or heavily modified"/>
    <n v="335829"/>
    <n v="329734"/>
    <s v="SJ3582929734"/>
    <n v="2027"/>
    <n v="2"/>
    <x v="1"/>
    <s v="Overall Waterbody"/>
    <s v="Overall Water Body"/>
    <s v="Predicted"/>
  </r>
  <r>
    <x v="8"/>
    <s v="http://environment.data.gov.uk/catchment-planning/so/RiverBasinDistrict/9"/>
    <s v="Severn Uplands"/>
    <s v="http://environment.data.gov.uk/catchment-planning/so/ManagementCatchment/3076"/>
    <s v="Camlad"/>
    <s v="http://environment.data.gov.uk/catchment-planning/so/OperationalCatchment/3067"/>
    <s v="Camlad - source to conf Caebitra Bk"/>
    <n v="1"/>
    <s v="GB109054044910"/>
    <s v="GB109054044910"/>
    <s v="River"/>
    <s v="not designated artificial or heavily modified"/>
    <n v="328089"/>
    <n v="292945"/>
    <s v="SO2808992945"/>
    <n v="2027"/>
    <n v="2"/>
    <x v="5"/>
    <s v="Overall Waterbody"/>
    <s v="Overall Water Body"/>
    <s v="Predicted"/>
  </r>
  <r>
    <x v="8"/>
    <s v="http://environment.data.gov.uk/catchment-planning/so/RiverBasinDistrict/9"/>
    <s v="Severn Middle Shropshire"/>
    <s v="http://environment.data.gov.uk/catchment-planning/so/ManagementCatchment/3074"/>
    <s v="Perry Roden and Tern North Shropshire"/>
    <s v="http://environment.data.gov.uk/catchment-planning/so/OperationalCatchment/3359"/>
    <s v="Tributary - source to conf R Roden"/>
    <n v="2"/>
    <s v="GB109054054980"/>
    <s v="GB109054054980"/>
    <s v="River"/>
    <s v="not designated artificial or heavily modified"/>
    <n v="347861"/>
    <n v="332159"/>
    <s v="SJ4786132159"/>
    <n v="2027"/>
    <n v="2"/>
    <x v="1"/>
    <s v="Overall Waterbody"/>
    <s v="Overall Water Body"/>
    <s v="Predicted"/>
  </r>
  <r>
    <x v="1"/>
    <s v="http://environment.data.gov.uk/catchment-planning/so/RiverBasinDistrict/2"/>
    <s v="Till"/>
    <s v="http://environment.data.gov.uk/catchment-planning/so/ManagementCatchment/3100"/>
    <s v="Till River"/>
    <s v="http://environment.data.gov.uk/catchment-planning/so/OperationalCatchment/3379"/>
    <s v="Till (Nthumb)"/>
    <n v="1"/>
    <s v="GB102021072970"/>
    <s v="GB102021072970"/>
    <s v="River"/>
    <s v="not designated artificial or heavily modified"/>
    <n v="395888"/>
    <n v="635991"/>
    <s v="NT9588835991"/>
    <n v="2027"/>
    <n v="2"/>
    <x v="1"/>
    <s v="Overall Waterbody"/>
    <s v="Overall Water Body"/>
    <s v="Predicted"/>
  </r>
  <r>
    <x v="1"/>
    <s v="http://environment.data.gov.uk/catchment-planning/so/RiverBasinDistrict/2"/>
    <s v="Till"/>
    <s v="http://environment.data.gov.uk/catchment-planning/so/ManagementCatchment/3100"/>
    <s v="Till River"/>
    <s v="http://environment.data.gov.uk/catchment-planning/so/OperationalCatchment/3379"/>
    <s v="Till from Roddam Burn to Glen"/>
    <n v="1"/>
    <s v="GB102021073042"/>
    <s v="GB102021073042"/>
    <s v="River"/>
    <s v="not designated artificial or heavily modified"/>
    <n v="405852"/>
    <n v="627989"/>
    <s v="NU0585227989"/>
    <n v="2027"/>
    <n v="2"/>
    <x v="1"/>
    <s v="Overall Waterbody"/>
    <s v="Overall Water Body"/>
    <s v="Predicted"/>
  </r>
  <r>
    <x v="1"/>
    <s v="http://environment.data.gov.uk/catchment-planning/so/RiverBasinDistrict/2"/>
    <s v="Till"/>
    <s v="http://environment.data.gov.uk/catchment-planning/so/ManagementCatchment/3100"/>
    <s v="Till River"/>
    <s v="http://environment.data.gov.uk/catchment-planning/so/OperationalCatchment/3379"/>
    <s v="College Burn from Source to Lambden Burn"/>
    <n v="1"/>
    <s v="GB102021072870"/>
    <s v="GB102021072870"/>
    <s v="River"/>
    <s v="not designated artificial or heavily modified"/>
    <n v="387715"/>
    <n v="621283"/>
    <s v="NT8771521283"/>
    <n v="2027"/>
    <n v="2"/>
    <x v="1"/>
    <s v="Overall Waterbody"/>
    <s v="Overall Water Body"/>
    <s v="Predicted"/>
  </r>
  <r>
    <x v="1"/>
    <s v="http://environment.data.gov.uk/catchment-planning/so/RiverBasinDistrict/2"/>
    <s v="Till"/>
    <s v="http://environment.data.gov.uk/catchment-planning/so/ManagementCatchment/3100"/>
    <s v="Till River"/>
    <s v="http://environment.data.gov.uk/catchment-planning/so/OperationalCatchment/3379"/>
    <s v="Lilburn Burn"/>
    <n v="1"/>
    <s v="GB102021072900"/>
    <s v="GB102021072900"/>
    <s v="River"/>
    <s v="not designated artificial or heavily modified"/>
    <n v="403973"/>
    <n v="623980"/>
    <s v="NU0397323980"/>
    <n v="2027"/>
    <n v="2"/>
    <x v="1"/>
    <s v="Overall Waterbody"/>
    <s v="Overall Water Body"/>
    <s v="Predicted"/>
  </r>
  <r>
    <x v="1"/>
    <s v="http://environment.data.gov.uk/catchment-planning/so/RiverBasinDistrict/2"/>
    <s v="Till"/>
    <s v="http://environment.data.gov.uk/catchment-planning/so/ManagementCatchment/3100"/>
    <s v="Till River"/>
    <s v="http://environment.data.gov.uk/catchment-planning/so/OperationalCatchment/3379"/>
    <s v="Till from Glen to River Tweed"/>
    <n v="1"/>
    <s v="GB102021073050"/>
    <s v="GB102021073050"/>
    <s v="River"/>
    <s v="not designated artificial or heavily modified"/>
    <n v="391820"/>
    <n v="638589"/>
    <s v="NT9182038589"/>
    <n v="2027"/>
    <n v="2"/>
    <x v="1"/>
    <s v="Overall Waterbody"/>
    <s v="Overall Water Body"/>
    <s v="Predicted"/>
  </r>
  <r>
    <x v="8"/>
    <s v="http://environment.data.gov.uk/catchment-planning/so/RiverBasinDistrict/9"/>
    <s v="Severn Middle Shropshire"/>
    <s v="http://environment.data.gov.uk/catchment-planning/so/ManagementCatchment/3074"/>
    <s v="Perry Roden and Tern North Shropshire"/>
    <s v="http://environment.data.gov.uk/catchment-planning/so/OperationalCatchment/3359"/>
    <s v="Tetchill Bk - source to conf R Perry"/>
    <n v="2"/>
    <s v="GB109054055000"/>
    <s v="GB109054055000"/>
    <s v="River"/>
    <s v="not designated artificial or heavily modified"/>
    <n v="339345"/>
    <n v="332991"/>
    <s v="SJ3934532991"/>
    <n v="2027"/>
    <n v="2"/>
    <x v="0"/>
    <s v="Overall Waterbody"/>
    <s v="Overall Water Body"/>
    <s v="Predicted"/>
  </r>
  <r>
    <x v="1"/>
    <s v="http://environment.data.gov.uk/catchment-planning/so/RiverBasinDistrict/2"/>
    <s v="Till"/>
    <s v="http://environment.data.gov.uk/catchment-planning/so/ManagementCatchment/3100"/>
    <s v="Till River"/>
    <s v="http://environment.data.gov.uk/catchment-planning/so/OperationalCatchment/3379"/>
    <s v="Till from Source to Linhope Burn"/>
    <n v="1"/>
    <s v="GB102021072830"/>
    <s v="GB102021072830"/>
    <s v="River"/>
    <s v="not designated artificial or heavily modified"/>
    <n v="392951"/>
    <n v="615626"/>
    <s v="NT9295115626"/>
    <n v="2027"/>
    <n v="2"/>
    <x v="4"/>
    <s v="Overall Waterbody"/>
    <s v="Overall Water Body"/>
    <s v="Predicted"/>
  </r>
  <r>
    <x v="1"/>
    <s v="http://environment.data.gov.uk/catchment-planning/so/RiverBasinDistrict/2"/>
    <s v="Till"/>
    <s v="http://environment.data.gov.uk/catchment-planning/so/ManagementCatchment/3100"/>
    <s v="Till River"/>
    <s v="http://environment.data.gov.uk/catchment-planning/so/OperationalCatchment/3379"/>
    <s v="Roddam Burn"/>
    <n v="1"/>
    <s v="GB102021072860"/>
    <s v="GB102021072860"/>
    <s v="River"/>
    <s v="not designated artificial or heavily modified"/>
    <n v="402291"/>
    <n v="620742"/>
    <s v="NU0229120742"/>
    <n v="2027"/>
    <n v="2"/>
    <x v="1"/>
    <s v="Overall Waterbody"/>
    <s v="Overall Water Body"/>
    <s v="Predicted"/>
  </r>
  <r>
    <x v="8"/>
    <s v="http://environment.data.gov.uk/catchment-planning/so/RiverBasinDistrict/9"/>
    <s v="Severn Middle Shropshire"/>
    <s v="http://environment.data.gov.uk/catchment-planning/so/ManagementCatchment/3074"/>
    <s v="Perry Roden and Tern North Shropshire"/>
    <s v="http://environment.data.gov.uk/catchment-planning/so/OperationalCatchment/3359"/>
    <s v="Perry - source to conf Common Bk"/>
    <n v="2"/>
    <s v="GB109054055010"/>
    <s v="GB109054055010"/>
    <s v="River"/>
    <s v="not designated artificial or heavily modified"/>
    <n v="331660"/>
    <n v="333366"/>
    <s v="SJ3166033366"/>
    <n v="2027"/>
    <n v="2"/>
    <x v="1"/>
    <s v="Overall Waterbody"/>
    <s v="Overall Water Body"/>
    <s v="Predicted"/>
  </r>
  <r>
    <x v="1"/>
    <s v="http://environment.data.gov.uk/catchment-planning/so/RiverBasinDistrict/2"/>
    <s v="Till"/>
    <s v="http://environment.data.gov.uk/catchment-planning/so/ManagementCatchment/3100"/>
    <s v="Till River"/>
    <s v="http://environment.data.gov.uk/catchment-planning/so/OperationalCatchment/3379"/>
    <s v="Harthope Burn"/>
    <n v="1"/>
    <s v="GB102021072890"/>
    <s v="GB102021072890"/>
    <s v="River"/>
    <s v="not designated artificial or heavily modified"/>
    <n v="393911"/>
    <n v="621202"/>
    <s v="NT9391121202"/>
    <n v="2027"/>
    <n v="2"/>
    <x v="1"/>
    <s v="Overall Waterbody"/>
    <s v="Overall Water Body"/>
    <s v="Predicted"/>
  </r>
  <r>
    <x v="1"/>
    <s v="http://environment.data.gov.uk/catchment-planning/so/RiverBasinDistrict/2"/>
    <s v="Till"/>
    <s v="http://environment.data.gov.uk/catchment-planning/so/ManagementCatchment/3100"/>
    <s v="Till River"/>
    <s v="http://environment.data.gov.uk/catchment-planning/so/OperationalCatchment/3379"/>
    <s v="Till from Linhope Burn to Roddam Burn"/>
    <n v="1"/>
    <s v="GB102021073041"/>
    <s v="GB102021073041"/>
    <s v="River"/>
    <s v="not designated artificial or heavily modified"/>
    <n v="404263"/>
    <n v="616833"/>
    <s v="NU0426316833"/>
    <n v="2027"/>
    <n v="2"/>
    <x v="1"/>
    <s v="Overall Waterbody"/>
    <s v="Overall Water Body"/>
    <s v="Predicted"/>
  </r>
  <r>
    <x v="1"/>
    <s v="http://environment.data.gov.uk/catchment-planning/so/RiverBasinDistrict/2"/>
    <s v="Till"/>
    <s v="http://environment.data.gov.uk/catchment-planning/so/ManagementCatchment/3100"/>
    <s v="Till River"/>
    <s v="http://environment.data.gov.uk/catchment-planning/so/OperationalCatchment/3379"/>
    <s v="Hetton Burn"/>
    <n v="1"/>
    <s v="GB102021072980"/>
    <s v="GB102021072980"/>
    <s v="River"/>
    <s v="not designated artificial or heavily modified"/>
    <n v="403779"/>
    <n v="635684"/>
    <s v="NU0377935684"/>
    <n v="2027"/>
    <n v="2"/>
    <x v="1"/>
    <s v="Overall Waterbody"/>
    <s v="Overall Water Body"/>
    <s v="Predicted"/>
  </r>
  <r>
    <x v="1"/>
    <s v="http://environment.data.gov.uk/catchment-planning/so/RiverBasinDistrict/2"/>
    <s v="Till"/>
    <s v="http://environment.data.gov.uk/catchment-planning/so/ManagementCatchment/3100"/>
    <s v="Till River"/>
    <s v="http://environment.data.gov.uk/catchment-planning/so/OperationalCatchment/3379"/>
    <s v="Lambden Burn from Source to College Burn"/>
    <n v="1"/>
    <s v="GB102021072880"/>
    <s v="GB102021072880"/>
    <s v="River"/>
    <s v="not designated artificial or heavily modified"/>
    <n v="389315"/>
    <n v="623740"/>
    <s v="NT8931523740"/>
    <n v="2027"/>
    <n v="2"/>
    <x v="1"/>
    <s v="Overall Waterbody"/>
    <s v="Overall Water Body"/>
    <s v="Predicted"/>
  </r>
  <r>
    <x v="1"/>
    <s v="http://environment.data.gov.uk/catchment-planning/so/RiverBasinDistrict/2"/>
    <s v="Till"/>
    <s v="http://environment.data.gov.uk/catchment-planning/so/ManagementCatchment/3100"/>
    <s v="Till River"/>
    <s v="http://environment.data.gov.uk/catchment-planning/so/OperationalCatchment/3379"/>
    <s v="Wooler Water from Source to Harthope Burn"/>
    <n v="1"/>
    <s v="GB102021072910"/>
    <s v="GB102021072910"/>
    <s v="River"/>
    <s v="not designated artificial or heavily modified"/>
    <n v="397185"/>
    <n v="625067"/>
    <s v="NT9718525067"/>
    <n v="2027"/>
    <n v="2"/>
    <x v="1"/>
    <s v="Overall Waterbody"/>
    <s v="Overall Water Body"/>
    <s v="Predicted"/>
  </r>
  <r>
    <x v="8"/>
    <s v="http://environment.data.gov.uk/catchment-planning/so/RiverBasinDistrict/9"/>
    <s v="Severn Middle Shropshire"/>
    <s v="http://environment.data.gov.uk/catchment-planning/so/ManagementCatchment/3074"/>
    <s v="Perry Roden and Tern North Shropshire"/>
    <s v="http://environment.data.gov.uk/catchment-planning/so/OperationalCatchment/3359"/>
    <s v="Roden - source to conf unnamed trib"/>
    <n v="2"/>
    <s v="GB109054055020"/>
    <s v="GB109054055020"/>
    <s v="River"/>
    <s v="not designated artificial or heavily modified"/>
    <n v="345981"/>
    <n v="332776"/>
    <s v="SJ4598132776"/>
    <n v="2027"/>
    <n v="2"/>
    <x v="1"/>
    <s v="Overall Waterbody"/>
    <s v="Overall Water Body"/>
    <s v="Predicted"/>
  </r>
  <r>
    <x v="8"/>
    <s v="http://environment.data.gov.uk/catchment-planning/so/RiverBasinDistrict/9"/>
    <s v="Severn Middle Shropshire"/>
    <s v="http://environment.data.gov.uk/catchment-planning/so/ManagementCatchment/3074"/>
    <s v="Perry Roden and Tern North Shropshire"/>
    <s v="http://environment.data.gov.uk/catchment-planning/so/OperationalCatchment/3359"/>
    <s v="Lonco Bk - source to conf R Meese"/>
    <n v="2"/>
    <s v="GB109054055080"/>
    <s v="GB109054055080"/>
    <s v="River"/>
    <s v="not designated artificial or heavily modified"/>
    <n v="375027"/>
    <n v="324134"/>
    <s v="SJ7502724134"/>
    <n v="2027"/>
    <n v="2"/>
    <x v="1"/>
    <s v="Overall Waterbody"/>
    <s v="Overall Water Body"/>
    <s v="Predicted"/>
  </r>
  <r>
    <x v="8"/>
    <s v="http://environment.data.gov.uk/catchment-planning/so/RiverBasinDistrict/9"/>
    <s v="Severn Middle Shropshire"/>
    <s v="http://environment.data.gov.uk/catchment-planning/so/ManagementCatchment/3074"/>
    <s v="Perry Roden and Tern North Shropshire"/>
    <s v="http://environment.data.gov.uk/catchment-planning/so/OperationalCatchment/3359"/>
    <s v="Tern - conf Bailey Bk to conf R Meese"/>
    <n v="2"/>
    <s v="GB109054055090"/>
    <s v="GB109054055090"/>
    <s v="River"/>
    <s v="not designated artificial or heavily modified"/>
    <n v="364295"/>
    <n v="324562"/>
    <s v="SJ6429524562"/>
    <n v="2027"/>
    <n v="2"/>
    <x v="1"/>
    <s v="Overall Waterbody"/>
    <s v="Overall Water Body"/>
    <s v="Predicted"/>
  </r>
  <r>
    <x v="8"/>
    <s v="http://environment.data.gov.uk/catchment-planning/so/RiverBasinDistrict/9"/>
    <s v="Severn Middle Shropshire"/>
    <s v="http://environment.data.gov.uk/catchment-planning/so/ManagementCatchment/3074"/>
    <s v="Perry Roden and Tern North Shropshire"/>
    <s v="http://environment.data.gov.uk/catchment-planning/so/OperationalCatchment/3359"/>
    <s v="Tern - conf Loggerheads Bk to conf Bailey Bk"/>
    <n v="2"/>
    <s v="GB109054055100"/>
    <s v="GB109054055100"/>
    <s v="River"/>
    <s v="not designated artificial or heavily modified"/>
    <n v="368829"/>
    <n v="334566"/>
    <s v="SJ6882934566"/>
    <n v="2027"/>
    <n v="2"/>
    <x v="1"/>
    <s v="Overall Waterbody"/>
    <s v="Overall Water Body"/>
    <s v="Predicted"/>
  </r>
  <r>
    <x v="8"/>
    <s v="http://environment.data.gov.uk/catchment-planning/so/RiverBasinDistrict/9"/>
    <s v="Severn Middle Shropshire"/>
    <s v="http://environment.data.gov.uk/catchment-planning/so/ManagementCatchment/3074"/>
    <s v="Perry Roden and Tern North Shropshire"/>
    <s v="http://environment.data.gov.uk/catchment-planning/so/OperationalCatchment/3359"/>
    <s v="Coal Bk - source to conf R Tern"/>
    <n v="2"/>
    <s v="GB109054055110"/>
    <s v="GB109054055110"/>
    <s v="River"/>
    <s v="not designated artificial or heavily modified"/>
    <n v="371561"/>
    <n v="332757"/>
    <s v="SJ7156132757"/>
    <n v="2027"/>
    <n v="2"/>
    <x v="1"/>
    <s v="Overall Waterbody"/>
    <s v="Overall Water Body"/>
    <s v="Predicted"/>
  </r>
  <r>
    <x v="8"/>
    <s v="http://environment.data.gov.uk/catchment-planning/so/RiverBasinDistrict/9"/>
    <s v="Severn Middle Shropshire"/>
    <s v="http://environment.data.gov.uk/catchment-planning/so/ManagementCatchment/3074"/>
    <s v="Perry Roden and Tern North Shropshire"/>
    <s v="http://environment.data.gov.uk/catchment-planning/so/OperationalCatchment/3359"/>
    <s v="Loggerheads Bk - source to conf R Tern"/>
    <n v="2"/>
    <s v="GB109054055130"/>
    <s v="GB109054055130"/>
    <s v="River"/>
    <s v="not designated artificial or heavily modified"/>
    <n v="371837"/>
    <n v="336429"/>
    <s v="SJ7183736429"/>
    <n v="2027"/>
    <n v="2"/>
    <x v="1"/>
    <s v="Overall Waterbody"/>
    <s v="Overall Water Body"/>
    <s v="Predicted"/>
  </r>
  <r>
    <x v="8"/>
    <s v="http://environment.data.gov.uk/catchment-planning/so/RiverBasinDistrict/9"/>
    <s v="Severn Middle Shropshire"/>
    <s v="http://environment.data.gov.uk/catchment-planning/so/ManagementCatchment/3074"/>
    <s v="Perry Roden and Tern North Shropshire"/>
    <s v="http://environment.data.gov.uk/catchment-planning/so/OperationalCatchment/3359"/>
    <s v="Bailey Bk - source to conf R Tern"/>
    <n v="2"/>
    <s v="GB109054055140"/>
    <s v="GB109054055140"/>
    <s v="River"/>
    <s v="not designated artificial or heavily modified"/>
    <n v="360892"/>
    <n v="333742"/>
    <s v="SJ6089233742"/>
    <n v="2027"/>
    <n v="2"/>
    <x v="1"/>
    <s v="Overall Waterbody"/>
    <s v="Overall Water Body"/>
    <s v="Predicted"/>
  </r>
  <r>
    <x v="8"/>
    <s v="http://environment.data.gov.uk/catchment-planning/so/RiverBasinDistrict/9"/>
    <s v="Severn Middle Shropshire"/>
    <s v="http://environment.data.gov.uk/catchment-planning/so/ManagementCatchment/3074"/>
    <s v="Perry Roden and Tern North Shropshire"/>
    <s v="http://environment.data.gov.uk/catchment-planning/so/OperationalCatchment/3359"/>
    <s v="Tern - source to conf Loggerheads Bk"/>
    <n v="2"/>
    <s v="GB109054055150"/>
    <s v="GB109054055150"/>
    <s v="River"/>
    <s v="not designated artificial or heavily modified"/>
    <n v="372592"/>
    <n v="338973"/>
    <s v="SJ7259238973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Trothy"/>
    <s v="http://environment.data.gov.uk/catchment-planning/so/OperationalCatchment/3475"/>
    <s v="Llymon Bk - source to conf R Trothy"/>
    <n v="2"/>
    <s v="GB109055029650"/>
    <s v="GB109055029650"/>
    <s v="River"/>
    <s v="not designated artificial or heavily modified"/>
    <n v="343443"/>
    <n v="215578"/>
    <s v="SO4344315578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OC"/>
    <s v="http://environment.data.gov.uk/catchment-planning/so/OperationalCatchment/3549"/>
    <s v="Valley Bk - source to conf R Wye"/>
    <n v="2"/>
    <s v="GB109055029670"/>
    <s v="GB109055029670"/>
    <s v="River"/>
    <s v="not designated artificial or heavily modified"/>
    <n v="355115"/>
    <n v="209146"/>
    <s v="SO5511509146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OC"/>
    <s v="http://environment.data.gov.uk/catchment-planning/so/OperationalCatchment/3549"/>
    <s v="Garren Bk - conf Gamber Bk to conf R Wye"/>
    <n v="2"/>
    <s v="GB109055029690"/>
    <s v="GB109055029690"/>
    <s v="River"/>
    <s v="not designated artificial or heavily modified"/>
    <n v="355671"/>
    <n v="219566"/>
    <s v="SO5567119566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OC"/>
    <s v="http://environment.data.gov.uk/catchment-planning/so/OperationalCatchment/3549"/>
    <s v="Walford Bk - source to conf R Wye"/>
    <n v="2"/>
    <s v="GB109055029700"/>
    <s v="GB109055029700"/>
    <s v="River"/>
    <s v="not designated artificial or heavily modified"/>
    <n v="360460"/>
    <n v="221277"/>
    <s v="SO6046021277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Arrow Lugg and Frome"/>
    <s v="http://environment.data.gov.uk/catchment-planning/so/OperationalCatchment/3014"/>
    <s v="Stretford Bk - source to conf R Arrow"/>
    <n v="2"/>
    <s v="GB109055036580"/>
    <s v="GB109055036580"/>
    <s v="River"/>
    <s v="not designated artificial or heavily modified"/>
    <n v="341622"/>
    <n v="253696"/>
    <s v="SO4162253696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Arrow Lugg and Frome"/>
    <s v="http://environment.data.gov.uk/catchment-planning/so/OperationalCatchment/3014"/>
    <s v="Honeylake Bk - source to conf Little Arrow"/>
    <n v="2"/>
    <s v="GB109055036610"/>
    <s v="GB109055036610"/>
    <s v="River"/>
    <s v="not designated artificial or heavily modified"/>
    <n v="346267"/>
    <n v="254342"/>
    <s v="SO4626754342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Petteril"/>
    <s v="http://environment.data.gov.uk/catchment-planning/so/OperationalCatchment/3360"/>
    <s v="Petteril d/s Blackrack Beck"/>
    <n v="1"/>
    <s v="GB102076074030"/>
    <s v="GB102076074030"/>
    <s v="River"/>
    <s v="not designated artificial or heavily modified"/>
    <n v="341269"/>
    <n v="554187"/>
    <s v="NY4126954187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Arrow Lugg and Frome"/>
    <s v="http://environment.data.gov.uk/catchment-planning/so/OperationalCatchment/3014"/>
    <s v="Tippets Bk - source to conf Stretford Bk"/>
    <n v="2"/>
    <s v="GB109055036630"/>
    <s v="GB109055036630"/>
    <s v="River"/>
    <s v="not designated artificial or heavily modified"/>
    <n v="341920"/>
    <n v="256401"/>
    <s v="SO4192056401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Petteril"/>
    <s v="http://environment.data.gov.uk/catchment-planning/so/OperationalCatchment/3360"/>
    <s v="Petteril u/s M6"/>
    <n v="1"/>
    <s v="GB102076073992"/>
    <s v="GB102076073992"/>
    <s v="River"/>
    <s v="not designated artificial or heavily modified"/>
    <n v="343947"/>
    <n v="529514"/>
    <s v="NY4394729514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Arrow Lugg and Frome"/>
    <s v="http://environment.data.gov.uk/catchment-planning/so/OperationalCatchment/3014"/>
    <s v="Tarrington Bk - source to conf R Frome"/>
    <n v="2"/>
    <s v="GB109055036650"/>
    <s v="GB109055036650"/>
    <s v="River"/>
    <s v="not designated artificial or heavily modified"/>
    <n v="360921"/>
    <n v="241965"/>
    <s v="SO6092141965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Arrow Lugg and Frome"/>
    <s v="http://environment.data.gov.uk/catchment-planning/so/OperationalCatchment/3014"/>
    <s v="Lodon - source to conf R Frome"/>
    <n v="2"/>
    <s v="GB109055036660"/>
    <s v="GB109055036660"/>
    <s v="River"/>
    <s v="not designated artificial or heavily modified"/>
    <n v="362716"/>
    <n v="248271"/>
    <s v="SO6271648271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OC"/>
    <s v="http://environment.data.gov.uk/catchment-planning/so/OperationalCatchment/3549"/>
    <s v="Pentaloe Bk - source to conf R Wye"/>
    <n v="2"/>
    <s v="GB109055036670"/>
    <s v="GB109055036670"/>
    <s v="River"/>
    <s v="not designated artificial or heavily modified"/>
    <n v="358492"/>
    <n v="237629"/>
    <s v="SO5849237629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Lower"/>
    <s v="http://environment.data.gov.uk/catchment-planning/so/OperationalCatchment/3165"/>
    <s v="Eden - Eamont to tidal"/>
    <n v="1"/>
    <s v="GB102076073940"/>
    <s v="GB102076073940"/>
    <s v="River"/>
    <s v="not designated artificial or heavily modified"/>
    <n v="346995"/>
    <n v="554267"/>
    <s v="NY4699554267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Arrow Lugg and Frome"/>
    <s v="http://environment.data.gov.uk/catchment-planning/so/OperationalCatchment/3014"/>
    <s v="Withington Marsh Bk - source to conf R Little Lugg"/>
    <n v="2"/>
    <s v="GB109055036710"/>
    <s v="GB109055036710"/>
    <s v="River"/>
    <s v="not designated artificial or heavily modified"/>
    <n v="356644"/>
    <n v="244109"/>
    <s v="SO5664444109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Lower"/>
    <s v="http://environment.data.gov.uk/catchment-planning/so/OperationalCatchment/3165"/>
    <s v="Briggle Beck"/>
    <n v="1"/>
    <s v="GB102076073800"/>
    <s v="GB102076073800"/>
    <s v="River"/>
    <s v="not designated artificial or heavily modified"/>
    <n v="365654"/>
    <n v="532935"/>
    <s v="NY6565432935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Arrow Lugg and Frome"/>
    <s v="http://environment.data.gov.uk/catchment-planning/so/OperationalCatchment/3014"/>
    <s v="Little Lugg - source to conf R Lugg"/>
    <n v="2"/>
    <s v="GB109055036720"/>
    <s v="GB109055036720"/>
    <s v="River"/>
    <s v="not designated artificial or heavily modified"/>
    <n v="355702"/>
    <n v="245755"/>
    <s v="SO5570245755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Arrow Lugg and Frome"/>
    <s v="http://environment.data.gov.uk/catchment-planning/so/OperationalCatchment/3014"/>
    <s v="Bodenham Bk - source to conf R Lugg"/>
    <n v="2"/>
    <s v="GB109055036740"/>
    <s v="GB109055036740"/>
    <s v="River"/>
    <s v="not designated artificial or heavily modified"/>
    <n v="354222"/>
    <n v="250445"/>
    <s v="SO5422250445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Arrow Lugg and Frome"/>
    <s v="http://environment.data.gov.uk/catchment-planning/so/OperationalCatchment/3014"/>
    <s v="Wellington Bk - source to conf R Lugg"/>
    <n v="2"/>
    <s v="GB109055036750"/>
    <s v="GB109055036750"/>
    <s v="River"/>
    <s v="not designated artificial or heavily modified"/>
    <n v="347105"/>
    <n v="249091"/>
    <s v="SO4710549091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Arrow Lugg and Frome"/>
    <s v="http://environment.data.gov.uk/catchment-planning/so/OperationalCatchment/3014"/>
    <s v="Frome - conf Tedstone Bk to conf R Lugg"/>
    <n v="2"/>
    <s v="GB109055036780"/>
    <s v="GB109055036780"/>
    <s v="River"/>
    <s v="not designated artificial or heavily modified"/>
    <n v="365682"/>
    <n v="246124"/>
    <s v="SO6568246124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Arrow Lugg and Frome"/>
    <s v="http://environment.data.gov.uk/catchment-planning/so/OperationalCatchment/3014"/>
    <s v="Lugg - conf R Arrow to conf R Wye"/>
    <n v="2"/>
    <s v="GB109055036790"/>
    <s v="GB109055036790"/>
    <s v="River"/>
    <s v="not designated artificial or heavily modified"/>
    <n v="355656"/>
    <n v="239490"/>
    <s v="SO5565639490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Monnow"/>
    <s v="http://environment.data.gov.uk/catchment-planning/so/OperationalCatchment/3320"/>
    <s v="Dulas Bk - source to conf R Dore"/>
    <n v="2"/>
    <s v="GB109055036810"/>
    <s v="GB109055036810"/>
    <s v="River"/>
    <s v="not designated artificial or heavily modified"/>
    <n v="335779"/>
    <n v="230619"/>
    <s v="SO3577930619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Monnow"/>
    <s v="http://environment.data.gov.uk/catchment-planning/so/OperationalCatchment/3320"/>
    <s v="Olchon Bk - source to conf R Monnow"/>
    <n v="2"/>
    <s v="GB109055036820"/>
    <s v="GB109055036820"/>
    <s v="River"/>
    <s v="not designated artificial or heavily modified"/>
    <n v="330961"/>
    <n v="229962"/>
    <s v="SO3096129962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Monnow"/>
    <s v="http://environment.data.gov.uk/catchment-planning/so/OperationalCatchment/3320"/>
    <s v="Worm Bk - source to confl R Dore"/>
    <n v="2"/>
    <s v="GB109055036840"/>
    <s v="GB109055036840"/>
    <s v="River"/>
    <s v="not designated artificial or heavily modified"/>
    <n v="340699"/>
    <n v="233037"/>
    <s v="SO4069933037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sk and Irthing"/>
    <s v="http://environment.data.gov.uk/catchment-planning/so/OperationalCatchment/3178"/>
    <s v="Kirk Beck"/>
    <n v="1"/>
    <s v="GB102077074220"/>
    <s v="GB102077074220"/>
    <s v="River"/>
    <s v="not designated artificial or heavily modified"/>
    <n v="357600"/>
    <n v="574827"/>
    <s v="NY5760074827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sk and Irthing"/>
    <s v="http://environment.data.gov.uk/catchment-planning/so/OperationalCatchment/3178"/>
    <s v="Black Lyne"/>
    <n v="1"/>
    <s v="GB102077074250"/>
    <s v="GB102077074250"/>
    <s v="River"/>
    <s v="not designated artificial or heavily modified"/>
    <n v="351275"/>
    <n v="576191"/>
    <s v="NY5127576191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sk and Irthing"/>
    <s v="http://environment.data.gov.uk/catchment-planning/so/OperationalCatchment/3178"/>
    <s v="Bailey Water"/>
    <n v="1"/>
    <s v="GB102077074280"/>
    <s v="GB102077074280"/>
    <s v="River"/>
    <s v="not designated artificial or heavily modified"/>
    <n v="352032"/>
    <n v="582946"/>
    <s v="NY5203282946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Monnow"/>
    <s v="http://environment.data.gov.uk/catchment-planning/so/OperationalCatchment/3320"/>
    <s v="Monnow  - source to conf Escley Bk"/>
    <n v="2"/>
    <s v="GB109055036850"/>
    <s v="GB109055036850"/>
    <s v="River"/>
    <s v="not designated artificial or heavily modified"/>
    <n v="329925"/>
    <n v="233597"/>
    <s v="SO2992533597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sk and Irthing"/>
    <s v="http://environment.data.gov.uk/catchment-planning/so/OperationalCatchment/3178"/>
    <s v="Cam Beck (Eden and Esk)"/>
    <n v="1"/>
    <s v="GB102076074060"/>
    <s v="GB102076074060"/>
    <s v="River"/>
    <s v="not designated artificial or heavily modified"/>
    <n v="351221"/>
    <n v="564858"/>
    <s v="NY5122164858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Monnow"/>
    <s v="http://environment.data.gov.uk/catchment-planning/so/OperationalCatchment/3320"/>
    <s v="Escley Bk - source to conf R Monnow"/>
    <n v="2"/>
    <s v="GB109055036860"/>
    <s v="GB109055036860"/>
    <s v="River"/>
    <s v="not designated artificial or heavily modified"/>
    <n v="332362"/>
    <n v="233287"/>
    <s v="SO3236233287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sk and Irthing"/>
    <s v="http://environment.data.gov.uk/catchment-planning/so/OperationalCatchment/3178"/>
    <s v="White Lyne d/s Bewcastle"/>
    <n v="1"/>
    <s v="GB102077074210"/>
    <s v="GB102077074210"/>
    <s v="River"/>
    <s v="not designated artificial or heavily modified"/>
    <n v="353401"/>
    <n v="573552"/>
    <s v="NY5340173552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sk and Irthing"/>
    <s v="http://environment.data.gov.uk/catchment-planning/so/OperationalCatchment/3178"/>
    <s v="Hazel Gill (River Irthing)"/>
    <n v="1"/>
    <s v="GB102076074090"/>
    <s v="GB102076074090"/>
    <s v="River"/>
    <s v="not designated artificial or heavily modified"/>
    <n v="361899"/>
    <n v="577284"/>
    <s v="NY6189977284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sk and Irthing"/>
    <s v="http://environment.data.gov.uk/catchment-planning/so/OperationalCatchment/3178"/>
    <s v="White Lyne u/s Bewastle"/>
    <n v="1"/>
    <s v="GB102077074270"/>
    <s v="GB102077074270"/>
    <s v="River"/>
    <s v="not designated artificial or heavily modified"/>
    <n v="355872"/>
    <n v="579078"/>
    <s v="NY5587279078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Monnow"/>
    <s v="http://environment.data.gov.uk/catchment-planning/so/OperationalCatchment/3320"/>
    <s v="Dore - source to conf R Monmow"/>
    <n v="2"/>
    <s v="GB109055036870"/>
    <s v="GB109055036870"/>
    <s v="River"/>
    <s v="not designated artificial or heavily modified"/>
    <n v="333593"/>
    <n v="239557"/>
    <s v="SO3359339557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sk and Irthing"/>
    <s v="http://environment.data.gov.uk/catchment-planning/so/OperationalCatchment/3178"/>
    <s v="Old Water"/>
    <n v="1"/>
    <s v="GB102076074020"/>
    <s v="GB102076074020"/>
    <s v="River"/>
    <s v="not designated artificial or heavily modified"/>
    <n v="359117"/>
    <n v="553273"/>
    <s v="NY5911753273"/>
    <n v="2027"/>
    <n v="2"/>
    <x v="0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sk and Irthing"/>
    <s v="http://environment.data.gov.uk/catchment-planning/so/OperationalCatchment/3178"/>
    <s v="King Water"/>
    <n v="1"/>
    <s v="GB102076074080"/>
    <s v="GB102076074080"/>
    <s v="River"/>
    <s v="not designated artificial or heavily modified"/>
    <n v="356858"/>
    <n v="567341"/>
    <s v="NY5685867341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sk and Irthing"/>
    <s v="http://environment.data.gov.uk/catchment-planning/so/OperationalCatchment/3178"/>
    <s v="Irthing DS Crammel Linn Waterfall"/>
    <n v="1"/>
    <s v="GB102076073981"/>
    <s v="GB102076073981"/>
    <s v="River"/>
    <s v="not designated artificial or heavily modified"/>
    <n v="363645"/>
    <n v="567255"/>
    <s v="NY6364567255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OC"/>
    <s v="http://environment.data.gov.uk/catchment-planning/so/OperationalCatchment/3549"/>
    <s v="Wriggle Bk - source to conf R Wye"/>
    <n v="2"/>
    <s v="GB109055036890"/>
    <s v="GB109055036890"/>
    <s v="River"/>
    <s v="not designated artificial or heavily modified"/>
    <n v="352831"/>
    <n v="230059"/>
    <s v="SO5283130059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OC"/>
    <s v="http://environment.data.gov.uk/catchment-planning/so/OperationalCatchment/3549"/>
    <s v="Norton Bk - source to conf R Wye"/>
    <n v="2"/>
    <s v="GB109055036930"/>
    <s v="GB109055036930"/>
    <s v="River"/>
    <s v="not designated artificial or heavily modified"/>
    <n v="351416"/>
    <n v="237301"/>
    <s v="SO5141637301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sk and Irthing"/>
    <s v="http://environment.data.gov.uk/catchment-planning/so/OperationalCatchment/3178"/>
    <s v="Black Lyne (upper)"/>
    <n v="1"/>
    <s v="GB102077074290"/>
    <s v="GB102077074290"/>
    <s v="River"/>
    <s v="not designated artificial or heavily modified"/>
    <n v="354342"/>
    <n v="580837"/>
    <s v="NY5434280837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OC"/>
    <s v="http://environment.data.gov.uk/catchment-planning/so/OperationalCatchment/3549"/>
    <s v="How Caple Bk - source to conf R Wye"/>
    <n v="2"/>
    <s v="GB109055036940"/>
    <s v="GB109055036940"/>
    <s v="River"/>
    <s v="not designated artificial or heavily modified"/>
    <n v="360790"/>
    <n v="231713"/>
    <s v="SO6079031713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OC"/>
    <s v="http://environment.data.gov.uk/catchment-planning/so/OperationalCatchment/3549"/>
    <s v="Cage Bk - source to conf R Wye"/>
    <n v="2"/>
    <s v="GB109055036960"/>
    <s v="GB109055036960"/>
    <s v="River"/>
    <s v="not designated artificial or heavily modified"/>
    <n v="343836"/>
    <n v="237419"/>
    <s v="SO4383637419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OC"/>
    <s v="http://environment.data.gov.uk/catchment-planning/so/OperationalCatchment/3549"/>
    <s v="Preston Bk - source to conf R Wye"/>
    <n v="2"/>
    <s v="GB109055037000"/>
    <s v="GB109055037000"/>
    <s v="River"/>
    <s v="not designated artificial or heavily modified"/>
    <n v="337672"/>
    <n v="241284"/>
    <s v="SO3767241284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- Ithon to Hay"/>
    <s v="http://environment.data.gov.uk/catchment-planning/so/OperationalCatchment/3547"/>
    <s v="Hay Dulas Bk - source to conf R Wye"/>
    <n v="2"/>
    <s v="GB109055037010"/>
    <s v="GB109055037010"/>
    <s v="River"/>
    <s v="not designated artificial or heavily modified"/>
    <n v="323921"/>
    <n v="241201"/>
    <s v="SO2392141201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OC"/>
    <s v="http://environment.data.gov.uk/catchment-planning/so/OperationalCatchment/3549"/>
    <s v="Yazor Bk - source to conf R Wye"/>
    <n v="2"/>
    <s v="GB109055037040"/>
    <s v="GB109055037040"/>
    <s v="River"/>
    <s v="not designated artificial or heavily modified"/>
    <n v="346785"/>
    <n v="242967"/>
    <s v="SO4678542967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OC"/>
    <s v="http://environment.data.gov.uk/catchment-planning/so/OperationalCatchment/3549"/>
    <s v="Willersley Bk - source to conf R Wye"/>
    <n v="2"/>
    <s v="GB109055037070"/>
    <s v="GB109055037070"/>
    <s v="River"/>
    <s v="not designated artificial or heavily modified"/>
    <n v="330784"/>
    <n v="247848"/>
    <s v="SO3078447848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OC"/>
    <s v="http://environment.data.gov.uk/catchment-planning/so/OperationalCatchment/3549"/>
    <s v="Kinnersley Bk - source to conf R Wye"/>
    <n v="2"/>
    <s v="GB109055037100"/>
    <s v="GB109055037100"/>
    <s v="River"/>
    <s v="not designated artificial or heavily modified"/>
    <n v="332979"/>
    <n v="248647"/>
    <s v="SO3297948647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OC"/>
    <s v="http://environment.data.gov.uk/catchment-planning/so/OperationalCatchment/3549"/>
    <s v="Wye - Bredwardine Br to Hampton Bishop"/>
    <n v="2"/>
    <s v="GB109055037113"/>
    <s v="GB109055037113"/>
    <s v="River"/>
    <s v="not designated artificial or heavily modified"/>
    <n v="341500"/>
    <n v="241017"/>
    <s v="SO4150041017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OC"/>
    <s v="http://environment.data.gov.uk/catchment-planning/so/OperationalCatchment/3549"/>
    <s v="Letton Lake Bk - source to conf R Wye"/>
    <n v="2"/>
    <s v="GB109055037120"/>
    <s v="GB109055037120"/>
    <s v="River"/>
    <s v="not designated artificial or heavily modified"/>
    <n v="334738"/>
    <n v="247095"/>
    <s v="SO3473847095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Arrow Lugg and Frome"/>
    <s v="http://environment.data.gov.uk/catchment-planning/so/OperationalCatchment/3014"/>
    <s v="Moreton Bk - source to conf R Lugg"/>
    <n v="2"/>
    <s v="GB109055037180"/>
    <s v="GB109055037180"/>
    <s v="River"/>
    <s v="not designated artificial or heavily modified"/>
    <n v="352224"/>
    <n v="244660"/>
    <s v="SO5222444660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Caldew"/>
    <s v="http://environment.data.gov.uk/catchment-planning/so/OperationalCatchment/3063"/>
    <s v="Whelpo (Cald) Beck"/>
    <n v="1"/>
    <s v="GB102076073740"/>
    <s v="GB102076073740"/>
    <s v="River"/>
    <s v="not designated artificial or heavily modified"/>
    <n v="332748"/>
    <n v="539916"/>
    <s v="NY3274839916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Arrow Lugg and Frome"/>
    <s v="http://environment.data.gov.uk/catchment-planning/so/OperationalCatchment/3014"/>
    <s v="Curl Bk - source to conf R Arrow"/>
    <n v="2"/>
    <s v="GB109055041820"/>
    <s v="GB109055041820"/>
    <s v="River"/>
    <s v="not designated artificial or heavily modified"/>
    <n v="335889"/>
    <n v="256283"/>
    <s v="SO3588956283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Arrow Lugg and Frome"/>
    <s v="http://environment.data.gov.uk/catchment-planning/so/OperationalCatchment/3014"/>
    <s v="Arrow - conf Gilwern Bk to conf R Lugg"/>
    <n v="2"/>
    <s v="GB109055041840"/>
    <s v="GB109055041840"/>
    <s v="River"/>
    <s v="not designated artificial or heavily modified"/>
    <n v="341595"/>
    <n v="258814"/>
    <s v="SO4159558814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Arrow Lugg and Frome"/>
    <s v="http://environment.data.gov.uk/catchment-planning/so/OperationalCatchment/3014"/>
    <s v="Frome - source to conf Tedstone Bk"/>
    <n v="2"/>
    <s v="GB109055041850"/>
    <s v="GB109055041850"/>
    <s v="River"/>
    <s v="not designated artificial or heavily modified"/>
    <n v="362893"/>
    <n v="257670"/>
    <s v="SO6289357670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Arrow Lugg and Frome"/>
    <s v="http://environment.data.gov.uk/catchment-planning/so/OperationalCatchment/3014"/>
    <s v="Tedstone Bk - source to conf R Frome"/>
    <n v="2"/>
    <s v="GB109055041860"/>
    <s v="GB109055041860"/>
    <s v="River"/>
    <s v="not designated artificial or heavily modified"/>
    <n v="366060"/>
    <n v="257358"/>
    <s v="SO6606057358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Arrow Lugg and Frome"/>
    <s v="http://environment.data.gov.uk/catchment-planning/so/OperationalCatchment/3014"/>
    <s v="Pinsley Bk - source to conf R Lugg"/>
    <n v="2"/>
    <s v="GB109055041940"/>
    <s v="GB109055041940"/>
    <s v="River"/>
    <s v="not designated artificial or heavily modified"/>
    <n v="347671"/>
    <n v="259465"/>
    <s v="SO4767159465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Arrow Lugg and Frome"/>
    <s v="http://environment.data.gov.uk/catchment-planning/so/OperationalCatchment/3014"/>
    <s v="Cheaton Bk - source to conf R Lugg"/>
    <n v="2"/>
    <s v="GB109055041950"/>
    <s v="GB109055041950"/>
    <s v="River"/>
    <s v="not designated artificial or heavily modified"/>
    <n v="352942"/>
    <n v="258130"/>
    <s v="SO5294258130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Arrow Lugg and Frome"/>
    <s v="http://environment.data.gov.uk/catchment-planning/so/OperationalCatchment/3014"/>
    <s v="Ridgemoor Bk - source to conf R Lugg"/>
    <n v="2"/>
    <s v="GB109055042000"/>
    <s v="GB109055042000"/>
    <s v="River"/>
    <s v="not designated artificial or heavily modified"/>
    <n v="349551"/>
    <n v="264879"/>
    <s v="SO4955164879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Arrow Lugg and Frome"/>
    <s v="http://environment.data.gov.uk/catchment-planning/so/OperationalCatchment/3014"/>
    <s v="Norton Bk - source to conf R Lugg"/>
    <n v="2"/>
    <s v="GB109055042040"/>
    <s v="GB109055042040"/>
    <s v="River"/>
    <s v="not designated artificial or heavily modified"/>
    <n v="330710"/>
    <n v="266483"/>
    <s v="SO3071066483"/>
    <n v="2027"/>
    <n v="2"/>
    <x v="5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Upper"/>
    <s v="http://environment.data.gov.uk/catchment-planning/so/OperationalCatchment/3166"/>
    <s v="Swindale Beck (Brough)"/>
    <n v="1"/>
    <s v="GB102076070760"/>
    <s v="GB102076070760"/>
    <s v="River"/>
    <s v="not designated artificial or heavily modified"/>
    <n v="380568"/>
    <n v="516442"/>
    <s v="NY8056816442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Upper"/>
    <s v="http://environment.data.gov.uk/catchment-planning/so/OperationalCatchment/3166"/>
    <s v="Argill Beck"/>
    <n v="1"/>
    <s v="GB102076070660"/>
    <s v="GB102076070660"/>
    <s v="River"/>
    <s v="not designated artificial or heavily modified"/>
    <n v="385256"/>
    <n v="513524"/>
    <s v="NY8525613524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Source to Ithon"/>
    <s v="http://environment.data.gov.uk/catchment-planning/so/OperationalCatchment/3550"/>
    <s v="Rhiwnant - source to conf Afon Claerwen"/>
    <n v="2"/>
    <s v="GB109055042210"/>
    <s v="GB109055042210"/>
    <s v="River"/>
    <s v="not designated artificial or heavily modified"/>
    <n v="289581"/>
    <n v="261567"/>
    <s v="SN8958161567"/>
    <n v="2027"/>
    <n v="2"/>
    <x v="5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Upper"/>
    <s v="http://environment.data.gov.uk/catchment-planning/so/OperationalCatchment/3166"/>
    <s v="Eden - headwaters to Scandal Beck"/>
    <n v="1"/>
    <s v="GB102076070590"/>
    <s v="GB102076070590"/>
    <s v="River"/>
    <s v="not designated artificial or heavily modified"/>
    <n v="378475"/>
    <n v="507220"/>
    <s v="NY7847507220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Upper"/>
    <s v="http://environment.data.gov.uk/catchment-planning/so/OperationalCatchment/3166"/>
    <s v="Crowdundle Beck - Lower"/>
    <n v="1"/>
    <s v="GB102076070950"/>
    <s v="GB102076070950"/>
    <s v="River"/>
    <s v="not designated artificial or heavily modified"/>
    <n v="361789"/>
    <n v="528277"/>
    <s v="NY6178928277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Upper"/>
    <s v="http://environment.data.gov.uk/catchment-planning/so/OperationalCatchment/3166"/>
    <s v="Trout Beck (Murton)"/>
    <n v="1"/>
    <s v="GB102076070850"/>
    <s v="GB102076070850"/>
    <s v="River"/>
    <s v="not designated artificial or heavily modified"/>
    <n v="371725"/>
    <n v="521551"/>
    <s v="NY7172521551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Upper"/>
    <s v="http://environment.data.gov.uk/catchment-planning/so/OperationalCatchment/3166"/>
    <s v="Belah (lower)"/>
    <n v="1"/>
    <s v="GB102076070620"/>
    <s v="GB102076070620"/>
    <s v="River"/>
    <s v="not designated artificial or heavily modified"/>
    <n v="381566"/>
    <n v="512127"/>
    <s v="NY8156612127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Upper"/>
    <s v="http://environment.data.gov.uk/catchment-planning/so/OperationalCatchment/3166"/>
    <s v="Eden Lyvennet to Eamont"/>
    <n v="1"/>
    <s v="GB102076070980"/>
    <s v="GB102076070980"/>
    <s v="River"/>
    <s v="not designated artificial or heavily modified"/>
    <n v="358717"/>
    <n v="530078"/>
    <s v="NY5871730078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Source to Ithon"/>
    <s v="http://environment.data.gov.uk/catchment-planning/so/OperationalCatchment/3550"/>
    <s v="Afon Claerwen - conf Afon Arban to Caban-coch"/>
    <n v="2"/>
    <s v="GB109055042230"/>
    <s v="GB109055042230"/>
    <s v="River"/>
    <s v="not designated artificial or heavily modified"/>
    <n v="287459"/>
    <n v="263012"/>
    <s v="SN8745963012"/>
    <n v="2027"/>
    <n v="2"/>
    <x v="5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Upper"/>
    <s v="http://environment.data.gov.uk/catchment-planning/so/OperationalCatchment/3166"/>
    <s v="Eden - Scandal Beck to Lyvennet"/>
    <n v="1"/>
    <s v="GB102076070880"/>
    <s v="GB102076070880"/>
    <s v="River"/>
    <s v="not designated artificial or heavily modified"/>
    <n v="367712"/>
    <n v="520424"/>
    <s v="NY6771220424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Source to Ithon"/>
    <s v="http://environment.data.gov.uk/catchment-planning/so/OperationalCatchment/3550"/>
    <s v="Afon Arban - source to conf Afon Claerwen"/>
    <n v="2"/>
    <s v="GB109055042240"/>
    <s v="GB109055042240"/>
    <s v="River"/>
    <s v="not designated artificial or heavily modified"/>
    <n v="286052"/>
    <n v="263409"/>
    <s v="SN8605263409"/>
    <n v="2027"/>
    <n v="2"/>
    <x v="5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Upper"/>
    <s v="http://environment.data.gov.uk/catchment-planning/so/OperationalCatchment/3166"/>
    <s v="Belah (upper)"/>
    <n v="1"/>
    <s v="GB102076070610"/>
    <s v="GB102076070610"/>
    <s v="River"/>
    <s v="not designated artificial or heavily modified"/>
    <n v="385235"/>
    <n v="509375"/>
    <s v="NY8523509375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Upper"/>
    <s v="http://environment.data.gov.uk/catchment-planning/so/OperationalCatchment/3166"/>
    <s v="Scale Beck"/>
    <n v="1"/>
    <s v="GB102076070640"/>
    <s v="GB102076070640"/>
    <s v="River"/>
    <s v="not designated artificial or heavily modified"/>
    <n v="366313"/>
    <n v="514061"/>
    <s v="NY6631314061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Upper"/>
    <s v="http://environment.data.gov.uk/catchment-planning/so/OperationalCatchment/3166"/>
    <s v="Milburn Beck"/>
    <n v="1"/>
    <s v="GB102076071000"/>
    <s v="GB102076071000"/>
    <s v="River"/>
    <s v="not designated artificial or heavily modified"/>
    <n v="370327"/>
    <n v="530206"/>
    <s v="NY7032730206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Upper"/>
    <s v="http://environment.data.gov.uk/catchment-planning/so/OperationalCatchment/3166"/>
    <s v="Burthwaite Beck"/>
    <n v="1"/>
    <s v="GB102076070910"/>
    <s v="GB102076070910"/>
    <s v="River"/>
    <s v="not designated artificial or heavily modified"/>
    <n v="372740"/>
    <n v="524408"/>
    <s v="NY7274024408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Source to Ithon"/>
    <s v="http://environment.data.gov.uk/catchment-planning/so/OperationalCatchment/3550"/>
    <s v="Afon Elan - Caban-coch Rsvr to conf R Wye"/>
    <n v="2"/>
    <s v="GB109055042260"/>
    <s v="GB109055042260"/>
    <s v="River"/>
    <s v="heavily modified"/>
    <n v="294286"/>
    <n v="266004"/>
    <s v="SN9428666004"/>
    <n v="2027"/>
    <n v="2"/>
    <x v="5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Upper"/>
    <s v="http://environment.data.gov.uk/catchment-planning/so/OperationalCatchment/3166"/>
    <s v="Leith"/>
    <n v="1"/>
    <s v="GB102076070900"/>
    <s v="GB102076070900"/>
    <s v="River"/>
    <s v="not designated artificial or heavily modified"/>
    <n v="360794"/>
    <n v="525830"/>
    <s v="NY6079425830"/>
    <n v="2027"/>
    <n v="2"/>
    <x v="1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Source to Ithon"/>
    <s v="http://environment.data.gov.uk/catchment-planning/so/OperationalCatchment/3550"/>
    <s v="Afon Claerwen - source to conf Afon Arban"/>
    <n v="2"/>
    <s v="GB109055042290"/>
    <s v="GB109055042290"/>
    <s v="River"/>
    <s v="not designated artificial or heavily modified"/>
    <n v="284609"/>
    <n v="265288"/>
    <s v="SN8460965288"/>
    <n v="2027"/>
    <n v="2"/>
    <x v="5"/>
    <s v="Overall Waterbody"/>
    <s v="Overall Water Body"/>
    <s v="Predicted"/>
  </r>
  <r>
    <x v="8"/>
    <s v="http://environment.data.gov.uk/catchment-planning/so/RiverBasinDistrict/9"/>
    <s v="Wye MC"/>
    <s v="http://environment.data.gov.uk/catchment-planning/so/ManagementCatchment/3117"/>
    <s v="Wye Source to Ithon"/>
    <s v="http://environment.data.gov.uk/catchment-planning/so/OperationalCatchment/3550"/>
    <s v="Afon Elan - source to Pont ar Elan"/>
    <n v="2"/>
    <s v="GB109055042300"/>
    <s v="GB109055042300"/>
    <s v="River"/>
    <s v="not designated artificial or heavily modified"/>
    <n v="285086"/>
    <n v="274756"/>
    <s v="SN8508674756"/>
    <n v="2027"/>
    <n v="2"/>
    <x v="5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Upper"/>
    <s v="http://environment.data.gov.uk/catchment-planning/so/OperationalCatchment/3166"/>
    <s v="Augill Beck"/>
    <n v="1"/>
    <s v="GB102076070730"/>
    <s v="GB102076070730"/>
    <s v="River"/>
    <s v="not designated artificial or heavily modified"/>
    <n v="381570"/>
    <n v="514637"/>
    <s v="NY8157014637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den Upper"/>
    <s v="http://environment.data.gov.uk/catchment-planning/so/OperationalCatchment/3166"/>
    <s v="Trout Beck (Kirkby Thore)"/>
    <n v="1"/>
    <s v="GB102076070860"/>
    <s v="GB102076070860"/>
    <s v="River"/>
    <s v="not designated artificial or heavily modified"/>
    <n v="367556"/>
    <n v="524102"/>
    <s v="NY6755624102"/>
    <n v="2027"/>
    <n v="2"/>
    <x v="1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Usk below Abergavenny"/>
    <s v="http://environment.data.gov.uk/catchment-planning/so/OperationalCatchment/3510"/>
    <s v="Pantyreos Bk - source to Barrack Hill"/>
    <n v="2"/>
    <s v="GB109056026840"/>
    <s v="GB109056026840"/>
    <s v="River"/>
    <s v="not designated artificial or heavily modified"/>
    <n v="329014"/>
    <n v="190772"/>
    <s v="ST2901490772"/>
    <n v="2027"/>
    <n v="2"/>
    <x v="5"/>
    <s v="Overall Waterbody"/>
    <s v="Overall Water Body"/>
    <s v="Predicted"/>
  </r>
  <r>
    <x v="8"/>
    <s v="http://environment.data.gov.uk/catchment-planning/so/RiverBasinDistrict/9"/>
    <s v="Usk"/>
    <s v="http://environment.data.gov.uk/catchment-planning/so/ManagementCatchment/3107"/>
    <s v="Llwyd"/>
    <s v="http://environment.data.gov.uk/catchment-planning/so/OperationalCatchment/3259"/>
    <s v="Afon Lwyd - source to Mon and Brecon Canal"/>
    <n v="2"/>
    <s v="GB109056032912"/>
    <s v="GB109056032912"/>
    <s v="River"/>
    <s v="not designated artificial or heavily modified"/>
    <n v="328106"/>
    <n v="201158"/>
    <s v="SO2810601158"/>
    <n v="2027"/>
    <n v="2"/>
    <x v="5"/>
    <s v="Overall Waterbody"/>
    <s v="Overall Water Body"/>
    <s v="Predicted"/>
  </r>
  <r>
    <x v="8"/>
    <s v="http://environment.data.gov.uk/catchment-planning/so/RiverBasinDistrict/9"/>
    <s v="South East Valleys"/>
    <s v="http://environment.data.gov.uk/catchment-planning/so/ManagementCatchment/3083"/>
    <s v="Ely"/>
    <s v="http://environment.data.gov.uk/catchment-planning/so/OperationalCatchment/3171"/>
    <s v="Ely R - source to conf Nant Clun"/>
    <n v="2"/>
    <s v="GB109057027120"/>
    <s v="GB109057027120"/>
    <s v="River"/>
    <s v="not designated artificial or heavily modified"/>
    <n v="301686"/>
    <n v="186230"/>
    <s v="ST0168686230"/>
    <n v="2027"/>
    <n v="2"/>
    <x v="5"/>
    <s v="Overall Waterbody"/>
    <s v="Overall Water Body"/>
    <s v="Predicted"/>
  </r>
  <r>
    <x v="8"/>
    <s v="http://environment.data.gov.uk/catchment-planning/so/RiverBasinDistrict/9"/>
    <s v="South East Valleys"/>
    <s v="http://environment.data.gov.uk/catchment-planning/so/ManagementCatchment/3083"/>
    <s v="Rhymney"/>
    <s v="http://environment.data.gov.uk/catchment-planning/so/OperationalCatchment/3377"/>
    <s v="Roath Brook"/>
    <n v="2"/>
    <s v="GB109057027150"/>
    <s v="GB109057027150"/>
    <s v="River"/>
    <s v="heavily modified"/>
    <n v="319148"/>
    <n v="178415"/>
    <s v="ST1914878415"/>
    <n v="2027"/>
    <n v="2"/>
    <x v="5"/>
    <s v="Overall Waterbody"/>
    <s v="Overall Water Body"/>
    <s v="Predicted"/>
  </r>
  <r>
    <x v="8"/>
    <s v="http://environment.data.gov.uk/catchment-planning/so/RiverBasinDistrict/9"/>
    <s v="South East Valleys"/>
    <s v="http://environment.data.gov.uk/catchment-planning/so/ManagementCatchment/3083"/>
    <s v="Rhymney"/>
    <s v="http://environment.data.gov.uk/catchment-planning/so/OperationalCatchment/3377"/>
    <s v="Nant Glandulas - source to conf Rhymney R"/>
    <n v="2"/>
    <s v="GB109057027160"/>
    <s v="GB109057027160"/>
    <s v="River"/>
    <s v="not designated artificial or heavily modified"/>
    <n v="319913"/>
    <n v="181720"/>
    <s v="ST1991381720"/>
    <n v="2027"/>
    <n v="2"/>
    <x v="5"/>
    <s v="Overall Waterbody"/>
    <s v="Overall Water Body"/>
    <s v="Predicted"/>
  </r>
  <r>
    <x v="8"/>
    <s v="http://environment.data.gov.uk/catchment-planning/so/RiverBasinDistrict/9"/>
    <s v="South East Valleys"/>
    <s v="http://environment.data.gov.uk/catchment-planning/so/ManagementCatchment/3083"/>
    <s v="Ely"/>
    <s v="http://environment.data.gov.uk/catchment-planning/so/OperationalCatchment/3171"/>
    <s v="Ely R - conf Nant Clun to Allot Gardens, Ely"/>
    <n v="2"/>
    <s v="GB109057027260"/>
    <s v="GB109057027260"/>
    <s v="River"/>
    <s v="not designated artificial or heavily modified"/>
    <n v="309391"/>
    <n v="176650"/>
    <s v="ST0939176650"/>
    <n v="2027"/>
    <n v="2"/>
    <x v="5"/>
    <s v="Overall Waterbody"/>
    <s v="Overall Water Body"/>
    <s v="Predicted"/>
  </r>
  <r>
    <x v="8"/>
    <s v="http://environment.data.gov.uk/catchment-planning/so/RiverBasinDistrict/9"/>
    <s v="South East Valleys"/>
    <s v="http://environment.data.gov.uk/catchment-planning/so/ManagementCatchment/3083"/>
    <s v="Taff US Cynon"/>
    <s v="http://environment.data.gov.uk/catchment-planning/so/OperationalCatchment/3433"/>
    <s v="Taff - conf Rhondda R to Castle Street"/>
    <n v="2"/>
    <s v="GB109057027270"/>
    <s v="GB109057027270"/>
    <s v="River"/>
    <s v="heavily modified"/>
    <n v="317557"/>
    <n v="177016"/>
    <s v="ST1755777016"/>
    <n v="2027"/>
    <n v="2"/>
    <x v="5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amont"/>
    <s v="http://environment.data.gov.uk/catchment-planning/so/OperationalCatchment/3155"/>
    <s v="Dacre Beck us Skitwath Beck"/>
    <n v="1"/>
    <s v="GB102076070890"/>
    <s v="GB102076070890"/>
    <s v="River"/>
    <s v="not designated artificial or heavily modified"/>
    <n v="341654"/>
    <n v="525815"/>
    <s v="NY4165425815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amont"/>
    <s v="http://environment.data.gov.uk/catchment-planning/so/OperationalCatchment/3155"/>
    <s v="Howe Grain"/>
    <n v="1"/>
    <s v="GB102076070560"/>
    <s v="GB102076070560"/>
    <s v="River"/>
    <s v="not designated artificial or heavily modified"/>
    <n v="342740"/>
    <n v="519240"/>
    <s v="NY4274019240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amont"/>
    <s v="http://environment.data.gov.uk/catchment-planning/so/OperationalCatchment/3155"/>
    <s v="Lowther (Upper)"/>
    <n v="1"/>
    <s v="GB102076070690"/>
    <s v="GB102076070690"/>
    <s v="River"/>
    <s v="heavily modified"/>
    <n v="355397"/>
    <n v="514329"/>
    <s v="NY5539714329"/>
    <n v="2027"/>
    <n v="2"/>
    <x v="1"/>
    <s v="Overall Waterbody"/>
    <s v="Overall Water Body"/>
    <s v="Predicted"/>
  </r>
  <r>
    <x v="8"/>
    <s v="http://environment.data.gov.uk/catchment-planning/so/RiverBasinDistrict/9"/>
    <s v="South East Valleys"/>
    <s v="http://environment.data.gov.uk/catchment-planning/so/ManagementCatchment/3083"/>
    <s v="Rhymney"/>
    <s v="http://environment.data.gov.uk/catchment-planning/so/OperationalCatchment/3377"/>
    <s v="Rhymney R - conf Nant Cylla to Chapel Wood"/>
    <n v="2"/>
    <s v="GB109057027280"/>
    <s v="GB109057027280"/>
    <s v="River"/>
    <s v="not designated artificial or heavily modified"/>
    <n v="315407"/>
    <n v="190996"/>
    <s v="ST1540790996"/>
    <n v="2027"/>
    <n v="2"/>
    <x v="5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amont"/>
    <s v="http://environment.data.gov.uk/catchment-planning/so/OperationalCatchment/3155"/>
    <s v="Grisedale Beck"/>
    <n v="1"/>
    <s v="GB102076070680"/>
    <s v="GB102076070680"/>
    <s v="River"/>
    <s v="not designated artificial or heavily modified"/>
    <n v="336500"/>
    <n v="514693"/>
    <s v="NY3650014693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amont"/>
    <s v="http://environment.data.gov.uk/catchment-planning/so/OperationalCatchment/3155"/>
    <s v="Aira Beck"/>
    <n v="1"/>
    <s v="GB102076070580"/>
    <s v="GB102076070580"/>
    <s v="River"/>
    <s v="not designated artificial or heavily modified"/>
    <n v="339416"/>
    <n v="521522"/>
    <s v="NY3941621522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amont"/>
    <s v="http://environment.data.gov.uk/catchment-planning/so/OperationalCatchment/3155"/>
    <s v="Skitwath Beck"/>
    <n v="1"/>
    <s v="GB102076070970"/>
    <s v="GB102076070970"/>
    <s v="River"/>
    <s v="not designated artificial or heavily modified"/>
    <n v="341751"/>
    <n v="527785"/>
    <s v="NY4175127785"/>
    <n v="2027"/>
    <n v="2"/>
    <x v="1"/>
    <s v="Overall Waterbody"/>
    <s v="Overall Water Body"/>
    <s v="Predicted"/>
  </r>
  <r>
    <x v="3"/>
    <s v="http://environment.data.gov.uk/catchment-planning/so/RiverBasinDistrict/11"/>
    <s v="Dee"/>
    <s v="http://environment.data.gov.uk/catchment-planning/so/ManagementCatchment/3024"/>
    <s v="Dee Lower Chester Weir to Ceiriog"/>
    <s v="http://environment.data.gov.uk/catchment-planning/so/OperationalCatchment/3129"/>
    <s v="Henlake Brook"/>
    <n v="2"/>
    <s v="GB111067052140"/>
    <s v="GB111067052140"/>
    <s v="River"/>
    <s v="not designated artificial or heavily modified"/>
    <n v="342685"/>
    <n v="361639"/>
    <s v="SJ4268561639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amont"/>
    <s v="http://environment.data.gov.uk/catchment-planning/so/OperationalCatchment/3155"/>
    <s v="Fusedale Beck"/>
    <n v="1"/>
    <s v="GB102076071021"/>
    <s v="GB102076071021"/>
    <s v="River"/>
    <s v="not designated artificial or heavily modified"/>
    <n v="344462"/>
    <n v="519058"/>
    <s v="NY4446219058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amont"/>
    <s v="http://environment.data.gov.uk/catchment-planning/so/OperationalCatchment/3155"/>
    <s v="Swindale Beck (Lowther)"/>
    <n v="1"/>
    <s v="GB102076070670"/>
    <s v="GB102076070670"/>
    <s v="River"/>
    <s v="heavily modified"/>
    <n v="352398"/>
    <n v="514493"/>
    <s v="NY5239814493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amont"/>
    <s v="http://environment.data.gov.uk/catchment-planning/so/OperationalCatchment/3155"/>
    <s v="Dacre Beck (Lower)"/>
    <n v="1"/>
    <s v="GB102076070940"/>
    <s v="GB102076070940"/>
    <s v="River"/>
    <s v="not designated artificial or heavily modified"/>
    <n v="344638"/>
    <n v="526517"/>
    <s v="NY4463826517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amont"/>
    <s v="http://environment.data.gov.uk/catchment-planning/so/OperationalCatchment/3155"/>
    <s v="Eamont (Upper)"/>
    <n v="1"/>
    <s v="GB102076071020"/>
    <s v="GB102076071020"/>
    <s v="River"/>
    <s v="not designated artificial or heavily modified"/>
    <n v="352157"/>
    <n v="528717"/>
    <s v="NY5215728717"/>
    <n v="2027"/>
    <n v="2"/>
    <x v="1"/>
    <s v="Overall Waterbody"/>
    <s v="Overall Water Body"/>
    <s v="Predicted"/>
  </r>
  <r>
    <x v="1"/>
    <s v="http://environment.data.gov.uk/catchment-planning/so/RiverBasinDistrict/2"/>
    <s v="Eden and Esk"/>
    <s v="http://environment.data.gov.uk/catchment-planning/so/ManagementCatchment/3036"/>
    <s v="Eamont"/>
    <s v="http://environment.data.gov.uk/catchment-planning/so/OperationalCatchment/3155"/>
    <s v="Goldrill Beck"/>
    <n v="1"/>
    <s v="GB102076070700"/>
    <s v="GB102076070700"/>
    <s v="River"/>
    <s v="not designated artificial or heavily modified"/>
    <n v="342068"/>
    <n v="511638"/>
    <s v="NY4206811638"/>
    <n v="2027"/>
    <n v="2"/>
    <x v="1"/>
    <s v="Overall Waterbody"/>
    <s v="Overall Water Body"/>
    <s v="Predicted"/>
  </r>
  <r>
    <x v="3"/>
    <s v="http://environment.data.gov.uk/catchment-planning/so/RiverBasinDistrict/11"/>
    <s v="Dee"/>
    <s v="http://environment.data.gov.uk/catchment-planning/so/ManagementCatchment/3024"/>
    <s v="Dee Estuary"/>
    <s v="http://environment.data.gov.uk/catchment-planning/so/OperationalCatchment/3127"/>
    <s v="Balderton drain"/>
    <n v="2"/>
    <s v="GB111067052150"/>
    <s v="GB111067052150"/>
    <s v="River"/>
    <s v="heavily modified"/>
    <n v="337854"/>
    <n v="363583"/>
    <s v="SJ3785463583"/>
    <n v="2027"/>
    <n v="2"/>
    <x v="1"/>
    <s v="Overall Waterbody"/>
    <s v="Overall Water Body"/>
    <s v="Predicted"/>
  </r>
  <r>
    <x v="3"/>
    <s v="http://environment.data.gov.uk/catchment-planning/so/RiverBasinDistrict/11"/>
    <s v="Dee"/>
    <s v="http://environment.data.gov.uk/catchment-planning/so/ManagementCatchment/3024"/>
    <s v="Worthenbury"/>
    <s v="http://environment.data.gov.uk/catchment-planning/so/OperationalCatchment/3545"/>
    <s v="Worthenbury Brook - upper"/>
    <n v="2"/>
    <s v="GB111067052200"/>
    <s v="GB111067052200"/>
    <s v="River"/>
    <s v="not designated artificial or heavily modified"/>
    <n v="348945"/>
    <n v="344035"/>
    <s v="SJ4894544035"/>
    <n v="2027"/>
    <n v="2"/>
    <x v="0"/>
    <s v="Overall Waterbody"/>
    <s v="Overall Water Body"/>
    <s v="Predicted"/>
  </r>
  <r>
    <x v="1"/>
    <s v="http://environment.data.gov.uk/catchment-planning/so/RiverBasinDistrict/2"/>
    <s v="Tweed"/>
    <s v="http://environment.data.gov.uk/catchment-planning/so/ManagementCatchment/3102"/>
    <s v="Tweed River"/>
    <s v="http://environment.data.gov.uk/catchment-planning/so/OperationalCatchment/3380"/>
    <s v="Willow Burn Catchment (Trib of Tweed)"/>
    <n v="1"/>
    <s v="GB102021073010"/>
    <s v="GB102021073010"/>
    <s v="River"/>
    <s v="not designated artificial or heavily modified"/>
    <n v="383977"/>
    <n v="636771"/>
    <s v="NT8397736771"/>
    <n v="2027"/>
    <n v="2"/>
    <x v="1"/>
    <s v="Overall Waterbody"/>
    <s v="Overall Water Body"/>
    <s v="Predicted"/>
  </r>
  <r>
    <x v="1"/>
    <s v="http://environment.data.gov.uk/catchment-planning/so/RiverBasinDistrict/2"/>
    <s v="Tweed"/>
    <s v="http://environment.data.gov.uk/catchment-planning/so/ManagementCatchment/3102"/>
    <s v="Tweed River"/>
    <s v="http://environment.data.gov.uk/catchment-planning/so/OperationalCatchment/3380"/>
    <s v="Newbiggin Dean Catch (trib of Tweed)"/>
    <n v="1"/>
    <s v="GB102021073060"/>
    <s v="GB102021073060"/>
    <s v="River"/>
    <s v="not designated artificial or heavily modified"/>
    <n v="390509"/>
    <n v="646165"/>
    <s v="NT9050946165"/>
    <n v="2027"/>
    <n v="2"/>
    <x v="1"/>
    <s v="Overall Waterbody"/>
    <s v="Overall Water Body"/>
    <s v="Predicted"/>
  </r>
  <r>
    <x v="3"/>
    <s v="http://environment.data.gov.uk/catchment-planning/so/RiverBasinDistrict/11"/>
    <s v="Dee"/>
    <s v="http://environment.data.gov.uk/catchment-planning/so/ManagementCatchment/3024"/>
    <s v="Dee Estuary"/>
    <s v="http://environment.data.gov.uk/catchment-planning/so/OperationalCatchment/3127"/>
    <s v="Finchetts Gutter"/>
    <n v="2"/>
    <s v="GB111067056930"/>
    <s v="GB111067056930"/>
    <s v="River"/>
    <s v="heavily modified"/>
    <n v="338482"/>
    <n v="367162"/>
    <s v="SJ3848267162"/>
    <n v="2027"/>
    <n v="2"/>
    <x v="1"/>
    <s v="Overall Waterbody"/>
    <s v="Overall Water Body"/>
    <s v="Predicted"/>
  </r>
  <r>
    <x v="3"/>
    <s v="http://environment.data.gov.uk/catchment-planning/so/RiverBasinDistrict/11"/>
    <s v="Dee"/>
    <s v="http://environment.data.gov.uk/catchment-planning/so/ManagementCatchment/3024"/>
    <s v="Dee Estuary"/>
    <s v="http://environment.data.gov.uk/catchment-planning/so/OperationalCatchment/3127"/>
    <s v="Shotwick Brook"/>
    <n v="2"/>
    <s v="GB111067056960"/>
    <s v="GB111067056960"/>
    <s v="River"/>
    <s v="heavily modified"/>
    <n v="332596"/>
    <n v="369404"/>
    <s v="SJ3259669404"/>
    <n v="2027"/>
    <n v="2"/>
    <x v="1"/>
    <s v="Overall Waterbody"/>
    <s v="Overall Water Body"/>
    <s v="Predicted"/>
  </r>
  <r>
    <x v="6"/>
    <s v="http://environment.data.gov.uk/catchment-planning/so/RiverBasinDistrict/7"/>
    <s v="East Hampshire"/>
    <s v="http://environment.data.gov.uk/catchment-planning/so/ManagementCatchment/3034"/>
    <s v="East Hampshire Rivers"/>
    <s v="http://environment.data.gov.uk/catchment-planning/so/OperationalCatchment/3157"/>
    <s v="Main River Hamble"/>
    <n v="1"/>
    <s v="GB107042016250"/>
    <s v="GB107042016250"/>
    <s v="River"/>
    <s v="not designated artificial or heavily modified"/>
    <n v="452261"/>
    <n v="114919"/>
    <s v="SU5226114919"/>
    <n v="2027"/>
    <n v="2"/>
    <x v="0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Upper"/>
    <s v="http://environment.data.gov.uk/catchment-planning/so/OperationalCatchment/3525"/>
    <s v="Duckow"/>
    <n v="2"/>
    <s v="GB112068055160"/>
    <s v="GB112068055160"/>
    <s v="River"/>
    <s v="not designated artificial or heavily modified"/>
    <n v="364682"/>
    <n v="337075"/>
    <s v="SJ6468237075"/>
    <n v="2027"/>
    <n v="2"/>
    <x v="1"/>
    <s v="Overall Waterbody"/>
    <s v="Overall Water Body"/>
    <s v="Predicted"/>
  </r>
  <r>
    <x v="6"/>
    <s v="http://environment.data.gov.uk/catchment-planning/so/RiverBasinDistrict/7"/>
    <s v="East Hampshire"/>
    <s v="http://environment.data.gov.uk/catchment-planning/so/ManagementCatchment/3034"/>
    <s v="East Hampshire Rivers"/>
    <s v="http://environment.data.gov.uk/catchment-planning/so/OperationalCatchment/3157"/>
    <s v="Horton Heath Stream"/>
    <n v="1"/>
    <s v="GB107042016270"/>
    <s v="GB107042016270"/>
    <s v="River"/>
    <s v="heavily modified"/>
    <n v="449898"/>
    <n v="116702"/>
    <s v="SU4989816702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Upper"/>
    <s v="http://environment.data.gov.uk/catchment-planning/so/OperationalCatchment/3525"/>
    <s v="Barnett Brook"/>
    <n v="2"/>
    <s v="GB112068055180"/>
    <s v="GB112068055180"/>
    <s v="River"/>
    <s v="not designated artificial or heavily modified"/>
    <n v="361940"/>
    <n v="342726"/>
    <s v="SJ6194042726"/>
    <n v="2027"/>
    <n v="2"/>
    <x v="1"/>
    <s v="Overall Waterbody"/>
    <s v="Overall Water Body"/>
    <s v="Predicted"/>
  </r>
  <r>
    <x v="6"/>
    <s v="http://environment.data.gov.uk/catchment-planning/so/RiverBasinDistrict/7"/>
    <s v="East Hampshire"/>
    <s v="http://environment.data.gov.uk/catchment-planning/so/ManagementCatchment/3034"/>
    <s v="East Hampshire Rivers"/>
    <s v="http://environment.data.gov.uk/catchment-planning/so/OperationalCatchment/3157"/>
    <s v="Moors Stream"/>
    <n v="1"/>
    <s v="GB107042016260"/>
    <s v="GB107042016260"/>
    <s v="River"/>
    <s v="not designated artificial or heavily modified"/>
    <n v="455834"/>
    <n v="116763"/>
    <s v="SU5583416763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Upper"/>
    <s v="http://environment.data.gov.uk/catchment-planning/so/OperationalCatchment/3525"/>
    <s v="Audlem Brook"/>
    <n v="2"/>
    <s v="GB112068055190"/>
    <s v="GB112068055190"/>
    <s v="River"/>
    <s v="not designated artificial or heavily modified"/>
    <n v="366506"/>
    <n v="343920"/>
    <s v="SJ6650643920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Upper"/>
    <s v="http://environment.data.gov.uk/catchment-planning/so/OperationalCatchment/3525"/>
    <s v="Lea"/>
    <n v="2"/>
    <s v="GB112068055200"/>
    <s v="GB112068055200"/>
    <s v="River"/>
    <s v="not designated artificial or heavily modified"/>
    <n v="376785"/>
    <n v="345278"/>
    <s v="SJ7678545278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Upper"/>
    <s v="http://environment.data.gov.uk/catchment-planning/so/OperationalCatchment/3525"/>
    <s v="Sales Brook"/>
    <n v="2"/>
    <s v="GB112068055210"/>
    <s v="GB112068055210"/>
    <s v="River"/>
    <s v="not designated artificial or heavily modified"/>
    <n v="360332"/>
    <n v="345149"/>
    <s v="SJ6033245149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Upper"/>
    <s v="http://environment.data.gov.uk/catchment-planning/so/OperationalCatchment/3525"/>
    <s v="Birchall Brook"/>
    <n v="2"/>
    <s v="GB112068055220"/>
    <s v="GB112068055220"/>
    <s v="River"/>
    <s v="not designated artificial or heavily modified"/>
    <n v="367592"/>
    <n v="345759"/>
    <s v="SJ6759245759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Upper"/>
    <s v="http://environment.data.gov.uk/catchment-planning/so/OperationalCatchment/3525"/>
    <s v="Checkley Brook - Lower"/>
    <n v="2"/>
    <s v="GB112068055240"/>
    <s v="GB112068055240"/>
    <s v="River"/>
    <s v="not designated artificial or heavily modified"/>
    <n v="370718"/>
    <n v="348379"/>
    <s v="SJ7071848379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Upper"/>
    <s v="http://environment.data.gov.uk/catchment-planning/so/OperationalCatchment/3525"/>
    <s v="Edleston Brook"/>
    <n v="2"/>
    <s v="GB112068055250"/>
    <s v="GB112068055250"/>
    <s v="River"/>
    <s v="not designated artificial or heavily modified"/>
    <n v="363890"/>
    <n v="350418"/>
    <s v="SJ6389050418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Ouse Upper"/>
    <s v="http://environment.data.gov.uk/catchment-planning/so/OperationalCatchment/3498"/>
    <s v="Tributary of River Uck north of Uckfield"/>
    <n v="1"/>
    <s v="GB107041012700"/>
    <s v="GB107041012700"/>
    <s v="River"/>
    <s v="not designated artificial or heavily modified"/>
    <n v="549040"/>
    <n v="124639"/>
    <s v="TQ4904024639"/>
    <n v="2027"/>
    <n v="2"/>
    <x v="3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Upper"/>
    <s v="http://environment.data.gov.uk/catchment-planning/so/OperationalCatchment/3525"/>
    <s v="Bickley Brook"/>
    <n v="2"/>
    <s v="GB112068055260"/>
    <s v="GB112068055260"/>
    <s v="River"/>
    <s v="not designated artificial or heavily modified"/>
    <n v="353431"/>
    <n v="347823"/>
    <s v="SJ5343147823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Upper"/>
    <s v="http://environment.data.gov.uk/catchment-planning/so/OperationalCatchment/3525"/>
    <s v="Englesea Brook"/>
    <n v="2"/>
    <s v="GB112068055270"/>
    <s v="GB112068055270"/>
    <s v="River"/>
    <s v="not designated artificial or heavily modified"/>
    <n v="374753"/>
    <n v="353360"/>
    <s v="SJ7475353360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Ouse Upper"/>
    <s v="http://environment.data.gov.uk/catchment-planning/so/OperationalCatchment/3498"/>
    <s v="Uck Upstream of Buxted"/>
    <n v="1"/>
    <s v="GB107041012990"/>
    <s v="GB107041012990"/>
    <s v="River"/>
    <s v="not designated artificial or heavily modified"/>
    <n v="552069"/>
    <n v="125667"/>
    <s v="TQ5206925667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Upper"/>
    <s v="http://environment.data.gov.uk/catchment-planning/so/OperationalCatchment/3525"/>
    <s v="Wistaston Brook"/>
    <n v="2"/>
    <s v="GB112068055280"/>
    <s v="GB112068055280"/>
    <s v="River"/>
    <s v="not designated artificial or heavily modified"/>
    <n v="372247"/>
    <n v="353089"/>
    <s v="SJ7224753089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Ouse Upper"/>
    <s v="http://environment.data.gov.uk/catchment-planning/so/OperationalCatchment/3498"/>
    <s v="Ouse between Isfield and Coast"/>
    <n v="1"/>
    <s v="GB107041012560"/>
    <s v="GB107041012560"/>
    <s v="River"/>
    <s v="heavily modified"/>
    <n v="544238"/>
    <n v="115980"/>
    <s v="TQ4423815980"/>
    <n v="2027"/>
    <n v="2"/>
    <x v="0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Upper"/>
    <s v="http://environment.data.gov.uk/catchment-planning/so/OperationalCatchment/3525"/>
    <s v="Valley Brook (Englesea Brook to Weaver)"/>
    <n v="2"/>
    <s v="GB112068055310"/>
    <s v="GB112068055310"/>
    <s v="River"/>
    <s v="heavily modified"/>
    <n v="369367"/>
    <n v="355512"/>
    <s v="SJ6936755512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Upper"/>
    <s v="http://environment.data.gov.uk/catchment-planning/so/OperationalCatchment/3525"/>
    <s v="Burland and Brindley Brook"/>
    <n v="2"/>
    <s v="GB112068055320"/>
    <s v="GB112068055320"/>
    <s v="River"/>
    <s v="not designated artificial or heavily modified"/>
    <n v="361627"/>
    <n v="354819"/>
    <s v="SJ6162754819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Upper"/>
    <s v="http://environment.data.gov.uk/catchment-planning/so/OperationalCatchment/3525"/>
    <s v="Rookery Brook, Source to Burland and Brindley Bk."/>
    <n v="2"/>
    <s v="GB112068055330"/>
    <s v="GB112068055330"/>
    <s v="River"/>
    <s v="not designated artificial or heavily modified"/>
    <n v="360274"/>
    <n v="356628"/>
    <s v="SJ6027456628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Dane"/>
    <s v="http://environment.data.gov.uk/catchment-planning/so/OperationalCatchment/3120"/>
    <s v="Loach Brook"/>
    <n v="2"/>
    <s v="GB112068055370"/>
    <s v="GB112068055370"/>
    <s v="River"/>
    <s v="not designated artificial or heavily modified"/>
    <n v="382501"/>
    <n v="364022"/>
    <s v="SJ8250164022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Ouse Upper"/>
    <s v="http://environment.data.gov.uk/catchment-planning/so/OperationalCatchment/3498"/>
    <s v="Middle Ouse"/>
    <n v="1"/>
    <s v="GB107041012710"/>
    <s v="GB107041012710"/>
    <s v="River"/>
    <s v="heavily modified"/>
    <n v="542463"/>
    <n v="122187"/>
    <s v="TQ4246322187"/>
    <n v="2027"/>
    <n v="2"/>
    <x v="0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Ouse Upper"/>
    <s v="http://environment.data.gov.uk/catchment-planning/so/OperationalCatchment/3498"/>
    <s v="Tickerage Stream"/>
    <n v="1"/>
    <s v="GB107041012970"/>
    <s v="GB107041012970"/>
    <s v="River"/>
    <s v="not designated artificial or heavily modified"/>
    <n v="550569"/>
    <n v="121160"/>
    <s v="TQ5056921160"/>
    <n v="2027"/>
    <n v="2"/>
    <x v="0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Dane"/>
    <s v="http://environment.data.gov.uk/catchment-planning/so/OperationalCatchment/3120"/>
    <s v="Wheelock (Fowle Brook to Dane)"/>
    <n v="2"/>
    <s v="GB112068055380"/>
    <s v="GB112068055380"/>
    <s v="River"/>
    <s v="not designated artificial or heavily modified"/>
    <n v="370484"/>
    <n v="362955"/>
    <s v="SJ7048462955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Ouse Upper"/>
    <s v="http://environment.data.gov.uk/catchment-planning/so/OperationalCatchment/3498"/>
    <s v="Sheffield Park Stream"/>
    <n v="1"/>
    <s v="GB107041013000"/>
    <s v="GB107041013000"/>
    <s v="River"/>
    <s v="not designated artificial or heavily modified"/>
    <n v="541495"/>
    <n v="125513"/>
    <s v="TQ4149525513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Dane"/>
    <s v="http://environment.data.gov.uk/catchment-planning/so/OperationalCatchment/3120"/>
    <s v="Fowle Brook"/>
    <n v="2"/>
    <s v="GB112068055400"/>
    <s v="GB112068055400"/>
    <s v="River"/>
    <s v="not designated artificial or heavily modified"/>
    <n v="372516"/>
    <n v="356810"/>
    <s v="SJ7251656810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Dane"/>
    <s v="http://environment.data.gov.uk/catchment-planning/so/OperationalCatchment/3120"/>
    <s v="Wheelock (Source to Kidsgrove Stream)"/>
    <n v="2"/>
    <s v="GB112068055410"/>
    <s v="GB112068055410"/>
    <s v="River"/>
    <s v="not designated artificial or heavily modified"/>
    <n v="379648"/>
    <n v="359058"/>
    <s v="SJ7964859058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Dane"/>
    <s v="http://environment.data.gov.uk/catchment-planning/so/OperationalCatchment/3120"/>
    <s v="Wheelock (including Hassall Brook)"/>
    <n v="2"/>
    <s v="GB112068055420"/>
    <s v="GB112068055420"/>
    <s v="River"/>
    <s v="not designated artificial or heavily modified"/>
    <n v="373840"/>
    <n v="359272"/>
    <s v="SJ7384059272"/>
    <n v="2027"/>
    <n v="2"/>
    <x v="2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Dane"/>
    <s v="http://environment.data.gov.uk/catchment-planning/so/OperationalCatchment/3120"/>
    <s v="Arclid Brook"/>
    <n v="2"/>
    <s v="GB112068055430"/>
    <s v="GB112068055430"/>
    <s v="River"/>
    <s v="heavily modified"/>
    <n v="377263"/>
    <n v="361620"/>
    <s v="SJ7726361620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Upper"/>
    <s v="http://environment.data.gov.uk/catchment-planning/so/OperationalCatchment/3525"/>
    <s v="Wettenhall Brook"/>
    <n v="2"/>
    <s v="GB112068055440"/>
    <s v="GB112068055440"/>
    <s v="River"/>
    <s v="not designated artificial or heavily modified"/>
    <n v="360007"/>
    <n v="361106"/>
    <s v="SJ6000761106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Upper"/>
    <s v="http://environment.data.gov.uk/catchment-planning/so/OperationalCatchment/3525"/>
    <s v="Ash Brook (Darley Brook to Weaver)"/>
    <n v="2"/>
    <s v="GB112068055451"/>
    <s v="GB112068055451"/>
    <s v="River"/>
    <s v="not designated artificial or heavily modified"/>
    <n v="364462"/>
    <n v="362569"/>
    <s v="SJ6446262569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Dane"/>
    <s v="http://environment.data.gov.uk/catchment-planning/so/OperationalCatchment/3120"/>
    <s v="Croco"/>
    <n v="2"/>
    <s v="GB112068055460"/>
    <s v="GB112068055460"/>
    <s v="River"/>
    <s v="not designated artificial or heavily modified"/>
    <n v="370283"/>
    <n v="366513"/>
    <s v="SJ7028366513"/>
    <n v="2027"/>
    <n v="2"/>
    <x v="2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Upper"/>
    <s v="http://environment.data.gov.uk/catchment-planning/so/OperationalCatchment/3525"/>
    <s v="Weaver (Marbury Brook to Barnett Brook)"/>
    <n v="2"/>
    <s v="GB112068055470"/>
    <s v="GB112068055470"/>
    <s v="River"/>
    <s v="not designated artificial or heavily modified"/>
    <n v="361664"/>
    <n v="347308"/>
    <s v="SJ6166447308"/>
    <n v="2027"/>
    <n v="2"/>
    <x v="0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Dane"/>
    <s v="http://environment.data.gov.uk/catchment-planning/so/OperationalCatchment/3120"/>
    <s v="Dane (Clough Brook to Cow Brook)"/>
    <n v="2"/>
    <s v="GB112068060180"/>
    <s v="GB112068060180"/>
    <s v="River"/>
    <s v="not designated artificial or heavily modified"/>
    <n v="396536"/>
    <n v="365162"/>
    <s v="SJ9653665162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Dane"/>
    <s v="http://environment.data.gov.uk/catchment-planning/so/OperationalCatchment/3120"/>
    <s v="Swettenham Brook"/>
    <n v="2"/>
    <s v="GB112068060200"/>
    <s v="GB112068060200"/>
    <s v="River"/>
    <s v="not designated artificial or heavily modified"/>
    <n v="384353"/>
    <n v="367062"/>
    <s v="SJ8435367062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Dane"/>
    <s v="http://environment.data.gov.uk/catchment-planning/so/OperationalCatchment/3120"/>
    <s v="Cow Brook"/>
    <n v="2"/>
    <s v="GB112068060210"/>
    <s v="GB112068060210"/>
    <s v="River"/>
    <s v="not designated artificial or heavily modified"/>
    <n v="389526"/>
    <n v="366219"/>
    <s v="SJ8952666219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Adur Upper"/>
    <s v="http://environment.data.gov.uk/catchment-planning/so/OperationalCatchment/3483"/>
    <s v="Adur East (Sakeham)"/>
    <n v="1"/>
    <s v="GB107041012900"/>
    <s v="GB107041012900"/>
    <s v="River"/>
    <s v="not designated artificial or heavily modified"/>
    <n v="521324"/>
    <n v="118654"/>
    <s v="TQ2132418654"/>
    <n v="2027"/>
    <n v="2"/>
    <x v="0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Dane"/>
    <s v="http://environment.data.gov.uk/catchment-planning/so/OperationalCatchment/3120"/>
    <s v="Puddinglake Brook"/>
    <n v="2"/>
    <s v="GB112068060220"/>
    <s v="GB112068060220"/>
    <s v="River"/>
    <s v="not designated artificial or heavily modified"/>
    <n v="369673"/>
    <n v="369897"/>
    <s v="SJ6967369897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Gowy"/>
    <s v="http://environment.data.gov.uk/catchment-planning/so/OperationalCatchment/3205"/>
    <s v="Gowy (Milton Brook to Mersey)"/>
    <n v="2"/>
    <s v="GB112068060250"/>
    <s v="GB112068060250"/>
    <s v="River"/>
    <s v="heavily modified"/>
    <n v="343825"/>
    <n v="372123"/>
    <s v="SJ4382572123"/>
    <n v="2027"/>
    <n v="2"/>
    <x v="0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Gowy"/>
    <s v="http://environment.data.gov.uk/catchment-planning/so/OperationalCatchment/3205"/>
    <s v="Stanney Mill Brook"/>
    <n v="2"/>
    <s v="GB112068060260"/>
    <s v="GB112068060260"/>
    <s v="River"/>
    <s v="heavily modified"/>
    <n v="342982"/>
    <n v="373141"/>
    <s v="SJ4298273141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Gowy"/>
    <s v="http://environment.data.gov.uk/catchment-planning/so/OperationalCatchment/3205"/>
    <s v="Salters Brook"/>
    <n v="2"/>
    <s v="GB112068060300"/>
    <s v="GB112068060300"/>
    <s v="River"/>
    <s v="not designated artificial or heavily modified"/>
    <n v="348774"/>
    <n v="368649"/>
    <s v="SJ4877468649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Gowy"/>
    <s v="http://environment.data.gov.uk/catchment-planning/so/OperationalCatchment/3205"/>
    <s v="Ashton Brook"/>
    <n v="2"/>
    <s v="GB112068060320"/>
    <s v="GB112068060320"/>
    <s v="River"/>
    <s v="not designated artificial or heavily modified"/>
    <n v="350098"/>
    <n v="369976"/>
    <s v="SJ5009869976"/>
    <n v="2027"/>
    <n v="2"/>
    <x v="1"/>
    <s v="Overall Waterbody"/>
    <s v="Overall Water Body"/>
    <s v="Predicted"/>
  </r>
  <r>
    <x v="5"/>
    <s v="http://environment.data.gov.uk/catchment-planning/so/RiverBasinDistrict/12"/>
    <s v="Mersey Lower"/>
    <s v="http://environment.data.gov.uk/catchment-planning/so/ManagementCatchment/3051"/>
    <s v="Wirral"/>
    <s v="http://environment.data.gov.uk/catchment-planning/so/OperationalCatchment/3540"/>
    <s v="Rivacre Brook"/>
    <n v="2"/>
    <s v="GB112068060350"/>
    <s v="GB112068060350"/>
    <s v="River"/>
    <s v="heavily modified"/>
    <n v="337997"/>
    <n v="376108"/>
    <s v="SJ3799776108"/>
    <n v="2027"/>
    <n v="2"/>
    <x v="1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Adur Upper"/>
    <s v="http://environment.data.gov.uk/catchment-planning/so/OperationalCatchment/3483"/>
    <s v="Adur (East)"/>
    <n v="1"/>
    <s v="GB107041012180"/>
    <s v="GB107041012180"/>
    <s v="River"/>
    <s v="not designated artificial or heavily modified"/>
    <n v="524910"/>
    <n v="120194"/>
    <s v="TQ2491020194"/>
    <n v="2027"/>
    <n v="2"/>
    <x v="0"/>
    <s v="Overall Waterbody"/>
    <s v="Overall Water Body"/>
    <s v="Predicted"/>
  </r>
  <r>
    <x v="6"/>
    <s v="http://environment.data.gov.uk/catchment-planning/so/RiverBasinDistrict/7"/>
    <s v="Adur and Ouse"/>
    <s v="http://environment.data.gov.uk/catchment-planning/so/ManagementCatchment/3000"/>
    <s v="Adur Upper"/>
    <s v="http://environment.data.gov.uk/catchment-planning/so/OperationalCatchment/3483"/>
    <s v="Chess Stream"/>
    <n v="1"/>
    <s v="GB107041012110"/>
    <s v="GB107041012110"/>
    <s v="River"/>
    <s v="not designated artificial or heavily modified"/>
    <n v="523572"/>
    <n v="117415"/>
    <s v="TQ2357217415"/>
    <n v="2027"/>
    <n v="2"/>
    <x v="0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Lower"/>
    <s v="http://environment.data.gov.uk/catchment-planning/so/OperationalCatchment/3524"/>
    <s v="Snape Brook"/>
    <n v="2"/>
    <s v="GB112068060360"/>
    <s v="GB112068060360"/>
    <s v="River"/>
    <s v="not designated artificial or heavily modified"/>
    <n v="385099"/>
    <n v="370362"/>
    <s v="SJ8509970362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Lower"/>
    <s v="http://environment.data.gov.uk/catchment-planning/so/OperationalCatchment/3524"/>
    <s v="Wade Brook"/>
    <n v="2"/>
    <s v="GB112068060370"/>
    <s v="GB112068060370"/>
    <s v="River"/>
    <s v="not designated artificial or heavily modified"/>
    <n v="374765"/>
    <n v="371990"/>
    <s v="SJ7476571990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Lower"/>
    <s v="http://environment.data.gov.uk/catchment-planning/so/OperationalCatchment/3524"/>
    <s v="Bag Brook"/>
    <n v="2"/>
    <s v="GB112068060380"/>
    <s v="GB112068060380"/>
    <s v="River"/>
    <s v="not designated artificial or heavily modified"/>
    <n v="383161"/>
    <n v="374014"/>
    <s v="SJ8316174014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Lower"/>
    <s v="http://environment.data.gov.uk/catchment-planning/so/OperationalCatchment/3524"/>
    <s v="Peover Eye"/>
    <n v="2"/>
    <s v="GB112068060390"/>
    <s v="GB112068060390"/>
    <s v="River"/>
    <s v="not designated artificial or heavily modified"/>
    <n v="377057"/>
    <n v="372545"/>
    <s v="SJ7705772545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Lower"/>
    <s v="http://environment.data.gov.uk/catchment-planning/so/OperationalCatchment/3524"/>
    <s v="Forge (Kidd) Brook"/>
    <n v="2"/>
    <s v="GB112068060400"/>
    <s v="GB112068060400"/>
    <s v="River"/>
    <s v="not designated artificial or heavily modified"/>
    <n v="365330"/>
    <n v="377091"/>
    <s v="SJ6533077091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Lower"/>
    <s v="http://environment.data.gov.uk/catchment-planning/so/OperationalCatchment/3524"/>
    <s v="Smoker Brook (Gale Brook to Wincham Brook)"/>
    <n v="2"/>
    <s v="GB112068060410"/>
    <s v="GB112068060410"/>
    <s v="River"/>
    <s v="not designated artificial or heavily modified"/>
    <n v="371140"/>
    <n v="378047"/>
    <s v="SJ7114078047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Lower"/>
    <s v="http://environment.data.gov.uk/catchment-planning/so/OperationalCatchment/3524"/>
    <s v="Arley Brook (Source to Gale Brook)"/>
    <n v="2"/>
    <s v="GB112068060420"/>
    <s v="GB112068060420"/>
    <s v="River"/>
    <s v="not designated artificial or heavily modified"/>
    <n v="366377"/>
    <n v="380186"/>
    <s v="SJ6637780186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Lower"/>
    <s v="http://environment.data.gov.uk/catchment-planning/so/OperationalCatchment/3524"/>
    <s v="Gale Brook"/>
    <n v="2"/>
    <s v="GB112068060430"/>
    <s v="GB112068060430"/>
    <s v="River"/>
    <s v="not designated artificial or heavily modified"/>
    <n v="368238"/>
    <n v="381700"/>
    <s v="SJ6823881700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Lower"/>
    <s v="http://environment.data.gov.uk/catchment-planning/so/OperationalCatchment/3524"/>
    <s v="Ash Brook (Source to Darley Brook)"/>
    <n v="2"/>
    <s v="GB112068060440"/>
    <s v="GB112068060440"/>
    <s v="River"/>
    <s v="not designated artificial or heavily modified"/>
    <n v="361472"/>
    <n v="366369"/>
    <s v="SJ6147266369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Lower"/>
    <s v="http://environment.data.gov.uk/catchment-planning/so/OperationalCatchment/3524"/>
    <s v="Darley Brook"/>
    <n v="2"/>
    <s v="GB112068060450"/>
    <s v="GB112068060450"/>
    <s v="River"/>
    <s v="heavily modified"/>
    <n v="359513"/>
    <n v="364284"/>
    <s v="SJ5951364284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Upper"/>
    <s v="http://environment.data.gov.uk/catchment-planning/so/OperationalCatchment/3525"/>
    <s v="Weaver (Marbury Brook to Dane)"/>
    <n v="2"/>
    <s v="GB112068060460"/>
    <s v="GB112068060460"/>
    <s v="River"/>
    <s v="not designated artificial or heavily modified"/>
    <n v="367470"/>
    <n v="364102"/>
    <s v="SJ6747064102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Dane"/>
    <s v="http://environment.data.gov.uk/catchment-planning/so/OperationalCatchment/3120"/>
    <s v="Dane (Wheelock to Weaver)"/>
    <n v="2"/>
    <s v="GB112068060470"/>
    <s v="GB112068060470"/>
    <s v="River"/>
    <s v="not designated artificial or heavily modified"/>
    <n v="367333"/>
    <n v="370892"/>
    <s v="SJ6733370892"/>
    <n v="2027"/>
    <n v="2"/>
    <x v="0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Lower"/>
    <s v="http://environment.data.gov.uk/catchment-planning/so/OperationalCatchment/3524"/>
    <s v="Weaver (Dane to Frodsham)"/>
    <n v="2"/>
    <s v="GB112068060500"/>
    <s v="GB112068060500"/>
    <s v="River"/>
    <s v="heavily modified"/>
    <n v="360149"/>
    <n v="375939"/>
    <s v="SJ6014975939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Lower"/>
    <s v="http://environment.data.gov.uk/catchment-planning/so/OperationalCatchment/3524"/>
    <s v="Cogshall Brook"/>
    <n v="2"/>
    <s v="GB112068060510"/>
    <s v="GB112068060510"/>
    <s v="River"/>
    <s v="not designated artificial or heavily modified"/>
    <n v="364394"/>
    <n v="376650"/>
    <s v="SJ6439476650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Lower"/>
    <s v="http://environment.data.gov.uk/catchment-planning/so/OperationalCatchment/3524"/>
    <s v="Keckwick Brook"/>
    <n v="2"/>
    <s v="GB112068060520"/>
    <s v="GB112068060520"/>
    <s v="River"/>
    <s v="heavily modified"/>
    <n v="356528"/>
    <n v="382477"/>
    <s v="SJ5652882477"/>
    <n v="2027"/>
    <n v="2"/>
    <x v="1"/>
    <s v="Overall Waterbody"/>
    <s v="Overall Water Body"/>
    <s v="Predicted"/>
  </r>
  <r>
    <x v="5"/>
    <s v="http://environment.data.gov.uk/catchment-planning/so/RiverBasinDistrict/12"/>
    <s v="Mersey Lower"/>
    <s v="http://environment.data.gov.uk/catchment-planning/so/ManagementCatchment/3051"/>
    <s v="Wirral"/>
    <s v="http://environment.data.gov.uk/catchment-planning/so/OperationalCatchment/3540"/>
    <s v="The Birket including Arrowe Brook and Fender"/>
    <n v="2"/>
    <s v="GB112068060530"/>
    <s v="GB112068060530"/>
    <s v="River"/>
    <s v="heavily modified"/>
    <n v="326386"/>
    <n v="387986"/>
    <s v="SJ2638687986"/>
    <n v="2027"/>
    <n v="2"/>
    <x v="1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Lower"/>
    <s v="http://environment.data.gov.uk/catchment-planning/so/OperationalCatchment/3524"/>
    <s v="Bogart Brook"/>
    <n v="2"/>
    <s v="GB112068060540"/>
    <s v="GB112068060540"/>
    <s v="River"/>
    <s v="not designated artificial or heavily modified"/>
    <n v="364240"/>
    <n v="368577"/>
    <s v="SJ6424068577"/>
    <n v="2027"/>
    <n v="2"/>
    <x v="1"/>
    <s v="Overall Waterbody"/>
    <s v="Overall Water Body"/>
    <s v="Predicted"/>
  </r>
  <r>
    <x v="6"/>
    <s v="http://environment.data.gov.uk/catchment-planning/so/RiverBasinDistrict/7"/>
    <s v="Stour"/>
    <s v="http://environment.data.gov.uk/catchment-planning/so/ManagementCatchment/3087"/>
    <s v="Stour Lower"/>
    <s v="http://environment.data.gov.uk/catchment-planning/so/OperationalCatchment/3282"/>
    <s v="Great Stour between A2 and West Stourmouth"/>
    <n v="1"/>
    <s v="GB107040019743"/>
    <s v="GB107040019743"/>
    <s v="River"/>
    <s v="heavily modified"/>
    <n v="617274"/>
    <n v="160198"/>
    <s v="TR1727460198"/>
    <n v="2027"/>
    <n v="2"/>
    <x v="0"/>
    <s v="Overall Waterbody"/>
    <s v="Overall Water Body"/>
    <s v="Predicted"/>
  </r>
  <r>
    <x v="6"/>
    <s v="http://environment.data.gov.uk/catchment-planning/so/RiverBasinDistrict/7"/>
    <s v="Stour"/>
    <s v="http://environment.data.gov.uk/catchment-planning/so/ManagementCatchment/3087"/>
    <s v="Stour Lower"/>
    <s v="http://environment.data.gov.uk/catchment-planning/so/OperationalCatchment/3282"/>
    <s v="Great Stour between Wye and A2"/>
    <n v="1"/>
    <s v="GB107040019742"/>
    <s v="GB107040019742"/>
    <s v="River"/>
    <s v="not designated artificial or heavily modified"/>
    <n v="610415"/>
    <n v="155137"/>
    <s v="TR1041555137"/>
    <n v="2027"/>
    <n v="2"/>
    <x v="0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Lower"/>
    <s v="http://environment.data.gov.uk/catchment-planning/so/OperationalCatchment/3524"/>
    <s v="Crowton Brook"/>
    <n v="2"/>
    <s v="GB112068060550"/>
    <s v="GB112068060550"/>
    <s v="River"/>
    <s v="not designated artificial or heavily modified"/>
    <n v="357769"/>
    <n v="374753"/>
    <s v="SJ5776974753"/>
    <n v="2027"/>
    <n v="2"/>
    <x v="0"/>
    <s v="Overall Waterbody"/>
    <s v="Overall Water Body"/>
    <s v="Predicted"/>
  </r>
  <r>
    <x v="5"/>
    <s v="http://environment.data.gov.uk/catchment-planning/so/RiverBasinDistrict/12"/>
    <s v="Weaver Gowy"/>
    <s v="http://environment.data.gov.uk/catchment-planning/so/ManagementCatchment/3111"/>
    <s v="Weaver Upper"/>
    <s v="http://environment.data.gov.uk/catchment-planning/so/OperationalCatchment/3525"/>
    <s v="Valley Brook (Source to Englesea Brook)"/>
    <n v="2"/>
    <s v="GB112068074630"/>
    <s v="GB112068074630"/>
    <s v="River"/>
    <s v="not designated artificial or heavily modified"/>
    <n v="379697"/>
    <n v="354290"/>
    <s v="SJ7969754290"/>
    <n v="2027"/>
    <n v="2"/>
    <x v="1"/>
    <s v="Overall Waterbody"/>
    <s v="Overall Water Body"/>
    <s v="Predicted"/>
  </r>
  <r>
    <x v="5"/>
    <s v="http://environment.data.gov.uk/catchment-planning/so/RiverBasinDistrict/12"/>
    <s v="Alt and Crossens"/>
    <s v="http://environment.data.gov.uk/catchment-planning/so/ManagementCatchment/3002"/>
    <s v="Alt"/>
    <s v="http://environment.data.gov.uk/catchment-planning/so/OperationalCatchment/3008"/>
    <s v="Alt"/>
    <n v="2"/>
    <s v="GB112069060580"/>
    <s v="GB112069060580"/>
    <s v="River"/>
    <s v="heavily modified"/>
    <n v="339577"/>
    <n v="396877"/>
    <s v="SJ3957796877"/>
    <n v="2027"/>
    <n v="2"/>
    <x v="1"/>
    <s v="Overall Waterbody"/>
    <s v="Overall Water Body"/>
    <s v="Predicted"/>
  </r>
  <r>
    <x v="5"/>
    <s v="http://environment.data.gov.uk/catchment-planning/so/RiverBasinDistrict/12"/>
    <s v="Alt and Crossens"/>
    <s v="http://environment.data.gov.uk/catchment-planning/so/ManagementCatchment/3002"/>
    <s v="Alt"/>
    <s v="http://environment.data.gov.uk/catchment-planning/so/OperationalCatchment/3008"/>
    <s v="Tue Brook"/>
    <n v="2"/>
    <s v="GB112069060600"/>
    <s v="GB112069060600"/>
    <s v="River"/>
    <s v="heavily modified"/>
    <n v="338734"/>
    <n v="396412"/>
    <s v="SJ3873496412"/>
    <n v="2027"/>
    <n v="2"/>
    <x v="1"/>
    <s v="Overall Waterbody"/>
    <s v="Overall Water Body"/>
    <s v="Predicted"/>
  </r>
  <r>
    <x v="5"/>
    <s v="http://environment.data.gov.uk/catchment-planning/so/RiverBasinDistrict/12"/>
    <s v="Alt and Crossens"/>
    <s v="http://environment.data.gov.uk/catchment-planning/so/ManagementCatchment/3002"/>
    <s v="Alt"/>
    <s v="http://environment.data.gov.uk/catchment-planning/so/OperationalCatchment/3008"/>
    <s v="Croxteth/Knowsley Brook"/>
    <n v="2"/>
    <s v="GB112069060610"/>
    <s v="GB112069060610"/>
    <s v="River"/>
    <s v="heavily modified"/>
    <n v="340566"/>
    <n v="397156"/>
    <s v="SJ4056697156"/>
    <n v="2027"/>
    <n v="2"/>
    <x v="1"/>
    <s v="Overall Waterbody"/>
    <s v="Overall Water Body"/>
    <s v="Predicted"/>
  </r>
  <r>
    <x v="6"/>
    <s v="http://environment.data.gov.uk/catchment-planning/so/RiverBasinDistrict/7"/>
    <s v="Stour"/>
    <s v="http://environment.data.gov.uk/catchment-planning/so/ManagementCatchment/3087"/>
    <s v="Dour"/>
    <s v="http://environment.data.gov.uk/catchment-planning/so/OperationalCatchment/3142"/>
    <s v="Dour from Kearsney to Dover"/>
    <n v="1"/>
    <s v="GB107040073310"/>
    <s v="GB107040073310"/>
    <s v="River"/>
    <s v="heavily modified"/>
    <n v="630987"/>
    <n v="142489"/>
    <s v="TR3098742489"/>
    <n v="2027"/>
    <n v="2"/>
    <x v="0"/>
    <s v="Overall Waterbody"/>
    <s v="Overall Water Body"/>
    <s v="Predicted"/>
  </r>
  <r>
    <x v="6"/>
    <s v="http://environment.data.gov.uk/catchment-planning/so/RiverBasinDistrict/7"/>
    <s v="Stour"/>
    <s v="http://environment.data.gov.uk/catchment-planning/so/ManagementCatchment/3087"/>
    <s v="Dour"/>
    <s v="http://environment.data.gov.uk/catchment-planning/so/OperationalCatchment/3142"/>
    <s v="Upper Dour"/>
    <n v="1"/>
    <s v="GB107040019490"/>
    <s v="GB107040019490"/>
    <s v="River"/>
    <s v="heavily modified"/>
    <n v="628132"/>
    <n v="143587"/>
    <s v="TR2813243587"/>
    <n v="2027"/>
    <n v="2"/>
    <x v="0"/>
    <s v="Overall Waterbody"/>
    <s v="Overall Water Body"/>
    <s v="Predicted"/>
  </r>
  <r>
    <x v="5"/>
    <s v="http://environment.data.gov.uk/catchment-planning/so/RiverBasinDistrict/12"/>
    <s v="Alt and Crossens"/>
    <s v="http://environment.data.gov.uk/catchment-planning/so/ManagementCatchment/3002"/>
    <s v="Alt"/>
    <s v="http://environment.data.gov.uk/catchment-planning/so/OperationalCatchment/3008"/>
    <s v="Simonswood Brook"/>
    <n v="2"/>
    <s v="GB112069060630"/>
    <s v="GB112069060630"/>
    <s v="River"/>
    <s v="heavily modified"/>
    <n v="341614"/>
    <n v="401546"/>
    <s v="SD4161401546"/>
    <n v="2027"/>
    <n v="2"/>
    <x v="1"/>
    <s v="Overall Waterbody"/>
    <s v="Overall Water Body"/>
    <s v="Predicted"/>
  </r>
  <r>
    <x v="6"/>
    <s v="http://environment.data.gov.uk/catchment-planning/so/RiverBasinDistrict/7"/>
    <s v="Stour"/>
    <s v="http://environment.data.gov.uk/catchment-planning/so/ManagementCatchment/3087"/>
    <s v="Stour Upper"/>
    <s v="http://environment.data.gov.uk/catchment-planning/so/OperationalCatchment/3501"/>
    <s v="Great Stour between Ashford and Wye"/>
    <n v="1"/>
    <s v="GB107040019741"/>
    <s v="GB107040019741"/>
    <s v="River"/>
    <s v="not designated artificial or heavily modified"/>
    <n v="604720"/>
    <n v="146052"/>
    <s v="TR0472046052"/>
    <n v="2027"/>
    <n v="2"/>
    <x v="0"/>
    <s v="Overall Waterbody"/>
    <s v="Overall Water Body"/>
    <s v="Predicted"/>
  </r>
  <r>
    <x v="5"/>
    <s v="http://environment.data.gov.uk/catchment-planning/so/RiverBasinDistrict/12"/>
    <s v="Alt and Crossens"/>
    <s v="http://environment.data.gov.uk/catchment-planning/so/ManagementCatchment/3002"/>
    <s v="Alt"/>
    <s v="http://environment.data.gov.uk/catchment-planning/so/OperationalCatchment/3008"/>
    <s v="Downholland (Lydiate/Cheshires Lines) Brook"/>
    <n v="2"/>
    <s v="GB112069060640"/>
    <s v="GB112069060640"/>
    <s v="River"/>
    <s v="heavily modified"/>
    <n v="338321"/>
    <n v="404326"/>
    <s v="SD3832104326"/>
    <n v="2027"/>
    <n v="2"/>
    <x v="1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Bollin Dean Mersey Upper"/>
    <s v="http://environment.data.gov.uk/catchment-planning/so/OperationalCatchment/3039"/>
    <s v="Dean (Lamaload to Bollington)"/>
    <n v="2"/>
    <s v="GB112069060650"/>
    <s v="GB112069060650"/>
    <s v="River"/>
    <s v="heavily modified"/>
    <n v="394904"/>
    <n v="375924"/>
    <s v="SJ9490475924"/>
    <n v="2027"/>
    <n v="2"/>
    <x v="1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Bollin Dean Mersey Upper"/>
    <s v="http://environment.data.gov.uk/catchment-planning/so/OperationalCatchment/3039"/>
    <s v="Harrop Brook"/>
    <n v="2"/>
    <s v="GB112069060660"/>
    <s v="GB112069060660"/>
    <s v="River"/>
    <s v="not designated artificial or heavily modified"/>
    <n v="395474"/>
    <n v="378397"/>
    <s v="SJ9547478397"/>
    <n v="2027"/>
    <n v="2"/>
    <x v="1"/>
    <s v="Overall Waterbody"/>
    <s v="Overall Water Body"/>
    <s v="Predicted"/>
  </r>
  <r>
    <x v="5"/>
    <s v="http://environment.data.gov.uk/catchment-planning/so/RiverBasinDistrict/12"/>
    <s v="Mersey Lower"/>
    <s v="http://environment.data.gov.uk/catchment-planning/so/ManagementCatchment/3051"/>
    <s v="Ditton"/>
    <s v="http://environment.data.gov.uk/catchment-planning/so/OperationalCatchment/3139"/>
    <s v="Netherley Brook"/>
    <n v="2"/>
    <s v="GB112069060680"/>
    <s v="GB112069060680"/>
    <s v="River"/>
    <s v="heavily modified"/>
    <n v="344753"/>
    <n v="388608"/>
    <s v="SJ4475388608"/>
    <n v="2027"/>
    <n v="2"/>
    <x v="1"/>
    <s v="Overall Waterbody"/>
    <s v="Overall Water Body"/>
    <s v="Predicted"/>
  </r>
  <r>
    <x v="6"/>
    <s v="http://environment.data.gov.uk/catchment-planning/so/RiverBasinDistrict/7"/>
    <s v="New Forest"/>
    <s v="http://environment.data.gov.uk/catchment-planning/so/ManagementCatchment/3060"/>
    <s v="New Forest - Lymington and Beaulieu"/>
    <s v="http://environment.data.gov.uk/catchment-planning/so/OperationalCatchment/3327"/>
    <s v="Highland Water"/>
    <n v="1"/>
    <s v="GB107042016720"/>
    <s v="GB107042016720"/>
    <s v="River"/>
    <s v="not designated artificial or heavily modified"/>
    <n v="425284"/>
    <n v="108913"/>
    <s v="SU2528408913"/>
    <n v="2027"/>
    <n v="2"/>
    <x v="0"/>
    <s v="Overall Waterbody"/>
    <s v="Overall Water Body"/>
    <s v="Predicted"/>
  </r>
  <r>
    <x v="6"/>
    <s v="http://environment.data.gov.uk/catchment-planning/so/RiverBasinDistrict/7"/>
    <s v="New Forest"/>
    <s v="http://environment.data.gov.uk/catchment-planning/so/ManagementCatchment/3060"/>
    <s v="New Forest - Lymington and Beaulieu"/>
    <s v="http://environment.data.gov.uk/catchment-planning/so/OperationalCatchment/3327"/>
    <s v="Penerley Trib"/>
    <n v="1"/>
    <s v="GB107042011230"/>
    <s v="GB107042011230"/>
    <s v="River"/>
    <s v="not designated artificial or heavily modified"/>
    <n v="436657"/>
    <n v="102854"/>
    <s v="SU3665702854"/>
    <n v="2027"/>
    <n v="2"/>
    <x v="1"/>
    <s v="Overall Waterbody"/>
    <s v="Overall Water Body"/>
    <s v="Predicted"/>
  </r>
  <r>
    <x v="6"/>
    <s v="http://environment.data.gov.uk/catchment-planning/so/RiverBasinDistrict/7"/>
    <s v="New Forest"/>
    <s v="http://environment.data.gov.uk/catchment-planning/so/ManagementCatchment/3060"/>
    <s v="New Forest - Lymington and Beaulieu"/>
    <s v="http://environment.data.gov.uk/catchment-planning/so/OperationalCatchment/3327"/>
    <s v="Ober Water"/>
    <n v="1"/>
    <s v="GB107042011360"/>
    <s v="GB107042011360"/>
    <s v="River"/>
    <s v="not designated artificial or heavily modified"/>
    <n v="424012"/>
    <n v="103707"/>
    <s v="SU2401203707"/>
    <n v="2027"/>
    <n v="2"/>
    <x v="1"/>
    <s v="Overall Waterbody"/>
    <s v="Overall Water Body"/>
    <s v="Predicted"/>
  </r>
  <r>
    <x v="6"/>
    <s v="http://environment.data.gov.uk/catchment-planning/so/RiverBasinDistrict/7"/>
    <s v="New Forest"/>
    <s v="http://environment.data.gov.uk/catchment-planning/so/ManagementCatchment/3060"/>
    <s v="New Forest - Lymington and Beaulieu"/>
    <s v="http://environment.data.gov.uk/catchment-planning/so/OperationalCatchment/3327"/>
    <s v="Black Water"/>
    <n v="1"/>
    <s v="GB107042016710"/>
    <s v="GB107042016710"/>
    <s v="River"/>
    <s v="not designated artificial or heavily modified"/>
    <n v="425261"/>
    <n v="104942"/>
    <s v="SU2526104942"/>
    <n v="2027"/>
    <n v="2"/>
    <x v="1"/>
    <s v="Overall Waterbody"/>
    <s v="Overall Water Body"/>
    <s v="Predicted"/>
  </r>
  <r>
    <x v="6"/>
    <s v="http://environment.data.gov.uk/catchment-planning/so/RiverBasinDistrict/7"/>
    <s v="New Forest"/>
    <s v="http://environment.data.gov.uk/catchment-planning/so/ManagementCatchment/3060"/>
    <s v="New Forest - Lymington and Beaulieu"/>
    <s v="http://environment.data.gov.uk/catchment-planning/so/OperationalCatchment/3327"/>
    <s v="Beaulieu"/>
    <n v="1"/>
    <s v="GB107042016340"/>
    <s v="GB107042016340"/>
    <s v="River"/>
    <s v="not designated artificial or heavily modified"/>
    <n v="438361"/>
    <n v="104157"/>
    <s v="SU3836104157"/>
    <n v="2027"/>
    <n v="2"/>
    <x v="0"/>
    <s v="Overall Waterbody"/>
    <s v="Overall Water Body"/>
    <s v="Predicted"/>
  </r>
  <r>
    <x v="6"/>
    <s v="http://environment.data.gov.uk/catchment-planning/so/RiverBasinDistrict/7"/>
    <s v="New Forest"/>
    <s v="http://environment.data.gov.uk/catchment-planning/so/ManagementCatchment/3060"/>
    <s v="New Forest - Lymington and Beaulieu"/>
    <s v="http://environment.data.gov.uk/catchment-planning/so/OperationalCatchment/3327"/>
    <s v="Lymington River"/>
    <n v="1"/>
    <s v="GB107042011220"/>
    <s v="GB107042011220"/>
    <s v="River"/>
    <s v="heavily modified"/>
    <n v="429619"/>
    <n v="103813"/>
    <s v="SU2961903813"/>
    <n v="2027"/>
    <n v="2"/>
    <x v="1"/>
    <s v="Overall Waterbody"/>
    <s v="Overall Water Body"/>
    <s v="Predicted"/>
  </r>
  <r>
    <x v="5"/>
    <s v="http://environment.data.gov.uk/catchment-planning/so/RiverBasinDistrict/12"/>
    <s v="Mersey Lower"/>
    <s v="http://environment.data.gov.uk/catchment-planning/so/ManagementCatchment/3051"/>
    <s v="Ditton"/>
    <s v="http://environment.data.gov.uk/catchment-planning/so/OperationalCatchment/3139"/>
    <s v="Dog Clog Brook (including Mill Brook)"/>
    <n v="2"/>
    <s v="GB112069060690"/>
    <s v="GB112069060690"/>
    <s v="River"/>
    <s v="heavily modified"/>
    <n v="348131"/>
    <n v="387957"/>
    <s v="SJ4813187957"/>
    <n v="2027"/>
    <n v="2"/>
    <x v="1"/>
    <s v="Overall Waterbody"/>
    <s v="Overall Water Body"/>
    <s v="Predicted"/>
  </r>
  <r>
    <x v="5"/>
    <s v="http://environment.data.gov.uk/catchment-planning/so/RiverBasinDistrict/12"/>
    <s v="Mersey Lower"/>
    <s v="http://environment.data.gov.uk/catchment-planning/so/ManagementCatchment/3051"/>
    <s v="Ditton"/>
    <s v="http://environment.data.gov.uk/catchment-planning/so/OperationalCatchment/3139"/>
    <s v="Prescot Brook (Logwood Mill Brook)"/>
    <n v="2"/>
    <s v="GB112069060710"/>
    <s v="GB112069060710"/>
    <s v="River"/>
    <s v="not designated artificial or heavily modified"/>
    <n v="345962"/>
    <n v="390679"/>
    <s v="SJ4596290679"/>
    <n v="2027"/>
    <n v="2"/>
    <x v="0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Goyt Etherow Tame"/>
    <s v="http://environment.data.gov.uk/catchment-planning/so/OperationalCatchment/3206"/>
    <s v="Etherow (Woodhead Res. to Glossop Bk.)"/>
    <n v="2"/>
    <s v="GB112069060780"/>
    <s v="GB112069060780"/>
    <s v="River"/>
    <s v="heavily modified"/>
    <n v="403824"/>
    <n v="398022"/>
    <s v="SK0382498022"/>
    <n v="2027"/>
    <n v="2"/>
    <x v="1"/>
    <s v="Overall Waterbody"/>
    <s v="Overall Water Body"/>
    <s v="Predicted"/>
  </r>
  <r>
    <x v="6"/>
    <s v="http://environment.data.gov.uk/catchment-planning/so/RiverBasinDistrict/7"/>
    <s v="New Forest"/>
    <s v="http://environment.data.gov.uk/catchment-planning/so/ManagementCatchment/3060"/>
    <s v="New Forest - Hatchet Sowley"/>
    <s v="http://environment.data.gov.uk/catchment-planning/so/OperationalCatchment/3326"/>
    <s v="Hatchet Stream"/>
    <n v="1"/>
    <s v="GB107042011400"/>
    <s v="GB107042011400"/>
    <s v="River"/>
    <s v="heavily modified"/>
    <n v="438905"/>
    <n v="100147"/>
    <s v="SU3890500147"/>
    <n v="2027"/>
    <n v="2"/>
    <x v="0"/>
    <s v="Overall Waterbody"/>
    <s v="Overall Water Body"/>
    <s v="Predicted"/>
  </r>
  <r>
    <x v="6"/>
    <s v="http://environment.data.gov.uk/catchment-planning/so/RiverBasinDistrict/7"/>
    <s v="New Forest"/>
    <s v="http://environment.data.gov.uk/catchment-planning/so/ManagementCatchment/3060"/>
    <s v="New Forest - Hatchet Sowley"/>
    <s v="http://environment.data.gov.uk/catchment-planning/so/OperationalCatchment/3326"/>
    <s v="Dark Water"/>
    <n v="1"/>
    <s v="GB107042011330"/>
    <s v="GB107042011330"/>
    <s v="River"/>
    <s v="heavily modified"/>
    <n v="443371"/>
    <n v="101401"/>
    <s v="SU4337101401"/>
    <n v="2027"/>
    <n v="2"/>
    <x v="1"/>
    <s v="Overall Waterbody"/>
    <s v="Overall Water Body"/>
    <s v="Predicted"/>
  </r>
  <r>
    <x v="5"/>
    <s v="http://environment.data.gov.uk/catchment-planning/so/RiverBasinDistrict/12"/>
    <s v="Mersey Lower"/>
    <s v="http://environment.data.gov.uk/catchment-planning/so/ManagementCatchment/3051"/>
    <s v="Glaze"/>
    <s v="http://environment.data.gov.uk/catchment-planning/so/OperationalCatchment/3202"/>
    <s v="Bedford Brook"/>
    <n v="2"/>
    <s v="GB112069060810"/>
    <s v="GB112069060810"/>
    <s v="River"/>
    <s v="heavily modified"/>
    <n v="368721"/>
    <n v="402265"/>
    <s v="SD6872102265"/>
    <n v="2027"/>
    <n v="2"/>
    <x v="1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Goyt Etherow Tame"/>
    <s v="http://environment.data.gov.uk/catchment-planning/so/OperationalCatchment/3206"/>
    <s v="Goyt (Source to Randall Carr Brook)"/>
    <n v="2"/>
    <s v="GB112069060850"/>
    <s v="GB112069060850"/>
    <s v="River"/>
    <s v="heavily modified"/>
    <n v="401558"/>
    <n v="375557"/>
    <s v="SK0155875557"/>
    <n v="2027"/>
    <n v="2"/>
    <x v="1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Goyt Etherow Tame"/>
    <s v="http://environment.data.gov.uk/catchment-planning/so/OperationalCatchment/3206"/>
    <s v="Todd Brook"/>
    <n v="2"/>
    <s v="GB112069060870"/>
    <s v="GB112069060870"/>
    <s v="River"/>
    <s v="not designated artificial or heavily modified"/>
    <n v="398146"/>
    <n v="376347"/>
    <s v="SJ9814676347"/>
    <n v="2027"/>
    <n v="2"/>
    <x v="1"/>
    <s v="Overall Waterbody"/>
    <s v="Overall Water Body"/>
    <s v="Predicted"/>
  </r>
  <r>
    <x v="6"/>
    <s v="http://environment.data.gov.uk/catchment-planning/so/RiverBasinDistrict/7"/>
    <s v="Arun and Western Streams"/>
    <s v="http://environment.data.gov.uk/catchment-planning/so/ManagementCatchment/3004"/>
    <s v="Arun Lower"/>
    <s v="http://environment.data.gov.uk/catchment-planning/so/OperationalCatchment/3266"/>
    <s v="Ferring Rife"/>
    <n v="1"/>
    <s v="GB107041073300"/>
    <s v="GB107041073300"/>
    <s v="River"/>
    <s v="heavily modified"/>
    <n v="509205"/>
    <n v="103342"/>
    <s v="TQ0920503342"/>
    <n v="2027"/>
    <n v="2"/>
    <x v="1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Goyt Etherow Tame"/>
    <s v="http://environment.data.gov.uk/catchment-planning/so/OperationalCatchment/3206"/>
    <s v="River Goyt (Sett to Etherow)"/>
    <n v="2"/>
    <s v="GB112069060880"/>
    <s v="GB112069060880"/>
    <s v="River"/>
    <s v="not designated artificial or heavily modified"/>
    <n v="401230"/>
    <n v="383101"/>
    <s v="SK0123083101"/>
    <n v="2027"/>
    <n v="2"/>
    <x v="1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Bollin Dean Mersey Upper"/>
    <s v="http://environment.data.gov.uk/catchment-planning/so/OperationalCatchment/3039"/>
    <s v="Poynton Brook"/>
    <n v="2"/>
    <s v="GB112069060900"/>
    <s v="GB112069060900"/>
    <s v="River"/>
    <s v="not designated artificial or heavily modified"/>
    <n v="392700"/>
    <n v="382482"/>
    <s v="SJ9270082482"/>
    <n v="2027"/>
    <n v="2"/>
    <x v="1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Bollin Dean Mersey Upper"/>
    <s v="http://environment.data.gov.uk/catchment-planning/so/OperationalCatchment/3039"/>
    <s v="Micker (Norbury) Brook"/>
    <n v="2"/>
    <s v="GB112069060920"/>
    <s v="GB112069060920"/>
    <s v="River"/>
    <s v="heavily modified"/>
    <n v="392396"/>
    <n v="385318"/>
    <s v="SJ9239685318"/>
    <n v="2027"/>
    <n v="2"/>
    <x v="1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Bollin Dean Mersey Upper"/>
    <s v="http://environment.data.gov.uk/catchment-planning/so/OperationalCatchment/3039"/>
    <s v="Micker Brook"/>
    <n v="2"/>
    <s v="GB112069060940"/>
    <s v="GB112069060940"/>
    <s v="River"/>
    <s v="heavily modified"/>
    <n v="387876"/>
    <n v="387193"/>
    <s v="SJ8787687193"/>
    <n v="2027"/>
    <n v="2"/>
    <x v="1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Goyt Etherow Tame"/>
    <s v="http://environment.data.gov.uk/catchment-planning/so/OperationalCatchment/3206"/>
    <s v="Poise Brook"/>
    <n v="2"/>
    <s v="GB112069060950"/>
    <s v="GB112069060950"/>
    <s v="River"/>
    <s v="not designated artificial or heavily modified"/>
    <n v="392589"/>
    <n v="386699"/>
    <s v="SJ9258986699"/>
    <n v="2027"/>
    <n v="2"/>
    <x v="1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Goyt Etherow Tame"/>
    <s v="http://environment.data.gov.uk/catchment-planning/so/OperationalCatchment/3206"/>
    <s v="Sett"/>
    <n v="2"/>
    <s v="GB112069060970"/>
    <s v="GB112069060970"/>
    <s v="River"/>
    <s v="not designated artificial or heavily modified"/>
    <n v="400674"/>
    <n v="388021"/>
    <s v="SK0067488021"/>
    <n v="2027"/>
    <n v="2"/>
    <x v="1"/>
    <s v="Overall Waterbody"/>
    <s v="Overall Water Body"/>
    <s v="Predicted"/>
  </r>
  <r>
    <x v="5"/>
    <s v="http://environment.data.gov.uk/catchment-planning/so/RiverBasinDistrict/12"/>
    <s v="Mersey Lower"/>
    <s v="http://environment.data.gov.uk/catchment-planning/so/ManagementCatchment/3051"/>
    <s v="Sankey"/>
    <s v="http://environment.data.gov.uk/catchment-planning/so/OperationalCatchment/3391"/>
    <s v="Whittle Brook (Mersey Estuary)"/>
    <n v="2"/>
    <s v="GB112069060990"/>
    <s v="GB112069060990"/>
    <s v="River"/>
    <s v="heavily modified"/>
    <n v="357172"/>
    <n v="388825"/>
    <s v="SJ5717288825"/>
    <n v="2027"/>
    <n v="2"/>
    <x v="1"/>
    <s v="Overall Waterbody"/>
    <s v="Overall Water Body"/>
    <s v="Predicted"/>
  </r>
  <r>
    <x v="5"/>
    <s v="http://environment.data.gov.uk/catchment-planning/so/RiverBasinDistrict/12"/>
    <s v="Mersey Lower"/>
    <s v="http://environment.data.gov.uk/catchment-planning/so/ManagementCatchment/3051"/>
    <s v="Glaze"/>
    <s v="http://environment.data.gov.uk/catchment-planning/so/OperationalCatchment/3202"/>
    <s v="Spittle Brook"/>
    <n v="2"/>
    <s v="GB112069061020"/>
    <s v="GB112069061020"/>
    <s v="River"/>
    <s v="heavily modified"/>
    <n v="362668"/>
    <n v="392841"/>
    <s v="SJ6266892841"/>
    <n v="2027"/>
    <n v="2"/>
    <x v="1"/>
    <s v="Overall Waterbody"/>
    <s v="Overall Water Body"/>
    <s v="Predicted"/>
  </r>
  <r>
    <x v="6"/>
    <s v="http://environment.data.gov.uk/catchment-planning/so/RiverBasinDistrict/7"/>
    <s v="Arun and Western Streams"/>
    <s v="http://environment.data.gov.uk/catchment-planning/so/ManagementCatchment/3004"/>
    <s v="Western Streams"/>
    <s v="http://environment.data.gov.uk/catchment-planning/so/OperationalCatchment/3534"/>
    <s v="Pagham Rife"/>
    <n v="1"/>
    <s v="GB107041012880"/>
    <s v="GB107041012880"/>
    <s v="River"/>
    <s v="heavily modified"/>
    <n v="489187"/>
    <n v="100307"/>
    <s v="SU8918700307"/>
    <n v="2027"/>
    <n v="2"/>
    <x v="0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Bollin Dean Mersey Upper"/>
    <s v="http://environment.data.gov.uk/catchment-planning/so/OperationalCatchment/3039"/>
    <s v="Chorlton Brook (Princess Parkway to Mersey)"/>
    <n v="2"/>
    <s v="GB112069061040"/>
    <s v="GB112069061040"/>
    <s v="River"/>
    <s v="heavily modified"/>
    <n v="382245"/>
    <n v="393356"/>
    <s v="SJ8224593356"/>
    <n v="2027"/>
    <n v="2"/>
    <x v="1"/>
    <s v="Overall Waterbody"/>
    <s v="Overall Water Body"/>
    <s v="Predicted"/>
  </r>
  <r>
    <x v="6"/>
    <s v="http://environment.data.gov.uk/catchment-planning/so/RiverBasinDistrict/7"/>
    <s v="Arun and Western Streams"/>
    <s v="http://environment.data.gov.uk/catchment-planning/so/ManagementCatchment/3004"/>
    <s v="Western Streams"/>
    <s v="http://environment.data.gov.uk/catchment-planning/so/OperationalCatchment/3534"/>
    <s v="Ems"/>
    <n v="1"/>
    <s v="GB107041012370"/>
    <s v="GB107041012370"/>
    <s v="River"/>
    <s v="heavily modified"/>
    <n v="476772"/>
    <n v="108103"/>
    <s v="SU7677208103"/>
    <n v="2027"/>
    <n v="2"/>
    <x v="1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Goyt Etherow Tame"/>
    <s v="http://environment.data.gov.uk/catchment-planning/so/OperationalCatchment/3206"/>
    <s v="Etherow (Glossop Brook to Goyt)"/>
    <n v="2"/>
    <s v="GB112069061050"/>
    <s v="GB112069061050"/>
    <s v="River"/>
    <s v="not designated artificial or heavily modified"/>
    <n v="398319"/>
    <n v="392876"/>
    <s v="SJ9831992876"/>
    <n v="2027"/>
    <n v="2"/>
    <x v="0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Bollin Dean Mersey Upper"/>
    <s v="http://environment.data.gov.uk/catchment-planning/so/OperationalCatchment/3039"/>
    <s v="Platt Brook (Source to Fallowfield Bk)"/>
    <n v="2"/>
    <s v="GB112069061060"/>
    <s v="GB112069061060"/>
    <s v="River"/>
    <s v="heavily modified"/>
    <n v="386548"/>
    <n v="395215"/>
    <s v="SJ8654895215"/>
    <n v="2027"/>
    <n v="2"/>
    <x v="1"/>
    <s v="Overall Waterbody"/>
    <s v="Overall Water Body"/>
    <s v="Predicted"/>
  </r>
  <r>
    <x v="5"/>
    <s v="http://environment.data.gov.uk/catchment-planning/so/RiverBasinDistrict/12"/>
    <s v="Mersey Lower"/>
    <s v="http://environment.data.gov.uk/catchment-planning/so/ManagementCatchment/3051"/>
    <s v="Glaze"/>
    <s v="http://environment.data.gov.uk/catchment-planning/so/OperationalCatchment/3202"/>
    <s v="Shaw Brook"/>
    <n v="2"/>
    <s v="GB112069061090"/>
    <s v="GB112069061090"/>
    <s v="River"/>
    <s v="not designated artificial or heavily modified"/>
    <n v="370242"/>
    <n v="398615"/>
    <s v="SJ7024298615"/>
    <n v="2027"/>
    <n v="2"/>
    <x v="1"/>
    <s v="Overall Waterbody"/>
    <s v="Overall Water Body"/>
    <s v="Predicted"/>
  </r>
  <r>
    <x v="5"/>
    <s v="http://environment.data.gov.uk/catchment-planning/so/RiverBasinDistrict/12"/>
    <s v="Irwell"/>
    <s v="http://environment.data.gov.uk/catchment-planning/so/ManagementCatchment/3042"/>
    <s v="Roch Irk Medlock"/>
    <s v="http://environment.data.gov.uk/catchment-planning/so/OperationalCatchment/3382"/>
    <s v="Medlock (Source to Lumb Brook)"/>
    <n v="2"/>
    <s v="GB112069061151"/>
    <s v="GB112069061151"/>
    <s v="River"/>
    <s v="heavily modified"/>
    <n v="395315"/>
    <n v="405848"/>
    <s v="SD9531505848"/>
    <n v="2027"/>
    <n v="2"/>
    <x v="1"/>
    <s v="Overall Waterbody"/>
    <s v="Overall Water Body"/>
    <s v="Predicted"/>
  </r>
  <r>
    <x v="5"/>
    <s v="http://environment.data.gov.uk/catchment-planning/so/RiverBasinDistrict/12"/>
    <s v="Irwell"/>
    <s v="http://environment.data.gov.uk/catchment-planning/so/ManagementCatchment/3042"/>
    <s v="Roch Irk Medlock"/>
    <s v="http://environment.data.gov.uk/catchment-planning/so/OperationalCatchment/3382"/>
    <s v="Irk (Sourtce to Wince Brook)"/>
    <n v="2"/>
    <s v="GB112069061161"/>
    <s v="GB112069061161"/>
    <s v="River"/>
    <s v="heavily modified"/>
    <n v="387505"/>
    <n v="408510"/>
    <s v="SD8750508510"/>
    <n v="2027"/>
    <n v="2"/>
    <x v="1"/>
    <s v="Overall Waterbody"/>
    <s v="Overall Water Body"/>
    <s v="Predicted"/>
  </r>
  <r>
    <x v="5"/>
    <s v="http://environment.data.gov.uk/catchment-planning/so/RiverBasinDistrict/12"/>
    <s v="Mersey Lower"/>
    <s v="http://environment.data.gov.uk/catchment-planning/so/ManagementCatchment/3051"/>
    <s v="Sankey"/>
    <s v="http://environment.data.gov.uk/catchment-planning/so/OperationalCatchment/3391"/>
    <s v="Sutton Brook"/>
    <n v="2"/>
    <s v="GB112069061170"/>
    <s v="GB112069061170"/>
    <s v="River"/>
    <s v="heavily modified"/>
    <n v="351431"/>
    <n v="391789"/>
    <s v="SJ5143191789"/>
    <n v="2027"/>
    <n v="2"/>
    <x v="1"/>
    <s v="Overall Waterbody"/>
    <s v="Overall Water Body"/>
    <s v="Predicted"/>
  </r>
  <r>
    <x v="5"/>
    <s v="http://environment.data.gov.uk/catchment-planning/so/RiverBasinDistrict/12"/>
    <s v="Mersey Lower"/>
    <s v="http://environment.data.gov.uk/catchment-planning/so/ManagementCatchment/3051"/>
    <s v="Sankey"/>
    <s v="http://environment.data.gov.uk/catchment-planning/so/OperationalCatchment/3391"/>
    <s v="Sankey Brook (Hardshaw Brook to Rainford Brook"/>
    <n v="2"/>
    <s v="GB112069061180"/>
    <s v="GB112069061180"/>
    <s v="River"/>
    <s v="heavily modified"/>
    <n v="352615"/>
    <n v="395426"/>
    <s v="SJ5261595426"/>
    <n v="2027"/>
    <n v="2"/>
    <x v="1"/>
    <s v="Overall Waterbody"/>
    <s v="Overall Water Body"/>
    <s v="Predicted"/>
  </r>
  <r>
    <x v="5"/>
    <s v="http://environment.data.gov.uk/catchment-planning/so/RiverBasinDistrict/12"/>
    <s v="Mersey Lower"/>
    <s v="http://environment.data.gov.uk/catchment-planning/so/ManagementCatchment/3051"/>
    <s v="Sankey"/>
    <s v="http://environment.data.gov.uk/catchment-planning/so/OperationalCatchment/3391"/>
    <s v="Hardshaw (Windle) Brook"/>
    <n v="2"/>
    <s v="GB112069061210"/>
    <s v="GB112069061210"/>
    <s v="River"/>
    <s v="heavily modified"/>
    <n v="350580"/>
    <n v="395704"/>
    <s v="SJ5058095704"/>
    <n v="2027"/>
    <n v="2"/>
    <x v="1"/>
    <s v="Overall Waterbody"/>
    <s v="Overall Water Body"/>
    <s v="Predicted"/>
  </r>
  <r>
    <x v="5"/>
    <s v="http://environment.data.gov.uk/catchment-planning/so/RiverBasinDistrict/12"/>
    <s v="Mersey Lower"/>
    <s v="http://environment.data.gov.uk/catchment-planning/so/ManagementCatchment/3051"/>
    <s v="Sankey"/>
    <s v="http://environment.data.gov.uk/catchment-planning/so/OperationalCatchment/3391"/>
    <s v="Millingford (Newton) Brook"/>
    <n v="2"/>
    <s v="GB112069061220"/>
    <s v="GB112069061220"/>
    <s v="River"/>
    <s v="heavily modified"/>
    <n v="359487"/>
    <n v="398444"/>
    <s v="SJ5948798444"/>
    <n v="2027"/>
    <n v="2"/>
    <x v="1"/>
    <s v="Overall Waterbody"/>
    <s v="Overall Water Body"/>
    <s v="Predicted"/>
  </r>
  <r>
    <x v="5"/>
    <s v="http://environment.data.gov.uk/catchment-planning/so/RiverBasinDistrict/12"/>
    <s v="Mersey Lower"/>
    <s v="http://environment.data.gov.uk/catchment-planning/so/ManagementCatchment/3051"/>
    <s v="Sankey"/>
    <s v="http://environment.data.gov.uk/catchment-planning/so/OperationalCatchment/3391"/>
    <s v="Black Brook (Mersey Estuary)"/>
    <n v="2"/>
    <s v="GB112069061230"/>
    <s v="GB112069061230"/>
    <s v="River"/>
    <s v="heavily modified"/>
    <n v="351855"/>
    <n v="399455"/>
    <s v="SJ5185599455"/>
    <n v="2027"/>
    <n v="2"/>
    <x v="1"/>
    <s v="Overall Waterbody"/>
    <s v="Overall Water Body"/>
    <s v="Predicted"/>
  </r>
  <r>
    <x v="5"/>
    <s v="http://environment.data.gov.uk/catchment-planning/so/RiverBasinDistrict/12"/>
    <s v="Mersey Lower"/>
    <s v="http://environment.data.gov.uk/catchment-planning/so/ManagementCatchment/3051"/>
    <s v="Sankey"/>
    <s v="http://environment.data.gov.uk/catchment-planning/so/OperationalCatchment/3391"/>
    <s v="Rainford Brook"/>
    <n v="2"/>
    <s v="GB112069061240"/>
    <s v="GB112069061240"/>
    <s v="River"/>
    <s v="heavily modified"/>
    <n v="350112"/>
    <n v="398015"/>
    <s v="SJ5011298015"/>
    <n v="2027"/>
    <n v="2"/>
    <x v="1"/>
    <s v="Overall Waterbody"/>
    <s v="Overall Water Body"/>
    <s v="Predicted"/>
  </r>
  <r>
    <x v="5"/>
    <s v="http://environment.data.gov.uk/catchment-planning/so/RiverBasinDistrict/12"/>
    <s v="Irwell"/>
    <s v="http://environment.data.gov.uk/catchment-planning/so/ManagementCatchment/3042"/>
    <s v="Roch Irk Medlock"/>
    <s v="http://environment.data.gov.uk/catchment-planning/so/OperationalCatchment/3382"/>
    <s v="Whittle Brook (Irwell)"/>
    <n v="2"/>
    <s v="GB112069061250"/>
    <s v="GB112069061250"/>
    <s v="River"/>
    <s v="not designated artificial or heavily modified"/>
    <n v="385005"/>
    <n v="406952"/>
    <s v="SD8500506952"/>
    <n v="2027"/>
    <n v="2"/>
    <x v="1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Bollin Dean Mersey Upper"/>
    <s v="http://environment.data.gov.uk/catchment-planning/so/OperationalCatchment/3039"/>
    <s v="Timperley Brook"/>
    <n v="2"/>
    <s v="GB112069061260"/>
    <s v="GB112069061260"/>
    <s v="River"/>
    <s v="heavily modified"/>
    <n v="377807"/>
    <n v="387798"/>
    <s v="SJ7780787798"/>
    <n v="2027"/>
    <n v="2"/>
    <x v="1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Bollin Dean Mersey Upper"/>
    <s v="http://environment.data.gov.uk/catchment-planning/so/OperationalCatchment/3039"/>
    <s v="Sinderland Brook (Fairywell Bk and Baguley Bk)"/>
    <n v="2"/>
    <s v="GB112069061270"/>
    <s v="GB112069061270"/>
    <s v="River"/>
    <s v="heavily modified"/>
    <n v="377381"/>
    <n v="390108"/>
    <s v="SJ7738190108"/>
    <n v="2027"/>
    <n v="2"/>
    <x v="1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Goyt Etherow Tame"/>
    <s v="http://environment.data.gov.uk/catchment-planning/so/OperationalCatchment/3206"/>
    <s v="Wilson Brook"/>
    <n v="2"/>
    <s v="GB112069061280"/>
    <s v="GB112069061280"/>
    <s v="River"/>
    <s v="heavily modified"/>
    <n v="395869"/>
    <n v="395554"/>
    <s v="SJ9586995554"/>
    <n v="2027"/>
    <n v="2"/>
    <x v="1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Goyt Etherow Tame"/>
    <s v="http://environment.data.gov.uk/catchment-planning/so/OperationalCatchment/3206"/>
    <s v="Chew Brook"/>
    <n v="2"/>
    <s v="GB112069061300"/>
    <s v="GB112069061300"/>
    <s v="River"/>
    <s v="heavily modified"/>
    <n v="401163"/>
    <n v="403833"/>
    <s v="SE0116303833"/>
    <n v="2027"/>
    <n v="2"/>
    <x v="1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Bollin Dean Mersey Upper"/>
    <s v="http://environment.data.gov.uk/catchment-planning/so/OperationalCatchment/3039"/>
    <s v="Birkin Brook - Source to Mobberley Brook"/>
    <n v="2"/>
    <s v="GB112069061340"/>
    <s v="GB112069061340"/>
    <s v="River"/>
    <s v="not designated artificial or heavily modified"/>
    <n v="376521"/>
    <n v="383294"/>
    <s v="SJ7652183294"/>
    <n v="2027"/>
    <n v="2"/>
    <x v="0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Bollin Dean Mersey Upper"/>
    <s v="http://environment.data.gov.uk/catchment-planning/so/OperationalCatchment/3039"/>
    <s v="Sugar Brook"/>
    <n v="2"/>
    <s v="GB112069061350"/>
    <s v="GB112069061350"/>
    <s v="River"/>
    <s v="not designated artificial or heavily modified"/>
    <n v="378280"/>
    <n v="381838"/>
    <s v="SJ7828081838"/>
    <n v="2027"/>
    <n v="2"/>
    <x v="1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Bollin Dean Mersey Upper"/>
    <s v="http://environment.data.gov.uk/catchment-planning/so/OperationalCatchment/3039"/>
    <s v="Dean (Bollington to Bollin)"/>
    <n v="2"/>
    <s v="GB112069061360"/>
    <s v="GB112069061360"/>
    <s v="River"/>
    <s v="not designated artificial or heavily modified"/>
    <n v="386100"/>
    <n v="383864"/>
    <s v="SJ8610083864"/>
    <n v="2027"/>
    <n v="2"/>
    <x v="0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Bollin Dean Mersey Upper"/>
    <s v="http://environment.data.gov.uk/catchment-planning/so/OperationalCatchment/3039"/>
    <s v="Birkin Brook - Mobberley Brook to River Bollin (including Rostherne Brook)"/>
    <n v="2"/>
    <s v="GB112069061370"/>
    <s v="GB112069061370"/>
    <s v="River"/>
    <s v="not designated artificial or heavily modified"/>
    <n v="375130"/>
    <n v="385185"/>
    <s v="SJ7513085185"/>
    <n v="2027"/>
    <n v="2"/>
    <x v="0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Bollin Dean Mersey Upper"/>
    <s v="http://environment.data.gov.uk/catchment-planning/so/OperationalCatchment/3039"/>
    <s v="Fallowfield Brook"/>
    <n v="2"/>
    <s v="GB112069061410"/>
    <s v="GB112069061410"/>
    <s v="River"/>
    <s v="heavily modified"/>
    <n v="385352"/>
    <n v="393482"/>
    <s v="SJ8535293482"/>
    <n v="2027"/>
    <n v="2"/>
    <x v="1"/>
    <s v="Overall Waterbody"/>
    <s v="Overall Water Body"/>
    <s v="Predicted"/>
  </r>
  <r>
    <x v="5"/>
    <s v="http://environment.data.gov.uk/catchment-planning/so/RiverBasinDistrict/12"/>
    <s v="Irwell"/>
    <s v="http://environment.data.gov.uk/catchment-planning/so/ManagementCatchment/3042"/>
    <s v="Croal Irwell"/>
    <s v="http://environment.data.gov.uk/catchment-planning/so/OperationalCatchment/3116"/>
    <s v="Folly Brook and Salteye Brook."/>
    <n v="2"/>
    <s v="GB112069061430"/>
    <s v="GB112069061430"/>
    <s v="River"/>
    <s v="heavily modified"/>
    <n v="375393"/>
    <n v="398859"/>
    <s v="SJ7539398859"/>
    <n v="2027"/>
    <n v="2"/>
    <x v="1"/>
    <s v="Overall Waterbody"/>
    <s v="Overall Water Body"/>
    <s v="Predicted"/>
  </r>
  <r>
    <x v="5"/>
    <s v="http://environment.data.gov.uk/catchment-planning/so/RiverBasinDistrict/12"/>
    <s v="Alt and Crossens"/>
    <s v="http://environment.data.gov.uk/catchment-planning/so/ManagementCatchment/3002"/>
    <s v="Alt"/>
    <s v="http://environment.data.gov.uk/catchment-planning/so/OperationalCatchment/3008"/>
    <s v="Alt US Bull Bridge"/>
    <n v="2"/>
    <s v="GB112069061441"/>
    <s v="GB112069061441"/>
    <s v="River"/>
    <s v="heavily modified"/>
    <n v="336185"/>
    <n v="403019"/>
    <s v="SD3618503019"/>
    <n v="2027"/>
    <n v="2"/>
    <x v="1"/>
    <s v="Overall Waterbody"/>
    <s v="Overall Water Body"/>
    <s v="Predicted"/>
  </r>
  <r>
    <x v="6"/>
    <s v="http://environment.data.gov.uk/catchment-planning/so/RiverBasinDistrict/7"/>
    <s v="Rother"/>
    <s v="http://environment.data.gov.uk/catchment-planning/so/ManagementCatchment/3072"/>
    <s v="Reading Cradlebridge and RMC"/>
    <s v="http://environment.data.gov.uk/catchment-planning/so/OperationalCatchment/3371"/>
    <s v="Tenterden Sewer"/>
    <n v="1"/>
    <s v="GB107040019540"/>
    <s v="GB107040019540"/>
    <s v="River"/>
    <s v="heavily modified"/>
    <n v="592706"/>
    <n v="131503"/>
    <s v="TQ9270631503"/>
    <n v="2027"/>
    <n v="2"/>
    <x v="0"/>
    <s v="Overall Waterbody"/>
    <s v="Overall Water Body"/>
    <s v="Predicted"/>
  </r>
  <r>
    <x v="6"/>
    <s v="http://environment.data.gov.uk/catchment-planning/so/RiverBasinDistrict/7"/>
    <s v="Rother"/>
    <s v="http://environment.data.gov.uk/catchment-planning/so/ManagementCatchment/3072"/>
    <s v="Reading Cradlebridge and RMC"/>
    <s v="http://environment.data.gov.uk/catchment-planning/so/OperationalCatchment/3371"/>
    <s v="Romney Marsh between Appledore and West Hythe"/>
    <n v="1"/>
    <s v="GB107040019700"/>
    <s v="GB107040019700"/>
    <s v="River"/>
    <s v="artificial"/>
    <n v="603629"/>
    <n v="133762"/>
    <s v="TR0362933762"/>
    <n v="2027"/>
    <n v="2"/>
    <x v="0"/>
    <s v="Overall Waterbody"/>
    <s v="Overall Water Body"/>
    <s v="Predicted"/>
  </r>
  <r>
    <x v="6"/>
    <s v="http://environment.data.gov.uk/catchment-planning/so/RiverBasinDistrict/7"/>
    <s v="Rother"/>
    <s v="http://environment.data.gov.uk/catchment-planning/so/ManagementCatchment/3072"/>
    <s v="Reading Cradlebridge and RMC"/>
    <s v="http://environment.data.gov.uk/catchment-planning/so/OperationalCatchment/3371"/>
    <s v="Cradlebridge and Reading Sewers"/>
    <n v="1"/>
    <s v="GB107040019530"/>
    <s v="GB107040019530"/>
    <s v="River"/>
    <s v="heavily modified"/>
    <n v="593992"/>
    <n v="130942"/>
    <s v="TQ9399230942"/>
    <n v="2027"/>
    <n v="2"/>
    <x v="0"/>
    <s v="Overall Waterbody"/>
    <s v="Overall Water Body"/>
    <s v="Predicted"/>
  </r>
  <r>
    <x v="6"/>
    <s v="http://environment.data.gov.uk/catchment-planning/so/RiverBasinDistrict/7"/>
    <s v="Rother"/>
    <s v="http://environment.data.gov.uk/catchment-planning/so/ManagementCatchment/3072"/>
    <s v="Reading Cradlebridge and RMC"/>
    <s v="http://environment.data.gov.uk/catchment-planning/so/OperationalCatchment/3371"/>
    <s v="Reading Sewer (Newmill Chan to Cradlebride Sewer)"/>
    <n v="1"/>
    <s v="GB107040013520"/>
    <s v="GB107040013520"/>
    <s v="River"/>
    <s v="heavily modified"/>
    <n v="590434"/>
    <n v="130128"/>
    <s v="TQ9043430128"/>
    <n v="2027"/>
    <n v="2"/>
    <x v="0"/>
    <s v="Overall Waterbody"/>
    <s v="Overall Water Body"/>
    <s v="Predicted"/>
  </r>
  <r>
    <x v="6"/>
    <s v="http://environment.data.gov.uk/catchment-planning/so/RiverBasinDistrict/7"/>
    <s v="Rother"/>
    <s v="http://environment.data.gov.uk/catchment-planning/so/ManagementCatchment/3072"/>
    <s v="Reading Cradlebridge and RMC"/>
    <s v="http://environment.data.gov.uk/catchment-planning/so/OperationalCatchment/3371"/>
    <s v="Walland Marsh/RMC (Iden to Appledore)"/>
    <n v="1"/>
    <s v="GB107040013670"/>
    <s v="GB107040013670"/>
    <s v="River"/>
    <s v="artificial"/>
    <n v="594591"/>
    <n v="126370"/>
    <s v="TQ9459126370"/>
    <n v="2027"/>
    <n v="2"/>
    <x v="0"/>
    <s v="Overall Waterbody"/>
    <s v="Overall Water Body"/>
    <s v="Predicted"/>
  </r>
  <r>
    <x v="5"/>
    <s v="http://environment.data.gov.uk/catchment-planning/so/RiverBasinDistrict/12"/>
    <s v="Alt and Crossens"/>
    <s v="http://environment.data.gov.uk/catchment-planning/so/ManagementCatchment/3002"/>
    <s v="Alt"/>
    <s v="http://environment.data.gov.uk/catchment-planning/so/OperationalCatchment/3008"/>
    <s v="Alt  DS Bull Bridge"/>
    <n v="2"/>
    <s v="GB112069061442"/>
    <s v="GB112069061442"/>
    <s v="River"/>
    <s v="heavily modified"/>
    <n v="331241"/>
    <n v="405208"/>
    <s v="SD3124105208"/>
    <n v="2027"/>
    <n v="2"/>
    <x v="1"/>
    <s v="Overall Waterbody"/>
    <s v="Overall Water Body"/>
    <s v="Predicted"/>
  </r>
  <r>
    <x v="6"/>
    <s v="http://environment.data.gov.uk/catchment-planning/so/RiverBasinDistrict/7"/>
    <s v="Rother"/>
    <s v="http://environment.data.gov.uk/catchment-planning/so/ManagementCatchment/3072"/>
    <s v="Romney Marsh South"/>
    <s v="http://environment.data.gov.uk/catchment-planning/so/OperationalCatchment/3384"/>
    <s v="Walland Marsh at East Guldeford"/>
    <n v="1"/>
    <s v="GB107040013420"/>
    <s v="GB107040013420"/>
    <s v="River"/>
    <s v="artificial"/>
    <n v="598385"/>
    <n v="119941"/>
    <s v="TQ9838519941"/>
    <n v="2027"/>
    <n v="2"/>
    <x v="0"/>
    <s v="Overall Waterbody"/>
    <s v="Overall Water Body"/>
    <s v="Predicted"/>
  </r>
  <r>
    <x v="6"/>
    <s v="http://environment.data.gov.uk/catchment-planning/so/RiverBasinDistrict/7"/>
    <s v="Rother"/>
    <s v="http://environment.data.gov.uk/catchment-planning/so/ManagementCatchment/3072"/>
    <s v="Romney Marsh South"/>
    <s v="http://environment.data.gov.uk/catchment-planning/so/OperationalCatchment/3384"/>
    <s v="Dengemarsh Sewer"/>
    <n v="1"/>
    <s v="GB107040013450"/>
    <s v="GB107040013450"/>
    <s v="River"/>
    <s v="artificial"/>
    <n v="605333"/>
    <n v="118295"/>
    <s v="TR0533318295"/>
    <n v="2027"/>
    <n v="2"/>
    <x v="0"/>
    <s v="Overall Waterbody"/>
    <s v="Overall Water Body"/>
    <s v="Predicted"/>
  </r>
  <r>
    <x v="5"/>
    <s v="http://environment.data.gov.uk/catchment-planning/so/RiverBasinDistrict/12"/>
    <s v="Alt and Crossens"/>
    <s v="http://environment.data.gov.uk/catchment-planning/so/ManagementCatchment/3002"/>
    <s v="Alt"/>
    <s v="http://environment.data.gov.uk/catchment-planning/so/OperationalCatchment/3008"/>
    <s v="Downholland Brook"/>
    <n v="2"/>
    <s v="GB112069064500"/>
    <s v="GB112069064500"/>
    <s v="River"/>
    <s v="heavily modified"/>
    <n v="331182"/>
    <n v="407620"/>
    <s v="SD3118207620"/>
    <n v="2027"/>
    <n v="2"/>
    <x v="1"/>
    <s v="Overall Waterbody"/>
    <s v="Overall Water Body"/>
    <s v="Predicted"/>
  </r>
  <r>
    <x v="6"/>
    <s v="http://environment.data.gov.uk/catchment-planning/so/RiverBasinDistrict/7"/>
    <s v="Rother"/>
    <s v="http://environment.data.gov.uk/catchment-planning/so/ManagementCatchment/3072"/>
    <s v="Brede and Tillingham"/>
    <s v="http://environment.data.gov.uk/catchment-planning/so/OperationalCatchment/3043"/>
    <s v="Marsham and Pannel Sewers"/>
    <n v="1"/>
    <s v="GB107040013390"/>
    <s v="GB107040013390"/>
    <s v="River"/>
    <s v="heavily modified"/>
    <n v="590453"/>
    <n v="116437"/>
    <s v="TQ9045316437"/>
    <n v="2027"/>
    <n v="2"/>
    <x v="0"/>
    <s v="Overall Waterbody"/>
    <s v="Overall Water Body"/>
    <s v="Predicted"/>
  </r>
  <r>
    <x v="6"/>
    <s v="http://environment.data.gov.uk/catchment-planning/so/RiverBasinDistrict/7"/>
    <s v="Rother"/>
    <s v="http://environment.data.gov.uk/catchment-planning/so/ManagementCatchment/3072"/>
    <s v="Brede and Tillingham"/>
    <s v="http://environment.data.gov.uk/catchment-planning/so/OperationalCatchment/3043"/>
    <s v="Tributary of the Brede at Westfield"/>
    <n v="1"/>
    <s v="GB107040013530"/>
    <s v="GB107040013530"/>
    <s v="River"/>
    <s v="not designated artificial or heavily modified"/>
    <n v="580455"/>
    <n v="116482"/>
    <s v="TQ8045516482"/>
    <n v="2027"/>
    <n v="2"/>
    <x v="1"/>
    <s v="Overall Waterbody"/>
    <s v="Overall Water Body"/>
    <s v="Predicted"/>
  </r>
  <r>
    <x v="5"/>
    <s v="http://environment.data.gov.uk/catchment-planning/so/RiverBasinDistrict/12"/>
    <s v="Alt and Crossens"/>
    <s v="http://environment.data.gov.uk/catchment-planning/so/ManagementCatchment/3002"/>
    <s v="Alt"/>
    <s v="http://environment.data.gov.uk/catchment-planning/so/OperationalCatchment/3008"/>
    <s v="Chisnall Brook"/>
    <n v="2"/>
    <s v="GB112069064510"/>
    <s v="GB112069064510"/>
    <s v="River"/>
    <s v="heavily modified"/>
    <n v="332359"/>
    <n v="410205"/>
    <s v="SD3235910205"/>
    <n v="2027"/>
    <n v="2"/>
    <x v="1"/>
    <s v="Overall Waterbody"/>
    <s v="Overall Water Body"/>
    <s v="Predicted"/>
  </r>
  <r>
    <x v="6"/>
    <s v="http://environment.data.gov.uk/catchment-planning/so/RiverBasinDistrict/7"/>
    <s v="Rother"/>
    <s v="http://environment.data.gov.uk/catchment-planning/so/ManagementCatchment/3072"/>
    <s v="Brede and Tillingham"/>
    <s v="http://environment.data.gov.uk/catchment-planning/so/OperationalCatchment/3043"/>
    <s v="Vinehall Stream"/>
    <n v="1"/>
    <s v="GB107040013410"/>
    <s v="GB107040013410"/>
    <s v="River"/>
    <s v="not designated artificial or heavily modified"/>
    <n v="577475"/>
    <n v="118362"/>
    <s v="TQ7747518362"/>
    <n v="2027"/>
    <n v="2"/>
    <x v="1"/>
    <s v="Overall Waterbody"/>
    <s v="Overall Water Body"/>
    <s v="Predicted"/>
  </r>
  <r>
    <x v="5"/>
    <s v="http://environment.data.gov.uk/catchment-planning/so/RiverBasinDistrict/12"/>
    <s v="Mersey Lower"/>
    <s v="http://environment.data.gov.uk/catchment-planning/so/ManagementCatchment/3051"/>
    <s v="Glaze"/>
    <s v="http://environment.data.gov.uk/catchment-planning/so/OperationalCatchment/3202"/>
    <s v="Hey/Borsdane Brook"/>
    <n v="2"/>
    <s v="GB112069064520"/>
    <s v="GB112069064520"/>
    <s v="River"/>
    <s v="heavily modified"/>
    <n v="362929"/>
    <n v="406615"/>
    <s v="SD6292906615"/>
    <n v="2027"/>
    <n v="2"/>
    <x v="1"/>
    <s v="Overall Waterbody"/>
    <s v="Overall Water Body"/>
    <s v="Predicted"/>
  </r>
  <r>
    <x v="5"/>
    <s v="http://environment.data.gov.uk/catchment-planning/so/RiverBasinDistrict/12"/>
    <s v="Irwell"/>
    <s v="http://environment.data.gov.uk/catchment-planning/so/ManagementCatchment/3042"/>
    <s v="Croal Irwell"/>
    <s v="http://environment.data.gov.uk/catchment-planning/so/OperationalCatchment/3116"/>
    <s v="Tonge"/>
    <n v="2"/>
    <s v="GB112069064530"/>
    <s v="GB112069064530"/>
    <s v="River"/>
    <s v="heavily modified"/>
    <n v="372528"/>
    <n v="409575"/>
    <s v="SD7252809575"/>
    <n v="2027"/>
    <n v="2"/>
    <x v="1"/>
    <s v="Overall Waterbody"/>
    <s v="Overall Water Body"/>
    <s v="Predicted"/>
  </r>
  <r>
    <x v="5"/>
    <s v="http://environment.data.gov.uk/catchment-planning/so/RiverBasinDistrict/12"/>
    <s v="Irwell"/>
    <s v="http://environment.data.gov.uk/catchment-planning/so/ManagementCatchment/3042"/>
    <s v="Croal Irwell"/>
    <s v="http://environment.data.gov.uk/catchment-planning/so/OperationalCatchment/3116"/>
    <s v="Middle Brook"/>
    <n v="2"/>
    <s v="GB112069064540"/>
    <s v="GB112069064540"/>
    <s v="River"/>
    <s v="heavily modified"/>
    <n v="369599"/>
    <n v="410548"/>
    <s v="SD6959910548"/>
    <n v="2027"/>
    <n v="2"/>
    <x v="1"/>
    <s v="Overall Waterbody"/>
    <s v="Overall Water Body"/>
    <s v="Predicted"/>
  </r>
  <r>
    <x v="6"/>
    <s v="http://environment.data.gov.uk/catchment-planning/so/RiverBasinDistrict/7"/>
    <s v="Rother"/>
    <s v="http://environment.data.gov.uk/catchment-planning/so/ManagementCatchment/3072"/>
    <s v="Rother Levels"/>
    <s v="http://environment.data.gov.uk/catchment-planning/so/OperationalCatchment/3386"/>
    <s v="Hexden Channel"/>
    <n v="1"/>
    <s v="GB107040019670"/>
    <s v="GB107040019670"/>
    <s v="River"/>
    <s v="not designated artificial or heavily modified"/>
    <n v="581694"/>
    <n v="130698"/>
    <s v="TQ8169430698"/>
    <n v="2027"/>
    <n v="2"/>
    <x v="1"/>
    <s v="Overall Waterbody"/>
    <s v="Overall Water Body"/>
    <s v="Predicted"/>
  </r>
  <r>
    <x v="6"/>
    <s v="http://environment.data.gov.uk/catchment-planning/so/RiverBasinDistrict/7"/>
    <s v="Rother"/>
    <s v="http://environment.data.gov.uk/catchment-planning/so/ManagementCatchment/3072"/>
    <s v="Rother Levels"/>
    <s v="http://environment.data.gov.uk/catchment-planning/so/OperationalCatchment/3386"/>
    <s v="Socknersh Stream"/>
    <n v="1"/>
    <s v="GB107040013460"/>
    <s v="GB107040013460"/>
    <s v="River"/>
    <s v="not designated artificial or heavily modified"/>
    <n v="570101"/>
    <n v="123099"/>
    <s v="TQ7010123099"/>
    <n v="2027"/>
    <n v="2"/>
    <x v="1"/>
    <s v="Overall Waterbody"/>
    <s v="Overall Water Body"/>
    <s v="Predicted"/>
  </r>
  <r>
    <x v="5"/>
    <s v="http://environment.data.gov.uk/catchment-planning/so/RiverBasinDistrict/12"/>
    <s v="Irwell"/>
    <s v="http://environment.data.gov.uk/catchment-planning/so/ManagementCatchment/3042"/>
    <s v="Croal Irwell"/>
    <s v="http://environment.data.gov.uk/catchment-planning/so/OperationalCatchment/3116"/>
    <s v="Astley Brook (Irwell)"/>
    <n v="2"/>
    <s v="GB112069064560"/>
    <s v="GB112069064560"/>
    <s v="River"/>
    <s v="heavily modified"/>
    <n v="368941"/>
    <n v="411689"/>
    <s v="SD6894111689"/>
    <n v="2027"/>
    <n v="2"/>
    <x v="1"/>
    <s v="Overall Waterbody"/>
    <s v="Overall Water Body"/>
    <s v="Predicted"/>
  </r>
  <r>
    <x v="6"/>
    <s v="http://environment.data.gov.uk/catchment-planning/so/RiverBasinDistrict/7"/>
    <s v="Rother"/>
    <s v="http://environment.data.gov.uk/catchment-planning/so/ManagementCatchment/3072"/>
    <s v="Rother Levels"/>
    <s v="http://environment.data.gov.uk/catchment-planning/so/OperationalCatchment/3386"/>
    <s v="Newmill Channel downstream of A28"/>
    <n v="1"/>
    <s v="GB107040013630"/>
    <s v="GB107040013630"/>
    <s v="River"/>
    <s v="heavily modified"/>
    <n v="586965"/>
    <n v="129677"/>
    <s v="TQ8696529677"/>
    <n v="2027"/>
    <n v="2"/>
    <x v="0"/>
    <s v="Overall Waterbody"/>
    <s v="Overall Water Body"/>
    <s v="Predicted"/>
  </r>
  <r>
    <x v="5"/>
    <s v="http://environment.data.gov.uk/catchment-planning/so/RiverBasinDistrict/12"/>
    <s v="Irwell"/>
    <s v="http://environment.data.gov.uk/catchment-planning/so/ManagementCatchment/3042"/>
    <s v="Croal Irwell"/>
    <s v="http://environment.data.gov.uk/catchment-planning/so/OperationalCatchment/3116"/>
    <s v="Eagley Brook"/>
    <n v="2"/>
    <s v="GB112069064570"/>
    <s v="GB112069064570"/>
    <s v="River"/>
    <s v="heavily modified"/>
    <n v="372309"/>
    <n v="411707"/>
    <s v="SD7230911707"/>
    <n v="2027"/>
    <n v="2"/>
    <x v="1"/>
    <s v="Overall Waterbody"/>
    <s v="Overall Water Body"/>
    <s v="Predicted"/>
  </r>
  <r>
    <x v="6"/>
    <s v="http://environment.data.gov.uk/catchment-planning/so/RiverBasinDistrict/7"/>
    <s v="Rother"/>
    <s v="http://environment.data.gov.uk/catchment-planning/so/ManagementCatchment/3072"/>
    <s v="Rother Levels"/>
    <s v="http://environment.data.gov.uk/catchment-planning/so/OperationalCatchment/3386"/>
    <s v="Lower Rother from Etchingham to Scott's Float"/>
    <n v="1"/>
    <s v="GB107040013640"/>
    <s v="GB107040013640"/>
    <s v="River"/>
    <s v="heavily modified"/>
    <n v="587703"/>
    <n v="126704"/>
    <s v="TQ8770326704"/>
    <n v="2027"/>
    <n v="2"/>
    <x v="0"/>
    <s v="Overall Waterbody"/>
    <s v="Overall Water Body"/>
    <s v="Predicted"/>
  </r>
  <r>
    <x v="5"/>
    <s v="http://environment.data.gov.uk/catchment-planning/so/RiverBasinDistrict/12"/>
    <s v="Irwell"/>
    <s v="http://environment.data.gov.uk/catchment-planning/so/ManagementCatchment/3042"/>
    <s v="Croal Irwell"/>
    <s v="http://environment.data.gov.uk/catchment-planning/so/OperationalCatchment/3116"/>
    <s v="Bradshaw Brook"/>
    <n v="2"/>
    <s v="GB112069064580"/>
    <s v="GB112069064580"/>
    <s v="River"/>
    <s v="heavily modified"/>
    <n v="372714"/>
    <n v="417060"/>
    <s v="SD7271417060"/>
    <n v="2027"/>
    <n v="2"/>
    <x v="1"/>
    <s v="Overall Waterbody"/>
    <s v="Overall Water Body"/>
    <s v="Predicted"/>
  </r>
  <r>
    <x v="5"/>
    <s v="http://environment.data.gov.uk/catchment-planning/so/RiverBasinDistrict/12"/>
    <s v="Irwell"/>
    <s v="http://environment.data.gov.uk/catchment-planning/so/ManagementCatchment/3042"/>
    <s v="Croal Irwell"/>
    <s v="http://environment.data.gov.uk/catchment-planning/so/OperationalCatchment/3116"/>
    <s v="Kirklees Brook"/>
    <n v="2"/>
    <s v="GB112069064610"/>
    <s v="GB112069064610"/>
    <s v="River"/>
    <s v="heavily modified"/>
    <n v="377042"/>
    <n v="413993"/>
    <s v="SD7704213993"/>
    <n v="2027"/>
    <n v="2"/>
    <x v="1"/>
    <s v="Overall Waterbody"/>
    <s v="Overall Water Body"/>
    <s v="Predicted"/>
  </r>
  <r>
    <x v="5"/>
    <s v="http://environment.data.gov.uk/catchment-planning/so/RiverBasinDistrict/12"/>
    <s v="Irwell"/>
    <s v="http://environment.data.gov.uk/catchment-planning/so/ManagementCatchment/3042"/>
    <s v="Croal Irwell"/>
    <s v="http://environment.data.gov.uk/catchment-planning/so/OperationalCatchment/3116"/>
    <s v="Irwell (Cowpe Bk to Rossendale STW)"/>
    <n v="2"/>
    <s v="GB112069064641"/>
    <s v="GB112069064641"/>
    <s v="River"/>
    <s v="heavily modified"/>
    <n v="380879"/>
    <n v="422344"/>
    <s v="SD8087922344"/>
    <n v="2027"/>
    <n v="2"/>
    <x v="1"/>
    <s v="Overall Waterbody"/>
    <s v="Overall Water Body"/>
    <s v="Predicted"/>
  </r>
  <r>
    <x v="6"/>
    <s v="http://environment.data.gov.uk/catchment-planning/so/RiverBasinDistrict/7"/>
    <s v="Rother"/>
    <s v="http://environment.data.gov.uk/catchment-planning/so/ManagementCatchment/3072"/>
    <s v="Rother Upper"/>
    <s v="http://environment.data.gov.uk/catchment-planning/so/OperationalCatchment/3500"/>
    <s v="Coggins Mill Stream"/>
    <n v="1"/>
    <s v="GB107040013500"/>
    <s v="GB107040013500"/>
    <s v="River"/>
    <s v="not designated artificial or heavily modified"/>
    <n v="560346"/>
    <n v="127475"/>
    <s v="TQ6034627475"/>
    <n v="2027"/>
    <n v="2"/>
    <x v="1"/>
    <s v="Overall Waterbody"/>
    <s v="Overall Water Body"/>
    <s v="Predicted"/>
  </r>
  <r>
    <x v="6"/>
    <s v="http://environment.data.gov.uk/catchment-planning/so/RiverBasinDistrict/7"/>
    <s v="Rother"/>
    <s v="http://environment.data.gov.uk/catchment-planning/so/ManagementCatchment/3072"/>
    <s v="Rother Upper"/>
    <s v="http://environment.data.gov.uk/catchment-planning/so/OperationalCatchment/3500"/>
    <s v="Tidebrook"/>
    <n v="1"/>
    <s v="GB107040013620"/>
    <s v="GB107040013620"/>
    <s v="River"/>
    <s v="not designated artificial or heavily modified"/>
    <n v="563921"/>
    <n v="128993"/>
    <s v="TQ6392128993"/>
    <n v="2027"/>
    <n v="2"/>
    <x v="1"/>
    <s v="Overall Waterbody"/>
    <s v="Overall Water Body"/>
    <s v="Predicted"/>
  </r>
  <r>
    <x v="6"/>
    <s v="http://environment.data.gov.uk/catchment-planning/so/RiverBasinDistrict/7"/>
    <s v="Rother"/>
    <s v="http://environment.data.gov.uk/catchment-planning/so/ManagementCatchment/3072"/>
    <s v="Rother Upper"/>
    <s v="http://environment.data.gov.uk/catchment-planning/so/OperationalCatchment/3500"/>
    <s v="Limden"/>
    <n v="1"/>
    <s v="GB107040013610"/>
    <s v="GB107040013610"/>
    <s v="River"/>
    <s v="not designated artificial or heavily modified"/>
    <n v="571590"/>
    <n v="128883"/>
    <s v="TQ7159028883"/>
    <n v="2027"/>
    <n v="2"/>
    <x v="0"/>
    <s v="Overall Waterbody"/>
    <s v="Overall Water Body"/>
    <s v="Predicted"/>
  </r>
  <r>
    <x v="6"/>
    <s v="http://environment.data.gov.uk/catchment-planning/so/RiverBasinDistrict/7"/>
    <s v="Rother"/>
    <s v="http://environment.data.gov.uk/catchment-planning/so/ManagementCatchment/3072"/>
    <s v="Rother Upper"/>
    <s v="http://environment.data.gov.uk/catchment-planning/so/OperationalCatchment/3500"/>
    <s v="Dudwell"/>
    <n v="1"/>
    <s v="GB107040013570"/>
    <s v="GB107040013570"/>
    <s v="River"/>
    <s v="not designated artificial or heavily modified"/>
    <n v="569746"/>
    <n v="124964"/>
    <s v="TQ6974624964"/>
    <n v="2027"/>
    <n v="2"/>
    <x v="1"/>
    <s v="Overall Waterbody"/>
    <s v="Overall Water Body"/>
    <s v="Predicted"/>
  </r>
  <r>
    <x v="5"/>
    <s v="http://environment.data.gov.uk/catchment-planning/so/RiverBasinDistrict/12"/>
    <s v="Irwell"/>
    <s v="http://environment.data.gov.uk/catchment-planning/so/ManagementCatchment/3042"/>
    <s v="Croal Irwell"/>
    <s v="http://environment.data.gov.uk/catchment-planning/so/OperationalCatchment/3116"/>
    <s v="Ogden"/>
    <n v="2"/>
    <s v="GB112069064650"/>
    <s v="GB112069064650"/>
    <s v="River"/>
    <s v="heavily modified"/>
    <n v="377770"/>
    <n v="421619"/>
    <s v="SD7777021619"/>
    <n v="2027"/>
    <n v="2"/>
    <x v="1"/>
    <s v="Overall Waterbody"/>
    <s v="Overall Water Body"/>
    <s v="Predicted"/>
  </r>
  <r>
    <x v="5"/>
    <s v="http://environment.data.gov.uk/catchment-planning/so/RiverBasinDistrict/12"/>
    <s v="Irwell"/>
    <s v="http://environment.data.gov.uk/catchment-planning/so/ManagementCatchment/3042"/>
    <s v="Croal Irwell"/>
    <s v="http://environment.data.gov.uk/catchment-planning/so/OperationalCatchment/3116"/>
    <s v="Irwell (Source to Whitewell Brook)"/>
    <n v="2"/>
    <s v="GB112069064660"/>
    <s v="GB112069064660"/>
    <s v="River"/>
    <s v="heavily modified"/>
    <n v="383332"/>
    <n v="421840"/>
    <s v="SD8333221840"/>
    <n v="2027"/>
    <n v="2"/>
    <x v="1"/>
    <s v="Overall Waterbody"/>
    <s v="Overall Water Body"/>
    <s v="Predicted"/>
  </r>
  <r>
    <x v="5"/>
    <s v="http://environment.data.gov.uk/catchment-planning/so/RiverBasinDistrict/12"/>
    <s v="Irwell"/>
    <s v="http://environment.data.gov.uk/catchment-planning/so/ManagementCatchment/3042"/>
    <s v="Croal Irwell"/>
    <s v="http://environment.data.gov.uk/catchment-planning/so/OperationalCatchment/3116"/>
    <s v="Whitewell Brook"/>
    <n v="2"/>
    <s v="GB112069064670"/>
    <s v="GB112069064670"/>
    <s v="River"/>
    <s v="heavily modified"/>
    <n v="383670"/>
    <n v="424614"/>
    <s v="SD8367024614"/>
    <n v="2027"/>
    <n v="2"/>
    <x v="1"/>
    <s v="Overall Waterbody"/>
    <s v="Overall Water Body"/>
    <s v="Predicted"/>
  </r>
  <r>
    <x v="6"/>
    <s v="http://environment.data.gov.uk/catchment-planning/so/RiverBasinDistrict/7"/>
    <s v="Isle of Wight"/>
    <s v="http://environment.data.gov.uk/catchment-planning/so/ManagementCatchment/3043"/>
    <s v="Isle of Wight Rivers"/>
    <s v="http://environment.data.gov.uk/catchment-planning/so/OperationalCatchment/3235"/>
    <s v="Caul Bourne"/>
    <n v="1"/>
    <s v="GB107101006020"/>
    <s v="GB107101006020"/>
    <s v="River"/>
    <s v="heavily modified"/>
    <n v="441538"/>
    <n v="88176"/>
    <s v="SZ4153888176"/>
    <n v="2027"/>
    <n v="2"/>
    <x v="0"/>
    <s v="Overall Waterbody"/>
    <s v="Overall Water Body"/>
    <s v="Predicted"/>
  </r>
  <r>
    <x v="5"/>
    <s v="http://environment.data.gov.uk/catchment-planning/so/RiverBasinDistrict/12"/>
    <s v="Irwell"/>
    <s v="http://environment.data.gov.uk/catchment-planning/so/ManagementCatchment/3042"/>
    <s v="Croal Irwell"/>
    <s v="http://environment.data.gov.uk/catchment-planning/so/OperationalCatchment/3116"/>
    <s v="Limy Water"/>
    <n v="2"/>
    <s v="GB112069064680"/>
    <s v="GB112069064680"/>
    <s v="River"/>
    <s v="heavily modified"/>
    <n v="380965"/>
    <n v="426010"/>
    <s v="SD8096526010"/>
    <n v="2027"/>
    <n v="2"/>
    <x v="1"/>
    <s v="Overall Waterbody"/>
    <s v="Overall Water Body"/>
    <s v="Predicted"/>
  </r>
  <r>
    <x v="5"/>
    <s v="http://environment.data.gov.uk/catchment-planning/so/RiverBasinDistrict/12"/>
    <s v="Irwell"/>
    <s v="http://environment.data.gov.uk/catchment-planning/so/ManagementCatchment/3042"/>
    <s v="Roch Irk Medlock"/>
    <s v="http://environment.data.gov.uk/catchment-planning/so/OperationalCatchment/3382"/>
    <s v="Beal"/>
    <n v="2"/>
    <s v="GB112069064690"/>
    <s v="GB112069064690"/>
    <s v="River"/>
    <s v="heavily modified"/>
    <n v="395019"/>
    <n v="412380"/>
    <s v="SD9501912380"/>
    <n v="2027"/>
    <n v="2"/>
    <x v="1"/>
    <s v="Overall Waterbody"/>
    <s v="Overall Water Body"/>
    <s v="Predicted"/>
  </r>
  <r>
    <x v="5"/>
    <s v="http://environment.data.gov.uk/catchment-planning/so/RiverBasinDistrict/12"/>
    <s v="Irwell"/>
    <s v="http://environment.data.gov.uk/catchment-planning/so/ManagementCatchment/3042"/>
    <s v="Roch Irk Medlock"/>
    <s v="http://environment.data.gov.uk/catchment-planning/so/OperationalCatchment/3382"/>
    <s v="Roch (Source to Spodden)"/>
    <n v="2"/>
    <s v="GB112069064720"/>
    <s v="GB112069064720"/>
    <s v="River"/>
    <s v="heavily modified"/>
    <n v="395262"/>
    <n v="416842"/>
    <s v="SD9526216842"/>
    <n v="2027"/>
    <n v="2"/>
    <x v="1"/>
    <s v="Overall Waterbody"/>
    <s v="Overall Water Body"/>
    <s v="Predicted"/>
  </r>
  <r>
    <x v="5"/>
    <s v="http://environment.data.gov.uk/catchment-planning/so/RiverBasinDistrict/12"/>
    <s v="Irwell"/>
    <s v="http://environment.data.gov.uk/catchment-planning/so/ManagementCatchment/3042"/>
    <s v="Roch Irk Medlock"/>
    <s v="http://environment.data.gov.uk/catchment-planning/so/OperationalCatchment/3382"/>
    <s v="Spodden"/>
    <n v="2"/>
    <s v="GB112069064730"/>
    <s v="GB112069064730"/>
    <s v="River"/>
    <s v="heavily modified"/>
    <n v="387924"/>
    <n v="415398"/>
    <s v="SD8792415398"/>
    <n v="2027"/>
    <n v="2"/>
    <x v="1"/>
    <s v="Overall Waterbody"/>
    <s v="Overall Water Body"/>
    <s v="Predicted"/>
  </r>
  <r>
    <x v="5"/>
    <s v="http://environment.data.gov.uk/catchment-planning/so/RiverBasinDistrict/12"/>
    <s v="Mersey Upper"/>
    <s v="http://environment.data.gov.uk/catchment-planning/so/ManagementCatchment/3106"/>
    <s v="Goyt Etherow Tame"/>
    <s v="http://environment.data.gov.uk/catchment-planning/so/OperationalCatchment/3206"/>
    <s v="Tame (Source to Chew Brook)"/>
    <n v="2"/>
    <s v="GB112069064741"/>
    <s v="GB112069064741"/>
    <s v="River"/>
    <s v="heavily modified"/>
    <n v="401744"/>
    <n v="408097"/>
    <s v="SE0174408097"/>
    <n v="2027"/>
    <n v="2"/>
    <x v="1"/>
    <s v="Overall Waterbody"/>
    <s v="Overall Water Body"/>
    <s v="Predicted"/>
  </r>
  <r>
    <x v="5"/>
    <s v="http://environment.data.gov.uk/catchment-planning/so/RiverBasinDistrict/12"/>
    <s v="Douglas"/>
    <s v="http://environment.data.gov.uk/catchment-planning/so/ManagementCatchment/3031"/>
    <s v="Douglas OC"/>
    <s v="http://environment.data.gov.uk/catchment-planning/so/OperationalCatchment/3141"/>
    <s v="Smithy Brook"/>
    <n v="2"/>
    <s v="GB112070061600"/>
    <s v="GB112070061600"/>
    <s v="River"/>
    <s v="heavily modified"/>
    <n v="356409"/>
    <n v="403600"/>
    <s v="SD5640903600"/>
    <n v="2027"/>
    <n v="2"/>
    <x v="1"/>
    <s v="Overall Waterbody"/>
    <s v="Overall Water Body"/>
    <s v="Predicted"/>
  </r>
  <r>
    <x v="5"/>
    <s v="http://environment.data.gov.uk/catchment-planning/so/RiverBasinDistrict/12"/>
    <s v="Douglas"/>
    <s v="http://environment.data.gov.uk/catchment-planning/so/ManagementCatchment/3031"/>
    <s v="Douglas OC"/>
    <s v="http://environment.data.gov.uk/catchment-planning/so/OperationalCatchment/3141"/>
    <s v="Poolstock Brook"/>
    <n v="2"/>
    <s v="GB112070061610"/>
    <s v="GB112070061610"/>
    <s v="River"/>
    <s v="heavily modified"/>
    <n v="359050"/>
    <n v="404105"/>
    <s v="SD5905004105"/>
    <n v="2027"/>
    <n v="2"/>
    <x v="1"/>
    <s v="Overall Waterbody"/>
    <s v="Overall Water Body"/>
    <s v="Predicted"/>
  </r>
  <r>
    <x v="6"/>
    <s v="http://environment.data.gov.uk/catchment-planning/so/RiverBasinDistrict/7"/>
    <s v="Test and Itchen"/>
    <s v="http://environment.data.gov.uk/catchment-planning/so/ManagementCatchment/3097"/>
    <s v="Itchen"/>
    <s v="http://environment.data.gov.uk/catchment-planning/so/OperationalCatchment/3237"/>
    <s v="Nun's Walk Stream"/>
    <n v="1"/>
    <s v="GB107042022730"/>
    <s v="GB107042022730"/>
    <s v="River"/>
    <s v="not designated artificial or heavily modified"/>
    <n v="448816"/>
    <n v="131103"/>
    <s v="SU4881631103"/>
    <n v="2027"/>
    <n v="2"/>
    <x v="1"/>
    <s v="Overall Waterbody"/>
    <s v="Overall Water Body"/>
    <s v="Predicted"/>
  </r>
  <r>
    <x v="6"/>
    <s v="http://environment.data.gov.uk/catchment-planning/so/RiverBasinDistrict/7"/>
    <s v="Test and Itchen"/>
    <s v="http://environment.data.gov.uk/catchment-planning/so/ManagementCatchment/3097"/>
    <s v="Itchen"/>
    <s v="http://environment.data.gov.uk/catchment-planning/so/OperationalCatchment/3237"/>
    <s v="Candover Brook"/>
    <n v="2"/>
    <s v="GB107042022620"/>
    <s v="GB107042022620"/>
    <s v="River"/>
    <s v="not designated artificial or heavily modified"/>
    <n v="456369"/>
    <n v="135853"/>
    <s v="SU5636935853"/>
    <n v="2027"/>
    <n v="2"/>
    <x v="1"/>
    <s v="Overall Waterbody"/>
    <s v="Overall Water Body"/>
    <s v="Predicted"/>
  </r>
  <r>
    <x v="5"/>
    <s v="http://environment.data.gov.uk/catchment-planning/so/RiverBasinDistrict/12"/>
    <s v="Douglas"/>
    <s v="http://environment.data.gov.uk/catchment-planning/so/ManagementCatchment/3031"/>
    <s v="Douglas OC"/>
    <s v="http://environment.data.gov.uk/catchment-planning/so/OperationalCatchment/3141"/>
    <s v="Douglas - Mid"/>
    <n v="2"/>
    <s v="GB112070064780"/>
    <s v="GB112070064780"/>
    <s v="River"/>
    <s v="heavily modified"/>
    <n v="358158"/>
    <n v="408916"/>
    <s v="SD5815808916"/>
    <n v="2027"/>
    <n v="2"/>
    <x v="1"/>
    <s v="Overall Waterbody"/>
    <s v="Overall Water Body"/>
    <s v="Predicted"/>
  </r>
  <r>
    <x v="6"/>
    <s v="http://environment.data.gov.uk/catchment-planning/so/RiverBasinDistrict/7"/>
    <s v="Test and Itchen"/>
    <s v="http://environment.data.gov.uk/catchment-planning/so/ManagementCatchment/3097"/>
    <s v="Itchen"/>
    <s v="http://environment.data.gov.uk/catchment-planning/so/OperationalCatchment/3237"/>
    <s v="Itchen (Cheriton Stream)"/>
    <n v="1"/>
    <s v="GB107042016670"/>
    <s v="GB107042016670"/>
    <s v="River"/>
    <s v="not designated artificial or heavily modified"/>
    <n v="457413"/>
    <n v="131788"/>
    <s v="SU5741331788"/>
    <n v="2027"/>
    <n v="2"/>
    <x v="1"/>
    <s v="Overall Waterbody"/>
    <s v="Overall Water Body"/>
    <s v="Predicted"/>
  </r>
  <r>
    <x v="6"/>
    <s v="http://environment.data.gov.uk/catchment-planning/so/RiverBasinDistrict/7"/>
    <s v="Test and Itchen"/>
    <s v="http://environment.data.gov.uk/catchment-planning/so/ManagementCatchment/3097"/>
    <s v="Itchen"/>
    <s v="http://environment.data.gov.uk/catchment-planning/so/OperationalCatchment/3237"/>
    <s v="Itchen"/>
    <n v="1"/>
    <s v="GB107042022580"/>
    <s v="GB107042022580"/>
    <s v="River"/>
    <s v="not designated artificial or heavily modified"/>
    <n v="446621"/>
    <n v="119265"/>
    <s v="SU4662119265"/>
    <n v="2027"/>
    <n v="2"/>
    <x v="1"/>
    <s v="Overall Waterbody"/>
    <s v="Overall Water Body"/>
    <s v="Predicted"/>
  </r>
  <r>
    <x v="6"/>
    <s v="http://environment.data.gov.uk/catchment-planning/so/RiverBasinDistrict/7"/>
    <s v="Test and Itchen"/>
    <s v="http://environment.data.gov.uk/catchment-planning/so/ManagementCatchment/3097"/>
    <s v="Itchen"/>
    <s v="http://environment.data.gov.uk/catchment-planning/so/OperationalCatchment/3237"/>
    <s v="Arle"/>
    <n v="2"/>
    <s v="GB107042022610"/>
    <s v="GB107042022610"/>
    <s v="River"/>
    <s v="not designated artificial or heavily modified"/>
    <n v="458730"/>
    <n v="133315"/>
    <s v="SU5873033315"/>
    <n v="2027"/>
    <n v="2"/>
    <x v="1"/>
    <s v="Overall Waterbody"/>
    <s v="Overall Water Body"/>
    <s v="Predicted"/>
  </r>
  <r>
    <x v="5"/>
    <s v="http://environment.data.gov.uk/catchment-planning/so/RiverBasinDistrict/12"/>
    <s v="Douglas"/>
    <s v="http://environment.data.gov.uk/catchment-planning/so/ManagementCatchment/3031"/>
    <s v="Douglas OC"/>
    <s v="http://environment.data.gov.uk/catchment-planning/so/OperationalCatchment/3141"/>
    <s v="Tawd"/>
    <n v="2"/>
    <s v="GB112070064790"/>
    <s v="GB112070064790"/>
    <s v="River"/>
    <s v="heavily modified"/>
    <n v="346931"/>
    <n v="411036"/>
    <s v="SD4693111036"/>
    <n v="2027"/>
    <n v="2"/>
    <x v="1"/>
    <s v="Overall Waterbody"/>
    <s v="Overall Water Body"/>
    <s v="Predicted"/>
  </r>
  <r>
    <x v="6"/>
    <s v="http://environment.data.gov.uk/catchment-planning/so/RiverBasinDistrict/7"/>
    <s v="Test and Itchen"/>
    <s v="http://environment.data.gov.uk/catchment-planning/so/ManagementCatchment/3097"/>
    <s v="Test Upper and Middle"/>
    <s v="http://environment.data.gov.uk/catchment-planning/so/OperationalCatchment/3485"/>
    <s v="Test - Bourne Rivulet to conf Dever"/>
    <n v="1"/>
    <s v="GB107042022700"/>
    <s v="GB107042022700"/>
    <s v="River"/>
    <s v="not designated artificial or heavily modified"/>
    <n v="444883"/>
    <n v="145539"/>
    <s v="SU4488345539"/>
    <n v="2027"/>
    <n v="2"/>
    <x v="1"/>
    <s v="Overall Waterbody"/>
    <s v="Overall Water Body"/>
    <s v="Predicted"/>
  </r>
  <r>
    <x v="5"/>
    <s v="http://environment.data.gov.uk/catchment-planning/so/RiverBasinDistrict/12"/>
    <s v="Douglas"/>
    <s v="http://environment.data.gov.uk/catchment-planning/so/ManagementCatchment/3031"/>
    <s v="Douglas OC"/>
    <s v="http://environment.data.gov.uk/catchment-planning/so/OperationalCatchment/3141"/>
    <s v="Buckhow (Hic Bibbi) Brook"/>
    <n v="2"/>
    <s v="GB112070064800"/>
    <s v="GB112070064800"/>
    <s v="River"/>
    <s v="heavily modified"/>
    <n v="356010"/>
    <n v="412088"/>
    <s v="SD5601012088"/>
    <n v="2027"/>
    <n v="2"/>
    <x v="1"/>
    <s v="Overall Waterbody"/>
    <s v="Overall Water Body"/>
    <s v="Predicted"/>
  </r>
  <r>
    <x v="6"/>
    <s v="http://environment.data.gov.uk/catchment-planning/so/RiverBasinDistrict/7"/>
    <s v="Test and Itchen"/>
    <s v="http://environment.data.gov.uk/catchment-planning/so/ManagementCatchment/3097"/>
    <s v="Test Upper and Middle"/>
    <s v="http://environment.data.gov.uk/catchment-planning/so/OperationalCatchment/3485"/>
    <s v="Test - conf Dever to conf Anton"/>
    <n v="2"/>
    <s v="GB107042022750"/>
    <s v="GB107042022750"/>
    <s v="River"/>
    <s v="not designated artificial or heavily modified"/>
    <n v="439067"/>
    <n v="140240"/>
    <s v="SU3906740240"/>
    <n v="2027"/>
    <n v="2"/>
    <x v="1"/>
    <s v="Overall Waterbody"/>
    <s v="Overall Water Body"/>
    <s v="Predicted"/>
  </r>
  <r>
    <x v="6"/>
    <s v="http://environment.data.gov.uk/catchment-planning/so/RiverBasinDistrict/7"/>
    <s v="Test and Itchen"/>
    <s v="http://environment.data.gov.uk/catchment-planning/so/ManagementCatchment/3097"/>
    <s v="Test Upper and Middle"/>
    <s v="http://environment.data.gov.uk/catchment-planning/so/OperationalCatchment/3485"/>
    <s v="Wallop Brook"/>
    <n v="1"/>
    <s v="GB107042022650"/>
    <s v="GB107042022650"/>
    <s v="River"/>
    <s v="not designated artificial or heavily modified"/>
    <n v="431587"/>
    <n v="132247"/>
    <s v="SU3158732247"/>
    <n v="2027"/>
    <n v="2"/>
    <x v="1"/>
    <s v="Overall Waterbody"/>
    <s v="Overall Water Body"/>
    <s v="Predicted"/>
  </r>
  <r>
    <x v="5"/>
    <s v="http://environment.data.gov.uk/catchment-planning/so/RiverBasinDistrict/12"/>
    <s v="Douglas"/>
    <s v="http://environment.data.gov.uk/catchment-planning/so/ManagementCatchment/3031"/>
    <s v="Douglas OC"/>
    <s v="http://environment.data.gov.uk/catchment-planning/so/OperationalCatchment/3141"/>
    <s v="Eller Brook"/>
    <n v="2"/>
    <s v="GB112070064810"/>
    <s v="GB112070064810"/>
    <s v="River"/>
    <s v="heavily modified"/>
    <n v="344268"/>
    <n v="410456"/>
    <s v="SD4426810456"/>
    <n v="2027"/>
    <n v="2"/>
    <x v="1"/>
    <s v="Overall Waterbody"/>
    <s v="Overall Water Body"/>
    <s v="Predicted"/>
  </r>
  <r>
    <x v="6"/>
    <s v="http://environment.data.gov.uk/catchment-planning/so/RiverBasinDistrict/7"/>
    <s v="Test and Itchen"/>
    <s v="http://environment.data.gov.uk/catchment-planning/so/ManagementCatchment/3097"/>
    <s v="Test Upper and Middle"/>
    <s v="http://environment.data.gov.uk/catchment-planning/so/OperationalCatchment/3485"/>
    <s v="Anton - Upper"/>
    <n v="1"/>
    <s v="GB107042022810"/>
    <s v="GB107042022810"/>
    <s v="River"/>
    <s v="heavily modified"/>
    <n v="436383"/>
    <n v="146530"/>
    <s v="SU3638346530"/>
    <n v="2027"/>
    <n v="2"/>
    <x v="1"/>
    <s v="Overall Waterbody"/>
    <s v="Overall Water Body"/>
    <s v="Predicted"/>
  </r>
  <r>
    <x v="6"/>
    <s v="http://environment.data.gov.uk/catchment-planning/so/RiverBasinDistrict/7"/>
    <s v="Test and Itchen"/>
    <s v="http://environment.data.gov.uk/catchment-planning/so/ManagementCatchment/3097"/>
    <s v="Test Upper and Middle"/>
    <s v="http://environment.data.gov.uk/catchment-planning/so/OperationalCatchment/3485"/>
    <s v="Test (Upper)"/>
    <n v="1"/>
    <s v="GB107042022710"/>
    <s v="GB107042022710"/>
    <s v="River"/>
    <s v="not designated artificial or heavily modified"/>
    <n v="447053"/>
    <n v="147961"/>
    <s v="SU4705347961"/>
    <n v="2027"/>
    <n v="2"/>
    <x v="1"/>
    <s v="Overall Waterbody"/>
    <s v="Overall Water Body"/>
    <s v="Predicted"/>
  </r>
  <r>
    <x v="6"/>
    <s v="http://environment.data.gov.uk/catchment-planning/so/RiverBasinDistrict/7"/>
    <s v="Test and Itchen"/>
    <s v="http://environment.data.gov.uk/catchment-planning/so/ManagementCatchment/3097"/>
    <s v="Test Upper and Middle"/>
    <s v="http://environment.data.gov.uk/catchment-planning/so/OperationalCatchment/3485"/>
    <s v="Sombourne Stream"/>
    <n v="1"/>
    <s v="GB107042022740"/>
    <s v="GB107042022740"/>
    <s v="River"/>
    <s v="not designated artificial or heavily modified"/>
    <n v="435645"/>
    <n v="130941"/>
    <s v="SU3564530941"/>
    <n v="2027"/>
    <n v="2"/>
    <x v="1"/>
    <s v="Overall Waterbody"/>
    <s v="Overall Water Body"/>
    <s v="Predicted"/>
  </r>
  <r>
    <x v="6"/>
    <s v="http://environment.data.gov.uk/catchment-planning/so/RiverBasinDistrict/7"/>
    <s v="Test and Itchen"/>
    <s v="http://environment.data.gov.uk/catchment-planning/so/ManagementCatchment/3097"/>
    <s v="Test Upper and Middle"/>
    <s v="http://environment.data.gov.uk/catchment-planning/so/OperationalCatchment/3485"/>
    <s v="Dever"/>
    <n v="1"/>
    <s v="GB107042022770"/>
    <s v="GB107042022770"/>
    <s v="River"/>
    <s v="not designated artificial or heavily modified"/>
    <n v="448371"/>
    <n v="139610"/>
    <s v="SU4837139610"/>
    <n v="2027"/>
    <n v="2"/>
    <x v="1"/>
    <s v="Overall Waterbody"/>
    <s v="Overall Water Body"/>
    <s v="Predicted"/>
  </r>
  <r>
    <x v="6"/>
    <s v="http://environment.data.gov.uk/catchment-planning/so/RiverBasinDistrict/7"/>
    <s v="Test and Itchen"/>
    <s v="http://environment.data.gov.uk/catchment-planning/so/ManagementCatchment/3097"/>
    <s v="Test Upper and Middle"/>
    <s v="http://environment.data.gov.uk/catchment-planning/so/OperationalCatchment/3485"/>
    <s v="Test - conf Anton to conf Dun"/>
    <n v="1"/>
    <s v="GB107042022670"/>
    <s v="GB107042022670"/>
    <s v="River"/>
    <s v="not designated artificial or heavily modified"/>
    <n v="436043"/>
    <n v="136873"/>
    <s v="SU3604336873"/>
    <n v="2027"/>
    <n v="2"/>
    <x v="1"/>
    <s v="Overall Waterbody"/>
    <s v="Overall Water Body"/>
    <s v="Predicted"/>
  </r>
  <r>
    <x v="5"/>
    <s v="http://environment.data.gov.uk/catchment-planning/so/RiverBasinDistrict/12"/>
    <s v="Douglas"/>
    <s v="http://environment.data.gov.uk/catchment-planning/so/ManagementCatchment/3031"/>
    <s v="Douglas OC"/>
    <s v="http://environment.data.gov.uk/catchment-planning/so/OperationalCatchment/3141"/>
    <s v="Douglas - Lower"/>
    <n v="2"/>
    <s v="GB112070064820"/>
    <s v="GB112070064820"/>
    <s v="River"/>
    <s v="heavily modified"/>
    <n v="348632"/>
    <n v="411345"/>
    <s v="SD4863211345"/>
    <n v="2027"/>
    <n v="2"/>
    <x v="1"/>
    <s v="Overall Waterbody"/>
    <s v="Overall Water Body"/>
    <s v="Predicted"/>
  </r>
  <r>
    <x v="6"/>
    <s v="http://environment.data.gov.uk/catchment-planning/so/RiverBasinDistrict/7"/>
    <s v="Test and Itchen"/>
    <s v="http://environment.data.gov.uk/catchment-planning/so/ManagementCatchment/3097"/>
    <s v="Test Lower and Southampton Streams"/>
    <s v="http://environment.data.gov.uk/catchment-planning/so/OperationalCatchment/3284"/>
    <s v="Tanner's Brook"/>
    <n v="2"/>
    <s v="GB107042016620"/>
    <s v="GB107042016620"/>
    <s v="River"/>
    <s v="heavily modified"/>
    <n v="438828"/>
    <n v="113112"/>
    <s v="SU3882813112"/>
    <n v="2027"/>
    <n v="2"/>
    <x v="1"/>
    <s v="Overall Waterbody"/>
    <s v="Overall Water Body"/>
    <s v="Predicted"/>
  </r>
  <r>
    <x v="5"/>
    <s v="http://environment.data.gov.uk/catchment-planning/so/RiverBasinDistrict/12"/>
    <s v="Alt and Crossens"/>
    <s v="http://environment.data.gov.uk/catchment-planning/so/ManagementCatchment/3002"/>
    <s v="Crossens System"/>
    <s v="http://environment.data.gov.uk/catchment-planning/so/OperationalCatchment/3117"/>
    <s v="Three Pool's Waterway"/>
    <n v="2"/>
    <s v="GB112070064830"/>
    <s v="GB112070064830"/>
    <s v="River"/>
    <s v="heavily modified"/>
    <n v="337947"/>
    <n v="418532"/>
    <s v="SD3794718532"/>
    <n v="2027"/>
    <n v="2"/>
    <x v="1"/>
    <s v="Overall Waterbody"/>
    <s v="Overall Water Body"/>
    <s v="Predicted"/>
  </r>
  <r>
    <x v="5"/>
    <s v="http://environment.data.gov.uk/catchment-planning/so/RiverBasinDistrict/12"/>
    <s v="Douglas"/>
    <s v="http://environment.data.gov.uk/catchment-planning/so/ManagementCatchment/3031"/>
    <s v="Douglas OC"/>
    <s v="http://environment.data.gov.uk/catchment-planning/so/OperationalCatchment/3141"/>
    <s v="Douglas - Upper"/>
    <n v="2"/>
    <s v="GB112070064850"/>
    <s v="GB112070064850"/>
    <s v="River"/>
    <s v="heavily modified"/>
    <n v="363586"/>
    <n v="412491"/>
    <s v="SD6358612491"/>
    <n v="2027"/>
    <n v="2"/>
    <x v="1"/>
    <s v="Overall Waterbody"/>
    <s v="Overall Water Body"/>
    <s v="Predicted"/>
  </r>
  <r>
    <x v="6"/>
    <s v="http://environment.data.gov.uk/catchment-planning/so/RiverBasinDistrict/7"/>
    <s v="Test and Itchen"/>
    <s v="http://environment.data.gov.uk/catchment-planning/so/ManagementCatchment/3097"/>
    <s v="Test Lower and Southampton Streams"/>
    <s v="http://environment.data.gov.uk/catchment-planning/so/OperationalCatchment/3284"/>
    <s v="Blackwater"/>
    <n v="2"/>
    <s v="GB107042016810"/>
    <s v="GB107042016810"/>
    <s v="River"/>
    <s v="not designated artificial or heavily modified"/>
    <n v="422761"/>
    <n v="120014"/>
    <s v="SU2276120014"/>
    <n v="2027"/>
    <n v="2"/>
    <x v="1"/>
    <s v="Overall Waterbody"/>
    <s v="Overall Water Body"/>
    <s v="Predicted"/>
  </r>
  <r>
    <x v="6"/>
    <s v="http://environment.data.gov.uk/catchment-planning/so/RiverBasinDistrict/7"/>
    <s v="Test and Itchen"/>
    <s v="http://environment.data.gov.uk/catchment-planning/so/ManagementCatchment/3097"/>
    <s v="Test Lower and Southampton Streams"/>
    <s v="http://environment.data.gov.uk/catchment-planning/so/OperationalCatchment/3284"/>
    <s v="Test (Lower)"/>
    <n v="1"/>
    <s v="GB107042016840"/>
    <s v="GB107042016840"/>
    <s v="River"/>
    <s v="not designated artificial or heavily modified"/>
    <n v="435565"/>
    <n v="118188"/>
    <s v="SU3556518188"/>
    <n v="2027"/>
    <n v="2"/>
    <x v="1"/>
    <s v="Overall Waterbody"/>
    <s v="Overall Water Body"/>
    <s v="Predicted"/>
  </r>
  <r>
    <x v="6"/>
    <s v="http://environment.data.gov.uk/catchment-planning/so/RiverBasinDistrict/7"/>
    <s v="Test and Itchen"/>
    <s v="http://environment.data.gov.uk/catchment-planning/so/ManagementCatchment/3097"/>
    <s v="Test Lower and Southampton Streams"/>
    <s v="http://environment.data.gov.uk/catchment-planning/so/OperationalCatchment/3284"/>
    <s v="Blackwater (Test and Itchen)"/>
    <n v="1"/>
    <s v="GB107042016791"/>
    <s v="GB107042016791"/>
    <s v="River"/>
    <s v="not designated artificial or heavily modified"/>
    <n v="426355"/>
    <n v="121763"/>
    <s v="SU2635521763"/>
    <n v="2027"/>
    <n v="2"/>
    <x v="1"/>
    <s v="Overall Waterbody"/>
    <s v="Overall Water Body"/>
    <s v="Predicted"/>
  </r>
  <r>
    <x v="6"/>
    <s v="http://environment.data.gov.uk/catchment-planning/so/RiverBasinDistrict/7"/>
    <s v="Test and Itchen"/>
    <s v="http://environment.data.gov.uk/catchment-planning/so/ManagementCatchment/3097"/>
    <s v="Test Lower and Southampton Streams"/>
    <s v="http://environment.data.gov.uk/catchment-planning/so/OperationalCatchment/3284"/>
    <s v="Dun"/>
    <n v="2"/>
    <s v="GB107042022640"/>
    <s v="GB107042022640"/>
    <s v="River"/>
    <s v="heavily modified"/>
    <n v="426221"/>
    <n v="126913"/>
    <s v="SU2622126913"/>
    <n v="2027"/>
    <n v="2"/>
    <x v="1"/>
    <s v="Overall Waterbody"/>
    <s v="Overall Water Body"/>
    <s v="Predicted"/>
  </r>
  <r>
    <x v="5"/>
    <s v="http://environment.data.gov.uk/catchment-planning/so/RiverBasinDistrict/12"/>
    <s v="Douglas"/>
    <s v="http://environment.data.gov.uk/catchment-planning/so/ManagementCatchment/3031"/>
    <s v="Yarrow and Lostock"/>
    <s v="http://environment.data.gov.uk/catchment-planning/so/OperationalCatchment/3554"/>
    <s v="Yarrow Culbeck Brook to tidal"/>
    <n v="2"/>
    <s v="GB112070064861"/>
    <s v="GB112070064861"/>
    <s v="River"/>
    <s v="heavily modified"/>
    <n v="352018"/>
    <n v="418097"/>
    <s v="SD5201818097"/>
    <n v="2027"/>
    <n v="2"/>
    <x v="1"/>
    <s v="Overall Waterbody"/>
    <s v="Overall Water Body"/>
    <s v="Predicted"/>
  </r>
  <r>
    <x v="5"/>
    <s v="http://environment.data.gov.uk/catchment-planning/so/RiverBasinDistrict/12"/>
    <s v="Alt and Crossens"/>
    <s v="http://environment.data.gov.uk/catchment-planning/so/ManagementCatchment/3002"/>
    <s v="Crossens System"/>
    <s v="http://environment.data.gov.uk/catchment-planning/so/OperationalCatchment/3117"/>
    <s v="Back Drain and Sluice"/>
    <n v="2"/>
    <s v="GB112070064880"/>
    <s v="GB112070064880"/>
    <s v="River"/>
    <s v="heavily modified"/>
    <n v="337357"/>
    <n v="420790"/>
    <s v="SD3735720790"/>
    <n v="2027"/>
    <n v="2"/>
    <x v="1"/>
    <s v="Overall Waterbody"/>
    <s v="Overall Water Body"/>
    <s v="Predicted"/>
  </r>
  <r>
    <x v="5"/>
    <s v="http://environment.data.gov.uk/catchment-planning/so/RiverBasinDistrict/12"/>
    <s v="Douglas"/>
    <s v="http://environment.data.gov.uk/catchment-planning/so/ManagementCatchment/3031"/>
    <s v="Yarrow and Lostock"/>
    <s v="http://environment.data.gov.uk/catchment-planning/so/OperationalCatchment/3554"/>
    <s v="Lostock US Farington Weir"/>
    <n v="2"/>
    <s v="GB112070064911"/>
    <s v="GB112070064911"/>
    <s v="River"/>
    <s v="heavily modified"/>
    <n v="360076"/>
    <n v="422062"/>
    <s v="SD6007622062"/>
    <n v="2027"/>
    <n v="2"/>
    <x v="1"/>
    <s v="Overall Waterbody"/>
    <s v="Overall Water Body"/>
    <s v="Predicted"/>
  </r>
  <r>
    <x v="5"/>
    <s v="http://environment.data.gov.uk/catchment-planning/so/RiverBasinDistrict/12"/>
    <s v="Douglas"/>
    <s v="http://environment.data.gov.uk/catchment-planning/so/ManagementCatchment/3031"/>
    <s v="Yarrow and Lostock"/>
    <s v="http://environment.data.gov.uk/catchment-planning/so/OperationalCatchment/3554"/>
    <s v="Lostock DS Farington Weir"/>
    <n v="2"/>
    <s v="GB112070064912"/>
    <s v="GB112070064912"/>
    <s v="River"/>
    <s v="heavily modified"/>
    <n v="352772"/>
    <n v="421711"/>
    <s v="SD5277221711"/>
    <n v="2027"/>
    <n v="2"/>
    <x v="1"/>
    <s v="Overall Waterbody"/>
    <s v="Overall Water Body"/>
    <s v="Predicted"/>
  </r>
  <r>
    <x v="5"/>
    <s v="http://environment.data.gov.uk/catchment-planning/so/RiverBasinDistrict/12"/>
    <s v="Douglas"/>
    <s v="http://environment.data.gov.uk/catchment-planning/so/ManagementCatchment/3031"/>
    <s v="Yarrow and Lostock"/>
    <s v="http://environment.data.gov.uk/catchment-planning/so/OperationalCatchment/3554"/>
    <s v="Syd Brook"/>
    <n v="2"/>
    <s v="GB112070064920"/>
    <s v="GB112070064920"/>
    <s v="River"/>
    <s v="heavily modified"/>
    <n v="352876"/>
    <n v="415971"/>
    <s v="SD5287615971"/>
    <n v="2027"/>
    <n v="2"/>
    <x v="1"/>
    <s v="Overall Waterbody"/>
    <s v="Overall Water Body"/>
    <s v="Predicted"/>
  </r>
  <r>
    <x v="5"/>
    <s v="http://environment.data.gov.uk/catchment-planning/so/RiverBasinDistrict/12"/>
    <s v="Douglas"/>
    <s v="http://environment.data.gov.uk/catchment-planning/so/ManagementCatchment/3031"/>
    <s v="Yarrow and Lostock"/>
    <s v="http://environment.data.gov.uk/catchment-planning/so/OperationalCatchment/3554"/>
    <s v="Yarrow US Big Lodge Water"/>
    <n v="2"/>
    <s v="GB112070064951"/>
    <s v="GB112070064951"/>
    <s v="River"/>
    <s v="heavily modified"/>
    <n v="360068"/>
    <n v="418999"/>
    <s v="SD6006818999"/>
    <n v="2027"/>
    <n v="2"/>
    <x v="1"/>
    <s v="Overall Waterbody"/>
    <s v="Overall Water Body"/>
    <s v="Predicted"/>
  </r>
  <r>
    <x v="6"/>
    <s v="http://environment.data.gov.uk/catchment-planning/so/RiverBasinDistrict/7"/>
    <s v="Cuckmere and Pevensey Levels"/>
    <s v="http://environment.data.gov.uk/catchment-planning/so/ManagementCatchment/3022"/>
    <s v="Combe Haven"/>
    <s v="http://environment.data.gov.uk/catchment-planning/so/OperationalCatchment/3100"/>
    <s v="Watermill Stream"/>
    <n v="2"/>
    <s v="GB107041012540"/>
    <s v="GB107041012540"/>
    <s v="River"/>
    <s v="heavily modified"/>
    <n v="573167"/>
    <n v="111461"/>
    <s v="TQ7316711461"/>
    <n v="2027"/>
    <n v="2"/>
    <x v="1"/>
    <s v="Overall Waterbody"/>
    <s v="Overall Water Body"/>
    <s v="Predicted"/>
  </r>
  <r>
    <x v="5"/>
    <s v="http://environment.data.gov.uk/catchment-planning/so/RiverBasinDistrict/12"/>
    <s v="Douglas"/>
    <s v="http://environment.data.gov.uk/catchment-planning/so/ManagementCatchment/3031"/>
    <s v="Yarrow and Lostock"/>
    <s v="http://environment.data.gov.uk/catchment-planning/so/OperationalCatchment/3554"/>
    <s v="Yarrow DS Big Lodge Water"/>
    <n v="2"/>
    <s v="GB112070064952"/>
    <s v="GB112070064952"/>
    <s v="River"/>
    <s v="heavily modified"/>
    <n v="357761"/>
    <n v="417992"/>
    <s v="SD5776117992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Calder"/>
    <s v="http://environment.data.gov.uk/catchment-planning/so/OperationalCatchment/3062"/>
    <s v="Hyndburn"/>
    <n v="2"/>
    <s v="GB112071065040"/>
    <s v="GB112071065040"/>
    <s v="River"/>
    <s v="heavily modified"/>
    <n v="376305"/>
    <n v="426839"/>
    <s v="SD7630526839"/>
    <n v="2027"/>
    <n v="2"/>
    <x v="1"/>
    <s v="Overall Waterbody"/>
    <s v="Overall Water Body"/>
    <s v="Predicted"/>
  </r>
  <r>
    <x v="6"/>
    <s v="http://environment.data.gov.uk/catchment-planning/so/RiverBasinDistrict/7"/>
    <s v="Cuckmere and Pevensey Levels"/>
    <s v="http://environment.data.gov.uk/catchment-planning/so/ManagementCatchment/3022"/>
    <s v="Pevensey"/>
    <s v="http://environment.data.gov.uk/catchment-planning/so/OperationalCatchment/3361"/>
    <s v="Waller Haven between Windmill Hill and Coast"/>
    <n v="2"/>
    <s v="GB107041012460"/>
    <s v="GB107041012460"/>
    <s v="River"/>
    <s v="heavily modified"/>
    <n v="566855"/>
    <n v="108426"/>
    <s v="TQ6685508426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Calder"/>
    <s v="http://environment.data.gov.uk/catchment-planning/so/OperationalCatchment/3062"/>
    <s v="Hyndburn Brook - Upper"/>
    <n v="2"/>
    <s v="GB112071065050"/>
    <s v="GB112071065050"/>
    <s v="River"/>
    <s v="heavily modified"/>
    <n v="373822"/>
    <n v="429343"/>
    <s v="SD7382229343"/>
    <n v="2027"/>
    <n v="2"/>
    <x v="1"/>
    <s v="Overall Waterbody"/>
    <s v="Overall Water Body"/>
    <s v="Predicted"/>
  </r>
  <r>
    <x v="6"/>
    <s v="http://environment.data.gov.uk/catchment-planning/so/RiverBasinDistrict/7"/>
    <s v="Cuckmere and Pevensey Levels"/>
    <s v="http://environment.data.gov.uk/catchment-planning/so/ManagementCatchment/3022"/>
    <s v="Pevensey"/>
    <s v="http://environment.data.gov.uk/catchment-planning/so/OperationalCatchment/3361"/>
    <s v="East Stream"/>
    <n v="2"/>
    <s v="GB107041012430"/>
    <s v="GB107041012430"/>
    <s v="River"/>
    <s v="heavily modified"/>
    <n v="569110"/>
    <n v="108155"/>
    <s v="TQ6911008155"/>
    <n v="2027"/>
    <n v="2"/>
    <x v="1"/>
    <s v="Overall Waterbody"/>
    <s v="Overall Water Body"/>
    <s v="Predicted"/>
  </r>
  <r>
    <x v="6"/>
    <s v="http://environment.data.gov.uk/catchment-planning/so/RiverBasinDistrict/7"/>
    <s v="Cuckmere and Pevensey Levels"/>
    <s v="http://environment.data.gov.uk/catchment-planning/so/ManagementCatchment/3022"/>
    <s v="Pevensey"/>
    <s v="http://environment.data.gov.uk/catchment-planning/so/OperationalCatchment/3361"/>
    <s v="Horse Eye Sewer"/>
    <n v="1"/>
    <s v="GB107041012420"/>
    <s v="GB107041012420"/>
    <s v="River"/>
    <s v="heavily modified"/>
    <n v="561631"/>
    <n v="108731"/>
    <s v="TQ6163108731"/>
    <n v="2027"/>
    <n v="2"/>
    <x v="0"/>
    <s v="Overall Waterbody"/>
    <s v="Overall Water Body"/>
    <s v="Predicted"/>
  </r>
  <r>
    <x v="6"/>
    <s v="http://environment.data.gov.uk/catchment-planning/so/RiverBasinDistrict/7"/>
    <s v="Cuckmere and Pevensey Levels"/>
    <s v="http://environment.data.gov.uk/catchment-planning/so/ManagementCatchment/3022"/>
    <s v="Pevensey"/>
    <s v="http://environment.data.gov.uk/catchment-planning/so/OperationalCatchment/3361"/>
    <s v="Pevensey Haven"/>
    <n v="1"/>
    <s v="GB107041006670"/>
    <s v="GB107041006670"/>
    <s v="River"/>
    <s v="heavily modified"/>
    <n v="564095"/>
    <n v="105731"/>
    <s v="TQ6409505731"/>
    <n v="2027"/>
    <n v="2"/>
    <x v="0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Calder"/>
    <s v="http://environment.data.gov.uk/catchment-planning/so/OperationalCatchment/3062"/>
    <s v="Hyndburn Brook - Lower"/>
    <n v="2"/>
    <s v="GB112071065070"/>
    <s v="GB112071065070"/>
    <s v="River"/>
    <s v="not designated artificial or heavily modified"/>
    <n v="373741"/>
    <n v="430859"/>
    <s v="SD7374130859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Calder"/>
    <s v="http://environment.data.gov.uk/catchment-planning/so/OperationalCatchment/3062"/>
    <s v="Green Brook"/>
    <n v="2"/>
    <s v="GB112071065080"/>
    <s v="GB112071065080"/>
    <s v="River"/>
    <s v="not designated artificial or heavily modified"/>
    <n v="380557"/>
    <n v="432863"/>
    <s v="SD8055732863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Calder"/>
    <s v="http://environment.data.gov.uk/catchment-planning/so/OperationalCatchment/3062"/>
    <s v="Brun - headwaters to conf Don"/>
    <n v="2"/>
    <s v="GB112071065090"/>
    <s v="GB112071065090"/>
    <s v="River"/>
    <s v="heavily modified"/>
    <n v="387349"/>
    <n v="431593"/>
    <s v="SD8734931593"/>
    <n v="2027"/>
    <n v="2"/>
    <x v="1"/>
    <s v="Overall Waterbody"/>
    <s v="Overall Water Body"/>
    <s v="Predicted"/>
  </r>
  <r>
    <x v="6"/>
    <s v="http://environment.data.gov.uk/catchment-planning/so/RiverBasinDistrict/7"/>
    <s v="Cuckmere and Pevensey Levels"/>
    <s v="http://environment.data.gov.uk/catchment-planning/so/ManagementCatchment/3022"/>
    <s v="Cuckmere Upper"/>
    <s v="http://environment.data.gov.uk/catchment-planning/so/OperationalCatchment/3488"/>
    <s v="Cuckmere from Warbleton to Lower Horsebridge"/>
    <n v="1"/>
    <s v="GB107041012390"/>
    <s v="GB107041012390"/>
    <s v="River"/>
    <s v="not designated artificial or heavily modified"/>
    <n v="558251"/>
    <n v="112158"/>
    <s v="TQ5825112158"/>
    <n v="2027"/>
    <n v="2"/>
    <x v="0"/>
    <s v="Overall Waterbody"/>
    <s v="Overall Water Body"/>
    <s v="Predicted"/>
  </r>
  <r>
    <x v="6"/>
    <s v="http://environment.data.gov.uk/catchment-planning/so/RiverBasinDistrict/7"/>
    <s v="Cuckmere and Pevensey Levels"/>
    <s v="http://environment.data.gov.uk/catchment-planning/so/ManagementCatchment/3022"/>
    <s v="Cuckmere Upper"/>
    <s v="http://environment.data.gov.uk/catchment-planning/so/OperationalCatchment/3488"/>
    <s v="Cuckmere from Alfriston to Arlington"/>
    <n v="1"/>
    <s v="GB107041012330"/>
    <s v="GB107041012330"/>
    <s v="River"/>
    <s v="heavily modified"/>
    <n v="553537"/>
    <n v="106069"/>
    <s v="TQ5353706069"/>
    <n v="2027"/>
    <n v="2"/>
    <x v="0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Calder"/>
    <s v="http://environment.data.gov.uk/catchment-planning/so/OperationalCatchment/3062"/>
    <s v="Don"/>
    <n v="2"/>
    <s v="GB112071065110"/>
    <s v="GB112071065110"/>
    <s v="River"/>
    <s v="not designated artificial or heavily modified"/>
    <n v="386406"/>
    <n v="434174"/>
    <s v="SD8640634174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Calder"/>
    <s v="http://environment.data.gov.uk/catchment-planning/so/OperationalCatchment/3062"/>
    <s v="Calder - conf Brun to Pendle Water"/>
    <n v="2"/>
    <s v="GB112071065120"/>
    <s v="GB112071065120"/>
    <s v="River"/>
    <s v="heavily modified"/>
    <n v="383308"/>
    <n v="434451"/>
    <s v="SD8330834451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Colne Water"/>
    <s v="http://environment.data.gov.uk/catchment-planning/so/OperationalCatchment/3099"/>
    <s v="Walverden Water"/>
    <n v="2"/>
    <s v="GB112071065130"/>
    <s v="GB112071065130"/>
    <s v="River"/>
    <s v="heavily modified"/>
    <n v="385957"/>
    <n v="438556"/>
    <s v="SD8595738556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avy"/>
    <s v="http://environment.data.gov.uk/catchment-planning/so/OperationalCatchment/3440"/>
    <s v="Upper River Tavy"/>
    <n v="2"/>
    <s v="GB108047007950"/>
    <s v="GB108047007950"/>
    <s v="River"/>
    <s v="not designated artificial or heavily modified"/>
    <n v="253109"/>
    <n v="77401"/>
    <s v="SX5310977401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avy"/>
    <s v="http://environment.data.gov.uk/catchment-planning/so/OperationalCatchment/3440"/>
    <s v="Lumburn"/>
    <n v="1"/>
    <s v="GB108047007850"/>
    <s v="GB108047007850"/>
    <s v="River"/>
    <s v="not designated artificial or heavily modified"/>
    <n v="245458"/>
    <n v="74979"/>
    <s v="SX4545874979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Colne Water"/>
    <s v="http://environment.data.gov.uk/catchment-planning/so/OperationalCatchment/3099"/>
    <s v="Colne Water - Wanless Water to Pendle Water"/>
    <n v="2"/>
    <s v="GB112071065150"/>
    <s v="GB112071065150"/>
    <s v="River"/>
    <s v="not designated artificial or heavily modified"/>
    <n v="386347"/>
    <n v="439311"/>
    <s v="SD8634739311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avy"/>
    <s v="http://environment.data.gov.uk/catchment-planning/so/OperationalCatchment/3440"/>
    <s v="Walkham"/>
    <n v="1"/>
    <s v="GB108047007870"/>
    <s v="GB108047007870"/>
    <s v="River"/>
    <s v="not designated artificial or heavily modified"/>
    <n v="253587"/>
    <n v="70994"/>
    <s v="SX5358770994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avy"/>
    <s v="http://environment.data.gov.uk/catchment-planning/so/OperationalCatchment/3440"/>
    <s v="Lower River Tavy"/>
    <n v="2"/>
    <s v="GB108047007840"/>
    <s v="GB108047007840"/>
    <s v="River"/>
    <s v="not designated artificial or heavily modified"/>
    <n v="248535"/>
    <n v="77429"/>
    <s v="SX4853577429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Colne Water"/>
    <s v="http://environment.data.gov.uk/catchment-planning/so/OperationalCatchment/3099"/>
    <s v="Trawden Brook"/>
    <n v="2"/>
    <s v="GB112071065160"/>
    <s v="GB112071065160"/>
    <s v="River"/>
    <s v="not designated artificial or heavily modified"/>
    <n v="391700"/>
    <n v="437772"/>
    <s v="SD9170037772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amar Upper"/>
    <s v="http://environment.data.gov.uk/catchment-planning/so/OperationalCatchment/3436"/>
    <s v="Canworthy Water"/>
    <n v="1"/>
    <s v="GB108047007790"/>
    <s v="GB108047007790"/>
    <s v="River"/>
    <s v="not designated artificial or heavily modified"/>
    <n v="221475"/>
    <n v="89904"/>
    <s v="SX2147589904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Colne Water"/>
    <s v="http://environment.data.gov.uk/catchment-planning/so/OperationalCatchment/3099"/>
    <s v="Pendle Water - Colne Water to Walverden Water"/>
    <n v="2"/>
    <s v="GB112071065170"/>
    <s v="GB112071065170"/>
    <s v="River"/>
    <s v="not designated artificial or heavily modified"/>
    <n v="385497"/>
    <n v="438816"/>
    <s v="SD8549738816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Colne Water"/>
    <s v="http://environment.data.gov.uk/catchment-planning/so/OperationalCatchment/3099"/>
    <s v="Colne Water - Laneshaw to Trawden Bk"/>
    <n v="2"/>
    <s v="GB112071065190"/>
    <s v="GB112071065190"/>
    <s v="River"/>
    <s v="heavily modified"/>
    <n v="391423"/>
    <n v="440502"/>
    <s v="SD9142340502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amar Upper"/>
    <s v="http://environment.data.gov.uk/catchment-planning/so/OperationalCatchment/3436"/>
    <s v="Middle River Ottery"/>
    <n v="1"/>
    <s v="GB108047007820"/>
    <s v="GB108047007820"/>
    <s v="River"/>
    <s v="not designated artificial or heavily modified"/>
    <n v="223988"/>
    <n v="89670"/>
    <s v="SX2398889670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Colne Water"/>
    <s v="http://environment.data.gov.uk/catchment-planning/so/OperationalCatchment/3099"/>
    <s v="Colne Water - Trawden Bk to Wanless Water"/>
    <n v="2"/>
    <s v="GB112071065200"/>
    <s v="GB112071065200"/>
    <s v="River"/>
    <s v="heavily modified"/>
    <n v="388851"/>
    <n v="439709"/>
    <s v="SD8885139709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amar Upper"/>
    <s v="http://environment.data.gov.uk/catchment-planning/so/OperationalCatchment/3436"/>
    <s v="Tala Water"/>
    <n v="2"/>
    <s v="GB108047008000"/>
    <s v="GB108047008000"/>
    <s v="River"/>
    <s v="not designated artificial or heavily modified"/>
    <n v="231585"/>
    <n v="91140"/>
    <s v="SX3158591140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Colne Water"/>
    <s v="http://environment.data.gov.uk/catchment-planning/so/OperationalCatchment/3099"/>
    <s v="Colne Water (Laneshaw)"/>
    <n v="2"/>
    <s v="GB112071065210"/>
    <s v="GB112071065210"/>
    <s v="River"/>
    <s v="heavily modified"/>
    <n v="393323"/>
    <n v="440848"/>
    <s v="SD9332340848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amar Upper"/>
    <s v="http://environment.data.gov.uk/catchment-planning/so/OperationalCatchment/3436"/>
    <s v="Upper River Ottery"/>
    <n v="1"/>
    <s v="GB108047007810"/>
    <s v="GB108047007810"/>
    <s v="River"/>
    <s v="not designated artificial or heavily modified"/>
    <n v="218205"/>
    <n v="92993"/>
    <s v="SX1820592993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amar Upper"/>
    <s v="http://environment.data.gov.uk/catchment-planning/so/OperationalCatchment/3436"/>
    <s v="Tamar (River Ottery to River Lyd)"/>
    <n v="2"/>
    <s v="GB108047007940"/>
    <s v="GB108047007940"/>
    <s v="River"/>
    <s v="not designated artificial or heavily modified"/>
    <n v="235583"/>
    <n v="84910"/>
    <s v="SX3558384910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Darwen"/>
    <s v="http://environment.data.gov.uk/catchment-planning/so/OperationalCatchment/3124"/>
    <s v="Darwen - headwaters to conf Davy Field Bk"/>
    <n v="2"/>
    <s v="GB112071065240"/>
    <s v="GB112071065240"/>
    <s v="River"/>
    <s v="heavily modified"/>
    <n v="368875"/>
    <n v="423967"/>
    <s v="SD6887523967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Darwen"/>
    <s v="http://environment.data.gov.uk/catchment-planning/so/OperationalCatchment/3124"/>
    <s v="Davyfield Brook"/>
    <n v="2"/>
    <s v="GB112071065260"/>
    <s v="GB112071065260"/>
    <s v="River"/>
    <s v="not designated artificial or heavily modified"/>
    <n v="370744"/>
    <n v="424176"/>
    <s v="SD7074424176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amar Upper"/>
    <s v="http://environment.data.gov.uk/catchment-planning/so/OperationalCatchment/3436"/>
    <s v="Caudworthy Water"/>
    <n v="2"/>
    <s v="GB108047007830"/>
    <s v="GB108047007830"/>
    <s v="River"/>
    <s v="not designated artificial or heavily modified"/>
    <n v="224662"/>
    <n v="92492"/>
    <s v="SX2466292492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Darwen"/>
    <s v="http://environment.data.gov.uk/catchment-planning/so/OperationalCatchment/3124"/>
    <s v="Darwen - conf Davy Field Bk to conf Blakewater"/>
    <n v="2"/>
    <s v="GB112071065270"/>
    <s v="GB112071065270"/>
    <s v="River"/>
    <s v="heavily modified"/>
    <n v="367786"/>
    <n v="426196"/>
    <s v="SD6778626196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Darwen"/>
    <s v="http://environment.data.gov.uk/catchment-planning/so/OperationalCatchment/3124"/>
    <s v="Many Brooks"/>
    <n v="2"/>
    <s v="GB112071065280"/>
    <s v="GB112071065280"/>
    <s v="River"/>
    <s v="heavily modified"/>
    <n v="357996"/>
    <n v="426425"/>
    <s v="SD5799626425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Darwen"/>
    <s v="http://environment.data.gov.uk/catchment-planning/so/OperationalCatchment/3124"/>
    <s v="Darwen - conf Blakewater to conf Roddlesworth"/>
    <n v="2"/>
    <s v="GB112071065290"/>
    <s v="GB112071065290"/>
    <s v="River"/>
    <s v="not designated artificial or heavily modified"/>
    <n v="364782"/>
    <n v="426502"/>
    <s v="SD6478226502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Darwen"/>
    <s v="http://environment.data.gov.uk/catchment-planning/so/OperationalCatchment/3124"/>
    <s v="Darwen - conf Roddlesworth to tidal"/>
    <n v="2"/>
    <s v="GB112071065300"/>
    <s v="GB112071065300"/>
    <s v="River"/>
    <s v="not designated artificial or heavily modified"/>
    <n v="358346"/>
    <n v="427584"/>
    <s v="SD5834627584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Darwen"/>
    <s v="http://environment.data.gov.uk/catchment-planning/so/OperationalCatchment/3124"/>
    <s v="Blakewater"/>
    <n v="2"/>
    <s v="GB112071065310"/>
    <s v="GB112071065310"/>
    <s v="River"/>
    <s v="heavily modified"/>
    <n v="369347"/>
    <n v="429075"/>
    <s v="SD6934729075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Hodder and Loud"/>
    <s v="http://environment.data.gov.uk/catchment-planning/so/OperationalCatchment/3223"/>
    <s v="Loud - Upper"/>
    <n v="2"/>
    <s v="GB112071065320"/>
    <s v="GB112071065320"/>
    <s v="River"/>
    <s v="not designated artificial or heavily modified"/>
    <n v="360175"/>
    <n v="439000"/>
    <s v="SD6017539000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Hodder and Loud"/>
    <s v="http://environment.data.gov.uk/catchment-planning/so/OperationalCatchment/3223"/>
    <s v="Chipping Brook"/>
    <n v="2"/>
    <s v="GB112071065330"/>
    <s v="GB112071065330"/>
    <s v="River"/>
    <s v="not designated artificial or heavily modified"/>
    <n v="361172"/>
    <n v="444237"/>
    <s v="SD6117244237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Lynher"/>
    <s v="http://environment.data.gov.uk/catchment-planning/so/OperationalCatchment/3295"/>
    <s v="Upper River Lynher"/>
    <n v="1"/>
    <s v="GB108047007690"/>
    <s v="GB108047007690"/>
    <s v="River"/>
    <s v="not designated artificial or heavily modified"/>
    <n v="224085"/>
    <n v="79312"/>
    <s v="SX2408579312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Lynher"/>
    <s v="http://environment.data.gov.uk/catchment-planning/so/OperationalCatchment/3295"/>
    <s v="Withey Brook"/>
    <n v="2"/>
    <s v="GB108047007680"/>
    <s v="GB108047007680"/>
    <s v="River"/>
    <s v="not designated artificial or heavily modified"/>
    <n v="223518"/>
    <n v="75619"/>
    <s v="SX2351875619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Hodder and Loud"/>
    <s v="http://environment.data.gov.uk/catchment-planning/so/OperationalCatchment/3223"/>
    <s v="Loud - Lower"/>
    <n v="2"/>
    <s v="GB112071065340"/>
    <s v="GB112071065340"/>
    <s v="River"/>
    <s v="not designated artificial or heavily modified"/>
    <n v="363774"/>
    <n v="442412"/>
    <s v="SD6377442412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Hodder and Loud"/>
    <s v="http://environment.data.gov.uk/catchment-planning/so/OperationalCatchment/3223"/>
    <s v="Brennand"/>
    <n v="2"/>
    <s v="GB112071065400"/>
    <s v="GB112071065400"/>
    <s v="River"/>
    <s v="not designated artificial or heavily modified"/>
    <n v="363087"/>
    <n v="454765"/>
    <s v="SD6308754765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Plym"/>
    <s v="http://environment.data.gov.uk/catchment-planning/so/OperationalCatchment/3364"/>
    <s v="Lower River Plym"/>
    <n v="1"/>
    <s v="GB108047004040"/>
    <s v="GB108047004040"/>
    <s v="River"/>
    <s v="not designated artificial or heavily modified"/>
    <n v="252011"/>
    <n v="60645"/>
    <s v="SX5201160645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Plym"/>
    <s v="http://environment.data.gov.uk/catchment-planning/so/OperationalCatchment/3364"/>
    <s v="Tory Brook"/>
    <n v="2"/>
    <s v="GB108047003640"/>
    <s v="GB108047003640"/>
    <s v="River"/>
    <s v="heavily modified"/>
    <n v="257607"/>
    <n v="61146"/>
    <s v="SX5760761146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Plym"/>
    <s v="http://environment.data.gov.uk/catchment-planning/so/OperationalCatchment/3364"/>
    <s v="Meavy"/>
    <n v="1"/>
    <s v="GB108047003660"/>
    <s v="GB108047003660"/>
    <s v="River"/>
    <s v="heavily modified"/>
    <n v="255096"/>
    <n v="67429"/>
    <s v="SX5509667429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Savick Brook and Fylde South Drains"/>
    <s v="http://environment.data.gov.uk/catchment-planning/so/OperationalCatchment/3392"/>
    <s v="Deepdale Brook"/>
    <n v="2"/>
    <s v="GB112071065460"/>
    <s v="GB112071065460"/>
    <s v="River"/>
    <s v="not designated artificial or heavily modified"/>
    <n v="347082"/>
    <n v="431132"/>
    <s v="SD4708231132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Yealm"/>
    <s v="http://environment.data.gov.uk/catchment-planning/so/OperationalCatchment/3555"/>
    <s v="Lower River Yealm"/>
    <n v="2"/>
    <s v="GB108047004010"/>
    <s v="GB108047004010"/>
    <s v="River"/>
    <s v="not designated artificial or heavily modified"/>
    <n v="259791"/>
    <n v="54608"/>
    <s v="SX5979154608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Yealm"/>
    <s v="http://environment.data.gov.uk/catchment-planning/so/OperationalCatchment/3555"/>
    <s v="Silverbridge Lake"/>
    <n v="1"/>
    <s v="GB108047004000"/>
    <s v="GB108047004000"/>
    <s v="River"/>
    <s v="not designated artificial or heavily modified"/>
    <n v="257358"/>
    <n v="53905"/>
    <s v="SX5735853905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Savick Brook and Fylde South Drains"/>
    <s v="http://environment.data.gov.uk/catchment-planning/so/OperationalCatchment/3392"/>
    <s v="Savick Brook"/>
    <n v="2"/>
    <s v="GB112071065470"/>
    <s v="GB112071065470"/>
    <s v="River"/>
    <s v="heavily modified"/>
    <n v="348840"/>
    <n v="430460"/>
    <s v="SD4884030460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Yealm"/>
    <s v="http://environment.data.gov.uk/catchment-planning/so/OperationalCatchment/3555"/>
    <s v="Newton Stream"/>
    <n v="2"/>
    <s v="GB108047003930"/>
    <s v="GB108047003930"/>
    <s v="River"/>
    <s v="not designated artificial or heavily modified"/>
    <n v="258070"/>
    <n v="48503"/>
    <s v="SX5807048503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Calder"/>
    <s v="http://environment.data.gov.uk/catchment-planning/so/OperationalCatchment/3062"/>
    <s v="Calder - Pendle Water to conf Ribble"/>
    <n v="2"/>
    <s v="GB112071065490"/>
    <s v="GB112071065490"/>
    <s v="River"/>
    <s v="heavily modified"/>
    <n v="382801"/>
    <n v="435005"/>
    <s v="SD8280135005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Big Ribble"/>
    <s v="http://environment.data.gov.uk/catchment-planning/so/OperationalCatchment/3033"/>
    <s v="Ribble - conf Calder to tidal"/>
    <n v="2"/>
    <s v="GB112071065500"/>
    <s v="GB112071065500"/>
    <s v="River"/>
    <s v="heavily modified"/>
    <n v="369725"/>
    <n v="437561"/>
    <s v="SD6972537561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Ribble Middle  - Settle to Calder"/>
    <s v="http://environment.data.gov.uk/catchment-planning/so/OperationalCatchment/3316"/>
    <s v="Bashall Brook"/>
    <n v="2"/>
    <s v="GB112071065520"/>
    <s v="GB112071065520"/>
    <s v="River"/>
    <s v="not designated artificial or heavily modified"/>
    <n v="370527"/>
    <n v="442934"/>
    <s v="SD7052742934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amar Lower and Inny"/>
    <s v="http://environment.data.gov.uk/catchment-planning/so/OperationalCatchment/3435"/>
    <s v="Lowley Brook"/>
    <n v="2"/>
    <s v="GB108047007920"/>
    <s v="GB108047007920"/>
    <s v="River"/>
    <s v="not designated artificial or heavily modified"/>
    <n v="234148"/>
    <n v="81806"/>
    <s v="SX3414881806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Ribble Middle  - Settle to Calder"/>
    <s v="http://environment.data.gov.uk/catchment-planning/so/OperationalCatchment/3316"/>
    <s v="Swanside Beck"/>
    <n v="2"/>
    <s v="GB112071065530"/>
    <s v="GB112071065530"/>
    <s v="River"/>
    <s v="not designated artificial or heavily modified"/>
    <n v="380596"/>
    <n v="444406"/>
    <s v="SD8059644406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Ribble Middle  - Settle to Calder"/>
    <s v="http://environment.data.gov.uk/catchment-planning/so/OperationalCatchment/3316"/>
    <s v="Stock Beck"/>
    <n v="2"/>
    <s v="GB112071065540"/>
    <s v="GB112071065540"/>
    <s v="River"/>
    <s v="not designated artificial or heavily modified"/>
    <n v="386893"/>
    <n v="448528"/>
    <s v="SD8689348528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Ribble Middle  - Settle to Calder"/>
    <s v="http://environment.data.gov.uk/catchment-planning/so/OperationalCatchment/3316"/>
    <s v="Holden Beck"/>
    <n v="2"/>
    <s v="GB112071065550"/>
    <s v="GB112071065550"/>
    <s v="River"/>
    <s v="not designated artificial or heavily modified"/>
    <n v="377501"/>
    <n v="449346"/>
    <s v="SD7750149346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hrushel Wolf and Lyd"/>
    <s v="http://environment.data.gov.uk/catchment-planning/so/OperationalCatchment/3464"/>
    <s v="Broadwood Brook"/>
    <n v="1"/>
    <s v="GB108047007990"/>
    <s v="GB108047007990"/>
    <s v="River"/>
    <s v="not designated artificial or heavily modified"/>
    <n v="240558"/>
    <n v="90403"/>
    <s v="SX4055890403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hrushel Wolf and Lyd"/>
    <s v="http://environment.data.gov.uk/catchment-planning/so/OperationalCatchment/3464"/>
    <s v="Upper River Lyd"/>
    <n v="1"/>
    <s v="GB108047007750"/>
    <s v="GB108047007750"/>
    <s v="River"/>
    <s v="not designated artificial or heavily modified"/>
    <n v="248605"/>
    <n v="84050"/>
    <s v="SX4860584050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hrushel Wolf and Lyd"/>
    <s v="http://environment.data.gov.uk/catchment-planning/so/OperationalCatchment/3464"/>
    <s v="Thrushel"/>
    <n v="1"/>
    <s v="GB108047008010"/>
    <s v="GB108047008010"/>
    <s v="River"/>
    <s v="not designated artificial or heavily modified"/>
    <n v="242048"/>
    <n v="86977"/>
    <s v="SX4204886977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hrushel Wolf and Lyd"/>
    <s v="http://environment.data.gov.uk/catchment-planning/so/OperationalCatchment/3464"/>
    <s v="Lew (Tamar)"/>
    <n v="2"/>
    <s v="GB108047007770"/>
    <s v="GB108047007770"/>
    <s v="River"/>
    <s v="not designated artificial or heavily modified"/>
    <n v="251643"/>
    <n v="89551"/>
    <s v="SX5164389551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Ribble Middle  - Settle to Calder"/>
    <s v="http://environment.data.gov.uk/catchment-planning/so/OperationalCatchment/3316"/>
    <s v="Wigglesworth Beck"/>
    <n v="2"/>
    <s v="GB112071065580"/>
    <s v="GB112071065580"/>
    <s v="River"/>
    <s v="not designated artificial or heavily modified"/>
    <n v="379358"/>
    <n v="457131"/>
    <s v="SD7935857131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Ribble Middle  - Settle to Calder"/>
    <s v="http://environment.data.gov.uk/catchment-planning/so/OperationalCatchment/3316"/>
    <s v="Rathmell Beck"/>
    <n v="2"/>
    <s v="GB112071065590"/>
    <s v="GB112071065590"/>
    <s v="River"/>
    <s v="not designated artificial or heavily modified"/>
    <n v="378390"/>
    <n v="461001"/>
    <s v="SD7839061001"/>
    <n v="2027"/>
    <n v="2"/>
    <x v="1"/>
    <s v="Overall Waterbody"/>
    <s v="Overall Water Body"/>
    <s v="Predicted"/>
  </r>
  <r>
    <x v="7"/>
    <s v="http://environment.data.gov.uk/catchment-planning/so/RiverBasinDistrict/8"/>
    <s v="Tamar"/>
    <s v="http://environment.data.gov.uk/catchment-planning/so/ManagementCatchment/3089"/>
    <s v="Thrushel Wolf and Lyd"/>
    <s v="http://environment.data.gov.uk/catchment-planning/so/OperationalCatchment/3464"/>
    <s v="Wolf"/>
    <n v="1"/>
    <s v="GB108047008020"/>
    <s v="GB108047008020"/>
    <s v="River"/>
    <s v="heavily modified"/>
    <n v="241406"/>
    <n v="88889"/>
    <s v="SX4140688889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Ribble Middle  - Settle to Calder"/>
    <s v="http://environment.data.gov.uk/catchment-planning/so/OperationalCatchment/3316"/>
    <s v="Ribble (Long Preston to Stock Beck)"/>
    <n v="2"/>
    <s v="GB112071065613"/>
    <s v="GB112071065613"/>
    <s v="River"/>
    <s v="not designated artificial or heavily modified"/>
    <n v="385046"/>
    <n v="456291"/>
    <s v="SD8504656291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Savick Brook and Fylde South Drains"/>
    <s v="http://environment.data.gov.uk/catchment-planning/so/OperationalCatchment/3392"/>
    <s v="Liggard Brook"/>
    <n v="2"/>
    <s v="GB112071065650"/>
    <s v="GB112071065650"/>
    <s v="River"/>
    <s v="heavily modified"/>
    <n v="336433"/>
    <n v="428702"/>
    <s v="SD3643328702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Savick Brook and Fylde South Drains"/>
    <s v="http://environment.data.gov.uk/catchment-planning/so/OperationalCatchment/3392"/>
    <s v="Main Drain (Ribble)"/>
    <n v="2"/>
    <s v="GB112071065651"/>
    <s v="GB112071065651"/>
    <s v="River"/>
    <s v="heavily modified"/>
    <n v="337260"/>
    <n v="430133"/>
    <s v="SD3726030133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Hartland and Clovelly Streams"/>
    <s v="http://environment.data.gov.uk/catchment-planning/so/OperationalCatchment/3218"/>
    <s v="Philham Water"/>
    <n v="2"/>
    <s v="GB108050014010"/>
    <s v="GB108050014010"/>
    <s v="River"/>
    <s v="not designated artificial or heavily modified"/>
    <n v="223721"/>
    <n v="122698"/>
    <s v="SS2372122698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Hartland and Clovelly Streams"/>
    <s v="http://environment.data.gov.uk/catchment-planning/so/OperationalCatchment/3218"/>
    <s v="Welcombe Stream"/>
    <n v="1"/>
    <s v="GB108050013970"/>
    <s v="GB108050013970"/>
    <s v="River"/>
    <s v="not designated artificial or heavily modified"/>
    <n v="222283"/>
    <n v="119888"/>
    <s v="SS2228319888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Savick Brook and Fylde South Drains"/>
    <s v="http://environment.data.gov.uk/catchment-planning/so/OperationalCatchment/3392"/>
    <s v="Dow Brook"/>
    <n v="2"/>
    <s v="GB112071065670"/>
    <s v="GB112071065670"/>
    <s v="River"/>
    <s v="heavily modified"/>
    <n v="343338"/>
    <n v="432064"/>
    <s v="SD4333832064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orridge"/>
    <s v="http://environment.data.gov.uk/catchment-planning/so/OperationalCatchment/3468"/>
    <s v="Torridge (Combe Lake to Lew)"/>
    <n v="2"/>
    <s v="GB108050013930"/>
    <s v="GB108050013930"/>
    <s v="River"/>
    <s v="not designated artificial or heavily modified"/>
    <n v="246274"/>
    <n v="106283"/>
    <s v="SS4627406283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Savick Brook and Fylde South Drains"/>
    <s v="http://environment.data.gov.uk/catchment-planning/so/OperationalCatchment/3392"/>
    <s v="Wrea Brook"/>
    <n v="2"/>
    <s v="GB112071065680"/>
    <s v="GB112071065680"/>
    <s v="River"/>
    <s v="heavily modified"/>
    <n v="339167"/>
    <n v="429342"/>
    <s v="SD3916729342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orridge"/>
    <s v="http://environment.data.gov.uk/catchment-planning/so/OperationalCatchment/3468"/>
    <s v="Whitsleigh Down Brook"/>
    <n v="2"/>
    <s v="GB108050014350"/>
    <s v="GB108050014350"/>
    <s v="River"/>
    <s v="not designated artificial or heavily modified"/>
    <n v="254233"/>
    <n v="118356"/>
    <s v="SS5423318356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Big Ribble"/>
    <s v="http://environment.data.gov.uk/catchment-planning/so/OperationalCatchment/3033"/>
    <s v="Duddel Brook"/>
    <n v="2"/>
    <s v="GB112071065700"/>
    <s v="GB112071065700"/>
    <s v="River"/>
    <s v="not designated artificial or heavily modified"/>
    <n v="365909"/>
    <n v="436724"/>
    <s v="SD6590936724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Big Ribble"/>
    <s v="http://environment.data.gov.uk/catchment-planning/so/OperationalCatchment/3033"/>
    <s v="Showley Brook"/>
    <n v="2"/>
    <s v="GB112071065710"/>
    <s v="GB112071065710"/>
    <s v="River"/>
    <s v="not designated artificial or heavily modified"/>
    <n v="367659"/>
    <n v="434699"/>
    <s v="SD6765934699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orridge"/>
    <s v="http://environment.data.gov.uk/catchment-planning/so/OperationalCatchment/3468"/>
    <s v="Northlew Stream"/>
    <n v="2"/>
    <s v="GB108050008140"/>
    <s v="GB108050008140"/>
    <s v="River"/>
    <s v="not designated artificial or heavily modified"/>
    <n v="250009"/>
    <n v="97007"/>
    <s v="SX5000997007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Limestone Ribble"/>
    <s v="http://environment.data.gov.uk/catchment-planning/so/OperationalCatchment/3254"/>
    <s v="Ribble - conf Cam Beck to Brants Ghyll"/>
    <n v="2"/>
    <s v="GB112071071570"/>
    <s v="GB112071071570"/>
    <s v="River"/>
    <s v="not designated artificial or heavily modified"/>
    <n v="379870"/>
    <n v="474564"/>
    <s v="SD7987074564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orridge"/>
    <s v="http://environment.data.gov.uk/catchment-planning/so/OperationalCatchment/3468"/>
    <s v="Huntshaw Water"/>
    <n v="1"/>
    <s v="GB108050014440"/>
    <s v="GB108050014440"/>
    <s v="River"/>
    <s v="not designated artificial or heavily modified"/>
    <n v="250412"/>
    <n v="123581"/>
    <s v="SS5041223581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orridge"/>
    <s v="http://environment.data.gov.uk/catchment-planning/so/OperationalCatchment/3468"/>
    <s v="East Okemont River"/>
    <n v="1"/>
    <s v="GB108050008100"/>
    <s v="GB108050008100"/>
    <s v="River"/>
    <s v="not designated artificial or heavily modified"/>
    <n v="260574"/>
    <n v="92584"/>
    <s v="SX6057492584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orridge"/>
    <s v="http://environment.data.gov.uk/catchment-planning/so/OperationalCatchment/3468"/>
    <s v="Upper River Yeo (Bideford)"/>
    <n v="1"/>
    <s v="GB108050014470"/>
    <s v="GB108050014470"/>
    <s v="River"/>
    <s v="not designated artificial or heavily modified"/>
    <n v="241872"/>
    <n v="123213"/>
    <s v="SS4187223213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Limestone Ribble"/>
    <s v="http://environment.data.gov.uk/catchment-planning/so/OperationalCatchment/3254"/>
    <s v="Cam Beck (Ribble)"/>
    <n v="2"/>
    <s v="GB112071071580"/>
    <s v="GB112071071580"/>
    <s v="River"/>
    <s v="not designated artificial or heavily modified"/>
    <n v="380501"/>
    <n v="477734"/>
    <s v="SD8050177734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orridge"/>
    <s v="http://environment.data.gov.uk/catchment-planning/so/OperationalCatchment/3468"/>
    <s v="Dolton Stream"/>
    <n v="2"/>
    <s v="GB108050014240"/>
    <s v="GB108050014240"/>
    <s v="River"/>
    <s v="not designated artificial or heavily modified"/>
    <n v="256495"/>
    <n v="111661"/>
    <s v="SS5649511661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Limestone Ribble"/>
    <s v="http://environment.data.gov.uk/catchment-planning/so/OperationalCatchment/3254"/>
    <s v="Ribble - headwaters to conf Cam Beck"/>
    <n v="2"/>
    <s v="GB112071071590"/>
    <s v="GB112071071590"/>
    <s v="River"/>
    <s v="not designated artificial or heavily modified"/>
    <n v="379339"/>
    <n v="481901"/>
    <s v="SD7933981901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orridge"/>
    <s v="http://environment.data.gov.uk/catchment-planning/so/OperationalCatchment/3468"/>
    <s v="Waldon"/>
    <n v="2"/>
    <s v="GB108050014270"/>
    <s v="GB108050014270"/>
    <s v="River"/>
    <s v="not designated artificial or heavily modified"/>
    <n v="235869"/>
    <n v="110617"/>
    <s v="SS3586910617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orridge"/>
    <s v="http://environment.data.gov.uk/catchment-planning/so/OperationalCatchment/3468"/>
    <s v="Middle River Lew (Torridge)"/>
    <n v="1"/>
    <s v="GB108050008181"/>
    <s v="GB108050008181"/>
    <s v="River"/>
    <s v="not designated artificial or heavily modified"/>
    <n v="252327"/>
    <n v="101088"/>
    <s v="SS5232701088"/>
    <n v="2027"/>
    <n v="2"/>
    <x v="1"/>
    <s v="Overall Waterbody"/>
    <s v="Overall Water Body"/>
    <s v="Predicted"/>
  </r>
  <r>
    <x v="5"/>
    <s v="http://environment.data.gov.uk/catchment-planning/so/RiverBasinDistrict/12"/>
    <s v="Ribble"/>
    <s v="http://environment.data.gov.uk/catchment-planning/so/ManagementCatchment/3070"/>
    <s v="Limestone Ribble"/>
    <s v="http://environment.data.gov.uk/catchment-planning/so/OperationalCatchment/3254"/>
    <s v="Brantsghyll Beck"/>
    <n v="2"/>
    <s v="GB112071071600"/>
    <s v="GB112071071600"/>
    <s v="River"/>
    <s v="not designated artificial or heavily modified"/>
    <n v="381996"/>
    <n v="473675"/>
    <s v="SD8199673675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orridge"/>
    <s v="http://environment.data.gov.uk/catchment-planning/so/OperationalCatchment/3468"/>
    <s v="Duntz"/>
    <n v="2"/>
    <s v="GB108050014360"/>
    <s v="GB108050014360"/>
    <s v="River"/>
    <s v="not designated artificial or heavily modified"/>
    <n v="243481"/>
    <n v="120448"/>
    <s v="SS4348120448"/>
    <n v="2027"/>
    <n v="2"/>
    <x v="1"/>
    <s v="Overall Waterbody"/>
    <s v="Overall Water Body"/>
    <s v="Predicted"/>
  </r>
  <r>
    <x v="5"/>
    <s v="http://environment.data.gov.uk/catchment-planning/so/RiverBasinDistrict/12"/>
    <s v="Wyre"/>
    <s v="http://environment.data.gov.uk/catchment-planning/so/ManagementCatchment/3119"/>
    <s v="Brock and Trib"/>
    <s v="http://environment.data.gov.uk/catchment-planning/so/OperationalCatchment/3051"/>
    <s v="Woodplumpton Brook"/>
    <n v="2"/>
    <s v="GB112072065760"/>
    <s v="GB112072065760"/>
    <s v="River"/>
    <s v="not designated artificial or heavily modified"/>
    <n v="352351"/>
    <n v="434118"/>
    <s v="SD5235134118"/>
    <n v="2027"/>
    <n v="2"/>
    <x v="1"/>
    <s v="Overall Waterbody"/>
    <s v="Overall Water Body"/>
    <s v="Predicted"/>
  </r>
  <r>
    <x v="5"/>
    <s v="http://environment.data.gov.uk/catchment-planning/so/RiverBasinDistrict/12"/>
    <s v="Wyre"/>
    <s v="http://environment.data.gov.uk/catchment-planning/so/ManagementCatchment/3119"/>
    <s v="Fleetwood Peninsula Trib"/>
    <s v="http://environment.data.gov.uk/catchment-planning/so/OperationalCatchment/3188"/>
    <s v="Lords Brook"/>
    <n v="2"/>
    <s v="GB112072065770"/>
    <s v="GB112072065770"/>
    <s v="River"/>
    <s v="not designated artificial or heavily modified"/>
    <n v="346757"/>
    <n v="437692"/>
    <s v="SD4675737692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orridge"/>
    <s v="http://environment.data.gov.uk/catchment-planning/so/OperationalCatchment/3468"/>
    <s v="Torridge (Dipple Water to Combe Lake)"/>
    <n v="2"/>
    <s v="GB108050014290"/>
    <s v="GB108050014290"/>
    <s v="River"/>
    <s v="not designated artificial or heavily modified"/>
    <n v="238536"/>
    <n v="114139"/>
    <s v="SS3853614139"/>
    <n v="2027"/>
    <n v="2"/>
    <x v="1"/>
    <s v="Overall Waterbody"/>
    <s v="Overall Water Body"/>
    <s v="Predicted"/>
  </r>
  <r>
    <x v="5"/>
    <s v="http://environment.data.gov.uk/catchment-planning/so/RiverBasinDistrict/12"/>
    <s v="Wyre"/>
    <s v="http://environment.data.gov.uk/catchment-planning/so/ManagementCatchment/3119"/>
    <s v="Brock and Trib"/>
    <s v="http://environment.data.gov.uk/catchment-planning/so/OperationalCatchment/3051"/>
    <s v="New Draught Brook"/>
    <n v="2"/>
    <s v="GB112072065790"/>
    <s v="GB112072065790"/>
    <s v="River"/>
    <s v="not designated artificial or heavily modified"/>
    <n v="347796"/>
    <n v="440735"/>
    <s v="SD4779640735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orridge"/>
    <s v="http://environment.data.gov.uk/catchment-planning/so/OperationalCatchment/3468"/>
    <s v="Hole Brook"/>
    <n v="2"/>
    <s v="GB108050014090"/>
    <s v="GB108050014090"/>
    <s v="River"/>
    <s v="not designated artificial or heavily modified"/>
    <n v="260432"/>
    <n v="102646"/>
    <s v="SS6043202646"/>
    <n v="2027"/>
    <n v="2"/>
    <x v="1"/>
    <s v="Overall Waterbody"/>
    <s v="Overall Water Body"/>
    <s v="Predicted"/>
  </r>
  <r>
    <x v="5"/>
    <s v="http://environment.data.gov.uk/catchment-planning/so/RiverBasinDistrict/12"/>
    <s v="Wyre"/>
    <s v="http://environment.data.gov.uk/catchment-planning/so/ManagementCatchment/3119"/>
    <s v="Brock and Trib"/>
    <s v="http://environment.data.gov.uk/catchment-planning/so/OperationalCatchment/3051"/>
    <s v="Barton (Westfield) Brook"/>
    <n v="2"/>
    <s v="GB112072065800"/>
    <s v="GB112072065800"/>
    <s v="River"/>
    <s v="not designated artificial or heavily modified"/>
    <n v="350908"/>
    <n v="436057"/>
    <s v="SD5090836057"/>
    <n v="2027"/>
    <n v="2"/>
    <x v="1"/>
    <s v="Overall Waterbody"/>
    <s v="Overall Water Body"/>
    <s v="Predicted"/>
  </r>
  <r>
    <x v="5"/>
    <s v="http://environment.data.gov.uk/catchment-planning/so/RiverBasinDistrict/12"/>
    <s v="Wyre"/>
    <s v="http://environment.data.gov.uk/catchment-planning/so/ManagementCatchment/3119"/>
    <s v="Wyre and Calder"/>
    <s v="http://environment.data.gov.uk/catchment-planning/so/OperationalCatchment/3552"/>
    <s v="Wyre DS Grizedale Brook confl"/>
    <n v="2"/>
    <s v="GB112072065822"/>
    <s v="GB112072065822"/>
    <s v="River"/>
    <s v="heavily modified"/>
    <n v="349131"/>
    <n v="443317"/>
    <s v="SD4913143317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orridge"/>
    <s v="http://environment.data.gov.uk/catchment-planning/so/OperationalCatchment/3468"/>
    <s v="Lower River Lew (Torridge)"/>
    <n v="2"/>
    <s v="GB108050008220"/>
    <s v="GB108050008220"/>
    <s v="River"/>
    <s v="not designated artificial or heavily modified"/>
    <n v="253959"/>
    <n v="104019"/>
    <s v="SS5395904019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Pilling Ridgy Cocker and Conder"/>
    <s v="http://environment.data.gov.uk/catchment-planning/so/OperationalCatchment/3363"/>
    <s v="Ridgy Pool"/>
    <n v="2"/>
    <s v="GB112072065850"/>
    <s v="GB112072065850"/>
    <s v="River"/>
    <s v="heavily modified"/>
    <n v="341707"/>
    <n v="445359"/>
    <s v="SD4170745359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Pilling Ridgy Cocker and Conder"/>
    <s v="http://environment.data.gov.uk/catchment-planning/so/OperationalCatchment/3363"/>
    <s v="Pilling Water"/>
    <n v="2"/>
    <s v="GB112072065860"/>
    <s v="GB112072065860"/>
    <s v="River"/>
    <s v="heavily modified"/>
    <n v="342442"/>
    <n v="447021"/>
    <s v="SD4244247021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Pilling Ridgy Cocker and Conder"/>
    <s v="http://environment.data.gov.uk/catchment-planning/so/OperationalCatchment/3363"/>
    <s v="Cocker (Lune)"/>
    <n v="2"/>
    <s v="GB112072065880"/>
    <s v="GB112072065880"/>
    <s v="River"/>
    <s v="heavily modified"/>
    <n v="349776"/>
    <n v="454819"/>
    <s v="SD4977654819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Pilling Ridgy Cocker and Conder"/>
    <s v="http://environment.data.gov.uk/catchment-planning/so/OperationalCatchment/3363"/>
    <s v="Conder"/>
    <n v="2"/>
    <s v="GB112072065900"/>
    <s v="GB112072065900"/>
    <s v="River"/>
    <s v="heavily modified"/>
    <n v="350075"/>
    <n v="457811"/>
    <s v="SD5007557811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Pilling Ridgy Cocker and Conder"/>
    <s v="http://environment.data.gov.uk/catchment-planning/so/OperationalCatchment/3363"/>
    <s v="Overton Dyke"/>
    <n v="2"/>
    <s v="GB112072065950"/>
    <s v="GB112072065950"/>
    <s v="River"/>
    <s v="heavily modified"/>
    <n v="343235"/>
    <n v="459223"/>
    <s v="SD4323559223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Wenning"/>
    <s v="http://environment.data.gov.uk/catchment-planning/so/OperationalCatchment/3526"/>
    <s v="Keasden Beck"/>
    <n v="2"/>
    <s v="GB112072066030"/>
    <s v="GB112072066030"/>
    <s v="River"/>
    <s v="not designated artificial or heavily modified"/>
    <n v="372046"/>
    <n v="464785"/>
    <s v="SD7204664785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Wenning"/>
    <s v="http://environment.data.gov.uk/catchment-planning/so/OperationalCatchment/3526"/>
    <s v="Fen Beck"/>
    <n v="2"/>
    <s v="GB112072066090"/>
    <s v="GB112072066090"/>
    <s v="River"/>
    <s v="not designated artificial or heavily modified"/>
    <n v="376761"/>
    <n v="465953"/>
    <s v="SD7676165953"/>
    <n v="2027"/>
    <n v="2"/>
    <x v="1"/>
    <s v="Overall Waterbody"/>
    <s v="Overall Water Body"/>
    <s v="Predicted"/>
  </r>
  <r>
    <x v="5"/>
    <s v="http://environment.data.gov.uk/catchment-planning/so/RiverBasinDistrict/12"/>
    <s v="Wyre"/>
    <s v="http://environment.data.gov.uk/catchment-planning/so/ManagementCatchment/3119"/>
    <s v="Fleetwood Peninsula Trib"/>
    <s v="http://environment.data.gov.uk/catchment-planning/so/OperationalCatchment/3188"/>
    <s v="Thistleton Brook"/>
    <n v="2"/>
    <s v="GB112072066110"/>
    <s v="GB112072066110"/>
    <s v="River"/>
    <s v="heavily modified"/>
    <n v="340523"/>
    <n v="438695"/>
    <s v="SD4052338695"/>
    <n v="2027"/>
    <n v="2"/>
    <x v="1"/>
    <s v="Overall Waterbody"/>
    <s v="Overall Water Body"/>
    <s v="Predicted"/>
  </r>
  <r>
    <x v="5"/>
    <s v="http://environment.data.gov.uk/catchment-planning/so/RiverBasinDistrict/12"/>
    <s v="Wyre"/>
    <s v="http://environment.data.gov.uk/catchment-planning/so/ManagementCatchment/3119"/>
    <s v="Fleetwood Peninsula Trib"/>
    <s v="http://environment.data.gov.uk/catchment-planning/so/OperationalCatchment/3188"/>
    <s v="Hillylaid Pool - Tidal Wyre"/>
    <n v="2"/>
    <s v="GB112072066120"/>
    <s v="GB112072066120"/>
    <s v="River"/>
    <s v="heavily modified"/>
    <n v="337670"/>
    <n v="435348"/>
    <s v="SD3767035348"/>
    <n v="2027"/>
    <n v="2"/>
    <x v="1"/>
    <s v="Overall Waterbody"/>
    <s v="Overall Water Body"/>
    <s v="Predicted"/>
  </r>
  <r>
    <x v="5"/>
    <s v="http://environment.data.gov.uk/catchment-planning/so/RiverBasinDistrict/12"/>
    <s v="Wyre"/>
    <s v="http://environment.data.gov.uk/catchment-planning/so/ManagementCatchment/3119"/>
    <s v="Fleetwood Peninsula Trib"/>
    <s v="http://environment.data.gov.uk/catchment-planning/so/OperationalCatchment/3188"/>
    <s v="Hillylaid Pool - Main Dyke"/>
    <n v="2"/>
    <s v="GB112072066160"/>
    <s v="GB112072066160"/>
    <s v="River"/>
    <s v="heavily modified"/>
    <n v="335342"/>
    <n v="443126"/>
    <s v="SD3534243126"/>
    <n v="2027"/>
    <n v="2"/>
    <x v="1"/>
    <s v="Overall Waterbody"/>
    <s v="Overall Water Body"/>
    <s v="Predicted"/>
  </r>
  <r>
    <x v="5"/>
    <s v="http://environment.data.gov.uk/catchment-planning/so/RiverBasinDistrict/12"/>
    <s v="Wyre"/>
    <s v="http://environment.data.gov.uk/catchment-planning/so/ManagementCatchment/3119"/>
    <s v="Wyre and Calder"/>
    <s v="http://environment.data.gov.uk/catchment-planning/so/OperationalCatchment/3552"/>
    <s v="Calder (Wyre)"/>
    <n v="2"/>
    <s v="GB112072066220"/>
    <s v="GB112072066220"/>
    <s v="River"/>
    <s v="heavily modified"/>
    <n v="353642"/>
    <n v="447035"/>
    <s v="SD5364247035"/>
    <n v="2027"/>
    <n v="2"/>
    <x v="1"/>
    <s v="Overall Waterbody"/>
    <s v="Overall Water Body"/>
    <s v="Predicted"/>
  </r>
  <r>
    <x v="5"/>
    <s v="http://environment.data.gov.uk/catchment-planning/so/RiverBasinDistrict/12"/>
    <s v="Wyre"/>
    <s v="http://environment.data.gov.uk/catchment-planning/so/ManagementCatchment/3119"/>
    <s v="Wyre and Calder"/>
    <s v="http://environment.data.gov.uk/catchment-planning/so/OperationalCatchment/3552"/>
    <s v="Wyre - conf R Brock to tidal"/>
    <n v="2"/>
    <s v="GB112072066250"/>
    <s v="GB112072066250"/>
    <s v="River"/>
    <s v="heavily modified"/>
    <n v="344362"/>
    <n v="440857"/>
    <s v="SD4436240857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Mole (Source to Burcombe Stream)"/>
    <n v="1"/>
    <s v="GB108050019970"/>
    <s v="GB108050019970"/>
    <s v="River"/>
    <s v="not designated artificial or heavily modified"/>
    <n v="274542"/>
    <n v="129679"/>
    <s v="SS7454229679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Lune - Rawthey to Greta"/>
    <s v="http://environment.data.gov.uk/catchment-planning/so/OperationalCatchment/3290"/>
    <s v="Cant Beck"/>
    <n v="2"/>
    <s v="GB112072071620"/>
    <s v="GB112072071620"/>
    <s v="River"/>
    <s v="not designated artificial or heavily modified"/>
    <n v="363748"/>
    <n v="474716"/>
    <s v="SD6374874716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Venn"/>
    <n v="2"/>
    <s v="GB108050014620"/>
    <s v="GB108050014620"/>
    <s v="River"/>
    <s v="not designated artificial or heavily modified"/>
    <n v="262095"/>
    <n v="130056"/>
    <s v="SS6209530056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Lune Upper"/>
    <s v="http://environment.data.gov.uk/catchment-planning/so/OperationalCatchment/3291"/>
    <s v="Lune - headwaters to conf Birk Beck"/>
    <n v="2"/>
    <s v="GB112072071760"/>
    <s v="GB112072071760"/>
    <s v="River"/>
    <s v="not designated artificial or heavily modified"/>
    <n v="367672"/>
    <n v="501498"/>
    <s v="NY6767201498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Sturcombe River"/>
    <n v="1"/>
    <s v="GB108050013990"/>
    <s v="GB108050013990"/>
    <s v="River"/>
    <s v="not designated artificial or heavily modified"/>
    <n v="282026"/>
    <n v="119684"/>
    <s v="SS8202619684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Lune Upper"/>
    <s v="http://environment.data.gov.uk/catchment-planning/so/OperationalCatchment/3291"/>
    <s v="Borrow Beck"/>
    <n v="2"/>
    <s v="GB112072071770"/>
    <s v="GB112072071770"/>
    <s v="River"/>
    <s v="not designated artificial or heavily modified"/>
    <n v="357967"/>
    <n v="501908"/>
    <s v="NY5796701908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Crooked Oak"/>
    <n v="1"/>
    <s v="GB108050014120"/>
    <s v="GB108050014120"/>
    <s v="River"/>
    <s v="not designated artificial or heavily modified"/>
    <n v="278111"/>
    <n v="123277"/>
    <s v="SS7811123277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Tributary of River Heddon"/>
    <n v="1"/>
    <s v="GB108051020510"/>
    <s v="GB108051020510"/>
    <s v="River"/>
    <s v="not designated artificial or heavily modified"/>
    <n v="264052"/>
    <n v="147508"/>
    <s v="SS6405247508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Mole (Taw to Bray)"/>
    <n v="2"/>
    <s v="GB108050014380"/>
    <s v="GB108050014380"/>
    <s v="River"/>
    <s v="not designated artificial or heavily modified"/>
    <n v="266830"/>
    <n v="121420"/>
    <s v="SS6683021420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Burcombe Stream"/>
    <n v="1"/>
    <s v="GB108050014150"/>
    <s v="GB108050014150"/>
    <s v="River"/>
    <s v="not designated artificial or heavily modified"/>
    <n v="272402"/>
    <n v="128720"/>
    <s v="SS7240228720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Lune Upper"/>
    <s v="http://environment.data.gov.uk/catchment-planning/so/OperationalCatchment/3291"/>
    <s v="Birk Beck"/>
    <n v="2"/>
    <s v="GB112072071810"/>
    <s v="GB112072071810"/>
    <s v="River"/>
    <s v="not designated artificial or heavily modified"/>
    <n v="360617"/>
    <n v="505321"/>
    <s v="NY6061705321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Hole Water"/>
    <n v="1"/>
    <s v="GB108050019930"/>
    <s v="GB108050019930"/>
    <s v="River"/>
    <s v="not designated artificial or heavily modified"/>
    <n v="270136"/>
    <n v="135739"/>
    <s v="SS7013635739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Umber"/>
    <n v="1"/>
    <s v="GB108051020440"/>
    <s v="GB108051020440"/>
    <s v="River"/>
    <s v="not designated artificial or heavily modified"/>
    <n v="259321"/>
    <n v="145772"/>
    <s v="SS5932145772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Badgworthy Water"/>
    <n v="1"/>
    <s v="GB108051020570"/>
    <s v="GB108051020570"/>
    <s v="River"/>
    <s v="not designated artificial or heavily modified"/>
    <n v="279567"/>
    <n v="143735"/>
    <s v="SS7956743735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Sterridge"/>
    <n v="1"/>
    <s v="GB108051020470"/>
    <s v="GB108051020470"/>
    <s v="River"/>
    <s v="not designated artificial or heavily modified"/>
    <n v="255440"/>
    <n v="145801"/>
    <s v="SS5544045801"/>
    <n v="2027"/>
    <n v="2"/>
    <x v="1"/>
    <s v="Overall Waterbody"/>
    <s v="Overall Water Body"/>
    <s v="Predicted"/>
  </r>
  <r>
    <x v="5"/>
    <s v="http://environment.data.gov.uk/catchment-planning/so/RiverBasinDistrict/12"/>
    <s v="Kent and Leven"/>
    <s v="http://environment.data.gov.uk/catchment-planning/so/ManagementCatchment/3045"/>
    <s v="Kent"/>
    <s v="http://environment.data.gov.uk/catchment-planning/so/OperationalCatchment/3243"/>
    <s v="Leighton Moss and The Pool"/>
    <n v="2"/>
    <s v="GB112073071032"/>
    <s v="GB112073071032"/>
    <s v="River"/>
    <s v="not designated artificial or heavily modified"/>
    <n v="347425"/>
    <n v="473551"/>
    <s v="SD4742573551"/>
    <n v="2027"/>
    <n v="2"/>
    <x v="1"/>
    <s v="Overall Waterbody"/>
    <s v="Overall Water Body"/>
    <s v="Predicted"/>
  </r>
  <r>
    <x v="5"/>
    <s v="http://environment.data.gov.uk/catchment-planning/so/RiverBasinDistrict/12"/>
    <s v="Kent and Leven"/>
    <s v="http://environment.data.gov.uk/catchment-planning/so/ManagementCatchment/3045"/>
    <s v="Kent"/>
    <s v="http://environment.data.gov.uk/catchment-planning/so/OperationalCatchment/3243"/>
    <s v="Leighton Beck"/>
    <n v="2"/>
    <s v="GB112073071040"/>
    <s v="GB112073071040"/>
    <s v="River"/>
    <s v="not designated artificial or heavily modified"/>
    <n v="347590"/>
    <n v="478035"/>
    <s v="SD4759078035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Taw (River Yeo to Little Dart River)"/>
    <n v="2"/>
    <s v="GB108050014210"/>
    <s v="GB108050014210"/>
    <s v="River"/>
    <s v="not designated artificial or heavily modified"/>
    <n v="268223"/>
    <n v="111427"/>
    <s v="SS6822311427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Lower Little River Dart"/>
    <n v="2"/>
    <s v="GB108050014340"/>
    <s v="GB108050014340"/>
    <s v="River"/>
    <s v="not designated artificial or heavily modified"/>
    <n v="274165"/>
    <n v="113123"/>
    <s v="SS7416513123"/>
    <n v="2027"/>
    <n v="2"/>
    <x v="1"/>
    <s v="Overall Waterbody"/>
    <s v="Overall Water Body"/>
    <s v="Predicted"/>
  </r>
  <r>
    <x v="5"/>
    <s v="http://environment.data.gov.uk/catchment-planning/so/RiverBasinDistrict/12"/>
    <s v="Kent and Leven"/>
    <s v="http://environment.data.gov.uk/catchment-planning/so/ManagementCatchment/3045"/>
    <s v="Bela"/>
    <s v="http://environment.data.gov.uk/catchment-planning/so/OperationalCatchment/3029"/>
    <s v="Peasey Beck"/>
    <n v="2"/>
    <s v="GB112073071090"/>
    <s v="GB112073071090"/>
    <s v="River"/>
    <s v="heavily modified"/>
    <n v="355164"/>
    <n v="488554"/>
    <s v="SD5516488554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Heddon"/>
    <n v="2"/>
    <s v="GB108051020500"/>
    <s v="GB108051020500"/>
    <s v="River"/>
    <s v="not designated artificial or heavily modified"/>
    <n v="265526"/>
    <n v="145691"/>
    <s v="SS6552645691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Knowl Water"/>
    <n v="2"/>
    <s v="GB108050020020"/>
    <s v="GB108050020020"/>
    <s v="River"/>
    <s v="not designated artificial or heavily modified"/>
    <n v="252579"/>
    <n v="136606"/>
    <s v="SS5257936606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Yeo (Molland)"/>
    <n v="1"/>
    <s v="GB108050014140"/>
    <s v="GB108050014140"/>
    <s v="River"/>
    <s v="not designated artificial or heavily modified"/>
    <n v="279229"/>
    <n v="129495"/>
    <s v="SS7922929495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Upper Caen"/>
    <n v="1"/>
    <s v="GB108050020050"/>
    <s v="GB108050020050"/>
    <s v="River"/>
    <s v="not designated artificial or heavily modified"/>
    <n v="252116"/>
    <n v="140737"/>
    <s v="SS5211640737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Bullow Brook"/>
    <n v="1"/>
    <s v="GB108050014170"/>
    <s v="GB108050014170"/>
    <s v="River"/>
    <s v="not designated artificial or heavily modified"/>
    <n v="264832"/>
    <n v="107413"/>
    <s v="SS6483207413"/>
    <n v="2027"/>
    <n v="2"/>
    <x v="0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Knighty Brook"/>
    <n v="2"/>
    <s v="GB108050008290"/>
    <s v="GB108050008290"/>
    <s v="River"/>
    <s v="not designated artificial or heavily modified"/>
    <n v="275591"/>
    <n v="104283"/>
    <s v="SS7559104283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Farley Water"/>
    <n v="1"/>
    <s v="GB108051020590"/>
    <s v="GB108051020590"/>
    <s v="River"/>
    <s v="not designated artificial or heavily modified"/>
    <n v="274848"/>
    <n v="145250"/>
    <s v="SS7484845250"/>
    <n v="2027"/>
    <n v="2"/>
    <x v="3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Upper Little Dart River"/>
    <n v="1"/>
    <s v="GB108050013980"/>
    <s v="GB108050013980"/>
    <s v="River"/>
    <s v="not designated artificial or heavily modified"/>
    <n v="284868"/>
    <n v="117006"/>
    <s v="SS8486817006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Chelfham Stream"/>
    <n v="2"/>
    <s v="GB108050019920"/>
    <s v="GB108050019920"/>
    <s v="River"/>
    <s v="not designated artificial or heavily modified"/>
    <n v="262836"/>
    <n v="136015"/>
    <s v="SS6283636015"/>
    <n v="2027"/>
    <n v="2"/>
    <x v="1"/>
    <s v="Overall Waterbody"/>
    <s v="Overall Water Body"/>
    <s v="Predicted"/>
  </r>
  <r>
    <x v="5"/>
    <s v="http://environment.data.gov.uk/catchment-planning/so/RiverBasinDistrict/12"/>
    <s v="Kent and Leven"/>
    <s v="http://environment.data.gov.uk/catchment-planning/so/ManagementCatchment/3045"/>
    <s v="Bela"/>
    <s v="http://environment.data.gov.uk/catchment-planning/so/OperationalCatchment/3029"/>
    <s v="Stainton Beck"/>
    <n v="2"/>
    <s v="GB112073071100"/>
    <s v="GB112073071100"/>
    <s v="River"/>
    <s v="not designated artificial or heavily modified"/>
    <n v="356587"/>
    <n v="491018"/>
    <s v="SD5658791018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Mole (Yeo to Burcombe Stream)"/>
    <n v="2"/>
    <s v="GB108050014130"/>
    <s v="GB108050014130"/>
    <s v="River"/>
    <s v="not designated artificial or heavily modified"/>
    <n v="272298"/>
    <n v="125503"/>
    <s v="SS7229825503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Bray (Source to Hole Water)"/>
    <n v="1"/>
    <s v="GB108050019950"/>
    <s v="GB108050019950"/>
    <s v="River"/>
    <s v="not designated artificial or heavily modified"/>
    <n v="268799"/>
    <n v="136249"/>
    <s v="SS6879936249"/>
    <n v="2027"/>
    <n v="2"/>
    <x v="1"/>
    <s v="Overall Waterbody"/>
    <s v="Overall Water Body"/>
    <s v="Predicted"/>
  </r>
  <r>
    <x v="5"/>
    <s v="http://environment.data.gov.uk/catchment-planning/so/RiverBasinDistrict/12"/>
    <s v="Kent and Leven"/>
    <s v="http://environment.data.gov.uk/catchment-planning/so/ManagementCatchment/3045"/>
    <s v="Leven"/>
    <s v="http://environment.data.gov.uk/catchment-planning/so/OperationalCatchment/3251"/>
    <s v="Dragley Beck"/>
    <n v="2"/>
    <s v="GB112073071160"/>
    <s v="GB112073071160"/>
    <s v="River"/>
    <s v="not designated artificial or heavily modified"/>
    <n v="328384"/>
    <n v="477461"/>
    <s v="SD2838477461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Coney Gut"/>
    <n v="2"/>
    <s v="GB108050019980"/>
    <s v="GB108050019980"/>
    <s v="River"/>
    <s v="heavily modified"/>
    <n v="256919"/>
    <n v="132493"/>
    <s v="SS5691932493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Taw (Bullow Brook to River Yeo)"/>
    <n v="2"/>
    <s v="GB108050014630"/>
    <s v="GB108050014630"/>
    <s v="River"/>
    <s v="not designated artificial or heavily modified"/>
    <n v="269068"/>
    <n v="108669"/>
    <s v="SS6906808669"/>
    <n v="2027"/>
    <n v="2"/>
    <x v="1"/>
    <s v="Overall Waterbody"/>
    <s v="Overall Water Body"/>
    <s v="Predicted"/>
  </r>
  <r>
    <x v="5"/>
    <s v="http://environment.data.gov.uk/catchment-planning/so/RiverBasinDistrict/12"/>
    <s v="Kent and Leven"/>
    <s v="http://environment.data.gov.uk/catchment-planning/so/ManagementCatchment/3045"/>
    <s v="Crake"/>
    <s v="http://environment.data.gov.uk/catchment-planning/so/OperationalCatchment/3111"/>
    <s v="Crake"/>
    <n v="2"/>
    <s v="GB112073071190"/>
    <s v="GB112073071190"/>
    <s v="River"/>
    <s v="not designated artificial or heavily modified"/>
    <n v="329118"/>
    <n v="490399"/>
    <s v="SD2911890399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Upper East Lyn River"/>
    <n v="1"/>
    <s v="GB108051020580"/>
    <s v="GB108051020580"/>
    <s v="River"/>
    <s v="not designated artificial or heavily modified"/>
    <n v="282469"/>
    <n v="146381"/>
    <s v="SS8246946381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Lower East Lyn River"/>
    <n v="1"/>
    <s v="GB108051020611"/>
    <s v="GB108051020611"/>
    <s v="River"/>
    <s v="not designated artificial or heavily modified"/>
    <n v="275377"/>
    <n v="147917"/>
    <s v="SS7537747917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Little Silver Stream"/>
    <n v="2"/>
    <s v="GB108050014100"/>
    <s v="GB108050014100"/>
    <s v="River"/>
    <s v="not designated artificial or heavily modified"/>
    <n v="276149"/>
    <n v="120533"/>
    <s v="SS7614920533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Taw (Source to Bullow Brook)"/>
    <n v="1"/>
    <s v="GB108050008250"/>
    <s v="GB108050008250"/>
    <s v="River"/>
    <s v="not designated artificial or heavily modified"/>
    <n v="265330"/>
    <n v="100853"/>
    <s v="SS6533000853"/>
    <n v="2027"/>
    <n v="2"/>
    <x v="0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Bray (Mole to Hole Water)"/>
    <n v="1"/>
    <s v="GB108050019910"/>
    <s v="GB108050019910"/>
    <s v="River"/>
    <s v="not designated artificial or heavily modified"/>
    <n v="267664"/>
    <n v="128040"/>
    <s v="SS6766428040"/>
    <n v="2027"/>
    <n v="2"/>
    <x v="1"/>
    <s v="Overall Waterbody"/>
    <s v="Overall Water Body"/>
    <s v="Predicted"/>
  </r>
  <r>
    <x v="7"/>
    <s v="http://environment.data.gov.uk/catchment-planning/so/RiverBasinDistrict/8"/>
    <s v="North Devon"/>
    <s v="http://environment.data.gov.uk/catchment-planning/so/ManagementCatchment/3062"/>
    <s v="Taw and North Devon Streams"/>
    <s v="http://environment.data.gov.uk/catchment-planning/so/OperationalCatchment/3441"/>
    <s v="Rye Stream"/>
    <n v="1"/>
    <s v="GB108050019940"/>
    <s v="GB108050019940"/>
    <s v="River"/>
    <s v="not designated artificial or heavily modified"/>
    <n v="263933"/>
    <n v="139084"/>
    <s v="SS6393339084"/>
    <n v="2027"/>
    <n v="2"/>
    <x v="1"/>
    <s v="Overall Waterbody"/>
    <s v="Overall Water Body"/>
    <s v="Predicted"/>
  </r>
  <r>
    <x v="5"/>
    <s v="http://environment.data.gov.uk/catchment-planning/so/RiverBasinDistrict/12"/>
    <s v="Kent and Leven"/>
    <s v="http://environment.data.gov.uk/catchment-planning/so/ManagementCatchment/3045"/>
    <s v="Crake"/>
    <s v="http://environment.data.gov.uk/catchment-planning/so/OperationalCatchment/3111"/>
    <s v="Yewdale/Church Beck"/>
    <n v="2"/>
    <s v="GB112073071210"/>
    <s v="GB112073071210"/>
    <s v="River"/>
    <s v="not designated artificial or heavily modified"/>
    <n v="330147"/>
    <n v="497649"/>
    <s v="SD3014797649"/>
    <n v="2027"/>
    <n v="2"/>
    <x v="1"/>
    <s v="Overall Waterbody"/>
    <s v="Overall Water Body"/>
    <s v="Predicted"/>
  </r>
  <r>
    <x v="5"/>
    <s v="http://environment.data.gov.uk/catchment-planning/so/RiverBasinDistrict/12"/>
    <s v="Lune"/>
    <s v="http://environment.data.gov.uk/catchment-planning/so/ManagementCatchment/3053"/>
    <s v="Keer"/>
    <s v="http://environment.data.gov.uk/catchment-planning/so/OperationalCatchment/3240"/>
    <s v="Keer"/>
    <n v="2"/>
    <s v="GB112073071240"/>
    <s v="GB112073071240"/>
    <s v="River"/>
    <s v="heavily modified"/>
    <n v="352111"/>
    <n v="473814"/>
    <s v="SD5211173814"/>
    <n v="2027"/>
    <n v="2"/>
    <x v="1"/>
    <s v="Overall Waterbody"/>
    <s v="Overall Water Body"/>
    <s v="Predicted"/>
  </r>
  <r>
    <x v="5"/>
    <s v="http://environment.data.gov.uk/catchment-planning/so/RiverBasinDistrict/12"/>
    <s v="Kent and Leven"/>
    <s v="http://environment.data.gov.uk/catchment-planning/so/ManagementCatchment/3045"/>
    <s v="Kent"/>
    <s v="http://environment.data.gov.uk/catchment-planning/so/OperationalCatchment/3243"/>
    <s v="Witherslack Main Drain"/>
    <n v="2"/>
    <s v="GB112073071290"/>
    <s v="GB112073071290"/>
    <s v="River"/>
    <s v="heavily modified"/>
    <n v="344869"/>
    <n v="481535"/>
    <s v="SD4486981535"/>
    <n v="2027"/>
    <n v="2"/>
    <x v="1"/>
    <s v="Overall Waterbody"/>
    <s v="Overall Water Body"/>
    <s v="Predicted"/>
  </r>
  <r>
    <x v="5"/>
    <s v="http://environment.data.gov.uk/catchment-planning/so/RiverBasinDistrict/12"/>
    <s v="Kent and Leven"/>
    <s v="http://environment.data.gov.uk/catchment-planning/so/ManagementCatchment/3045"/>
    <s v="Kent"/>
    <s v="http://environment.data.gov.uk/catchment-planning/so/OperationalCatchment/3243"/>
    <s v="Chapel Beck (River Pool)"/>
    <n v="2"/>
    <s v="GB112073071330"/>
    <s v="GB112073071330"/>
    <s v="River"/>
    <s v="heavily modified"/>
    <n v="346313"/>
    <n v="492475"/>
    <s v="SD4631392475"/>
    <n v="2027"/>
    <n v="2"/>
    <x v="1"/>
    <s v="Overall Waterbody"/>
    <s v="Overall Water Body"/>
    <s v="Predicted"/>
  </r>
  <r>
    <x v="5"/>
    <s v="http://environment.data.gov.uk/catchment-planning/so/RiverBasinDistrict/12"/>
    <s v="Kent and Leven"/>
    <s v="http://environment.data.gov.uk/catchment-planning/so/ManagementCatchment/3045"/>
    <s v="Kent"/>
    <s v="http://environment.data.gov.uk/catchment-planning/so/OperationalCatchment/3243"/>
    <s v="Gilpin"/>
    <n v="2"/>
    <s v="GB112073071350"/>
    <s v="GB112073071350"/>
    <s v="River"/>
    <s v="heavily modified"/>
    <n v="344601"/>
    <n v="490320"/>
    <s v="SD4460190320"/>
    <n v="2027"/>
    <n v="2"/>
    <x v="1"/>
    <s v="Overall Waterbody"/>
    <s v="Overall Water Body"/>
    <s v="Predicted"/>
  </r>
  <r>
    <x v="5"/>
    <s v="http://environment.data.gov.uk/catchment-planning/so/RiverBasinDistrict/12"/>
    <s v="Kent and Leven"/>
    <s v="http://environment.data.gov.uk/catchment-planning/so/ManagementCatchment/3045"/>
    <s v="Leven"/>
    <s v="http://environment.data.gov.uk/catchment-planning/so/OperationalCatchment/3251"/>
    <s v="Grizedale Beck"/>
    <n v="2"/>
    <s v="GB112073071360"/>
    <s v="GB112073071360"/>
    <s v="River"/>
    <s v="not designated artificial or heavily modified"/>
    <n v="333791"/>
    <n v="491596"/>
    <s v="SD3379191596"/>
    <n v="2027"/>
    <n v="2"/>
    <x v="1"/>
    <s v="Overall Waterbody"/>
    <s v="Overall Water Body"/>
    <s v="Predicted"/>
  </r>
  <r>
    <x v="5"/>
    <s v="http://environment.data.gov.uk/catchment-planning/so/RiverBasinDistrict/12"/>
    <s v="Kent and Leven"/>
    <s v="http://environment.data.gov.uk/catchment-planning/so/ManagementCatchment/3045"/>
    <s v="Leven"/>
    <s v="http://environment.data.gov.uk/catchment-planning/so/OperationalCatchment/3251"/>
    <s v="Cunsey Beck/Black Beck"/>
    <n v="2"/>
    <s v="GB112073071400"/>
    <s v="GB112073071400"/>
    <s v="River"/>
    <s v="not designated artificial or heavily modified"/>
    <n v="336521"/>
    <n v="494584"/>
    <s v="SD3652194584"/>
    <n v="2027"/>
    <n v="2"/>
    <x v="1"/>
    <s v="Overall Waterbody"/>
    <s v="Overall Water Body"/>
    <s v="Predicted"/>
  </r>
  <r>
    <x v="5"/>
    <s v="http://environment.data.gov.uk/catchment-planning/so/RiverBasinDistrict/12"/>
    <s v="South West Lakes"/>
    <s v="http://environment.data.gov.uk/catchment-planning/so/ManagementCatchment/3085"/>
    <s v="Ehen-Calder"/>
    <s v="http://environment.data.gov.uk/catchment-planning/so/OperationalCatchment/3167"/>
    <s v="Newmill Beck"/>
    <n v="2"/>
    <s v="GB112074069731"/>
    <s v="GB112074069731"/>
    <s v="River"/>
    <s v="not designated artificial or heavily modified"/>
    <n v="303078"/>
    <n v="502297"/>
    <s v="NY0307802297"/>
    <n v="2027"/>
    <n v="2"/>
    <x v="1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Fonthill Stream"/>
    <n v="1"/>
    <s v="GB108043022500"/>
    <s v="GB108043022500"/>
    <s v="River"/>
    <s v="not designated artificial or heavily modified"/>
    <n v="393547"/>
    <n v="131399"/>
    <s v="ST9354731399"/>
    <n v="2027"/>
    <n v="2"/>
    <x v="1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Hampshire Avon (Lower)"/>
    <n v="1"/>
    <s v="GB108043015840"/>
    <s v="GB108043015840"/>
    <s v="River"/>
    <s v="not designated artificial or heavily modified"/>
    <n v="417931"/>
    <n v="121418"/>
    <s v="SU1793121418"/>
    <n v="2027"/>
    <n v="2"/>
    <x v="1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Dockens Water"/>
    <n v="1"/>
    <s v="GB108043015740"/>
    <s v="GB108043015740"/>
    <s v="River"/>
    <s v="not designated artificial or heavily modified"/>
    <n v="422732"/>
    <n v="112657"/>
    <s v="SU2273212657"/>
    <n v="2027"/>
    <n v="2"/>
    <x v="1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Wylye Trib (Heytesbury Stream)"/>
    <n v="1"/>
    <s v="GB108043022530"/>
    <s v="GB108043022530"/>
    <s v="River"/>
    <s v="not designated artificial or heavily modified"/>
    <n v="393103"/>
    <n v="143526"/>
    <s v="ST9310343526"/>
    <n v="2027"/>
    <n v="2"/>
    <x v="0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Ebble (Upper)"/>
    <n v="1"/>
    <s v="GB108043015870"/>
    <s v="GB108043015870"/>
    <s v="River"/>
    <s v="not designated artificial or heavily modified"/>
    <n v="400333"/>
    <n v="124621"/>
    <s v="SU0033324621"/>
    <n v="2027"/>
    <n v="2"/>
    <x v="1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Etchilhampton Water"/>
    <n v="1"/>
    <s v="GB108043022430"/>
    <s v="GB108043022430"/>
    <s v="River"/>
    <s v="not designated artificial or heavily modified"/>
    <n v="404297"/>
    <n v="162174"/>
    <s v="SU0429762174"/>
    <n v="2027"/>
    <n v="2"/>
    <x v="0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Hampshire Avon (Upper) u/s Nine Mile River confl"/>
    <n v="2"/>
    <s v="GB108043022351"/>
    <s v="GB108043022351"/>
    <s v="River"/>
    <s v="not designated artificial or heavily modified"/>
    <n v="413961"/>
    <n v="152880"/>
    <s v="SU1396152880"/>
    <n v="2027"/>
    <n v="2"/>
    <x v="1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Chitterne Brook"/>
    <n v="1"/>
    <s v="GB108043022560"/>
    <s v="GB108043022560"/>
    <s v="River"/>
    <s v="not designated artificial or heavily modified"/>
    <n v="397665"/>
    <n v="142327"/>
    <s v="ST9766542327"/>
    <n v="2027"/>
    <n v="2"/>
    <x v="1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Nine Mile River"/>
    <n v="1"/>
    <s v="GB108043022360"/>
    <s v="GB108043022360"/>
    <s v="River"/>
    <s v="not designated artificial or heavily modified"/>
    <n v="418908"/>
    <n v="144835"/>
    <s v="SU1890844835"/>
    <n v="2027"/>
    <n v="2"/>
    <x v="1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Bourne (Hampshire Avon)"/>
    <n v="1"/>
    <s v="GB108043022390"/>
    <s v="GB108043022390"/>
    <s v="River"/>
    <s v="not designated artificial or heavily modified"/>
    <n v="418536"/>
    <n v="136562"/>
    <s v="SU1853636562"/>
    <n v="2027"/>
    <n v="2"/>
    <x v="1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Ashford Water (Allen River)"/>
    <n v="1"/>
    <s v="GB108043015800"/>
    <s v="GB108043015800"/>
    <s v="River"/>
    <s v="not designated artificial or heavily modified"/>
    <n v="408366"/>
    <n v="118074"/>
    <s v="SU0836618074"/>
    <n v="2027"/>
    <n v="2"/>
    <x v="1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Nadder Trib (Swallowcliffe)"/>
    <n v="1"/>
    <s v="GB108043016180"/>
    <s v="GB108043016180"/>
    <s v="River"/>
    <s v="not designated artificial or heavily modified"/>
    <n v="395464"/>
    <n v="128438"/>
    <s v="ST9546428438"/>
    <n v="2027"/>
    <n v="2"/>
    <x v="2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Ebble"/>
    <n v="1"/>
    <s v="GB108043015830"/>
    <s v="GB108043015830"/>
    <s v="River"/>
    <s v="not designated artificial or heavily modified"/>
    <n v="407725"/>
    <n v="126151"/>
    <s v="SU0772526151"/>
    <n v="2027"/>
    <n v="2"/>
    <x v="1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Sleep Brook"/>
    <n v="1"/>
    <s v="GB108043015730"/>
    <s v="GB108043015730"/>
    <s v="River"/>
    <s v="not designated artificial or heavily modified"/>
    <n v="412777"/>
    <n v="109444"/>
    <s v="SU1277709444"/>
    <n v="2027"/>
    <n v="2"/>
    <x v="1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Bisterne Stream"/>
    <n v="1"/>
    <s v="GB108043011012"/>
    <s v="GB108043011012"/>
    <s v="River"/>
    <s v="not designated artificial or heavily modified"/>
    <n v="415667"/>
    <n v="101542"/>
    <s v="SU1566701542"/>
    <n v="2027"/>
    <n v="2"/>
    <x v="0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Ebble Trib (Chalke Valley Stream)"/>
    <n v="1"/>
    <s v="GB108043015860"/>
    <s v="GB108043015860"/>
    <s v="River"/>
    <s v="not designated artificial or heavily modified"/>
    <n v="402784"/>
    <n v="124560"/>
    <s v="SU0278424560"/>
    <n v="2027"/>
    <n v="2"/>
    <x v="0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Wylye (Headwaters)"/>
    <n v="1"/>
    <s v="GB108043022520"/>
    <s v="GB108043022520"/>
    <s v="River"/>
    <s v="not designated artificial or heavily modified"/>
    <n v="387273"/>
    <n v="143186"/>
    <s v="ST8727343186"/>
    <n v="2027"/>
    <n v="2"/>
    <x v="1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Hampshire Avon (East) and Deane Water"/>
    <n v="1"/>
    <s v="GB108043022420"/>
    <s v="GB108043022420"/>
    <s v="River"/>
    <s v="not designated artificial or heavily modified"/>
    <n v="418564"/>
    <n v="161798"/>
    <s v="SU1856461798"/>
    <n v="2027"/>
    <n v="2"/>
    <x v="2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Linford Brook"/>
    <n v="2"/>
    <s v="GB108043015720"/>
    <s v="GB108043015720"/>
    <s v="River"/>
    <s v="not designated artificial or heavily modified"/>
    <n v="417875"/>
    <n v="106821"/>
    <s v="SU1787506821"/>
    <n v="2027"/>
    <n v="2"/>
    <x v="1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Wylye (Middle)"/>
    <n v="2"/>
    <s v="GB108043022550"/>
    <s v="GB108043022550"/>
    <s v="River"/>
    <s v="not designated artificial or heavily modified"/>
    <n v="399111"/>
    <n v="138691"/>
    <s v="ST9911138691"/>
    <n v="2027"/>
    <n v="2"/>
    <x v="1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Teffont"/>
    <n v="1"/>
    <s v="GB108043022471"/>
    <s v="GB108043022471"/>
    <s v="River"/>
    <s v="not designated artificial or heavily modified"/>
    <n v="398945"/>
    <n v="131742"/>
    <s v="ST9894531742"/>
    <n v="2027"/>
    <n v="2"/>
    <x v="1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Sem"/>
    <n v="1"/>
    <s v="GB108043016210"/>
    <s v="GB108043016210"/>
    <s v="River"/>
    <s v="not designated artificial or heavily modified"/>
    <n v="389911"/>
    <n v="127873"/>
    <s v="ST8991127873"/>
    <n v="2027"/>
    <n v="2"/>
    <x v="0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Huckles Brook"/>
    <n v="2"/>
    <s v="GB108043015750"/>
    <s v="GB108043015750"/>
    <s v="River"/>
    <s v="not designated artificial or heavily modified"/>
    <n v="419413"/>
    <n v="112715"/>
    <s v="SU1941312715"/>
    <n v="2027"/>
    <n v="2"/>
    <x v="1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Nadder (Lower)"/>
    <n v="1"/>
    <s v="GB108043015880"/>
    <s v="GB108043015880"/>
    <s v="River"/>
    <s v="not designated artificial or heavily modified"/>
    <n v="412750"/>
    <n v="129901"/>
    <s v="SU1275029901"/>
    <n v="2027"/>
    <n v="2"/>
    <x v="1"/>
    <s v="Overall Waterbody"/>
    <s v="Overall Water Body"/>
    <s v="Predicted"/>
  </r>
  <r>
    <x v="5"/>
    <s v="http://environment.data.gov.uk/catchment-planning/so/RiverBasinDistrict/12"/>
    <s v="South West Lakes"/>
    <s v="http://environment.data.gov.uk/catchment-planning/so/ManagementCatchment/3085"/>
    <s v="Ehen-Calder"/>
    <s v="http://environment.data.gov.uk/catchment-planning/so/OperationalCatchment/3167"/>
    <s v="Worm Gill"/>
    <n v="2"/>
    <s v="GB112074069740"/>
    <s v="GB112074069740"/>
    <s v="River"/>
    <s v="not designated artificial or heavily modified"/>
    <n v="310128"/>
    <n v="511041"/>
    <s v="NY1012811041"/>
    <n v="2027"/>
    <n v="2"/>
    <x v="1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Mude"/>
    <n v="1"/>
    <s v="GB108043011020"/>
    <s v="GB108043011020"/>
    <s v="River"/>
    <s v="not designated artificial or heavily modified"/>
    <n v="418395"/>
    <n v="93251"/>
    <s v="SZ1839593251"/>
    <n v="2027"/>
    <n v="2"/>
    <x v="1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Wylye (Lower)"/>
    <n v="1"/>
    <s v="GB108043022510"/>
    <s v="GB108043022510"/>
    <s v="River"/>
    <s v="not designated artificial or heavily modified"/>
    <n v="407267"/>
    <n v="135968"/>
    <s v="SU0726735968"/>
    <n v="2027"/>
    <n v="2"/>
    <x v="1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Hampshire Avon (East) and Woodborough Stream"/>
    <n v="1"/>
    <s v="GB108043022410"/>
    <s v="GB108043022410"/>
    <s v="River"/>
    <s v="not designated artificial or heavily modified"/>
    <n v="413530"/>
    <n v="156847"/>
    <s v="SU1353056847"/>
    <n v="2027"/>
    <n v="2"/>
    <x v="0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Hampshire Avon (Upper) d/s Nine Mile River confl"/>
    <n v="1"/>
    <s v="GB108043022352"/>
    <s v="GB108043022352"/>
    <s v="River"/>
    <s v="not designated artificial or heavily modified"/>
    <n v="414457"/>
    <n v="141363"/>
    <s v="SU1445741363"/>
    <n v="2027"/>
    <n v="2"/>
    <x v="1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Wylye Trib (The Were or Swan)"/>
    <n v="1"/>
    <s v="GB108043022540"/>
    <s v="GB108043022540"/>
    <s v="River"/>
    <s v="heavily modified"/>
    <n v="387440"/>
    <n v="144725"/>
    <s v="ST8744044725"/>
    <n v="2027"/>
    <n v="2"/>
    <x v="0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Nadder (Upper)"/>
    <n v="1"/>
    <s v="GB108043016200"/>
    <s v="GB108043016200"/>
    <s v="River"/>
    <s v="not designated artificial or heavily modified"/>
    <n v="394003"/>
    <n v="128495"/>
    <s v="ST9400328495"/>
    <n v="2027"/>
    <n v="2"/>
    <x v="0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Till (Hampshire Avon)"/>
    <n v="1"/>
    <s v="GB108043022570"/>
    <s v="GB108043022570"/>
    <s v="River"/>
    <s v="not designated artificial or heavily modified"/>
    <n v="407488"/>
    <n v="139582"/>
    <s v="SU0748839582"/>
    <n v="2027"/>
    <n v="2"/>
    <x v="1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Ditchend Brook"/>
    <n v="1"/>
    <s v="GB108043015770"/>
    <s v="GB108043015770"/>
    <s v="River"/>
    <s v="not designated artificial or heavily modified"/>
    <n v="418678"/>
    <n v="114561"/>
    <s v="SU1867814561"/>
    <n v="2027"/>
    <n v="2"/>
    <x v="1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Hampshire Avon (West)"/>
    <n v="1"/>
    <s v="GB108043022370"/>
    <s v="GB108043022370"/>
    <s v="River"/>
    <s v="not designated artificial or heavily modified"/>
    <n v="408988"/>
    <n v="157896"/>
    <s v="SU0898857896"/>
    <n v="2027"/>
    <n v="2"/>
    <x v="0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Ripley Brook"/>
    <n v="1"/>
    <s v="GB108043011010"/>
    <s v="GB108043011010"/>
    <s v="River"/>
    <s v="not designated artificial or heavily modified"/>
    <n v="417256"/>
    <n v="101901"/>
    <s v="SU1725601901"/>
    <n v="2027"/>
    <n v="2"/>
    <x v="0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Nadder (Headwaters)"/>
    <n v="1"/>
    <s v="GB108043016160"/>
    <s v="GB108043016160"/>
    <s v="River"/>
    <s v="not designated artificial or heavily modified"/>
    <n v="391483"/>
    <n v="124757"/>
    <s v="ST9148324757"/>
    <n v="2027"/>
    <n v="2"/>
    <x v="2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Sweatfords Water"/>
    <n v="1"/>
    <s v="GB108043015810"/>
    <s v="GB108043015810"/>
    <s v="River"/>
    <s v="not designated artificial or heavily modified"/>
    <n v="412524"/>
    <n v="116736"/>
    <s v="SU1252416736"/>
    <n v="2027"/>
    <n v="2"/>
    <x v="1"/>
    <s v="Overall Waterbody"/>
    <s v="Overall Water Body"/>
    <s v="Predicted"/>
  </r>
  <r>
    <x v="7"/>
    <s v="http://environment.data.gov.uk/catchment-planning/so/RiverBasinDistrict/8"/>
    <s v="Avon Hampshire"/>
    <s v="http://environment.data.gov.uk/catchment-planning/so/ManagementCatchment/3006"/>
    <s v="Avon Hampshire"/>
    <s v="http://environment.data.gov.uk/catchment-planning/so/OperationalCatchment/3216"/>
    <s v="Fovant Brook"/>
    <n v="1"/>
    <s v="GB108043016190"/>
    <s v="GB108043016190"/>
    <s v="River"/>
    <s v="not designated artificial or heavily modified"/>
    <n v="399918"/>
    <n v="129097"/>
    <s v="ST9991829097"/>
    <n v="2027"/>
    <n v="2"/>
    <x v="0"/>
    <s v="Overall Waterbody"/>
    <s v="Overall Water Body"/>
    <s v="Predicted"/>
  </r>
  <r>
    <x v="5"/>
    <s v="http://environment.data.gov.uk/catchment-planning/so/RiverBasinDistrict/12"/>
    <s v="South West Lakes"/>
    <s v="http://environment.data.gov.uk/catchment-planning/so/ManagementCatchment/3085"/>
    <s v="Ehen-Calder"/>
    <s v="http://environment.data.gov.uk/catchment-planning/so/OperationalCatchment/3167"/>
    <s v="Calder (South West Lakes)"/>
    <n v="2"/>
    <s v="GB112074069750"/>
    <s v="GB112074069750"/>
    <s v="River"/>
    <s v="not designated artificial or heavily modified"/>
    <n v="307250"/>
    <n v="512421"/>
    <s v="NY0725012421"/>
    <n v="2027"/>
    <n v="2"/>
    <x v="1"/>
    <s v="Overall Waterbody"/>
    <s v="Overall Water Body"/>
    <s v="Predicted"/>
  </r>
  <r>
    <x v="5"/>
    <s v="http://environment.data.gov.uk/catchment-planning/so/RiverBasinDistrict/12"/>
    <s v="South West Lakes"/>
    <s v="http://environment.data.gov.uk/catchment-planning/so/ManagementCatchment/3085"/>
    <s v="Duddon"/>
    <s v="http://environment.data.gov.uk/catchment-planning/so/OperationalCatchment/3145"/>
    <s v="Mill Beck (Poaka Beck)"/>
    <n v="2"/>
    <s v="GB112074069790"/>
    <s v="GB112074069790"/>
    <s v="River"/>
    <s v="heavily modified"/>
    <n v="323343"/>
    <n v="476132"/>
    <s v="SD2334376132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Cober and Lizard"/>
    <s v="http://environment.data.gov.uk/catchment-planning/so/OperationalCatchment/3094"/>
    <s v="Gweek River"/>
    <n v="2"/>
    <s v="GB108048001860"/>
    <s v="GB108048001860"/>
    <s v="River"/>
    <s v="not designated artificial or heavily modified"/>
    <n v="170571"/>
    <n v="30137"/>
    <s v="SW7057130137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Cober and Lizard"/>
    <s v="http://environment.data.gov.uk/catchment-planning/so/OperationalCatchment/3094"/>
    <s v="Lower River Cober"/>
    <n v="2"/>
    <s v="GB108048001172"/>
    <s v="GB108048001172"/>
    <s v="River"/>
    <s v="heavily modified"/>
    <n v="165236"/>
    <n v="26457"/>
    <s v="SW6523626457"/>
    <n v="2027"/>
    <n v="2"/>
    <x v="1"/>
    <s v="Overall Waterbody"/>
    <s v="Overall Water Body"/>
    <s v="Predicted"/>
  </r>
  <r>
    <x v="5"/>
    <s v="http://environment.data.gov.uk/catchment-planning/so/RiverBasinDistrict/12"/>
    <s v="South West Lakes"/>
    <s v="http://environment.data.gov.uk/catchment-planning/so/ManagementCatchment/3085"/>
    <s v="Duddon"/>
    <s v="http://environment.data.gov.uk/catchment-planning/so/OperationalCatchment/3145"/>
    <s v="Duddon - Lower"/>
    <n v="2"/>
    <s v="GB112074069910"/>
    <s v="GB112074069910"/>
    <s v="River"/>
    <s v="not designated artificial or heavily modified"/>
    <n v="318123"/>
    <n v="495817"/>
    <s v="SD1812395817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Cober and Lizard"/>
    <s v="http://environment.data.gov.uk/catchment-planning/so/OperationalCatchment/3094"/>
    <s v="Upper River Cober"/>
    <n v="1"/>
    <s v="GB108048001171"/>
    <s v="GB108048001171"/>
    <s v="River"/>
    <s v="not designated artificial or heavily modified"/>
    <n v="170645"/>
    <n v="33238"/>
    <s v="SW7064533238"/>
    <n v="2027"/>
    <n v="2"/>
    <x v="0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Cober and Lizard"/>
    <s v="http://environment.data.gov.uk/catchment-planning/so/OperationalCatchment/3094"/>
    <s v="Manaccan River"/>
    <n v="1"/>
    <s v="GB108048001750"/>
    <s v="GB108048001750"/>
    <s v="River"/>
    <s v="not designated artificial or heavily modified"/>
    <n v="175598"/>
    <n v="22226"/>
    <s v="SW7559822226"/>
    <n v="2027"/>
    <n v="2"/>
    <x v="1"/>
    <s v="Overall Waterbody"/>
    <s v="Overall Water Body"/>
    <s v="Predicted"/>
  </r>
  <r>
    <x v="5"/>
    <s v="http://environment.data.gov.uk/catchment-planning/so/RiverBasinDistrict/12"/>
    <s v="South West Lakes"/>
    <s v="http://environment.data.gov.uk/catchment-planning/so/ManagementCatchment/3085"/>
    <s v="Duddon"/>
    <s v="http://environment.data.gov.uk/catchment-planning/so/OperationalCatchment/3145"/>
    <s v="Tarn Beck"/>
    <n v="2"/>
    <s v="GB112074069920"/>
    <s v="GB112074069920"/>
    <s v="River"/>
    <s v="heavily modified"/>
    <n v="324473"/>
    <n v="498641"/>
    <s v="SD2447398641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Cober and Lizard"/>
    <s v="http://environment.data.gov.uk/catchment-planning/so/OperationalCatchment/3094"/>
    <s v="Lestraines River"/>
    <n v="1"/>
    <s v="GB108048001870"/>
    <s v="GB108048001870"/>
    <s v="River"/>
    <s v="not designated artificial or heavily modified"/>
    <n v="174293"/>
    <n v="31122"/>
    <s v="SW7429331122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Cober and Lizard"/>
    <s v="http://environment.data.gov.uk/catchment-planning/so/OperationalCatchment/3094"/>
    <s v="Poltesco River"/>
    <n v="2"/>
    <s v="GB108048001640"/>
    <s v="GB108048001640"/>
    <s v="River"/>
    <s v="not designated artificial or heavily modified"/>
    <n v="171608"/>
    <n v="17667"/>
    <s v="SW7160817667"/>
    <n v="2027"/>
    <n v="2"/>
    <x v="1"/>
    <s v="Overall Waterbody"/>
    <s v="Overall Water Body"/>
    <s v="Predicted"/>
  </r>
  <r>
    <x v="5"/>
    <s v="http://environment.data.gov.uk/catchment-planning/so/RiverBasinDistrict/12"/>
    <s v="South West Lakes"/>
    <s v="http://environment.data.gov.uk/catchment-planning/so/ManagementCatchment/3085"/>
    <s v="Duddon"/>
    <s v="http://environment.data.gov.uk/catchment-planning/so/OperationalCatchment/3145"/>
    <s v="Duddon - Upper"/>
    <n v="2"/>
    <s v="GB112074069940"/>
    <s v="GB112074069940"/>
    <s v="River"/>
    <s v="not designated artificial or heavily modified"/>
    <n v="324212"/>
    <n v="502707"/>
    <s v="NY2421202707"/>
    <n v="2027"/>
    <n v="2"/>
    <x v="1"/>
    <s v="Overall Waterbody"/>
    <s v="Overall Water Body"/>
    <s v="Predicted"/>
  </r>
  <r>
    <x v="5"/>
    <s v="http://environment.data.gov.uk/catchment-planning/so/RiverBasinDistrict/12"/>
    <s v="South West Lakes"/>
    <s v="http://environment.data.gov.uk/catchment-planning/so/ManagementCatchment/3085"/>
    <s v="Irt-Mite-Esk-Annas"/>
    <s v="http://environment.data.gov.uk/catchment-planning/so/OperationalCatchment/3231"/>
    <s v="Esk (upper)"/>
    <n v="2"/>
    <s v="GB112074069960"/>
    <s v="GB112074069960"/>
    <s v="River"/>
    <s v="not designated artificial or heavily modified"/>
    <n v="322839"/>
    <n v="507528"/>
    <s v="NY2283907528"/>
    <n v="2027"/>
    <n v="2"/>
    <x v="1"/>
    <s v="Overall Waterbody"/>
    <s v="Overall Water Body"/>
    <s v="Predicted"/>
  </r>
  <r>
    <x v="5"/>
    <s v="http://environment.data.gov.uk/catchment-planning/so/RiverBasinDistrict/12"/>
    <s v="South West Lakes"/>
    <s v="http://environment.data.gov.uk/catchment-planning/so/ManagementCatchment/3085"/>
    <s v="Ehen-Calder"/>
    <s v="http://environment.data.gov.uk/catchment-planning/so/OperationalCatchment/3167"/>
    <s v="Kirk Beck (Ehen)"/>
    <n v="2"/>
    <s v="GB112074069970"/>
    <s v="GB112074069970"/>
    <s v="River"/>
    <s v="not designated artificial or heavily modified"/>
    <n v="303194"/>
    <n v="509093"/>
    <s v="NY0319409093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Par St Austell and Caerhays"/>
    <s v="http://environment.data.gov.uk/catchment-planning/so/OperationalCatchment/3352"/>
    <s v="St Austell River"/>
    <n v="2"/>
    <s v="GB108048002280"/>
    <s v="GB108048002280"/>
    <s v="River"/>
    <s v="heavily modified"/>
    <n v="200853"/>
    <n v="48147"/>
    <s v="SX0085348147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Par St Austell and Caerhays"/>
    <s v="http://environment.data.gov.uk/catchment-planning/so/OperationalCatchment/3352"/>
    <s v="Par River (Upper)"/>
    <n v="1"/>
    <s v="GB108048002310"/>
    <s v="GB108048002310"/>
    <s v="River"/>
    <s v="not designated artificial or heavily modified"/>
    <n v="204341"/>
    <n v="58192"/>
    <s v="SX0434158192"/>
    <n v="2027"/>
    <n v="2"/>
    <x v="0"/>
    <s v="Overall Waterbody"/>
    <s v="Overall Water Body"/>
    <s v="Predicted"/>
  </r>
  <r>
    <x v="5"/>
    <s v="http://environment.data.gov.uk/catchment-planning/so/RiverBasinDistrict/12"/>
    <s v="South West Lakes"/>
    <s v="http://environment.data.gov.uk/catchment-planning/so/ManagementCatchment/3085"/>
    <s v="Ehen-Calder"/>
    <s v="http://environment.data.gov.uk/catchment-planning/so/OperationalCatchment/3167"/>
    <s v="Pow Beck (South West Lakes)"/>
    <n v="2"/>
    <s v="GB112074069990"/>
    <s v="GB112074069990"/>
    <s v="River"/>
    <s v="not designated artificial or heavily modified"/>
    <n v="297389"/>
    <n v="512345"/>
    <s v="NX9738912345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Par St Austell and Caerhays"/>
    <s v="http://environment.data.gov.uk/catchment-planning/so/OperationalCatchment/3352"/>
    <s v="Bokiddick Stream"/>
    <n v="1"/>
    <s v="GB108048002300"/>
    <s v="GB108048002300"/>
    <s v="River"/>
    <s v="not designated artificial or heavily modified"/>
    <n v="205464"/>
    <n v="60658"/>
    <s v="SX0546460658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Par St Austell and Caerhays"/>
    <s v="http://environment.data.gov.uk/catchment-planning/so/OperationalCatchment/3352"/>
    <s v="Par River (Lower)"/>
    <n v="2"/>
    <s v="GB108048002290"/>
    <s v="GB108048002290"/>
    <s v="River"/>
    <s v="heavily modified"/>
    <n v="207350"/>
    <n v="55826"/>
    <s v="SX0735055826"/>
    <n v="2027"/>
    <n v="2"/>
    <x v="1"/>
    <s v="Overall Waterbody"/>
    <s v="Overall Water Body"/>
    <s v="Predicted"/>
  </r>
  <r>
    <x v="5"/>
    <s v="http://environment.data.gov.uk/catchment-planning/so/RiverBasinDistrict/12"/>
    <s v="South West Lakes"/>
    <s v="http://environment.data.gov.uk/catchment-planning/so/ManagementCatchment/3085"/>
    <s v="Ehen-Calder"/>
    <s v="http://environment.data.gov.uk/catchment-planning/so/OperationalCatchment/3167"/>
    <s v="Ehen (upper including Liza)"/>
    <n v="2"/>
    <s v="GB112074070010"/>
    <s v="GB112074070010"/>
    <s v="River"/>
    <s v="heavily modified"/>
    <n v="314297"/>
    <n v="513889"/>
    <s v="NY1429713889"/>
    <n v="2027"/>
    <n v="2"/>
    <x v="1"/>
    <s v="Overall Waterbody"/>
    <s v="Overall Water Body"/>
    <s v="Predicted"/>
  </r>
  <r>
    <x v="5"/>
    <s v="http://environment.data.gov.uk/catchment-planning/so/RiverBasinDistrict/12"/>
    <s v="South West Lakes"/>
    <s v="http://environment.data.gov.uk/catchment-planning/so/ManagementCatchment/3085"/>
    <s v="Ehen-Calder"/>
    <s v="http://environment.data.gov.uk/catchment-planning/so/OperationalCatchment/3167"/>
    <s v="Keekle (upper)"/>
    <n v="2"/>
    <s v="GB112074070030"/>
    <s v="GB112074070030"/>
    <s v="River"/>
    <s v="not designated artificial or heavily modified"/>
    <n v="301465"/>
    <n v="519796"/>
    <s v="NY0146519796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Fal"/>
    <s v="http://environment.data.gov.uk/catchment-planning/so/OperationalCatchment/3184"/>
    <s v="Lower River Fal"/>
    <n v="2"/>
    <s v="GB108048001270"/>
    <s v="GB108048001270"/>
    <s v="River"/>
    <s v="not designated artificial or heavily modified"/>
    <n v="188780"/>
    <n v="42418"/>
    <s v="SW8878042418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Fal"/>
    <s v="http://environment.data.gov.uk/catchment-planning/so/OperationalCatchment/3184"/>
    <s v="Tresillian River (Lower)"/>
    <n v="2"/>
    <s v="GB108048002350"/>
    <s v="GB108048002350"/>
    <s v="River"/>
    <s v="not designated artificial or heavily modified"/>
    <n v="188799"/>
    <n v="48597"/>
    <s v="SW8879948597"/>
    <n v="2027"/>
    <n v="2"/>
    <x v="1"/>
    <s v="Overall Waterbody"/>
    <s v="Overall Water Body"/>
    <s v="Predicted"/>
  </r>
  <r>
    <x v="5"/>
    <s v="http://environment.data.gov.uk/catchment-planning/so/RiverBasinDistrict/12"/>
    <s v="South West Lakes"/>
    <s v="http://environment.data.gov.uk/catchment-planning/so/ManagementCatchment/3085"/>
    <s v="Ehen-Calder"/>
    <s v="http://environment.data.gov.uk/catchment-planning/so/OperationalCatchment/3167"/>
    <s v="Lowca Beck"/>
    <n v="2"/>
    <s v="GB112074070040"/>
    <s v="GB112074070040"/>
    <s v="River"/>
    <s v="not designated artificial or heavily modified"/>
    <n v="301613"/>
    <n v="524282"/>
    <s v="NY0161324282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Fal"/>
    <s v="http://environment.data.gov.uk/catchment-planning/so/OperationalCatchment/3184"/>
    <s v="Upper Carnon River"/>
    <n v="2"/>
    <s v="GB108048001160"/>
    <s v="GB108048001160"/>
    <s v="River"/>
    <s v="not designated artificial or heavily modified"/>
    <n v="175261"/>
    <n v="44139"/>
    <s v="SW7526144139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Fal"/>
    <s v="http://environment.data.gov.uk/catchment-planning/so/OperationalCatchment/3184"/>
    <s v="Kenwyn"/>
    <n v="1"/>
    <s v="GB108048002340"/>
    <s v="GB108048002340"/>
    <s v="River"/>
    <s v="not designated artificial or heavily modified"/>
    <n v="180958"/>
    <n v="45756"/>
    <s v="SW8095845756"/>
    <n v="2027"/>
    <n v="2"/>
    <x v="1"/>
    <s v="Overall Waterbody"/>
    <s v="Overall Water Body"/>
    <s v="Predicted"/>
  </r>
  <r>
    <x v="5"/>
    <s v="http://environment.data.gov.uk/catchment-planning/so/RiverBasinDistrict/12"/>
    <s v="South West Lakes"/>
    <s v="http://environment.data.gov.uk/catchment-planning/so/ManagementCatchment/3085"/>
    <s v="Irt-Mite-Esk-Annas"/>
    <s v="http://environment.data.gov.uk/catchment-planning/so/OperationalCatchment/3231"/>
    <s v="Bleng"/>
    <n v="2"/>
    <s v="GB112074070090"/>
    <s v="GB112074070090"/>
    <s v="River"/>
    <s v="not designated artificial or heavily modified"/>
    <n v="309009"/>
    <n v="506749"/>
    <s v="NY0900906749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Fal"/>
    <s v="http://environment.data.gov.uk/catchment-planning/so/OperationalCatchment/3184"/>
    <s v="Calenick Stream"/>
    <n v="2"/>
    <s v="GB108048001250"/>
    <s v="GB108048001250"/>
    <s v="River"/>
    <s v="not designated artificial or heavily modified"/>
    <n v="179127"/>
    <n v="43685"/>
    <s v="SW7912743685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Fal"/>
    <s v="http://environment.data.gov.uk/catchment-planning/so/OperationalCatchment/3184"/>
    <s v="Hicks Mill Stream"/>
    <n v="2"/>
    <s v="GB108048001150"/>
    <s v="GB108048001150"/>
    <s v="River"/>
    <s v="not designated artificial or heavily modified"/>
    <n v="174833"/>
    <n v="40428"/>
    <s v="SW7483340428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Fal"/>
    <s v="http://environment.data.gov.uk/catchment-planning/so/OperationalCatchment/3184"/>
    <s v="Brighton Stream"/>
    <n v="1"/>
    <s v="GB108048002400"/>
    <s v="GB108048002400"/>
    <s v="River"/>
    <s v="not designated artificial or heavily modified"/>
    <n v="190646"/>
    <n v="54050"/>
    <s v="SW9064654050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Fal"/>
    <s v="http://environment.data.gov.uk/catchment-planning/so/OperationalCatchment/3184"/>
    <s v="Lower River Allen (Fal)"/>
    <n v="2"/>
    <s v="GB108048002330"/>
    <s v="GB108048002330"/>
    <s v="River"/>
    <s v="not designated artificial or heavily modified"/>
    <n v="182701"/>
    <n v="44925"/>
    <s v="SW8270144925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Fal"/>
    <s v="http://environment.data.gov.uk/catchment-planning/so/OperationalCatchment/3184"/>
    <s v="Zelah Brook"/>
    <n v="1"/>
    <s v="GB108048002360"/>
    <s v="GB108048002360"/>
    <s v="River"/>
    <s v="not designated artificial or heavily modified"/>
    <n v="181542"/>
    <n v="49560"/>
    <s v="SW8154249560"/>
    <n v="2027"/>
    <n v="2"/>
    <x v="1"/>
    <s v="Overall Waterbody"/>
    <s v="Overall Water Body"/>
    <s v="Predicted"/>
  </r>
  <r>
    <x v="5"/>
    <s v="http://environment.data.gov.uk/catchment-planning/so/RiverBasinDistrict/12"/>
    <s v="South West Lakes"/>
    <s v="http://environment.data.gov.uk/catchment-planning/so/ManagementCatchment/3085"/>
    <s v="Duddon"/>
    <s v="http://environment.data.gov.uk/catchment-planning/so/OperationalCatchment/3145"/>
    <s v="Kirkby Pool"/>
    <n v="2"/>
    <s v="GB112074070130"/>
    <s v="GB112074070130"/>
    <s v="River"/>
    <s v="not designated artificial or heavily modified"/>
    <n v="323111"/>
    <n v="483418"/>
    <s v="SD2311183418"/>
    <n v="2027"/>
    <n v="2"/>
    <x v="1"/>
    <s v="Overall Waterbody"/>
    <s v="Overall Water Body"/>
    <s v="Predicted"/>
  </r>
  <r>
    <x v="5"/>
    <s v="http://environment.data.gov.uk/catchment-planning/so/RiverBasinDistrict/12"/>
    <s v="Derwent North West"/>
    <s v="http://environment.data.gov.uk/catchment-planning/so/ManagementCatchment/3028"/>
    <s v="Derwent"/>
    <s v="http://environment.data.gov.uk/catchment-planning/so/OperationalCatchment/3132"/>
    <s v="Stonethwaite Beck"/>
    <n v="2"/>
    <s v="GB112075070340"/>
    <s v="GB112075070340"/>
    <s v="River"/>
    <s v="not designated artificial or heavily modified"/>
    <n v="326730"/>
    <n v="511539"/>
    <s v="NY2673011539"/>
    <n v="2027"/>
    <n v="2"/>
    <x v="1"/>
    <s v="Overall Waterbody"/>
    <s v="Overall Water Body"/>
    <s v="Predicted"/>
  </r>
  <r>
    <x v="5"/>
    <s v="http://environment.data.gov.uk/catchment-planning/so/RiverBasinDistrict/12"/>
    <s v="Derwent North West"/>
    <s v="http://environment.data.gov.uk/catchment-planning/so/ManagementCatchment/3028"/>
    <s v="Cocker"/>
    <s v="http://environment.data.gov.uk/catchment-planning/so/OperationalCatchment/3095"/>
    <s v="Cocker - Crummock Water and Buttermere"/>
    <n v="2"/>
    <s v="GB112075070350"/>
    <s v="GB112075070350"/>
    <s v="River"/>
    <s v="heavily modified"/>
    <n v="319427"/>
    <n v="514195"/>
    <s v="NY1942714195"/>
    <n v="2027"/>
    <n v="2"/>
    <x v="1"/>
    <s v="Overall Waterbody"/>
    <s v="Overall Water Body"/>
    <s v="Predicted"/>
  </r>
  <r>
    <x v="5"/>
    <s v="http://environment.data.gov.uk/catchment-planning/so/RiverBasinDistrict/12"/>
    <s v="Derwent North West"/>
    <s v="http://environment.data.gov.uk/catchment-planning/so/ManagementCatchment/3028"/>
    <s v="Cocker"/>
    <s v="http://environment.data.gov.uk/catchment-planning/so/OperationalCatchment/3095"/>
    <s v="Cocker - Crummock Water to conf Whit Beck"/>
    <n v="2"/>
    <s v="GB112075070370"/>
    <s v="GB112075070370"/>
    <s v="River"/>
    <s v="heavily modified"/>
    <n v="314758"/>
    <n v="521809"/>
    <s v="NY1475821809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Hayle Red River and Northern Streams"/>
    <s v="http://environment.data.gov.uk/catchment-planning/so/OperationalCatchment/3221"/>
    <s v="Red River (Lower)"/>
    <n v="2"/>
    <s v="GB108049000570"/>
    <s v="GB108049000570"/>
    <s v="River"/>
    <s v="not designated artificial or heavily modified"/>
    <n v="159243"/>
    <n v="41999"/>
    <s v="SW5924341999"/>
    <n v="2027"/>
    <n v="2"/>
    <x v="0"/>
    <s v="Overall Waterbody"/>
    <s v="Overall Water Body"/>
    <s v="Predicted"/>
  </r>
  <r>
    <x v="5"/>
    <s v="http://environment.data.gov.uk/catchment-planning/so/RiverBasinDistrict/12"/>
    <s v="Derwent North West"/>
    <s v="http://environment.data.gov.uk/catchment-planning/so/ManagementCatchment/3028"/>
    <s v="Cocker"/>
    <s v="http://environment.data.gov.uk/catchment-planning/so/OperationalCatchment/3095"/>
    <s v="Tom Rudd Beck"/>
    <n v="2"/>
    <s v="GB112075070390"/>
    <s v="GB112075070390"/>
    <s v="River"/>
    <s v="not designated artificial or heavily modified"/>
    <n v="315590"/>
    <n v="530099"/>
    <s v="NY1559030099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Hayle Red River and Northern Streams"/>
    <s v="http://environment.data.gov.uk/catchment-planning/so/OperationalCatchment/3221"/>
    <s v="Roseworthy Stream"/>
    <n v="2"/>
    <s v="GB108049000560"/>
    <s v="GB108049000560"/>
    <s v="River"/>
    <s v="not designated artificial or heavily modified"/>
    <n v="161604"/>
    <n v="39716"/>
    <s v="SW6160439716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Hayle Red River and Northern Streams"/>
    <s v="http://environment.data.gov.uk/catchment-planning/so/OperationalCatchment/3221"/>
    <s v="Hayle"/>
    <n v="2"/>
    <s v="GB108049000380"/>
    <s v="GB108049000380"/>
    <s v="River"/>
    <s v="not designated artificial or heavily modified"/>
    <n v="155664"/>
    <n v="33329"/>
    <s v="SW5566433329"/>
    <n v="2027"/>
    <n v="2"/>
    <x v="1"/>
    <s v="Overall Waterbody"/>
    <s v="Overall Water Body"/>
    <s v="Predicted"/>
  </r>
  <r>
    <x v="5"/>
    <s v="http://environment.data.gov.uk/catchment-planning/so/RiverBasinDistrict/12"/>
    <s v="Derwent North West"/>
    <s v="http://environment.data.gov.uk/catchment-planning/so/ManagementCatchment/3028"/>
    <s v="Cocker"/>
    <s v="http://environment.data.gov.uk/catchment-planning/so/OperationalCatchment/3095"/>
    <s v="Cocker - conf Whit Beck to conf Derwent"/>
    <n v="2"/>
    <s v="GB112075070400"/>
    <s v="GB112075070400"/>
    <s v="River"/>
    <s v="heavily modified"/>
    <n v="314232"/>
    <n v="531255"/>
    <s v="NY1423231255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Hayle Red River and Northern Streams"/>
    <s v="http://environment.data.gov.uk/catchment-planning/so/OperationalCatchment/3221"/>
    <s v="Holywell Stream"/>
    <n v="2"/>
    <s v="GB108049000710"/>
    <s v="GB108049000710"/>
    <s v="River"/>
    <s v="not designated artificial or heavily modified"/>
    <n v="179632"/>
    <n v="56426"/>
    <s v="SW7963256426"/>
    <n v="2027"/>
    <n v="2"/>
    <x v="1"/>
    <s v="Overall Waterbody"/>
    <s v="Overall Water Body"/>
    <s v="Predicted"/>
  </r>
  <r>
    <x v="5"/>
    <s v="http://environment.data.gov.uk/catchment-planning/so/RiverBasinDistrict/12"/>
    <s v="Derwent North West"/>
    <s v="http://environment.data.gov.uk/catchment-planning/so/ManagementCatchment/3028"/>
    <s v="Derwent"/>
    <s v="http://environment.data.gov.uk/catchment-planning/so/OperationalCatchment/3132"/>
    <s v="St John's Beck"/>
    <n v="2"/>
    <s v="GB112075070430"/>
    <s v="GB112075070430"/>
    <s v="River"/>
    <s v="heavily modified"/>
    <n v="332887"/>
    <n v="519911"/>
    <s v="NY3288719911"/>
    <n v="2027"/>
    <n v="2"/>
    <x v="1"/>
    <s v="Overall Waterbody"/>
    <s v="Overall Water Body"/>
    <s v="Predicted"/>
  </r>
  <r>
    <x v="5"/>
    <s v="http://environment.data.gov.uk/catchment-planning/so/RiverBasinDistrict/12"/>
    <s v="Derwent North West"/>
    <s v="http://environment.data.gov.uk/catchment-planning/so/ManagementCatchment/3028"/>
    <s v="Derwent"/>
    <s v="http://environment.data.gov.uk/catchment-planning/so/OperationalCatchment/3132"/>
    <s v="Newlands Beck"/>
    <n v="2"/>
    <s v="GB112075070440"/>
    <s v="GB112075070440"/>
    <s v="River"/>
    <s v="not designated artificial or heavily modified"/>
    <n v="323071"/>
    <n v="525994"/>
    <s v="NY2307125994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Penwith Peninsula"/>
    <s v="http://environment.data.gov.uk/catchment-planning/so/OperationalCatchment/3357"/>
    <s v="Penberth Stream"/>
    <n v="2"/>
    <s v="GB108049000300"/>
    <s v="GB108049000300"/>
    <s v="River"/>
    <s v="not designated artificial or heavily modified"/>
    <n v="138730"/>
    <n v="24061"/>
    <s v="SW3873024061"/>
    <n v="2027"/>
    <n v="2"/>
    <x v="1"/>
    <s v="Overall Waterbody"/>
    <s v="Overall Water Body"/>
    <s v="Predicted"/>
  </r>
  <r>
    <x v="5"/>
    <s v="http://environment.data.gov.uk/catchment-planning/so/RiverBasinDistrict/12"/>
    <s v="Derwent North West"/>
    <s v="http://environment.data.gov.uk/catchment-planning/so/ManagementCatchment/3028"/>
    <s v="Derwent"/>
    <s v="http://environment.data.gov.uk/catchment-planning/so/OperationalCatchment/3132"/>
    <s v="Glenderamackin (Greta)"/>
    <n v="2"/>
    <s v="GB112075070460"/>
    <s v="GB112075070460"/>
    <s v="River"/>
    <s v="not designated artificial or heavily modified"/>
    <n v="335374"/>
    <n v="526772"/>
    <s v="NY3537426772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Penwith Peninsula"/>
    <s v="http://environment.data.gov.uk/catchment-planning/so/OperationalCatchment/3357"/>
    <s v="Trevaylor Stream"/>
    <n v="1"/>
    <s v="GB108048002100"/>
    <s v="GB108048002100"/>
    <s v="River"/>
    <s v="not designated artificial or heavily modified"/>
    <n v="147382"/>
    <n v="33380"/>
    <s v="SW4738233380"/>
    <n v="2027"/>
    <n v="2"/>
    <x v="1"/>
    <s v="Overall Waterbody"/>
    <s v="Overall Water Body"/>
    <s v="Predicted"/>
  </r>
  <r>
    <x v="7"/>
    <s v="http://environment.data.gov.uk/catchment-planning/so/RiverBasinDistrict/8"/>
    <s v="Cornwall West and the Fal"/>
    <s v="http://environment.data.gov.uk/catchment-planning/so/ManagementCatchment/3113"/>
    <s v="Penwith Peninsula"/>
    <s v="http://environment.data.gov.uk/catchment-planning/so/OperationalCatchment/3357"/>
    <s v="Newlyn River"/>
    <n v="1"/>
    <s v="GB108048002090"/>
    <s v="GB108048002090"/>
    <s v="River"/>
    <s v="not designated artificial or heavily modified"/>
    <n v="145965"/>
    <n v="29226"/>
    <s v="SW4596529226"/>
    <n v="2027"/>
    <n v="2"/>
    <x v="1"/>
    <s v="Overall Waterbody"/>
    <s v="Overall Water Body"/>
    <s v="Predicted"/>
  </r>
  <r>
    <x v="5"/>
    <s v="http://environment.data.gov.uk/catchment-planning/so/RiverBasinDistrict/12"/>
    <s v="Derwent North West"/>
    <s v="http://environment.data.gov.uk/catchment-planning/so/ManagementCatchment/3028"/>
    <s v="Derwent"/>
    <s v="http://environment.data.gov.uk/catchment-planning/so/OperationalCatchment/3132"/>
    <s v="Glenderaterra Beck"/>
    <n v="2"/>
    <s v="GB112075070470"/>
    <s v="GB112075070470"/>
    <s v="River"/>
    <s v="not designated artificial or heavily modified"/>
    <n v="329652"/>
    <n v="526934"/>
    <s v="NY2965226934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Strat Neet and North Coast Streams"/>
    <s v="http://environment.data.gov.uk/catchment-planning/so/OperationalCatchment/3426"/>
    <s v="Crackington Stream"/>
    <n v="2"/>
    <s v="GB108049007190"/>
    <s v="GB108049007190"/>
    <s v="River"/>
    <s v="not designated artificial or heavily modified"/>
    <n v="215996"/>
    <n v="95847"/>
    <s v="SX1599695847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Strat Neet and North Coast Streams"/>
    <s v="http://environment.data.gov.uk/catchment-planning/so/OperationalCatchment/3426"/>
    <s v="Upper River Strat"/>
    <n v="2"/>
    <s v="GB108049013730"/>
    <s v="GB108049013730"/>
    <s v="River"/>
    <s v="not designated artificial or heavily modified"/>
    <n v="223065"/>
    <n v="107298"/>
    <s v="SS2306507298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Strat Neet and North Coast Streams"/>
    <s v="http://environment.data.gov.uk/catchment-planning/so/OperationalCatchment/3426"/>
    <s v="Coombe Valley Stream"/>
    <n v="2"/>
    <s v="GB108049013760"/>
    <s v="GB108049013760"/>
    <s v="River"/>
    <s v="not designated artificial or heavily modified"/>
    <n v="223106"/>
    <n v="111626"/>
    <s v="SS2310611626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Strat Neet and North Coast Streams"/>
    <s v="http://environment.data.gov.uk/catchment-planning/so/OperationalCatchment/3426"/>
    <s v="Upper River Neet"/>
    <n v="2"/>
    <s v="GB108049007250"/>
    <s v="GB108049007250"/>
    <s v="River"/>
    <s v="not designated artificial or heavily modified"/>
    <n v="224938"/>
    <n v="99197"/>
    <s v="SX2493899197"/>
    <n v="2027"/>
    <n v="2"/>
    <x v="1"/>
    <s v="Overall Waterbody"/>
    <s v="Overall Water Body"/>
    <s v="Predicted"/>
  </r>
  <r>
    <x v="5"/>
    <s v="http://environment.data.gov.uk/catchment-planning/so/RiverBasinDistrict/12"/>
    <s v="Derwent North West"/>
    <s v="http://environment.data.gov.uk/catchment-planning/so/ManagementCatchment/3028"/>
    <s v="Derwent"/>
    <s v="http://environment.data.gov.uk/catchment-planning/so/OperationalCatchment/3132"/>
    <s v="Glenderamackin u/s Troutbeck"/>
    <n v="2"/>
    <s v="GB112075070490"/>
    <s v="GB112075070490"/>
    <s v="River"/>
    <s v="not designated artificial or heavily modified"/>
    <n v="336539"/>
    <n v="529911"/>
    <s v="NY3653929911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Strat Neet and North Coast Streams"/>
    <s v="http://environment.data.gov.uk/catchment-planning/so/OperationalCatchment/3426"/>
    <s v="Jacob Stream"/>
    <n v="1"/>
    <s v="GB108049007240"/>
    <s v="GB108049007240"/>
    <s v="River"/>
    <s v="not designated artificial or heavily modified"/>
    <n v="222680"/>
    <n v="96980"/>
    <s v="SX2268096980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Strat Neet and North Coast Streams"/>
    <s v="http://environment.data.gov.uk/catchment-planning/so/OperationalCatchment/3426"/>
    <s v="Lower River Neet"/>
    <n v="2"/>
    <s v="GB108049007270"/>
    <s v="GB108049007270"/>
    <s v="River"/>
    <s v="not designated artificial or heavily modified"/>
    <n v="222564"/>
    <n v="102656"/>
    <s v="SS2256402656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Strat Neet and North Coast Streams"/>
    <s v="http://environment.data.gov.uk/catchment-planning/so/OperationalCatchment/3426"/>
    <s v="Valency"/>
    <n v="2"/>
    <s v="GB108049007170"/>
    <s v="GB108049007170"/>
    <s v="River"/>
    <s v="not designated artificial or heavily modified"/>
    <n v="212985"/>
    <n v="91035"/>
    <s v="SX1298591035"/>
    <n v="2027"/>
    <n v="2"/>
    <x v="1"/>
    <s v="Overall Waterbody"/>
    <s v="Overall Water Body"/>
    <s v="Predicted"/>
  </r>
  <r>
    <x v="5"/>
    <s v="http://environment.data.gov.uk/catchment-planning/so/RiverBasinDistrict/12"/>
    <s v="Derwent North West"/>
    <s v="http://environment.data.gov.uk/catchment-planning/so/ManagementCatchment/3028"/>
    <s v="Derwent"/>
    <s v="http://environment.data.gov.uk/catchment-planning/so/OperationalCatchment/3132"/>
    <s v="Lostrigg Beck"/>
    <n v="2"/>
    <s v="GB112075070550"/>
    <s v="GB112075070550"/>
    <s v="River"/>
    <s v="not designated artificial or heavily modified"/>
    <n v="304701"/>
    <n v="525682"/>
    <s v="NY0470125682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Fowey"/>
    <s v="http://environment.data.gov.uk/catchment-planning/so/OperationalCatchment/3192"/>
    <s v="St Neot River"/>
    <n v="2"/>
    <s v="GB108048007640"/>
    <s v="GB108048007640"/>
    <s v="River"/>
    <s v="heavily modified"/>
    <n v="218381"/>
    <n v="70094"/>
    <s v="SX1838170094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Fowey"/>
    <s v="http://environment.data.gov.uk/catchment-planning/so/OperationalCatchment/3192"/>
    <s v="Lerryn River"/>
    <n v="2"/>
    <s v="GB108048001400"/>
    <s v="GB108048001400"/>
    <s v="River"/>
    <s v="not designated artificial or heavily modified"/>
    <n v="215298"/>
    <n v="62467"/>
    <s v="SX1529862467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Fowey"/>
    <s v="http://environment.data.gov.uk/catchment-planning/so/OperationalCatchment/3192"/>
    <s v="Warleggan River"/>
    <n v="2"/>
    <s v="GB108048007630"/>
    <s v="GB108048007630"/>
    <s v="River"/>
    <s v="not designated artificial or heavily modified"/>
    <n v="214873"/>
    <n v="70102"/>
    <s v="SX1487370102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Fowey"/>
    <s v="http://environment.data.gov.uk/catchment-planning/so/OperationalCatchment/3192"/>
    <s v="Lower River Fowey"/>
    <n v="1"/>
    <s v="GB108048001420"/>
    <s v="GB108048001420"/>
    <s v="River"/>
    <s v="not designated artificial or heavily modified"/>
    <n v="211780"/>
    <n v="64830"/>
    <s v="SX1178064830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Fowey"/>
    <s v="http://environment.data.gov.uk/catchment-planning/so/OperationalCatchment/3192"/>
    <s v="Cardinham Water"/>
    <n v="1"/>
    <s v="GB108048001450"/>
    <s v="GB108048001450"/>
    <s v="River"/>
    <s v="not designated artificial or heavily modified"/>
    <n v="210912"/>
    <n v="67717"/>
    <s v="SX1091267717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Fowey"/>
    <s v="http://environment.data.gov.uk/catchment-planning/so/OperationalCatchment/3192"/>
    <s v="Trebant Water"/>
    <n v="1"/>
    <s v="GB108048001380"/>
    <s v="GB108048001380"/>
    <s v="River"/>
    <s v="not designated artificial or heavily modified"/>
    <n v="217803"/>
    <n v="60689"/>
    <s v="SX1780360689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Fowey"/>
    <s v="http://environment.data.gov.uk/catchment-planning/so/OperationalCatchment/3192"/>
    <s v="Fowey (Upper)"/>
    <n v="1"/>
    <s v="GB108048007650"/>
    <s v="GB108048007650"/>
    <s v="River"/>
    <s v="not designated artificial or heavily modified"/>
    <n v="220623"/>
    <n v="69845"/>
    <s v="SX2062369845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Fowey"/>
    <s v="http://environment.data.gov.uk/catchment-planning/so/OperationalCatchment/3192"/>
    <s v="Fowey (Warleggan to St Neot)"/>
    <n v="1"/>
    <s v="GB108048001410"/>
    <s v="GB108048001410"/>
    <s v="River"/>
    <s v="not designated artificial or heavily modified"/>
    <n v="216863"/>
    <n v="64819"/>
    <s v="SX1686364819"/>
    <n v="2027"/>
    <n v="2"/>
    <x v="1"/>
    <s v="Overall Waterbody"/>
    <s v="Overall Water Body"/>
    <s v="Predicted"/>
  </r>
  <r>
    <x v="5"/>
    <s v="http://environment.data.gov.uk/catchment-planning/so/RiverBasinDistrict/12"/>
    <s v="Derwent North West"/>
    <s v="http://environment.data.gov.uk/catchment-planning/so/ManagementCatchment/3028"/>
    <s v="Derwent"/>
    <s v="http://environment.data.gov.uk/catchment-planning/so/OperationalCatchment/3132"/>
    <s v="Derwent US Bassenthwaite Lake"/>
    <n v="2"/>
    <s v="GB112075073561"/>
    <s v="GB112075073561"/>
    <s v="River"/>
    <s v="heavily modified"/>
    <n v="327278"/>
    <n v="523709"/>
    <s v="NY2727823709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Gannel Porth and Menalhyl"/>
    <s v="http://environment.data.gov.uk/catchment-planning/so/OperationalCatchment/3196"/>
    <s v="Menalhyl"/>
    <n v="2"/>
    <s v="GB108049000070"/>
    <s v="GB108049000070"/>
    <s v="River"/>
    <s v="not designated artificial or heavily modified"/>
    <n v="192734"/>
    <n v="64113"/>
    <s v="SW9273464113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Gannel Porth and Menalhyl"/>
    <s v="http://environment.data.gov.uk/catchment-planning/so/OperationalCatchment/3196"/>
    <s v="Gannel (Upper)"/>
    <n v="2"/>
    <s v="GB108049000230"/>
    <s v="GB108049000230"/>
    <s v="River"/>
    <s v="not designated artificial or heavily modified"/>
    <n v="187136"/>
    <n v="59283"/>
    <s v="SW8713659283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Gannel Porth and Menalhyl"/>
    <s v="http://environment.data.gov.uk/catchment-planning/so/OperationalCatchment/3196"/>
    <s v="Porth Stream"/>
    <n v="1"/>
    <s v="GB108049000000"/>
    <s v="GB108049000000"/>
    <s v="River"/>
    <s v="not designated artificial or heavily modified"/>
    <n v="184565"/>
    <n v="62332"/>
    <s v="SW8456562332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Gannel Porth and Menalhyl"/>
    <s v="http://environment.data.gov.uk/catchment-planning/so/OperationalCatchment/3196"/>
    <s v="Harlyn Water"/>
    <n v="1"/>
    <s v="GB108049006890"/>
    <s v="GB108049006890"/>
    <s v="River"/>
    <s v="not designated artificial or heavily modified"/>
    <n v="189942"/>
    <n v="73627"/>
    <s v="SW8994273627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Gannel Porth and Menalhyl"/>
    <s v="http://environment.data.gov.uk/catchment-planning/so/OperationalCatchment/3196"/>
    <s v="Gannel (Lower)"/>
    <n v="2"/>
    <s v="GB108049000220"/>
    <s v="GB108049000220"/>
    <s v="River"/>
    <s v="not designated artificial or heavily modified"/>
    <n v="181667"/>
    <n v="58826"/>
    <s v="SW8166758826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Gannel Porth and Menalhyl"/>
    <s v="http://environment.data.gov.uk/catchment-planning/so/OperationalCatchment/3196"/>
    <s v="Porthcothan Stream"/>
    <n v="2"/>
    <s v="GB108049000120"/>
    <s v="GB108049000120"/>
    <s v="River"/>
    <s v="not designated artificial or heavily modified"/>
    <n v="188523"/>
    <n v="70618"/>
    <s v="SW8852370618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Gannel Porth and Menalhyl"/>
    <s v="http://environment.data.gov.uk/catchment-planning/so/OperationalCatchment/3196"/>
    <s v="Benny Stream"/>
    <n v="2"/>
    <s v="GB108049000210"/>
    <s v="GB108049000210"/>
    <s v="River"/>
    <s v="not designated artificial or heavily modified"/>
    <n v="183748"/>
    <n v="55729"/>
    <s v="SW8374855729"/>
    <n v="2027"/>
    <n v="2"/>
    <x v="1"/>
    <s v="Overall Waterbody"/>
    <s v="Overall Water Body"/>
    <s v="Predicted"/>
  </r>
  <r>
    <x v="5"/>
    <s v="http://environment.data.gov.uk/catchment-planning/so/RiverBasinDistrict/12"/>
    <s v="Derwent North West"/>
    <s v="http://environment.data.gov.uk/catchment-planning/so/ManagementCatchment/3028"/>
    <s v="Ellen and West Coast"/>
    <s v="http://environment.data.gov.uk/catchment-planning/so/OperationalCatchment/3168"/>
    <s v="Ellen (lower)"/>
    <n v="2"/>
    <s v="GB112075073640"/>
    <s v="GB112075073640"/>
    <s v="River"/>
    <s v="not designated artificial or heavily modified"/>
    <n v="312942"/>
    <n v="540200"/>
    <s v="NY1294240200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Camel"/>
    <s v="http://environment.data.gov.uk/catchment-planning/so/OperationalCatchment/3065"/>
    <s v="Upper River Camel"/>
    <n v="1"/>
    <s v="GB108049007060"/>
    <s v="GB108049007060"/>
    <s v="River"/>
    <s v="not designated artificial or heavily modified"/>
    <n v="211754"/>
    <n v="87730"/>
    <s v="SX1175487730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Camel"/>
    <s v="http://environment.data.gov.uk/catchment-planning/so/OperationalCatchment/3065"/>
    <s v="Issey Brook (Camel)"/>
    <n v="2"/>
    <s v="GB108049000110"/>
    <s v="GB108049000110"/>
    <s v="River"/>
    <s v="not designated artificial or heavily modified"/>
    <n v="193630"/>
    <n v="71003"/>
    <s v="SW9363071003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Camel"/>
    <s v="http://environment.data.gov.uk/catchment-planning/so/OperationalCatchment/3065"/>
    <s v="St Lawrence Stream"/>
    <n v="2"/>
    <s v="GB108049000040"/>
    <s v="GB108049000040"/>
    <s v="River"/>
    <s v="not designated artificial or heavily modified"/>
    <n v="205764"/>
    <n v="65482"/>
    <s v="SX0576465482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Camel"/>
    <s v="http://environment.data.gov.uk/catchment-planning/so/OperationalCatchment/3065"/>
    <s v="Amble tributary (Camel)"/>
    <n v="2"/>
    <s v="GB108049006960"/>
    <s v="GB108049006960"/>
    <s v="River"/>
    <s v="not designated artificial or heavily modified"/>
    <n v="199345"/>
    <n v="76914"/>
    <s v="SW9934576914"/>
    <n v="2027"/>
    <n v="2"/>
    <x v="0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Camel"/>
    <s v="http://environment.data.gov.uk/catchment-planning/so/OperationalCatchment/3065"/>
    <s v="Lanivet Stream"/>
    <n v="2"/>
    <s v="GB108049000030"/>
    <s v="GB108049000030"/>
    <s v="River"/>
    <s v="not designated artificial or heavily modified"/>
    <n v="203608"/>
    <n v="64634"/>
    <s v="SX0360864634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Camel"/>
    <s v="http://environment.data.gov.uk/catchment-planning/so/OperationalCatchment/3065"/>
    <s v="Upper River Ruthern"/>
    <n v="1"/>
    <s v="GB108049000060"/>
    <s v="GB108049000060"/>
    <s v="River"/>
    <s v="not designated artificial or heavily modified"/>
    <n v="195415"/>
    <n v="65609"/>
    <s v="SW9541565609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Camel"/>
    <s v="http://environment.data.gov.uk/catchment-planning/so/OperationalCatchment/3065"/>
    <s v="Lower River Camel"/>
    <n v="1"/>
    <s v="GB108049000190"/>
    <s v="GB108049000190"/>
    <s v="River"/>
    <s v="not designated artificial or heavily modified"/>
    <n v="207359"/>
    <n v="69069"/>
    <s v="SX0735969069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Camel"/>
    <s v="http://environment.data.gov.uk/catchment-planning/so/OperationalCatchment/3065"/>
    <s v="Allen"/>
    <n v="2"/>
    <s v="GB108049007050"/>
    <s v="GB108049007050"/>
    <s v="River"/>
    <s v="not designated artificial or heavily modified"/>
    <n v="207145"/>
    <n v="80797"/>
    <s v="SX0714580797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Camel"/>
    <s v="http://environment.data.gov.uk/catchment-planning/so/OperationalCatchment/3065"/>
    <s v="Demelza Stream (Ruthern)"/>
    <n v="1"/>
    <s v="GB108049000020"/>
    <s v="GB108049000020"/>
    <s v="River"/>
    <s v="not designated artificial or heavily modified"/>
    <n v="197694"/>
    <n v="63487"/>
    <s v="SW9769463487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Camel"/>
    <s v="http://environment.data.gov.uk/catchment-planning/so/OperationalCatchment/3065"/>
    <s v="Lower River Ruthern"/>
    <n v="1"/>
    <s v="GB108049000050"/>
    <s v="GB108049000050"/>
    <s v="River"/>
    <s v="not designated artificial or heavily modified"/>
    <n v="200659"/>
    <n v="66358"/>
    <s v="SX0065966358"/>
    <n v="2027"/>
    <n v="2"/>
    <x v="1"/>
    <s v="Overall Waterbody"/>
    <s v="Overall Water Body"/>
    <s v="Predicted"/>
  </r>
  <r>
    <x v="5"/>
    <s v="http://environment.data.gov.uk/catchment-planning/so/RiverBasinDistrict/12"/>
    <s v="Derwent North West"/>
    <s v="http://environment.data.gov.uk/catchment-planning/so/ManagementCatchment/3028"/>
    <s v="Ellen and West Coast"/>
    <s v="http://environment.data.gov.uk/catchment-planning/so/OperationalCatchment/3168"/>
    <s v="Crookhurst Beck"/>
    <n v="2"/>
    <s v="GB112075073660"/>
    <s v="GB112075073660"/>
    <s v="River"/>
    <s v="not designated artificial or heavily modified"/>
    <n v="312732"/>
    <n v="543547"/>
    <s v="NY1273243547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Camel"/>
    <s v="http://environment.data.gov.uk/catchment-planning/so/OperationalCatchment/3065"/>
    <s v="Stannon Stream"/>
    <n v="1"/>
    <s v="GB108049007040"/>
    <s v="GB108049007040"/>
    <s v="River"/>
    <s v="not designated artificial or heavily modified"/>
    <n v="210343"/>
    <n v="79776"/>
    <s v="SX1034379776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Camel"/>
    <s v="http://environment.data.gov.uk/catchment-planning/so/OperationalCatchment/3065"/>
    <s v="Camel (De Lank to Stannon)"/>
    <n v="1"/>
    <s v="GB108049006980"/>
    <s v="GB108049006980"/>
    <s v="River"/>
    <s v="not designated artificial or heavily modified"/>
    <n v="208750"/>
    <n v="76861"/>
    <s v="SX0875076861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Camel"/>
    <s v="http://environment.data.gov.uk/catchment-planning/so/OperationalCatchment/3065"/>
    <s v="De Lank River"/>
    <n v="1"/>
    <s v="GB108049007030"/>
    <s v="GB108049007030"/>
    <s v="River"/>
    <s v="not designated artificial or heavily modified"/>
    <n v="215618"/>
    <n v="81778"/>
    <s v="SX1561881778"/>
    <n v="2027"/>
    <n v="2"/>
    <x v="1"/>
    <s v="Overall Waterbody"/>
    <s v="Overall Water Body"/>
    <s v="Predicted"/>
  </r>
  <r>
    <x v="5"/>
    <s v="http://environment.data.gov.uk/catchment-planning/so/RiverBasinDistrict/12"/>
    <s v="Derwent North West"/>
    <s v="http://environment.data.gov.uk/catchment-planning/so/ManagementCatchment/3028"/>
    <s v="Ellen and West Coast"/>
    <s v="http://environment.data.gov.uk/catchment-planning/so/OperationalCatchment/3168"/>
    <s v="Black Dub"/>
    <n v="2"/>
    <s v="GB112075073670"/>
    <s v="GB112075073670"/>
    <s v="River"/>
    <s v="not designated artificial or heavily modified"/>
    <n v="311926"/>
    <n v="544647"/>
    <s v="NY1192644647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Seaton Looe and Polperro"/>
    <s v="http://environment.data.gov.uk/catchment-planning/so/OperationalCatchment/3395"/>
    <s v="East Looe River"/>
    <n v="1"/>
    <s v="GB108048001440"/>
    <s v="GB108048001440"/>
    <s v="River"/>
    <s v="not designated artificial or heavily modified"/>
    <n v="224798"/>
    <n v="61626"/>
    <s v="SX2479861626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Seaton Looe and Polperro"/>
    <s v="http://environment.data.gov.uk/catchment-planning/so/OperationalCatchment/3395"/>
    <s v="Seaton"/>
    <n v="2"/>
    <s v="GB108048002320"/>
    <s v="GB108048002320"/>
    <s v="River"/>
    <s v="not designated artificial or heavily modified"/>
    <n v="225482"/>
    <n v="68292"/>
    <s v="SX2548268292"/>
    <n v="2027"/>
    <n v="2"/>
    <x v="1"/>
    <s v="Overall Waterbody"/>
    <s v="Overall Water Body"/>
    <s v="Predicted"/>
  </r>
  <r>
    <x v="7"/>
    <s v="http://environment.data.gov.uk/catchment-planning/so/RiverBasinDistrict/8"/>
    <s v="North Cornwall Seaton Looe and Fowey"/>
    <s v="http://environment.data.gov.uk/catchment-planning/so/ManagementCatchment/3061"/>
    <s v="Seaton Looe and Polperro"/>
    <s v="http://environment.data.gov.uk/catchment-planning/so/OperationalCatchment/3395"/>
    <s v="Polperro River"/>
    <n v="2"/>
    <s v="GB108048001980"/>
    <s v="GB108048001980"/>
    <s v="River"/>
    <s v="not designated artificial or heavily modified"/>
    <n v="219659"/>
    <n v="53104"/>
    <s v="SX1965953104"/>
    <n v="2027"/>
    <n v="2"/>
    <x v="1"/>
    <s v="Overall Waterbody"/>
    <s v="Overall Water Body"/>
    <s v="Predicted"/>
  </r>
  <r>
    <x v="0"/>
    <s v="http://environment.data.gov.uk/catchment-planning/so/RiverBasinDistrict/5"/>
    <s v="Witham"/>
    <s v="http://environment.data.gov.uk/catchment-planning/so/ManagementCatchment/3116"/>
    <s v="Fens East and West"/>
    <s v="http://environment.data.gov.uk/catchment-planning/so/OperationalCatchment/3156"/>
    <s v="East &amp; West Fen Drains"/>
    <n v="2"/>
    <s v="GB205030056405"/>
    <s v="GB205030056405"/>
    <s v="River"/>
    <s v="artificial"/>
    <n v="533022"/>
    <n v="347344"/>
    <s v="TF3302247344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Lim and Axe"/>
    <s v="http://environment.data.gov.uk/catchment-planning/so/OperationalCatchment/3253"/>
    <s v="Corry Brook"/>
    <n v="2"/>
    <s v="GB108045009300"/>
    <s v="GB108045009300"/>
    <s v="River"/>
    <s v="not designated artificial or heavily modified"/>
    <n v="326000"/>
    <n v="99439"/>
    <s v="SY2600099439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Lim and Axe"/>
    <s v="http://environment.data.gov.uk/catchment-planning/so/OperationalCatchment/3253"/>
    <s v="Offwell Brook"/>
    <n v="2"/>
    <s v="GB108045008840"/>
    <s v="GB108045008840"/>
    <s v="River"/>
    <s v="not designated artificial or heavily modified"/>
    <n v="320312"/>
    <n v="97872"/>
    <s v="SY2031297872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Lim and Axe"/>
    <s v="http://environment.data.gov.uk/catchment-planning/so/OperationalCatchment/3253"/>
    <s v="Lower Axe"/>
    <n v="2"/>
    <s v="GB108045008870"/>
    <s v="GB108045008870"/>
    <s v="River"/>
    <s v="not designated artificial or heavily modified"/>
    <n v="332948"/>
    <n v="102891"/>
    <s v="ST3294802891"/>
    <n v="2027"/>
    <n v="2"/>
    <x v="1"/>
    <s v="Overall Waterbody"/>
    <s v="Overall Water Body"/>
    <s v="Predicted"/>
  </r>
  <r>
    <x v="0"/>
    <s v="http://environment.data.gov.uk/catchment-planning/so/RiverBasinDistrict/5"/>
    <s v="Nene"/>
    <s v="http://environment.data.gov.uk/catchment-planning/so/ManagementCatchment/3059"/>
    <s v="Nene Lower"/>
    <s v="http://environment.data.gov.uk/catchment-planning/so/OperationalCatchment/3278"/>
    <s v="North Level Main Drain"/>
    <n v="2"/>
    <s v="GB205032050395"/>
    <s v="GB205032050395"/>
    <s v="River"/>
    <s v="artificial"/>
    <n v="537003"/>
    <n v="308244"/>
    <s v="TF3700308244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Lim and Axe"/>
    <s v="http://environment.data.gov.uk/catchment-planning/so/OperationalCatchment/3253"/>
    <s v="Upper Axe"/>
    <n v="2"/>
    <s v="GB108045014840"/>
    <s v="GB108045014840"/>
    <s v="River"/>
    <s v="not designated artificial or heavily modified"/>
    <n v="342285"/>
    <n v="105855"/>
    <s v="ST4228505855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Lim and Axe"/>
    <s v="http://environment.data.gov.uk/catchment-planning/so/OperationalCatchment/3253"/>
    <s v="Branscombe Stream"/>
    <n v="2"/>
    <s v="GB108045008630"/>
    <s v="GB108045008630"/>
    <s v="River"/>
    <s v="not designated artificial or heavily modified"/>
    <n v="319164"/>
    <n v="89630"/>
    <s v="SY1916489630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Lim and Axe"/>
    <s v="http://environment.data.gov.uk/catchment-planning/so/OperationalCatchment/3253"/>
    <s v="Yarty"/>
    <n v="2"/>
    <s v="GB108045015130"/>
    <s v="GB108045015130"/>
    <s v="River"/>
    <s v="not designated artificial or heavily modified"/>
    <n v="325625"/>
    <n v="107726"/>
    <s v="ST2562507726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Lim and Axe"/>
    <s v="http://environment.data.gov.uk/catchment-planning/so/OperationalCatchment/3253"/>
    <s v="Lim"/>
    <n v="2"/>
    <s v="GB108044009760"/>
    <s v="GB108044009760"/>
    <s v="River"/>
    <s v="not designated artificial or heavily modified"/>
    <n v="332225"/>
    <n v="93561"/>
    <s v="SY3222593561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Lim and Axe"/>
    <s v="http://environment.data.gov.uk/catchment-planning/so/OperationalCatchment/3253"/>
    <s v="Kit Brook"/>
    <n v="2"/>
    <s v="GB108045014830"/>
    <s v="GB108045014830"/>
    <s v="River"/>
    <s v="not designated artificial or heavily modified"/>
    <n v="330424"/>
    <n v="105191"/>
    <s v="ST3042405191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Lim and Axe"/>
    <s v="http://environment.data.gov.uk/catchment-planning/so/OperationalCatchment/3253"/>
    <s v="Blackwater River"/>
    <n v="2"/>
    <s v="GB108045008850"/>
    <s v="GB108045008850"/>
    <s v="River"/>
    <s v="not designated artificial or heavily modified"/>
    <n v="337467"/>
    <n v="100392"/>
    <s v="ST3746700392"/>
    <n v="2027"/>
    <n v="2"/>
    <x v="1"/>
    <s v="Overall Waterbody"/>
    <s v="Overall Water Body"/>
    <s v="Predicted"/>
  </r>
  <r>
    <x v="0"/>
    <s v="http://environment.data.gov.uk/catchment-planning/so/RiverBasinDistrict/5"/>
    <s v="Old Bedford and Middle Level"/>
    <s v="http://environment.data.gov.uk/catchment-planning/so/ManagementCatchment/3069"/>
    <s v="Old Bedford"/>
    <s v="http://environment.data.gov.uk/catchment-planning/so/OperationalCatchment/3347"/>
    <s v="Counter Drain (Sutton and Mepal IDB incl. Cranbrook Drain)"/>
    <n v="2"/>
    <s v="GB205033000010"/>
    <s v="GB205033000010"/>
    <s v="River"/>
    <s v="artificial"/>
    <n v="541731"/>
    <n v="278831"/>
    <s v="TL4173178831"/>
    <n v="2027"/>
    <n v="2"/>
    <x v="1"/>
    <s v="Overall Waterbody"/>
    <s v="Overall Water Body"/>
    <s v="Predicted"/>
  </r>
  <r>
    <x v="0"/>
    <s v="http://environment.data.gov.uk/catchment-planning/so/RiverBasinDistrict/5"/>
    <s v="Old Bedford and Middle Level"/>
    <s v="http://environment.data.gov.uk/catchment-planning/so/ManagementCatchment/3069"/>
    <s v="Old Bedford"/>
    <s v="http://environment.data.gov.uk/catchment-planning/so/OperationalCatchment/3347"/>
    <s v="Counter Drain (Manea and Welney IDB)"/>
    <n v="2"/>
    <s v="GB205033000020"/>
    <s v="GB205033000020"/>
    <s v="River"/>
    <s v="artificial"/>
    <n v="550134"/>
    <n v="290059"/>
    <s v="TL5013490059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Creedy and West Exe"/>
    <s v="http://environment.data.gov.uk/catchment-planning/so/OperationalCatchment/3114"/>
    <s v="Dawlish Water"/>
    <n v="1"/>
    <s v="GB108045008910"/>
    <s v="GB108045008910"/>
    <s v="River"/>
    <s v="not designated artificial or heavily modified"/>
    <n v="293253"/>
    <n v="79160"/>
    <s v="SX9325379160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Creedy and West Exe"/>
    <s v="http://environment.data.gov.uk/catchment-planning/so/OperationalCatchment/3114"/>
    <s v="Colebrook"/>
    <n v="1"/>
    <s v="GB108045009290"/>
    <s v="GB108045009290"/>
    <s v="River"/>
    <s v="not designated artificial or heavily modified"/>
    <n v="277223"/>
    <n v="100910"/>
    <s v="SS7722300910"/>
    <n v="2027"/>
    <n v="2"/>
    <x v="2"/>
    <s v="Overall Waterbody"/>
    <s v="Overall Water Body"/>
    <s v="Predicted"/>
  </r>
  <r>
    <x v="0"/>
    <s v="http://environment.data.gov.uk/catchment-planning/so/RiverBasinDistrict/5"/>
    <s v="Old Bedford and Middle Level"/>
    <s v="http://environment.data.gov.uk/catchment-planning/so/ManagementCatchment/3069"/>
    <s v="Middle Level"/>
    <s v="http://environment.data.gov.uk/catchment-planning/so/OperationalCatchment/3313"/>
    <s v="Middle Level"/>
    <n v="2"/>
    <s v="GB205033000050"/>
    <s v="GB205033000050"/>
    <s v="River"/>
    <s v="artificial"/>
    <n v="523871"/>
    <n v="287267"/>
    <s v="TL2387187267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Creedy and West Exe"/>
    <s v="http://environment.data.gov.uk/catchment-planning/so/OperationalCatchment/3114"/>
    <s v="Upper Creedy"/>
    <n v="2"/>
    <s v="GB108045014910"/>
    <s v="GB108045014910"/>
    <s v="River"/>
    <s v="not designated artificial or heavily modified"/>
    <n v="282144"/>
    <n v="104790"/>
    <s v="SS8214404790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Creedy and West Exe"/>
    <s v="http://environment.data.gov.uk/catchment-planning/so/OperationalCatchment/3114"/>
    <s v="Culvery River"/>
    <n v="2"/>
    <s v="GB108045009220"/>
    <s v="GB108045009220"/>
    <s v="River"/>
    <s v="not designated artificial or heavily modified"/>
    <n v="281468"/>
    <n v="95852"/>
    <s v="SX8146895852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Creedy and West Exe"/>
    <s v="http://environment.data.gov.uk/catchment-planning/so/OperationalCatchment/3114"/>
    <s v="Alphin Brook"/>
    <n v="1"/>
    <s v="GB108045009020"/>
    <s v="GB108045009020"/>
    <s v="River"/>
    <s v="not designated artificial or heavily modified"/>
    <n v="289515"/>
    <n v="91399"/>
    <s v="SX8951591399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Creedy and West Exe"/>
    <s v="http://environment.data.gov.uk/catchment-planning/so/OperationalCatchment/3114"/>
    <s v="Jackmoor Brook"/>
    <n v="2"/>
    <s v="GB108045009080"/>
    <s v="GB108045009080"/>
    <s v="River"/>
    <s v="not designated artificial or heavily modified"/>
    <n v="289678"/>
    <n v="99850"/>
    <s v="SX8967899850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Creedy and West Exe"/>
    <s v="http://environment.data.gov.uk/catchment-planning/so/OperationalCatchment/3114"/>
    <s v="Upper Yeo (Creedy)"/>
    <n v="2"/>
    <s v="GB108045009240"/>
    <s v="GB108045009240"/>
    <s v="River"/>
    <s v="not designated artificial or heavily modified"/>
    <n v="277661"/>
    <n v="98346"/>
    <s v="SX7766198346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Creedy and West Exe"/>
    <s v="http://environment.data.gov.uk/catchment-planning/so/OperationalCatchment/3114"/>
    <s v="Kenn"/>
    <n v="2"/>
    <s v="GB108045009010"/>
    <s v="GB108045009010"/>
    <s v="River"/>
    <s v="not designated artificial or heavily modified"/>
    <n v="291821"/>
    <n v="86287"/>
    <s v="SX9182186287"/>
    <n v="2027"/>
    <n v="2"/>
    <x v="1"/>
    <s v="Overall Waterbody"/>
    <s v="Overall Water Body"/>
    <s v="Predicted"/>
  </r>
  <r>
    <x v="0"/>
    <s v="http://environment.data.gov.uk/catchment-planning/so/RiverBasinDistrict/5"/>
    <s v="Old Bedford and Middle Level"/>
    <s v="http://environment.data.gov.uk/catchment-planning/so/ManagementCatchment/3069"/>
    <s v="Old Bedford"/>
    <s v="http://environment.data.gov.uk/catchment-planning/so/OperationalCatchment/3347"/>
    <s v="Old Bedford River / River Delph (inc The Hundred Foot Washes)"/>
    <n v="2"/>
    <s v="GB205033000060"/>
    <s v="GB205033000060"/>
    <s v="River"/>
    <s v="artificial"/>
    <n v="547962"/>
    <n v="286985"/>
    <s v="TL4796286985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Creedy and West Exe"/>
    <s v="http://environment.data.gov.uk/catchment-planning/so/OperationalCatchment/3114"/>
    <s v="Troney"/>
    <n v="1"/>
    <s v="GB108045009270"/>
    <s v="GB108045009270"/>
    <s v="River"/>
    <s v="not designated artificial or heavily modified"/>
    <n v="275335"/>
    <n v="97335"/>
    <s v="SX7533597335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Creedy and West Exe"/>
    <s v="http://environment.data.gov.uk/catchment-planning/so/OperationalCatchment/3114"/>
    <s v="Lower Creedy"/>
    <n v="2"/>
    <s v="GB108045009070"/>
    <s v="GB108045009070"/>
    <s v="River"/>
    <s v="not designated artificial or heavily modified"/>
    <n v="287556"/>
    <n v="99036"/>
    <s v="SX8755699036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Creedy and West Exe"/>
    <s v="http://environment.data.gov.uk/catchment-planning/so/OperationalCatchment/3114"/>
    <s v="Shobrooke Lake"/>
    <n v="2"/>
    <s v="GB108045009100"/>
    <s v="GB108045009100"/>
    <s v="River"/>
    <s v="not designated artificial or heavily modified"/>
    <n v="286845"/>
    <n v="103122"/>
    <s v="SS8684503122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Creedy and West Exe"/>
    <s v="http://environment.data.gov.uk/catchment-planning/so/OperationalCatchment/3114"/>
    <s v="Matford Brook"/>
    <n v="2"/>
    <s v="GB108045009000"/>
    <s v="GB108045009000"/>
    <s v="River"/>
    <s v="not designated artificial or heavily modified"/>
    <n v="292776"/>
    <n v="89208"/>
    <s v="SX9277689208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Clyst and Culm"/>
    <s v="http://environment.data.gov.uk/catchment-planning/so/OperationalCatchment/3085"/>
    <s v="Madford River"/>
    <n v="2"/>
    <s v="GB108045014920"/>
    <s v="GB108045014920"/>
    <s v="River"/>
    <s v="not designated artificial or heavily modified"/>
    <n v="314480"/>
    <n v="111302"/>
    <s v="ST1448011302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Clyst and Culm"/>
    <s v="http://environment.data.gov.uk/catchment-planning/so/OperationalCatchment/3085"/>
    <s v="Upper Cranny Brook"/>
    <n v="2"/>
    <s v="GB108045008810"/>
    <s v="GB108045008810"/>
    <s v="River"/>
    <s v="not designated artificial or heavily modified"/>
    <n v="303297"/>
    <n v="97231"/>
    <s v="SY0329797231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Clyst and Culm"/>
    <s v="http://environment.data.gov.uk/catchment-planning/so/OperationalCatchment/3085"/>
    <s v="Grindle Brook"/>
    <n v="2"/>
    <s v="GB108045008710"/>
    <s v="GB108045008710"/>
    <s v="River"/>
    <s v="not designated artificial or heavily modified"/>
    <n v="300434"/>
    <n v="89828"/>
    <s v="SY0043489828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Clyst and Culm"/>
    <s v="http://environment.data.gov.uk/catchment-planning/so/OperationalCatchment/3085"/>
    <s v="Middle Culm"/>
    <n v="2"/>
    <s v="GB108045014980"/>
    <s v="GB108045014980"/>
    <s v="River"/>
    <s v="not designated artificial or heavily modified"/>
    <n v="311168"/>
    <n v="113928"/>
    <s v="ST1116813928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Clyst and Culm"/>
    <s v="http://environment.data.gov.uk/catchment-planning/so/OperationalCatchment/3085"/>
    <s v="Ken Stream"/>
    <n v="2"/>
    <s v="GB108045014880"/>
    <s v="GB108045014880"/>
    <s v="River"/>
    <s v="not designated artificial or heavily modified"/>
    <n v="304729"/>
    <n v="108423"/>
    <s v="ST0472908423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Clyst and Culm"/>
    <s v="http://environment.data.gov.uk/catchment-planning/so/OperationalCatchment/3085"/>
    <s v="Lower Cranny Brook"/>
    <n v="2"/>
    <s v="GB108045008800"/>
    <s v="GB108045008800"/>
    <s v="River"/>
    <s v="not designated artificial or heavily modified"/>
    <n v="299320"/>
    <n v="95421"/>
    <s v="SX9932095421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Clyst and Culm"/>
    <s v="http://environment.data.gov.uk/catchment-planning/so/OperationalCatchment/3085"/>
    <s v="Sheldon Stream"/>
    <n v="2"/>
    <s v="GB108045014940"/>
    <s v="GB108045014940"/>
    <s v="River"/>
    <s v="not designated artificial or heavily modified"/>
    <n v="311326"/>
    <n v="110497"/>
    <s v="ST1132610497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Clyst and Culm"/>
    <s v="http://environment.data.gov.uk/catchment-planning/so/OperationalCatchment/3085"/>
    <s v="Lower Culm"/>
    <n v="2"/>
    <s v="GB108045014970"/>
    <s v="GB108045014970"/>
    <s v="River"/>
    <s v="not designated artificial or heavily modified"/>
    <n v="295580"/>
    <n v="99555"/>
    <s v="SX9558099555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Clyst and Culm"/>
    <s v="http://environment.data.gov.uk/catchment-planning/so/OperationalCatchment/3085"/>
    <s v="Aylesbeare Stream"/>
    <n v="2"/>
    <s v="GB108045008730"/>
    <s v="GB108045008730"/>
    <s v="River"/>
    <s v="not designated artificial or heavily modified"/>
    <n v="298501"/>
    <n v="92800"/>
    <s v="SX9850192800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Clyst and Culm"/>
    <s v="http://environment.data.gov.uk/catchment-planning/so/OperationalCatchment/3085"/>
    <s v="Upper Clyst"/>
    <n v="2"/>
    <s v="GB108045008860"/>
    <s v="GB108045008860"/>
    <s v="River"/>
    <s v="not designated artificial or heavily modified"/>
    <n v="302343"/>
    <n v="98402"/>
    <s v="SY0234398402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Clyst and Culm"/>
    <s v="http://environment.data.gov.uk/catchment-planning/so/OperationalCatchment/3085"/>
    <s v="Upper Culm"/>
    <n v="2"/>
    <s v="GB108045015000"/>
    <s v="GB108045015000"/>
    <s v="River"/>
    <s v="not designated artificial or heavily modified"/>
    <n v="318126"/>
    <n v="114844"/>
    <s v="ST1812614844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Clyst and Culm"/>
    <s v="http://environment.data.gov.uk/catchment-planning/so/OperationalCatchment/3085"/>
    <s v="Halberton Stream"/>
    <n v="2"/>
    <s v="GB108045014960"/>
    <s v="GB108045014960"/>
    <s v="River"/>
    <s v="not designated artificial or heavily modified"/>
    <n v="301776"/>
    <n v="110612"/>
    <s v="ST0177610612"/>
    <n v="2027"/>
    <n v="2"/>
    <x v="2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Clyst and Culm"/>
    <s v="http://environment.data.gov.uk/catchment-planning/so/OperationalCatchment/3085"/>
    <s v="Weaver"/>
    <n v="2"/>
    <s v="GB108045009110"/>
    <s v="GB108045009110"/>
    <s v="River"/>
    <s v="not designated artificial or heavily modified"/>
    <n v="304790"/>
    <n v="103885"/>
    <s v="ST0479003885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Clyst and Culm"/>
    <s v="http://environment.data.gov.uk/catchment-planning/so/OperationalCatchment/3085"/>
    <s v="Fulford Water"/>
    <n v="2"/>
    <s v="GB108045014890"/>
    <s v="GB108045014890"/>
    <s v="River"/>
    <s v="not designated artificial or heavily modified"/>
    <n v="299530"/>
    <n v="108924"/>
    <s v="SS9953008924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Clyst and Culm"/>
    <s v="http://environment.data.gov.uk/catchment-planning/so/OperationalCatchment/3085"/>
    <s v="Spratford Stream"/>
    <n v="2"/>
    <s v="GB108045015020"/>
    <s v="GB108045015020"/>
    <s v="River"/>
    <s v="not designated artificial or heavily modified"/>
    <n v="303213"/>
    <n v="111621"/>
    <s v="ST0321311621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Clyst and Culm"/>
    <s v="http://environment.data.gov.uk/catchment-planning/so/OperationalCatchment/3085"/>
    <s v="Bolham River"/>
    <n v="2"/>
    <s v="GB108045014930"/>
    <s v="GB108045014930"/>
    <s v="River"/>
    <s v="not designated artificial or heavily modified"/>
    <n v="317457"/>
    <n v="111871"/>
    <s v="ST1745711871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Clyst and Culm"/>
    <s v="http://environment.data.gov.uk/catchment-planning/so/OperationalCatchment/3085"/>
    <s v="Polly Brook"/>
    <n v="2"/>
    <s v="GB108045008980"/>
    <s v="GB108045008980"/>
    <s v="River"/>
    <s v="not designated artificial or heavily modified"/>
    <n v="300183"/>
    <n v="86676"/>
    <s v="SY0018386676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Clyst and Culm"/>
    <s v="http://environment.data.gov.uk/catchment-planning/so/OperationalCatchment/3085"/>
    <s v="Lower Clyst"/>
    <n v="2"/>
    <s v="GB108045008750"/>
    <s v="GB108045008750"/>
    <s v="River"/>
    <s v="heavily modified"/>
    <n v="297061"/>
    <n v="89623"/>
    <s v="SX9706189623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Clyst and Culm"/>
    <s v="http://environment.data.gov.uk/catchment-planning/so/OperationalCatchment/3085"/>
    <s v="Ford Stream (EXE)"/>
    <n v="2"/>
    <s v="GB108045008780"/>
    <s v="GB108045008780"/>
    <s v="River"/>
    <s v="not designated artificial or heavily modified"/>
    <n v="303208"/>
    <n v="94517"/>
    <s v="SY0320894517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Exe Main"/>
    <s v="http://environment.data.gov.uk/catchment-planning/so/OperationalCatchment/3183"/>
    <s v="Dart (Exe)"/>
    <n v="2"/>
    <s v="GB108045015010"/>
    <s v="GB108045015010"/>
    <s v="River"/>
    <s v="not designated artificial or heavily modified"/>
    <n v="290440"/>
    <n v="111776"/>
    <s v="SS9044011776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Exe Main"/>
    <s v="http://environment.data.gov.uk/catchment-planning/so/OperationalCatchment/3183"/>
    <s v="Upper River Haddeo"/>
    <n v="2"/>
    <s v="GB108045020900"/>
    <s v="GB108045020900"/>
    <s v="River"/>
    <s v="heavily modified"/>
    <n v="299761"/>
    <n v="129202"/>
    <s v="SS9976129202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Exe Main"/>
    <s v="http://environment.data.gov.uk/catchment-planning/so/OperationalCatchment/3183"/>
    <s v="Iron Mill Stream"/>
    <n v="2"/>
    <s v="GB108045015040"/>
    <s v="GB108045015040"/>
    <s v="River"/>
    <s v="not designated artificial or heavily modified"/>
    <n v="289532"/>
    <n v="120334"/>
    <s v="SS8953220334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Exe Main"/>
    <s v="http://environment.data.gov.uk/catchment-planning/so/OperationalCatchment/3183"/>
    <s v="Exe (Source to Quarme)"/>
    <n v="1"/>
    <s v="GB108045020930"/>
    <s v="GB108045020930"/>
    <s v="River"/>
    <s v="not designated artificial or heavily modified"/>
    <n v="285373"/>
    <n v="138318"/>
    <s v="SS8537338318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Exe Main"/>
    <s v="http://environment.data.gov.uk/catchment-planning/so/OperationalCatchment/3183"/>
    <s v="Exe (Culm to Creedy)"/>
    <n v="2"/>
    <s v="GB108045009060"/>
    <s v="GB108045009060"/>
    <s v="River"/>
    <s v="not designated artificial or heavily modified"/>
    <n v="291962"/>
    <n v="96317"/>
    <s v="SX9196296317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Exe Main"/>
    <s v="http://environment.data.gov.uk/catchment-planning/so/OperationalCatchment/3183"/>
    <s v="Lower Batherm"/>
    <n v="2"/>
    <s v="GB108045015070"/>
    <s v="GB108045015070"/>
    <s v="River"/>
    <s v="not designated artificial or heavily modified"/>
    <n v="296063"/>
    <n v="122465"/>
    <s v="SS9606322465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Exe Main"/>
    <s v="http://environment.data.gov.uk/catchment-planning/so/OperationalCatchment/3183"/>
    <s v="Ben Brook"/>
    <n v="1"/>
    <s v="GB108045014850"/>
    <s v="GB108045014850"/>
    <s v="River"/>
    <s v="not designated artificial or heavily modified"/>
    <n v="297257"/>
    <n v="124281"/>
    <s v="SS9725724281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Exe Main"/>
    <s v="http://environment.data.gov.uk/catchment-planning/so/OperationalCatchment/3183"/>
    <s v="Sherdon Water"/>
    <n v="1"/>
    <s v="GB108045020860"/>
    <s v="GB108045020860"/>
    <s v="River"/>
    <s v="not designated artificial or heavily modified"/>
    <n v="278006"/>
    <n v="135947"/>
    <s v="SS7800635947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Exe Main"/>
    <s v="http://environment.data.gov.uk/catchment-planning/so/OperationalCatchment/3183"/>
    <s v="Exe (Quarme to Haddeo)"/>
    <n v="1"/>
    <s v="GB108045020890"/>
    <s v="GB108045020890"/>
    <s v="River"/>
    <s v="not designated artificial or heavily modified"/>
    <n v="292501"/>
    <n v="130315"/>
    <s v="SS9250130315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Exe Main"/>
    <s v="http://environment.data.gov.uk/catchment-planning/so/OperationalCatchment/3183"/>
    <s v="Lowman"/>
    <n v="2"/>
    <s v="GB108045015030"/>
    <s v="GB108045015030"/>
    <s v="River"/>
    <s v="not designated artificial or heavily modified"/>
    <n v="297925"/>
    <n v="113735"/>
    <s v="SS9792513735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Exe Main"/>
    <s v="http://environment.data.gov.uk/catchment-planning/so/OperationalCatchment/3183"/>
    <s v="Quarme"/>
    <n v="1"/>
    <s v="GB108045020920"/>
    <s v="GB108045020920"/>
    <s v="River"/>
    <s v="not designated artificial or heavily modified"/>
    <n v="290923"/>
    <n v="138651"/>
    <s v="SS9092338651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Exe Main"/>
    <s v="http://environment.data.gov.uk/catchment-planning/so/OperationalCatchment/3183"/>
    <s v="Exe (Haddeo to Barle)"/>
    <n v="1"/>
    <s v="GB108045015060"/>
    <s v="GB108045015060"/>
    <s v="River"/>
    <s v="not designated artificial or heavily modified"/>
    <n v="293367"/>
    <n v="125354"/>
    <s v="SS9336725354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Exe Main"/>
    <s v="http://environment.data.gov.uk/catchment-planning/so/OperationalCatchment/3183"/>
    <s v="Lower River Haddeo"/>
    <n v="2"/>
    <s v="GB108045015090"/>
    <s v="GB108045015090"/>
    <s v="River"/>
    <s v="heavily modified"/>
    <n v="294356"/>
    <n v="128260"/>
    <s v="SS9435628260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Exe Main"/>
    <s v="http://environment.data.gov.uk/catchment-planning/so/OperationalCatchment/3183"/>
    <s v="Danes Brook"/>
    <n v="1"/>
    <s v="GB108045020850"/>
    <s v="GB108045020850"/>
    <s v="River"/>
    <s v="not designated artificial or heavily modified"/>
    <n v="284171"/>
    <n v="130837"/>
    <s v="SS8417130837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Exe Main"/>
    <s v="http://environment.data.gov.uk/catchment-planning/so/OperationalCatchment/3183"/>
    <s v="Lower Barle"/>
    <n v="1"/>
    <s v="GB108045015100"/>
    <s v="GB108045015100"/>
    <s v="River"/>
    <s v="not designated artificial or heavily modified"/>
    <n v="291444"/>
    <n v="128430"/>
    <s v="SS9144428430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Exe Main"/>
    <s v="http://environment.data.gov.uk/catchment-planning/so/OperationalCatchment/3183"/>
    <s v="Burn (Exe)"/>
    <n v="2"/>
    <s v="GB108045014870"/>
    <s v="GB108045014870"/>
    <s v="River"/>
    <s v="not designated artificial or heavily modified"/>
    <n v="297076"/>
    <n v="107680"/>
    <s v="SS9707607680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Exe Main"/>
    <s v="http://environment.data.gov.uk/catchment-planning/so/OperationalCatchment/3183"/>
    <s v="Upper Barle"/>
    <n v="1"/>
    <s v="GB108045020880"/>
    <s v="GB108045020880"/>
    <s v="River"/>
    <s v="not designated artificial or heavily modified"/>
    <n v="275895"/>
    <n v="138703"/>
    <s v="SS7589538703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Exe Main"/>
    <s v="http://environment.data.gov.uk/catchment-planning/so/OperationalCatchment/3183"/>
    <s v="North Brook (East Devon)"/>
    <n v="2"/>
    <s v="GB108045009050"/>
    <s v="GB108045009050"/>
    <s v="River"/>
    <s v="heavily modified"/>
    <n v="294715"/>
    <n v="92812"/>
    <s v="SX9471592812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Exe Main"/>
    <s v="http://environment.data.gov.uk/catchment-planning/so/OperationalCatchment/3183"/>
    <s v="Pulham"/>
    <n v="2"/>
    <s v="GB108045020910"/>
    <s v="GB108045020910"/>
    <s v="River"/>
    <s v="not designated artificial or heavily modified"/>
    <n v="295096"/>
    <n v="132746"/>
    <s v="SS9509632746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Exe Main"/>
    <s v="http://environment.data.gov.uk/catchment-planning/so/OperationalCatchment/3183"/>
    <s v="Upper Batherm"/>
    <n v="2"/>
    <s v="GB108045014860"/>
    <s v="GB108045014860"/>
    <s v="River"/>
    <s v="not designated artificial or heavily modified"/>
    <n v="300868"/>
    <n v="125341"/>
    <s v="ST0086825341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Exe Main"/>
    <s v="http://environment.data.gov.uk/catchment-planning/so/OperationalCatchment/3183"/>
    <s v="Middle Barle"/>
    <n v="1"/>
    <s v="GB108045020870"/>
    <s v="GB108045020870"/>
    <s v="River"/>
    <s v="not designated artificial or heavily modified"/>
    <n v="285642"/>
    <n v="133888"/>
    <s v="SS8564233888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Exe Main"/>
    <s v="http://environment.data.gov.uk/catchment-planning/so/OperationalCatchment/3183"/>
    <s v="Calverleigh Stream"/>
    <n v="2"/>
    <s v="GB108045014990"/>
    <s v="GB108045014990"/>
    <s v="River"/>
    <s v="not designated artificial or heavily modified"/>
    <n v="291765"/>
    <n v="114682"/>
    <s v="SS9176514682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Exe Main"/>
    <s v="http://environment.data.gov.uk/catchment-planning/so/OperationalCatchment/3183"/>
    <s v="Exe (Creedy to Estuary)"/>
    <n v="2"/>
    <s v="GB108045009040"/>
    <s v="GB108045009040"/>
    <s v="River"/>
    <s v="heavily modified"/>
    <n v="291370"/>
    <n v="92409"/>
    <s v="SX9137092409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Exe Main"/>
    <s v="http://environment.data.gov.uk/catchment-planning/so/OperationalCatchment/3183"/>
    <s v="Exe (Barle to Culm)"/>
    <n v="2"/>
    <s v="GB108045015050"/>
    <s v="GB108045015050"/>
    <s v="River"/>
    <s v="not designated artificial or heavily modified"/>
    <n v="291816"/>
    <n v="103370"/>
    <s v="SS9181603370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Exe Main"/>
    <s v="http://environment.data.gov.uk/catchment-planning/so/OperationalCatchment/3183"/>
    <s v="Brockey River"/>
    <n v="1"/>
    <s v="GB108045015080"/>
    <s v="GB108045015080"/>
    <s v="River"/>
    <s v="not designated artificial or heavily modified"/>
    <n v="290293"/>
    <n v="125805"/>
    <s v="SS9029325805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Sid and Otter"/>
    <s v="http://environment.data.gov.uk/catchment-planning/so/OperationalCatchment/3405"/>
    <s v="Sid"/>
    <n v="2"/>
    <s v="GB108045009160"/>
    <s v="GB108045009160"/>
    <s v="River"/>
    <s v="not designated artificial or heavily modified"/>
    <n v="314224"/>
    <n v="94273"/>
    <s v="SY1422494273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Sid and Otter"/>
    <s v="http://environment.data.gov.uk/catchment-planning/so/OperationalCatchment/3405"/>
    <s v="Wolf (Otter)"/>
    <n v="2"/>
    <s v="GB108045009190"/>
    <s v="GB108045009190"/>
    <s v="River"/>
    <s v="not designated artificial or heavily modified"/>
    <n v="312952"/>
    <n v="102358"/>
    <s v="ST1295202358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Sid and Otter"/>
    <s v="http://environment.data.gov.uk/catchment-planning/so/OperationalCatchment/3405"/>
    <s v="Middle River Otter"/>
    <n v="2"/>
    <s v="GB108045009180"/>
    <s v="GB108045009180"/>
    <s v="River"/>
    <s v="not designated artificial or heavily modified"/>
    <n v="315794"/>
    <n v="102587"/>
    <s v="ST1579402587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Sid and Otter"/>
    <s v="http://environment.data.gov.uk/catchment-planning/so/OperationalCatchment/3405"/>
    <s v="Upper River Otter"/>
    <n v="2"/>
    <s v="GB108045015120"/>
    <s v="GB108045015120"/>
    <s v="River"/>
    <s v="not designated artificial or heavily modified"/>
    <n v="318658"/>
    <n v="103224"/>
    <s v="ST1865803224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Sid and Otter"/>
    <s v="http://environment.data.gov.uk/catchment-planning/so/OperationalCatchment/3405"/>
    <s v="Lower River Otter"/>
    <n v="2"/>
    <s v="GB108045009170"/>
    <s v="GB108045009170"/>
    <s v="River"/>
    <s v="not designated artificial or heavily modified"/>
    <n v="311018"/>
    <n v="100428"/>
    <s v="ST1101800428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Sid and Otter"/>
    <s v="http://environment.data.gov.uk/catchment-planning/so/OperationalCatchment/3405"/>
    <s v="Tale"/>
    <n v="2"/>
    <s v="GB108045009200"/>
    <s v="GB108045009200"/>
    <s v="River"/>
    <s v="not designated artificial or heavily modified"/>
    <n v="307742"/>
    <n v="102304"/>
    <s v="ST0774202304"/>
    <n v="2027"/>
    <n v="2"/>
    <x v="1"/>
    <s v="Overall Waterbody"/>
    <s v="Overall Water Body"/>
    <s v="Predicted"/>
  </r>
  <r>
    <x v="7"/>
    <s v="http://environment.data.gov.uk/catchment-planning/so/RiverBasinDistrict/8"/>
    <s v="Devon East"/>
    <s v="http://environment.data.gov.uk/catchment-planning/so/ManagementCatchment/3033"/>
    <s v="Sid and Otter"/>
    <s v="http://environment.data.gov.uk/catchment-planning/so/OperationalCatchment/3405"/>
    <s v="Love"/>
    <n v="2"/>
    <s v="GB108045015110"/>
    <s v="GB108045015110"/>
    <s v="River"/>
    <s v="not designated artificial or heavily modified"/>
    <n v="317025"/>
    <n v="105725"/>
    <s v="ST1702505725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Erme"/>
    <s v="http://environment.data.gov.uk/catchment-planning/so/OperationalCatchment/3175"/>
    <s v="Lud Brook"/>
    <n v="2"/>
    <s v="GB108046005110"/>
    <s v="GB108046005110"/>
    <s v="River"/>
    <s v="not designated artificial or heavily modified"/>
    <n v="265882"/>
    <n v="55710"/>
    <s v="SX6588255710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Erme"/>
    <s v="http://environment.data.gov.uk/catchment-planning/so/OperationalCatchment/3175"/>
    <s v="Lower Erme"/>
    <n v="1"/>
    <s v="GB108046005040"/>
    <s v="GB108046005040"/>
    <s v="River"/>
    <s v="not designated artificial or heavily modified"/>
    <n v="263365"/>
    <n v="52320"/>
    <s v="SX6336552320"/>
    <n v="2027"/>
    <n v="2"/>
    <x v="0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Erme"/>
    <s v="http://environment.data.gov.uk/catchment-planning/so/OperationalCatchment/3175"/>
    <s v="Sheepham Bk"/>
    <n v="1"/>
    <s v="GB108046005070"/>
    <s v="GB108046005070"/>
    <s v="River"/>
    <s v="not designated artificial or heavily modified"/>
    <n v="265516"/>
    <n v="52673"/>
    <s v="SX6551652673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Erme"/>
    <s v="http://environment.data.gov.uk/catchment-planning/so/OperationalCatchment/3175"/>
    <s v="Erme"/>
    <n v="2"/>
    <s v="GB108046005200"/>
    <s v="GB108046005200"/>
    <s v="River"/>
    <s v="not designated artificial or heavily modified"/>
    <n v="264065"/>
    <n v="59990"/>
    <s v="SX6406559990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Erme"/>
    <s v="http://environment.data.gov.uk/catchment-planning/so/OperationalCatchment/3175"/>
    <s v="Ayleston Brook"/>
    <n v="2"/>
    <s v="GB108046005020"/>
    <s v="GB108046005020"/>
    <s v="River"/>
    <s v="not designated artificial or heavily modified"/>
    <n v="264918"/>
    <n v="51371"/>
    <s v="SX6491851371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Teign"/>
    <s v="http://environment.data.gov.uk/catchment-planning/so/OperationalCatchment/3451"/>
    <s v="Scotley Brook"/>
    <n v="1"/>
    <s v="GB108046008600"/>
    <s v="GB108046008600"/>
    <s v="River"/>
    <s v="not designated artificial or heavily modified"/>
    <n v="276420"/>
    <n v="91890"/>
    <s v="SX7642091890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Teign"/>
    <s v="http://environment.data.gov.uk/catchment-planning/so/OperationalCatchment/3451"/>
    <s v="Beadon Brook"/>
    <n v="2"/>
    <s v="GB108046008500"/>
    <s v="GB108046008500"/>
    <s v="River"/>
    <s v="heavily modified"/>
    <n v="279477"/>
    <n v="83796"/>
    <s v="SX7947783796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Teign"/>
    <s v="http://environment.data.gov.uk/catchment-planning/so/OperationalCatchment/3451"/>
    <s v="North Teign"/>
    <n v="2"/>
    <s v="GB108046008530"/>
    <s v="GB108046008530"/>
    <s v="River"/>
    <s v="not designated artificial or heavily modified"/>
    <n v="264179"/>
    <n v="86426"/>
    <s v="SX6417986426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Teign"/>
    <s v="http://environment.data.gov.uk/catchment-planning/so/OperationalCatchment/3451"/>
    <s v="Middle Bovey"/>
    <n v="1"/>
    <s v="GB108046008300"/>
    <s v="GB108046008300"/>
    <s v="River"/>
    <s v="not designated artificial or heavily modified"/>
    <n v="278460"/>
    <n v="79895"/>
    <s v="SX7846079895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Teign"/>
    <s v="http://environment.data.gov.uk/catchment-planning/so/OperationalCatchment/3451"/>
    <s v="Aller Brook"/>
    <n v="2"/>
    <s v="GB108046005340"/>
    <s v="GB108046005340"/>
    <s v="River"/>
    <s v="not designated artificial or heavily modified"/>
    <n v="286810"/>
    <n v="68434"/>
    <s v="SX8681068434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Teign"/>
    <s v="http://environment.data.gov.uk/catchment-planning/so/OperationalCatchment/3451"/>
    <s v="Sowton Brook"/>
    <n v="1"/>
    <s v="GB108046008560"/>
    <s v="GB108046008560"/>
    <s v="River"/>
    <s v="not designated artificial or heavily modified"/>
    <n v="283502"/>
    <n v="90094"/>
    <s v="SX8350290094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Teign"/>
    <s v="http://environment.data.gov.uk/catchment-planning/so/OperationalCatchment/3451"/>
    <s v="Wray Brook"/>
    <n v="2"/>
    <s v="GB108046008330"/>
    <s v="GB108046008330"/>
    <s v="River"/>
    <s v="not designated artificial or heavily modified"/>
    <n v="277394"/>
    <n v="83637"/>
    <s v="SX7739483637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Teign"/>
    <s v="http://environment.data.gov.uk/catchment-planning/so/OperationalCatchment/3451"/>
    <s v="Ugbrooke Stream"/>
    <n v="1"/>
    <s v="GB108046008460"/>
    <s v="GB108046008460"/>
    <s v="River"/>
    <s v="not designated artificial or heavily modified"/>
    <n v="287037"/>
    <n v="77875"/>
    <s v="SX8703777875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Teign"/>
    <s v="http://environment.data.gov.uk/catchment-planning/so/OperationalCatchment/3451"/>
    <s v="Reedy Brook"/>
    <n v="2"/>
    <s v="GB108046008590"/>
    <s v="GB108046008590"/>
    <s v="River"/>
    <s v="not designated artificial or heavily modified"/>
    <n v="281496"/>
    <n v="91150"/>
    <s v="SX8149691150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Teign"/>
    <s v="http://environment.data.gov.uk/catchment-planning/so/OperationalCatchment/3451"/>
    <s v="Teign (Upper)"/>
    <n v="2"/>
    <s v="GB108046008550"/>
    <s v="GB108046008550"/>
    <s v="River"/>
    <s v="not designated artificial or heavily modified"/>
    <n v="270975"/>
    <n v="88989"/>
    <s v="SX7097588989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Teign"/>
    <s v="http://environment.data.gov.uk/catchment-planning/so/OperationalCatchment/3451"/>
    <s v="Upper Bovey"/>
    <n v="2"/>
    <s v="GB108046008320"/>
    <s v="GB108046008320"/>
    <s v="River"/>
    <s v="not designated artificial or heavily modified"/>
    <n v="272544"/>
    <n v="84498"/>
    <s v="SX7254484498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Teign"/>
    <s v="http://environment.data.gov.uk/catchment-planning/so/OperationalCatchment/3451"/>
    <s v="Lemon"/>
    <n v="1"/>
    <s v="GB108046008450"/>
    <s v="GB108046008450"/>
    <s v="River"/>
    <s v="heavily modified"/>
    <n v="282374"/>
    <n v="71866"/>
    <s v="SX8237471866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Teign"/>
    <s v="http://environment.data.gov.uk/catchment-planning/so/OperationalCatchment/3451"/>
    <s v="Blackaton Brook"/>
    <n v="1"/>
    <s v="GB108046008580"/>
    <s v="GB108046008580"/>
    <s v="River"/>
    <s v="not designated artificial or heavily modified"/>
    <n v="267032"/>
    <n v="91290"/>
    <s v="SX6703291290"/>
    <n v="2027"/>
    <n v="2"/>
    <x v="0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Teign"/>
    <s v="http://environment.data.gov.uk/catchment-planning/so/OperationalCatchment/3451"/>
    <s v="Kate Brook"/>
    <n v="1"/>
    <s v="GB108046008480"/>
    <s v="GB108046008480"/>
    <s v="River"/>
    <s v="not designated artificial or heavily modified"/>
    <n v="287150"/>
    <n v="79359"/>
    <s v="SX8715079359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Teign"/>
    <s v="http://environment.data.gov.uk/catchment-planning/so/OperationalCatchment/3451"/>
    <s v="Aller Brook (Teign) - Upper"/>
    <n v="1"/>
    <s v="GB108046005330"/>
    <s v="GB108046005330"/>
    <s v="River"/>
    <s v="not designated artificial or heavily modified"/>
    <n v="287892"/>
    <n v="67543"/>
    <s v="SX8789267543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Teign"/>
    <s v="http://environment.data.gov.uk/catchment-planning/so/OperationalCatchment/3451"/>
    <s v="South Teign River"/>
    <n v="1"/>
    <s v="GB108046008510"/>
    <s v="GB108046008510"/>
    <s v="River"/>
    <s v="not designated artificial or heavily modified"/>
    <n v="267461"/>
    <n v="85102"/>
    <s v="SX6746185102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Teign"/>
    <s v="http://environment.data.gov.uk/catchment-planning/so/OperationalCatchment/3451"/>
    <s v="Teign (Lower)"/>
    <n v="2"/>
    <s v="GB108046008540"/>
    <s v="GB108046008540"/>
    <s v="River"/>
    <s v="not designated artificial or heavily modified"/>
    <n v="279514"/>
    <n v="88846"/>
    <s v="SX7951488846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Teign"/>
    <s v="http://environment.data.gov.uk/catchment-planning/so/OperationalCatchment/3451"/>
    <s v="Becka Brook"/>
    <n v="1"/>
    <s v="GB108046008310"/>
    <s v="GB108046008310"/>
    <s v="River"/>
    <s v="not designated artificial or heavily modified"/>
    <n v="275405"/>
    <n v="79411"/>
    <s v="SX7540579411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Teign"/>
    <s v="http://environment.data.gov.uk/catchment-planning/so/OperationalCatchment/3451"/>
    <s v="Liverton Brook"/>
    <n v="2"/>
    <s v="GB108046008440"/>
    <s v="GB108046008440"/>
    <s v="River"/>
    <s v="not designated artificial or heavily modified"/>
    <n v="280765"/>
    <n v="74782"/>
    <s v="SX8076574782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Teign"/>
    <s v="http://environment.data.gov.uk/catchment-planning/so/OperationalCatchment/3451"/>
    <s v="Fingle Brook"/>
    <n v="1"/>
    <s v="GB108046008570"/>
    <s v="GB108046008570"/>
    <s v="River"/>
    <s v="not designated artificial or heavily modified"/>
    <n v="272723"/>
    <n v="91880"/>
    <s v="SX7272391880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Teign"/>
    <s v="http://environment.data.gov.uk/catchment-planning/so/OperationalCatchment/3451"/>
    <s v="Lower Bovey"/>
    <n v="2"/>
    <s v="GB108046008470"/>
    <s v="GB108046008470"/>
    <s v="River"/>
    <s v="not designated artificial or heavily modified"/>
    <n v="282287"/>
    <n v="77722"/>
    <s v="SX8228777722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Teign"/>
    <s v="http://environment.data.gov.uk/catchment-planning/so/OperationalCatchment/3451"/>
    <s v="Aller Brook (Teign) - Lower"/>
    <n v="1"/>
    <s v="GB108046005350"/>
    <s v="GB108046005350"/>
    <s v="River"/>
    <s v="heavily modified"/>
    <n v="287346"/>
    <n v="69387"/>
    <s v="SX8734669387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Teign"/>
    <s v="http://environment.data.gov.uk/catchment-planning/so/OperationalCatchment/3451"/>
    <s v="Bramble Brook"/>
    <n v="2"/>
    <s v="GB108046008490"/>
    <s v="GB108046008490"/>
    <s v="River"/>
    <s v="not designated artificial or heavily modified"/>
    <n v="286866"/>
    <n v="82423"/>
    <s v="SX8686682423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Avon Salcombe and Kingsbridge"/>
    <s v="http://environment.data.gov.uk/catchment-planning/so/OperationalCatchment/3022"/>
    <s v="Upper Avon"/>
    <n v="2"/>
    <s v="GB108046004941"/>
    <s v="GB108046004941"/>
    <s v="River"/>
    <s v="heavily modified"/>
    <n v="266723"/>
    <n v="65975"/>
    <s v="SX6672365975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Avon Salcombe and Kingsbridge"/>
    <s v="http://environment.data.gov.uk/catchment-planning/so/OperationalCatchment/3022"/>
    <s v="Torr Bk"/>
    <n v="2"/>
    <s v="GB108046004920"/>
    <s v="GB108046004920"/>
    <s v="River"/>
    <s v="not designated artificial or heavily modified"/>
    <n v="275074"/>
    <n v="50097"/>
    <s v="SX7507450097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Avon Salcombe and Kingsbridge"/>
    <s v="http://environment.data.gov.uk/catchment-planning/so/OperationalCatchment/3022"/>
    <s v="Avon - Upper"/>
    <n v="1"/>
    <s v="GB108046004940"/>
    <s v="GB108046004940"/>
    <s v="River"/>
    <s v="not designated artificial or heavily modified"/>
    <n v="267666"/>
    <n v="59947"/>
    <s v="SX6766659947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Avon Salcombe and Kingsbridge"/>
    <s v="http://environment.data.gov.uk/catchment-planning/so/OperationalCatchment/3022"/>
    <s v="Small Bk"/>
    <n v="1"/>
    <s v="GB108046004870"/>
    <s v="GB108046004870"/>
    <s v="River"/>
    <s v="not designated artificial or heavily modified"/>
    <n v="276542"/>
    <n v="46115"/>
    <s v="SX7654246115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Avon Salcombe and Kingsbridge"/>
    <s v="http://environment.data.gov.uk/catchment-planning/so/OperationalCatchment/3022"/>
    <s v="Avon (DevonTidal) and Sth Hams - Frogmore"/>
    <n v="2"/>
    <s v="GB108046004760"/>
    <s v="GB108046004760"/>
    <s v="River"/>
    <s v="not designated artificial or heavily modified"/>
    <n v="277471"/>
    <n v="43110"/>
    <s v="SX7747143110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Avon Salcombe and Kingsbridge"/>
    <s v="http://environment.data.gov.uk/catchment-planning/so/OperationalCatchment/3022"/>
    <s v="Avon - Lower"/>
    <n v="1"/>
    <s v="GB108046004900"/>
    <s v="GB108046004900"/>
    <s v="River"/>
    <s v="not designated artificial or heavily modified"/>
    <n v="271455"/>
    <n v="47242"/>
    <s v="SX7145547242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Dart Start Bay and Torbay"/>
    <s v="http://environment.data.gov.uk/catchment-planning/so/OperationalCatchment/3123"/>
    <s v="East Webburn River"/>
    <n v="1"/>
    <s v="GB108046008390"/>
    <s v="GB108046008390"/>
    <s v="River"/>
    <s v="not designated artificial or heavily modified"/>
    <n v="272190"/>
    <n v="76947"/>
    <s v="SX7219076947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Dart Start Bay and Torbay"/>
    <s v="http://environment.data.gov.uk/catchment-planning/so/OperationalCatchment/3123"/>
    <s v="West Dart River (Upper)"/>
    <n v="2"/>
    <s v="GB108046008400"/>
    <s v="GB108046008400"/>
    <s v="River"/>
    <s v="not designated artificial or heavily modified"/>
    <n v="260971"/>
    <n v="78400"/>
    <s v="SX6097178400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Dart Start Bay and Torbay"/>
    <s v="http://environment.data.gov.uk/catchment-planning/so/OperationalCatchment/3123"/>
    <s v="Am Brook"/>
    <n v="2"/>
    <s v="GB108046005210"/>
    <s v="GB108046005210"/>
    <s v="River"/>
    <s v="not designated artificial or heavily modified"/>
    <n v="282196"/>
    <n v="66026"/>
    <s v="SX8219666026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Dart Start Bay and Torbay"/>
    <s v="http://environment.data.gov.uk/catchment-planning/so/OperationalCatchment/3123"/>
    <s v="Swincombe"/>
    <n v="1"/>
    <s v="GB108046005240"/>
    <s v="GB108046005240"/>
    <s v="River"/>
    <s v="not designated artificial or heavily modified"/>
    <n v="263701"/>
    <n v="72412"/>
    <s v="SX6370172412"/>
    <n v="2027"/>
    <n v="2"/>
    <x v="0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Dart Start Bay and Torbay"/>
    <s v="http://environment.data.gov.uk/catchment-planning/so/OperationalCatchment/3123"/>
    <s v="Ashburn"/>
    <n v="1"/>
    <s v="GB108046005270"/>
    <s v="GB108046005270"/>
    <s v="River"/>
    <s v="not designated artificial or heavily modified"/>
    <n v="275761"/>
    <n v="70752"/>
    <s v="SX7576170752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Dart Start Bay and Torbay"/>
    <s v="http://environment.data.gov.uk/catchment-planning/so/OperationalCatchment/3123"/>
    <s v="Harbourne River"/>
    <n v="1"/>
    <s v="GB108046005170"/>
    <s v="GB108046005170"/>
    <s v="River"/>
    <s v="not designated artificial or heavily modified"/>
    <n v="275869"/>
    <n v="59271"/>
    <s v="SX7586959271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Dart Start Bay and Torbay"/>
    <s v="http://environment.data.gov.uk/catchment-planning/so/OperationalCatchment/3123"/>
    <s v="East Dart River"/>
    <n v="1"/>
    <s v="GB108046008420"/>
    <s v="GB108046008420"/>
    <s v="River"/>
    <s v="not designated artificial or heavily modified"/>
    <n v="263921"/>
    <n v="80821"/>
    <s v="SX6392180821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Dart Start Bay and Torbay"/>
    <s v="http://environment.data.gov.uk/catchment-planning/so/OperationalCatchment/3123"/>
    <s v="Hems - Upper"/>
    <n v="1"/>
    <s v="GB108046005230"/>
    <s v="GB108046005230"/>
    <s v="River"/>
    <s v="not designated artificial or heavily modified"/>
    <n v="278654"/>
    <n v="66140"/>
    <s v="SX7865466140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Dart Start Bay and Torbay"/>
    <s v="http://environment.data.gov.uk/catchment-planning/so/OperationalCatchment/3123"/>
    <s v="Dart"/>
    <n v="1"/>
    <s v="GB108046008350"/>
    <s v="GB108046008350"/>
    <s v="River"/>
    <s v="not designated artificial or heavily modified"/>
    <n v="267588"/>
    <n v="72159"/>
    <s v="SX6758872159"/>
    <n v="2027"/>
    <n v="2"/>
    <x v="0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Dart Start Bay and Torbay"/>
    <s v="http://environment.data.gov.uk/catchment-planning/so/OperationalCatchment/3123"/>
    <s v="Bidwell Brook"/>
    <n v="2"/>
    <s v="GB108046005160"/>
    <s v="GB108046005160"/>
    <s v="River"/>
    <s v="not designated artificial or heavily modified"/>
    <n v="276490"/>
    <n v="61294"/>
    <s v="SX7649061294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Dart Start Bay and Torbay"/>
    <s v="http://environment.data.gov.uk/catchment-planning/so/OperationalCatchment/3123"/>
    <s v="Avon (Devon Tidal) and Sth Hams - Blackpool"/>
    <n v="1"/>
    <s v="GB108046004910"/>
    <s v="GB108046004910"/>
    <s v="River"/>
    <s v="not designated artificial or heavily modified"/>
    <n v="285133"/>
    <n v="48446"/>
    <s v="SX8513348446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Dart Start Bay and Torbay"/>
    <s v="http://environment.data.gov.uk/catchment-planning/so/OperationalCatchment/3123"/>
    <s v="Dart (Tidal)"/>
    <n v="2"/>
    <s v="GB108046005060"/>
    <s v="GB108046005060"/>
    <s v="River"/>
    <s v="not designated artificial or heavily modified"/>
    <n v="285025"/>
    <n v="55044"/>
    <s v="SX8502555044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Dart Start Bay and Torbay"/>
    <s v="http://environment.data.gov.uk/catchment-planning/so/OperationalCatchment/3123"/>
    <s v="Cherry Brook"/>
    <n v="2"/>
    <s v="GB108046008380"/>
    <s v="GB108046008380"/>
    <s v="River"/>
    <s v="not designated artificial or heavily modified"/>
    <n v="263268"/>
    <n v="76992"/>
    <s v="SX6326876992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Dart Start Bay and Torbay"/>
    <s v="http://environment.data.gov.uk/catchment-planning/so/OperationalCatchment/3123"/>
    <s v="Avon (Devon Tidal) and Sth Hams - Slapton"/>
    <n v="2"/>
    <s v="GB108046004810"/>
    <s v="GB108046004810"/>
    <s v="River"/>
    <s v="not designated artificial or heavily modified"/>
    <n v="279610"/>
    <n v="45373"/>
    <s v="SX7961045373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Dart Start Bay and Torbay"/>
    <s v="http://environment.data.gov.uk/catchment-planning/so/OperationalCatchment/3123"/>
    <s v="Dean Burn"/>
    <n v="1"/>
    <s v="GB108046005190"/>
    <s v="GB108046005190"/>
    <s v="River"/>
    <s v="not designated artificial or heavily modified"/>
    <n v="271051"/>
    <n v="64895"/>
    <s v="SX7105164895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Dart Start Bay and Torbay"/>
    <s v="http://environment.data.gov.uk/catchment-planning/so/OperationalCatchment/3123"/>
    <s v="Hems - Lower"/>
    <n v="2"/>
    <s v="GB108046005430"/>
    <s v="GB108046005430"/>
    <s v="River"/>
    <s v="not designated artificial or heavily modified"/>
    <n v="281632"/>
    <n v="63376"/>
    <s v="SX8163263376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Dart Start Bay and Torbay"/>
    <s v="http://environment.data.gov.uk/catchment-planning/so/OperationalCatchment/3123"/>
    <s v="West Webburn River"/>
    <n v="1"/>
    <s v="GB108046008410"/>
    <s v="GB108046008410"/>
    <s v="River"/>
    <s v="not designated artificial or heavily modified"/>
    <n v="268812"/>
    <n v="76611"/>
    <s v="SX6881276611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Dart Start Bay and Torbay"/>
    <s v="http://environment.data.gov.uk/catchment-planning/so/OperationalCatchment/3123"/>
    <s v="West Dart River (Blackbrook to Swincombe)"/>
    <n v="2"/>
    <s v="GB108046008361"/>
    <s v="GB108046008361"/>
    <s v="River"/>
    <s v="not designated artificial or heavily modified"/>
    <n v="263461"/>
    <n v="73698"/>
    <s v="SX6346173698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Dart Start Bay and Torbay"/>
    <s v="http://environment.data.gov.uk/catchment-planning/so/OperationalCatchment/3123"/>
    <s v="West Dart River (Lower)"/>
    <n v="1"/>
    <s v="GB108046008340"/>
    <s v="GB108046008340"/>
    <s v="River"/>
    <s v="not designated artificial or heavily modified"/>
    <n v="265891"/>
    <n v="72877"/>
    <s v="SX6589172877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Dart Start Bay and Torbay"/>
    <s v="http://environment.data.gov.uk/catchment-planning/so/OperationalCatchment/3123"/>
    <s v="Blackbrook River"/>
    <n v="1"/>
    <s v="GB108046008370"/>
    <s v="GB108046008370"/>
    <s v="River"/>
    <s v="not designated artificial or heavily modified"/>
    <n v="258816"/>
    <n v="74851"/>
    <s v="SX5881674851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Dart Start Bay and Torbay"/>
    <s v="http://environment.data.gov.uk/catchment-planning/so/OperationalCatchment/3123"/>
    <s v="The Gara"/>
    <n v="2"/>
    <s v="GB108046004930"/>
    <s v="GB108046004930"/>
    <s v="River"/>
    <s v="not designated artificial or heavily modified"/>
    <n v="282069"/>
    <n v="47562"/>
    <s v="SX8206947562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Dart Start Bay and Torbay"/>
    <s v="http://environment.data.gov.uk/catchment-planning/so/OperationalCatchment/3123"/>
    <s v="Mardle"/>
    <n v="1"/>
    <s v="GB108046005220"/>
    <s v="GB108046005220"/>
    <s v="River"/>
    <s v="not designated artificial or heavily modified"/>
    <n v="270822"/>
    <n v="67986"/>
    <s v="SX7082267986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Dart Start Bay and Torbay"/>
    <s v="http://environment.data.gov.uk/catchment-planning/so/OperationalCatchment/3123"/>
    <s v="Webburn"/>
    <n v="1"/>
    <s v="GB108046005250"/>
    <s v="GB108046005250"/>
    <s v="River"/>
    <s v="not designated artificial or heavily modified"/>
    <n v="271581"/>
    <n v="72884"/>
    <s v="SX7158172884"/>
    <n v="2027"/>
    <n v="2"/>
    <x v="1"/>
    <s v="Overall Waterbody"/>
    <s v="Overall Water Body"/>
    <s v="Predicted"/>
  </r>
  <r>
    <x v="7"/>
    <s v="http://environment.data.gov.uk/catchment-planning/so/RiverBasinDistrict/8"/>
    <s v="Devon South"/>
    <s v="http://environment.data.gov.uk/catchment-planning/so/ManagementCatchment/3081"/>
    <s v="Dart Start Bay and Torbay"/>
    <s v="http://environment.data.gov.uk/catchment-planning/so/OperationalCatchment/3123"/>
    <s v="Wash"/>
    <n v="2"/>
    <s v="GB108046005080"/>
    <s v="GB108046005080"/>
    <s v="River"/>
    <s v="not designated artificial or heavily modified"/>
    <n v="279253"/>
    <n v="54627"/>
    <s v="SX7925354627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Tone"/>
    <s v="http://environment.data.gov.uk/catchment-planning/so/OperationalCatchment/3466"/>
    <s v="Tone Ds Taunton"/>
    <n v="1"/>
    <s v="GB108052015482"/>
    <s v="GB108052015482"/>
    <s v="River"/>
    <s v="heavily modified"/>
    <n v="327102"/>
    <n v="125405"/>
    <s v="ST2710225405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Tone"/>
    <s v="http://environment.data.gov.uk/catchment-planning/so/OperationalCatchment/3466"/>
    <s v="Tone - Upper"/>
    <n v="1"/>
    <s v="GB108052021370"/>
    <s v="GB108052021370"/>
    <s v="River"/>
    <s v="not designated artificial or heavily modified"/>
    <n v="306431"/>
    <n v="121265"/>
    <s v="ST0643121265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Tone"/>
    <s v="http://environment.data.gov.uk/catchment-planning/so/OperationalCatchment/3466"/>
    <s v="Hele Bk"/>
    <n v="2"/>
    <s v="GB108052015400"/>
    <s v="GB108052015400"/>
    <s v="River"/>
    <s v="not designated artificial or heavily modified"/>
    <n v="317866"/>
    <n v="121021"/>
    <s v="ST1786621021"/>
    <n v="2027"/>
    <n v="2"/>
    <x v="0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Tone"/>
    <s v="http://environment.data.gov.uk/catchment-planning/so/OperationalCatchment/3466"/>
    <s v="Tone - Wellington to Taunton"/>
    <n v="1"/>
    <s v="GB108052015481"/>
    <s v="GB108052015481"/>
    <s v="River"/>
    <s v="not designated artificial or heavily modified"/>
    <n v="316864"/>
    <n v="122929"/>
    <s v="ST1686422929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Tone"/>
    <s v="http://environment.data.gov.uk/catchment-planning/so/OperationalCatchment/3466"/>
    <s v="Allen Brook(Maiden brook)"/>
    <n v="1"/>
    <s v="GB108052015460"/>
    <s v="GB108052015460"/>
    <s v="River"/>
    <s v="not designated artificial or heavily modified"/>
    <n v="324464"/>
    <n v="126253"/>
    <s v="ST2446426253"/>
    <n v="2027"/>
    <n v="2"/>
    <x v="0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Tone"/>
    <s v="http://environment.data.gov.uk/catchment-planning/so/OperationalCatchment/3466"/>
    <s v="Tributary of Back Stream (Tone Catchment)"/>
    <n v="2"/>
    <s v="GB108052015490"/>
    <s v="GB108052015490"/>
    <s v="River"/>
    <s v="not designated artificial or heavily modified"/>
    <n v="320594"/>
    <n v="127643"/>
    <s v="ST2059427643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Tone"/>
    <s v="http://environment.data.gov.uk/catchment-planning/so/OperationalCatchment/3466"/>
    <s v="Haywards Water"/>
    <n v="2"/>
    <s v="GB108052015390"/>
    <s v="GB108052015390"/>
    <s v="River"/>
    <s v="not designated artificial or heavily modified"/>
    <n v="315201"/>
    <n v="119534"/>
    <s v="ST1520119534"/>
    <n v="2027"/>
    <n v="2"/>
    <x v="0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Tone"/>
    <s v="http://environment.data.gov.uk/catchment-planning/so/OperationalCatchment/3466"/>
    <s v="Broughton Brook (South and West Somerset)"/>
    <n v="2"/>
    <s v="GB108052015420"/>
    <s v="GB108052015420"/>
    <s v="River"/>
    <s v="not designated artificial or heavily modified"/>
    <n v="324451"/>
    <n v="121066"/>
    <s v="ST2445121066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Tone"/>
    <s v="http://environment.data.gov.uk/catchment-planning/so/OperationalCatchment/3466"/>
    <s v="Westford Stream"/>
    <n v="1"/>
    <s v="GB108052015380"/>
    <s v="GB108052015380"/>
    <s v="River"/>
    <s v="not designated artificial or heavily modified"/>
    <n v="312046"/>
    <n v="120149"/>
    <s v="ST1204620149"/>
    <n v="2027"/>
    <n v="2"/>
    <x v="0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Tone"/>
    <s v="http://environment.data.gov.uk/catchment-planning/so/OperationalCatchment/3466"/>
    <s v="Back Stream"/>
    <n v="2"/>
    <s v="GB108052021390"/>
    <s v="GB108052021390"/>
    <s v="River"/>
    <s v="not designated artificial or heavily modified"/>
    <n v="316150"/>
    <n v="130282"/>
    <s v="ST1615030282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Tone"/>
    <s v="http://environment.data.gov.uk/catchment-planning/so/OperationalCatchment/3466"/>
    <s v="Sherford Stream"/>
    <n v="1"/>
    <s v="GB108052015410"/>
    <s v="GB108052015410"/>
    <s v="River"/>
    <s v="not designated artificial or heavily modified"/>
    <n v="321953"/>
    <n v="120835"/>
    <s v="ST2195320835"/>
    <n v="2027"/>
    <n v="2"/>
    <x v="0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Tone"/>
    <s v="http://environment.data.gov.uk/catchment-planning/so/OperationalCatchment/3466"/>
    <s v="Halse WTR"/>
    <n v="2"/>
    <s v="GB108052021380"/>
    <s v="GB108052021380"/>
    <s v="River"/>
    <s v="not designated artificial or heavily modified"/>
    <n v="319140"/>
    <n v="125701"/>
    <s v="ST1914025701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Tone"/>
    <s v="http://environment.data.gov.uk/catchment-planning/so/OperationalCatchment/3466"/>
    <s v="Hillfarrance Bk"/>
    <n v="2"/>
    <s v="GB108052015510"/>
    <s v="GB108052015510"/>
    <s v="River"/>
    <s v="not designated artificial or heavily modified"/>
    <n v="309148"/>
    <n v="129606"/>
    <s v="ST0914829606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Somerset West Streams"/>
    <s v="http://environment.data.gov.uk/catchment-planning/so/OperationalCatchment/3530"/>
    <s v="Traphole Stream"/>
    <n v="1"/>
    <s v="GB108051020540"/>
    <s v="GB108051020540"/>
    <s v="River"/>
    <s v="not designated artificial or heavily modified"/>
    <n v="303223"/>
    <n v="137016"/>
    <s v="ST0322337016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Somerset West Streams"/>
    <s v="http://environment.data.gov.uk/catchment-planning/so/OperationalCatchment/3530"/>
    <s v="Avill"/>
    <n v="1"/>
    <s v="GB108051020210"/>
    <s v="GB108051020210"/>
    <s v="River"/>
    <s v="heavily modified"/>
    <n v="295457"/>
    <n v="142655"/>
    <s v="SS9545742655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Somerset West Streams"/>
    <s v="http://environment.data.gov.uk/catchment-planning/so/OperationalCatchment/3530"/>
    <s v="Hawcombe STR"/>
    <n v="1"/>
    <s v="GB108051020300"/>
    <s v="GB108051020300"/>
    <s v="River"/>
    <s v="not designated artificial or heavily modified"/>
    <n v="287817"/>
    <n v="145697"/>
    <s v="SS8781745697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Somerset West Streams"/>
    <s v="http://environment.data.gov.uk/catchment-planning/so/OperationalCatchment/3530"/>
    <s v="Washford - Lower"/>
    <n v="2"/>
    <s v="GB108051020560"/>
    <s v="GB108051020560"/>
    <s v="River"/>
    <s v="heavily modified"/>
    <n v="304899"/>
    <n v="141326"/>
    <s v="ST0489941326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Somerset West Streams"/>
    <s v="http://environment.data.gov.uk/catchment-planning/so/OperationalCatchment/3530"/>
    <s v="Aller"/>
    <n v="1"/>
    <s v="GB108051020230"/>
    <s v="GB108051020230"/>
    <s v="River"/>
    <s v="not designated artificial or heavily modified"/>
    <n v="291591"/>
    <n v="145815"/>
    <s v="SS9159145815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Somerset West Streams"/>
    <s v="http://environment.data.gov.uk/catchment-planning/so/OperationalCatchment/3530"/>
    <s v="Monksilver Stream"/>
    <n v="1"/>
    <s v="GB108051020260"/>
    <s v="GB108051020260"/>
    <s v="River"/>
    <s v="not designated artificial or heavily modified"/>
    <n v="306643"/>
    <n v="138080"/>
    <s v="ST0664338080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Somerset West Streams"/>
    <s v="http://environment.data.gov.uk/catchment-planning/so/OperationalCatchment/3530"/>
    <s v="Pill"/>
    <n v="2"/>
    <s v="GB108051020390"/>
    <s v="GB108051020390"/>
    <s v="River"/>
    <s v="not designated artificial or heavily modified"/>
    <n v="303249"/>
    <n v="140820"/>
    <s v="ST0324940820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Somerset West Streams"/>
    <s v="http://environment.data.gov.uk/catchment-planning/so/OperationalCatchment/3530"/>
    <s v="Washford - Upper"/>
    <n v="2"/>
    <s v="GB108051020550"/>
    <s v="GB108051020550"/>
    <s v="River"/>
    <s v="not designated artificial or heavily modified"/>
    <n v="297676"/>
    <n v="137555"/>
    <s v="SS9767637555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Somerset West Streams"/>
    <s v="http://environment.data.gov.uk/catchment-planning/so/OperationalCatchment/3530"/>
    <s v="Horner Water"/>
    <n v="1"/>
    <s v="GB108051020220"/>
    <s v="GB108051020220"/>
    <s v="River"/>
    <s v="not designated artificial or heavily modified"/>
    <n v="289698"/>
    <n v="143917"/>
    <s v="SS8969843917"/>
    <n v="2027"/>
    <n v="2"/>
    <x v="0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Somerset West Streams"/>
    <s v="http://environment.data.gov.uk/catchment-planning/so/OperationalCatchment/3530"/>
    <s v="Kilve Stream"/>
    <n v="2"/>
    <s v="GB108051020350"/>
    <s v="GB108051020350"/>
    <s v="River"/>
    <s v="not designated artificial or heavily modified"/>
    <n v="315423"/>
    <n v="141553"/>
    <s v="ST1542341553"/>
    <n v="2027"/>
    <n v="2"/>
    <x v="0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Somerset West Streams"/>
    <s v="http://environment.data.gov.uk/catchment-planning/so/OperationalCatchment/3530"/>
    <s v="Doniford Stream"/>
    <n v="1"/>
    <s v="GB108051020250"/>
    <s v="GB108051020250"/>
    <s v="River"/>
    <s v="not designated artificial or heavily modified"/>
    <n v="309774"/>
    <n v="139518"/>
    <s v="ST0977439518"/>
    <n v="2027"/>
    <n v="2"/>
    <x v="0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Brue and Axe"/>
    <s v="http://environment.data.gov.uk/catchment-planning/so/OperationalCatchment/3053"/>
    <s v="Uphill Great Rhyne - source to conf R Axe Estuary"/>
    <n v="2"/>
    <s v="GB109052021590"/>
    <s v="GB109052021590"/>
    <s v="River"/>
    <s v="artificial"/>
    <n v="333847"/>
    <n v="159224"/>
    <s v="ST3384759224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Brue and Axe"/>
    <s v="http://environment.data.gov.uk/catchment-planning/so/OperationalCatchment/3053"/>
    <s v="Brue - R. Alham to Tootle Bridge"/>
    <n v="2"/>
    <s v="GB108052021183"/>
    <s v="GB108052021183"/>
    <s v="River"/>
    <s v="not designated artificial or heavily modified"/>
    <n v="357974"/>
    <n v="131874"/>
    <s v="ST5797431874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Brue and Axe"/>
    <s v="http://environment.data.gov.uk/catchment-planning/so/OperationalCatchment/3053"/>
    <s v="Keward Brook"/>
    <n v="2"/>
    <s v="GB108052021240"/>
    <s v="GB108052021240"/>
    <s v="River"/>
    <s v="heavily modified"/>
    <n v="354819"/>
    <n v="145314"/>
    <s v="ST5481945314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Brue and Axe"/>
    <s v="http://environment.data.gov.uk/catchment-planning/so/OperationalCatchment/3053"/>
    <s v="Brue - Upper"/>
    <n v="2"/>
    <s v="GB108052021140"/>
    <s v="GB108052021140"/>
    <s v="River"/>
    <s v="not designated artificial or heavily modified"/>
    <n v="370941"/>
    <n v="136454"/>
    <s v="ST7094136454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Brue and Axe"/>
    <s v="http://environment.data.gov.uk/catchment-planning/so/OperationalCatchment/3053"/>
    <s v="Shipham Rhyne (Trib of Brue/Cripps)"/>
    <n v="2"/>
    <s v="GB108052021510"/>
    <s v="GB108052021510"/>
    <s v="River"/>
    <s v="artificial"/>
    <n v="340143"/>
    <n v="147258"/>
    <s v="ST4014347258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Brue and Axe"/>
    <s v="http://environment.data.gov.uk/catchment-planning/so/OperationalCatchment/3053"/>
    <s v="Whitelake"/>
    <n v="1"/>
    <s v="GB108052021173"/>
    <s v="GB108052021173"/>
    <s v="River"/>
    <s v="not designated artificial or heavily modified"/>
    <n v="355404"/>
    <n v="140117"/>
    <s v="ST5540440117"/>
    <n v="2027"/>
    <n v="2"/>
    <x v="0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Brue and Axe"/>
    <s v="http://environment.data.gov.uk/catchment-planning/so/OperationalCatchment/3053"/>
    <s v="Huntspill"/>
    <n v="2"/>
    <s v="GB108052021210"/>
    <s v="GB108052021210"/>
    <s v="River"/>
    <s v="artificial"/>
    <n v="332743"/>
    <n v="144186"/>
    <s v="ST3274344186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Brue and Axe"/>
    <s v="http://environment.data.gov.uk/catchment-planning/so/OperationalCatchment/3053"/>
    <s v="Brue - Tootle Bridge to Clyse Hole"/>
    <n v="2"/>
    <s v="GB108052021182"/>
    <s v="GB108052021182"/>
    <s v="River"/>
    <s v="heavily modified"/>
    <n v="352442"/>
    <n v="135366"/>
    <s v="ST5244235366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Brue and Axe"/>
    <s v="http://environment.data.gov.uk/catchment-planning/so/OperationalCatchment/3053"/>
    <s v="Axe - source to Cocklake"/>
    <n v="2"/>
    <s v="GB109052021520"/>
    <s v="GB109052021520"/>
    <s v="River"/>
    <s v="heavily modified"/>
    <n v="353079"/>
    <n v="147295"/>
    <s v="ST5307947295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Brue and Axe"/>
    <s v="http://environment.data.gov.uk/catchment-planning/so/OperationalCatchment/3053"/>
    <s v="Lox Yeo - source to conf Rive Axe"/>
    <n v="2"/>
    <s v="GB109052021580"/>
    <s v="GB109052021580"/>
    <s v="River"/>
    <s v="not designated artificial or heavily modified"/>
    <n v="339175"/>
    <n v="157561"/>
    <s v="ST3917557561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Brue and Axe"/>
    <s v="http://environment.data.gov.uk/catchment-planning/so/OperationalCatchment/3053"/>
    <s v="Sheppey"/>
    <n v="1"/>
    <s v="GB108052021221"/>
    <s v="GB108052021221"/>
    <s v="River"/>
    <s v="heavily modified"/>
    <n v="350182"/>
    <n v="143657"/>
    <s v="ST5018243657"/>
    <n v="2027"/>
    <n v="2"/>
    <x v="0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Brue and Axe"/>
    <s v="http://environment.data.gov.uk/catchment-planning/so/OperationalCatchment/3053"/>
    <s v="North Drain"/>
    <n v="1"/>
    <s v="GB108052021200"/>
    <s v="GB108052021200"/>
    <s v="River"/>
    <s v="artificial"/>
    <n v="344288"/>
    <n v="144724"/>
    <s v="ST4428844724"/>
    <n v="2027"/>
    <n v="2"/>
    <x v="0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Brue and Axe"/>
    <s v="http://environment.data.gov.uk/catchment-planning/so/OperationalCatchment/3053"/>
    <s v="Redlake"/>
    <n v="2"/>
    <s v="GB108052021172"/>
    <s v="GB108052021172"/>
    <s v="River"/>
    <s v="not designated artificial or heavily modified"/>
    <n v="357069"/>
    <n v="142274"/>
    <s v="ST5706942274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Brue and Axe"/>
    <s v="http://environment.data.gov.uk/catchment-planning/so/OperationalCatchment/3053"/>
    <s v="Coxbridge Brook( Brue)"/>
    <n v="1"/>
    <s v="GB108052021130"/>
    <s v="GB108052021130"/>
    <s v="River"/>
    <s v="heavily modified"/>
    <n v="353604"/>
    <n v="136643"/>
    <s v="ST5360436643"/>
    <n v="2027"/>
    <n v="2"/>
    <x v="0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Brue and Axe"/>
    <s v="http://environment.data.gov.uk/catchment-planning/so/OperationalCatchment/3053"/>
    <s v="Brue - conf with North Drain to Tidal Limit"/>
    <n v="1"/>
    <s v="GB108052021260"/>
    <s v="GB108052021260"/>
    <s v="River"/>
    <s v="heavily modified"/>
    <n v="333589"/>
    <n v="146064"/>
    <s v="ST3358946064"/>
    <n v="2027"/>
    <n v="2"/>
    <x v="0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Brue and Axe"/>
    <s v="http://environment.data.gov.uk/catchment-planning/so/OperationalCatchment/3053"/>
    <s v="South Drain"/>
    <n v="1"/>
    <s v="GB108052021181"/>
    <s v="GB108052021181"/>
    <s v="River"/>
    <s v="artificial"/>
    <n v="343297"/>
    <n v="140627"/>
    <s v="ST4329740627"/>
    <n v="2027"/>
    <n v="2"/>
    <x v="0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Brue and Axe"/>
    <s v="http://environment.data.gov.uk/catchment-planning/so/OperationalCatchment/3053"/>
    <s v="Pitt"/>
    <n v="1"/>
    <s v="GB108052015150"/>
    <s v="GB108052015150"/>
    <s v="River"/>
    <s v="not designated artificial or heavily modified"/>
    <n v="367846"/>
    <n v="132177"/>
    <s v="ST6784632177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Brue and Axe"/>
    <s v="http://environment.data.gov.uk/catchment-planning/so/OperationalCatchment/3053"/>
    <s v="Alham"/>
    <n v="1"/>
    <s v="GB108052021160"/>
    <s v="GB108052021160"/>
    <s v="River"/>
    <s v="not designated artificial or heavily modified"/>
    <n v="364393"/>
    <n v="136732"/>
    <s v="ST6439336732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Brue and Axe"/>
    <s v="http://environment.data.gov.uk/catchment-planning/so/OperationalCatchment/3053"/>
    <s v="Cheddar Yeo - source to conf Stubbingham Rhyne"/>
    <n v="2"/>
    <s v="GB109052021540"/>
    <s v="GB109052021540"/>
    <s v="River"/>
    <s v="not designated artificial or heavily modified"/>
    <n v="342635"/>
    <n v="153012"/>
    <s v="ST4263553012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Brue and Axe"/>
    <s v="http://environment.data.gov.uk/catchment-planning/so/OperationalCatchment/3053"/>
    <s v="Brue - Clyce Hole to conf North Drain"/>
    <n v="1"/>
    <s v="GB108052021190"/>
    <s v="GB108052021190"/>
    <s v="River"/>
    <s v="artificial"/>
    <n v="345572"/>
    <n v="141840"/>
    <s v="ST4557241840"/>
    <n v="2027"/>
    <n v="2"/>
    <x v="0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Brue and Axe"/>
    <s v="http://environment.data.gov.uk/catchment-planning/so/OperationalCatchment/3053"/>
    <s v="Brue - R Pitt to R Alham"/>
    <n v="2"/>
    <s v="GB108052021090"/>
    <s v="GB108052021090"/>
    <s v="River"/>
    <s v="not designated artificial or heavily modified"/>
    <n v="363513"/>
    <n v="133670"/>
    <s v="ST6351333670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Brue and Axe"/>
    <s v="http://environment.data.gov.uk/catchment-planning/so/OperationalCatchment/3053"/>
    <s v="Axe - Cocklake to Brean Cross Sluice"/>
    <n v="2"/>
    <s v="GB109052021570"/>
    <s v="GB109052021570"/>
    <s v="River"/>
    <s v="not designated artificial or heavily modified"/>
    <n v="341346"/>
    <n v="153313"/>
    <s v="ST4134653313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Brue and Axe"/>
    <s v="http://environment.data.gov.uk/catchment-planning/so/OperationalCatchment/3053"/>
    <s v="Mark Yeo"/>
    <n v="1"/>
    <s v="GB108052021250"/>
    <s v="GB108052021250"/>
    <s v="River"/>
    <s v="artificial"/>
    <n v="337436"/>
    <n v="150054"/>
    <s v="ST3743650054"/>
    <n v="2027"/>
    <n v="2"/>
    <x v="0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Brue and Axe"/>
    <s v="http://environment.data.gov.uk/catchment-planning/so/OperationalCatchment/3053"/>
    <s v="Hartlake"/>
    <n v="2"/>
    <s v="GB108052021171"/>
    <s v="GB108052021171"/>
    <s v="River"/>
    <s v="heavily modified"/>
    <n v="349341"/>
    <n v="142266"/>
    <s v="ST4934142266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Brue and Axe"/>
    <s v="http://environment.data.gov.uk/catchment-planning/so/OperationalCatchment/3053"/>
    <s v="Pitland Rhyne - source to conf R Axe"/>
    <n v="1"/>
    <s v="GB109052021530"/>
    <s v="GB109052021530"/>
    <s v="River"/>
    <s v="not designated artificial or heavily modified"/>
    <n v="332114"/>
    <n v="154161"/>
    <s v="ST3211454161"/>
    <n v="2027"/>
    <n v="2"/>
    <x v="0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Hornsey Brook"/>
    <n v="2"/>
    <s v="GB108052015640"/>
    <s v="GB108052015640"/>
    <s v="River"/>
    <s v="not designated artificial or heavily modified"/>
    <n v="358521"/>
    <n v="123178"/>
    <s v="ST5852123178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Durleigh Brook"/>
    <n v="2"/>
    <s v="GB108052021270"/>
    <s v="GB108052021270"/>
    <s v="River"/>
    <s v="heavily modified"/>
    <n v="325652"/>
    <n v="136244"/>
    <s v="ST2565236244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Dodham Brook (Yeo (Somset))"/>
    <n v="2"/>
    <s v="GB108052015600"/>
    <s v="GB108052015600"/>
    <s v="River"/>
    <s v="heavily modified"/>
    <n v="354911"/>
    <n v="115434"/>
    <s v="ST5491115434"/>
    <n v="2027"/>
    <n v="2"/>
    <x v="0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North Moor Main Drain"/>
    <n v="1"/>
    <s v="GB108052015500"/>
    <s v="GB108052015500"/>
    <s v="River"/>
    <s v="artificial"/>
    <n v="332609"/>
    <n v="132062"/>
    <s v="ST3260932062"/>
    <n v="2027"/>
    <n v="2"/>
    <x v="0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Yeo"/>
    <n v="2"/>
    <s v="GB108052015630"/>
    <s v="GB108052015630"/>
    <s v="River"/>
    <s v="not designated artificial or heavily modified"/>
    <n v="365464"/>
    <n v="119290"/>
    <s v="ST6546419290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Parrett - Broad River to Lopen Bk"/>
    <n v="2"/>
    <s v="GB108052015321"/>
    <s v="GB108052015321"/>
    <s v="River"/>
    <s v="not designated artificial or heavily modified"/>
    <n v="346172"/>
    <n v="114086"/>
    <s v="ST4617214086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Stockland Bristol Stream"/>
    <n v="2"/>
    <s v="GB108052021331"/>
    <s v="GB108052021331"/>
    <s v="River"/>
    <s v="heavily modified"/>
    <n v="325722"/>
    <n v="143887"/>
    <s v="ST2572243887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Sutton Bingham Stream - West Arm"/>
    <n v="2"/>
    <s v="GB108052015530"/>
    <s v="GB108052015530"/>
    <s v="River"/>
    <s v="not designated artificial or heavily modified"/>
    <n v="351917"/>
    <n v="107949"/>
    <s v="ST5191707949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Cannington Bk - Lower"/>
    <n v="2"/>
    <s v="GB108052021310"/>
    <s v="GB108052021310"/>
    <s v="River"/>
    <s v="heavily modified"/>
    <n v="326074"/>
    <n v="139395"/>
    <s v="ST2607439395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Yeo Us Over Compton"/>
    <n v="2"/>
    <s v="GB108052015681"/>
    <s v="GB108052015681"/>
    <s v="River"/>
    <s v="not designated artificial or heavily modified"/>
    <n v="356550"/>
    <n v="115675"/>
    <s v="ST5655015675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King's Moor Main Drain (Yeo (Somset)"/>
    <n v="2"/>
    <s v="GB108052015660"/>
    <s v="GB108052015660"/>
    <s v="River"/>
    <s v="not designated artificial or heavily modified"/>
    <n v="348161"/>
    <n v="124130"/>
    <s v="ST4816124130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Sutton Bingham Stream - upstream conf Closworth Str"/>
    <n v="2"/>
    <s v="GB108052015560"/>
    <s v="GB108052015560"/>
    <s v="River"/>
    <s v="heavily modified"/>
    <n v="354960"/>
    <n v="111138"/>
    <s v="ST5496011138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Lopen Brook"/>
    <n v="2"/>
    <s v="GB108052015330"/>
    <s v="GB108052015330"/>
    <s v="River"/>
    <s v="not designated artificial or heavily modified"/>
    <n v="342969"/>
    <n v="114063"/>
    <s v="ST4296914063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Stogursey BK"/>
    <n v="1"/>
    <s v="GB108052021340"/>
    <s v="GB108052021340"/>
    <s v="River"/>
    <s v="not designated artificial or heavily modified"/>
    <n v="319541"/>
    <n v="143416"/>
    <s v="ST1954143416"/>
    <n v="2027"/>
    <n v="2"/>
    <x v="0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Cam - Upper"/>
    <n v="1"/>
    <s v="GB108052015690"/>
    <s v="GB108052015690"/>
    <s v="River"/>
    <s v="not designated artificial or heavily modified"/>
    <n v="363941"/>
    <n v="128741"/>
    <s v="ST6394128741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Westmoor Main Drain"/>
    <n v="2"/>
    <s v="GB108052015230"/>
    <s v="GB108052015230"/>
    <s v="River"/>
    <s v="artificial"/>
    <n v="341424"/>
    <n v="121377"/>
    <s v="ST4142421377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Sutton Bingham Stream - conf Closworth Str to conf Yeo"/>
    <n v="2"/>
    <s v="GB108052015590"/>
    <s v="GB108052015590"/>
    <s v="River"/>
    <s v="not designated artificial or heavily modified"/>
    <n v="356869"/>
    <n v="113645"/>
    <s v="ST5686913645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Parrett - Lopen Bk to R Isle"/>
    <n v="2"/>
    <s v="GB108052015360"/>
    <s v="GB108052015360"/>
    <s v="River"/>
    <s v="not designated artificial or heavily modified"/>
    <n v="345775"/>
    <n v="115311"/>
    <s v="ST4577515311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Parrett - headwaters to Broad River"/>
    <n v="2"/>
    <s v="GB108052015260"/>
    <s v="GB108052015260"/>
    <s v="River"/>
    <s v="not designated artificial or heavily modified"/>
    <n v="346171"/>
    <n v="109590"/>
    <s v="ST4617109590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Isle - Upper"/>
    <n v="1"/>
    <s v="GB108052015160"/>
    <s v="GB108052015160"/>
    <s v="River"/>
    <s v="not designated artificial or heavily modified"/>
    <n v="334257"/>
    <n v="111951"/>
    <s v="ST3425711951"/>
    <n v="2027"/>
    <n v="2"/>
    <x v="0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Merriot Stream"/>
    <n v="1"/>
    <s v="GB108052015290"/>
    <s v="GB108052015290"/>
    <s v="River"/>
    <s v="not designated artificial or heavily modified"/>
    <n v="345054"/>
    <n v="112688"/>
    <s v="ST4505412688"/>
    <n v="2027"/>
    <n v="2"/>
    <x v="0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Isle - Upper to conf Cad Bk"/>
    <n v="1"/>
    <s v="GB108052015190"/>
    <s v="GB108052015190"/>
    <s v="River"/>
    <s v="not designated artificial or heavily modified"/>
    <n v="337094"/>
    <n v="117750"/>
    <s v="ST3709417750"/>
    <n v="2027"/>
    <n v="2"/>
    <x v="0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Corton Denham Stream"/>
    <n v="2"/>
    <s v="GB108052015620"/>
    <s v="GB108052015620"/>
    <s v="River"/>
    <s v="not designated artificial or heavily modified"/>
    <n v="360431"/>
    <n v="121974"/>
    <s v="ST6043121974"/>
    <n v="2027"/>
    <n v="2"/>
    <x v="0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Sutton Bingham Stream - East Arm"/>
    <n v="2"/>
    <s v="GB108052015520"/>
    <s v="GB108052015520"/>
    <s v="River"/>
    <s v="not designated artificial or heavily modified"/>
    <n v="352877"/>
    <n v="106452"/>
    <s v="ST5287706452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Currypool Stream"/>
    <n v="2"/>
    <s v="GB108052021300"/>
    <s v="GB108052021300"/>
    <s v="River"/>
    <s v="not designated artificial or heavily modified"/>
    <n v="322926"/>
    <n v="138539"/>
    <s v="ST2292638539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Cam - Lower"/>
    <n v="2"/>
    <s v="GB108052015650"/>
    <s v="GB108052015650"/>
    <s v="River"/>
    <s v="not designated artificial or heavily modified"/>
    <n v="360010"/>
    <n v="125099"/>
    <s v="ST6001025099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Closworth Stream"/>
    <n v="2"/>
    <s v="GB108052015550"/>
    <s v="GB108052015550"/>
    <s v="River"/>
    <s v="not designated artificial or heavily modified"/>
    <n v="355975"/>
    <n v="108445"/>
    <s v="ST5597508445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Eighteen Feet Rhyne"/>
    <n v="2"/>
    <s v="GB108052021100"/>
    <s v="GB108052021100"/>
    <s v="River"/>
    <s v="artificial"/>
    <n v="343168"/>
    <n v="134608"/>
    <s v="ST4316834608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Fivehead River"/>
    <n v="2"/>
    <s v="GB108052015241"/>
    <s v="GB108052015241"/>
    <s v="River"/>
    <s v="not designated artificial or heavily modified"/>
    <n v="329335"/>
    <n v="119102"/>
    <s v="ST2933519102"/>
    <n v="2027"/>
    <n v="2"/>
    <x v="0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West Sedgemoor Main Drain"/>
    <n v="1"/>
    <s v="GB108052015450"/>
    <s v="GB108052015450"/>
    <s v="River"/>
    <s v="artificial"/>
    <n v="329271"/>
    <n v="121705"/>
    <s v="ST2927121705"/>
    <n v="2027"/>
    <n v="2"/>
    <x v="0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Isle - Cad Bk to Fivehead River"/>
    <n v="2"/>
    <s v="GB108052015220"/>
    <s v="GB108052015220"/>
    <s v="River"/>
    <s v="heavily modified"/>
    <n v="335763"/>
    <n v="120837"/>
    <s v="ST3576320837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Beer Hackett Stream"/>
    <n v="2"/>
    <s v="GB108052015580"/>
    <s v="GB108052015580"/>
    <s v="River"/>
    <s v="not designated artificial or heavily modified"/>
    <n v="360893"/>
    <n v="111133"/>
    <s v="ST6089311133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Wellhams Brook"/>
    <n v="2"/>
    <s v="GB108052015350"/>
    <s v="GB108052015350"/>
    <s v="River"/>
    <s v="not designated artificial or heavily modified"/>
    <n v="348830"/>
    <n v="118309"/>
    <s v="ST4883018309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Petherton Stream"/>
    <n v="2"/>
    <s v="GB108052021360"/>
    <s v="GB108052021360"/>
    <s v="River"/>
    <s v="not designated artificial or heavily modified"/>
    <n v="329006"/>
    <n v="132940"/>
    <s v="ST2900632940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Isle"/>
    <n v="1"/>
    <s v="GB108052015250"/>
    <s v="GB108052015250"/>
    <s v="River"/>
    <s v="not designated artificial or heavily modified"/>
    <n v="339004"/>
    <n v="122238"/>
    <s v="ST3900422238"/>
    <n v="2027"/>
    <n v="2"/>
    <x v="2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Cannington Bk - Upper"/>
    <n v="1"/>
    <s v="GB108052021290"/>
    <s v="GB108052021290"/>
    <s v="River"/>
    <s v="not designated artificial or heavily modified"/>
    <n v="321972"/>
    <n v="136955"/>
    <s v="ST2197236955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Ding"/>
    <n v="1"/>
    <s v="GB108052015180"/>
    <s v="GB108052015180"/>
    <s v="River"/>
    <s v="not designated artificial or heavily modified"/>
    <n v="336322"/>
    <n v="118212"/>
    <s v="ST3632218212"/>
    <n v="2027"/>
    <n v="2"/>
    <x v="2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Wriggle River"/>
    <n v="2"/>
    <s v="GB108052015540"/>
    <s v="GB108052015540"/>
    <s v="River"/>
    <s v="not designated artificial or heavily modified"/>
    <n v="360450"/>
    <n v="107512"/>
    <s v="ST6045007512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Chinnock BK"/>
    <n v="2"/>
    <s v="GB108052015310"/>
    <s v="GB108052015310"/>
    <s v="River"/>
    <s v="not designated artificial or heavily modified"/>
    <n v="349117"/>
    <n v="112898"/>
    <s v="ST4911712898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Fiddington Brook"/>
    <n v="2"/>
    <s v="GB108052021320"/>
    <s v="GB108052021320"/>
    <s v="River"/>
    <s v="not designated artificial or heavily modified"/>
    <n v="322346"/>
    <n v="140922"/>
    <s v="ST2234640922"/>
    <n v="2027"/>
    <n v="2"/>
    <x v="0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Cam Tributary"/>
    <n v="1"/>
    <s v="GB108052015670"/>
    <s v="GB108052015670"/>
    <s v="River"/>
    <s v="not designated artificial or heavily modified"/>
    <n v="364247"/>
    <n v="126643"/>
    <s v="ST6424726643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Wriggle"/>
    <n v="1"/>
    <s v="GB108052015570"/>
    <s v="GB108052015570"/>
    <s v="River"/>
    <s v="not designated artificial or heavily modified"/>
    <n v="358961"/>
    <n v="112389"/>
    <s v="ST5896112389"/>
    <n v="2027"/>
    <n v="2"/>
    <x v="0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Lam Brook"/>
    <n v="2"/>
    <s v="GB108052015340"/>
    <s v="GB108052015340"/>
    <s v="River"/>
    <s v="not designated artificial or heavily modified"/>
    <n v="343874"/>
    <n v="118990"/>
    <s v="ST4387418990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Parrett - R Yeo to West Sedgemoor Drain"/>
    <n v="1"/>
    <s v="GB108052015470"/>
    <s v="GB108052015470"/>
    <s v="River"/>
    <s v="heavily modified"/>
    <n v="340115"/>
    <n v="127780"/>
    <s v="ST4011527780"/>
    <n v="2027"/>
    <n v="2"/>
    <x v="0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Parrett - R Isle to R Yeo"/>
    <n v="2"/>
    <s v="GB108052015370"/>
    <s v="GB108052015370"/>
    <s v="River"/>
    <s v="heavily modified"/>
    <n v="342455"/>
    <n v="124702"/>
    <s v="ST4245524702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Cary - source to conf with KSD"/>
    <n v="2"/>
    <s v="GB108052015140"/>
    <s v="GB108052015140"/>
    <s v="River"/>
    <s v="not designated artificial or heavily modified"/>
    <n v="361662"/>
    <n v="130430"/>
    <s v="ST6166230430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King's Sedgemoor Drain - Henley Sluice to mouth"/>
    <n v="2"/>
    <s v="GB108052021150"/>
    <s v="GB108052021150"/>
    <s v="River"/>
    <s v="artificial"/>
    <n v="340812"/>
    <n v="134025"/>
    <s v="ST4081234025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Broad"/>
    <n v="2"/>
    <s v="GB108052015270"/>
    <s v="GB108052015270"/>
    <s v="River"/>
    <s v="not designated artificial or heavily modified"/>
    <n v="348889"/>
    <n v="111513"/>
    <s v="ST4888911513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Bearley Brook"/>
    <n v="2"/>
    <s v="GB108052015610"/>
    <s v="GB108052015610"/>
    <s v="River"/>
    <s v="not designated artificial or heavily modified"/>
    <n v="350668"/>
    <n v="121732"/>
    <s v="ST5066821732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Dowlish Brook"/>
    <n v="2"/>
    <s v="GB108052015170"/>
    <s v="GB108052015170"/>
    <s v="River"/>
    <s v="not designated artificial or heavily modified"/>
    <n v="336481"/>
    <n v="113256"/>
    <s v="ST3648113256"/>
    <n v="2027"/>
    <n v="2"/>
    <x v="1"/>
    <s v="Overall Waterbody"/>
    <s v="Overall Water Body"/>
    <s v="Predicted"/>
  </r>
  <r>
    <x v="7"/>
    <s v="http://environment.data.gov.uk/catchment-planning/so/RiverBasinDistrict/8"/>
    <s v="Somerset South and West"/>
    <s v="http://environment.data.gov.uk/catchment-planning/so/ManagementCatchment/3080"/>
    <s v="Parrett"/>
    <s v="http://environment.data.gov.uk/catchment-planning/so/OperationalCatchment/3353"/>
    <s v="Yeo Ds Over Compton"/>
    <n v="2"/>
    <s v="GB108052015682"/>
    <s v="GB108052015682"/>
    <s v="River"/>
    <s v="heavily modified"/>
    <n v="357523"/>
    <n v="119993"/>
    <s v="ST5752319993"/>
    <n v="2027"/>
    <n v="2"/>
    <x v="1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Poole Harbour Rivers"/>
    <s v="http://environment.data.gov.uk/catchment-planning/so/OperationalCatchment/3367"/>
    <s v="Sherford River"/>
    <n v="2"/>
    <s v="GB108044010100"/>
    <s v="GB108044010100"/>
    <s v="River"/>
    <s v="not designated artificial or heavily modified"/>
    <n v="390940"/>
    <n v="92658"/>
    <s v="SY9094092658"/>
    <n v="2027"/>
    <n v="2"/>
    <x v="1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Poole Harbour Rivers"/>
    <s v="http://environment.data.gov.uk/catchment-planning/so/OperationalCatchment/3367"/>
    <s v="Devils Brook"/>
    <n v="1"/>
    <s v="GB108044010130"/>
    <s v="GB108044010130"/>
    <s v="River"/>
    <s v="not designated artificial or heavily modified"/>
    <n v="377418"/>
    <n v="100905"/>
    <s v="ST7741800905"/>
    <n v="2027"/>
    <n v="2"/>
    <x v="0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Poole Harbour Rivers"/>
    <s v="http://environment.data.gov.uk/catchment-planning/so/OperationalCatchment/3367"/>
    <s v="Cerne"/>
    <n v="1"/>
    <s v="GB108044009710"/>
    <s v="GB108044009710"/>
    <s v="River"/>
    <s v="not designated artificial or heavily modified"/>
    <n v="366906"/>
    <n v="98371"/>
    <s v="SY6690698371"/>
    <n v="2027"/>
    <n v="2"/>
    <x v="1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Poole Harbour Rivers"/>
    <s v="http://environment.data.gov.uk/catchment-planning/so/OperationalCatchment/3367"/>
    <s v="Wraxall Brook"/>
    <n v="1"/>
    <s v="GB108044009610"/>
    <s v="GB108044009610"/>
    <s v="River"/>
    <s v="not designated artificial or heavily modified"/>
    <n v="355614"/>
    <n v="103191"/>
    <s v="ST5561403191"/>
    <n v="2027"/>
    <n v="2"/>
    <x v="1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Poole Harbour Rivers"/>
    <s v="http://environment.data.gov.uk/catchment-planning/so/OperationalCatchment/3367"/>
    <s v="South Winterbourne"/>
    <n v="1"/>
    <s v="GB108044010060"/>
    <s v="GB108044010060"/>
    <s v="River"/>
    <s v="not designated artificial or heavily modified"/>
    <n v="371332"/>
    <n v="88953"/>
    <s v="SY7133288953"/>
    <n v="2027"/>
    <n v="2"/>
    <x v="1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Poole Harbour Rivers"/>
    <s v="http://environment.data.gov.uk/catchment-planning/so/OperationalCatchment/3367"/>
    <s v="Frome Trib (Luckford Lake)"/>
    <n v="2"/>
    <s v="GB108044009640"/>
    <s v="GB108044009640"/>
    <s v="River"/>
    <s v="not designated artificial or heavily modified"/>
    <n v="387794"/>
    <n v="85595"/>
    <s v="SY8779485595"/>
    <n v="2027"/>
    <n v="2"/>
    <x v="1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Poole Harbour Rivers"/>
    <s v="http://environment.data.gov.uk/catchment-planning/so/OperationalCatchment/3367"/>
    <s v="Frome Dorset (Lower) u/s Louds Mill Dorchester"/>
    <n v="2"/>
    <s v="GB108044009691"/>
    <s v="GB108044009691"/>
    <s v="River"/>
    <s v="not designated artificial or heavily modified"/>
    <n v="369098"/>
    <n v="91115"/>
    <s v="SY6909891115"/>
    <n v="2027"/>
    <n v="2"/>
    <x v="1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Poole Harbour Rivers"/>
    <s v="http://environment.data.gov.uk/catchment-planning/so/OperationalCatchment/3367"/>
    <s v="Hooke"/>
    <n v="1"/>
    <s v="GB108044009800"/>
    <s v="GB108044009800"/>
    <s v="River"/>
    <s v="not designated artificial or heavily modified"/>
    <n v="355640"/>
    <n v="98855"/>
    <s v="SY5564098855"/>
    <n v="2027"/>
    <n v="2"/>
    <x v="1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Poole Harbour Rivers"/>
    <s v="http://environment.data.gov.uk/catchment-planning/so/OperationalCatchment/3367"/>
    <s v="Sydling Water"/>
    <n v="1"/>
    <s v="GB108044009700"/>
    <s v="GB108044009700"/>
    <s v="River"/>
    <s v="not designated artificial or heavily modified"/>
    <n v="363274"/>
    <n v="98012"/>
    <s v="SY6327498012"/>
    <n v="2027"/>
    <n v="2"/>
    <x v="1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Poole Harbour Rivers"/>
    <s v="http://environment.data.gov.uk/catchment-planning/so/OperationalCatchment/3367"/>
    <s v="Bere Stream"/>
    <n v="1"/>
    <s v="GB108044009630"/>
    <s v="GB108044009630"/>
    <s v="River"/>
    <s v="not designated artificial or heavily modified"/>
    <n v="381590"/>
    <n v="95158"/>
    <s v="SY8159095158"/>
    <n v="2027"/>
    <n v="2"/>
    <x v="1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Poole Harbour Rivers"/>
    <s v="http://environment.data.gov.uk/catchment-planning/so/OperationalCatchment/3367"/>
    <s v="Tadnoll Brook (including Empool Bottom)"/>
    <n v="1"/>
    <s v="GB108044009660"/>
    <s v="GB108044009660"/>
    <s v="River"/>
    <s v="not designated artificial or heavily modified"/>
    <n v="374068"/>
    <n v="87793"/>
    <s v="SY7406887793"/>
    <n v="2027"/>
    <n v="2"/>
    <x v="1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Poole Harbour Rivers"/>
    <s v="http://environment.data.gov.uk/catchment-planning/so/OperationalCatchment/3367"/>
    <s v="Piddle (Upper)"/>
    <n v="1"/>
    <s v="GB108044010120"/>
    <s v="GB108044010120"/>
    <s v="River"/>
    <s v="not designated artificial or heavily modified"/>
    <n v="371541"/>
    <n v="96981"/>
    <s v="SY7154196981"/>
    <n v="2027"/>
    <n v="2"/>
    <x v="0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Poole Harbour Rivers"/>
    <s v="http://environment.data.gov.uk/catchment-planning/so/OperationalCatchment/3367"/>
    <s v="Corfe River"/>
    <n v="2"/>
    <s v="GB108044010020"/>
    <s v="GB108044010020"/>
    <s v="River"/>
    <s v="not designated artificial or heavily modified"/>
    <n v="396050"/>
    <n v="82609"/>
    <s v="SY9605082609"/>
    <n v="2027"/>
    <n v="2"/>
    <x v="1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Poole Harbour Rivers"/>
    <s v="http://environment.data.gov.uk/catchment-planning/so/OperationalCatchment/3367"/>
    <s v="Wareham Forest Stream"/>
    <n v="2"/>
    <s v="GB108044010050"/>
    <s v="GB108044010050"/>
    <s v="River"/>
    <s v="not designated artificial or heavily modified"/>
    <n v="391351"/>
    <n v="91087"/>
    <s v="SY9135191087"/>
    <n v="2027"/>
    <n v="2"/>
    <x v="1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Poole Harbour Rivers"/>
    <s v="http://environment.data.gov.uk/catchment-planning/so/OperationalCatchment/3367"/>
    <s v="Piddle (Lower)"/>
    <n v="2"/>
    <s v="GB108044010080"/>
    <s v="GB108044010080"/>
    <s v="River"/>
    <s v="not designated artificial or heavily modified"/>
    <n v="378854"/>
    <n v="94406"/>
    <s v="SY7885494406"/>
    <n v="2027"/>
    <n v="2"/>
    <x v="1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Poole Harbour Rivers"/>
    <s v="http://environment.data.gov.uk/catchment-planning/so/OperationalCatchment/3367"/>
    <s v="Frome Dorset Trib (River Win)"/>
    <n v="1"/>
    <s v="GB108044009650"/>
    <s v="GB108044009650"/>
    <s v="River"/>
    <s v="not designated artificial or heavily modified"/>
    <n v="381182"/>
    <n v="86205"/>
    <s v="SY8118286205"/>
    <n v="2027"/>
    <n v="2"/>
    <x v="1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Poole Harbour Rivers"/>
    <s v="http://environment.data.gov.uk/catchment-planning/so/OperationalCatchment/3367"/>
    <s v="Frome Dorset (Upper)"/>
    <n v="1"/>
    <s v="GB108044009780"/>
    <s v="GB108044009780"/>
    <s v="River"/>
    <s v="not designated artificial or heavily modified"/>
    <n v="359268"/>
    <n v="98726"/>
    <s v="SY5926898726"/>
    <n v="2027"/>
    <n v="2"/>
    <x v="1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Poole Harbour Rivers"/>
    <s v="http://environment.data.gov.uk/catchment-planning/so/OperationalCatchment/3367"/>
    <s v="Frome Dorset (Headwaters)"/>
    <n v="2"/>
    <s v="GB108044009620"/>
    <s v="GB108044009620"/>
    <s v="River"/>
    <s v="not designated artificial or heavily modified"/>
    <n v="358926"/>
    <n v="102816"/>
    <s v="ST5892602816"/>
    <n v="2027"/>
    <n v="2"/>
    <x v="1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Poole Harbour Rivers"/>
    <s v="http://environment.data.gov.uk/catchment-planning/so/OperationalCatchment/3367"/>
    <s v="Frome Dorset (Lower) d/s Louds Mill Dorchester"/>
    <n v="1"/>
    <s v="GB108044009692"/>
    <s v="GB108044009692"/>
    <s v="River"/>
    <s v="not designated artificial or heavily modified"/>
    <n v="372521"/>
    <n v="90205"/>
    <s v="SY7252190205"/>
    <n v="2027"/>
    <n v="2"/>
    <x v="1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West Dorset Rivers"/>
    <s v="http://environment.data.gov.uk/catchment-planning/so/OperationalCatchment/3528"/>
    <s v="Monkton Wyld Stream"/>
    <n v="1"/>
    <s v="GB108044009770"/>
    <s v="GB108044009770"/>
    <s v="River"/>
    <s v="not designated artificial or heavily modified"/>
    <n v="335200"/>
    <n v="95528"/>
    <s v="SY3520095528"/>
    <n v="2027"/>
    <n v="2"/>
    <x v="0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West Dorset Rivers"/>
    <s v="http://environment.data.gov.uk/catchment-planning/so/OperationalCatchment/3528"/>
    <s v="Brit (Lower)"/>
    <n v="1"/>
    <s v="GB108044009540"/>
    <s v="GB108044009540"/>
    <s v="River"/>
    <s v="not designated artificial or heavily modified"/>
    <n v="346329"/>
    <n v="91132"/>
    <s v="SY4632991132"/>
    <n v="2027"/>
    <n v="2"/>
    <x v="1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West Dorset Rivers"/>
    <s v="http://environment.data.gov.uk/catchment-planning/so/OperationalCatchment/3528"/>
    <s v="Brit (Upper)"/>
    <n v="1"/>
    <s v="GB108044009600"/>
    <s v="GB108044009600"/>
    <s v="River"/>
    <s v="not designated artificial or heavily modified"/>
    <n v="348121"/>
    <n v="101212"/>
    <s v="ST4812101212"/>
    <n v="2027"/>
    <n v="2"/>
    <x v="1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West Dorset Rivers"/>
    <s v="http://environment.data.gov.uk/catchment-planning/so/OperationalCatchment/3528"/>
    <s v="Char"/>
    <n v="1"/>
    <s v="GB108044009790"/>
    <s v="GB108044009790"/>
    <s v="River"/>
    <s v="not designated artificial or heavily modified"/>
    <n v="340215"/>
    <n v="96630"/>
    <s v="SY4021596630"/>
    <n v="2027"/>
    <n v="2"/>
    <x v="0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West Dorset Rivers"/>
    <s v="http://environment.data.gov.uk/catchment-planning/so/OperationalCatchment/3528"/>
    <s v="Mangerton Brook"/>
    <n v="1"/>
    <s v="GB108044009590"/>
    <s v="GB108044009590"/>
    <s v="River"/>
    <s v="not designated artificial or heavily modified"/>
    <n v="350323"/>
    <n v="98456"/>
    <s v="SY5032398456"/>
    <n v="2027"/>
    <n v="2"/>
    <x v="1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West Dorset Rivers"/>
    <s v="http://environment.data.gov.uk/catchment-planning/so/OperationalCatchment/3528"/>
    <s v="Bride"/>
    <n v="2"/>
    <s v="GB108044009550"/>
    <s v="GB108044009550"/>
    <s v="River"/>
    <s v="heavily modified"/>
    <n v="356588"/>
    <n v="89583"/>
    <s v="SY5658889583"/>
    <n v="2027"/>
    <n v="2"/>
    <x v="1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West Dorset Rivers"/>
    <s v="http://environment.data.gov.uk/catchment-planning/so/OperationalCatchment/3528"/>
    <s v="Wey"/>
    <n v="1"/>
    <s v="GB108044010210"/>
    <s v="GB108044010210"/>
    <s v="River"/>
    <s v="not designated artificial or heavily modified"/>
    <n v="366276"/>
    <n v="81805"/>
    <s v="SY6627681805"/>
    <n v="2027"/>
    <n v="2"/>
    <x v="0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West Dorset Rivers"/>
    <s v="http://environment.data.gov.uk/catchment-planning/so/OperationalCatchment/3528"/>
    <s v="Asker"/>
    <n v="1"/>
    <s v="GB108044009580"/>
    <s v="GB108044009580"/>
    <s v="River"/>
    <s v="not designated artificial or heavily modified"/>
    <n v="351689"/>
    <n v="93697"/>
    <s v="SY5168993697"/>
    <n v="2027"/>
    <n v="2"/>
    <x v="1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West Dorset Rivers"/>
    <s v="http://environment.data.gov.uk/catchment-planning/so/OperationalCatchment/3528"/>
    <s v="Simene"/>
    <n v="2"/>
    <s v="GB108044010110"/>
    <s v="GB108044010110"/>
    <s v="River"/>
    <s v="not designated artificial or heavily modified"/>
    <n v="344826"/>
    <n v="96118"/>
    <s v="SY4482696118"/>
    <n v="2027"/>
    <n v="2"/>
    <x v="1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West Dorset Rivers"/>
    <s v="http://environment.data.gov.uk/catchment-planning/so/OperationalCatchment/3528"/>
    <s v="Swan (Swanage)"/>
    <n v="1"/>
    <s v="GB108044009920"/>
    <s v="GB108044009920"/>
    <s v="River"/>
    <s v="not designated artificial or heavily modified"/>
    <n v="401361"/>
    <n v="79354"/>
    <s v="SZ0136179354"/>
    <n v="2027"/>
    <n v="2"/>
    <x v="2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Lydden (Middle)"/>
    <n v="1"/>
    <s v="GB108043015940"/>
    <s v="GB108043015940"/>
    <s v="River"/>
    <s v="not designated artificial or heavily modified"/>
    <n v="373642"/>
    <n v="111957"/>
    <s v="ST7364211957"/>
    <n v="2027"/>
    <n v="2"/>
    <x v="0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Crane (Dorset)"/>
    <n v="2"/>
    <s v="GB108043016090"/>
    <s v="GB108043016090"/>
    <s v="River"/>
    <s v="not designated artificial or heavily modified"/>
    <n v="410409"/>
    <n v="106190"/>
    <s v="SU1040906190"/>
    <n v="2027"/>
    <n v="2"/>
    <x v="1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Lydden (Lower)"/>
    <n v="1"/>
    <s v="GB108043015970"/>
    <s v="GB108043015970"/>
    <s v="River"/>
    <s v="not designated artificial or heavily modified"/>
    <n v="376189"/>
    <n v="115460"/>
    <s v="ST7618915460"/>
    <n v="2027"/>
    <n v="2"/>
    <x v="0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Stour (Headwaters)"/>
    <n v="1"/>
    <s v="GB108043022490"/>
    <s v="GB108043022490"/>
    <s v="River"/>
    <s v="not designated artificial or heavily modified"/>
    <n v="379046"/>
    <n v="129033"/>
    <s v="ST7904629033"/>
    <n v="2027"/>
    <n v="2"/>
    <x v="0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Stour Trib (Pimperne Brook)"/>
    <n v="2"/>
    <s v="GB108043016020"/>
    <s v="GB108043016020"/>
    <s v="River"/>
    <s v="heavily modified"/>
    <n v="390188"/>
    <n v="107291"/>
    <s v="ST9018807291"/>
    <n v="2027"/>
    <n v="2"/>
    <x v="1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Wonston Brook"/>
    <n v="1"/>
    <s v="GB108043015900"/>
    <s v="GB108043015900"/>
    <s v="River"/>
    <s v="not designated artificial or heavily modified"/>
    <n v="374509"/>
    <n v="106597"/>
    <s v="ST7450906597"/>
    <n v="2027"/>
    <n v="2"/>
    <x v="3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Bow Brook South"/>
    <n v="2"/>
    <s v="GB108043015821"/>
    <s v="GB108043015821"/>
    <s v="River"/>
    <s v="not designated artificial or heavily modified"/>
    <n v="373617"/>
    <n v="121489"/>
    <s v="ST7361721489"/>
    <n v="2027"/>
    <n v="2"/>
    <x v="1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Cam (Dorset)"/>
    <n v="2"/>
    <s v="GB108043015930"/>
    <s v="GB108043015930"/>
    <s v="River"/>
    <s v="not designated artificial or heavily modified"/>
    <n v="365577"/>
    <n v="109506"/>
    <s v="ST6557709506"/>
    <n v="2027"/>
    <n v="2"/>
    <x v="0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Fontmell Brook"/>
    <n v="1"/>
    <s v="GB108043016080"/>
    <s v="GB108043016080"/>
    <s v="River"/>
    <s v="not designated artificial or heavily modified"/>
    <n v="385321"/>
    <n v="115982"/>
    <s v="ST8532115982"/>
    <n v="2027"/>
    <n v="2"/>
    <x v="0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Bourne Stream"/>
    <n v="2"/>
    <s v="GB108044009570"/>
    <s v="GB108044009570"/>
    <s v="River"/>
    <s v="heavily modified"/>
    <n v="406874"/>
    <n v="92113"/>
    <s v="SZ0687492113"/>
    <n v="2027"/>
    <n v="2"/>
    <x v="1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Caundle Brook (Lower)"/>
    <n v="1"/>
    <s v="GB108043015960"/>
    <s v="GB108043015960"/>
    <s v="River"/>
    <s v="not designated artificial or heavily modified"/>
    <n v="371181"/>
    <n v="113465"/>
    <s v="ST7118113465"/>
    <n v="2027"/>
    <n v="2"/>
    <x v="0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Allen (Lower)"/>
    <n v="1"/>
    <s v="GB108043011090"/>
    <s v="GB108043011090"/>
    <s v="River"/>
    <s v="not designated artificial or heavily modified"/>
    <n v="401291"/>
    <n v="99473"/>
    <s v="SZ0129199473"/>
    <n v="2027"/>
    <n v="2"/>
    <x v="1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North Winterbourne"/>
    <n v="1"/>
    <s v="GB108043015990"/>
    <s v="GB108043015990"/>
    <s v="River"/>
    <s v="not designated artificial or heavily modified"/>
    <n v="392785"/>
    <n v="99209"/>
    <s v="SY9278599209"/>
    <n v="2027"/>
    <n v="2"/>
    <x v="3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Allen Trib (Crichel Stream)"/>
    <n v="1"/>
    <s v="GB108043015760"/>
    <s v="GB108043015760"/>
    <s v="River"/>
    <s v="not designated artificial or heavily modified"/>
    <n v="398184"/>
    <n v="110080"/>
    <s v="ST9818410080"/>
    <n v="2027"/>
    <n v="2"/>
    <x v="1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Lydden (Upper)"/>
    <n v="2"/>
    <s v="GB108043015890"/>
    <s v="GB108043015890"/>
    <s v="River"/>
    <s v="not designated artificial or heavily modified"/>
    <n v="371714"/>
    <n v="106042"/>
    <s v="ST7171406042"/>
    <n v="2027"/>
    <n v="2"/>
    <x v="0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Allen (Headwaters)"/>
    <n v="1"/>
    <s v="GB108043015790"/>
    <s v="GB108043015790"/>
    <s v="River"/>
    <s v="not designated artificial or heavily modified"/>
    <n v="401510"/>
    <n v="109184"/>
    <s v="SU0151009184"/>
    <n v="2027"/>
    <n v="2"/>
    <x v="1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Bow Brook North"/>
    <n v="2"/>
    <s v="GB108043015820"/>
    <s v="GB108043015820"/>
    <s v="River"/>
    <s v="not designated artificial or heavily modified"/>
    <n v="371055"/>
    <n v="124788"/>
    <s v="ST7105524788"/>
    <n v="2027"/>
    <n v="2"/>
    <x v="1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Caundle Trib (Caundle Marsh)"/>
    <n v="1"/>
    <s v="GB108043015950"/>
    <s v="GB108043015950"/>
    <s v="River"/>
    <s v="not designated artificial or heavily modified"/>
    <n v="366652"/>
    <n v="112543"/>
    <s v="ST6665212543"/>
    <n v="2027"/>
    <n v="2"/>
    <x v="0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Uddens Water"/>
    <n v="1"/>
    <s v="GB108043011080"/>
    <s v="GB108043011080"/>
    <s v="River"/>
    <s v="not designated artificial or heavily modified"/>
    <n v="406207"/>
    <n v="102814"/>
    <s v="SU0620702814"/>
    <n v="2027"/>
    <n v="2"/>
    <x v="0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Cale"/>
    <n v="1"/>
    <s v="GB108043015850"/>
    <s v="GB108043015850"/>
    <s v="River"/>
    <s v="not designated artificial or heavily modified"/>
    <n v="372903"/>
    <n v="125756"/>
    <s v="ST7290325756"/>
    <n v="2027"/>
    <n v="2"/>
    <x v="0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Shreen Water (including Ashfield Water)"/>
    <n v="2"/>
    <s v="GB108043022450"/>
    <s v="GB108043022450"/>
    <s v="River"/>
    <s v="not designated artificial or heavily modified"/>
    <n v="380634"/>
    <n v="128528"/>
    <s v="ST8063428528"/>
    <n v="2027"/>
    <n v="2"/>
    <x v="0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Stirchell Brook"/>
    <n v="1"/>
    <s v="GB108043016110"/>
    <s v="GB108043016110"/>
    <s v="River"/>
    <s v="not designated artificial or heavily modified"/>
    <n v="384640"/>
    <n v="118283"/>
    <s v="ST8464018283"/>
    <n v="2027"/>
    <n v="2"/>
    <x v="0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Stour (Middle d/s Pimperne Brook)"/>
    <n v="1"/>
    <s v="GB108043016052"/>
    <s v="GB108043016052"/>
    <s v="River"/>
    <s v="not designated artificial or heavily modified"/>
    <n v="392655"/>
    <n v="101956"/>
    <s v="ST9265501956"/>
    <n v="2027"/>
    <n v="2"/>
    <x v="0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Iwerne"/>
    <n v="1"/>
    <s v="GB108043016010"/>
    <s v="GB108043016010"/>
    <s v="River"/>
    <s v="not designated artificial or heavily modified"/>
    <n v="386101"/>
    <n v="111720"/>
    <s v="ST8610111720"/>
    <n v="2027"/>
    <n v="2"/>
    <x v="0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Allen Trib (Gussage Stream)"/>
    <n v="1"/>
    <s v="GB108043015780"/>
    <s v="GB108043015780"/>
    <s v="River"/>
    <s v="not designated artificial or heavily modified"/>
    <n v="399090"/>
    <n v="111230"/>
    <s v="ST9909011230"/>
    <n v="2027"/>
    <n v="2"/>
    <x v="1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Manston Brook"/>
    <n v="1"/>
    <s v="GB108043016040"/>
    <s v="GB108043016040"/>
    <s v="River"/>
    <s v="not designated artificial or heavily modified"/>
    <n v="382285"/>
    <n v="115754"/>
    <s v="ST8228515754"/>
    <n v="2027"/>
    <n v="2"/>
    <x v="0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Stour (Upper)"/>
    <n v="1"/>
    <s v="GB108043016170"/>
    <s v="GB108043016170"/>
    <s v="River"/>
    <s v="not designated artificial or heavily modified"/>
    <n v="378609"/>
    <n v="120390"/>
    <s v="ST7860920390"/>
    <n v="2027"/>
    <n v="2"/>
    <x v="0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Moors"/>
    <n v="2"/>
    <s v="GB108043011050"/>
    <s v="GB108043011050"/>
    <s v="River"/>
    <s v="not designated artificial or heavily modified"/>
    <n v="412572"/>
    <n v="97353"/>
    <s v="SZ1257297353"/>
    <n v="2027"/>
    <n v="2"/>
    <x v="0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Tarrant"/>
    <n v="1"/>
    <s v="GB108043016070"/>
    <s v="GB108043016070"/>
    <s v="River"/>
    <s v="not designated artificial or heavily modified"/>
    <n v="394983"/>
    <n v="107860"/>
    <s v="ST9498307860"/>
    <n v="2027"/>
    <n v="2"/>
    <x v="3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Lodden"/>
    <n v="1"/>
    <s v="GB108043022440"/>
    <s v="GB108043022440"/>
    <s v="River"/>
    <s v="not designated artificial or heavily modified"/>
    <n v="382707"/>
    <n v="128523"/>
    <s v="ST8270728523"/>
    <n v="2027"/>
    <n v="2"/>
    <x v="3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Key Brook"/>
    <n v="1"/>
    <s v="GB108043016100"/>
    <s v="GB108043016100"/>
    <s v="River"/>
    <s v="not designated artificial or heavily modified"/>
    <n v="381475"/>
    <n v="118446"/>
    <s v="ST8147518446"/>
    <n v="2027"/>
    <n v="2"/>
    <x v="0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Mannington Brook"/>
    <n v="2"/>
    <s v="GB108043016000"/>
    <s v="GB108043016000"/>
    <s v="River"/>
    <s v="not designated artificial or heavily modified"/>
    <n v="406533"/>
    <n v="105130"/>
    <s v="SU0653305130"/>
    <n v="2027"/>
    <n v="2"/>
    <x v="1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Stour (Middle u/s Pimperne Brook)"/>
    <n v="1"/>
    <s v="GB108043016051"/>
    <s v="GB108043016051"/>
    <s v="River"/>
    <s v="not designated artificial or heavily modified"/>
    <n v="378157"/>
    <n v="113918"/>
    <s v="ST7815713918"/>
    <n v="2027"/>
    <n v="2"/>
    <x v="0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Henstridge Stream"/>
    <n v="1"/>
    <s v="GB108043015822"/>
    <s v="GB108043015822"/>
    <s v="River"/>
    <s v="not designated artificial or heavily modified"/>
    <n v="374101"/>
    <n v="119286"/>
    <s v="ST7410119286"/>
    <n v="2027"/>
    <n v="2"/>
    <x v="1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Divelish"/>
    <n v="1"/>
    <s v="GB108043016030"/>
    <s v="GB108043016030"/>
    <s v="River"/>
    <s v="not designated artificial or heavily modified"/>
    <n v="377213"/>
    <n v="113136"/>
    <s v="ST7721313136"/>
    <n v="2027"/>
    <n v="2"/>
    <x v="2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Caundle Brook (Upper)"/>
    <n v="1"/>
    <s v="GB108043015910"/>
    <s v="GB108043015910"/>
    <s v="River"/>
    <s v="not designated artificial or heavily modified"/>
    <n v="367384"/>
    <n v="109359"/>
    <s v="ST6738409359"/>
    <n v="2027"/>
    <n v="2"/>
    <x v="1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Stour (Lower)"/>
    <n v="1"/>
    <s v="GB108043011040"/>
    <s v="GB108043011040"/>
    <s v="River"/>
    <s v="not designated artificial or heavily modified"/>
    <n v="412646"/>
    <n v="95914"/>
    <s v="SZ1264695914"/>
    <n v="2027"/>
    <n v="2"/>
    <x v="0"/>
    <s v="Overall Waterbody"/>
    <s v="Overall Water Body"/>
    <s v="Predicted"/>
  </r>
  <r>
    <x v="7"/>
    <s v="http://environment.data.gov.uk/catchment-planning/so/RiverBasinDistrict/8"/>
    <s v="Dorset"/>
    <s v="http://environment.data.gov.uk/catchment-planning/so/ManagementCatchment/3030"/>
    <s v="Stour Dorset"/>
    <s v="http://environment.data.gov.uk/catchment-planning/so/OperationalCatchment/3140"/>
    <s v="Stour Trib (Bibbern Brook)"/>
    <n v="1"/>
    <s v="GB108043016060"/>
    <s v="GB108043016060"/>
    <s v="River"/>
    <s v="not designated artificial or heavily modified"/>
    <n v="373725"/>
    <n v="116265"/>
    <s v="ST7372516265"/>
    <n v="2027"/>
    <n v="2"/>
    <x v="0"/>
    <s v="Overall Waterbody"/>
    <s v="Overall Water Body"/>
    <s v="Predicted"/>
  </r>
  <r>
    <x v="9"/>
    <s v="http://environment.data.gov.uk/catchment-planning/so/RiverBasinDistrict/6"/>
    <s v="Loddon and Trib"/>
    <s v="http://environment.data.gov.uk/catchment-planning/so/ManagementCatchment/3048"/>
    <s v="Loddon"/>
    <s v="http://environment.data.gov.uk/catchment-planning/so/OperationalCatchment/3261"/>
    <s v="Loddon (Sherfield on Loddon to Swallowfield)"/>
    <n v="1"/>
    <s v="GB106039017330"/>
    <s v="GB106039017330"/>
    <s v="River"/>
    <s v="not designated artificial or heavily modified"/>
    <n v="470501"/>
    <n v="162147"/>
    <s v="SU7050162147"/>
    <n v="2027"/>
    <n v="2"/>
    <x v="0"/>
    <s v="Overall Waterbody"/>
    <s v="Overall Water Body"/>
    <s v="Predicted"/>
  </r>
  <r>
    <x v="9"/>
    <s v="http://environment.data.gov.uk/catchment-planning/so/RiverBasinDistrict/6"/>
    <s v="Loddon and Trib"/>
    <s v="http://environment.data.gov.uk/catchment-planning/so/ManagementCatchment/3048"/>
    <s v="Loddon"/>
    <s v="http://environment.data.gov.uk/catchment-planning/so/OperationalCatchment/3261"/>
    <s v="Lyde"/>
    <n v="1"/>
    <s v="GB106039017100"/>
    <s v="GB106039017100"/>
    <s v="River"/>
    <s v="not designated artificial or heavily modified"/>
    <n v="469210"/>
    <n v="152847"/>
    <s v="SU6921052847"/>
    <n v="2027"/>
    <n v="2"/>
    <x v="2"/>
    <s v="Overall Waterbody"/>
    <s v="Overall Water Body"/>
    <s v="Predicted"/>
  </r>
  <r>
    <x v="9"/>
    <s v="http://environment.data.gov.uk/catchment-planning/so/RiverBasinDistrict/6"/>
    <s v="Loddon and Trib"/>
    <s v="http://environment.data.gov.uk/catchment-planning/so/ManagementCatchment/3048"/>
    <s v="Loddon"/>
    <s v="http://environment.data.gov.uk/catchment-planning/so/OperationalCatchment/3261"/>
    <s v="Cove Brook"/>
    <n v="2"/>
    <s v="GB106039017130"/>
    <s v="GB106039017130"/>
    <s v="River"/>
    <s v="not designated artificial or heavily modified"/>
    <n v="485159"/>
    <n v="154311"/>
    <s v="SU8515954311"/>
    <n v="2027"/>
    <n v="2"/>
    <x v="1"/>
    <s v="Overall Waterbody"/>
    <s v="Overall Water Body"/>
    <s v="Predicted"/>
  </r>
  <r>
    <x v="9"/>
    <s v="http://environment.data.gov.uk/catchment-planning/so/RiverBasinDistrict/6"/>
    <s v="Loddon and Trib"/>
    <s v="http://environment.data.gov.uk/catchment-planning/so/ManagementCatchment/3048"/>
    <s v="Loddon"/>
    <s v="http://environment.data.gov.uk/catchment-planning/so/OperationalCatchment/3261"/>
    <s v="Bow Brook (Pamber End to Bramley)"/>
    <n v="2"/>
    <s v="GB106039017160"/>
    <s v="GB106039017160"/>
    <s v="River"/>
    <s v="not designated artificial or heavily modified"/>
    <n v="460059"/>
    <n v="156933"/>
    <s v="SU6005956933"/>
    <n v="2027"/>
    <n v="2"/>
    <x v="1"/>
    <s v="Overall Waterbody"/>
    <s v="Overall Water Body"/>
    <s v="Predicted"/>
  </r>
  <r>
    <x v="9"/>
    <s v="http://environment.data.gov.uk/catchment-planning/so/RiverBasinDistrict/6"/>
    <s v="Loddon and Trib"/>
    <s v="http://environment.data.gov.uk/catchment-planning/so/ManagementCatchment/3048"/>
    <s v="Loddon"/>
    <s v="http://environment.data.gov.uk/catchment-planning/so/OperationalCatchment/3261"/>
    <s v="Blackwater (Hawley to Whitewater confluence at Bramshill)"/>
    <n v="1"/>
    <s v="GB106039017290"/>
    <s v="GB106039017290"/>
    <s v="River"/>
    <s v="not designated artificial or heavily modified"/>
    <n v="480545"/>
    <n v="162100"/>
    <s v="SU8054562100"/>
    <n v="2027"/>
    <n v="2"/>
    <x v="0"/>
    <s v="Overall Waterbody"/>
    <s v="Overall Water Body"/>
    <s v="Predicted"/>
  </r>
  <r>
    <x v="9"/>
    <s v="http://environment.data.gov.uk/catchment-planning/so/RiverBasinDistrict/6"/>
    <s v="Loddon and Trib"/>
    <s v="http://environment.data.gov.uk/catchment-planning/so/ManagementCatchment/3048"/>
    <s v="Loddon"/>
    <s v="http://environment.data.gov.uk/catchment-planning/so/OperationalCatchment/3261"/>
    <s v="Hart (Crondall to Elvetham)"/>
    <n v="2"/>
    <s v="GB106039017090"/>
    <s v="GB106039017090"/>
    <s v="River"/>
    <s v="not designated artificial or heavily modified"/>
    <n v="478890"/>
    <n v="153432"/>
    <s v="SU7889053432"/>
    <n v="2027"/>
    <n v="2"/>
    <x v="1"/>
    <s v="Overall Waterbody"/>
    <s v="Overall Water Body"/>
    <s v="Predicted"/>
  </r>
  <r>
    <x v="9"/>
    <s v="http://environment.data.gov.uk/catchment-planning/so/RiverBasinDistrict/6"/>
    <s v="Loddon and Trib"/>
    <s v="http://environment.data.gov.uk/catchment-planning/so/ManagementCatchment/3048"/>
    <s v="Loddon"/>
    <s v="http://environment.data.gov.uk/catchment-planning/so/OperationalCatchment/3261"/>
    <s v="Blackwater (Bramshill to River Loddon confluence at Swallowfield)"/>
    <n v="2"/>
    <s v="GB106039017320"/>
    <s v="GB106039017320"/>
    <s v="River"/>
    <s v="not designated artificial or heavily modified"/>
    <n v="473292"/>
    <n v="164534"/>
    <s v="SU7329264534"/>
    <n v="2027"/>
    <n v="2"/>
    <x v="0"/>
    <s v="Overall Waterbody"/>
    <s v="Overall Water Body"/>
    <s v="Predicted"/>
  </r>
  <r>
    <x v="9"/>
    <s v="http://environment.data.gov.uk/catchment-planning/so/RiverBasinDistrict/6"/>
    <s v="Loddon and Trib"/>
    <s v="http://environment.data.gov.uk/catchment-planning/so/ManagementCatchment/3048"/>
    <s v="Loddon"/>
    <s v="http://environment.data.gov.uk/catchment-planning/so/OperationalCatchment/3261"/>
    <s v="Fleet Brook"/>
    <n v="1"/>
    <s v="GB106039017120"/>
    <s v="GB106039017120"/>
    <s v="River"/>
    <s v="heavily modified"/>
    <n v="481504"/>
    <n v="153896"/>
    <s v="SU8150453896"/>
    <n v="2027"/>
    <n v="2"/>
    <x v="0"/>
    <s v="Overall Waterbody"/>
    <s v="Overall Water Body"/>
    <s v="Predicted"/>
  </r>
  <r>
    <x v="9"/>
    <s v="http://environment.data.gov.uk/catchment-planning/so/RiverBasinDistrict/6"/>
    <s v="Loddon and Trib"/>
    <s v="http://environment.data.gov.uk/catchment-planning/so/ManagementCatchment/3048"/>
    <s v="Loddon"/>
    <s v="http://environment.data.gov.uk/catchment-planning/so/OperationalCatchment/3261"/>
    <s v="Emm Brook"/>
    <n v="2"/>
    <s v="GB106039023130"/>
    <s v="GB106039023130"/>
    <s v="River"/>
    <s v="not designated artificial or heavily modified"/>
    <n v="478427"/>
    <n v="171558"/>
    <s v="SU7842771558"/>
    <n v="2027"/>
    <n v="2"/>
    <x v="0"/>
    <s v="Overall Waterbody"/>
    <s v="Overall Water Body"/>
    <s v="Predicted"/>
  </r>
  <r>
    <x v="9"/>
    <s v="http://environment.data.gov.uk/catchment-planning/so/RiverBasinDistrict/6"/>
    <s v="Loddon and Trib"/>
    <s v="http://environment.data.gov.uk/catchment-planning/so/ManagementCatchment/3048"/>
    <s v="Loddon"/>
    <s v="http://environment.data.gov.uk/catchment-planning/so/OperationalCatchment/3261"/>
    <s v="Loddon (Hartley Wespall to Sherfield on Loddon)"/>
    <n v="1"/>
    <s v="GB106039017150"/>
    <s v="GB106039017150"/>
    <s v="River"/>
    <s v="heavily modified"/>
    <n v="468769"/>
    <n v="157805"/>
    <s v="SU6876957805"/>
    <n v="2027"/>
    <n v="2"/>
    <x v="0"/>
    <s v="Overall Waterbody"/>
    <s v="Overall Water Body"/>
    <s v="Predicted"/>
  </r>
  <r>
    <x v="9"/>
    <s v="http://environment.data.gov.uk/catchment-planning/so/RiverBasinDistrict/6"/>
    <s v="Loddon and Trib"/>
    <s v="http://environment.data.gov.uk/catchment-planning/so/ManagementCatchment/3048"/>
    <s v="Loddon"/>
    <s v="http://environment.data.gov.uk/catchment-planning/so/OperationalCatchment/3261"/>
    <s v="Loddon (Swallowfield to River Thames confluence)"/>
    <n v="1"/>
    <s v="GB106039023160"/>
    <s v="GB106039023160"/>
    <s v="River"/>
    <s v="not designated artificial or heavily modified"/>
    <n v="478832"/>
    <n v="174568"/>
    <s v="SU7883274568"/>
    <n v="2027"/>
    <n v="2"/>
    <x v="0"/>
    <s v="Overall Waterbody"/>
    <s v="Overall Water Body"/>
    <s v="Predicted"/>
  </r>
  <r>
    <x v="9"/>
    <s v="http://environment.data.gov.uk/catchment-planning/so/RiverBasinDistrict/6"/>
    <s v="Loddon and Trib"/>
    <s v="http://environment.data.gov.uk/catchment-planning/so/ManagementCatchment/3048"/>
    <s v="Loddon"/>
    <s v="http://environment.data.gov.uk/catchment-planning/so/OperationalCatchment/3261"/>
    <s v="Blackwater (Aldershot to Cove Brook confluence at Hawley)"/>
    <n v="1"/>
    <s v="GB106039017180"/>
    <s v="GB106039017180"/>
    <s v="River"/>
    <s v="not designated artificial or heavily modified"/>
    <n v="488606"/>
    <n v="152537"/>
    <s v="SU8860652537"/>
    <n v="2027"/>
    <n v="2"/>
    <x v="2"/>
    <s v="Overall Waterbody"/>
    <s v="Overall Water Body"/>
    <s v="Predicted"/>
  </r>
  <r>
    <x v="9"/>
    <s v="http://environment.data.gov.uk/catchment-planning/so/RiverBasinDistrict/6"/>
    <s v="Loddon and Trib"/>
    <s v="http://environment.data.gov.uk/catchment-planning/so/ManagementCatchment/3048"/>
    <s v="Loddon"/>
    <s v="http://environment.data.gov.uk/catchment-planning/so/OperationalCatchment/3261"/>
    <s v="Twyford Brook"/>
    <n v="2"/>
    <s v="GB106039023190"/>
    <s v="GB106039023190"/>
    <s v="River"/>
    <s v="not designated artificial or heavily modified"/>
    <n v="479330"/>
    <n v="174748"/>
    <s v="SU7933074748"/>
    <n v="2027"/>
    <n v="2"/>
    <x v="1"/>
    <s v="Overall Waterbody"/>
    <s v="Overall Water Body"/>
    <s v="Predicted"/>
  </r>
  <r>
    <x v="9"/>
    <s v="http://environment.data.gov.uk/catchment-planning/so/RiverBasinDistrict/6"/>
    <s v="Loddon and Trib"/>
    <s v="http://environment.data.gov.uk/catchment-planning/so/ManagementCatchment/3048"/>
    <s v="Loddon"/>
    <s v="http://environment.data.gov.uk/catchment-planning/so/OperationalCatchment/3261"/>
    <s v="Loddon (Basingstoke to River Lyde confluence at Hartley Wespall)"/>
    <n v="2"/>
    <s v="GB106039017080"/>
    <s v="GB106039017080"/>
    <s v="River"/>
    <s v="not designated artificial or heavily modified"/>
    <n v="467770"/>
    <n v="154923"/>
    <s v="SU6777054923"/>
    <n v="2027"/>
    <n v="2"/>
    <x v="0"/>
    <s v="Overall Waterbody"/>
    <s v="Overall Water Body"/>
    <s v="Predicted"/>
  </r>
  <r>
    <x v="9"/>
    <s v="http://environment.data.gov.uk/catchment-planning/so/RiverBasinDistrict/6"/>
    <s v="Loddon and Trib"/>
    <s v="http://environment.data.gov.uk/catchment-planning/so/ManagementCatchment/3048"/>
    <s v="Loddon"/>
    <s v="http://environment.data.gov.uk/catchment-planning/so/OperationalCatchment/3261"/>
    <s v="Bow Brook (Bramley to Sherfield Green)"/>
    <n v="1"/>
    <s v="GB106039017140"/>
    <s v="GB106039017140"/>
    <s v="River"/>
    <s v="not designated artificial or heavily modified"/>
    <n v="467742"/>
    <n v="158442"/>
    <s v="SU6774258442"/>
    <n v="2027"/>
    <n v="2"/>
    <x v="0"/>
    <s v="Overall Waterbody"/>
    <s v="Overall Water Body"/>
    <s v="Predicted"/>
  </r>
  <r>
    <x v="9"/>
    <s v="http://environment.data.gov.uk/catchment-planning/so/RiverBasinDistrict/6"/>
    <s v="Loddon and Trib"/>
    <s v="http://environment.data.gov.uk/catchment-planning/so/ManagementCatchment/3048"/>
    <s v="Loddon"/>
    <s v="http://environment.data.gov.uk/catchment-planning/so/OperationalCatchment/3261"/>
    <s v="Hart (Elvetham to Hartley Wintney)"/>
    <n v="2"/>
    <s v="GB106039017170"/>
    <s v="GB106039017170"/>
    <s v="River"/>
    <s v="not designated artificial or heavily modified"/>
    <n v="476181"/>
    <n v="158904"/>
    <s v="SU7618158904"/>
    <n v="2027"/>
    <n v="2"/>
    <x v="0"/>
    <s v="Overall Waterbody"/>
    <s v="Overall Water Body"/>
    <s v="Predicted"/>
  </r>
  <r>
    <x v="9"/>
    <s v="http://environment.data.gov.uk/catchment-planning/so/RiverBasinDistrict/6"/>
    <s v="Loddon and Trib"/>
    <s v="http://environment.data.gov.uk/catchment-planning/so/ManagementCatchment/3048"/>
    <s v="Loddon"/>
    <s v="http://environment.data.gov.uk/catchment-planning/so/OperationalCatchment/3261"/>
    <s v="Vyne Stream"/>
    <n v="1"/>
    <s v="GB106039017110"/>
    <s v="GB106039017110"/>
    <s v="River"/>
    <s v="heavily modified"/>
    <n v="462705"/>
    <n v="156510"/>
    <s v="SU6270556510"/>
    <n v="2027"/>
    <n v="2"/>
    <x v="0"/>
    <s v="Overall Waterbody"/>
    <s v="Overall Water Body"/>
    <s v="Predicted"/>
  </r>
  <r>
    <x v="9"/>
    <s v="http://environment.data.gov.uk/catchment-planning/so/RiverBasinDistrict/6"/>
    <s v="Loddon and Trib"/>
    <s v="http://environment.data.gov.uk/catchment-planning/so/ManagementCatchment/3048"/>
    <s v="Loddon"/>
    <s v="http://environment.data.gov.uk/catchment-planning/so/OperationalCatchment/3261"/>
    <s v="Whitewater"/>
    <n v="1"/>
    <s v="GB106039017240"/>
    <s v="GB106039017240"/>
    <s v="River"/>
    <s v="not designated artificial or heavily modified"/>
    <n v="473472"/>
    <n v="156733"/>
    <s v="SU7347256733"/>
    <n v="2027"/>
    <n v="2"/>
    <x v="2"/>
    <s v="Overall Waterbody"/>
    <s v="Overall Water Body"/>
    <s v="Predicted"/>
  </r>
  <r>
    <x v="9"/>
    <s v="http://environment.data.gov.uk/catchment-planning/so/RiverBasinDistrict/6"/>
    <s v="Loddon and Trib"/>
    <s v="http://environment.data.gov.uk/catchment-planning/so/ManagementCatchment/3048"/>
    <s v="Loddon"/>
    <s v="http://environment.data.gov.uk/catchment-planning/so/OperationalCatchment/3261"/>
    <s v="Barkham Brook"/>
    <n v="1"/>
    <s v="GB106039017400"/>
    <s v="GB106039017400"/>
    <s v="River"/>
    <s v="not designated artificial or heavily modified"/>
    <n v="476961"/>
    <n v="167260"/>
    <s v="SU7696167260"/>
    <n v="2027"/>
    <n v="2"/>
    <x v="2"/>
    <s v="Overall Waterbody"/>
    <s v="Overall Water Body"/>
    <s v="Predicted"/>
  </r>
  <r>
    <x v="9"/>
    <s v="http://environment.data.gov.uk/catchment-planning/so/RiverBasinDistrict/6"/>
    <s v="Wey and Trib"/>
    <s v="http://environment.data.gov.uk/catchment-planning/so/ManagementCatchment/3114"/>
    <s v="Wey"/>
    <s v="http://environment.data.gov.uk/catchment-planning/so/OperationalCatchment/3536"/>
    <s v="Hollywater and Deadwater at Bordon"/>
    <n v="1"/>
    <s v="GB106039017690"/>
    <s v="GB106039017690"/>
    <s v="River"/>
    <s v="not designated artificial or heavily modified"/>
    <n v="480472"/>
    <n v="134625"/>
    <s v="SU8047234625"/>
    <n v="2027"/>
    <n v="2"/>
    <x v="1"/>
    <s v="Overall Waterbody"/>
    <s v="Overall Water Body"/>
    <s v="Predicted"/>
  </r>
  <r>
    <x v="9"/>
    <s v="http://environment.data.gov.uk/catchment-planning/so/RiverBasinDistrict/6"/>
    <s v="Wey and Trib"/>
    <s v="http://environment.data.gov.uk/catchment-planning/so/ManagementCatchment/3114"/>
    <s v="Wey"/>
    <s v="http://environment.data.gov.uk/catchment-planning/so/OperationalCatchment/3536"/>
    <s v="Chertsey Bourne (Chertsey to River Thames confluence)"/>
    <n v="1"/>
    <s v="GB106039017030"/>
    <s v="GB106039017030"/>
    <s v="River"/>
    <s v="not designated artificial or heavily modified"/>
    <n v="505121"/>
    <n v="166123"/>
    <s v="TQ0512166123"/>
    <n v="2027"/>
    <n v="2"/>
    <x v="2"/>
    <s v="Overall Waterbody"/>
    <s v="Overall Water Body"/>
    <s v="Predicted"/>
  </r>
  <r>
    <x v="9"/>
    <s v="http://environment.data.gov.uk/catchment-planning/so/RiverBasinDistrict/6"/>
    <s v="Wey and Trib"/>
    <s v="http://environment.data.gov.uk/catchment-planning/so/ManagementCatchment/3114"/>
    <s v="Wey"/>
    <s v="http://environment.data.gov.uk/catchment-planning/so/OperationalCatchment/3536"/>
    <s v="The Moat at Egham"/>
    <n v="2"/>
    <s v="GB106039017060"/>
    <s v="GB106039017060"/>
    <s v="River"/>
    <s v="heavily modified"/>
    <n v="501803"/>
    <n v="168367"/>
    <s v="TQ0180368367"/>
    <n v="2027"/>
    <n v="2"/>
    <x v="1"/>
    <s v="Overall Waterbody"/>
    <s v="Overall Water Body"/>
    <s v="Predicted"/>
  </r>
  <r>
    <x v="9"/>
    <s v="http://environment.data.gov.uk/catchment-planning/so/RiverBasinDistrict/6"/>
    <s v="Wey and Trib"/>
    <s v="http://environment.data.gov.uk/catchment-planning/so/ManagementCatchment/3114"/>
    <s v="Wey"/>
    <s v="http://environment.data.gov.uk/catchment-planning/so/OperationalCatchment/3536"/>
    <s v="Wey (Tilford to Shalford)"/>
    <n v="1"/>
    <s v="GB106039017820"/>
    <s v="GB106039017820"/>
    <s v="River"/>
    <s v="not designated artificial or heavily modified"/>
    <n v="488742"/>
    <n v="143435"/>
    <s v="SU8874243435"/>
    <n v="2027"/>
    <n v="2"/>
    <x v="0"/>
    <s v="Overall Waterbody"/>
    <s v="Overall Water Body"/>
    <s v="Predicted"/>
  </r>
  <r>
    <x v="9"/>
    <s v="http://environment.data.gov.uk/catchment-planning/so/RiverBasinDistrict/6"/>
    <s v="Wey and Trib"/>
    <s v="http://environment.data.gov.uk/catchment-planning/so/ManagementCatchment/3114"/>
    <s v="Wey"/>
    <s v="http://environment.data.gov.uk/catchment-planning/so/OperationalCatchment/3536"/>
    <s v="South Wey (Bordon to River Slea confluence)"/>
    <n v="1"/>
    <s v="GB106039017720"/>
    <s v="GB106039017720"/>
    <s v="River"/>
    <s v="not designated artificial or heavily modified"/>
    <n v="481525"/>
    <n v="137163"/>
    <s v="SU8152537163"/>
    <n v="2027"/>
    <n v="2"/>
    <x v="0"/>
    <s v="Overall Waterbody"/>
    <s v="Overall Water Body"/>
    <s v="Predicted"/>
  </r>
  <r>
    <x v="9"/>
    <s v="http://environment.data.gov.uk/catchment-planning/so/RiverBasinDistrict/6"/>
    <s v="Wey and Trib"/>
    <s v="http://environment.data.gov.uk/catchment-planning/so/ManagementCatchment/3114"/>
    <s v="Wey"/>
    <s v="http://environment.data.gov.uk/catchment-planning/so/OperationalCatchment/3536"/>
    <s v="Clasford Brook and Wood Street Brook"/>
    <n v="2"/>
    <s v="GB106039017850"/>
    <s v="GB106039017850"/>
    <s v="River"/>
    <s v="not designated artificial or heavily modified"/>
    <n v="494713"/>
    <n v="152879"/>
    <s v="SU9471352879"/>
    <n v="2027"/>
    <n v="2"/>
    <x v="1"/>
    <s v="Overall Waterbody"/>
    <s v="Overall Water Body"/>
    <s v="Predicted"/>
  </r>
  <r>
    <x v="9"/>
    <s v="http://environment.data.gov.uk/catchment-planning/so/RiverBasinDistrict/6"/>
    <s v="Wey and Trib"/>
    <s v="http://environment.data.gov.uk/catchment-planning/so/ManagementCatchment/3114"/>
    <s v="Wey"/>
    <s v="http://environment.data.gov.uk/catchment-planning/so/OperationalCatchment/3536"/>
    <s v="Slea (Kingsley to Sleaford)"/>
    <n v="2"/>
    <s v="GB106039017750"/>
    <s v="GB106039017750"/>
    <s v="River"/>
    <s v="not designated artificial or heavily modified"/>
    <n v="480098"/>
    <n v="138251"/>
    <s v="SU8009838251"/>
    <n v="2027"/>
    <n v="2"/>
    <x v="1"/>
    <s v="Overall Waterbody"/>
    <s v="Overall Water Body"/>
    <s v="Predicted"/>
  </r>
  <r>
    <x v="9"/>
    <s v="http://environment.data.gov.uk/catchment-planning/so/RiverBasinDistrict/6"/>
    <s v="Wey and Trib"/>
    <s v="http://environment.data.gov.uk/catchment-planning/so/ManagementCatchment/3114"/>
    <s v="Wey"/>
    <s v="http://environment.data.gov.uk/catchment-planning/so/OperationalCatchment/3536"/>
    <s v="Guileshill Brook"/>
    <n v="2"/>
    <s v="GB106039017880"/>
    <s v="GB106039017880"/>
    <s v="River"/>
    <s v="not designated artificial or heavily modified"/>
    <n v="505886"/>
    <n v="156331"/>
    <s v="TQ0588656331"/>
    <n v="2027"/>
    <n v="2"/>
    <x v="1"/>
    <s v="Overall Waterbody"/>
    <s v="Overall Water Body"/>
    <s v="Predicted"/>
  </r>
  <r>
    <x v="9"/>
    <s v="http://environment.data.gov.uk/catchment-planning/so/RiverBasinDistrict/6"/>
    <s v="Wey and Trib"/>
    <s v="http://environment.data.gov.uk/catchment-planning/so/ManagementCatchment/3114"/>
    <s v="Wey"/>
    <s v="http://environment.data.gov.uk/catchment-planning/so/OperationalCatchment/3536"/>
    <s v="South Wey (River Slea confluence to Tilford)"/>
    <n v="1"/>
    <s v="GB106039017780"/>
    <s v="GB106039017780"/>
    <s v="River"/>
    <s v="not designated artificial or heavily modified"/>
    <n v="484234"/>
    <n v="141629"/>
    <s v="SU8423441629"/>
    <n v="2027"/>
    <n v="2"/>
    <x v="0"/>
    <s v="Overall Waterbody"/>
    <s v="Overall Water Body"/>
    <s v="Predicted"/>
  </r>
  <r>
    <x v="9"/>
    <s v="http://environment.data.gov.uk/catchment-planning/so/RiverBasinDistrict/6"/>
    <s v="Wey and Trib"/>
    <s v="http://environment.data.gov.uk/catchment-planning/so/ManagementCatchment/3114"/>
    <s v="Wey"/>
    <s v="http://environment.data.gov.uk/catchment-planning/so/OperationalCatchment/3536"/>
    <s v="Addlestone Bourne (West End to Hale/Mill Bourne confluence at Mimbridge)"/>
    <n v="1"/>
    <s v="GB106039017920"/>
    <s v="GB106039017920"/>
    <s v="River"/>
    <s v="not designated artificial or heavily modified"/>
    <n v="496569"/>
    <n v="161118"/>
    <s v="SU9656961118"/>
    <n v="2027"/>
    <n v="2"/>
    <x v="0"/>
    <s v="Overall Waterbody"/>
    <s v="Overall Water Body"/>
    <s v="Predicted"/>
  </r>
  <r>
    <x v="9"/>
    <s v="http://environment.data.gov.uk/catchment-planning/so/RiverBasinDistrict/6"/>
    <s v="Wey and Trib"/>
    <s v="http://environment.data.gov.uk/catchment-planning/so/ManagementCatchment/3114"/>
    <s v="Wey"/>
    <s v="http://environment.data.gov.uk/catchment-planning/so/OperationalCatchment/3536"/>
    <s v="Addlestone Bourne (Mill/Hale to Chertsey Bourne)"/>
    <n v="2"/>
    <s v="GB106039017020"/>
    <s v="GB106039017020"/>
    <s v="River"/>
    <s v="not designated artificial or heavily modified"/>
    <n v="503928"/>
    <n v="162690"/>
    <s v="TQ0392862690"/>
    <n v="2027"/>
    <n v="2"/>
    <x v="1"/>
    <s v="Overall Waterbody"/>
    <s v="Overall Water Body"/>
    <s v="Predicted"/>
  </r>
  <r>
    <x v="9"/>
    <s v="http://environment.data.gov.uk/catchment-planning/so/RiverBasinDistrict/6"/>
    <s v="Wey and Trib"/>
    <s v="http://environment.data.gov.uk/catchment-planning/so/ManagementCatchment/3114"/>
    <s v="Wey"/>
    <s v="http://environment.data.gov.uk/catchment-planning/so/OperationalCatchment/3536"/>
    <s v="Chertsey Bourne (Ascot to Virginia Water)"/>
    <n v="2"/>
    <s v="GB106039017050"/>
    <s v="GB106039017050"/>
    <s v="River"/>
    <s v="not designated artificial or heavily modified"/>
    <n v="495422"/>
    <n v="169217"/>
    <s v="SU9542269217"/>
    <n v="2027"/>
    <n v="2"/>
    <x v="1"/>
    <s v="Overall Waterbody"/>
    <s v="Overall Water Body"/>
    <s v="Predicted"/>
  </r>
  <r>
    <x v="9"/>
    <s v="http://environment.data.gov.uk/catchment-planning/so/RiverBasinDistrict/6"/>
    <s v="Wey and Trib"/>
    <s v="http://environment.data.gov.uk/catchment-planning/so/ManagementCatchment/3114"/>
    <s v="Wey"/>
    <s v="http://environment.data.gov.uk/catchment-planning/so/OperationalCatchment/3536"/>
    <s v="Wey Navigation (Pyrford reach)"/>
    <n v="2"/>
    <s v="GB106039017910"/>
    <s v="GB106039017910"/>
    <s v="River"/>
    <s v="artificial"/>
    <n v="505514"/>
    <n v="161414"/>
    <s v="TQ0551461414"/>
    <n v="2027"/>
    <n v="2"/>
    <x v="1"/>
    <s v="Overall Waterbody"/>
    <s v="Overall Water Body"/>
    <s v="Predicted"/>
  </r>
  <r>
    <x v="9"/>
    <s v="http://environment.data.gov.uk/catchment-planning/so/RiverBasinDistrict/6"/>
    <s v="Wey and Trib"/>
    <s v="http://environment.data.gov.uk/catchment-planning/so/ManagementCatchment/3114"/>
    <s v="Wey"/>
    <s v="http://environment.data.gov.uk/catchment-planning/so/OperationalCatchment/3536"/>
    <s v="Cranleigh Waters"/>
    <n v="1"/>
    <s v="GB106039017810"/>
    <s v="GB106039017810"/>
    <s v="River"/>
    <s v="not designated artificial or heavily modified"/>
    <n v="503912"/>
    <n v="137513"/>
    <s v="TQ0391237513"/>
    <n v="2027"/>
    <n v="2"/>
    <x v="0"/>
    <s v="Overall Waterbody"/>
    <s v="Overall Water Body"/>
    <s v="Predicted"/>
  </r>
  <r>
    <x v="9"/>
    <s v="http://environment.data.gov.uk/catchment-planning/so/RiverBasinDistrict/6"/>
    <s v="Wey and Trib"/>
    <s v="http://environment.data.gov.uk/catchment-planning/so/ManagementCatchment/3114"/>
    <s v="Wey"/>
    <s v="http://environment.data.gov.uk/catchment-planning/so/OperationalCatchment/3536"/>
    <s v="Oakhanger Stream"/>
    <n v="2"/>
    <s v="GB106039017710"/>
    <s v="GB106039017710"/>
    <s v="River"/>
    <s v="not designated artificial or heavily modified"/>
    <n v="476357"/>
    <n v="135054"/>
    <s v="SU7635735054"/>
    <n v="2027"/>
    <n v="2"/>
    <x v="1"/>
    <s v="Overall Waterbody"/>
    <s v="Overall Water Body"/>
    <s v="Predicted"/>
  </r>
  <r>
    <x v="9"/>
    <s v="http://environment.data.gov.uk/catchment-planning/so/RiverBasinDistrict/6"/>
    <s v="Wey and Trib"/>
    <s v="http://environment.data.gov.uk/catchment-planning/so/ManagementCatchment/3114"/>
    <s v="Wey"/>
    <s v="http://environment.data.gov.uk/catchment-planning/so/OperationalCatchment/3536"/>
    <s v="Chertsey Bourne (Sunningdale to Virginia Water)"/>
    <n v="2"/>
    <s v="GB106039017040"/>
    <s v="GB106039017040"/>
    <s v="River"/>
    <s v="not designated artificial or heavily modified"/>
    <n v="494098"/>
    <n v="166051"/>
    <s v="SU9409866051"/>
    <n v="2027"/>
    <n v="2"/>
    <x v="1"/>
    <s v="Overall Waterbody"/>
    <s v="Overall Water Body"/>
    <s v="Predicted"/>
  </r>
  <r>
    <x v="9"/>
    <s v="http://environment.data.gov.uk/catchment-planning/so/RiverBasinDistrict/6"/>
    <s v="Wey and Trib"/>
    <s v="http://environment.data.gov.uk/catchment-planning/so/ManagementCatchment/3114"/>
    <s v="Wey"/>
    <s v="http://environment.data.gov.uk/catchment-planning/so/OperationalCatchment/3536"/>
    <s v="Tillingbourne"/>
    <n v="2"/>
    <s v="GB106039017840"/>
    <s v="GB106039017840"/>
    <s v="River"/>
    <s v="not designated artificial or heavily modified"/>
    <n v="510330"/>
    <n v="147282"/>
    <s v="TQ1033047282"/>
    <n v="2027"/>
    <n v="2"/>
    <x v="1"/>
    <s v="Overall Waterbody"/>
    <s v="Overall Water Body"/>
    <s v="Predicted"/>
  </r>
  <r>
    <x v="9"/>
    <s v="http://environment.data.gov.uk/catchment-planning/so/RiverBasinDistrict/6"/>
    <s v="Wey and Trib"/>
    <s v="http://environment.data.gov.uk/catchment-planning/so/ManagementCatchment/3114"/>
    <s v="Wey"/>
    <s v="http://environment.data.gov.uk/catchment-planning/so/OperationalCatchment/3536"/>
    <s v="Chertsey Bourne (Virginia Water to Chertsey)"/>
    <n v="2"/>
    <s v="GB106039017070"/>
    <s v="GB106039017070"/>
    <s v="River"/>
    <s v="heavily modified"/>
    <n v="500502"/>
    <n v="167480"/>
    <s v="TQ0050267480"/>
    <n v="2027"/>
    <n v="2"/>
    <x v="1"/>
    <s v="Overall Waterbody"/>
    <s v="Overall Water Body"/>
    <s v="Predicted"/>
  </r>
  <r>
    <x v="9"/>
    <s v="http://environment.data.gov.uk/catchment-planning/so/RiverBasinDistrict/6"/>
    <s v="Wey and Trib"/>
    <s v="http://environment.data.gov.uk/catchment-planning/so/ManagementCatchment/3114"/>
    <s v="Wey"/>
    <s v="http://environment.data.gov.uk/catchment-planning/so/OperationalCatchment/3536"/>
    <s v="Hoe Stream (Normandy to Pirbright)"/>
    <n v="1"/>
    <s v="GB106039017870"/>
    <s v="GB106039017870"/>
    <s v="River"/>
    <s v="not designated artificial or heavily modified"/>
    <n v="493687"/>
    <n v="153834"/>
    <s v="SU9368753834"/>
    <n v="2027"/>
    <n v="2"/>
    <x v="0"/>
    <s v="Overall Waterbody"/>
    <s v="Overall Water Body"/>
    <s v="Predicted"/>
  </r>
  <r>
    <x v="9"/>
    <s v="http://environment.data.gov.uk/catchment-planning/so/RiverBasinDistrict/6"/>
    <s v="Wey and Trib"/>
    <s v="http://environment.data.gov.uk/catchment-planning/so/ManagementCatchment/3114"/>
    <s v="Wey"/>
    <s v="http://environment.data.gov.uk/catchment-planning/so/OperationalCatchment/3536"/>
    <s v="Truxford Brook"/>
    <n v="2"/>
    <s v="GB106039017770"/>
    <s v="GB106039017770"/>
    <s v="River"/>
    <s v="not designated artificial or heavily modified"/>
    <n v="489782"/>
    <n v="143066"/>
    <s v="SU8978243066"/>
    <n v="2027"/>
    <n v="2"/>
    <x v="1"/>
    <s v="Overall Waterbody"/>
    <s v="Overall Water Body"/>
    <s v="Predicted"/>
  </r>
  <r>
    <x v="9"/>
    <s v="http://environment.data.gov.uk/catchment-planning/so/RiverBasinDistrict/6"/>
    <s v="Wey and Trib"/>
    <s v="http://environment.data.gov.uk/catchment-planning/so/ManagementCatchment/3114"/>
    <s v="Wey"/>
    <s v="http://environment.data.gov.uk/catchment-planning/so/OperationalCatchment/3536"/>
    <s v="Hoe Stream (Pirbright to River Wey confluence at Woking)"/>
    <n v="1"/>
    <s v="GB106039017900"/>
    <s v="GB106039017900"/>
    <s v="River"/>
    <s v="not designated artificial or heavily modified"/>
    <n v="499874"/>
    <n v="156695"/>
    <s v="SU9987456695"/>
    <n v="2027"/>
    <n v="2"/>
    <x v="0"/>
    <s v="Overall Waterbody"/>
    <s v="Overall Water Body"/>
    <s v="Predicted"/>
  </r>
  <r>
    <x v="9"/>
    <s v="http://environment.data.gov.uk/catchment-planning/so/RiverBasinDistrict/6"/>
    <s v="Wey and Trib"/>
    <s v="http://environment.data.gov.uk/catchment-planning/so/ManagementCatchment/3114"/>
    <s v="Wey"/>
    <s v="http://environment.data.gov.uk/catchment-planning/so/OperationalCatchment/3536"/>
    <s v="North Wey at Alton"/>
    <n v="2"/>
    <s v="GB106039017800"/>
    <s v="GB106039017800"/>
    <s v="River"/>
    <s v="heavily modified"/>
    <n v="472047"/>
    <n v="139286"/>
    <s v="SU7204739286"/>
    <n v="2027"/>
    <n v="2"/>
    <x v="1"/>
    <s v="Overall Waterbody"/>
    <s v="Overall Water Body"/>
    <s v="Predicted"/>
  </r>
  <r>
    <x v="9"/>
    <s v="http://environment.data.gov.uk/catchment-planning/so/RiverBasinDistrict/6"/>
    <s v="Wey and Trib"/>
    <s v="http://environment.data.gov.uk/catchment-planning/so/ManagementCatchment/3114"/>
    <s v="Wey"/>
    <s v="http://environment.data.gov.uk/catchment-planning/so/OperationalCatchment/3536"/>
    <s v="Hale/Mill Bourne (Bagshot to Addlestone Bourne confluence near Chobham)"/>
    <n v="1"/>
    <s v="GB106039017930"/>
    <s v="GB106039017930"/>
    <s v="River"/>
    <s v="not designated artificial or heavily modified"/>
    <n v="493935"/>
    <n v="162147"/>
    <s v="SU9393562147"/>
    <n v="2027"/>
    <n v="2"/>
    <x v="0"/>
    <s v="Overall Waterbody"/>
    <s v="Overall Water Body"/>
    <s v="Predicted"/>
  </r>
  <r>
    <x v="9"/>
    <s v="http://environment.data.gov.uk/catchment-planning/so/RiverBasinDistrict/6"/>
    <s v="Wey and Trib"/>
    <s v="http://environment.data.gov.uk/catchment-planning/so/ManagementCatchment/3114"/>
    <s v="Wey"/>
    <s v="http://environment.data.gov.uk/catchment-planning/so/OperationalCatchment/3536"/>
    <s v="South Wey (Haslemere to Bordon)"/>
    <n v="2"/>
    <s v="GB106039017700"/>
    <s v="GB106039017700"/>
    <s v="River"/>
    <s v="not designated artificial or heavily modified"/>
    <n v="485506"/>
    <n v="131825"/>
    <s v="SU8550631825"/>
    <n v="2027"/>
    <n v="2"/>
    <x v="1"/>
    <s v="Overall Waterbody"/>
    <s v="Overall Water Body"/>
    <s v="Predicted"/>
  </r>
  <r>
    <x v="9"/>
    <s v="http://environment.data.gov.uk/catchment-planning/so/RiverBasinDistrict/6"/>
    <s v="Wey and Trib"/>
    <s v="http://environment.data.gov.uk/catchment-planning/so/ManagementCatchment/3114"/>
    <s v="Wey"/>
    <s v="http://environment.data.gov.uk/catchment-planning/so/OperationalCatchment/3536"/>
    <s v="North Wey (Alton to Tilford)"/>
    <n v="1"/>
    <s v="GB106039017830"/>
    <s v="GB106039017830"/>
    <s v="River"/>
    <s v="not designated artificial or heavily modified"/>
    <n v="483820"/>
    <n v="146406"/>
    <s v="SU8382046406"/>
    <n v="2027"/>
    <n v="2"/>
    <x v="0"/>
    <s v="Overall Waterbody"/>
    <s v="Overall Water Body"/>
    <s v="Predicted"/>
  </r>
  <r>
    <x v="9"/>
    <s v="http://environment.data.gov.uk/catchment-planning/so/RiverBasinDistrict/6"/>
    <s v="Wey and Trib"/>
    <s v="http://environment.data.gov.uk/catchment-planning/so/ManagementCatchment/3114"/>
    <s v="Wey"/>
    <s v="http://environment.data.gov.uk/catchment-planning/so/OperationalCatchment/3536"/>
    <s v="Caker Stream"/>
    <n v="2"/>
    <s v="GB106039017730"/>
    <s v="GB106039017730"/>
    <s v="River"/>
    <s v="not designated artificial or heavily modified"/>
    <n v="472539"/>
    <n v="137642"/>
    <s v="SU7253937642"/>
    <n v="2027"/>
    <n v="2"/>
    <x v="1"/>
    <s v="Overall Waterbody"/>
    <s v="Overall Water Body"/>
    <s v="Predicted"/>
  </r>
  <r>
    <x v="9"/>
    <s v="http://environment.data.gov.uk/catchment-planning/so/RiverBasinDistrict/6"/>
    <s v="Wey and Trib"/>
    <s v="http://environment.data.gov.uk/catchment-planning/so/ManagementCatchment/3114"/>
    <s v="Wey"/>
    <s v="http://environment.data.gov.uk/catchment-planning/so/OperationalCatchment/3536"/>
    <s v="East Clandon Stream"/>
    <n v="2"/>
    <s v="GB106039017860"/>
    <s v="GB106039017860"/>
    <s v="River"/>
    <s v="not designated artificial or heavily modified"/>
    <n v="504176"/>
    <n v="155025"/>
    <s v="TQ0417655025"/>
    <n v="2027"/>
    <n v="2"/>
    <x v="1"/>
    <s v="Overall Waterbody"/>
    <s v="Overall Water Body"/>
    <s v="Predicted"/>
  </r>
  <r>
    <x v="9"/>
    <s v="http://environment.data.gov.uk/catchment-planning/so/RiverBasinDistrict/6"/>
    <s v="Wey and Trib"/>
    <s v="http://environment.data.gov.uk/catchment-planning/so/ManagementCatchment/3114"/>
    <s v="Wey"/>
    <s v="http://environment.data.gov.uk/catchment-planning/so/OperationalCatchment/3536"/>
    <s v="Wey (Shalford to River Thames confluence at Weybridge)"/>
    <n v="1"/>
    <s v="GB106039017630"/>
    <s v="GB106039017630"/>
    <s v="River"/>
    <s v="heavily modified"/>
    <n v="499624"/>
    <n v="149076"/>
    <s v="SU9962449076"/>
    <n v="2027"/>
    <n v="2"/>
    <x v="0"/>
    <s v="Overall Waterbody"/>
    <s v="Overall Water Body"/>
    <s v="Predicted"/>
  </r>
  <r>
    <x v="9"/>
    <s v="http://environment.data.gov.uk/catchment-planning/so/RiverBasinDistrict/6"/>
    <s v="Wey and Trib"/>
    <s v="http://environment.data.gov.uk/catchment-planning/so/ManagementCatchment/3114"/>
    <s v="Wey"/>
    <s v="http://environment.data.gov.uk/catchment-planning/so/OperationalCatchment/3536"/>
    <s v="Royal Brook"/>
    <n v="2"/>
    <s v="GB106039017760"/>
    <s v="GB106039017760"/>
    <s v="River"/>
    <s v="not designated artificial or heavily modified"/>
    <n v="492723"/>
    <n v="142164"/>
    <s v="SU9272342164"/>
    <n v="2027"/>
    <n v="2"/>
    <x v="1"/>
    <s v="Overall Waterbody"/>
    <s v="Overall Water Body"/>
    <s v="Predicted"/>
  </r>
  <r>
    <x v="9"/>
    <s v="http://environment.data.gov.uk/catchment-planning/so/RiverBasinDistrict/6"/>
    <s v="Wey and Trib"/>
    <s v="http://environment.data.gov.uk/catchment-planning/so/ManagementCatchment/3114"/>
    <s v="Wey"/>
    <s v="http://environment.data.gov.uk/catchment-planning/so/OperationalCatchment/3536"/>
    <s v="Stratford Brook"/>
    <n v="2"/>
    <s v="GB106039017890"/>
    <s v="GB106039017890"/>
    <s v="River"/>
    <s v="not designated artificial or heavily modified"/>
    <n v="506619"/>
    <n v="157267"/>
    <s v="TQ0661957267"/>
    <n v="2027"/>
    <n v="2"/>
    <x v="1"/>
    <s v="Overall Waterbody"/>
    <s v="Overall Water Body"/>
    <s v="Predicted"/>
  </r>
  <r>
    <x v="9"/>
    <s v="http://environment.data.gov.uk/catchment-planning/so/RiverBasinDistrict/6"/>
    <s v="Wey and Trib"/>
    <s v="http://environment.data.gov.uk/catchment-planning/so/ManagementCatchment/3114"/>
    <s v="Wey"/>
    <s v="http://environment.data.gov.uk/catchment-planning/so/OperationalCatchment/3536"/>
    <s v="Ock"/>
    <n v="2"/>
    <s v="GB106039017790"/>
    <s v="GB106039017790"/>
    <s v="River"/>
    <s v="not designated artificial or heavily modified"/>
    <n v="494943"/>
    <n v="141598"/>
    <s v="SU9494341598"/>
    <n v="2027"/>
    <n v="2"/>
    <x v="1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Teise"/>
    <s v="http://environment.data.gov.uk/catchment-planning/so/OperationalCatchment/3453"/>
    <s v="Marden Mill Stream"/>
    <n v="1"/>
    <s v="GB106040018310"/>
    <s v="GB106040018310"/>
    <s v="River"/>
    <s v="heavily modified"/>
    <n v="573859"/>
    <n v="146809"/>
    <s v="TQ7385946809"/>
    <n v="2027"/>
    <n v="2"/>
    <x v="0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Teise"/>
    <s v="http://environment.data.gov.uk/catchment-planning/so/OperationalCatchment/3453"/>
    <s v="Bartley Mill Stream"/>
    <n v="2"/>
    <s v="GB106040018240"/>
    <s v="GB106040018240"/>
    <s v="River"/>
    <s v="not designated artificial or heavily modified"/>
    <n v="563417"/>
    <n v="135713"/>
    <s v="TQ6341735713"/>
    <n v="2027"/>
    <n v="2"/>
    <x v="1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Teise"/>
    <s v="http://environment.data.gov.uk/catchment-planning/so/OperationalCatchment/3453"/>
    <s v="Tributary of Teise"/>
    <n v="2"/>
    <s v="GB106040018510"/>
    <s v="GB106040018510"/>
    <s v="River"/>
    <s v="not designated artificial or heavily modified"/>
    <n v="571333"/>
    <n v="136064"/>
    <s v="TQ7133336064"/>
    <n v="2027"/>
    <n v="2"/>
    <x v="1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Teise"/>
    <s v="http://environment.data.gov.uk/catchment-planning/so/OperationalCatchment/3453"/>
    <s v="Bewl"/>
    <n v="1"/>
    <s v="GB106040018500"/>
    <s v="GB106040018500"/>
    <s v="River"/>
    <s v="heavily modified"/>
    <n v="568593"/>
    <n v="134183"/>
    <s v="TQ6859334183"/>
    <n v="2027"/>
    <n v="2"/>
    <x v="1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Teise"/>
    <s v="http://environment.data.gov.uk/catchment-planning/so/OperationalCatchment/3453"/>
    <s v="Lower Teise"/>
    <n v="2"/>
    <s v="GB106040018130"/>
    <s v="GB106040018130"/>
    <s v="River"/>
    <s v="heavily modified"/>
    <n v="569114"/>
    <n v="148538"/>
    <s v="TQ6911448538"/>
    <n v="2027"/>
    <n v="2"/>
    <x v="1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Teise"/>
    <s v="http://environment.data.gov.uk/catchment-planning/so/OperationalCatchment/3453"/>
    <s v="Teise and Lesser Teise"/>
    <n v="2"/>
    <s v="GB106040018260"/>
    <s v="GB106040018260"/>
    <s v="River"/>
    <s v="heavily modified"/>
    <n v="573270"/>
    <n v="145853"/>
    <s v="TQ7327045853"/>
    <n v="2027"/>
    <n v="2"/>
    <x v="1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Teise"/>
    <s v="http://environment.data.gov.uk/catchment-planning/so/OperationalCatchment/3453"/>
    <s v="Teise at Lamberhurst"/>
    <n v="2"/>
    <s v="GB106040018520"/>
    <s v="GB106040018520"/>
    <s v="River"/>
    <s v="heavily modified"/>
    <n v="567919"/>
    <n v="136221"/>
    <s v="TQ6791936221"/>
    <n v="2027"/>
    <n v="2"/>
    <x v="1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Teise"/>
    <s v="http://environment.data.gov.uk/catchment-planning/so/OperationalCatchment/3453"/>
    <s v="Upper Teise"/>
    <n v="2"/>
    <s v="GB106040018250"/>
    <s v="GB106040018250"/>
    <s v="River"/>
    <s v="heavily modified"/>
    <n v="563081"/>
    <n v="138191"/>
    <s v="TQ6308138191"/>
    <n v="2027"/>
    <n v="2"/>
    <x v="1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Medway Middle"/>
    <s v="http://environment.data.gov.uk/catchment-planning/so/OperationalCatchment/3314"/>
    <s v="Medway at Maidstone"/>
    <n v="1"/>
    <s v="GB106040018440"/>
    <s v="GB106040018440"/>
    <s v="River"/>
    <s v="heavily modified"/>
    <n v="573027"/>
    <n v="153684"/>
    <s v="TQ7302753684"/>
    <n v="2027"/>
    <n v="2"/>
    <x v="0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Medway Middle"/>
    <s v="http://environment.data.gov.uk/catchment-planning/so/OperationalCatchment/3314"/>
    <s v="Bourne (Medway)"/>
    <n v="2"/>
    <s v="GB106040018210"/>
    <s v="GB106040018210"/>
    <s v="River"/>
    <s v="not designated artificial or heavily modified"/>
    <n v="561723"/>
    <n v="152447"/>
    <s v="TQ6172352447"/>
    <n v="2027"/>
    <n v="2"/>
    <x v="1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Medway Middle"/>
    <s v="http://environment.data.gov.uk/catchment-planning/so/OperationalCatchment/3314"/>
    <s v="Alder Stream and Hammer Dyke"/>
    <n v="2"/>
    <s v="GB106040018110"/>
    <s v="GB106040018110"/>
    <s v="River"/>
    <s v="heavily modified"/>
    <n v="564545"/>
    <n v="146705"/>
    <s v="TQ6454546705"/>
    <n v="2027"/>
    <n v="2"/>
    <x v="1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Medway Middle"/>
    <s v="http://environment.data.gov.uk/catchment-planning/so/OperationalCatchment/3314"/>
    <s v="Hilden Brook"/>
    <n v="2"/>
    <s v="GB106040018170"/>
    <s v="GB106040018170"/>
    <s v="River"/>
    <s v="not designated artificial or heavily modified"/>
    <n v="557563"/>
    <n v="149132"/>
    <s v="TQ5756349132"/>
    <n v="2027"/>
    <n v="2"/>
    <x v="1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Medway Middle"/>
    <s v="http://environment.data.gov.uk/catchment-planning/so/OperationalCatchment/3314"/>
    <s v="Somerhill Stream"/>
    <n v="2"/>
    <s v="GB106040018410"/>
    <s v="GB106040018410"/>
    <s v="River"/>
    <s v="not designated artificial or heavily modified"/>
    <n v="559585"/>
    <n v="144418"/>
    <s v="TQ5958544418"/>
    <n v="2027"/>
    <n v="2"/>
    <x v="0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Medway Middle"/>
    <s v="http://environment.data.gov.uk/catchment-planning/so/OperationalCatchment/3314"/>
    <s v="Mid Medway from Eden Confluence to Yalding"/>
    <n v="1"/>
    <s v="GB106040018182"/>
    <s v="GB106040018182"/>
    <s v="River"/>
    <s v="heavily modified"/>
    <n v="568202"/>
    <n v="148984"/>
    <s v="TQ6820248984"/>
    <n v="2027"/>
    <n v="2"/>
    <x v="0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Medway Middle"/>
    <s v="http://environment.data.gov.uk/catchment-planning/so/OperationalCatchment/3314"/>
    <s v="Len"/>
    <n v="1"/>
    <s v="GB106040018430"/>
    <s v="GB106040018430"/>
    <s v="River"/>
    <s v="heavily modified"/>
    <n v="579185"/>
    <n v="154562"/>
    <s v="TQ7918554562"/>
    <n v="2027"/>
    <n v="2"/>
    <x v="0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Medway Middle"/>
    <s v="http://environment.data.gov.uk/catchment-planning/so/OperationalCatchment/3314"/>
    <s v="Ditton Stream"/>
    <n v="2"/>
    <s v="GB106040018200"/>
    <s v="GB106040018200"/>
    <s v="River"/>
    <s v="heavily modified"/>
    <n v="570660"/>
    <n v="157952"/>
    <s v="TQ7066057952"/>
    <n v="2027"/>
    <n v="2"/>
    <x v="1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Medway Middle"/>
    <s v="http://environment.data.gov.uk/catchment-planning/so/OperationalCatchment/3314"/>
    <s v="Mereworth Stream"/>
    <n v="2"/>
    <s v="GB106040018190"/>
    <s v="GB106040018190"/>
    <s v="River"/>
    <s v="heavily modified"/>
    <n v="567099"/>
    <n v="153456"/>
    <s v="TQ6709953456"/>
    <n v="2027"/>
    <n v="2"/>
    <x v="1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Medway Middle"/>
    <s v="http://environment.data.gov.uk/catchment-planning/so/OperationalCatchment/3314"/>
    <s v="Loose Stream"/>
    <n v="1"/>
    <s v="GB106040018420"/>
    <s v="GB106040018420"/>
    <s v="River"/>
    <s v="heavily modified"/>
    <n v="576530"/>
    <n v="151931"/>
    <s v="TQ7653051931"/>
    <n v="2027"/>
    <n v="2"/>
    <x v="0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Medway Middle"/>
    <s v="http://environment.data.gov.uk/catchment-planning/so/OperationalCatchment/3314"/>
    <s v="Leybourne Stream"/>
    <n v="2"/>
    <s v="GB106040018450"/>
    <s v="GB106040018450"/>
    <s v="River"/>
    <s v="heavily modified"/>
    <n v="570544"/>
    <n v="160665"/>
    <s v="TQ7054460665"/>
    <n v="2027"/>
    <n v="2"/>
    <x v="1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Medway Middle"/>
    <s v="http://environment.data.gov.uk/catchment-planning/so/OperationalCatchment/3314"/>
    <s v="Tudeley Brook"/>
    <n v="2"/>
    <s v="GB106040018120"/>
    <s v="GB106040018120"/>
    <s v="River"/>
    <s v="not designated artificial or heavily modified"/>
    <n v="566220"/>
    <n v="145272"/>
    <s v="TQ6622045272"/>
    <n v="2027"/>
    <n v="2"/>
    <x v="1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Medway Middle"/>
    <s v="http://environment.data.gov.uk/catchment-planning/so/OperationalCatchment/3314"/>
    <s v="Little Hawden Stream"/>
    <n v="2"/>
    <s v="GB106040018150"/>
    <s v="GB106040018150"/>
    <s v="River"/>
    <s v="not designated artificial or heavily modified"/>
    <n v="554444"/>
    <n v="148613"/>
    <s v="TQ5444448613"/>
    <n v="2027"/>
    <n v="2"/>
    <x v="1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Beult"/>
    <s v="http://environment.data.gov.uk/catchment-planning/so/OperationalCatchment/3031"/>
    <s v="Beult at Yalding"/>
    <n v="1"/>
    <s v="GB106040018140"/>
    <s v="GB106040018140"/>
    <s v="River"/>
    <s v="heavily modified"/>
    <n v="569962"/>
    <n v="149772"/>
    <s v="TQ6996249772"/>
    <n v="2027"/>
    <n v="2"/>
    <x v="0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Beult"/>
    <s v="http://environment.data.gov.uk/catchment-planning/so/OperationalCatchment/3031"/>
    <s v="Beult"/>
    <n v="1"/>
    <s v="GB106040018270"/>
    <s v="GB106040018270"/>
    <s v="River"/>
    <s v="heavily modified"/>
    <n v="575025"/>
    <n v="148092"/>
    <s v="TQ7502548092"/>
    <n v="2027"/>
    <n v="2"/>
    <x v="0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Beult"/>
    <s v="http://environment.data.gov.uk/catchment-planning/so/OperationalCatchment/3031"/>
    <s v="Tributary of Beult at Sutton Valance"/>
    <n v="1"/>
    <s v="GB106040018040"/>
    <s v="GB106040018040"/>
    <s v="River"/>
    <s v="heavily modified"/>
    <n v="580815"/>
    <n v="147111"/>
    <s v="TQ8081547111"/>
    <n v="2027"/>
    <n v="2"/>
    <x v="0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Beult"/>
    <s v="http://environment.data.gov.uk/catchment-planning/so/OperationalCatchment/3031"/>
    <s v="Upper Beult"/>
    <n v="2"/>
    <s v="GB106040018300"/>
    <s v="GB106040018300"/>
    <s v="River"/>
    <s v="not designated artificial or heavily modified"/>
    <n v="590480"/>
    <n v="142560"/>
    <s v="TQ9048042560"/>
    <n v="2027"/>
    <n v="2"/>
    <x v="1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Beult"/>
    <s v="http://environment.data.gov.uk/catchment-planning/so/OperationalCatchment/3031"/>
    <s v="Ulcombe Stream"/>
    <n v="1"/>
    <s v="GB106040018330"/>
    <s v="GB106040018330"/>
    <s v="River"/>
    <s v="heavily modified"/>
    <n v="583210"/>
    <n v="146201"/>
    <s v="TQ8321046201"/>
    <n v="2027"/>
    <n v="2"/>
    <x v="0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Beult"/>
    <s v="http://environment.data.gov.uk/catchment-planning/so/OperationalCatchment/3031"/>
    <s v="Tributary of Beult at Frittenden"/>
    <n v="1"/>
    <s v="GB106040018030"/>
    <s v="GB106040018030"/>
    <s v="River"/>
    <s v="heavily modified"/>
    <n v="581485"/>
    <n v="142537"/>
    <s v="TQ8148542537"/>
    <n v="2027"/>
    <n v="2"/>
    <x v="0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Beult"/>
    <s v="http://environment.data.gov.uk/catchment-planning/so/OperationalCatchment/3031"/>
    <s v="Hammer Stream"/>
    <n v="1"/>
    <s v="GB106040018290"/>
    <s v="GB106040018290"/>
    <s v="River"/>
    <s v="heavily modified"/>
    <n v="583230"/>
    <n v="142058"/>
    <s v="TQ8323042058"/>
    <n v="2027"/>
    <n v="2"/>
    <x v="0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Beult"/>
    <s v="http://environment.data.gov.uk/catchment-planning/so/OperationalCatchment/3031"/>
    <s v="Sherway"/>
    <n v="1"/>
    <s v="GB106040018320"/>
    <s v="GB106040018320"/>
    <s v="River"/>
    <s v="heavily modified"/>
    <n v="585410"/>
    <n v="144509"/>
    <s v="TQ8541044509"/>
    <n v="2027"/>
    <n v="2"/>
    <x v="0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Beult"/>
    <s v="http://environment.data.gov.uk/catchment-planning/so/OperationalCatchment/3031"/>
    <s v="Upper Beult - High Halden and Bethersden Stream"/>
    <n v="2"/>
    <s v="GB106040018280"/>
    <s v="GB106040018280"/>
    <s v="River"/>
    <s v="not designated artificial or heavily modified"/>
    <n v="589752"/>
    <n v="141065"/>
    <s v="TQ8975241065"/>
    <n v="2027"/>
    <n v="2"/>
    <x v="0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Eden"/>
    <s v="http://environment.data.gov.uk/catchment-planning/so/OperationalCatchment/3164"/>
    <s v="Ray Brook"/>
    <n v="2"/>
    <s v="GB106040018340"/>
    <s v="GB106040018340"/>
    <s v="River"/>
    <s v="not designated artificial or heavily modified"/>
    <n v="538086"/>
    <n v="145098"/>
    <s v="TQ3808645098"/>
    <n v="2027"/>
    <n v="2"/>
    <x v="0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Eden"/>
    <s v="http://environment.data.gov.uk/catchment-planning/so/OperationalCatchment/3164"/>
    <s v="Gibbs Brook"/>
    <n v="1"/>
    <s v="GB106040018640"/>
    <s v="GB106040018640"/>
    <s v="River"/>
    <s v="not designated artificial or heavily modified"/>
    <n v="537361"/>
    <n v="149450"/>
    <s v="TQ3736149450"/>
    <n v="2027"/>
    <n v="2"/>
    <x v="0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Eden"/>
    <s v="http://environment.data.gov.uk/catchment-planning/so/OperationalCatchment/3164"/>
    <s v="Upper Eden"/>
    <n v="2"/>
    <s v="GB106040018630"/>
    <s v="GB106040018630"/>
    <s v="River"/>
    <s v="not designated artificial or heavily modified"/>
    <n v="539442"/>
    <n v="151284"/>
    <s v="TQ3944251284"/>
    <n v="2027"/>
    <n v="2"/>
    <x v="0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Eden"/>
    <s v="http://environment.data.gov.uk/catchment-planning/so/OperationalCatchment/3164"/>
    <s v="Eden Brook"/>
    <n v="2"/>
    <s v="GB106040018660"/>
    <s v="GB106040018660"/>
    <s v="River"/>
    <s v="not designated artificial or heavily modified"/>
    <n v="539960"/>
    <n v="145081"/>
    <s v="TQ3996045081"/>
    <n v="2027"/>
    <n v="2"/>
    <x v="0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Eden"/>
    <s v="http://environment.data.gov.uk/catchment-planning/so/OperationalCatchment/3164"/>
    <s v="Lower Eden"/>
    <n v="1"/>
    <s v="GB106040018160"/>
    <s v="GB106040018160"/>
    <s v="River"/>
    <s v="heavily modified"/>
    <n v="549559"/>
    <n v="149052"/>
    <s v="TQ4955949052"/>
    <n v="2027"/>
    <n v="2"/>
    <x v="0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Eden"/>
    <s v="http://environment.data.gov.uk/catchment-planning/so/OperationalCatchment/3164"/>
    <s v="Tributary of Eden at Four Elms"/>
    <n v="2"/>
    <s v="GB106040018060"/>
    <s v="GB106040018060"/>
    <s v="River"/>
    <s v="not designated artificial or heavily modified"/>
    <n v="546613"/>
    <n v="146906"/>
    <s v="TQ4661346906"/>
    <n v="2027"/>
    <n v="2"/>
    <x v="1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Eden"/>
    <s v="http://environment.data.gov.uk/catchment-planning/so/OperationalCatchment/3164"/>
    <s v="Tributary of Edenbrook"/>
    <n v="2"/>
    <s v="GB106040018650"/>
    <s v="GB106040018650"/>
    <s v="River"/>
    <s v="not designated artificial or heavily modified"/>
    <n v="537247"/>
    <n v="146271"/>
    <s v="TQ3724746271"/>
    <n v="2027"/>
    <n v="2"/>
    <x v="1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Eden"/>
    <s v="http://environment.data.gov.uk/catchment-planning/so/OperationalCatchment/3164"/>
    <s v="Middle Eden"/>
    <n v="1"/>
    <s v="GB106040018350"/>
    <s v="GB106040018350"/>
    <s v="River"/>
    <s v="heavily modified"/>
    <n v="540797"/>
    <n v="146351"/>
    <s v="TQ4079746351"/>
    <n v="2027"/>
    <n v="2"/>
    <x v="0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Medway Upper"/>
    <s v="http://environment.data.gov.uk/catchment-planning/so/OperationalCatchment/3494"/>
    <s v="Friars Gate Stream"/>
    <n v="1"/>
    <s v="GB106040018370"/>
    <s v="GB106040018370"/>
    <s v="River"/>
    <s v="not designated artificial or heavily modified"/>
    <n v="549799"/>
    <n v="134156"/>
    <s v="TQ4979934156"/>
    <n v="2027"/>
    <n v="2"/>
    <x v="0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Medway Upper"/>
    <s v="http://environment.data.gov.uk/catchment-planning/so/OperationalCatchment/3494"/>
    <s v="Medway at Weir Wood"/>
    <n v="1"/>
    <s v="GB106040018070"/>
    <s v="GB106040018070"/>
    <s v="River"/>
    <s v="heavily modified"/>
    <n v="539684"/>
    <n v="136625"/>
    <s v="TQ3968436625"/>
    <n v="2027"/>
    <n v="2"/>
    <x v="0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Medway Upper"/>
    <s v="http://environment.data.gov.uk/catchment-planning/so/OperationalCatchment/3494"/>
    <s v="Grom"/>
    <n v="1"/>
    <s v="GB106040018400"/>
    <s v="GB106040018400"/>
    <s v="River"/>
    <s v="not designated artificial or heavily modified"/>
    <n v="553985"/>
    <n v="137589"/>
    <s v="TQ5398537589"/>
    <n v="2027"/>
    <n v="2"/>
    <x v="0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Medway Upper"/>
    <s v="http://environment.data.gov.uk/catchment-planning/so/OperationalCatchment/3494"/>
    <s v="Barden Mill Stream"/>
    <n v="1"/>
    <s v="GB106040018100"/>
    <s v="GB106040018100"/>
    <s v="River"/>
    <s v="not designated artificial or heavily modified"/>
    <n v="555946"/>
    <n v="142396"/>
    <s v="TQ5594642396"/>
    <n v="2027"/>
    <n v="2"/>
    <x v="2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Medway Upper"/>
    <s v="http://environment.data.gov.uk/catchment-planning/so/OperationalCatchment/3494"/>
    <s v="Pippingford Brook"/>
    <n v="2"/>
    <s v="GB106040018360"/>
    <s v="GB106040018360"/>
    <s v="River"/>
    <s v="not designated artificial or heavily modified"/>
    <n v="548723"/>
    <n v="135010"/>
    <s v="TQ4872335010"/>
    <n v="2027"/>
    <n v="2"/>
    <x v="1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Medway Upper"/>
    <s v="http://environment.data.gov.uk/catchment-planning/so/OperationalCatchment/3494"/>
    <s v="Mid Medway from Hartfield to Eden Confluence"/>
    <n v="1"/>
    <s v="GB106040018181"/>
    <s v="GB106040018181"/>
    <s v="River"/>
    <s v="not designated artificial or heavily modified"/>
    <n v="551331"/>
    <n v="140050"/>
    <s v="TQ5133140050"/>
    <n v="2027"/>
    <n v="2"/>
    <x v="0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Medway Upper"/>
    <s v="http://environment.data.gov.uk/catchment-planning/so/OperationalCatchment/3494"/>
    <s v="Upper Eridge Stream"/>
    <n v="1"/>
    <s v="GB106040013370"/>
    <s v="GB106040013370"/>
    <s v="River"/>
    <s v="not designated artificial or heavily modified"/>
    <n v="556112"/>
    <n v="130580"/>
    <s v="TQ5611230580"/>
    <n v="2027"/>
    <n v="2"/>
    <x v="0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Medway Upper"/>
    <s v="http://environment.data.gov.uk/catchment-planning/so/OperationalCatchment/3494"/>
    <s v="Eridge Stream"/>
    <n v="2"/>
    <s v="GB106040018390"/>
    <s v="GB106040018390"/>
    <s v="River"/>
    <s v="not designated artificial or heavily modified"/>
    <n v="553349"/>
    <n v="135217"/>
    <s v="TQ5334935217"/>
    <n v="2027"/>
    <n v="2"/>
    <x v="0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Medway Upper"/>
    <s v="http://environment.data.gov.uk/catchment-planning/so/OperationalCatchment/3494"/>
    <s v="Kent Water"/>
    <n v="2"/>
    <s v="GB106040018090"/>
    <s v="GB106040018090"/>
    <s v="River"/>
    <s v="not designated artificial or heavily modified"/>
    <n v="548714"/>
    <n v="140802"/>
    <s v="TQ4871440802"/>
    <n v="2027"/>
    <n v="2"/>
    <x v="1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Medway Upper"/>
    <s v="http://environment.data.gov.uk/catchment-planning/so/OperationalCatchment/3494"/>
    <s v="Jarvis Brook"/>
    <n v="1"/>
    <s v="GB106040013360"/>
    <s v="GB106040013360"/>
    <s v="River"/>
    <s v="not designated artificial or heavily modified"/>
    <n v="554601"/>
    <n v="130893"/>
    <s v="TQ5460130893"/>
    <n v="2027"/>
    <n v="2"/>
    <x v="1"/>
    <s v="Overall Waterbody"/>
    <s v="Overall Water Body"/>
    <s v="Predicted"/>
  </r>
  <r>
    <x v="9"/>
    <s v="http://environment.data.gov.uk/catchment-planning/so/RiverBasinDistrict/6"/>
    <s v="Medway"/>
    <s v="http://environment.data.gov.uk/catchment-planning/so/ManagementCatchment/3055"/>
    <s v="Medway Upper"/>
    <s v="http://environment.data.gov.uk/catchment-planning/so/OperationalCatchment/3494"/>
    <s v="Shovelstrode Stream"/>
    <n v="2"/>
    <s v="GB106040018080"/>
    <s v="GB106040018080"/>
    <s v="River"/>
    <s v="not designated artificial or heavily modified"/>
    <n v="544401"/>
    <n v="138490"/>
    <s v="TQ4440138490"/>
    <n v="2027"/>
    <n v="2"/>
    <x v="1"/>
    <s v="Overall Waterbody"/>
    <s v="Overall Water Body"/>
    <s v="Predicted"/>
  </r>
  <r>
    <x v="9"/>
    <s v="http://environment.data.gov.uk/catchment-planning/so/RiverBasinDistrict/6"/>
    <s v="Cotswolds"/>
    <s v="http://environment.data.gov.uk/catchment-planning/so/ManagementCatchment/3021"/>
    <s v="Evenlode"/>
    <s v="http://environment.data.gov.uk/catchment-planning/so/OperationalCatchment/3181"/>
    <s v="Bledington Brook (Source to Evenlode)"/>
    <n v="2"/>
    <s v="GB106039030000"/>
    <s v="GB106039030000"/>
    <s v="River"/>
    <s v="not designated artificial or heavily modified"/>
    <n v="422559"/>
    <n v="224446"/>
    <s v="SP2255924446"/>
    <n v="2027"/>
    <n v="2"/>
    <x v="1"/>
    <s v="Overall Waterbody"/>
    <s v="Overall Water Body"/>
    <s v="Predicted"/>
  </r>
  <r>
    <x v="9"/>
    <s v="http://environment.data.gov.uk/catchment-planning/so/RiverBasinDistrict/6"/>
    <s v="Cotswolds"/>
    <s v="http://environment.data.gov.uk/catchment-planning/so/ManagementCatchment/3021"/>
    <s v="Evenlode"/>
    <s v="http://environment.data.gov.uk/catchment-planning/so/OperationalCatchment/3181"/>
    <s v="Glyme (Dorn confluence to Evenlode)"/>
    <n v="2"/>
    <s v="GB106039029940"/>
    <s v="GB106039029940"/>
    <s v="River"/>
    <s v="not designated artificial or heavily modified"/>
    <n v="444074"/>
    <n v="216659"/>
    <s v="SP4407416659"/>
    <n v="2027"/>
    <n v="2"/>
    <x v="1"/>
    <s v="Overall Waterbody"/>
    <s v="Overall Water Body"/>
    <s v="Predicted"/>
  </r>
  <r>
    <x v="9"/>
    <s v="http://environment.data.gov.uk/catchment-planning/so/RiverBasinDistrict/6"/>
    <s v="Cotswolds"/>
    <s v="http://environment.data.gov.uk/catchment-planning/so/ManagementCatchment/3021"/>
    <s v="Evenlode"/>
    <s v="http://environment.data.gov.uk/catchment-planning/so/OperationalCatchment/3181"/>
    <s v="Evenlode (Source to Four Shires S) and Longborough Stream"/>
    <n v="2"/>
    <s v="GB106039037420"/>
    <s v="GB106039037420"/>
    <s v="River"/>
    <s v="not designated artificial or heavily modified"/>
    <n v="421193"/>
    <n v="231646"/>
    <s v="SP2119331646"/>
    <n v="2027"/>
    <n v="2"/>
    <x v="1"/>
    <s v="Overall Waterbody"/>
    <s v="Overall Water Body"/>
    <s v="Predicted"/>
  </r>
  <r>
    <x v="9"/>
    <s v="http://environment.data.gov.uk/catchment-planning/so/RiverBasinDistrict/6"/>
    <s v="Cotswolds"/>
    <s v="http://environment.data.gov.uk/catchment-planning/so/ManagementCatchment/3021"/>
    <s v="Evenlode"/>
    <s v="http://environment.data.gov.uk/catchment-planning/so/OperationalCatchment/3181"/>
    <s v="Heythorpe Stream and tributaries"/>
    <n v="2"/>
    <s v="GB106039030030"/>
    <s v="GB106039030030"/>
    <s v="River"/>
    <s v="not designated artificial or heavily modified"/>
    <n v="436299"/>
    <n v="225897"/>
    <s v="SP3629925897"/>
    <n v="2027"/>
    <n v="2"/>
    <x v="1"/>
    <s v="Overall Waterbody"/>
    <s v="Overall Water Body"/>
    <s v="Predicted"/>
  </r>
  <r>
    <x v="9"/>
    <s v="http://environment.data.gov.uk/catchment-planning/so/RiverBasinDistrict/6"/>
    <s v="Cotswolds"/>
    <s v="http://environment.data.gov.uk/catchment-planning/so/ManagementCatchment/3021"/>
    <s v="Evenlode"/>
    <s v="http://environment.data.gov.uk/catchment-planning/so/OperationalCatchment/3181"/>
    <s v="Coldron and Taston Brooks"/>
    <n v="2"/>
    <s v="GB106039029970"/>
    <s v="GB106039029970"/>
    <s v="River"/>
    <s v="not designated artificial or heavily modified"/>
    <n v="434494"/>
    <n v="221053"/>
    <s v="SP3449421053"/>
    <n v="2027"/>
    <n v="2"/>
    <x v="1"/>
    <s v="Overall Waterbody"/>
    <s v="Overall Water Body"/>
    <s v="Predicted"/>
  </r>
  <r>
    <x v="9"/>
    <s v="http://environment.data.gov.uk/catchment-planning/so/RiverBasinDistrict/6"/>
    <s v="Cotswolds"/>
    <s v="http://environment.data.gov.uk/catchment-planning/so/ManagementCatchment/3021"/>
    <s v="Evenlode"/>
    <s v="http://environment.data.gov.uk/catchment-planning/so/OperationalCatchment/3181"/>
    <s v="Dorn (Source to Glyme)"/>
    <n v="2"/>
    <s v="GB106039037380"/>
    <s v="GB106039037380"/>
    <s v="River"/>
    <s v="not designated artificial or heavily modified"/>
    <n v="445201"/>
    <n v="224713"/>
    <s v="SP4520124713"/>
    <n v="2027"/>
    <n v="2"/>
    <x v="1"/>
    <s v="Overall Waterbody"/>
    <s v="Overall Water Body"/>
    <s v="Predicted"/>
  </r>
  <r>
    <x v="9"/>
    <s v="http://environment.data.gov.uk/catchment-planning/so/RiverBasinDistrict/6"/>
    <s v="Cotswolds"/>
    <s v="http://environment.data.gov.uk/catchment-planning/so/ManagementCatchment/3021"/>
    <s v="Evenlode"/>
    <s v="http://environment.data.gov.uk/catchment-planning/so/OperationalCatchment/3181"/>
    <s v="Evenlode (Bledington to Glyme confluence)"/>
    <n v="1"/>
    <s v="GB106039029960"/>
    <s v="GB106039029960"/>
    <s v="River"/>
    <s v="not designated artificial or heavily modified"/>
    <n v="432517"/>
    <n v="221830"/>
    <s v="SP3251721830"/>
    <n v="2027"/>
    <n v="2"/>
    <x v="0"/>
    <s v="Overall Waterbody"/>
    <s v="Overall Water Body"/>
    <s v="Predicted"/>
  </r>
  <r>
    <x v="9"/>
    <s v="http://environment.data.gov.uk/catchment-planning/so/RiverBasinDistrict/6"/>
    <s v="Cotswolds"/>
    <s v="http://environment.data.gov.uk/catchment-planning/so/ManagementCatchment/3021"/>
    <s v="Evenlode"/>
    <s v="http://environment.data.gov.uk/catchment-planning/so/OperationalCatchment/3181"/>
    <s v="Evenlode (Compton Bk to Bledington Bk) and 4 Shires"/>
    <n v="2"/>
    <s v="GB106039037410"/>
    <s v="GB106039037410"/>
    <s v="River"/>
    <s v="not designated artificial or heavily modified"/>
    <n v="423080"/>
    <n v="226491"/>
    <s v="SP2308026491"/>
    <n v="2027"/>
    <n v="2"/>
    <x v="0"/>
    <s v="Overall Waterbody"/>
    <s v="Overall Water Body"/>
    <s v="Predicted"/>
  </r>
  <r>
    <x v="9"/>
    <s v="http://environment.data.gov.uk/catchment-planning/so/RiverBasinDistrict/6"/>
    <s v="Cotswolds"/>
    <s v="http://environment.data.gov.uk/catchment-planning/so/ManagementCatchment/3021"/>
    <s v="Evenlode"/>
    <s v="http://environment.data.gov.uk/catchment-planning/so/OperationalCatchment/3181"/>
    <s v="Glyme (Source to Enstone)"/>
    <n v="2"/>
    <s v="GB106039030020"/>
    <s v="GB106039030020"/>
    <s v="River"/>
    <s v="not designated artificial or heavily modified"/>
    <n v="435843"/>
    <n v="224775"/>
    <s v="SP3584324775"/>
    <n v="2027"/>
    <n v="2"/>
    <x v="1"/>
    <s v="Overall Waterbody"/>
    <s v="Overall Water Body"/>
    <s v="Predicted"/>
  </r>
  <r>
    <x v="9"/>
    <s v="http://environment.data.gov.uk/catchment-planning/so/RiverBasinDistrict/6"/>
    <s v="Cotswolds"/>
    <s v="http://environment.data.gov.uk/catchment-planning/so/ManagementCatchment/3021"/>
    <s v="Evenlode"/>
    <s v="http://environment.data.gov.uk/catchment-planning/so/OperationalCatchment/3181"/>
    <s v="Cornwell Brook and tributaries (Source to Evenlode)"/>
    <n v="1"/>
    <s v="GB106039037400"/>
    <s v="GB106039037400"/>
    <s v="River"/>
    <s v="not designated artificial or heavily modified"/>
    <n v="430418"/>
    <n v="229793"/>
    <s v="SP3041829793"/>
    <n v="2027"/>
    <n v="2"/>
    <x v="0"/>
    <s v="Overall Waterbody"/>
    <s v="Overall Water Body"/>
    <s v="Predicted"/>
  </r>
  <r>
    <x v="9"/>
    <s v="http://environment.data.gov.uk/catchment-planning/so/RiverBasinDistrict/6"/>
    <s v="Cotswolds"/>
    <s v="http://environment.data.gov.uk/catchment-planning/so/ManagementCatchment/3021"/>
    <s v="Evenlode"/>
    <s v="http://environment.data.gov.uk/catchment-planning/so/OperationalCatchment/3181"/>
    <s v="Glyme (Enstone to Dorn)"/>
    <n v="2"/>
    <s v="GB106039030010"/>
    <s v="GB106039030010"/>
    <s v="River"/>
    <s v="not designated artificial or heavily modified"/>
    <n v="442009"/>
    <n v="222148"/>
    <s v="SP4200922148"/>
    <n v="2027"/>
    <n v="2"/>
    <x v="1"/>
    <s v="Overall Waterbody"/>
    <s v="Overall Water Body"/>
    <s v="Predicted"/>
  </r>
  <r>
    <x v="9"/>
    <s v="http://environment.data.gov.uk/catchment-planning/so/RiverBasinDistrict/6"/>
    <s v="Cotswolds"/>
    <s v="http://environment.data.gov.uk/catchment-planning/so/ManagementCatchment/3021"/>
    <s v="Evenlode"/>
    <s v="http://environment.data.gov.uk/catchment-planning/so/OperationalCatchment/3181"/>
    <s v="Westcote Brook (source to Evenlode at Bledington)"/>
    <n v="1"/>
    <s v="GB106039029950"/>
    <s v="GB106039029950"/>
    <s v="River"/>
    <s v="not designated artificial or heavily modified"/>
    <n v="423056"/>
    <n v="222200"/>
    <s v="SP2305622200"/>
    <n v="2027"/>
    <n v="2"/>
    <x v="1"/>
    <s v="Overall Waterbody"/>
    <s v="Overall Water Body"/>
    <s v="Predicted"/>
  </r>
  <r>
    <x v="9"/>
    <s v="http://environment.data.gov.uk/catchment-planning/so/RiverBasinDistrict/6"/>
    <s v="Cotswolds"/>
    <s v="http://environment.data.gov.uk/catchment-planning/so/ManagementCatchment/3021"/>
    <s v="Evenlode"/>
    <s v="http://environment.data.gov.uk/catchment-planning/so/OperationalCatchment/3181"/>
    <s v="Sars Brook (source to Evenlode downstream Bledington)"/>
    <n v="1"/>
    <s v="GB106039029980"/>
    <s v="GB106039029980"/>
    <s v="River"/>
    <s v="not designated artificial or heavily modified"/>
    <n v="427594"/>
    <n v="222591"/>
    <s v="SP2759422591"/>
    <n v="2027"/>
    <n v="2"/>
    <x v="1"/>
    <s v="Overall Waterbody"/>
    <s v="Overall Water Body"/>
    <s v="Predicted"/>
  </r>
  <r>
    <x v="9"/>
    <s v="http://environment.data.gov.uk/catchment-planning/so/RiverBasinDistrict/6"/>
    <s v="Cotswolds"/>
    <s v="http://environment.data.gov.uk/catchment-planning/so/ManagementCatchment/3021"/>
    <s v="Evenlode"/>
    <s v="http://environment.data.gov.uk/catchment-planning/so/OperationalCatchment/3181"/>
    <s v="Evenlode (Glyme to Thames)"/>
    <n v="2"/>
    <s v="GB106039029880"/>
    <s v="GB106039029880"/>
    <s v="River"/>
    <s v="not designated artificial or heavily modified"/>
    <n v="444674"/>
    <n v="210284"/>
    <s v="SP4467410284"/>
    <n v="2027"/>
    <n v="2"/>
    <x v="0"/>
    <s v="Overall Waterbody"/>
    <s v="Overall Water Body"/>
    <s v="Predicted"/>
  </r>
  <r>
    <x v="9"/>
    <s v="http://environment.data.gov.uk/catchment-planning/so/RiverBasinDistrict/6"/>
    <s v="Cotswolds"/>
    <s v="http://environment.data.gov.uk/catchment-planning/so/ManagementCatchment/3021"/>
    <s v="Evenlode"/>
    <s v="http://environment.data.gov.uk/catchment-planning/so/OperationalCatchment/3181"/>
    <s v="Little Compton Brook and tributaries (Source to Evenlode)"/>
    <n v="2"/>
    <s v="GB106039037390"/>
    <s v="GB106039037390"/>
    <s v="River"/>
    <s v="not designated artificial or heavily modified"/>
    <n v="422875"/>
    <n v="230540"/>
    <s v="SP2287530540"/>
    <n v="2027"/>
    <n v="2"/>
    <x v="1"/>
    <s v="Overall Waterbody"/>
    <s v="Overall Water Body"/>
    <s v="Predicted"/>
  </r>
  <r>
    <x v="9"/>
    <s v="http://environment.data.gov.uk/catchment-planning/so/RiverBasinDistrict/6"/>
    <s v="Cotswolds"/>
    <s v="http://environment.data.gov.uk/catchment-planning/so/ManagementCatchment/3021"/>
    <s v="Evenlode"/>
    <s v="http://environment.data.gov.uk/catchment-planning/so/OperationalCatchment/3181"/>
    <s v="Littlestock Stream to tributary of Evenlode at Shipton"/>
    <n v="1"/>
    <s v="GB106039029910"/>
    <s v="GB106039029910"/>
    <s v="River"/>
    <s v="not designated artificial or heavily modified"/>
    <n v="426112"/>
    <n v="218702"/>
    <s v="SP2611218702"/>
    <n v="2027"/>
    <n v="2"/>
    <x v="0"/>
    <s v="Overall Waterbody"/>
    <s v="Overall Water Body"/>
    <s v="Predicted"/>
  </r>
  <r>
    <x v="9"/>
    <s v="http://environment.data.gov.uk/catchment-planning/so/RiverBasinDistrict/6"/>
    <s v="Cotswolds"/>
    <s v="http://environment.data.gov.uk/catchment-planning/so/ManagementCatchment/3021"/>
    <s v="Windrush"/>
    <s v="http://environment.data.gov.uk/catchment-planning/so/OperationalCatchment/3539"/>
    <s v="Highmoor Brook at Brize Norton"/>
    <n v="2"/>
    <s v="GB106039030260"/>
    <s v="GB106039030260"/>
    <s v="River"/>
    <s v="not designated artificial or heavily modified"/>
    <n v="430740"/>
    <n v="205810"/>
    <s v="SP3074005810"/>
    <n v="2027"/>
    <n v="2"/>
    <x v="1"/>
    <s v="Overall Waterbody"/>
    <s v="Overall Water Body"/>
    <s v="Predicted"/>
  </r>
  <r>
    <x v="9"/>
    <s v="http://environment.data.gov.uk/catchment-planning/so/RiverBasinDistrict/6"/>
    <s v="Cotswolds"/>
    <s v="http://environment.data.gov.uk/catchment-planning/so/ManagementCatchment/3021"/>
    <s v="Windrush"/>
    <s v="http://environment.data.gov.uk/catchment-planning/so/OperationalCatchment/3539"/>
    <s v="Thames (Leach to Evenlode)"/>
    <n v="2"/>
    <s v="GB106039030333"/>
    <s v="GB106039030333"/>
    <s v="River"/>
    <s v="heavily modified"/>
    <n v="444978"/>
    <n v="208846"/>
    <s v="SP4497808846"/>
    <n v="2027"/>
    <n v="2"/>
    <x v="0"/>
    <s v="Overall Waterbody"/>
    <s v="Overall Water Body"/>
    <s v="Predicted"/>
  </r>
  <r>
    <x v="9"/>
    <s v="http://environment.data.gov.uk/catchment-planning/so/RiverBasinDistrict/6"/>
    <s v="Cotswolds"/>
    <s v="http://environment.data.gov.uk/catchment-planning/so/ManagementCatchment/3021"/>
    <s v="Windrush"/>
    <s v="http://environment.data.gov.uk/catchment-planning/so/OperationalCatchment/3539"/>
    <s v="Eye (Source to Dikler)"/>
    <n v="1"/>
    <s v="GB106039037450"/>
    <s v="GB106039037450"/>
    <s v="River"/>
    <s v="not designated artificial or heavily modified"/>
    <n v="415386"/>
    <n v="223471"/>
    <s v="SP1538623471"/>
    <n v="2027"/>
    <n v="2"/>
    <x v="1"/>
    <s v="Overall Waterbody"/>
    <s v="Overall Water Body"/>
    <s v="Predicted"/>
  </r>
  <r>
    <x v="9"/>
    <s v="http://environment.data.gov.uk/catchment-planning/so/RiverBasinDistrict/6"/>
    <s v="Cotswolds"/>
    <s v="http://environment.data.gov.uk/catchment-planning/so/ManagementCatchment/3021"/>
    <s v="Windrush"/>
    <s v="http://environment.data.gov.uk/catchment-planning/so/OperationalCatchment/3539"/>
    <s v="Sherbourne Brook"/>
    <n v="2"/>
    <s v="GB106039030460"/>
    <s v="GB106039030460"/>
    <s v="River"/>
    <s v="not designated artificial or heavily modified"/>
    <n v="416063"/>
    <n v="215288"/>
    <s v="SP1606315288"/>
    <n v="2027"/>
    <n v="2"/>
    <x v="1"/>
    <s v="Overall Waterbody"/>
    <s v="Overall Water Body"/>
    <s v="Predicted"/>
  </r>
  <r>
    <x v="9"/>
    <s v="http://environment.data.gov.uk/catchment-planning/so/RiverBasinDistrict/6"/>
    <s v="Cotswolds"/>
    <s v="http://environment.data.gov.uk/catchment-planning/so/ManagementCatchment/3021"/>
    <s v="Windrush"/>
    <s v="http://environment.data.gov.uk/catchment-planning/so/OperationalCatchment/3539"/>
    <s v="Broadwell Brook"/>
    <n v="2"/>
    <s v="GB106039030232"/>
    <s v="GB106039030232"/>
    <s v="River"/>
    <s v="not designated artificial or heavily modified"/>
    <n v="425008"/>
    <n v="203109"/>
    <s v="SP2500803109"/>
    <n v="2027"/>
    <n v="2"/>
    <x v="1"/>
    <s v="Overall Waterbody"/>
    <s v="Overall Water Body"/>
    <s v="Predicted"/>
  </r>
  <r>
    <x v="9"/>
    <s v="http://environment.data.gov.uk/catchment-planning/so/RiverBasinDistrict/6"/>
    <s v="Cotswolds"/>
    <s v="http://environment.data.gov.uk/catchment-planning/so/ManagementCatchment/3021"/>
    <s v="Windrush"/>
    <s v="http://environment.data.gov.uk/catchment-planning/so/OperationalCatchment/3539"/>
    <s v="Hazelford and Coombe Brook"/>
    <n v="1"/>
    <s v="GB106039030450"/>
    <s v="GB106039030450"/>
    <s v="River"/>
    <s v="not designated artificial or heavily modified"/>
    <n v="423272"/>
    <n v="217121"/>
    <s v="SP2327217121"/>
    <n v="2027"/>
    <n v="2"/>
    <x v="2"/>
    <s v="Overall Waterbody"/>
    <s v="Overall Water Body"/>
    <s v="Predicted"/>
  </r>
  <r>
    <x v="9"/>
    <s v="http://environment.data.gov.uk/catchment-planning/so/RiverBasinDistrict/6"/>
    <s v="Cotswolds"/>
    <s v="http://environment.data.gov.uk/catchment-planning/so/ManagementCatchment/3021"/>
    <s v="Windrush"/>
    <s v="http://environment.data.gov.uk/catchment-planning/so/OperationalCatchment/3539"/>
    <s v="Windrush (Slade Barn Stream to Dikler)"/>
    <n v="1"/>
    <s v="GB106039030480"/>
    <s v="GB106039030480"/>
    <s v="River"/>
    <s v="not designated artificial or heavily modified"/>
    <n v="413938"/>
    <n v="222321"/>
    <s v="SP1393822321"/>
    <n v="2027"/>
    <n v="2"/>
    <x v="1"/>
    <s v="Overall Waterbody"/>
    <s v="Overall Water Body"/>
    <s v="Predicted"/>
  </r>
  <r>
    <x v="9"/>
    <s v="http://environment.data.gov.uk/catchment-planning/so/RiverBasinDistrict/6"/>
    <s v="Cotswolds"/>
    <s v="http://environment.data.gov.uk/catchment-planning/so/ManagementCatchment/3021"/>
    <s v="Windrush"/>
    <s v="http://environment.data.gov.uk/catchment-planning/so/OperationalCatchment/3539"/>
    <s v="Slade Barn Stream (Source to Windrush)"/>
    <n v="1"/>
    <s v="GB106039037440"/>
    <s v="GB106039037440"/>
    <s v="River"/>
    <s v="not designated artificial or heavily modified"/>
    <n v="407965"/>
    <n v="226509"/>
    <s v="SP0796526509"/>
    <n v="2027"/>
    <n v="2"/>
    <x v="1"/>
    <s v="Overall Waterbody"/>
    <s v="Overall Water Body"/>
    <s v="Predicted"/>
  </r>
  <r>
    <x v="9"/>
    <s v="http://environment.data.gov.uk/catchment-planning/so/RiverBasinDistrict/6"/>
    <s v="Cotswolds"/>
    <s v="http://environment.data.gov.uk/catchment-planning/so/ManagementCatchment/3021"/>
    <s v="Windrush"/>
    <s v="http://environment.data.gov.uk/catchment-planning/so/OperationalCatchment/3539"/>
    <s v="Shill Brook and Tributaries"/>
    <n v="2"/>
    <s v="GB106039030280"/>
    <s v="GB106039030280"/>
    <s v="River"/>
    <s v="not designated artificial or heavily modified"/>
    <n v="426952"/>
    <n v="208222"/>
    <s v="SP2695208222"/>
    <n v="2027"/>
    <n v="2"/>
    <x v="1"/>
    <s v="Overall Waterbody"/>
    <s v="Overall Water Body"/>
    <s v="Predicted"/>
  </r>
  <r>
    <x v="9"/>
    <s v="http://environment.data.gov.uk/catchment-planning/so/RiverBasinDistrict/6"/>
    <s v="Cotswolds"/>
    <s v="http://environment.data.gov.uk/catchment-planning/so/ManagementCatchment/3021"/>
    <s v="Windrush"/>
    <s v="http://environment.data.gov.uk/catchment-planning/so/OperationalCatchment/3539"/>
    <s v="Dikler (Source to Wyck Rissington)"/>
    <n v="2"/>
    <s v="GB106039037470"/>
    <s v="GB106039037470"/>
    <s v="River"/>
    <s v="not designated artificial or heavily modified"/>
    <n v="417926"/>
    <n v="224488"/>
    <s v="SP1792624488"/>
    <n v="2027"/>
    <n v="2"/>
    <x v="1"/>
    <s v="Overall Waterbody"/>
    <s v="Overall Water Body"/>
    <s v="Predicted"/>
  </r>
  <r>
    <x v="9"/>
    <s v="http://environment.data.gov.uk/catchment-planning/so/RiverBasinDistrict/6"/>
    <s v="Cotswolds"/>
    <s v="http://environment.data.gov.uk/catchment-planning/so/ManagementCatchment/3021"/>
    <s v="Windrush"/>
    <s v="http://environment.data.gov.uk/catchment-planning/so/OperationalCatchment/3539"/>
    <s v="Chil and Limb Brooks (source to B4044)"/>
    <n v="2"/>
    <s v="GB106039030310"/>
    <s v="GB106039030310"/>
    <s v="River"/>
    <s v="not designated artificial or heavily modified"/>
    <n v="440668"/>
    <n v="208122"/>
    <s v="SP4066808122"/>
    <n v="2027"/>
    <n v="2"/>
    <x v="0"/>
    <s v="Overall Waterbody"/>
    <s v="Overall Water Body"/>
    <s v="Predicted"/>
  </r>
  <r>
    <x v="9"/>
    <s v="http://environment.data.gov.uk/catchment-planning/so/RiverBasinDistrict/6"/>
    <s v="Cotswolds"/>
    <s v="http://environment.data.gov.uk/catchment-planning/so/ManagementCatchment/3021"/>
    <s v="Windrush"/>
    <s v="http://environment.data.gov.uk/catchment-planning/so/OperationalCatchment/3539"/>
    <s v="Radcot Cut"/>
    <n v="1"/>
    <s v="GB106039030231"/>
    <s v="GB106039030231"/>
    <s v="River"/>
    <s v="heavily modified"/>
    <n v="429562"/>
    <n v="200514"/>
    <s v="SP2956200514"/>
    <n v="2027"/>
    <n v="2"/>
    <x v="0"/>
    <s v="Overall Waterbody"/>
    <s v="Overall Water Body"/>
    <s v="Predicted"/>
  </r>
  <r>
    <x v="9"/>
    <s v="http://environment.data.gov.uk/catchment-planning/so/RiverBasinDistrict/6"/>
    <s v="Cotswolds"/>
    <s v="http://environment.data.gov.uk/catchment-planning/so/ManagementCatchment/3021"/>
    <s v="Windrush"/>
    <s v="http://environment.data.gov.uk/catchment-planning/so/OperationalCatchment/3539"/>
    <s v="Windrush and tributaries (Little Rissington to Thames)"/>
    <n v="1"/>
    <s v="GB106039030440"/>
    <s v="GB106039030440"/>
    <s v="River"/>
    <s v="not designated artificial or heavily modified"/>
    <n v="417922"/>
    <n v="217789"/>
    <s v="SP1792217789"/>
    <n v="2027"/>
    <n v="2"/>
    <x v="0"/>
    <s v="Overall Waterbody"/>
    <s v="Overall Water Body"/>
    <s v="Predicted"/>
  </r>
  <r>
    <x v="9"/>
    <s v="http://environment.data.gov.uk/catchment-planning/so/RiverBasinDistrict/6"/>
    <s v="Cotswolds"/>
    <s v="http://environment.data.gov.uk/catchment-planning/so/ManagementCatchment/3021"/>
    <s v="Windrush"/>
    <s v="http://environment.data.gov.uk/catchment-planning/so/OperationalCatchment/3539"/>
    <s v="Filchhampstead Brook at Farmoor"/>
    <n v="1"/>
    <s v="GB106039030210"/>
    <s v="GB106039030210"/>
    <s v="River"/>
    <s v="not designated artificial or heavily modified"/>
    <n v="445349"/>
    <n v="205802"/>
    <s v="SP4534905802"/>
    <n v="2027"/>
    <n v="2"/>
    <x v="3"/>
    <s v="Overall Waterbody"/>
    <s v="Overall Water Body"/>
    <s v="Predicted"/>
  </r>
  <r>
    <x v="9"/>
    <s v="http://environment.data.gov.uk/catchment-planning/so/RiverBasinDistrict/6"/>
    <s v="Cotswolds"/>
    <s v="http://environment.data.gov.uk/catchment-planning/so/ManagementCatchment/3021"/>
    <s v="Windrush"/>
    <s v="http://environment.data.gov.uk/catchment-planning/so/OperationalCatchment/3539"/>
    <s v="Dikler (Wyck Rissington to Windrush) and Lower Eye"/>
    <n v="2"/>
    <s v="GB106039030470"/>
    <s v="GB106039030470"/>
    <s v="River"/>
    <s v="not designated artificial or heavily modified"/>
    <n v="418033"/>
    <n v="219512"/>
    <s v="SP1803319512"/>
    <n v="2027"/>
    <n v="2"/>
    <x v="1"/>
    <s v="Overall Waterbody"/>
    <s v="Overall Water Body"/>
    <s v="Predicted"/>
  </r>
  <r>
    <x v="9"/>
    <s v="http://environment.data.gov.uk/catchment-planning/so/RiverBasinDistrict/6"/>
    <s v="Cotswolds"/>
    <s v="http://environment.data.gov.uk/catchment-planning/so/ManagementCatchment/3021"/>
    <s v="Windrush"/>
    <s v="http://environment.data.gov.uk/catchment-planning/so/OperationalCatchment/3539"/>
    <s v="Leach (Source to Thames)"/>
    <n v="2"/>
    <s v="GB106039030040"/>
    <s v="GB106039030040"/>
    <s v="River"/>
    <s v="not designated artificial or heavily modified"/>
    <n v="417929"/>
    <n v="207245"/>
    <s v="SP1792907245"/>
    <n v="2027"/>
    <n v="2"/>
    <x v="0"/>
    <s v="Overall Waterbody"/>
    <s v="Overall Water Body"/>
    <s v="Predicted"/>
  </r>
  <r>
    <x v="9"/>
    <s v="http://environment.data.gov.uk/catchment-planning/so/RiverBasinDistrict/6"/>
    <s v="Cotswolds"/>
    <s v="http://environment.data.gov.uk/catchment-planning/so/ManagementCatchment/3021"/>
    <s v="Windrush"/>
    <s v="http://environment.data.gov.uk/catchment-planning/so/OperationalCatchment/3539"/>
    <s v="Windrush (Source to Slade Barn Stream)"/>
    <n v="2"/>
    <s v="GB106039037460"/>
    <s v="GB106039037460"/>
    <s v="River"/>
    <s v="not designated artificial or heavily modified"/>
    <n v="409130"/>
    <n v="227986"/>
    <s v="SP0913027986"/>
    <n v="2027"/>
    <n v="2"/>
    <x v="1"/>
    <s v="Overall Waterbody"/>
    <s v="Overall Water Body"/>
    <s v="Predicted"/>
  </r>
  <r>
    <x v="9"/>
    <s v="http://environment.data.gov.uk/catchment-planning/so/RiverBasinDistrict/6"/>
    <s v="Cotswolds"/>
    <s v="http://environment.data.gov.uk/catchment-planning/so/ManagementCatchment/3021"/>
    <s v="Windrush"/>
    <s v="http://environment.data.gov.uk/catchment-planning/so/OperationalCatchment/3539"/>
    <s v="Wadley Stream (Source to Thames at Duxford)"/>
    <n v="1"/>
    <s v="GB106039023770"/>
    <s v="GB106039023770"/>
    <s v="River"/>
    <s v="not designated artificial or heavily modified"/>
    <n v="432767"/>
    <n v="199718"/>
    <s v="SU3276799718"/>
    <n v="2027"/>
    <n v="2"/>
    <x v="3"/>
    <s v="Overall Waterbody"/>
    <s v="Overall Water Body"/>
    <s v="Predicted"/>
  </r>
  <r>
    <x v="9"/>
    <s v="http://environment.data.gov.uk/catchment-planning/so/RiverBasinDistrict/6"/>
    <s v="Maidenhead and Sunbury"/>
    <s v="http://environment.data.gov.uk/catchment-planning/so/ManagementCatchment/3054"/>
    <s v="Thames Lower"/>
    <s v="http://environment.data.gov.uk/catchment-planning/so/OperationalCatchment/3285"/>
    <s v="Salthill Stream"/>
    <n v="2"/>
    <s v="GB106039023530"/>
    <s v="GB106039023530"/>
    <s v="River"/>
    <s v="heavily modified"/>
    <n v="496898"/>
    <n v="182225"/>
    <s v="SU9689882225"/>
    <n v="2027"/>
    <n v="2"/>
    <x v="1"/>
    <s v="Overall Waterbody"/>
    <s v="Overall Water Body"/>
    <s v="Predicted"/>
  </r>
  <r>
    <x v="9"/>
    <s v="http://environment.data.gov.uk/catchment-planning/so/RiverBasinDistrict/6"/>
    <s v="Maidenhead and Sunbury"/>
    <s v="http://environment.data.gov.uk/catchment-planning/so/ManagementCatchment/3054"/>
    <s v="Thames Lower"/>
    <s v="http://environment.data.gov.uk/catchment-planning/so/OperationalCatchment/3285"/>
    <s v="Cut (Warfield to north Bracknell)"/>
    <n v="1"/>
    <s v="GB106039017680"/>
    <s v="GB106039017680"/>
    <s v="River"/>
    <s v="not designated artificial or heavily modified"/>
    <n v="486813"/>
    <n v="171113"/>
    <s v="SU8681371113"/>
    <n v="2027"/>
    <n v="2"/>
    <x v="0"/>
    <s v="Overall Waterbody"/>
    <s v="Overall Water Body"/>
    <s v="Predicted"/>
  </r>
  <r>
    <x v="9"/>
    <s v="http://environment.data.gov.uk/catchment-planning/so/RiverBasinDistrict/6"/>
    <s v="Maidenhead and Sunbury"/>
    <s v="http://environment.data.gov.uk/catchment-planning/so/ManagementCatchment/3054"/>
    <s v="Thames Lower"/>
    <s v="http://environment.data.gov.uk/catchment-planning/so/OperationalCatchment/3285"/>
    <s v="Datchet Common Brook"/>
    <n v="2"/>
    <s v="GB106039023520"/>
    <s v="GB106039023520"/>
    <s v="River"/>
    <s v="heavily modified"/>
    <n v="499079"/>
    <n v="179268"/>
    <s v="SU9907979268"/>
    <n v="2027"/>
    <n v="2"/>
    <x v="1"/>
    <s v="Overall Waterbody"/>
    <s v="Overall Water Body"/>
    <s v="Predicted"/>
  </r>
  <r>
    <x v="9"/>
    <s v="http://environment.data.gov.uk/catchment-planning/so/RiverBasinDistrict/6"/>
    <s v="Maidenhead and Sunbury"/>
    <s v="http://environment.data.gov.uk/catchment-planning/so/ManagementCatchment/3054"/>
    <s v="Thames Lower"/>
    <s v="http://environment.data.gov.uk/catchment-planning/so/OperationalCatchment/3285"/>
    <s v="Chalvey Ditches"/>
    <n v="2"/>
    <s v="GB106039023550"/>
    <s v="GB106039023550"/>
    <s v="River"/>
    <s v="heavily modified"/>
    <n v="495282"/>
    <n v="179887"/>
    <s v="SU9528279887"/>
    <n v="2027"/>
    <n v="2"/>
    <x v="1"/>
    <s v="Overall Waterbody"/>
    <s v="Overall Water Body"/>
    <s v="Predicted"/>
  </r>
  <r>
    <x v="9"/>
    <s v="http://environment.data.gov.uk/catchment-planning/so/RiverBasinDistrict/6"/>
    <s v="Maidenhead and Sunbury"/>
    <s v="http://environment.data.gov.uk/catchment-planning/so/ManagementCatchment/3054"/>
    <s v="Thames Lower"/>
    <s v="http://environment.data.gov.uk/catchment-planning/so/OperationalCatchment/3285"/>
    <s v="Maidenhead Ditch"/>
    <n v="2"/>
    <s v="GB106039023511"/>
    <s v="GB106039023511"/>
    <s v="River"/>
    <s v="heavily modified"/>
    <n v="489738"/>
    <n v="180018"/>
    <s v="SU8973880018"/>
    <n v="2027"/>
    <n v="2"/>
    <x v="1"/>
    <s v="Overall Waterbody"/>
    <s v="Overall Water Body"/>
    <s v="Predicted"/>
  </r>
  <r>
    <x v="9"/>
    <s v="http://environment.data.gov.uk/catchment-planning/so/RiverBasinDistrict/6"/>
    <s v="Maidenhead and Sunbury"/>
    <s v="http://environment.data.gov.uk/catchment-planning/so/ManagementCatchment/3054"/>
    <s v="Thames Lower"/>
    <s v="http://environment.data.gov.uk/catchment-planning/so/OperationalCatchment/3285"/>
    <s v="Thames (Egham to Teddington)"/>
    <n v="1"/>
    <s v="GB106039023232"/>
    <s v="GB106039023232"/>
    <s v="River"/>
    <s v="heavily modified"/>
    <n v="505056"/>
    <n v="168161"/>
    <s v="TQ0505668161"/>
    <n v="2027"/>
    <n v="2"/>
    <x v="2"/>
    <s v="Overall Waterbody"/>
    <s v="Overall Water Body"/>
    <s v="Predicted"/>
  </r>
  <r>
    <x v="9"/>
    <s v="http://environment.data.gov.uk/catchment-planning/so/RiverBasinDistrict/6"/>
    <s v="Maidenhead and Sunbury"/>
    <s v="http://environment.data.gov.uk/catchment-planning/so/ManagementCatchment/3054"/>
    <s v="Thames Lower"/>
    <s v="http://environment.data.gov.uk/catchment-planning/so/OperationalCatchment/3285"/>
    <s v="Bull Brook"/>
    <n v="1"/>
    <s v="GB106039017670"/>
    <s v="GB106039017670"/>
    <s v="River"/>
    <s v="heavily modified"/>
    <n v="488184"/>
    <n v="169928"/>
    <s v="SU8818469928"/>
    <n v="2027"/>
    <n v="2"/>
    <x v="0"/>
    <s v="Overall Waterbody"/>
    <s v="Overall Water Body"/>
    <s v="Predicted"/>
  </r>
  <r>
    <x v="9"/>
    <s v="http://environment.data.gov.uk/catchment-planning/so/RiverBasinDistrict/6"/>
    <s v="Maidenhead and Sunbury"/>
    <s v="http://environment.data.gov.uk/catchment-planning/so/ManagementCatchment/3054"/>
    <s v="Thames Lower"/>
    <s v="http://environment.data.gov.uk/catchment-planning/so/OperationalCatchment/3285"/>
    <s v="Cut (Binfield to River Thames confluence) and Maidenhead Ditch"/>
    <n v="1"/>
    <s v="GB106039023510"/>
    <s v="GB106039023510"/>
    <s v="River"/>
    <s v="not designated artificial or heavily modified"/>
    <n v="486880"/>
    <n v="178270"/>
    <s v="SU8688078270"/>
    <n v="2027"/>
    <n v="2"/>
    <x v="0"/>
    <s v="Overall Waterbody"/>
    <s v="Overall Water Body"/>
    <s v="Predicted"/>
  </r>
  <r>
    <x v="9"/>
    <s v="http://environment.data.gov.uk/catchment-planning/so/RiverBasinDistrict/6"/>
    <s v="Maidenhead and Sunbury"/>
    <s v="http://environment.data.gov.uk/catchment-planning/so/ManagementCatchment/3054"/>
    <s v="Thames Lower"/>
    <s v="http://environment.data.gov.uk/catchment-planning/so/OperationalCatchment/3285"/>
    <s v="Roundmoor Ditch and Boveney Ditch"/>
    <n v="2"/>
    <s v="GB106039023540"/>
    <s v="GB106039023540"/>
    <s v="River"/>
    <s v="not designated artificial or heavily modified"/>
    <n v="492934"/>
    <n v="178514"/>
    <s v="SU9293478514"/>
    <n v="2027"/>
    <n v="2"/>
    <x v="0"/>
    <s v="Overall Waterbody"/>
    <s v="Overall Water Body"/>
    <s v="Predicted"/>
  </r>
  <r>
    <x v="9"/>
    <s v="http://environment.data.gov.uk/catchment-planning/so/RiverBasinDistrict/6"/>
    <s v="Maidenhead and Sunbury"/>
    <s v="http://environment.data.gov.uk/catchment-planning/so/ManagementCatchment/3054"/>
    <s v="Thames Lower"/>
    <s v="http://environment.data.gov.uk/catchment-planning/so/OperationalCatchment/3285"/>
    <s v="Cut at west Bracknell"/>
    <n v="2"/>
    <s v="GB106039017660"/>
    <s v="GB106039017660"/>
    <s v="River"/>
    <s v="heavily modified"/>
    <n v="485928"/>
    <n v="168028"/>
    <s v="SU8592868028"/>
    <n v="2027"/>
    <n v="2"/>
    <x v="1"/>
    <s v="Overall Waterbody"/>
    <s v="Overall Water Body"/>
    <s v="Predicted"/>
  </r>
  <r>
    <x v="9"/>
    <s v="http://environment.data.gov.uk/catchment-planning/so/RiverBasinDistrict/6"/>
    <s v="Maidenhead and Sunbury"/>
    <s v="http://environment.data.gov.uk/catchment-planning/so/ManagementCatchment/3054"/>
    <s v="Thames Lower"/>
    <s v="http://environment.data.gov.uk/catchment-planning/so/OperationalCatchment/3285"/>
    <s v="Thames (Cookham to Egham)"/>
    <n v="1"/>
    <s v="GB106039023231"/>
    <s v="GB106039023231"/>
    <s v="River"/>
    <s v="heavily modified"/>
    <n v="500992"/>
    <n v="172440"/>
    <s v="TQ0099272440"/>
    <n v="2027"/>
    <n v="2"/>
    <x v="0"/>
    <s v="Overall Waterbody"/>
    <s v="Overall Water Body"/>
    <s v="Predicted"/>
  </r>
  <r>
    <x v="9"/>
    <s v="http://environment.data.gov.uk/catchment-planning/so/RiverBasinDistrict/6"/>
    <s v="Maidenhead and Sunbury"/>
    <s v="http://environment.data.gov.uk/catchment-planning/so/ManagementCatchment/3054"/>
    <s v="Thames Lower"/>
    <s v="http://environment.data.gov.uk/catchment-planning/so/OperationalCatchment/3285"/>
    <s v="Cut (Ascot to Bull Brook confluence at Warfield)"/>
    <n v="2"/>
    <s v="GB106039023440"/>
    <s v="GB106039023440"/>
    <s v="River"/>
    <s v="heavily modified"/>
    <n v="489959"/>
    <n v="171865"/>
    <s v="SU8995971865"/>
    <n v="2027"/>
    <n v="2"/>
    <x v="1"/>
    <s v="Overall Waterbody"/>
    <s v="Overall Water Body"/>
    <s v="Predicted"/>
  </r>
  <r>
    <x v="9"/>
    <s v="http://environment.data.gov.uk/catchment-planning/so/RiverBasinDistrict/6"/>
    <s v="Lee Upper"/>
    <s v="http://environment.data.gov.uk/catchment-planning/so/ManagementCatchment/3105"/>
    <s v="Lee Upper"/>
    <s v="http://environment.data.gov.uk/catchment-planning/so/OperationalCatchment/3493"/>
    <s v="Stanstead Brook"/>
    <n v="2"/>
    <s v="GB106038040090"/>
    <s v="GB106038040090"/>
    <s v="River"/>
    <s v="not designated artificial or heavily modified"/>
    <n v="553648"/>
    <n v="225981"/>
    <s v="TL5364825981"/>
    <n v="2027"/>
    <n v="2"/>
    <x v="1"/>
    <s v="Overall Waterbody"/>
    <s v="Overall Water Body"/>
    <s v="Predicted"/>
  </r>
  <r>
    <x v="9"/>
    <s v="http://environment.data.gov.uk/catchment-planning/so/RiverBasinDistrict/6"/>
    <s v="Lee Upper"/>
    <s v="http://environment.data.gov.uk/catchment-planning/so/ManagementCatchment/3105"/>
    <s v="Lee Upper"/>
    <s v="http://environment.data.gov.uk/catchment-planning/so/OperationalCatchment/3493"/>
    <s v="Ash (from Meesden to confluence with Bury Green Brook)"/>
    <n v="1"/>
    <s v="GB106038040100"/>
    <s v="GB106038040100"/>
    <s v="River"/>
    <s v="not designated artificial or heavily modified"/>
    <n v="544568"/>
    <n v="225531"/>
    <s v="TL4456825531"/>
    <n v="2027"/>
    <n v="2"/>
    <x v="1"/>
    <s v="Overall Waterbody"/>
    <s v="Overall Water Body"/>
    <s v="Predicted"/>
  </r>
  <r>
    <x v="9"/>
    <s v="http://environment.data.gov.uk/catchment-planning/so/RiverBasinDistrict/6"/>
    <s v="Lee Upper"/>
    <s v="http://environment.data.gov.uk/catchment-planning/so/ManagementCatchment/3105"/>
    <s v="Lee Upper"/>
    <s v="http://environment.data.gov.uk/catchment-planning/so/OperationalCatchment/3493"/>
    <s v="Stort (at Clavering)"/>
    <n v="1"/>
    <s v="GB106038040130"/>
    <s v="GB106038040130"/>
    <s v="River"/>
    <s v="not designated artificial or heavily modified"/>
    <n v="548071"/>
    <n v="230506"/>
    <s v="TL4807130506"/>
    <n v="2027"/>
    <n v="2"/>
    <x v="0"/>
    <s v="Overall Waterbody"/>
    <s v="Overall Water Body"/>
    <s v="Predicted"/>
  </r>
  <r>
    <x v="9"/>
    <s v="http://environment.data.gov.uk/catchment-planning/so/RiverBasinDistrict/6"/>
    <s v="Lee Upper"/>
    <s v="http://environment.data.gov.uk/catchment-planning/so/ManagementCatchment/3105"/>
    <s v="Lee Upper"/>
    <s v="http://environment.data.gov.uk/catchment-planning/so/OperationalCatchment/3493"/>
    <s v="Great Hallingbury Brook"/>
    <n v="1"/>
    <s v="GB106038033330"/>
    <s v="GB106038033330"/>
    <s v="River"/>
    <s v="not designated artificial or heavily modified"/>
    <n v="551214"/>
    <n v="220711"/>
    <s v="TL5121420711"/>
    <n v="2027"/>
    <n v="2"/>
    <x v="0"/>
    <s v="Overall Waterbody"/>
    <s v="Overall Water Body"/>
    <s v="Predicted"/>
  </r>
  <r>
    <x v="9"/>
    <s v="http://environment.data.gov.uk/catchment-planning/so/RiverBasinDistrict/6"/>
    <s v="Lee Upper"/>
    <s v="http://environment.data.gov.uk/catchment-planning/so/ManagementCatchment/3105"/>
    <s v="Lee Upper"/>
    <s v="http://environment.data.gov.uk/catchment-planning/so/OperationalCatchment/3493"/>
    <s v="Mimram (Whitwell to Codicote Bottom)"/>
    <n v="1"/>
    <s v="GB106038033460"/>
    <s v="GB106038033460"/>
    <s v="River"/>
    <s v="not designated artificial or heavily modified"/>
    <n v="518828"/>
    <n v="221079"/>
    <s v="TL1882821079"/>
    <n v="2027"/>
    <n v="2"/>
    <x v="0"/>
    <s v="Overall Waterbody"/>
    <s v="Overall Water Body"/>
    <s v="Predicted"/>
  </r>
  <r>
    <x v="9"/>
    <s v="http://environment.data.gov.uk/catchment-planning/so/RiverBasinDistrict/6"/>
    <s v="Lee Upper"/>
    <s v="http://environment.data.gov.uk/catchment-planning/so/ManagementCatchment/3105"/>
    <s v="Lee Upper"/>
    <s v="http://environment.data.gov.uk/catchment-planning/so/OperationalCatchment/3493"/>
    <s v="Rib (from confluence with Quin to Lee Navigation)"/>
    <n v="1"/>
    <s v="GB106038033360"/>
    <s v="GB106038033360"/>
    <s v="River"/>
    <s v="not designated artificial or heavily modified"/>
    <n v="539285"/>
    <n v="223313"/>
    <s v="TL3928523313"/>
    <n v="2027"/>
    <n v="2"/>
    <x v="0"/>
    <s v="Overall Waterbody"/>
    <s v="Overall Water Body"/>
    <s v="Predicted"/>
  </r>
  <r>
    <x v="9"/>
    <s v="http://environment.data.gov.uk/catchment-planning/so/RiverBasinDistrict/6"/>
    <s v="Lee Upper"/>
    <s v="http://environment.data.gov.uk/catchment-planning/so/ManagementCatchment/3105"/>
    <s v="Lee Upper"/>
    <s v="http://environment.data.gov.uk/catchment-planning/so/OperationalCatchment/3493"/>
    <s v="Stort and Navigation, B Stortford to Harlow"/>
    <n v="1"/>
    <s v="GB106038033281"/>
    <s v="GB106038033281"/>
    <s v="River"/>
    <s v="heavily modified"/>
    <n v="549422"/>
    <n v="220079"/>
    <s v="TL4942220079"/>
    <n v="2027"/>
    <n v="2"/>
    <x v="0"/>
    <s v="Overall Waterbody"/>
    <s v="Overall Water Body"/>
    <s v="Predicted"/>
  </r>
  <r>
    <x v="9"/>
    <s v="http://environment.data.gov.uk/catchment-planning/so/RiverBasinDistrict/6"/>
    <s v="Lee Upper"/>
    <s v="http://environment.data.gov.uk/catchment-planning/so/ManagementCatchment/3105"/>
    <s v="Lee Upper"/>
    <s v="http://environment.data.gov.uk/catchment-planning/so/OperationalCatchment/3493"/>
    <s v="Fiddlers Brook"/>
    <n v="2"/>
    <s v="GB106038033260"/>
    <s v="GB106038033260"/>
    <s v="River"/>
    <s v="not designated artificial or heavily modified"/>
    <n v="544194"/>
    <n v="213653"/>
    <s v="TL4419413653"/>
    <n v="2027"/>
    <n v="2"/>
    <x v="1"/>
    <s v="Overall Waterbody"/>
    <s v="Overall Water Body"/>
    <s v="Predicted"/>
  </r>
  <r>
    <x v="9"/>
    <s v="http://environment.data.gov.uk/catchment-planning/so/RiverBasinDistrict/6"/>
    <s v="Lee Upper"/>
    <s v="http://environment.data.gov.uk/catchment-planning/so/ManagementCatchment/3105"/>
    <s v="Lee Upper"/>
    <s v="http://environment.data.gov.uk/catchment-planning/so/OperationalCatchment/3493"/>
    <s v="Ash (from confluence with Bury Green Brook to Lee)"/>
    <n v="2"/>
    <s v="GB106038033290"/>
    <s v="GB106038033290"/>
    <s v="River"/>
    <s v="not designated artificial or heavily modified"/>
    <n v="539920"/>
    <n v="215603"/>
    <s v="TL3992015603"/>
    <n v="2027"/>
    <n v="2"/>
    <x v="1"/>
    <s v="Overall Waterbody"/>
    <s v="Overall Water Body"/>
    <s v="Predicted"/>
  </r>
  <r>
    <x v="9"/>
    <s v="http://environment.data.gov.uk/catchment-planning/so/RiverBasinDistrict/6"/>
    <s v="Lee Upper"/>
    <s v="http://environment.data.gov.uk/catchment-planning/so/ManagementCatchment/3105"/>
    <s v="Lee Upper"/>
    <s v="http://environment.data.gov.uk/catchment-planning/so/OperationalCatchment/3493"/>
    <s v="Quin"/>
    <n v="2"/>
    <s v="GB106038040120"/>
    <s v="GB106038040120"/>
    <s v="River"/>
    <s v="not designated artificial or heavily modified"/>
    <n v="539544"/>
    <n v="230645"/>
    <s v="TL3954430645"/>
    <n v="2027"/>
    <n v="2"/>
    <x v="1"/>
    <s v="Overall Waterbody"/>
    <s v="Overall Water Body"/>
    <s v="Predicted"/>
  </r>
  <r>
    <x v="9"/>
    <s v="http://environment.data.gov.uk/catchment-planning/so/RiverBasinDistrict/6"/>
    <s v="Lee Upper"/>
    <s v="http://environment.data.gov.uk/catchment-planning/so/ManagementCatchment/3105"/>
    <s v="Lee Upper"/>
    <s v="http://environment.data.gov.uk/catchment-planning/so/OperationalCatchment/3493"/>
    <s v="Cannons Brook"/>
    <n v="2"/>
    <s v="GB106038033220"/>
    <s v="GB106038033220"/>
    <s v="River"/>
    <s v="not designated artificial or heavily modified"/>
    <n v="543119"/>
    <n v="210686"/>
    <s v="TL4311910686"/>
    <n v="2027"/>
    <n v="2"/>
    <x v="1"/>
    <s v="Overall Waterbody"/>
    <s v="Overall Water Body"/>
    <s v="Predicted"/>
  </r>
  <r>
    <x v="9"/>
    <s v="http://environment.data.gov.uk/catchment-planning/so/RiverBasinDistrict/6"/>
    <s v="Lee Upper"/>
    <s v="http://environment.data.gov.uk/catchment-planning/so/ManagementCatchment/3105"/>
    <s v="Lee Upper"/>
    <s v="http://environment.data.gov.uk/catchment-planning/so/OperationalCatchment/3493"/>
    <s v="Little Hallingbury Brook"/>
    <n v="2"/>
    <s v="GB106038033250"/>
    <s v="GB106038033250"/>
    <s v="River"/>
    <s v="not designated artificial or heavily modified"/>
    <n v="550382"/>
    <n v="217057"/>
    <s v="TL5038217057"/>
    <n v="2027"/>
    <n v="2"/>
    <x v="1"/>
    <s v="Overall Waterbody"/>
    <s v="Overall Water Body"/>
    <s v="Predicted"/>
  </r>
  <r>
    <x v="9"/>
    <s v="http://environment.data.gov.uk/catchment-planning/so/RiverBasinDistrict/6"/>
    <s v="Lee Upper"/>
    <s v="http://environment.data.gov.uk/catchment-planning/so/ManagementCatchment/3105"/>
    <s v="Lee Upper"/>
    <s v="http://environment.data.gov.uk/catchment-planning/so/OperationalCatchment/3493"/>
    <s v="Pincey Brook"/>
    <n v="1"/>
    <s v="GB106038033380"/>
    <s v="GB106038033380"/>
    <s v="River"/>
    <s v="not designated artificial or heavily modified"/>
    <n v="554862"/>
    <n v="223371"/>
    <s v="TL5486223371"/>
    <n v="2027"/>
    <n v="2"/>
    <x v="0"/>
    <s v="Overall Waterbody"/>
    <s v="Overall Water Body"/>
    <s v="Predicted"/>
  </r>
  <r>
    <x v="9"/>
    <s v="http://environment.data.gov.uk/catchment-planning/so/RiverBasinDistrict/6"/>
    <s v="Lee Upper"/>
    <s v="http://environment.data.gov.uk/catchment-planning/so/ManagementCatchment/3105"/>
    <s v="Lee Upper"/>
    <s v="http://environment.data.gov.uk/catchment-planning/so/OperationalCatchment/3493"/>
    <s v="Beane (Source to Stevenage Brook)"/>
    <n v="2"/>
    <s v="GB106038040110"/>
    <s v="GB106038040110"/>
    <s v="River"/>
    <s v="not designated artificial or heavily modified"/>
    <n v="529410"/>
    <n v="227086"/>
    <s v="TL2941027086"/>
    <n v="2027"/>
    <n v="2"/>
    <x v="1"/>
    <s v="Overall Waterbody"/>
    <s v="Overall Water Body"/>
    <s v="Predicted"/>
  </r>
  <r>
    <x v="9"/>
    <s v="http://environment.data.gov.uk/catchment-planning/so/RiverBasinDistrict/6"/>
    <s v="Lee Upper"/>
    <s v="http://environment.data.gov.uk/catchment-planning/so/ManagementCatchment/3105"/>
    <s v="Lee Upper"/>
    <s v="http://environment.data.gov.uk/catchment-planning/so/OperationalCatchment/3493"/>
    <s v="Lee (from Luton Hoo Lakes to Hertford)"/>
    <n v="1"/>
    <s v="GB106038033392"/>
    <s v="GB106038033392"/>
    <s v="River"/>
    <s v="not designated artificial or heavily modified"/>
    <n v="522089"/>
    <n v="212451"/>
    <s v="TL2208912451"/>
    <n v="2027"/>
    <n v="2"/>
    <x v="0"/>
    <s v="Overall Waterbody"/>
    <s v="Overall Water Body"/>
    <s v="Predicted"/>
  </r>
  <r>
    <x v="9"/>
    <s v="http://environment.data.gov.uk/catchment-planning/so/RiverBasinDistrict/6"/>
    <s v="Lee Upper"/>
    <s v="http://environment.data.gov.uk/catchment-planning/so/ManagementCatchment/3105"/>
    <s v="Lee Upper"/>
    <s v="http://environment.data.gov.uk/catchment-planning/so/OperationalCatchment/3493"/>
    <s v="Rib (upper stretches, above confluence with the Quin)"/>
    <n v="1"/>
    <s v="GB106038040140"/>
    <s v="GB106038040140"/>
    <s v="River"/>
    <s v="not designated artificial or heavily modified"/>
    <n v="536177"/>
    <n v="230269"/>
    <s v="TL3617730269"/>
    <n v="2027"/>
    <n v="2"/>
    <x v="0"/>
    <s v="Overall Waterbody"/>
    <s v="Overall Water Body"/>
    <s v="Predicted"/>
  </r>
  <r>
    <x v="9"/>
    <s v="http://environment.data.gov.uk/catchment-planning/so/RiverBasinDistrict/6"/>
    <s v="Lee Upper"/>
    <s v="http://environment.data.gov.uk/catchment-planning/so/ManagementCatchment/3105"/>
    <s v="Lee Upper"/>
    <s v="http://environment.data.gov.uk/catchment-planning/so/OperationalCatchment/3493"/>
    <s v="Stevenage Brook"/>
    <n v="2"/>
    <s v="GB106038033410"/>
    <s v="GB106038033410"/>
    <s v="River"/>
    <s v="not designated artificial or heavily modified"/>
    <n v="525963"/>
    <n v="221446"/>
    <s v="TL2596321446"/>
    <n v="2027"/>
    <n v="2"/>
    <x v="0"/>
    <s v="Overall Waterbody"/>
    <s v="Overall Water Body"/>
    <s v="Predicted"/>
  </r>
  <r>
    <x v="9"/>
    <s v="http://environment.data.gov.uk/catchment-planning/so/RiverBasinDistrict/6"/>
    <s v="Lee Upper"/>
    <s v="http://environment.data.gov.uk/catchment-planning/so/ManagementCatchment/3105"/>
    <s v="Lee Upper"/>
    <s v="http://environment.data.gov.uk/catchment-planning/so/OperationalCatchment/3493"/>
    <s v="Beane (from confluence with Stevenage Brook to Lee)"/>
    <n v="2"/>
    <s v="GB106038033310"/>
    <s v="GB106038033310"/>
    <s v="River"/>
    <s v="not designated artificial or heavily modified"/>
    <n v="532254"/>
    <n v="212705"/>
    <s v="TL3225412705"/>
    <n v="2027"/>
    <n v="2"/>
    <x v="1"/>
    <s v="Overall Waterbody"/>
    <s v="Overall Water Body"/>
    <s v="Predicted"/>
  </r>
  <r>
    <x v="9"/>
    <s v="http://environment.data.gov.uk/catchment-planning/so/RiverBasinDistrict/6"/>
    <s v="Lee Upper"/>
    <s v="http://environment.data.gov.uk/catchment-planning/so/ManagementCatchment/3105"/>
    <s v="Lee Upper"/>
    <s v="http://environment.data.gov.uk/catchment-planning/so/OperationalCatchment/3493"/>
    <s v="Stort and Bourne Brook"/>
    <n v="1"/>
    <s v="GB106038033340"/>
    <s v="GB106038033340"/>
    <s v="River"/>
    <s v="not designated artificial or heavily modified"/>
    <n v="549978"/>
    <n v="223425"/>
    <s v="TL4997823425"/>
    <n v="2027"/>
    <n v="2"/>
    <x v="0"/>
    <s v="Overall Waterbody"/>
    <s v="Overall Water Body"/>
    <s v="Predicted"/>
  </r>
  <r>
    <x v="9"/>
    <s v="http://environment.data.gov.uk/catchment-planning/so/RiverBasinDistrict/6"/>
    <s v="Lee Upper"/>
    <s v="http://environment.data.gov.uk/catchment-planning/so/ManagementCatchment/3105"/>
    <s v="Lee Upper"/>
    <s v="http://environment.data.gov.uk/catchment-planning/so/OperationalCatchment/3493"/>
    <s v="Stort and Navigation, Harlow to Lee"/>
    <n v="1"/>
    <s v="GB106038033282"/>
    <s v="GB106038033282"/>
    <s v="River"/>
    <s v="heavily modified"/>
    <n v="542794"/>
    <n v="211464"/>
    <s v="TL4279411464"/>
    <n v="2027"/>
    <n v="2"/>
    <x v="0"/>
    <s v="Overall Waterbody"/>
    <s v="Overall Water Body"/>
    <s v="Predicted"/>
  </r>
  <r>
    <x v="9"/>
    <s v="http://environment.data.gov.uk/catchment-planning/so/RiverBasinDistrict/6"/>
    <s v="Lee Upper"/>
    <s v="http://environment.data.gov.uk/catchment-planning/so/ManagementCatchment/3105"/>
    <s v="Lee Upper"/>
    <s v="http://environment.data.gov.uk/catchment-planning/so/OperationalCatchment/3493"/>
    <s v="Lee Navigation (Hertford to Fieldes Weir)"/>
    <n v="1"/>
    <s v="GB106038033240"/>
    <s v="GB106038033240"/>
    <s v="River"/>
    <s v="heavily modified"/>
    <n v="537827"/>
    <n v="213029"/>
    <s v="TL3782713029"/>
    <n v="2027"/>
    <n v="2"/>
    <x v="0"/>
    <s v="Overall Waterbody"/>
    <s v="Overall Water Body"/>
    <s v="Predicted"/>
  </r>
  <r>
    <x v="9"/>
    <s v="http://environment.data.gov.uk/catchment-planning/so/RiverBasinDistrict/6"/>
    <s v="Lee Upper"/>
    <s v="http://environment.data.gov.uk/catchment-planning/so/ManagementCatchment/3105"/>
    <s v="Lee Upper"/>
    <s v="http://environment.data.gov.uk/catchment-planning/so/OperationalCatchment/3493"/>
    <s v="Lee (from Luton to Luton Hoo Lakes)"/>
    <n v="2"/>
    <s v="GB106038033391"/>
    <s v="GB106038033391"/>
    <s v="River"/>
    <s v="heavily modified"/>
    <n v="505632"/>
    <n v="224530"/>
    <s v="TL0563224530"/>
    <n v="2027"/>
    <n v="2"/>
    <x v="1"/>
    <s v="Overall Waterbody"/>
    <s v="Overall Water Body"/>
    <s v="Predicted"/>
  </r>
  <r>
    <x v="9"/>
    <s v="http://environment.data.gov.uk/catchment-planning/so/RiverBasinDistrict/6"/>
    <s v="Lee Upper"/>
    <s v="http://environment.data.gov.uk/catchment-planning/so/ManagementCatchment/3105"/>
    <s v="Lee Upper"/>
    <s v="http://environment.data.gov.uk/catchment-planning/so/OperationalCatchment/3493"/>
    <s v="Mimram (Codicote Bottom to Lee)"/>
    <n v="1"/>
    <s v="GB106038033270"/>
    <s v="GB106038033270"/>
    <s v="River"/>
    <s v="not designated artificial or heavily modified"/>
    <n v="525039"/>
    <n v="214794"/>
    <s v="TL2503914794"/>
    <n v="2027"/>
    <n v="2"/>
    <x v="1"/>
    <s v="Overall Waterbody"/>
    <s v="Overall Water Body"/>
    <s v="Predicted"/>
  </r>
  <r>
    <x v="9"/>
    <s v="http://environment.data.gov.uk/catchment-planning/so/RiverBasinDistrict/6"/>
    <s v="Cherwell and Ray"/>
    <s v="http://environment.data.gov.uk/catchment-planning/so/ManagementCatchment/3012"/>
    <s v="Cherwell"/>
    <s v="http://environment.data.gov.uk/catchment-planning/so/OperationalCatchment/3079"/>
    <s v="Sor Brook (Source to Broughton)"/>
    <n v="2"/>
    <s v="GB106039037320"/>
    <s v="GB106039037320"/>
    <s v="River"/>
    <s v="not designated artificial or heavily modified"/>
    <n v="440728"/>
    <n v="246039"/>
    <s v="SP4072846039"/>
    <n v="2027"/>
    <n v="2"/>
    <x v="1"/>
    <s v="Overall Waterbody"/>
    <s v="Overall Water Body"/>
    <s v="Predicted"/>
  </r>
  <r>
    <x v="9"/>
    <s v="http://environment.data.gov.uk/catchment-planning/so/RiverBasinDistrict/6"/>
    <s v="Cherwell and Ray"/>
    <s v="http://environment.data.gov.uk/catchment-planning/so/ManagementCatchment/3012"/>
    <s v="Cherwell"/>
    <s v="http://environment.data.gov.uk/catchment-planning/so/OperationalCatchment/3079"/>
    <s v="Swere (Wigginton to Cherwell)"/>
    <n v="2"/>
    <s v="GB106039037220"/>
    <s v="GB106039037220"/>
    <s v="River"/>
    <s v="not designated artificial or heavily modified"/>
    <n v="443796"/>
    <n v="232872"/>
    <s v="SP4379632872"/>
    <n v="2027"/>
    <n v="2"/>
    <x v="1"/>
    <s v="Overall Waterbody"/>
    <s v="Overall Water Body"/>
    <s v="Predicted"/>
  </r>
  <r>
    <x v="9"/>
    <s v="http://environment.data.gov.uk/catchment-planning/so/RiverBasinDistrict/6"/>
    <s v="Cherwell and Ray"/>
    <s v="http://environment.data.gov.uk/catchment-planning/so/ManagementCatchment/3012"/>
    <s v="Cherwell"/>
    <s v="http://environment.data.gov.uk/catchment-planning/so/OperationalCatchment/3079"/>
    <s v="Cherwell (Ashby Brook to Cropredy)"/>
    <n v="2"/>
    <s v="GB106039037350"/>
    <s v="GB106039037350"/>
    <s v="River"/>
    <s v="not designated artificial or heavily modified"/>
    <n v="452505"/>
    <n v="248412"/>
    <s v="SP5250548412"/>
    <n v="2027"/>
    <n v="2"/>
    <x v="1"/>
    <s v="Overall Waterbody"/>
    <s v="Overall Water Body"/>
    <s v="Predicted"/>
  </r>
  <r>
    <x v="9"/>
    <s v="http://environment.data.gov.uk/catchment-planning/so/RiverBasinDistrict/6"/>
    <s v="Cherwell and Ray"/>
    <s v="http://environment.data.gov.uk/catchment-planning/so/ManagementCatchment/3012"/>
    <s v="Cherwell"/>
    <s v="http://environment.data.gov.uk/catchment-planning/so/OperationalCatchment/3079"/>
    <s v="Chacombe Brook (Source to Cherwell)"/>
    <n v="1"/>
    <s v="GB106039037280"/>
    <s v="GB106039037280"/>
    <s v="River"/>
    <s v="not designated artificial or heavily modified"/>
    <n v="448339"/>
    <n v="244069"/>
    <s v="SP4833944069"/>
    <n v="2027"/>
    <n v="2"/>
    <x v="0"/>
    <s v="Overall Waterbody"/>
    <s v="Overall Water Body"/>
    <s v="Predicted"/>
  </r>
  <r>
    <x v="9"/>
    <s v="http://environment.data.gov.uk/catchment-planning/so/RiverBasinDistrict/6"/>
    <s v="Cherwell and Ray"/>
    <s v="http://environment.data.gov.uk/catchment-planning/so/ManagementCatchment/3012"/>
    <s v="Cherwell"/>
    <s v="http://environment.data.gov.uk/catchment-planning/so/OperationalCatchment/3079"/>
    <s v="Cherwell (Bletchingdon to Ray)"/>
    <n v="1"/>
    <s v="GB106039037432"/>
    <s v="GB106039037432"/>
    <s v="River"/>
    <s v="heavily modified"/>
    <n v="450077"/>
    <n v="215074"/>
    <s v="SP5007715074"/>
    <n v="2027"/>
    <n v="2"/>
    <x v="0"/>
    <s v="Overall Waterbody"/>
    <s v="Overall Water Body"/>
    <s v="Predicted"/>
  </r>
  <r>
    <x v="9"/>
    <s v="http://environment.data.gov.uk/catchment-planning/so/RiverBasinDistrict/6"/>
    <s v="Cherwell and Ray"/>
    <s v="http://environment.data.gov.uk/catchment-planning/so/ManagementCatchment/3012"/>
    <s v="Cherwell"/>
    <s v="http://environment.data.gov.uk/catchment-planning/so/OperationalCatchment/3079"/>
    <s v="Cherwell (Ray to Thames) and Woodeaton Brook"/>
    <n v="1"/>
    <s v="GB106039029800"/>
    <s v="GB106039029800"/>
    <s v="River"/>
    <s v="not designated artificial or heavily modified"/>
    <n v="451209"/>
    <n v="209547"/>
    <s v="SP5120909547"/>
    <n v="2027"/>
    <n v="2"/>
    <x v="0"/>
    <s v="Overall Waterbody"/>
    <s v="Overall Water Body"/>
    <s v="Predicted"/>
  </r>
  <r>
    <x v="9"/>
    <s v="http://environment.data.gov.uk/catchment-planning/so/RiverBasinDistrict/6"/>
    <s v="Cherwell and Ray"/>
    <s v="http://environment.data.gov.uk/catchment-planning/so/ManagementCatchment/3012"/>
    <s v="Cherwell"/>
    <s v="http://environment.data.gov.uk/catchment-planning/so/OperationalCatchment/3079"/>
    <s v="Clayton and Wormleighton Brook, Source to Highfurlong Brook"/>
    <n v="2"/>
    <s v="GB106039037370"/>
    <s v="GB106039037370"/>
    <s v="River"/>
    <s v="not designated artificial or heavily modified"/>
    <n v="446561"/>
    <n v="249488"/>
    <s v="SP4656149488"/>
    <n v="2027"/>
    <n v="2"/>
    <x v="1"/>
    <s v="Overall Waterbody"/>
    <s v="Overall Water Body"/>
    <s v="Predicted"/>
  </r>
  <r>
    <x v="9"/>
    <s v="http://environment.data.gov.uk/catchment-planning/so/RiverBasinDistrict/6"/>
    <s v="Cherwell and Ray"/>
    <s v="http://environment.data.gov.uk/catchment-planning/so/ManagementCatchment/3012"/>
    <s v="Cherwell"/>
    <s v="http://environment.data.gov.uk/catchment-planning/so/OperationalCatchment/3079"/>
    <s v="Tadmarton Stream (Source to Sor Brook)"/>
    <n v="2"/>
    <s v="GB106039037270"/>
    <s v="GB106039037270"/>
    <s v="River"/>
    <s v="not designated artificial or heavily modified"/>
    <n v="441071"/>
    <n v="237635"/>
    <s v="SP4107137635"/>
    <n v="2027"/>
    <n v="2"/>
    <x v="1"/>
    <s v="Overall Waterbody"/>
    <s v="Overall Water Body"/>
    <s v="Predicted"/>
  </r>
  <r>
    <x v="9"/>
    <s v="http://environment.data.gov.uk/catchment-planning/so/RiverBasinDistrict/6"/>
    <s v="Cherwell and Ray"/>
    <s v="http://environment.data.gov.uk/catchment-planning/so/ManagementCatchment/3012"/>
    <s v="Cherwell"/>
    <s v="http://environment.data.gov.uk/catchment-planning/so/OperationalCatchment/3079"/>
    <s v="Cherwell (Nell Bridge to Bletchingdon)"/>
    <n v="1"/>
    <s v="GB106039037431"/>
    <s v="GB106039037431"/>
    <s v="River"/>
    <s v="not designated artificial or heavily modified"/>
    <n v="449359"/>
    <n v="229898"/>
    <s v="SP4935929898"/>
    <n v="2027"/>
    <n v="2"/>
    <x v="0"/>
    <s v="Overall Waterbody"/>
    <s v="Overall Water Body"/>
    <s v="Predicted"/>
  </r>
  <r>
    <x v="9"/>
    <s v="http://environment.data.gov.uk/catchment-planning/so/RiverBasinDistrict/6"/>
    <s v="Cherwell and Ray"/>
    <s v="http://environment.data.gov.uk/catchment-planning/so/ManagementCatchment/3012"/>
    <s v="Cherwell"/>
    <s v="http://environment.data.gov.uk/catchment-planning/so/OperationalCatchment/3079"/>
    <s v="Cherwell (Cropredy to Nell Bridge)"/>
    <n v="1"/>
    <s v="GB106039037310"/>
    <s v="GB106039037310"/>
    <s v="River"/>
    <s v="not designated artificial or heavily modified"/>
    <n v="445855"/>
    <n v="241138"/>
    <s v="SP4585541138"/>
    <n v="2027"/>
    <n v="2"/>
    <x v="0"/>
    <s v="Overall Waterbody"/>
    <s v="Overall Water Body"/>
    <s v="Predicted"/>
  </r>
  <r>
    <x v="9"/>
    <s v="http://environment.data.gov.uk/catchment-planning/so/RiverBasinDistrict/6"/>
    <s v="Cherwell and Ray"/>
    <s v="http://environment.data.gov.uk/catchment-planning/so/ManagementCatchment/3012"/>
    <s v="Cherwell"/>
    <s v="http://environment.data.gov.uk/catchment-planning/so/OperationalCatchment/3079"/>
    <s v="Hook Norton Brook (Source to Swere)"/>
    <n v="2"/>
    <s v="GB106039037210"/>
    <s v="GB106039037210"/>
    <s v="River"/>
    <s v="not designated artificial or heavily modified"/>
    <n v="436734"/>
    <n v="233502"/>
    <s v="SP3673433502"/>
    <n v="2027"/>
    <n v="2"/>
    <x v="1"/>
    <s v="Overall Waterbody"/>
    <s v="Overall Water Body"/>
    <s v="Predicted"/>
  </r>
  <r>
    <x v="9"/>
    <s v="http://environment.data.gov.uk/catchment-planning/so/RiverBasinDistrict/6"/>
    <s v="Cherwell and Ray"/>
    <s v="http://environment.data.gov.uk/catchment-planning/so/ManagementCatchment/3012"/>
    <s v="Cherwell"/>
    <s v="http://environment.data.gov.uk/catchment-planning/so/OperationalCatchment/3079"/>
    <s v="Hanwell Brook"/>
    <n v="2"/>
    <s v="GB106039037340"/>
    <s v="GB106039037340"/>
    <s v="River"/>
    <s v="not designated artificial or heavily modified"/>
    <n v="442626"/>
    <n v="249601"/>
    <s v="SP4262649601"/>
    <n v="2027"/>
    <n v="2"/>
    <x v="1"/>
    <s v="Overall Waterbody"/>
    <s v="Overall Water Body"/>
    <s v="Predicted"/>
  </r>
  <r>
    <x v="9"/>
    <s v="http://environment.data.gov.uk/catchment-planning/so/RiverBasinDistrict/6"/>
    <s v="Cherwell and Ray"/>
    <s v="http://environment.data.gov.uk/catchment-planning/so/ManagementCatchment/3012"/>
    <s v="Cherwell"/>
    <s v="http://environment.data.gov.uk/catchment-planning/so/OperationalCatchment/3079"/>
    <s v="Highfurlong Brook (to Cherwell)"/>
    <n v="2"/>
    <s v="GB106039042660"/>
    <s v="GB106039042660"/>
    <s v="River"/>
    <s v="not designated artificial or heavily modified"/>
    <n v="449138"/>
    <n v="251786"/>
    <s v="SP4913851786"/>
    <n v="2027"/>
    <n v="2"/>
    <x v="1"/>
    <s v="Overall Waterbody"/>
    <s v="Overall Water Body"/>
    <s v="Predicted"/>
  </r>
  <r>
    <x v="9"/>
    <s v="http://environment.data.gov.uk/catchment-planning/so/RiverBasinDistrict/6"/>
    <s v="Cherwell and Ray"/>
    <s v="http://environment.data.gov.uk/catchment-planning/so/ManagementCatchment/3012"/>
    <s v="Cherwell"/>
    <s v="http://environment.data.gov.uk/catchment-planning/so/OperationalCatchment/3079"/>
    <s v="Bloxham Brook (Source to Sor Brook)"/>
    <n v="1"/>
    <s v="GB106039037240"/>
    <s v="GB106039037240"/>
    <s v="River"/>
    <s v="not designated artificial or heavily modified"/>
    <n v="443330"/>
    <n v="235721"/>
    <s v="SP4333035721"/>
    <n v="2027"/>
    <n v="2"/>
    <x v="0"/>
    <s v="Overall Waterbody"/>
    <s v="Overall Water Body"/>
    <s v="Predicted"/>
  </r>
  <r>
    <x v="9"/>
    <s v="http://environment.data.gov.uk/catchment-planning/so/RiverBasinDistrict/6"/>
    <s v="Cherwell and Ray"/>
    <s v="http://environment.data.gov.uk/catchment-planning/so/ManagementCatchment/3012"/>
    <s v="Cherwell"/>
    <s v="http://environment.data.gov.uk/catchment-planning/so/OperationalCatchment/3079"/>
    <s v="Bayswater Brook"/>
    <n v="2"/>
    <s v="GB106039029780"/>
    <s v="GB106039029780"/>
    <s v="River"/>
    <s v="not designated artificial or heavily modified"/>
    <n v="452925"/>
    <n v="210152"/>
    <s v="SP5292510152"/>
    <n v="2027"/>
    <n v="2"/>
    <x v="1"/>
    <s v="Overall Waterbody"/>
    <s v="Overall Water Body"/>
    <s v="Predicted"/>
  </r>
  <r>
    <x v="9"/>
    <s v="http://environment.data.gov.uk/catchment-planning/so/RiverBasinDistrict/6"/>
    <s v="Cherwell and Ray"/>
    <s v="http://environment.data.gov.uk/catchment-planning/so/ManagementCatchment/3012"/>
    <s v="Cherwell"/>
    <s v="http://environment.data.gov.uk/catchment-planning/so/OperationalCatchment/3079"/>
    <s v="Shutford Stream (Source to Sor Brook)"/>
    <n v="2"/>
    <s v="GB106039037300"/>
    <s v="GB106039037300"/>
    <s v="River"/>
    <s v="not designated artificial or heavily modified"/>
    <n v="439959"/>
    <n v="239903"/>
    <s v="SP3995939903"/>
    <n v="2027"/>
    <n v="2"/>
    <x v="1"/>
    <s v="Overall Waterbody"/>
    <s v="Overall Water Body"/>
    <s v="Predicted"/>
  </r>
  <r>
    <x v="9"/>
    <s v="http://environment.data.gov.uk/catchment-planning/so/RiverBasinDistrict/6"/>
    <s v="Cherwell and Ray"/>
    <s v="http://environment.data.gov.uk/catchment-planning/so/ManagementCatchment/3012"/>
    <s v="Cherwell"/>
    <s v="http://environment.data.gov.uk/catchment-planning/so/OperationalCatchment/3079"/>
    <s v="Upper Swere (Source to Wigginton)"/>
    <n v="2"/>
    <s v="GB106039037200"/>
    <s v="GB106039037200"/>
    <s v="River"/>
    <s v="not designated artificial or heavily modified"/>
    <n v="436268"/>
    <n v="231086"/>
    <s v="SP3626831086"/>
    <n v="2027"/>
    <n v="2"/>
    <x v="1"/>
    <s v="Overall Waterbody"/>
    <s v="Overall Water Body"/>
    <s v="Predicted"/>
  </r>
  <r>
    <x v="9"/>
    <s v="http://environment.data.gov.uk/catchment-planning/so/RiverBasinDistrict/6"/>
    <s v="Cherwell and Ray"/>
    <s v="http://environment.data.gov.uk/catchment-planning/so/ManagementCatchment/3012"/>
    <s v="Cherwell"/>
    <s v="http://environment.data.gov.uk/catchment-planning/so/OperationalCatchment/3079"/>
    <s v="Cherwell (Source to Trafford Bridge)"/>
    <n v="1"/>
    <s v="GB106039042650"/>
    <s v="GB106039042650"/>
    <s v="River"/>
    <s v="not designated artificial or heavily modified"/>
    <n v="454834"/>
    <n v="254742"/>
    <s v="SP5483454742"/>
    <n v="2027"/>
    <n v="2"/>
    <x v="0"/>
    <s v="Overall Waterbody"/>
    <s v="Overall Water Body"/>
    <s v="Predicted"/>
  </r>
  <r>
    <x v="9"/>
    <s v="http://environment.data.gov.uk/catchment-planning/so/RiverBasinDistrict/6"/>
    <s v="Cherwell and Ray"/>
    <s v="http://environment.data.gov.uk/catchment-planning/so/ManagementCatchment/3012"/>
    <s v="Cherwell"/>
    <s v="http://environment.data.gov.uk/catchment-planning/so/OperationalCatchment/3079"/>
    <s v="Ockley Brook and Croughton Brook (Source to Cherwell)"/>
    <n v="1"/>
    <s v="GB106039037230"/>
    <s v="GB106039037230"/>
    <s v="River"/>
    <s v="not designated artificial or heavily modified"/>
    <n v="454421"/>
    <n v="233265"/>
    <s v="SP5442133265"/>
    <n v="2027"/>
    <n v="2"/>
    <x v="1"/>
    <s v="Overall Waterbody"/>
    <s v="Overall Water Body"/>
    <s v="Predicted"/>
  </r>
  <r>
    <x v="9"/>
    <s v="http://environment.data.gov.uk/catchment-planning/so/RiverBasinDistrict/6"/>
    <s v="Cherwell and Ray"/>
    <s v="http://environment.data.gov.uk/catchment-planning/so/ManagementCatchment/3012"/>
    <s v="Cherwell"/>
    <s v="http://environment.data.gov.uk/catchment-planning/so/OperationalCatchment/3079"/>
    <s v="Ashby Brook (Source to Cherwell)"/>
    <n v="2"/>
    <s v="GB106039037360"/>
    <s v="GB106039037360"/>
    <s v="River"/>
    <s v="not designated artificial or heavily modified"/>
    <n v="454581"/>
    <n v="249402"/>
    <s v="SP5458149402"/>
    <n v="2027"/>
    <n v="2"/>
    <x v="1"/>
    <s v="Overall Waterbody"/>
    <s v="Overall Water Body"/>
    <s v="Predicted"/>
  </r>
  <r>
    <x v="9"/>
    <s v="http://environment.data.gov.uk/catchment-planning/so/RiverBasinDistrict/6"/>
    <s v="Cherwell and Ray"/>
    <s v="http://environment.data.gov.uk/catchment-planning/so/ManagementCatchment/3012"/>
    <s v="Cherwell"/>
    <s v="http://environment.data.gov.uk/catchment-planning/so/OperationalCatchment/3079"/>
    <s v="Sor Brook  (Broughton to Cherwell)"/>
    <n v="1"/>
    <s v="GB106039037260"/>
    <s v="GB106039037260"/>
    <s v="River"/>
    <s v="not designated artificial or heavily modified"/>
    <n v="446079"/>
    <n v="236990"/>
    <s v="SP4607936990"/>
    <n v="2027"/>
    <n v="2"/>
    <x v="0"/>
    <s v="Overall Waterbody"/>
    <s v="Overall Water Body"/>
    <s v="Predicted"/>
  </r>
  <r>
    <x v="9"/>
    <s v="http://environment.data.gov.uk/catchment-planning/so/RiverBasinDistrict/6"/>
    <s v="Cherwell and Ray"/>
    <s v="http://environment.data.gov.uk/catchment-planning/so/ManagementCatchment/3012"/>
    <s v="Cherwell"/>
    <s v="http://environment.data.gov.uk/catchment-planning/so/OperationalCatchment/3079"/>
    <s v="Farthinghoe Stream (Source to Cherwell) and tributaries"/>
    <n v="2"/>
    <s v="GB106039037290"/>
    <s v="GB106039037290"/>
    <s v="River"/>
    <s v="not designated artificial or heavily modified"/>
    <n v="451568"/>
    <n v="239990"/>
    <s v="SP5156839990"/>
    <n v="2027"/>
    <n v="2"/>
    <x v="0"/>
    <s v="Overall Waterbody"/>
    <s v="Overall Water Body"/>
    <s v="Predicted"/>
  </r>
  <r>
    <x v="9"/>
    <s v="http://environment.data.gov.uk/catchment-planning/so/RiverBasinDistrict/6"/>
    <s v="Cherwell and Ray"/>
    <s v="http://environment.data.gov.uk/catchment-planning/so/ManagementCatchment/3012"/>
    <s v="Cherwell"/>
    <s v="http://environment.data.gov.uk/catchment-planning/so/OperationalCatchment/3079"/>
    <s v="Deddington Brook (Source to Cherwell)"/>
    <n v="2"/>
    <s v="GB106039037190"/>
    <s v="GB106039037190"/>
    <s v="River"/>
    <s v="not designated artificial or heavily modified"/>
    <n v="444381"/>
    <n v="230292"/>
    <s v="SP4438130292"/>
    <n v="2027"/>
    <n v="2"/>
    <x v="1"/>
    <s v="Overall Waterbody"/>
    <s v="Overall Water Body"/>
    <s v="Predicted"/>
  </r>
  <r>
    <x v="9"/>
    <s v="http://environment.data.gov.uk/catchment-planning/so/RiverBasinDistrict/6"/>
    <s v="Cherwell and Ray"/>
    <s v="http://environment.data.gov.uk/catchment-planning/so/ManagementCatchment/3012"/>
    <s v="Oxon Ray"/>
    <s v="http://environment.data.gov.uk/catchment-planning/so/OperationalCatchment/3350"/>
    <s v="Gallos Brook"/>
    <n v="1"/>
    <s v="GB106039030130"/>
    <s v="GB106039030130"/>
    <s v="River"/>
    <s v="not designated artificial or heavily modified"/>
    <n v="451945"/>
    <n v="223596"/>
    <s v="SP5194523596"/>
    <n v="2027"/>
    <n v="2"/>
    <x v="0"/>
    <s v="Overall Waterbody"/>
    <s v="Overall Water Body"/>
    <s v="Predicted"/>
  </r>
  <r>
    <x v="9"/>
    <s v="http://environment.data.gov.uk/catchment-planning/so/RiverBasinDistrict/6"/>
    <s v="Cherwell and Ray"/>
    <s v="http://environment.data.gov.uk/catchment-planning/so/ManagementCatchment/3012"/>
    <s v="Oxon Ray"/>
    <s v="http://environment.data.gov.uk/catchment-planning/so/OperationalCatchment/3350"/>
    <s v="Langford Brook (source to downstream A41)"/>
    <n v="2"/>
    <s v="GB106039030160"/>
    <s v="GB106039030160"/>
    <s v="River"/>
    <s v="not designated artificial or heavily modified"/>
    <n v="462105"/>
    <n v="225652"/>
    <s v="SP6210525652"/>
    <n v="2027"/>
    <n v="2"/>
    <x v="1"/>
    <s v="Overall Waterbody"/>
    <s v="Overall Water Body"/>
    <s v="Predicted"/>
  </r>
  <r>
    <x v="9"/>
    <s v="http://environment.data.gov.uk/catchment-planning/so/RiverBasinDistrict/6"/>
    <s v="Cherwell and Ray"/>
    <s v="http://environment.data.gov.uk/catchment-planning/so/ManagementCatchment/3012"/>
    <s v="Oxon Ray"/>
    <s v="http://environment.data.gov.uk/catchment-planning/so/OperationalCatchment/3350"/>
    <s v="Ludgershall Brook and Muswellhill Brook"/>
    <n v="1"/>
    <s v="GB106039030060"/>
    <s v="GB106039030060"/>
    <s v="River"/>
    <s v="not designated artificial or heavily modified"/>
    <n v="465621"/>
    <n v="218953"/>
    <s v="SP6562118953"/>
    <n v="2027"/>
    <n v="2"/>
    <x v="2"/>
    <s v="Overall Waterbody"/>
    <s v="Overall Water Body"/>
    <s v="Predicted"/>
  </r>
  <r>
    <x v="9"/>
    <s v="http://environment.data.gov.uk/catchment-planning/so/RiverBasinDistrict/6"/>
    <s v="Cherwell and Ray"/>
    <s v="http://environment.data.gov.uk/catchment-planning/so/ManagementCatchment/3012"/>
    <s v="Oxon Ray"/>
    <s v="http://environment.data.gov.uk/catchment-planning/so/OperationalCatchment/3350"/>
    <s v="Oxon Ray (upstream A41 to Cherwell) including Otmoor"/>
    <n v="1"/>
    <s v="GB106039030090"/>
    <s v="GB106039030090"/>
    <s v="River"/>
    <s v="not designated artificial or heavily modified"/>
    <n v="460871"/>
    <n v="218431"/>
    <s v="SP6087118431"/>
    <n v="2027"/>
    <n v="2"/>
    <x v="3"/>
    <s v="Overall Waterbody"/>
    <s v="Overall Water Body"/>
    <s v="Predicted"/>
  </r>
  <r>
    <x v="9"/>
    <s v="http://environment.data.gov.uk/catchment-planning/so/RiverBasinDistrict/6"/>
    <s v="Cherwell and Ray"/>
    <s v="http://environment.data.gov.uk/catchment-planning/so/ManagementCatchment/3012"/>
    <s v="Oxon Ray"/>
    <s v="http://environment.data.gov.uk/catchment-planning/so/OperationalCatchment/3350"/>
    <s v="Ray and tributaries NorthEast of Grendon Underwood"/>
    <n v="1"/>
    <s v="GB106039030100"/>
    <s v="GB106039030100"/>
    <s v="River"/>
    <s v="not designated artificial or heavily modified"/>
    <n v="469253"/>
    <n v="221457"/>
    <s v="SP6925321457"/>
    <n v="2027"/>
    <n v="2"/>
    <x v="2"/>
    <s v="Overall Waterbody"/>
    <s v="Overall Water Body"/>
    <s v="Predicted"/>
  </r>
  <r>
    <x v="9"/>
    <s v="http://environment.data.gov.uk/catchment-planning/so/RiverBasinDistrict/6"/>
    <s v="Cherwell and Ray"/>
    <s v="http://environment.data.gov.uk/catchment-planning/so/ManagementCatchment/3012"/>
    <s v="Oxon Ray"/>
    <s v="http://environment.data.gov.uk/catchment-planning/so/OperationalCatchment/3350"/>
    <s v="Summerstown Ditch and Launton and Cutters Brook"/>
    <n v="1"/>
    <s v="GB106039030120"/>
    <s v="GB106039030120"/>
    <s v="River"/>
    <s v="not designated artificial or heavily modified"/>
    <n v="464043"/>
    <n v="220777"/>
    <s v="SP6404320777"/>
    <n v="2027"/>
    <n v="2"/>
    <x v="3"/>
    <s v="Overall Waterbody"/>
    <s v="Overall Water Body"/>
    <s v="Predicted"/>
  </r>
  <r>
    <x v="9"/>
    <s v="http://environment.data.gov.uk/catchment-planning/so/RiverBasinDistrict/6"/>
    <s v="Cherwell and Ray"/>
    <s v="http://environment.data.gov.uk/catchment-planning/so/ManagementCatchment/3012"/>
    <s v="Oxon Ray"/>
    <s v="http://environment.data.gov.uk/catchment-planning/so/OperationalCatchment/3350"/>
    <s v="Town Brook at Bicester"/>
    <n v="1"/>
    <s v="GB106039030150"/>
    <s v="GB106039030150"/>
    <s v="River"/>
    <s v="heavily modified"/>
    <n v="458003"/>
    <n v="223118"/>
    <s v="SP5800323118"/>
    <n v="2027"/>
    <n v="2"/>
    <x v="0"/>
    <s v="Overall Waterbody"/>
    <s v="Overall Water Body"/>
    <s v="Predicted"/>
  </r>
  <r>
    <x v="9"/>
    <s v="http://environment.data.gov.uk/catchment-planning/so/RiverBasinDistrict/6"/>
    <s v="Cherwell and Ray"/>
    <s v="http://environment.data.gov.uk/catchment-planning/so/ManagementCatchment/3012"/>
    <s v="Oxon Ray"/>
    <s v="http://environment.data.gov.uk/catchment-planning/so/OperationalCatchment/3350"/>
    <s v="Bletchingdon Stream"/>
    <n v="2"/>
    <s v="GB106039030080"/>
    <s v="GB106039030080"/>
    <s v="River"/>
    <s v="not designated artificial or heavily modified"/>
    <n v="451914"/>
    <n v="216297"/>
    <s v="SP5191416297"/>
    <n v="2027"/>
    <n v="2"/>
    <x v="0"/>
    <s v="Overall Waterbody"/>
    <s v="Overall Water Body"/>
    <s v="Predicted"/>
  </r>
  <r>
    <x v="9"/>
    <s v="http://environment.data.gov.uk/catchment-planning/so/RiverBasinDistrict/6"/>
    <s v="Cherwell and Ray"/>
    <s v="http://environment.data.gov.uk/catchment-planning/so/ManagementCatchment/3012"/>
    <s v="Oxon Ray"/>
    <s v="http://environment.data.gov.uk/catchment-planning/so/OperationalCatchment/3350"/>
    <s v="Gubbinshole and Broadmoor ditch to Ray (Oxon)"/>
    <n v="1"/>
    <s v="GB106039030110"/>
    <s v="GB106039030110"/>
    <s v="River"/>
    <s v="not designated artificial or heavily modified"/>
    <n v="465827"/>
    <n v="221041"/>
    <s v="SP6582721041"/>
    <n v="2027"/>
    <n v="2"/>
    <x v="0"/>
    <s v="Overall Waterbody"/>
    <s v="Overall Water Body"/>
    <s v="Predicted"/>
  </r>
  <r>
    <x v="9"/>
    <s v="http://environment.data.gov.uk/catchment-planning/so/RiverBasinDistrict/6"/>
    <s v="Cherwell and Ray"/>
    <s v="http://environment.data.gov.uk/catchment-planning/so/ManagementCatchment/3012"/>
    <s v="Oxon Ray"/>
    <s v="http://environment.data.gov.uk/catchment-planning/so/OperationalCatchment/3350"/>
    <s v="Langford Brook (Bicester to Ray inc Gagle Brook)"/>
    <n v="1"/>
    <s v="GB106039030140"/>
    <s v="GB106039030140"/>
    <s v="River"/>
    <s v="not designated artificial or heavily modified"/>
    <n v="457623"/>
    <n v="219200"/>
    <s v="SP5762319200"/>
    <n v="2027"/>
    <n v="2"/>
    <x v="2"/>
    <s v="Overall Waterbody"/>
    <s v="Overall Water Body"/>
    <s v="Predicted"/>
  </r>
  <r>
    <x v="9"/>
    <s v="http://environment.data.gov.uk/catchment-planning/so/RiverBasinDistrict/6"/>
    <s v="Cherwell and Ray"/>
    <s v="http://environment.data.gov.uk/catchment-planning/so/ManagementCatchment/3012"/>
    <s v="Oxon Ray"/>
    <s v="http://environment.data.gov.uk/catchment-planning/so/OperationalCatchment/3350"/>
    <s v="Tetchwick Brook, Source to Ray and tribs"/>
    <n v="2"/>
    <s v="GB106039030070"/>
    <s v="GB106039030070"/>
    <s v="River"/>
    <s v="not designated artificial or heavily modified"/>
    <n v="469719"/>
    <n v="217689"/>
    <s v="SP6971917689"/>
    <n v="2027"/>
    <n v="2"/>
    <x v="1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Ock"/>
    <s v="http://environment.data.gov.uk/catchment-planning/so/OperationalCatchment/3343"/>
    <s v="Stutfield Brook (source to Ock)"/>
    <n v="2"/>
    <s v="GB106039023340"/>
    <s v="GB106039023340"/>
    <s v="River"/>
    <s v="not designated artificial or heavily modified"/>
    <n v="435677"/>
    <n v="192595"/>
    <s v="SU3567792595"/>
    <n v="2027"/>
    <n v="2"/>
    <x v="1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Ock"/>
    <s v="http://environment.data.gov.uk/catchment-planning/so/OperationalCatchment/3343"/>
    <s v="Childrey and Woodhill Brooks"/>
    <n v="2"/>
    <s v="GB106039023370"/>
    <s v="GB106039023370"/>
    <s v="River"/>
    <s v="not designated artificial or heavily modified"/>
    <n v="439669"/>
    <n v="193115"/>
    <s v="SU3966993115"/>
    <n v="2027"/>
    <n v="2"/>
    <x v="1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Ock"/>
    <s v="http://environment.data.gov.uk/catchment-planning/so/OperationalCatchment/3343"/>
    <s v="Moor Ditch and Ladygrove Ditch"/>
    <n v="2"/>
    <s v="GB106039023630"/>
    <s v="GB106039023630"/>
    <s v="River"/>
    <s v="not designated artificial or heavily modified"/>
    <n v="451153"/>
    <n v="191618"/>
    <s v="SU5115391618"/>
    <n v="2027"/>
    <n v="2"/>
    <x v="0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Ock"/>
    <s v="http://environment.data.gov.uk/catchment-planning/so/OperationalCatchment/3343"/>
    <s v="Ock (to Cherbury Brook)"/>
    <n v="2"/>
    <s v="GB106039023400"/>
    <s v="GB106039023400"/>
    <s v="River"/>
    <s v="not designated artificial or heavily modified"/>
    <n v="434517"/>
    <n v="193127"/>
    <s v="SU3451793127"/>
    <n v="2027"/>
    <n v="2"/>
    <x v="1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Ock"/>
    <s v="http://environment.data.gov.uk/catchment-planning/so/OperationalCatchment/3343"/>
    <s v="Ginge Brook and Mill Brook"/>
    <n v="1"/>
    <s v="GB106039023660"/>
    <s v="GB106039023660"/>
    <s v="River"/>
    <s v="not designated artificial or heavily modified"/>
    <n v="446641"/>
    <n v="188618"/>
    <s v="SU4664188618"/>
    <n v="2027"/>
    <n v="2"/>
    <x v="0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Ock"/>
    <s v="http://environment.data.gov.uk/catchment-planning/so/OperationalCatchment/3343"/>
    <s v="Ock and tributaries (Land Brook confluence to Thames)"/>
    <n v="2"/>
    <s v="GB106039023430"/>
    <s v="GB106039023430"/>
    <s v="River"/>
    <s v="not designated artificial or heavily modified"/>
    <n v="449620"/>
    <n v="196695"/>
    <s v="SU4962096695"/>
    <n v="2027"/>
    <n v="2"/>
    <x v="0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Ock"/>
    <s v="http://environment.data.gov.uk/catchment-planning/so/OperationalCatchment/3343"/>
    <s v="Cow Common Brook and Portobello Ditch"/>
    <n v="2"/>
    <s v="GB106039023360"/>
    <s v="GB106039023360"/>
    <s v="River"/>
    <s v="not designated artificial or heavily modified"/>
    <n v="443411"/>
    <n v="192347"/>
    <s v="SU4341192347"/>
    <n v="2027"/>
    <n v="2"/>
    <x v="1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Ock"/>
    <s v="http://environment.data.gov.uk/catchment-planning/so/OperationalCatchment/3343"/>
    <s v="Frilford and Marcham Brook"/>
    <n v="1"/>
    <s v="GB106039023420"/>
    <s v="GB106039023420"/>
    <s v="River"/>
    <s v="not designated artificial or heavily modified"/>
    <n v="443274"/>
    <n v="199411"/>
    <s v="SU4327499411"/>
    <n v="2027"/>
    <n v="2"/>
    <x v="0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Ock"/>
    <s v="http://environment.data.gov.uk/catchment-planning/so/OperationalCatchment/3343"/>
    <s v="Letcombe Brook"/>
    <n v="2"/>
    <s v="GB106039023350"/>
    <s v="GB106039023350"/>
    <s v="River"/>
    <s v="not designated artificial or heavily modified"/>
    <n v="440029"/>
    <n v="189949"/>
    <s v="SU4002989949"/>
    <n v="2027"/>
    <n v="2"/>
    <x v="1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Ock"/>
    <s v="http://environment.data.gov.uk/catchment-planning/so/OperationalCatchment/3343"/>
    <s v="Northfield Brook (Source to Thames) at Sandford"/>
    <n v="2"/>
    <s v="GB106039030180"/>
    <s v="GB106039030180"/>
    <s v="River"/>
    <s v="not designated artificial or heavily modified"/>
    <n v="453717"/>
    <n v="202133"/>
    <s v="SP5371702133"/>
    <n v="2027"/>
    <n v="2"/>
    <x v="2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Ock"/>
    <s v="http://environment.data.gov.uk/catchment-planning/so/OperationalCatchment/3343"/>
    <s v="Childrey Brook and Norbrook at Common Barn"/>
    <n v="1"/>
    <s v="GB106039023380"/>
    <s v="GB106039023380"/>
    <s v="River"/>
    <s v="not designated artificial or heavily modified"/>
    <n v="444241"/>
    <n v="195147"/>
    <s v="SU4424195147"/>
    <n v="2027"/>
    <n v="2"/>
    <x v="2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Ock"/>
    <s v="http://environment.data.gov.uk/catchment-planning/so/OperationalCatchment/3343"/>
    <s v="Thames (Evenlode to Thame)"/>
    <n v="1"/>
    <s v="GB106039030334"/>
    <s v="GB106039030334"/>
    <s v="River"/>
    <s v="not designated artificial or heavily modified"/>
    <n v="445741"/>
    <n v="211361"/>
    <s v="SP4574111361"/>
    <n v="2027"/>
    <n v="2"/>
    <x v="0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Ock"/>
    <s v="http://environment.data.gov.uk/catchment-planning/so/OperationalCatchment/3343"/>
    <s v="Sandford Brook (source to Ock)"/>
    <n v="2"/>
    <s v="GB106039023410"/>
    <s v="GB106039023410"/>
    <s v="River"/>
    <s v="not designated artificial or heavily modified"/>
    <n v="446936"/>
    <n v="198504"/>
    <s v="SU4693698504"/>
    <n v="2027"/>
    <n v="2"/>
    <x v="1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Thames Upper"/>
    <s v="http://environment.data.gov.uk/catchment-planning/so/OperationalCatchment/3504"/>
    <s v="Dudgrove Brook"/>
    <n v="1"/>
    <s v="GB106039023110"/>
    <s v="GB106039023110"/>
    <s v="River"/>
    <s v="not designated artificial or heavily modified"/>
    <n v="416540"/>
    <n v="197660"/>
    <s v="SU1654097660"/>
    <n v="2027"/>
    <n v="2"/>
    <x v="1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Thames Upper"/>
    <s v="http://environment.data.gov.uk/catchment-planning/so/OperationalCatchment/3504"/>
    <s v="Churn (source to Perrots Brook)"/>
    <n v="2"/>
    <s v="GB106039029810"/>
    <s v="GB106039029810"/>
    <s v="River"/>
    <s v="not designated artificial or heavily modified"/>
    <n v="400696"/>
    <n v="212516"/>
    <s v="SP0069612516"/>
    <n v="2027"/>
    <n v="2"/>
    <x v="1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Thames Upper"/>
    <s v="http://environment.data.gov.uk/catchment-planning/so/OperationalCatchment/3504"/>
    <s v="Coln (Source to Coln Rogers)"/>
    <n v="2"/>
    <s v="GB106039029991"/>
    <s v="GB106039029991"/>
    <s v="River"/>
    <s v="not designated artificial or heavily modified"/>
    <n v="403363"/>
    <n v="215085"/>
    <s v="SP0336315085"/>
    <n v="2027"/>
    <n v="2"/>
    <x v="1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Thames Upper"/>
    <s v="http://environment.data.gov.uk/catchment-planning/so/OperationalCatchment/3504"/>
    <s v="Cerney Wick Brook (source to Thames)"/>
    <n v="2"/>
    <s v="GB106039023800"/>
    <s v="GB106039023800"/>
    <s v="River"/>
    <s v="not designated artificial or heavily modified"/>
    <n v="405423"/>
    <n v="195258"/>
    <s v="SU0542395258"/>
    <n v="2027"/>
    <n v="2"/>
    <x v="0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Thames Upper"/>
    <s v="http://environment.data.gov.uk/catchment-planning/so/OperationalCatchment/3504"/>
    <s v="Daglingworth Stream (Source to Churn)"/>
    <n v="2"/>
    <s v="GB106039029770"/>
    <s v="GB106039029770"/>
    <s v="River"/>
    <s v="not designated artificial or heavily modified"/>
    <n v="400111"/>
    <n v="204185"/>
    <s v="SP0011104185"/>
    <n v="2027"/>
    <n v="2"/>
    <x v="1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Thames Upper"/>
    <s v="http://environment.data.gov.uk/catchment-planning/so/OperationalCatchment/3504"/>
    <s v="Swill Brook (source to Ashton Keynes)"/>
    <n v="2"/>
    <s v="GB106039023700"/>
    <s v="GB106039023700"/>
    <s v="River"/>
    <s v="not designated artificial or heavily modified"/>
    <n v="399813"/>
    <n v="193021"/>
    <s v="ST9981393021"/>
    <n v="2027"/>
    <n v="2"/>
    <x v="1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Thames Upper"/>
    <s v="http://environment.data.gov.uk/catchment-planning/so/OperationalCatchment/3504"/>
    <s v="Ampney and Poulton Brooks (Source to Thames)"/>
    <n v="2"/>
    <s v="GB106039030300"/>
    <s v="GB106039030300"/>
    <s v="River"/>
    <s v="not designated artificial or heavily modified"/>
    <n v="406219"/>
    <n v="202476"/>
    <s v="SP0621902476"/>
    <n v="2027"/>
    <n v="2"/>
    <x v="1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Thames Upper"/>
    <s v="http://environment.data.gov.uk/catchment-planning/so/OperationalCatchment/3504"/>
    <s v="Cole (Bower Bridge to Thames) including Coleshill"/>
    <n v="1"/>
    <s v="GB106039023730"/>
    <s v="GB106039023730"/>
    <s v="River"/>
    <s v="not designated artificial or heavily modified"/>
    <n v="421771"/>
    <n v="194894"/>
    <s v="SU2177194894"/>
    <n v="2027"/>
    <n v="2"/>
    <x v="0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Thames Upper"/>
    <s v="http://environment.data.gov.uk/catchment-planning/so/OperationalCatchment/3504"/>
    <s v="Marston Meysey Brook"/>
    <n v="1"/>
    <s v="GB106039023860"/>
    <s v="GB106039023860"/>
    <s v="River"/>
    <s v="not designated artificial or heavily modified"/>
    <n v="411611"/>
    <n v="198362"/>
    <s v="SU1161198362"/>
    <n v="2027"/>
    <n v="2"/>
    <x v="1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Thames Upper"/>
    <s v="http://environment.data.gov.uk/catchment-planning/so/OperationalCatchment/3504"/>
    <s v="Thames (Kemble to Waterhay Bridge)"/>
    <n v="1"/>
    <s v="GB106039023760"/>
    <s v="GB106039023760"/>
    <s v="River"/>
    <s v="not designated artificial or heavily modified"/>
    <n v="401180"/>
    <n v="195707"/>
    <s v="SU0118095707"/>
    <n v="2027"/>
    <n v="2"/>
    <x v="1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Thames Upper"/>
    <s v="http://environment.data.gov.uk/catchment-planning/so/OperationalCatchment/3504"/>
    <s v="Ray (Wiltshire) (Lydiard Brook to Thames)"/>
    <n v="1"/>
    <s v="GB106039023330"/>
    <s v="GB106039023330"/>
    <s v="River"/>
    <s v="not designated artificial or heavily modified"/>
    <n v="411214"/>
    <n v="189968"/>
    <s v="SU1121489968"/>
    <n v="2027"/>
    <n v="2"/>
    <x v="0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Thames Upper"/>
    <s v="http://environment.data.gov.uk/catchment-planning/so/OperationalCatchment/3504"/>
    <s v="South Marston Brook"/>
    <n v="2"/>
    <s v="GB106039022910"/>
    <s v="GB106039022910"/>
    <s v="River"/>
    <s v="not designated artificial or heavily modified"/>
    <n v="419913"/>
    <n v="187849"/>
    <s v="SU1991387849"/>
    <n v="2027"/>
    <n v="2"/>
    <x v="1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Thames Upper"/>
    <s v="http://environment.data.gov.uk/catchment-planning/so/OperationalCatchment/3504"/>
    <s v="Thornhill Ditch and tributaries at Cotswolds Water Park"/>
    <n v="2"/>
    <s v="GB106039029760"/>
    <s v="GB106039029760"/>
    <s v="River"/>
    <s v="not designated artificial or heavily modified"/>
    <n v="419297"/>
    <n v="199300"/>
    <s v="SU1929799300"/>
    <n v="2027"/>
    <n v="2"/>
    <x v="1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Thames Upper"/>
    <s v="http://environment.data.gov.uk/catchment-planning/so/OperationalCatchment/3504"/>
    <s v="Elkstone Brook"/>
    <n v="2"/>
    <s v="GB106039029790"/>
    <s v="GB106039029790"/>
    <s v="River"/>
    <s v="not designated artificial or heavily modified"/>
    <n v="400184"/>
    <n v="207018"/>
    <s v="SP0018407018"/>
    <n v="2027"/>
    <n v="2"/>
    <x v="1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Thames Upper"/>
    <s v="http://environment.data.gov.uk/catchment-planning/so/OperationalCatchment/3504"/>
    <s v="Lenta Brook, East of Swindon"/>
    <n v="1"/>
    <s v="GB106039022870"/>
    <s v="GB106039022870"/>
    <s v="River"/>
    <s v="not designated artificial or heavily modified"/>
    <n v="423079"/>
    <n v="185122"/>
    <s v="SU2307985122"/>
    <n v="2027"/>
    <n v="2"/>
    <x v="1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Thames Upper"/>
    <s v="http://environment.data.gov.uk/catchment-planning/so/OperationalCatchment/3504"/>
    <s v="Key (Source to Thames)"/>
    <n v="1"/>
    <s v="GB106039023650"/>
    <s v="GB106039023650"/>
    <s v="River"/>
    <s v="not designated artificial or heavily modified"/>
    <n v="408730"/>
    <n v="190427"/>
    <s v="SU0873090427"/>
    <n v="2027"/>
    <n v="2"/>
    <x v="0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Thames Upper"/>
    <s v="http://environment.data.gov.uk/catchment-planning/so/OperationalCatchment/3504"/>
    <s v="Ray (Wiltshire) source to Lydiard Brook"/>
    <n v="2"/>
    <s v="GB106039023320"/>
    <s v="GB106039023320"/>
    <s v="River"/>
    <s v="not designated artificial or heavily modified"/>
    <n v="413991"/>
    <n v="182026"/>
    <s v="SU1399182026"/>
    <n v="2027"/>
    <n v="2"/>
    <x v="1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Thames Upper"/>
    <s v="http://environment.data.gov.uk/catchment-planning/so/OperationalCatchment/3504"/>
    <s v="Share ditch"/>
    <n v="1"/>
    <s v="GB106039023680"/>
    <s v="GB106039023680"/>
    <s v="River"/>
    <s v="not designated artificial or heavily modified"/>
    <n v="415264"/>
    <n v="194024"/>
    <s v="SU1526494024"/>
    <n v="2027"/>
    <n v="2"/>
    <x v="0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Thames Upper"/>
    <s v="http://environment.data.gov.uk/catchment-planning/so/OperationalCatchment/3504"/>
    <s v="Westrop Brook"/>
    <n v="1"/>
    <s v="GB106039023711"/>
    <s v="GB106039023711"/>
    <s v="River"/>
    <s v="not designated artificial or heavily modified"/>
    <n v="419697"/>
    <n v="194803"/>
    <s v="SU1969794803"/>
    <n v="2027"/>
    <n v="2"/>
    <x v="0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Thames Upper"/>
    <s v="http://environment.data.gov.uk/catchment-planning/so/OperationalCatchment/3504"/>
    <s v="Derry Brook"/>
    <n v="2"/>
    <s v="GB106039023620"/>
    <s v="GB106039023620"/>
    <s v="River"/>
    <s v="not designated artificial or heavily modified"/>
    <n v="403779"/>
    <n v="190154"/>
    <s v="SU0377990154"/>
    <n v="2027"/>
    <n v="2"/>
    <x v="0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Thames Upper"/>
    <s v="http://environment.data.gov.uk/catchment-planning/so/OperationalCatchment/3504"/>
    <s v="Cole (Acorn Bridge to Bower Bridge)"/>
    <n v="1"/>
    <s v="GB106039022930"/>
    <s v="GB106039022930"/>
    <s v="River"/>
    <s v="not designated artificial or heavily modified"/>
    <n v="421532"/>
    <n v="189487"/>
    <s v="SU2153289487"/>
    <n v="2027"/>
    <n v="2"/>
    <x v="2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Thames Upper"/>
    <s v="http://environment.data.gov.uk/catchment-planning/so/OperationalCatchment/3504"/>
    <s v="Thames (Waterhaybridge to Cricklade) and Chelworth Brook"/>
    <n v="2"/>
    <s v="GB106039022960"/>
    <s v="GB106039022960"/>
    <s v="River"/>
    <s v="not designated artificial or heavily modified"/>
    <n v="407770"/>
    <n v="194322"/>
    <s v="SU0777094322"/>
    <n v="2027"/>
    <n v="2"/>
    <x v="1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Thames Upper"/>
    <s v="http://environment.data.gov.uk/catchment-planning/so/OperationalCatchment/3504"/>
    <s v="Liden Brook, Swindon"/>
    <n v="1"/>
    <s v="GB106039022860"/>
    <s v="GB106039022860"/>
    <s v="River"/>
    <s v="not designated artificial or heavily modified"/>
    <n v="419697"/>
    <n v="183832"/>
    <s v="SU1969783832"/>
    <n v="2027"/>
    <n v="2"/>
    <x v="0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Thames Upper"/>
    <s v="http://environment.data.gov.uk/catchment-planning/so/OperationalCatchment/3504"/>
    <s v="Thames (Churn to Coln)"/>
    <n v="1"/>
    <s v="GB106039022990"/>
    <s v="GB106039022990"/>
    <s v="River"/>
    <s v="not designated artificial or heavily modified"/>
    <n v="411248"/>
    <n v="194057"/>
    <s v="SU1124894057"/>
    <n v="2027"/>
    <n v="2"/>
    <x v="0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Thames Upper"/>
    <s v="http://environment.data.gov.uk/catchment-planning/so/OperationalCatchment/3504"/>
    <s v="Coln (from Coln Rogers) and Thames (Coln to Leach)"/>
    <n v="2"/>
    <s v="GB106039029992"/>
    <s v="GB106039029992"/>
    <s v="River"/>
    <s v="not designated artificial or heavily modified"/>
    <n v="408671"/>
    <n v="209117"/>
    <s v="SP0867109117"/>
    <n v="2027"/>
    <n v="2"/>
    <x v="0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Thames Upper"/>
    <s v="http://environment.data.gov.uk/catchment-planning/so/OperationalCatchment/3504"/>
    <s v="Cole (source to Lenta Brook)"/>
    <n v="2"/>
    <s v="GB106039022890"/>
    <s v="GB106039022890"/>
    <s v="River"/>
    <s v="not designated artificial or heavily modified"/>
    <n v="419139"/>
    <n v="186009"/>
    <s v="SU1913986009"/>
    <n v="2027"/>
    <n v="2"/>
    <x v="1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Thames Upper"/>
    <s v="http://environment.data.gov.uk/catchment-planning/so/OperationalCatchment/3504"/>
    <s v="Churn  (Baunton to Cricklade)"/>
    <n v="2"/>
    <s v="GB106039029750"/>
    <s v="GB106039029750"/>
    <s v="River"/>
    <s v="not designated artificial or heavily modified"/>
    <n v="404088"/>
    <n v="198436"/>
    <s v="SU0408898436"/>
    <n v="2027"/>
    <n v="2"/>
    <x v="1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Thames Upper"/>
    <s v="http://environment.data.gov.uk/catchment-planning/so/OperationalCatchment/3504"/>
    <s v="Kemble Ditch at Kemble"/>
    <n v="1"/>
    <s v="GB106039023810"/>
    <s v="GB106039023810"/>
    <s v="River"/>
    <s v="not designated artificial or heavily modified"/>
    <n v="398469"/>
    <n v="197740"/>
    <s v="ST9846997740"/>
    <n v="2027"/>
    <n v="2"/>
    <x v="1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Thames Upper"/>
    <s v="http://environment.data.gov.uk/catchment-planning/so/OperationalCatchment/3504"/>
    <s v="Bydemill Brook (Source to Thames)"/>
    <n v="1"/>
    <s v="GB106039023710"/>
    <s v="GB106039023710"/>
    <s v="River"/>
    <s v="not designated artificial or heavily modified"/>
    <n v="418599"/>
    <n v="192999"/>
    <s v="SU1859992999"/>
    <n v="2027"/>
    <n v="2"/>
    <x v="0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Thames Upper"/>
    <s v="http://environment.data.gov.uk/catchment-planning/so/OperationalCatchment/3504"/>
    <s v="Tuckmill Brook and tributaries"/>
    <n v="1"/>
    <s v="GB106039022920"/>
    <s v="GB106039022920"/>
    <s v="River"/>
    <s v="not designated artificial or heavily modified"/>
    <n v="424606"/>
    <n v="189435"/>
    <s v="SU2460689435"/>
    <n v="2027"/>
    <n v="2"/>
    <x v="0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Thames Upper"/>
    <s v="http://environment.data.gov.uk/catchment-planning/so/OperationalCatchment/3504"/>
    <s v="Waterloo Ditch (East of Coleshill)"/>
    <n v="2"/>
    <s v="GB106039022950"/>
    <s v="GB106039022950"/>
    <s v="River"/>
    <s v="not designated artificial or heavily modified"/>
    <n v="425622"/>
    <n v="192444"/>
    <s v="SU2562292444"/>
    <n v="2027"/>
    <n v="2"/>
    <x v="1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Thames Upper"/>
    <s v="http://environment.data.gov.uk/catchment-planning/so/OperationalCatchment/3504"/>
    <s v="Haydon Wick Brook"/>
    <n v="2"/>
    <s v="GB106039023331"/>
    <s v="GB106039023331"/>
    <s v="River"/>
    <s v="heavily modified"/>
    <n v="413480"/>
    <n v="188438"/>
    <s v="SU1348088438"/>
    <n v="2027"/>
    <n v="2"/>
    <x v="1"/>
    <s v="Overall Waterbody"/>
    <s v="Overall Water Body"/>
    <s v="Predicted"/>
  </r>
  <r>
    <x v="9"/>
    <s v="http://environment.data.gov.uk/catchment-planning/so/RiverBasinDistrict/6"/>
    <s v="Gloucestershire and the Vale"/>
    <s v="http://environment.data.gov.uk/catchment-planning/so/ManagementCatchment/3038"/>
    <s v="Thames Upper"/>
    <s v="http://environment.data.gov.uk/catchment-planning/so/OperationalCatchment/3504"/>
    <s v="Lydiard Brook"/>
    <n v="2"/>
    <s v="GB106039023310"/>
    <s v="GB106039023310"/>
    <s v="River"/>
    <s v="not designated artificial or heavily modified"/>
    <n v="410226"/>
    <n v="185645"/>
    <s v="SU1022685645"/>
    <n v="2027"/>
    <n v="2"/>
    <x v="1"/>
    <s v="Overall Waterbody"/>
    <s v="Overall Water Body"/>
    <s v="Predicted"/>
  </r>
  <r>
    <x v="9"/>
    <s v="http://environment.data.gov.uk/catchment-planning/so/RiverBasinDistrict/6"/>
    <s v="Colne"/>
    <s v="http://environment.data.gov.uk/catchment-planning/so/ManagementCatchment/3017"/>
    <s v="Colne"/>
    <s v="http://environment.data.gov.uk/catchment-planning/so/OperationalCatchment/3096"/>
    <s v="Colne Brook"/>
    <n v="1"/>
    <s v="GB106039023010"/>
    <s v="GB106039023010"/>
    <s v="River"/>
    <s v="heavily modified"/>
    <n v="504663"/>
    <n v="179170"/>
    <s v="TQ0466379170"/>
    <n v="2027"/>
    <n v="2"/>
    <x v="0"/>
    <s v="Overall Waterbody"/>
    <s v="Overall Water Body"/>
    <s v="Predicted"/>
  </r>
  <r>
    <x v="9"/>
    <s v="http://environment.data.gov.uk/catchment-planning/so/RiverBasinDistrict/6"/>
    <s v="Colne"/>
    <s v="http://environment.data.gov.uk/catchment-planning/so/ManagementCatchment/3017"/>
    <s v="Colne"/>
    <s v="http://environment.data.gov.uk/catchment-planning/so/OperationalCatchment/3096"/>
    <s v="Colne (from Confluence with Ver to Gade)"/>
    <n v="1"/>
    <s v="GB106039029840"/>
    <s v="GB106039029840"/>
    <s v="River"/>
    <s v="not designated artificial or heavily modified"/>
    <n v="513729"/>
    <n v="200896"/>
    <s v="TL1372900896"/>
    <n v="2027"/>
    <n v="2"/>
    <x v="0"/>
    <s v="Overall Waterbody"/>
    <s v="Overall Water Body"/>
    <s v="Predicted"/>
  </r>
  <r>
    <x v="9"/>
    <s v="http://environment.data.gov.uk/catchment-planning/so/RiverBasinDistrict/6"/>
    <s v="Colne"/>
    <s v="http://environment.data.gov.uk/catchment-planning/so/ManagementCatchment/3017"/>
    <s v="Colne"/>
    <s v="http://environment.data.gov.uk/catchment-planning/so/OperationalCatchment/3096"/>
    <s v="Horton Brook"/>
    <n v="2"/>
    <s v="GB106039023040"/>
    <s v="GB106039023040"/>
    <s v="River"/>
    <s v="not designated artificial or heavily modified"/>
    <n v="501677"/>
    <n v="176963"/>
    <s v="TQ0167776963"/>
    <n v="2027"/>
    <n v="2"/>
    <x v="1"/>
    <s v="Overall Waterbody"/>
    <s v="Overall Water Body"/>
    <s v="Predicted"/>
  </r>
  <r>
    <x v="9"/>
    <s v="http://environment.data.gov.uk/catchment-planning/so/RiverBasinDistrict/6"/>
    <s v="Colne"/>
    <s v="http://environment.data.gov.uk/catchment-planning/so/ManagementCatchment/3017"/>
    <s v="Colne"/>
    <s v="http://environment.data.gov.uk/catchment-planning/so/OperationalCatchment/3096"/>
    <s v="Chess"/>
    <n v="1"/>
    <s v="GB106039029870"/>
    <s v="GB106039029870"/>
    <s v="River"/>
    <s v="not designated artificial or heavily modified"/>
    <n v="504298"/>
    <n v="197045"/>
    <s v="TQ0429897045"/>
    <n v="2027"/>
    <n v="2"/>
    <x v="0"/>
    <s v="Overall Waterbody"/>
    <s v="Overall Water Body"/>
    <s v="Predicted"/>
  </r>
  <r>
    <x v="9"/>
    <s v="http://environment.data.gov.uk/catchment-planning/so/RiverBasinDistrict/6"/>
    <s v="Colne"/>
    <s v="http://environment.data.gov.uk/catchment-planning/so/ManagementCatchment/3017"/>
    <s v="Colne"/>
    <s v="http://environment.data.gov.uk/catchment-planning/so/OperationalCatchment/3096"/>
    <s v="Pinn"/>
    <n v="2"/>
    <s v="GB106039023070"/>
    <s v="GB106039023070"/>
    <s v="River"/>
    <s v="heavily modified"/>
    <n v="508478"/>
    <n v="187782"/>
    <s v="TQ0847887782"/>
    <n v="2027"/>
    <n v="2"/>
    <x v="1"/>
    <s v="Overall Waterbody"/>
    <s v="Overall Water Body"/>
    <s v="Predicted"/>
  </r>
  <r>
    <x v="9"/>
    <s v="http://environment.data.gov.uk/catchment-planning/so/RiverBasinDistrict/6"/>
    <s v="Colne"/>
    <s v="http://environment.data.gov.uk/catchment-planning/so/ManagementCatchment/3017"/>
    <s v="Colne"/>
    <s v="http://environment.data.gov.uk/catchment-planning/so/OperationalCatchment/3096"/>
    <s v="Gade (Upper stretch Great Gaddesden to confluence with Bulbourne / GUC)"/>
    <n v="2"/>
    <s v="GB106039029900"/>
    <s v="GB106039029900"/>
    <s v="River"/>
    <s v="not designated artificial or heavily modified"/>
    <n v="504106"/>
    <n v="210115"/>
    <s v="TL0410610115"/>
    <n v="2027"/>
    <n v="2"/>
    <x v="1"/>
    <s v="Overall Waterbody"/>
    <s v="Overall Water Body"/>
    <s v="Predicted"/>
  </r>
  <r>
    <x v="9"/>
    <s v="http://environment.data.gov.uk/catchment-planning/so/RiverBasinDistrict/6"/>
    <s v="Colne"/>
    <s v="http://environment.data.gov.uk/catchment-planning/so/ManagementCatchment/3017"/>
    <s v="Colne"/>
    <s v="http://environment.data.gov.uk/catchment-planning/so/OperationalCatchment/3096"/>
    <s v="Tykeswater"/>
    <n v="2"/>
    <s v="GB106039023100"/>
    <s v="GB106039023100"/>
    <s v="River"/>
    <s v="not designated artificial or heavily modified"/>
    <n v="517302"/>
    <n v="198916"/>
    <s v="TQ1730298916"/>
    <n v="2027"/>
    <n v="2"/>
    <x v="1"/>
    <s v="Overall Waterbody"/>
    <s v="Overall Water Body"/>
    <s v="Predicted"/>
  </r>
  <r>
    <x v="9"/>
    <s v="http://environment.data.gov.uk/catchment-planning/so/RiverBasinDistrict/6"/>
    <s v="Colne"/>
    <s v="http://environment.data.gov.uk/catchment-planning/so/ManagementCatchment/3017"/>
    <s v="Colne"/>
    <s v="http://environment.data.gov.uk/catchment-planning/so/OperationalCatchment/3096"/>
    <s v="Misbourne"/>
    <n v="2"/>
    <s v="GB106039029830"/>
    <s v="GB106039029830"/>
    <s v="River"/>
    <s v="not designated artificial or heavily modified"/>
    <n v="498655"/>
    <n v="194793"/>
    <s v="SU9865594793"/>
    <n v="2027"/>
    <n v="2"/>
    <x v="1"/>
    <s v="Overall Waterbody"/>
    <s v="Overall Water Body"/>
    <s v="Predicted"/>
  </r>
  <r>
    <x v="9"/>
    <s v="http://environment.data.gov.uk/catchment-planning/so/RiverBasinDistrict/6"/>
    <s v="Colne"/>
    <s v="http://environment.data.gov.uk/catchment-planning/so/ManagementCatchment/3017"/>
    <s v="Colne"/>
    <s v="http://environment.data.gov.uk/catchment-planning/so/OperationalCatchment/3096"/>
    <s v="Gade (from confluence with Bulbourne to Chess)"/>
    <n v="2"/>
    <s v="GB106039029860"/>
    <s v="GB106039029860"/>
    <s v="River"/>
    <s v="heavily modified"/>
    <n v="508333"/>
    <n v="195244"/>
    <s v="TQ0833395244"/>
    <n v="2027"/>
    <n v="2"/>
    <x v="1"/>
    <s v="Overall Waterbody"/>
    <s v="Overall Water Body"/>
    <s v="Predicted"/>
  </r>
  <r>
    <x v="9"/>
    <s v="http://environment.data.gov.uk/catchment-planning/so/RiverBasinDistrict/6"/>
    <s v="Colne"/>
    <s v="http://environment.data.gov.uk/catchment-planning/so/ManagementCatchment/3017"/>
    <s v="Colne"/>
    <s v="http://environment.data.gov.uk/catchment-planning/so/OperationalCatchment/3096"/>
    <s v="Bulbourne"/>
    <n v="2"/>
    <s v="GB106039029890"/>
    <s v="GB106039029890"/>
    <s v="River"/>
    <s v="heavily modified"/>
    <n v="501382"/>
    <n v="206787"/>
    <s v="TL0138206787"/>
    <n v="2027"/>
    <n v="2"/>
    <x v="1"/>
    <s v="Overall Waterbody"/>
    <s v="Overall Water Body"/>
    <s v="Predicted"/>
  </r>
  <r>
    <x v="9"/>
    <s v="http://environment.data.gov.uk/catchment-planning/so/RiverBasinDistrict/6"/>
    <s v="Colne"/>
    <s v="http://environment.data.gov.uk/catchment-planning/so/ManagementCatchment/3017"/>
    <s v="Colne"/>
    <s v="http://environment.data.gov.uk/catchment-planning/so/OperationalCatchment/3096"/>
    <s v="Colne (Confluence with Chess to River Thames)"/>
    <n v="1"/>
    <s v="GB106039023090"/>
    <s v="GB106039023090"/>
    <s v="River"/>
    <s v="heavily modified"/>
    <n v="504597"/>
    <n v="193541"/>
    <s v="TQ0459793541"/>
    <n v="2027"/>
    <n v="2"/>
    <x v="0"/>
    <s v="Overall Waterbody"/>
    <s v="Overall Water Body"/>
    <s v="Predicted"/>
  </r>
  <r>
    <x v="9"/>
    <s v="http://environment.data.gov.uk/catchment-planning/so/RiverBasinDistrict/6"/>
    <s v="Colne"/>
    <s v="http://environment.data.gov.uk/catchment-planning/so/ManagementCatchment/3017"/>
    <s v="Colne"/>
    <s v="http://environment.data.gov.uk/catchment-planning/so/OperationalCatchment/3096"/>
    <s v="Surrey Ash"/>
    <n v="1"/>
    <s v="GB106039023480"/>
    <s v="GB106039023480"/>
    <s v="River"/>
    <s v="heavily modified"/>
    <n v="506189"/>
    <n v="169337"/>
    <s v="TQ0618969337"/>
    <n v="2027"/>
    <n v="2"/>
    <x v="0"/>
    <s v="Overall Waterbody"/>
    <s v="Overall Water Body"/>
    <s v="Predicted"/>
  </r>
  <r>
    <x v="9"/>
    <s v="http://environment.data.gov.uk/catchment-planning/so/RiverBasinDistrict/6"/>
    <s v="Colne"/>
    <s v="http://environment.data.gov.uk/catchment-planning/so/ManagementCatchment/3017"/>
    <s v="Colne"/>
    <s v="http://environment.data.gov.uk/catchment-planning/so/OperationalCatchment/3096"/>
    <s v="Alderbourne"/>
    <n v="2"/>
    <s v="GB106039023080"/>
    <s v="GB106039023080"/>
    <s v="River"/>
    <s v="not designated artificial or heavily modified"/>
    <n v="500318"/>
    <n v="185465"/>
    <s v="TQ0031885465"/>
    <n v="2027"/>
    <n v="2"/>
    <x v="1"/>
    <s v="Overall Waterbody"/>
    <s v="Overall Water Body"/>
    <s v="Predicted"/>
  </r>
  <r>
    <x v="9"/>
    <s v="http://environment.data.gov.uk/catchment-planning/so/RiverBasinDistrict/6"/>
    <s v="Colne"/>
    <s v="http://environment.data.gov.uk/catchment-planning/so/ManagementCatchment/3017"/>
    <s v="Colne"/>
    <s v="http://environment.data.gov.uk/catchment-planning/so/OperationalCatchment/3096"/>
    <s v="Ver"/>
    <n v="2"/>
    <s v="GB106039029920"/>
    <s v="GB106039029920"/>
    <s v="River"/>
    <s v="not designated artificial or heavily modified"/>
    <n v="515035"/>
    <n v="202380"/>
    <s v="TL1503502380"/>
    <n v="2027"/>
    <n v="2"/>
    <x v="1"/>
    <s v="Overall Waterbody"/>
    <s v="Overall Water Body"/>
    <s v="Predicted"/>
  </r>
  <r>
    <x v="9"/>
    <s v="http://environment.data.gov.uk/catchment-planning/so/RiverBasinDistrict/6"/>
    <s v="Colne"/>
    <s v="http://environment.data.gov.uk/catchment-planning/so/ManagementCatchment/3017"/>
    <s v="Colne"/>
    <s v="http://environment.data.gov.uk/catchment-planning/so/OperationalCatchment/3096"/>
    <s v="Upper Colne and Ellen Brook"/>
    <n v="2"/>
    <s v="GB106039029820"/>
    <s v="GB106039029820"/>
    <s v="River"/>
    <s v="not designated artificial or heavily modified"/>
    <n v="518461"/>
    <n v="203413"/>
    <s v="TL1846103413"/>
    <n v="2027"/>
    <n v="2"/>
    <x v="1"/>
    <s v="Overall Waterbody"/>
    <s v="Overall Water Body"/>
    <s v="Predicted"/>
  </r>
  <r>
    <x v="9"/>
    <s v="http://environment.data.gov.uk/catchment-planning/so/RiverBasinDistrict/6"/>
    <s v="Colne"/>
    <s v="http://environment.data.gov.uk/catchment-planning/so/ManagementCatchment/3017"/>
    <s v="Colne"/>
    <s v="http://environment.data.gov.uk/catchment-planning/so/OperationalCatchment/3096"/>
    <s v="Colne (upper east arm including Mimshall Brook)"/>
    <n v="1"/>
    <s v="GB106039029850"/>
    <s v="GB106039029850"/>
    <s v="River"/>
    <s v="not designated artificial or heavily modified"/>
    <n v="523124"/>
    <n v="202069"/>
    <s v="TL2312402069"/>
    <n v="2027"/>
    <n v="2"/>
    <x v="3"/>
    <s v="Overall Waterbody"/>
    <s v="Overall Water Body"/>
    <s v="Predicted"/>
  </r>
  <r>
    <x v="9"/>
    <s v="http://environment.data.gov.uk/catchment-planning/so/RiverBasinDistrict/6"/>
    <s v="Mole"/>
    <s v="http://environment.data.gov.uk/catchment-planning/so/ManagementCatchment/3058"/>
    <s v="Mole Lower and Rythe"/>
    <s v="http://environment.data.gov.uk/catchment-planning/so/OperationalCatchment/3277"/>
    <s v="Rythe"/>
    <n v="2"/>
    <s v="GB106039017650"/>
    <s v="GB106039017650"/>
    <s v="River"/>
    <s v="heavily modified"/>
    <n v="515223"/>
    <n v="165640"/>
    <s v="TQ1522365640"/>
    <n v="2027"/>
    <n v="2"/>
    <x v="1"/>
    <s v="Overall Waterbody"/>
    <s v="Overall Water Body"/>
    <s v="Predicted"/>
  </r>
  <r>
    <x v="9"/>
    <s v="http://environment.data.gov.uk/catchment-planning/so/RiverBasinDistrict/6"/>
    <s v="Mole"/>
    <s v="http://environment.data.gov.uk/catchment-planning/so/ManagementCatchment/3058"/>
    <s v="Mole Lower and Rythe"/>
    <s v="http://environment.data.gov.uk/catchment-planning/so/OperationalCatchment/3277"/>
    <s v="Leigh Brook"/>
    <n v="1"/>
    <s v="GB106039017550"/>
    <s v="GB106039017550"/>
    <s v="River"/>
    <s v="not designated artificial or heavily modified"/>
    <n v="522123"/>
    <n v="145513"/>
    <s v="TQ2212345513"/>
    <n v="2027"/>
    <n v="2"/>
    <x v="2"/>
    <s v="Overall Waterbody"/>
    <s v="Overall Water Body"/>
    <s v="Predicted"/>
  </r>
  <r>
    <x v="9"/>
    <s v="http://environment.data.gov.uk/catchment-planning/so/RiverBasinDistrict/6"/>
    <s v="Mole"/>
    <s v="http://environment.data.gov.uk/catchment-planning/so/ManagementCatchment/3058"/>
    <s v="Mole Lower and Rythe"/>
    <s v="http://environment.data.gov.uk/catchment-planning/so/OperationalCatchment/3277"/>
    <s v="Pipp Brook"/>
    <n v="2"/>
    <s v="GB106039017580"/>
    <s v="GB106039017580"/>
    <s v="River"/>
    <s v="heavily modified"/>
    <n v="513263"/>
    <n v="148171"/>
    <s v="TQ1326348171"/>
    <n v="2027"/>
    <n v="2"/>
    <x v="1"/>
    <s v="Overall Waterbody"/>
    <s v="Overall Water Body"/>
    <s v="Predicted"/>
  </r>
  <r>
    <x v="9"/>
    <s v="http://environment.data.gov.uk/catchment-planning/so/RiverBasinDistrict/6"/>
    <s v="Mole"/>
    <s v="http://environment.data.gov.uk/catchment-planning/so/ManagementCatchment/3058"/>
    <s v="Mole Lower and Rythe"/>
    <s v="http://environment.data.gov.uk/catchment-planning/so/OperationalCatchment/3277"/>
    <s v="Mole (Hersham to R. Thames conf at East Molesey)"/>
    <n v="1"/>
    <s v="GB106039017622"/>
    <s v="GB106039017622"/>
    <s v="River"/>
    <s v="heavily modified"/>
    <n v="515503"/>
    <n v="168221"/>
    <s v="TQ1550368221"/>
    <n v="2027"/>
    <n v="2"/>
    <x v="0"/>
    <s v="Overall Waterbody"/>
    <s v="Overall Water Body"/>
    <s v="Predicted"/>
  </r>
  <r>
    <x v="9"/>
    <s v="http://environment.data.gov.uk/catchment-planning/so/RiverBasinDistrict/6"/>
    <s v="Mole"/>
    <s v="http://environment.data.gov.uk/catchment-planning/so/ManagementCatchment/3058"/>
    <s v="Mole Lower and Rythe"/>
    <s v="http://environment.data.gov.uk/catchment-planning/so/OperationalCatchment/3277"/>
    <s v="The Rye at Ashtead"/>
    <n v="2"/>
    <s v="GB106039017610"/>
    <s v="GB106039017610"/>
    <s v="River"/>
    <s v="heavily modified"/>
    <n v="515602"/>
    <n v="157809"/>
    <s v="TQ1560257809"/>
    <n v="2027"/>
    <n v="2"/>
    <x v="1"/>
    <s v="Overall Waterbody"/>
    <s v="Overall Water Body"/>
    <s v="Predicted"/>
  </r>
  <r>
    <x v="9"/>
    <s v="http://environment.data.gov.uk/catchment-planning/so/RiverBasinDistrict/6"/>
    <s v="Mole"/>
    <s v="http://environment.data.gov.uk/catchment-planning/so/ManagementCatchment/3058"/>
    <s v="Mole Lower and Rythe"/>
    <s v="http://environment.data.gov.uk/catchment-planning/so/OperationalCatchment/3277"/>
    <s v="Tanners Brook (Holmewood to River Mole confluence at Brockham)"/>
    <n v="2"/>
    <s v="GB106039017570"/>
    <s v="GB106039017570"/>
    <s v="River"/>
    <s v="not designated artificial or heavily modified"/>
    <n v="519382"/>
    <n v="148615"/>
    <s v="TQ1938248615"/>
    <n v="2027"/>
    <n v="2"/>
    <x v="1"/>
    <s v="Overall Waterbody"/>
    <s v="Overall Water Body"/>
    <s v="Predicted"/>
  </r>
  <r>
    <x v="9"/>
    <s v="http://environment.data.gov.uk/catchment-planning/so/RiverBasinDistrict/6"/>
    <s v="Mole"/>
    <s v="http://environment.data.gov.uk/catchment-planning/so/ManagementCatchment/3058"/>
    <s v="Mole Lower and Rythe"/>
    <s v="http://environment.data.gov.uk/catchment-planning/so/OperationalCatchment/3277"/>
    <s v="Mole (Horley to Hersham)"/>
    <n v="1"/>
    <s v="GB106039017621"/>
    <s v="GB106039017621"/>
    <s v="River"/>
    <s v="not designated artificial or heavily modified"/>
    <n v="509623"/>
    <n v="159793"/>
    <s v="TQ0962359793"/>
    <n v="2027"/>
    <n v="2"/>
    <x v="0"/>
    <s v="Overall Waterbody"/>
    <s v="Overall Water Body"/>
    <s v="Predicted"/>
  </r>
  <r>
    <x v="9"/>
    <s v="http://environment.data.gov.uk/catchment-planning/so/RiverBasinDistrict/6"/>
    <s v="Mole"/>
    <s v="http://environment.data.gov.uk/catchment-planning/so/ManagementCatchment/3058"/>
    <s v="Mole Lower and Rythe"/>
    <s v="http://environment.data.gov.uk/catchment-planning/so/OperationalCatchment/3277"/>
    <s v="Downside Ditches and Bookham Brook"/>
    <n v="2"/>
    <s v="GB106039017600"/>
    <s v="GB106039017600"/>
    <s v="River"/>
    <s v="not designated artificial or heavily modified"/>
    <n v="512115"/>
    <n v="156969"/>
    <s v="TQ1211556969"/>
    <n v="2027"/>
    <n v="2"/>
    <x v="1"/>
    <s v="Overall Waterbody"/>
    <s v="Overall Water Body"/>
    <s v="Predicted"/>
  </r>
  <r>
    <x v="9"/>
    <s v="http://environment.data.gov.uk/catchment-planning/so/RiverBasinDistrict/6"/>
    <s v="Mole"/>
    <s v="http://environment.data.gov.uk/catchment-planning/so/ManagementCatchment/3058"/>
    <s v="Mole Lower and Rythe"/>
    <s v="http://environment.data.gov.uk/catchment-planning/so/OperationalCatchment/3277"/>
    <s v="Deanoak Brook"/>
    <n v="2"/>
    <s v="GB106039017530"/>
    <s v="GB106039017530"/>
    <s v="River"/>
    <s v="not designated artificial or heavily modified"/>
    <n v="522277"/>
    <n v="144350"/>
    <s v="TQ2227744350"/>
    <n v="2027"/>
    <n v="2"/>
    <x v="1"/>
    <s v="Overall Waterbody"/>
    <s v="Overall Water Body"/>
    <s v="Predicted"/>
  </r>
  <r>
    <x v="9"/>
    <s v="http://environment.data.gov.uk/catchment-planning/so/RiverBasinDistrict/6"/>
    <s v="Mole"/>
    <s v="http://environment.data.gov.uk/catchment-planning/so/ManagementCatchment/3058"/>
    <s v="Mole Upper Trib"/>
    <s v="http://environment.data.gov.uk/catchment-planning/so/OperationalCatchment/3495"/>
    <s v="Mole upstream of Horley"/>
    <n v="1"/>
    <s v="GB106039017481"/>
    <s v="GB106039017481"/>
    <s v="River"/>
    <s v="heavily modified"/>
    <n v="525962"/>
    <n v="140261"/>
    <s v="TQ2596240261"/>
    <n v="2027"/>
    <n v="2"/>
    <x v="1"/>
    <s v="Overall Waterbody"/>
    <s v="Overall Water Body"/>
    <s v="Predicted"/>
  </r>
  <r>
    <x v="9"/>
    <s v="http://environment.data.gov.uk/catchment-planning/so/RiverBasinDistrict/6"/>
    <s v="Mole"/>
    <s v="http://environment.data.gov.uk/catchment-planning/so/ManagementCatchment/3058"/>
    <s v="Mole Upper Trib"/>
    <s v="http://environment.data.gov.uk/catchment-planning/so/OperationalCatchment/3495"/>
    <s v="Ifield Brook"/>
    <n v="2"/>
    <s v="GB106039017460"/>
    <s v="GB106039017460"/>
    <s v="River"/>
    <s v="heavily modified"/>
    <n v="524574"/>
    <n v="137055"/>
    <s v="TQ2457437055"/>
    <n v="2027"/>
    <n v="2"/>
    <x v="1"/>
    <s v="Overall Waterbody"/>
    <s v="Overall Water Body"/>
    <s v="Predicted"/>
  </r>
  <r>
    <x v="9"/>
    <s v="http://environment.data.gov.uk/catchment-planning/so/RiverBasinDistrict/6"/>
    <s v="Mole"/>
    <s v="http://environment.data.gov.uk/catchment-planning/so/ManagementCatchment/3058"/>
    <s v="Mole Upper Trib"/>
    <s v="http://environment.data.gov.uk/catchment-planning/so/OperationalCatchment/3495"/>
    <s v="Redhill Brook"/>
    <n v="1"/>
    <s v="GB106039017590"/>
    <s v="GB106039017590"/>
    <s v="River"/>
    <s v="heavily modified"/>
    <n v="530620"/>
    <n v="147764"/>
    <s v="TQ3062047764"/>
    <n v="2027"/>
    <n v="2"/>
    <x v="0"/>
    <s v="Overall Waterbody"/>
    <s v="Overall Water Body"/>
    <s v="Predicted"/>
  </r>
  <r>
    <x v="9"/>
    <s v="http://environment.data.gov.uk/catchment-planning/so/RiverBasinDistrict/6"/>
    <s v="Mole"/>
    <s v="http://environment.data.gov.uk/catchment-planning/so/ManagementCatchment/3058"/>
    <s v="Mole Upper Trib"/>
    <s v="http://environment.data.gov.uk/catchment-planning/so/OperationalCatchment/3495"/>
    <s v="Burstow Stream"/>
    <n v="2"/>
    <s v="GB106039017520"/>
    <s v="GB106039017520"/>
    <s v="River"/>
    <s v="not designated artificial or heavily modified"/>
    <n v="530979"/>
    <n v="141223"/>
    <s v="TQ3097941223"/>
    <n v="2027"/>
    <n v="2"/>
    <x v="2"/>
    <s v="Overall Waterbody"/>
    <s v="Overall Water Body"/>
    <s v="Predicted"/>
  </r>
  <r>
    <x v="9"/>
    <s v="http://environment.data.gov.uk/catchment-planning/so/RiverBasinDistrict/6"/>
    <s v="Mole"/>
    <s v="http://environment.data.gov.uk/catchment-planning/so/ManagementCatchment/3058"/>
    <s v="Mole Upper Trib"/>
    <s v="http://environment.data.gov.uk/catchment-planning/so/OperationalCatchment/3495"/>
    <s v="Stanford Brook"/>
    <n v="2"/>
    <s v="GB106039017450"/>
    <s v="GB106039017450"/>
    <s v="River"/>
    <s v="not designated artificial or heavily modified"/>
    <n v="528994"/>
    <n v="133496"/>
    <s v="TQ2899433496"/>
    <n v="2027"/>
    <n v="2"/>
    <x v="1"/>
    <s v="Overall Waterbody"/>
    <s v="Overall Water Body"/>
    <s v="Predicted"/>
  </r>
  <r>
    <x v="9"/>
    <s v="http://environment.data.gov.uk/catchment-planning/so/RiverBasinDistrict/6"/>
    <s v="Mole"/>
    <s v="http://environment.data.gov.uk/catchment-planning/so/ManagementCatchment/3058"/>
    <s v="Mole Upper Trib"/>
    <s v="http://environment.data.gov.uk/catchment-planning/so/OperationalCatchment/3495"/>
    <s v="Salfords Stream (Salfords to River Mole confluence)"/>
    <n v="2"/>
    <s v="GB106039017540"/>
    <s v="GB106039017540"/>
    <s v="River"/>
    <s v="not designated artificial or heavily modified"/>
    <n v="528401"/>
    <n v="146734"/>
    <s v="TQ2840146734"/>
    <n v="2027"/>
    <n v="2"/>
    <x v="1"/>
    <s v="Overall Waterbody"/>
    <s v="Overall Water Body"/>
    <s v="Predicted"/>
  </r>
  <r>
    <x v="9"/>
    <s v="http://environment.data.gov.uk/catchment-planning/so/RiverBasinDistrict/6"/>
    <s v="Mole"/>
    <s v="http://environment.data.gov.uk/catchment-planning/so/ManagementCatchment/3058"/>
    <s v="Mole Upper Trib"/>
    <s v="http://environment.data.gov.uk/catchment-planning/so/OperationalCatchment/3495"/>
    <s v="Baldhorns Brook"/>
    <n v="2"/>
    <s v="GB106039017470"/>
    <s v="GB106039017470"/>
    <s v="River"/>
    <s v="not designated artificial or heavily modified"/>
    <n v="520606"/>
    <n v="136150"/>
    <s v="TQ2060636150"/>
    <n v="2027"/>
    <n v="2"/>
    <x v="1"/>
    <s v="Overall Waterbody"/>
    <s v="Overall Water Body"/>
    <s v="Predicted"/>
  </r>
  <r>
    <x v="9"/>
    <s v="http://environment.data.gov.uk/catchment-planning/so/RiverBasinDistrict/6"/>
    <s v="Mole"/>
    <s v="http://environment.data.gov.uk/catchment-planning/so/ManagementCatchment/3058"/>
    <s v="Mole Upper Trib"/>
    <s v="http://environment.data.gov.uk/catchment-planning/so/OperationalCatchment/3495"/>
    <s v="Tilgate Brook and Gatwick Stream at Crawley"/>
    <n v="1"/>
    <s v="GB106039017500"/>
    <s v="GB106039017500"/>
    <s v="River"/>
    <s v="heavily modified"/>
    <n v="529177"/>
    <n v="139654"/>
    <s v="TQ2917739654"/>
    <n v="2027"/>
    <n v="2"/>
    <x v="0"/>
    <s v="Overall Waterbody"/>
    <s v="Overall Water Body"/>
    <s v="Predicted"/>
  </r>
  <r>
    <x v="9"/>
    <s v="http://environment.data.gov.uk/catchment-planning/so/RiverBasinDistrict/6"/>
    <s v="Mole"/>
    <s v="http://environment.data.gov.uk/catchment-planning/so/ManagementCatchment/3058"/>
    <s v="Mole Upper Trib"/>
    <s v="http://environment.data.gov.uk/catchment-planning/so/OperationalCatchment/3495"/>
    <s v="Salfords Stream (Redhill Brook confluence upstream)"/>
    <n v="2"/>
    <s v="GB106039017560"/>
    <s v="GB106039017560"/>
    <s v="River"/>
    <s v="not designated artificial or heavily modified"/>
    <n v="532424"/>
    <n v="147986"/>
    <s v="TQ3242447986"/>
    <n v="2027"/>
    <n v="2"/>
    <x v="1"/>
    <s v="Overall Waterbody"/>
    <s v="Overall Water Body"/>
    <s v="Predicted"/>
  </r>
  <r>
    <x v="9"/>
    <s v="http://environment.data.gov.uk/catchment-planning/so/RiverBasinDistrict/6"/>
    <s v="Kennet and Trib"/>
    <s v="http://environment.data.gov.uk/catchment-planning/so/ManagementCatchment/3044"/>
    <s v="Kennet"/>
    <s v="http://environment.data.gov.uk/catchment-planning/so/OperationalCatchment/3242"/>
    <s v="Earlstone Stream and  Burghclere Brook (source to Enborne)"/>
    <n v="2"/>
    <s v="GB106039017230"/>
    <s v="GB106039017230"/>
    <s v="River"/>
    <s v="not designated artificial or heavily modified"/>
    <n v="449237"/>
    <n v="162119"/>
    <s v="SU4923762119"/>
    <n v="2027"/>
    <n v="2"/>
    <x v="1"/>
    <s v="Overall Waterbody"/>
    <s v="Overall Water Body"/>
    <s v="Predicted"/>
  </r>
  <r>
    <x v="9"/>
    <s v="http://environment.data.gov.uk/catchment-planning/so/RiverBasinDistrict/6"/>
    <s v="Kennet and Trib"/>
    <s v="http://environment.data.gov.uk/catchment-planning/so/ManagementCatchment/3044"/>
    <s v="Kennet"/>
    <s v="http://environment.data.gov.uk/catchment-planning/so/OperationalCatchment/3242"/>
    <s v="Inkpen Stream (source to Kennet)"/>
    <n v="2"/>
    <s v="GB106039017360"/>
    <s v="GB106039017360"/>
    <s v="River"/>
    <s v="not designated artificial or heavily modified"/>
    <n v="435971"/>
    <n v="167631"/>
    <s v="SU3597167631"/>
    <n v="2027"/>
    <n v="2"/>
    <x v="1"/>
    <s v="Overall Waterbody"/>
    <s v="Overall Water Body"/>
    <s v="Predicted"/>
  </r>
  <r>
    <x v="9"/>
    <s v="http://environment.data.gov.uk/catchment-planning/so/RiverBasinDistrict/6"/>
    <s v="Kennet and Trib"/>
    <s v="http://environment.data.gov.uk/catchment-planning/so/ManagementCatchment/3044"/>
    <s v="Kennet"/>
    <s v="http://environment.data.gov.uk/catchment-planning/so/OperationalCatchment/3242"/>
    <s v="Kennet and Holy Brook"/>
    <n v="2"/>
    <s v="GB106039023140"/>
    <s v="GB106039023140"/>
    <s v="River"/>
    <s v="heavily modified"/>
    <n v="471308"/>
    <n v="171737"/>
    <s v="SU7130871737"/>
    <n v="2027"/>
    <n v="2"/>
    <x v="1"/>
    <s v="Overall Waterbody"/>
    <s v="Overall Water Body"/>
    <s v="Predicted"/>
  </r>
  <r>
    <x v="9"/>
    <s v="http://environment.data.gov.uk/catchment-planning/so/RiverBasinDistrict/6"/>
    <s v="Kennet and Trib"/>
    <s v="http://environment.data.gov.uk/catchment-planning/so/ManagementCatchment/3044"/>
    <s v="Kennet"/>
    <s v="http://environment.data.gov.uk/catchment-planning/so/OperationalCatchment/3242"/>
    <s v="Kennet and Avon Canal and Dun above Hungerford"/>
    <n v="1"/>
    <s v="GB106039017390"/>
    <s v="GB106039017390"/>
    <s v="River"/>
    <s v="not designated artificial or heavily modified"/>
    <n v="433168"/>
    <n v="168783"/>
    <s v="SU3316868783"/>
    <n v="2027"/>
    <n v="2"/>
    <x v="1"/>
    <s v="Overall Waterbody"/>
    <s v="Overall Water Body"/>
    <s v="Predicted"/>
  </r>
  <r>
    <x v="9"/>
    <s v="http://environment.data.gov.uk/catchment-planning/so/RiverBasinDistrict/6"/>
    <s v="Kennet and Trib"/>
    <s v="http://environment.data.gov.uk/catchment-planning/so/ManagementCatchment/3044"/>
    <s v="Kennet"/>
    <s v="http://environment.data.gov.uk/catchment-planning/so/OperationalCatchment/3242"/>
    <s v="Silchester Brook"/>
    <n v="1"/>
    <s v="GB106039017190"/>
    <s v="GB106039017190"/>
    <s v="River"/>
    <s v="not designated artificial or heavily modified"/>
    <n v="462593"/>
    <n v="160785"/>
    <s v="SU6259360785"/>
    <n v="2027"/>
    <n v="2"/>
    <x v="0"/>
    <s v="Overall Waterbody"/>
    <s v="Overall Water Body"/>
    <s v="Predicted"/>
  </r>
  <r>
    <x v="9"/>
    <s v="http://environment.data.gov.uk/catchment-planning/so/RiverBasinDistrict/6"/>
    <s v="Kennet and Trib"/>
    <s v="http://environment.data.gov.uk/catchment-planning/so/ManagementCatchment/3044"/>
    <s v="Kennet"/>
    <s v="http://environment.data.gov.uk/catchment-planning/so/OperationalCatchment/3242"/>
    <s v="Kennet (Lambourn confluence to Enborne confluence)"/>
    <n v="2"/>
    <s v="GB106039017420"/>
    <s v="GB106039017420"/>
    <s v="River"/>
    <s v="not designated artificial or heavily modified"/>
    <n v="451825"/>
    <n v="165586"/>
    <s v="SU5182565586"/>
    <n v="2027"/>
    <n v="2"/>
    <x v="1"/>
    <s v="Overall Waterbody"/>
    <s v="Overall Water Body"/>
    <s v="Predicted"/>
  </r>
  <r>
    <x v="9"/>
    <s v="http://environment.data.gov.uk/catchment-planning/so/RiverBasinDistrict/6"/>
    <s v="Kennet and Trib"/>
    <s v="http://environment.data.gov.uk/catchment-planning/so/ManagementCatchment/3044"/>
    <s v="Kennet"/>
    <s v="http://environment.data.gov.uk/catchment-planning/so/OperationalCatchment/3242"/>
    <s v="Aldbourne"/>
    <n v="1"/>
    <s v="GB106039023200"/>
    <s v="GB106039023200"/>
    <s v="River"/>
    <s v="not designated artificial or heavily modified"/>
    <n v="428776"/>
    <n v="172830"/>
    <s v="SU2877672830"/>
    <n v="2027"/>
    <n v="2"/>
    <x v="1"/>
    <s v="Overall Waterbody"/>
    <s v="Overall Water Body"/>
    <s v="Predicted"/>
  </r>
  <r>
    <x v="9"/>
    <s v="http://environment.data.gov.uk/catchment-planning/so/RiverBasinDistrict/6"/>
    <s v="Kennet and Trib"/>
    <s v="http://environment.data.gov.uk/catchment-planning/so/ManagementCatchment/3044"/>
    <s v="Kennet"/>
    <s v="http://environment.data.gov.uk/catchment-planning/so/OperationalCatchment/3242"/>
    <s v="Kingsclere Brook (Source to Enborne)"/>
    <n v="1"/>
    <s v="GB106039017220"/>
    <s v="GB106039017220"/>
    <s v="River"/>
    <s v="not designated artificial or heavily modified"/>
    <n v="453132"/>
    <n v="160862"/>
    <s v="SU5313260862"/>
    <n v="2027"/>
    <n v="2"/>
    <x v="0"/>
    <s v="Overall Waterbody"/>
    <s v="Overall Water Body"/>
    <s v="Predicted"/>
  </r>
  <r>
    <x v="9"/>
    <s v="http://environment.data.gov.uk/catchment-planning/so/RiverBasinDistrict/6"/>
    <s v="Kennet and Trib"/>
    <s v="http://environment.data.gov.uk/catchment-planning/so/ManagementCatchment/3044"/>
    <s v="Kennet"/>
    <s v="http://environment.data.gov.uk/catchment-planning/so/OperationalCatchment/3242"/>
    <s v="Upper Dun"/>
    <n v="2"/>
    <s v="GB106039017350"/>
    <s v="GB106039017350"/>
    <s v="River"/>
    <s v="not designated artificial or heavily modified"/>
    <n v="427823"/>
    <n v="164185"/>
    <s v="SU2782364185"/>
    <n v="2027"/>
    <n v="2"/>
    <x v="1"/>
    <s v="Overall Waterbody"/>
    <s v="Overall Water Body"/>
    <s v="Predicted"/>
  </r>
  <r>
    <x v="9"/>
    <s v="http://environment.data.gov.uk/catchment-planning/so/RiverBasinDistrict/6"/>
    <s v="Kennet and Trib"/>
    <s v="http://environment.data.gov.uk/catchment-planning/so/ManagementCatchment/3044"/>
    <s v="Kennet"/>
    <s v="http://environment.data.gov.uk/catchment-planning/so/OperationalCatchment/3242"/>
    <s v="Ecchinswell Brook (source to Enborne)"/>
    <n v="2"/>
    <s v="GB106039017250"/>
    <s v="GB106039017250"/>
    <s v="River"/>
    <s v="not designated artificial or heavily modified"/>
    <n v="451240"/>
    <n v="161584"/>
    <s v="SU5124061584"/>
    <n v="2027"/>
    <n v="2"/>
    <x v="1"/>
    <s v="Overall Waterbody"/>
    <s v="Overall Water Body"/>
    <s v="Predicted"/>
  </r>
  <r>
    <x v="9"/>
    <s v="http://environment.data.gov.uk/catchment-planning/so/RiverBasinDistrict/6"/>
    <s v="Kennet and Trib"/>
    <s v="http://environment.data.gov.uk/catchment-planning/so/ManagementCatchment/3044"/>
    <s v="Kennet"/>
    <s v="http://environment.data.gov.uk/catchment-planning/so/OperationalCatchment/3242"/>
    <s v="Foudry Brook (West End Brook to M4)"/>
    <n v="1"/>
    <s v="GB106039017380"/>
    <s v="GB106039017380"/>
    <s v="River"/>
    <s v="not designated artificial or heavily modified"/>
    <n v="470404"/>
    <n v="165736"/>
    <s v="SU7040465736"/>
    <n v="2027"/>
    <n v="2"/>
    <x v="0"/>
    <s v="Overall Waterbody"/>
    <s v="Overall Water Body"/>
    <s v="Predicted"/>
  </r>
  <r>
    <x v="9"/>
    <s v="http://environment.data.gov.uk/catchment-planning/so/RiverBasinDistrict/6"/>
    <s v="Kennet and Trib"/>
    <s v="http://environment.data.gov.uk/catchment-planning/so/ManagementCatchment/3044"/>
    <s v="Kennet"/>
    <s v="http://environment.data.gov.uk/catchment-planning/so/OperationalCatchment/3242"/>
    <s v="Enborne (Source to downstream A34)"/>
    <n v="2"/>
    <s v="GB106039017280"/>
    <s v="GB106039017280"/>
    <s v="River"/>
    <s v="not designated artificial or heavily modified"/>
    <n v="439470"/>
    <n v="164100"/>
    <s v="SU3947064100"/>
    <n v="2027"/>
    <n v="2"/>
    <x v="1"/>
    <s v="Overall Waterbody"/>
    <s v="Overall Water Body"/>
    <s v="Predicted"/>
  </r>
  <r>
    <x v="9"/>
    <s v="http://environment.data.gov.uk/catchment-planning/so/RiverBasinDistrict/6"/>
    <s v="Kennet and Trib"/>
    <s v="http://environment.data.gov.uk/catchment-planning/so/ManagementCatchment/3044"/>
    <s v="Kennet"/>
    <s v="http://environment.data.gov.uk/catchment-planning/so/OperationalCatchment/3242"/>
    <s v="Lambourn (Source to Newbury)"/>
    <n v="2"/>
    <s v="GB106039023220"/>
    <s v="GB106039023220"/>
    <s v="River"/>
    <s v="not designated artificial or heavily modified"/>
    <n v="441846"/>
    <n v="172150"/>
    <s v="SU4184672150"/>
    <n v="2027"/>
    <n v="2"/>
    <x v="1"/>
    <s v="Overall Waterbody"/>
    <s v="Overall Water Body"/>
    <s v="Predicted"/>
  </r>
  <r>
    <x v="9"/>
    <s v="http://environment.data.gov.uk/catchment-planning/so/RiverBasinDistrict/6"/>
    <s v="Kennet and Trib"/>
    <s v="http://environment.data.gov.uk/catchment-planning/so/ManagementCatchment/3044"/>
    <s v="Kennet"/>
    <s v="http://environment.data.gov.uk/catchment-planning/so/OperationalCatchment/3242"/>
    <s v="Holy Brook"/>
    <n v="1"/>
    <s v="GB106039023141"/>
    <s v="GB106039023141"/>
    <s v="River"/>
    <s v="not designated artificial or heavily modified"/>
    <n v="467814"/>
    <n v="171285"/>
    <s v="SU6781471285"/>
    <n v="2027"/>
    <n v="2"/>
    <x v="1"/>
    <s v="Overall Waterbody"/>
    <s v="Overall Water Body"/>
    <s v="Predicted"/>
  </r>
  <r>
    <x v="9"/>
    <s v="http://environment.data.gov.uk/catchment-planning/so/RiverBasinDistrict/6"/>
    <s v="Kennet and Trib"/>
    <s v="http://environment.data.gov.uk/catchment-planning/so/ManagementCatchment/3044"/>
    <s v="Kennet"/>
    <s v="http://environment.data.gov.uk/catchment-planning/so/OperationalCatchment/3242"/>
    <s v="Clayhill Brook"/>
    <n v="2"/>
    <s v="GB106039023120"/>
    <s v="GB106039023120"/>
    <s v="River"/>
    <s v="not designated artificial or heavily modified"/>
    <n v="466185"/>
    <n v="169042"/>
    <s v="SU6618569042"/>
    <n v="2027"/>
    <n v="2"/>
    <x v="1"/>
    <s v="Overall Waterbody"/>
    <s v="Overall Water Body"/>
    <s v="Predicted"/>
  </r>
  <r>
    <x v="9"/>
    <s v="http://environment.data.gov.uk/catchment-planning/so/RiverBasinDistrict/6"/>
    <s v="Kennet and Trib"/>
    <s v="http://environment.data.gov.uk/catchment-planning/so/ManagementCatchment/3044"/>
    <s v="Kennet"/>
    <s v="http://environment.data.gov.uk/catchment-planning/so/OperationalCatchment/3242"/>
    <s v="Upper Kennet to Marlborough"/>
    <n v="1"/>
    <s v="GB106039023171"/>
    <s v="GB106039023171"/>
    <s v="River"/>
    <s v="not designated artificial or heavily modified"/>
    <n v="410334"/>
    <n v="168460"/>
    <s v="SU1033468460"/>
    <n v="2027"/>
    <n v="2"/>
    <x v="1"/>
    <s v="Overall Waterbody"/>
    <s v="Overall Water Body"/>
    <s v="Predicted"/>
  </r>
  <r>
    <x v="9"/>
    <s v="http://environment.data.gov.uk/catchment-planning/so/RiverBasinDistrict/6"/>
    <s v="Kennet and Trib"/>
    <s v="http://environment.data.gov.uk/catchment-planning/so/ManagementCatchment/3044"/>
    <s v="Kennet"/>
    <s v="http://environment.data.gov.uk/catchment-planning/so/OperationalCatchment/3242"/>
    <s v="Shalbourne  (source to Kennet at Hungerford)"/>
    <n v="2"/>
    <s v="GB106039017370"/>
    <s v="GB106039017370"/>
    <s v="River"/>
    <s v="not designated artificial or heavily modified"/>
    <n v="432743"/>
    <n v="165533"/>
    <s v="SU3274365533"/>
    <n v="2027"/>
    <n v="2"/>
    <x v="1"/>
    <s v="Overall Waterbody"/>
    <s v="Overall Water Body"/>
    <s v="Predicted"/>
  </r>
  <r>
    <x v="9"/>
    <s v="http://environment.data.gov.uk/catchment-planning/so/RiverBasinDistrict/6"/>
    <s v="Kennet and Trib"/>
    <s v="http://environment.data.gov.uk/catchment-planning/so/ManagementCatchment/3044"/>
    <s v="Kennet"/>
    <s v="http://environment.data.gov.uk/catchment-planning/so/OperationalCatchment/3242"/>
    <s v="Og"/>
    <n v="1"/>
    <s v="GB106039023180"/>
    <s v="GB106039023180"/>
    <s v="River"/>
    <s v="not designated artificial or heavily modified"/>
    <n v="418860"/>
    <n v="170537"/>
    <s v="SU1886070537"/>
    <n v="2027"/>
    <n v="2"/>
    <x v="1"/>
    <s v="Overall Waterbody"/>
    <s v="Overall Water Body"/>
    <s v="Predicted"/>
  </r>
  <r>
    <x v="9"/>
    <s v="http://environment.data.gov.uk/catchment-planning/so/RiverBasinDistrict/6"/>
    <s v="Kennet and Trib"/>
    <s v="http://environment.data.gov.uk/catchment-planning/so/ManagementCatchment/3044"/>
    <s v="Kennet"/>
    <s v="http://environment.data.gov.uk/catchment-planning/so/OperationalCatchment/3242"/>
    <s v="Middle Kennet (Hungerford to Newbury)"/>
    <n v="1"/>
    <s v="GB106039023174"/>
    <s v="GB106039023174"/>
    <s v="River"/>
    <s v="not designated artificial or heavily modified"/>
    <n v="445299"/>
    <n v="167181"/>
    <s v="SU4529967181"/>
    <n v="2027"/>
    <n v="2"/>
    <x v="1"/>
    <s v="Overall Waterbody"/>
    <s v="Overall Water Body"/>
    <s v="Predicted"/>
  </r>
  <r>
    <x v="9"/>
    <s v="http://environment.data.gov.uk/catchment-planning/so/RiverBasinDistrict/6"/>
    <s v="Kennet and Trib"/>
    <s v="http://environment.data.gov.uk/catchment-planning/so/ManagementCatchment/3044"/>
    <s v="Kennet"/>
    <s v="http://environment.data.gov.uk/catchment-planning/so/OperationalCatchment/3242"/>
    <s v="Burghfield Brook"/>
    <n v="2"/>
    <s v="GB106039017410"/>
    <s v="GB106039017410"/>
    <s v="River"/>
    <s v="not designated artificial or heavily modified"/>
    <n v="467912"/>
    <n v="167517"/>
    <s v="SU6791267517"/>
    <n v="2027"/>
    <n v="2"/>
    <x v="1"/>
    <s v="Overall Waterbody"/>
    <s v="Overall Water Body"/>
    <s v="Predicted"/>
  </r>
  <r>
    <x v="9"/>
    <s v="http://environment.data.gov.uk/catchment-planning/so/RiverBasinDistrict/6"/>
    <s v="Kennet and Trib"/>
    <s v="http://environment.data.gov.uk/catchment-planning/so/ManagementCatchment/3044"/>
    <s v="Kennet"/>
    <s v="http://environment.data.gov.uk/catchment-planning/so/OperationalCatchment/3242"/>
    <s v="Enborne (downstream A34 to Burghclere Brook)"/>
    <n v="1"/>
    <s v="GB106039017310"/>
    <s v="GB106039017310"/>
    <s v="River"/>
    <s v="not designated artificial or heavily modified"/>
    <n v="447265"/>
    <n v="163836"/>
    <s v="SU4726563836"/>
    <n v="2027"/>
    <n v="2"/>
    <x v="0"/>
    <s v="Overall Waterbody"/>
    <s v="Overall Water Body"/>
    <s v="Predicted"/>
  </r>
  <r>
    <x v="9"/>
    <s v="http://environment.data.gov.uk/catchment-planning/so/RiverBasinDistrict/6"/>
    <s v="Kennet and Trib"/>
    <s v="http://environment.data.gov.uk/catchment-planning/so/ManagementCatchment/3044"/>
    <s v="Kennet"/>
    <s v="http://environment.data.gov.uk/catchment-planning/so/OperationalCatchment/3242"/>
    <s v="Penwood Stream"/>
    <n v="2"/>
    <s v="GB106039017210"/>
    <s v="GB106039017210"/>
    <s v="River"/>
    <s v="not designated artificial or heavily modified"/>
    <n v="444327"/>
    <n v="162589"/>
    <s v="SU4432762589"/>
    <n v="2027"/>
    <n v="2"/>
    <x v="1"/>
    <s v="Overall Waterbody"/>
    <s v="Overall Water Body"/>
    <s v="Predicted"/>
  </r>
  <r>
    <x v="9"/>
    <s v="http://environment.data.gov.uk/catchment-planning/so/RiverBasinDistrict/6"/>
    <s v="Kennet and Trib"/>
    <s v="http://environment.data.gov.uk/catchment-planning/so/ManagementCatchment/3044"/>
    <s v="Kennet"/>
    <s v="http://environment.data.gov.uk/catchment-planning/so/OperationalCatchment/3242"/>
    <s v="Lower Enborne"/>
    <n v="2"/>
    <s v="GB106039017340"/>
    <s v="GB106039017340"/>
    <s v="River"/>
    <s v="not designated artificial or heavily modified"/>
    <n v="456186"/>
    <n v="164181"/>
    <s v="SU5618664181"/>
    <n v="2027"/>
    <n v="2"/>
    <x v="1"/>
    <s v="Overall Waterbody"/>
    <s v="Overall Water Body"/>
    <s v="Predicted"/>
  </r>
  <r>
    <x v="9"/>
    <s v="http://environment.data.gov.uk/catchment-planning/so/RiverBasinDistrict/6"/>
    <s v="Kennet and Trib"/>
    <s v="http://environment.data.gov.uk/catchment-planning/so/ManagementCatchment/3044"/>
    <s v="Kennet"/>
    <s v="http://environment.data.gov.uk/catchment-planning/so/OperationalCatchment/3242"/>
    <s v="Enborne (Burghclere Brook to Kingsclere Brook)"/>
    <n v="1"/>
    <s v="GB106039017261"/>
    <s v="GB106039017261"/>
    <s v="River"/>
    <s v="not designated artificial or heavily modified"/>
    <n v="451663"/>
    <n v="163713"/>
    <s v="SU5166363713"/>
    <n v="2027"/>
    <n v="2"/>
    <x v="0"/>
    <s v="Overall Waterbody"/>
    <s v="Overall Water Body"/>
    <s v="Predicted"/>
  </r>
  <r>
    <x v="9"/>
    <s v="http://environment.data.gov.uk/catchment-planning/so/RiverBasinDistrict/6"/>
    <s v="Kennet and Trib"/>
    <s v="http://environment.data.gov.uk/catchment-planning/so/ManagementCatchment/3044"/>
    <s v="Kennet"/>
    <s v="http://environment.data.gov.uk/catchment-planning/so/OperationalCatchment/3242"/>
    <s v="West End Brook (tributary of Foudry Brook)"/>
    <n v="2"/>
    <s v="GB106039017300"/>
    <s v="GB106039017300"/>
    <s v="River"/>
    <s v="not designated artificial or heavily modified"/>
    <n v="465309"/>
    <n v="163367"/>
    <s v="SU6530963367"/>
    <n v="2027"/>
    <n v="2"/>
    <x v="1"/>
    <s v="Overall Waterbody"/>
    <s v="Overall Water Body"/>
    <s v="Predicted"/>
  </r>
  <r>
    <x v="9"/>
    <s v="http://environment.data.gov.uk/catchment-planning/so/RiverBasinDistrict/6"/>
    <s v="Kennet and Trib"/>
    <s v="http://environment.data.gov.uk/catchment-planning/so/ManagementCatchment/3044"/>
    <s v="Kennet"/>
    <s v="http://environment.data.gov.uk/catchment-planning/so/OperationalCatchment/3242"/>
    <s v="Froxfield Stream"/>
    <n v="2"/>
    <s v="GB106039017430"/>
    <s v="GB106039017430"/>
    <s v="River"/>
    <s v="not designated artificial or heavily modified"/>
    <n v="429184"/>
    <n v="168027"/>
    <s v="SU2918468027"/>
    <n v="2027"/>
    <n v="2"/>
    <x v="1"/>
    <s v="Overall Waterbody"/>
    <s v="Overall Water Body"/>
    <s v="Predicted"/>
  </r>
  <r>
    <x v="9"/>
    <s v="http://environment.data.gov.uk/catchment-planning/so/RiverBasinDistrict/6"/>
    <s v="Kennet and Trib"/>
    <s v="http://environment.data.gov.uk/catchment-planning/so/ManagementCatchment/3044"/>
    <s v="Kennet"/>
    <s v="http://environment.data.gov.uk/catchment-planning/so/OperationalCatchment/3242"/>
    <s v="Middle Kennet (Marlborough to Hungerford)"/>
    <n v="1"/>
    <s v="GB106039023173"/>
    <s v="GB106039023173"/>
    <s v="River"/>
    <s v="not designated artificial or heavily modified"/>
    <n v="434425"/>
    <n v="168587"/>
    <s v="SU3442568587"/>
    <n v="2027"/>
    <n v="2"/>
    <x v="1"/>
    <s v="Overall Waterbody"/>
    <s v="Overall Water Body"/>
    <s v="Predicted"/>
  </r>
  <r>
    <x v="9"/>
    <s v="http://environment.data.gov.uk/catchment-planning/so/RiverBasinDistrict/6"/>
    <s v="Kennet and Trib"/>
    <s v="http://environment.data.gov.uk/catchment-planning/so/ManagementCatchment/3044"/>
    <s v="Kennet"/>
    <s v="http://environment.data.gov.uk/catchment-planning/so/OperationalCatchment/3242"/>
    <s v="Baughurst Brook"/>
    <n v="2"/>
    <s v="GB106039017200"/>
    <s v="GB106039017200"/>
    <s v="River"/>
    <s v="not designated artificial or heavily modified"/>
    <n v="456662"/>
    <n v="161417"/>
    <s v="SU5666261417"/>
    <n v="2027"/>
    <n v="2"/>
    <x v="1"/>
    <s v="Overall Waterbody"/>
    <s v="Overall Water Body"/>
    <s v="Predicted"/>
  </r>
  <r>
    <x v="9"/>
    <s v="http://environment.data.gov.uk/catchment-planning/so/RiverBasinDistrict/6"/>
    <s v="Kennet and Trib"/>
    <s v="http://environment.data.gov.uk/catchment-planning/so/ManagementCatchment/3044"/>
    <s v="Kennet"/>
    <s v="http://environment.data.gov.uk/catchment-planning/so/OperationalCatchment/3242"/>
    <s v="Winterbourne"/>
    <n v="2"/>
    <s v="GB106039023210"/>
    <s v="GB106039023210"/>
    <s v="River"/>
    <s v="not designated artificial or heavily modified"/>
    <n v="445556"/>
    <n v="172071"/>
    <s v="SU4555672071"/>
    <n v="2027"/>
    <n v="2"/>
    <x v="1"/>
    <s v="Overall Waterbody"/>
    <s v="Overall Water Body"/>
    <s v="Predicted"/>
  </r>
  <r>
    <x v="9"/>
    <s v="http://environment.data.gov.uk/catchment-planning/so/RiverBasinDistrict/6"/>
    <s v="Thames and Chilterns South"/>
    <s v="http://environment.data.gov.uk/catchment-planning/so/ManagementCatchment/3098"/>
    <s v="Chilterns South"/>
    <s v="http://environment.data.gov.uk/catchment-planning/so/OperationalCatchment/3412"/>
    <s v="Hughenden Stream"/>
    <n v="2"/>
    <s v="GB106039023900"/>
    <s v="GB106039023900"/>
    <s v="River"/>
    <s v="heavily modified"/>
    <n v="486328"/>
    <n v="194798"/>
    <s v="SU8632894798"/>
    <n v="2027"/>
    <n v="2"/>
    <x v="1"/>
    <s v="Overall Waterbody"/>
    <s v="Overall Water Body"/>
    <s v="Predicted"/>
  </r>
  <r>
    <x v="9"/>
    <s v="http://environment.data.gov.uk/catchment-planning/so/RiverBasinDistrict/6"/>
    <s v="Thames and Chilterns South"/>
    <s v="http://environment.data.gov.uk/catchment-planning/so/ManagementCatchment/3098"/>
    <s v="Chilterns South"/>
    <s v="http://environment.data.gov.uk/catchment-planning/so/OperationalCatchment/3412"/>
    <s v="Mill Brook and Bradfords Brook system,  Wallingford"/>
    <n v="2"/>
    <s v="GB106039023600"/>
    <s v="GB106039023600"/>
    <s v="River"/>
    <s v="not designated artificial or heavily modified"/>
    <n v="455984"/>
    <n v="187985"/>
    <s v="SU5598487985"/>
    <n v="2027"/>
    <n v="2"/>
    <x v="1"/>
    <s v="Overall Waterbody"/>
    <s v="Overall Water Body"/>
    <s v="Predicted"/>
  </r>
  <r>
    <x v="9"/>
    <s v="http://environment.data.gov.uk/catchment-planning/so/RiverBasinDistrict/6"/>
    <s v="Thames and Chilterns South"/>
    <s v="http://environment.data.gov.uk/catchment-planning/so/ManagementCatchment/3098"/>
    <s v="Chilterns South"/>
    <s v="http://environment.data.gov.uk/catchment-planning/so/OperationalCatchment/3412"/>
    <s v="Pang"/>
    <n v="1"/>
    <s v="GB106039023300"/>
    <s v="GB106039023300"/>
    <s v="River"/>
    <s v="not designated artificial or heavily modified"/>
    <n v="463482"/>
    <n v="173815"/>
    <s v="SU6348273815"/>
    <n v="2027"/>
    <n v="2"/>
    <x v="1"/>
    <s v="Overall Waterbody"/>
    <s v="Overall Water Body"/>
    <s v="Predicted"/>
  </r>
  <r>
    <x v="9"/>
    <s v="http://environment.data.gov.uk/catchment-planning/so/RiverBasinDistrict/6"/>
    <s v="Thames and Chilterns South"/>
    <s v="http://environment.data.gov.uk/catchment-planning/so/ManagementCatchment/3098"/>
    <s v="Chilterns South"/>
    <s v="http://environment.data.gov.uk/catchment-planning/so/OperationalCatchment/3412"/>
    <s v="Wye (Source to High Wycombe fire station)"/>
    <n v="2"/>
    <s v="GB106039023890"/>
    <s v="GB106039023890"/>
    <s v="River"/>
    <s v="heavily modified"/>
    <n v="484170"/>
    <n v="193952"/>
    <s v="SU8417093952"/>
    <n v="2027"/>
    <n v="2"/>
    <x v="1"/>
    <s v="Overall Waterbody"/>
    <s v="Overall Water Body"/>
    <s v="Predicted"/>
  </r>
  <r>
    <x v="9"/>
    <s v="http://environment.data.gov.uk/catchment-planning/so/RiverBasinDistrict/6"/>
    <s v="Thames and Chilterns South"/>
    <s v="http://environment.data.gov.uk/catchment-planning/so/ManagementCatchment/3098"/>
    <s v="Chilterns South"/>
    <s v="http://environment.data.gov.uk/catchment-planning/so/OperationalCatchment/3412"/>
    <s v="Thames (Reading to Cookham)"/>
    <n v="1"/>
    <s v="GB106039023233"/>
    <s v="GB106039023233"/>
    <s v="River"/>
    <s v="heavily modified"/>
    <n v="483876"/>
    <n v="184421"/>
    <s v="SU8387684421"/>
    <n v="2027"/>
    <n v="2"/>
    <x v="0"/>
    <s v="Overall Waterbody"/>
    <s v="Overall Water Body"/>
    <s v="Predicted"/>
  </r>
  <r>
    <x v="9"/>
    <s v="http://environment.data.gov.uk/catchment-planning/so/RiverBasinDistrict/6"/>
    <s v="Thames and Chilterns South"/>
    <s v="http://environment.data.gov.uk/catchment-planning/so/ManagementCatchment/3098"/>
    <s v="Chilterns South"/>
    <s v="http://environment.data.gov.uk/catchment-planning/so/OperationalCatchment/3412"/>
    <s v="Wye (High Wycombe fire station to Thames)"/>
    <n v="2"/>
    <s v="GB106039023880"/>
    <s v="GB106039023880"/>
    <s v="River"/>
    <s v="not designated artificial or heavily modified"/>
    <n v="490450"/>
    <n v="190140"/>
    <s v="SU9045090140"/>
    <n v="2027"/>
    <n v="2"/>
    <x v="0"/>
    <s v="Overall Waterbody"/>
    <s v="Overall Water Body"/>
    <s v="Predicted"/>
  </r>
  <r>
    <x v="9"/>
    <s v="http://environment.data.gov.uk/catchment-planning/so/RiverBasinDistrict/6"/>
    <s v="Thames and Chilterns South"/>
    <s v="http://environment.data.gov.uk/catchment-planning/so/ManagementCatchment/3098"/>
    <s v="Chilterns South"/>
    <s v="http://environment.data.gov.uk/catchment-planning/so/OperationalCatchment/3412"/>
    <s v="Hamble Brook"/>
    <n v="2"/>
    <s v="GB106039023720"/>
    <s v="GB106039023720"/>
    <s v="River"/>
    <s v="not designated artificial or heavily modified"/>
    <n v="478137"/>
    <n v="187601"/>
    <s v="SU7813787601"/>
    <n v="2027"/>
    <n v="2"/>
    <x v="1"/>
    <s v="Overall Waterbody"/>
    <s v="Overall Water Body"/>
    <s v="Predicted"/>
  </r>
  <r>
    <x v="9"/>
    <s v="http://environment.data.gov.uk/catchment-planning/so/RiverBasinDistrict/6"/>
    <s v="Thames and Chilterns South"/>
    <s v="http://environment.data.gov.uk/catchment-planning/so/ManagementCatchment/3098"/>
    <s v="Chilterns South"/>
    <s v="http://environment.data.gov.uk/catchment-planning/so/OperationalCatchment/3412"/>
    <s v="Sulham Brook"/>
    <n v="2"/>
    <s v="GB106039023280"/>
    <s v="GB106039023280"/>
    <s v="River"/>
    <s v="not designated artificial or heavily modified"/>
    <n v="464209"/>
    <n v="174723"/>
    <s v="SU6420974723"/>
    <n v="2027"/>
    <n v="2"/>
    <x v="1"/>
    <s v="Overall Waterbody"/>
    <s v="Overall Water Body"/>
    <s v="Predicted"/>
  </r>
  <r>
    <x v="9"/>
    <s v="http://environment.data.gov.uk/catchment-planning/so/RiverBasinDistrict/6"/>
    <s v="Thames and Chilterns South"/>
    <s v="http://environment.data.gov.uk/catchment-planning/so/ManagementCatchment/3098"/>
    <s v="Chilterns South"/>
    <s v="http://environment.data.gov.uk/catchment-planning/so/OperationalCatchment/3412"/>
    <s v="Thames Wallingford to Caversham"/>
    <n v="1"/>
    <s v="GB106039030331"/>
    <s v="GB106039030331"/>
    <s v="River"/>
    <s v="heavily modified"/>
    <n v="459755"/>
    <n v="192031"/>
    <s v="SU5975592031"/>
    <n v="2027"/>
    <n v="2"/>
    <x v="0"/>
    <s v="Overall Waterbody"/>
    <s v="Overall Water Body"/>
    <s v="Predicted"/>
  </r>
  <r>
    <x v="9"/>
    <s v="http://environment.data.gov.uk/catchment-planning/so/RiverBasinDistrict/6"/>
    <s v="Thames and Chilterns South"/>
    <s v="http://environment.data.gov.uk/catchment-planning/so/ManagementCatchment/3098"/>
    <s v="Chilterns South"/>
    <s v="http://environment.data.gov.uk/catchment-planning/so/OperationalCatchment/3412"/>
    <s v="Ewelme Stream (Source to Thames)"/>
    <n v="1"/>
    <s v="GB106039023610"/>
    <s v="GB106039023610"/>
    <s v="River"/>
    <s v="not designated artificial or heavily modified"/>
    <n v="462877"/>
    <n v="192132"/>
    <s v="SU6287792132"/>
    <n v="2027"/>
    <n v="2"/>
    <x v="0"/>
    <s v="Overall Waterbody"/>
    <s v="Overall Water Body"/>
    <s v="Predicted"/>
  </r>
  <r>
    <x v="9"/>
    <s v="http://environment.data.gov.uk/catchment-planning/so/RiverBasinDistrict/6"/>
    <s v="Thames and Chilterns South"/>
    <s v="http://environment.data.gov.uk/catchment-planning/so/ManagementCatchment/3098"/>
    <s v="Chilterns South"/>
    <s v="http://environment.data.gov.uk/catchment-planning/so/OperationalCatchment/3412"/>
    <s v="Berrick Stream and Lady Brook"/>
    <n v="2"/>
    <s v="GB106039023670"/>
    <s v="GB106039023670"/>
    <s v="River"/>
    <s v="not designated artificial or heavily modified"/>
    <n v="462280"/>
    <n v="193186"/>
    <s v="SU6228093186"/>
    <n v="2027"/>
    <n v="2"/>
    <x v="1"/>
    <s v="Overall Waterbody"/>
    <s v="Overall Water Body"/>
    <s v="Predicted"/>
  </r>
  <r>
    <x v="9"/>
    <s v="http://environment.data.gov.uk/catchment-planning/so/RiverBasinDistrict/6"/>
    <s v="Thames and Chilterns South"/>
    <s v="http://environment.data.gov.uk/catchment-planning/so/ManagementCatchment/3098"/>
    <s v="Chilterns South"/>
    <s v="http://environment.data.gov.uk/catchment-planning/so/OperationalCatchment/3412"/>
    <s v="Cholsey Brook and tributaries"/>
    <n v="1"/>
    <s v="GB106039023570"/>
    <s v="GB106039023570"/>
    <s v="River"/>
    <s v="not designated artificial or heavily modified"/>
    <n v="458121"/>
    <n v="186315"/>
    <s v="SU5812186315"/>
    <n v="2027"/>
    <n v="2"/>
    <x v="1"/>
    <s v="Overall Waterbody"/>
    <s v="Overall Water Body"/>
    <s v="Predicted"/>
  </r>
  <r>
    <x v="9"/>
    <s v="http://environment.data.gov.uk/catchment-planning/so/RiverBasinDistrict/6"/>
    <s v="Thames and Chilterns South"/>
    <s v="http://environment.data.gov.uk/catchment-planning/so/ManagementCatchment/3098"/>
    <s v="Thame"/>
    <s v="http://environment.data.gov.uk/catchment-planning/so/OperationalCatchment/3459"/>
    <s v="Holton Brook and tributaries"/>
    <n v="2"/>
    <s v="GB106039030360"/>
    <s v="GB106039030360"/>
    <s v="River"/>
    <s v="not designated artificial or heavily modified"/>
    <n v="460429"/>
    <n v="211331"/>
    <s v="SP6042911331"/>
    <n v="2027"/>
    <n v="2"/>
    <x v="1"/>
    <s v="Overall Waterbody"/>
    <s v="Overall Water Body"/>
    <s v="Predicted"/>
  </r>
  <r>
    <x v="9"/>
    <s v="http://environment.data.gov.uk/catchment-planning/so/RiverBasinDistrict/6"/>
    <s v="Thames and Chilterns South"/>
    <s v="http://environment.data.gov.uk/catchment-planning/so/ManagementCatchment/3098"/>
    <s v="Thame"/>
    <s v="http://environment.data.gov.uk/catchment-planning/so/OperationalCatchment/3459"/>
    <s v="Peppershill and Shabbington Brooks"/>
    <n v="1"/>
    <s v="GB106039030290"/>
    <s v="GB106039030290"/>
    <s v="River"/>
    <s v="not designated artificial or heavily modified"/>
    <n v="466516"/>
    <n v="208879"/>
    <s v="SP6651608879"/>
    <n v="2027"/>
    <n v="2"/>
    <x v="0"/>
    <s v="Overall Waterbody"/>
    <s v="Overall Water Body"/>
    <s v="Predicted"/>
  </r>
  <r>
    <x v="9"/>
    <s v="http://environment.data.gov.uk/catchment-planning/so/RiverBasinDistrict/6"/>
    <s v="Thames and Chilterns South"/>
    <s v="http://environment.data.gov.uk/catchment-planning/so/ManagementCatchment/3098"/>
    <s v="Thame"/>
    <s v="http://environment.data.gov.uk/catchment-planning/so/OperationalCatchment/3459"/>
    <s v="Dorton, Chearsley and Waddesdon Brooks"/>
    <n v="1"/>
    <s v="GB106039030400"/>
    <s v="GB106039030400"/>
    <s v="River"/>
    <s v="not designated artificial or heavily modified"/>
    <n v="469694"/>
    <n v="212524"/>
    <s v="SP6969412524"/>
    <n v="2027"/>
    <n v="2"/>
    <x v="2"/>
    <s v="Overall Waterbody"/>
    <s v="Overall Water Body"/>
    <s v="Predicted"/>
  </r>
  <r>
    <x v="9"/>
    <s v="http://environment.data.gov.uk/catchment-planning/so/RiverBasinDistrict/6"/>
    <s v="Thames and Chilterns South"/>
    <s v="http://environment.data.gov.uk/catchment-planning/so/ManagementCatchment/3098"/>
    <s v="Thame"/>
    <s v="http://environment.data.gov.uk/catchment-planning/so/OperationalCatchment/3459"/>
    <s v="Latchford Brook at Tetsworth"/>
    <n v="1"/>
    <s v="GB106039023830"/>
    <s v="GB106039023830"/>
    <s v="River"/>
    <s v="not designated artificial or heavily modified"/>
    <n v="466759"/>
    <n v="202402"/>
    <s v="SP6675902402"/>
    <n v="2027"/>
    <n v="2"/>
    <x v="2"/>
    <s v="Overall Waterbody"/>
    <s v="Overall Water Body"/>
    <s v="Predicted"/>
  </r>
  <r>
    <x v="9"/>
    <s v="http://environment.data.gov.uk/catchment-planning/so/RiverBasinDistrict/6"/>
    <s v="Thames and Chilterns South"/>
    <s v="http://environment.data.gov.uk/catchment-planning/so/ManagementCatchment/3098"/>
    <s v="Thame"/>
    <s v="http://environment.data.gov.uk/catchment-planning/so/OperationalCatchment/3459"/>
    <s v="Hardwick Brook (Source to Thame)"/>
    <n v="1"/>
    <s v="GB106039030430"/>
    <s v="GB106039030430"/>
    <s v="River"/>
    <s v="not designated artificial or heavily modified"/>
    <n v="483310"/>
    <n v="223431"/>
    <s v="SP8331023431"/>
    <n v="2027"/>
    <n v="2"/>
    <x v="0"/>
    <s v="Overall Waterbody"/>
    <s v="Overall Water Body"/>
    <s v="Predicted"/>
  </r>
  <r>
    <x v="9"/>
    <s v="http://environment.data.gov.uk/catchment-planning/so/RiverBasinDistrict/6"/>
    <s v="Thames and Chilterns South"/>
    <s v="http://environment.data.gov.uk/catchment-planning/so/ManagementCatchment/3098"/>
    <s v="Thame"/>
    <s v="http://environment.data.gov.uk/catchment-planning/so/OperationalCatchment/3459"/>
    <s v="Kingsey Cuttle Brook and tributaries at Thame"/>
    <n v="2"/>
    <s v="GB106039030200"/>
    <s v="GB106039030200"/>
    <s v="River"/>
    <s v="not designated artificial or heavily modified"/>
    <n v="476057"/>
    <n v="203271"/>
    <s v="SP7605703271"/>
    <n v="2027"/>
    <n v="2"/>
    <x v="0"/>
    <s v="Overall Waterbody"/>
    <s v="Overall Water Body"/>
    <s v="Predicted"/>
  </r>
  <r>
    <x v="9"/>
    <s v="http://environment.data.gov.uk/catchment-planning/so/RiverBasinDistrict/6"/>
    <s v="Thames and Chilterns South"/>
    <s v="http://environment.data.gov.uk/catchment-planning/so/ManagementCatchment/3098"/>
    <s v="Thame"/>
    <s v="http://environment.data.gov.uk/catchment-planning/so/OperationalCatchment/3459"/>
    <s v="Fleet Marston Brook, Denham Brook,  Pitchcott Brook west"/>
    <n v="1"/>
    <s v="GB106039030420"/>
    <s v="GB106039030420"/>
    <s v="River"/>
    <s v="not designated artificial or heavily modified"/>
    <n v="477821"/>
    <n v="217491"/>
    <s v="SP7782117491"/>
    <n v="2027"/>
    <n v="2"/>
    <x v="2"/>
    <s v="Overall Waterbody"/>
    <s v="Overall Water Body"/>
    <s v="Predicted"/>
  </r>
  <r>
    <x v="9"/>
    <s v="http://environment.data.gov.uk/catchment-planning/so/RiverBasinDistrict/6"/>
    <s v="Thames and Chilterns South"/>
    <s v="http://environment.data.gov.uk/catchment-planning/so/ManagementCatchment/3098"/>
    <s v="Thame"/>
    <s v="http://environment.data.gov.uk/catchment-planning/so/OperationalCatchment/3459"/>
    <s v="Stoke Brook Aylesbury"/>
    <n v="1"/>
    <s v="GB106039030320"/>
    <s v="GB106039030320"/>
    <s v="River"/>
    <s v="not designated artificial or heavily modified"/>
    <n v="481925"/>
    <n v="210838"/>
    <s v="SP8192510838"/>
    <n v="2027"/>
    <n v="2"/>
    <x v="0"/>
    <s v="Overall Waterbody"/>
    <s v="Overall Water Body"/>
    <s v="Predicted"/>
  </r>
  <r>
    <x v="9"/>
    <s v="http://environment.data.gov.uk/catchment-planning/so/RiverBasinDistrict/6"/>
    <s v="Thames and Chilterns South"/>
    <s v="http://environment.data.gov.uk/catchment-planning/so/ManagementCatchment/3098"/>
    <s v="Thame"/>
    <s v="http://environment.data.gov.uk/catchment-planning/so/OperationalCatchment/3459"/>
    <s v="Haseley Brook"/>
    <n v="1"/>
    <s v="GB106039023780"/>
    <s v="GB106039023780"/>
    <s v="River"/>
    <s v="not designated artificial or heavily modified"/>
    <n v="465923"/>
    <n v="200998"/>
    <s v="SP6592300998"/>
    <n v="2027"/>
    <n v="2"/>
    <x v="0"/>
    <s v="Overall Waterbody"/>
    <s v="Overall Water Body"/>
    <s v="Predicted"/>
  </r>
  <r>
    <x v="9"/>
    <s v="http://environment.data.gov.uk/catchment-planning/so/RiverBasinDistrict/6"/>
    <s v="Thames and Chilterns South"/>
    <s v="http://environment.data.gov.uk/catchment-planning/so/ManagementCatchment/3098"/>
    <s v="Thame"/>
    <s v="http://environment.data.gov.uk/catchment-planning/so/OperationalCatchment/3459"/>
    <s v="Bear Brook and Wendover Brook"/>
    <n v="1"/>
    <s v="GB106039030380"/>
    <s v="GB106039030380"/>
    <s v="River"/>
    <s v="heavily modified"/>
    <n v="483512"/>
    <n v="214569"/>
    <s v="SP8351214569"/>
    <n v="2027"/>
    <n v="2"/>
    <x v="0"/>
    <s v="Overall Waterbody"/>
    <s v="Overall Water Body"/>
    <s v="Predicted"/>
  </r>
  <r>
    <x v="9"/>
    <s v="http://environment.data.gov.uk/catchment-planning/so/RiverBasinDistrict/6"/>
    <s v="Thames and Chilterns South"/>
    <s v="http://environment.data.gov.uk/catchment-planning/so/ManagementCatchment/3098"/>
    <s v="Thame"/>
    <s v="http://environment.data.gov.uk/catchment-planning/so/OperationalCatchment/3459"/>
    <s v="Baldon Brook (South of Oxford)"/>
    <n v="2"/>
    <s v="GB106039023820"/>
    <s v="GB106039023820"/>
    <s v="River"/>
    <s v="not designated artificial or heavily modified"/>
    <n v="458118"/>
    <n v="199819"/>
    <s v="SU5811899819"/>
    <n v="2027"/>
    <n v="2"/>
    <x v="1"/>
    <s v="Overall Waterbody"/>
    <s v="Overall Water Body"/>
    <s v="Predicted"/>
  </r>
  <r>
    <x v="9"/>
    <s v="http://environment.data.gov.uk/catchment-planning/so/RiverBasinDistrict/6"/>
    <s v="Thames and Chilterns South"/>
    <s v="http://environment.data.gov.uk/catchment-planning/so/ManagementCatchment/3098"/>
    <s v="Thame"/>
    <s v="http://environment.data.gov.uk/catchment-planning/so/OperationalCatchment/3459"/>
    <s v="Chinor Brook and Sydenham Brook"/>
    <n v="2"/>
    <s v="GB106039023850"/>
    <s v="GB106039023850"/>
    <s v="River"/>
    <s v="not designated artificial or heavily modified"/>
    <n v="473845"/>
    <n v="202226"/>
    <s v="SP7384502226"/>
    <n v="2027"/>
    <n v="2"/>
    <x v="1"/>
    <s v="Overall Waterbody"/>
    <s v="Overall Water Body"/>
    <s v="Predicted"/>
  </r>
  <r>
    <x v="9"/>
    <s v="http://environment.data.gov.uk/catchment-planning/so/RiverBasinDistrict/6"/>
    <s v="Thames and Chilterns South"/>
    <s v="http://environment.data.gov.uk/catchment-planning/so/ManagementCatchment/3098"/>
    <s v="Thame"/>
    <s v="http://environment.data.gov.uk/catchment-planning/so/OperationalCatchment/3459"/>
    <s v="Thame upstream of Aylesbury"/>
    <n v="2"/>
    <s v="GB106039030410"/>
    <s v="GB106039030410"/>
    <s v="River"/>
    <s v="not designated artificial or heavily modified"/>
    <n v="485871"/>
    <n v="218196"/>
    <s v="SP8587118196"/>
    <n v="2027"/>
    <n v="2"/>
    <x v="1"/>
    <s v="Overall Waterbody"/>
    <s v="Overall Water Body"/>
    <s v="Predicted"/>
  </r>
  <r>
    <x v="9"/>
    <s v="http://environment.data.gov.uk/catchment-planning/so/RiverBasinDistrict/6"/>
    <s v="Thames and Chilterns South"/>
    <s v="http://environment.data.gov.uk/catchment-planning/so/ManagementCatchment/3098"/>
    <s v="Thame"/>
    <s v="http://environment.data.gov.uk/catchment-planning/so/OperationalCatchment/3459"/>
    <s v="Lewknor Brook"/>
    <n v="1"/>
    <s v="GB106039023750"/>
    <s v="GB106039023750"/>
    <s v="River"/>
    <s v="not designated artificial or heavily modified"/>
    <n v="468510"/>
    <n v="197642"/>
    <s v="SU6851097642"/>
    <n v="2027"/>
    <n v="2"/>
    <x v="0"/>
    <s v="Overall Waterbody"/>
    <s v="Overall Water Body"/>
    <s v="Predicted"/>
  </r>
  <r>
    <x v="9"/>
    <s v="http://environment.data.gov.uk/catchment-planning/so/RiverBasinDistrict/6"/>
    <s v="Thames and Chilterns South"/>
    <s v="http://environment.data.gov.uk/catchment-planning/so/ManagementCatchment/3098"/>
    <s v="Thame"/>
    <s v="http://environment.data.gov.uk/catchment-planning/so/OperationalCatchment/3459"/>
    <s v="Worminghall Brook and tributaries"/>
    <n v="1"/>
    <s v="GB106039030340"/>
    <s v="GB106039030340"/>
    <s v="River"/>
    <s v="not designated artificial or heavily modified"/>
    <n v="465134"/>
    <n v="209384"/>
    <s v="SP6513409384"/>
    <n v="2027"/>
    <n v="2"/>
    <x v="0"/>
    <s v="Overall Waterbody"/>
    <s v="Overall Water Body"/>
    <s v="Predicted"/>
  </r>
  <r>
    <x v="9"/>
    <s v="http://environment.data.gov.uk/catchment-planning/so/RiverBasinDistrict/6"/>
    <s v="Thames and Chilterns South"/>
    <s v="http://environment.data.gov.uk/catchment-planning/so/ManagementCatchment/3098"/>
    <s v="Thame"/>
    <s v="http://environment.data.gov.uk/catchment-planning/so/OperationalCatchment/3459"/>
    <s v="Thame (Scotsgrove Brook to Thames)"/>
    <n v="1"/>
    <s v="GB106039030240"/>
    <s v="GB106039030240"/>
    <s v="River"/>
    <s v="not designated artificial or heavily modified"/>
    <n v="468406"/>
    <n v="206698"/>
    <s v="SP6840606698"/>
    <n v="2027"/>
    <n v="2"/>
    <x v="0"/>
    <s v="Overall Waterbody"/>
    <s v="Overall Water Body"/>
    <s v="Predicted"/>
  </r>
  <r>
    <x v="9"/>
    <s v="http://environment.data.gov.uk/catchment-planning/so/RiverBasinDistrict/6"/>
    <s v="Thames and Chilterns South"/>
    <s v="http://environment.data.gov.uk/catchment-planning/so/ManagementCatchment/3098"/>
    <s v="Thame"/>
    <s v="http://environment.data.gov.uk/catchment-planning/so/OperationalCatchment/3459"/>
    <s v="Thame (Aylesbury to Scotsgrove Brook)"/>
    <n v="1"/>
    <s v="GB106039030370"/>
    <s v="GB106039030370"/>
    <s v="River"/>
    <s v="not designated artificial or heavily modified"/>
    <n v="474626"/>
    <n v="212436"/>
    <s v="SP7462612436"/>
    <n v="2027"/>
    <n v="2"/>
    <x v="0"/>
    <s v="Overall Waterbody"/>
    <s v="Overall Water Body"/>
    <s v="Predicted"/>
  </r>
  <r>
    <x v="9"/>
    <s v="http://environment.data.gov.uk/catchment-planning/so/RiverBasinDistrict/6"/>
    <s v="Thames and Chilterns South"/>
    <s v="http://environment.data.gov.uk/catchment-planning/so/ManagementCatchment/3098"/>
    <s v="Thame"/>
    <s v="http://environment.data.gov.uk/catchment-planning/so/OperationalCatchment/3459"/>
    <s v="Scotsgrove Brook (upstream Kingsey Cuttle Brook)"/>
    <n v="1"/>
    <s v="GB106039030270"/>
    <s v="GB106039030270"/>
    <s v="River"/>
    <s v="not designated artificial or heavily modified"/>
    <n v="470688"/>
    <n v="207027"/>
    <s v="SP7068807027"/>
    <n v="2027"/>
    <n v="2"/>
    <x v="0"/>
    <s v="Overall Waterbody"/>
    <s v="Overall Water Body"/>
    <s v="Predicted"/>
  </r>
  <r>
    <x v="9"/>
    <s v="http://environment.data.gov.uk/catchment-planning/so/RiverBasinDistrict/6"/>
    <s v="Thames and Chilterns South"/>
    <s v="http://environment.data.gov.uk/catchment-planning/so/ManagementCatchment/3098"/>
    <s v="Thame"/>
    <s v="http://environment.data.gov.uk/catchment-planning/so/OperationalCatchment/3459"/>
    <s v="Cuttle Brook"/>
    <n v="1"/>
    <s v="GB106039023840"/>
    <s v="GB106039023840"/>
    <s v="River"/>
    <s v="not designated artificial or heavily modified"/>
    <n v="470967"/>
    <n v="204647"/>
    <s v="SP7096704647"/>
    <n v="2027"/>
    <n v="2"/>
    <x v="2"/>
    <s v="Overall Waterbody"/>
    <s v="Overall Water Body"/>
    <s v="Predicted"/>
  </r>
  <r>
    <x v="9"/>
    <s v="http://environment.data.gov.uk/catchment-planning/so/RiverBasinDistrict/6"/>
    <s v="Thames and Chilterns South"/>
    <s v="http://environment.data.gov.uk/catchment-planning/so/ManagementCatchment/3098"/>
    <s v="Thame"/>
    <s v="http://environment.data.gov.uk/catchment-planning/so/OperationalCatchment/3459"/>
    <s v="Chalgrove Brook"/>
    <n v="2"/>
    <s v="GB106039023740"/>
    <s v="GB106039023740"/>
    <s v="River"/>
    <s v="not designated artificial or heavily modified"/>
    <n v="463588"/>
    <n v="196532"/>
    <s v="SU6358896532"/>
    <n v="2027"/>
    <n v="2"/>
    <x v="0"/>
    <s v="Overall Waterbody"/>
    <s v="Overall Water Body"/>
    <s v="Predicted"/>
  </r>
  <r>
    <x v="9"/>
    <s v="http://environment.data.gov.uk/catchment-planning/so/RiverBasinDistrict/6"/>
    <s v="Darent and Cray"/>
    <s v="http://environment.data.gov.uk/catchment-planning/so/ManagementCatchment/3023"/>
    <s v="Cray and Shuttle"/>
    <s v="http://environment.data.gov.uk/catchment-planning/so/OperationalCatchment/3113"/>
    <s v="Lower Cray"/>
    <n v="2"/>
    <s v="GB106040024150"/>
    <s v="GB106040024150"/>
    <s v="River"/>
    <s v="heavily modified"/>
    <n v="552858"/>
    <n v="175491"/>
    <s v="TQ5285875491"/>
    <n v="2027"/>
    <n v="2"/>
    <x v="1"/>
    <s v="Overall Waterbody"/>
    <s v="Overall Water Body"/>
    <s v="Predicted"/>
  </r>
  <r>
    <x v="9"/>
    <s v="http://environment.data.gov.uk/catchment-planning/so/RiverBasinDistrict/6"/>
    <s v="Darent and Cray"/>
    <s v="http://environment.data.gov.uk/catchment-planning/so/ManagementCatchment/3023"/>
    <s v="Cray and Shuttle"/>
    <s v="http://environment.data.gov.uk/catchment-planning/so/OperationalCatchment/3113"/>
    <s v="Upper Cray"/>
    <n v="2"/>
    <s v="GB106040023990"/>
    <s v="GB106040023990"/>
    <s v="River"/>
    <s v="heavily modified"/>
    <n v="547639"/>
    <n v="171061"/>
    <s v="TQ4763971061"/>
    <n v="2027"/>
    <n v="2"/>
    <x v="1"/>
    <s v="Overall Waterbody"/>
    <s v="Overall Water Body"/>
    <s v="Predicted"/>
  </r>
  <r>
    <x v="9"/>
    <s v="http://environment.data.gov.uk/catchment-planning/so/RiverBasinDistrict/6"/>
    <s v="Darent and Cray"/>
    <s v="http://environment.data.gov.uk/catchment-planning/so/ManagementCatchment/3023"/>
    <s v="Cray and Shuttle"/>
    <s v="http://environment.data.gov.uk/catchment-planning/so/OperationalCatchment/3113"/>
    <s v="Shuttle"/>
    <n v="2"/>
    <s v="GB106040024210"/>
    <s v="GB106040024210"/>
    <s v="River"/>
    <s v="heavily modified"/>
    <n v="547179"/>
    <n v="173363"/>
    <s v="TQ4717973363"/>
    <n v="2027"/>
    <n v="2"/>
    <x v="1"/>
    <s v="Overall Waterbody"/>
    <s v="Overall Water Body"/>
    <s v="Predicted"/>
  </r>
  <r>
    <x v="9"/>
    <s v="http://environment.data.gov.uk/catchment-planning/so/RiverBasinDistrict/6"/>
    <s v="Darent and Cray"/>
    <s v="http://environment.data.gov.uk/catchment-planning/so/ManagementCatchment/3023"/>
    <s v="Darent"/>
    <s v="http://environment.data.gov.uk/catchment-planning/so/OperationalCatchment/3121"/>
    <s v="Middle and Lower Darent"/>
    <n v="1"/>
    <s v="GB106040024222"/>
    <s v="GB106040024222"/>
    <s v="River"/>
    <s v="not designated artificial or heavily modified"/>
    <n v="556230"/>
    <n v="170718"/>
    <s v="TQ5623070718"/>
    <n v="2027"/>
    <n v="2"/>
    <x v="1"/>
    <s v="Overall Waterbody"/>
    <s v="Overall Water Body"/>
    <s v="Predicted"/>
  </r>
  <r>
    <x v="9"/>
    <s v="http://environment.data.gov.uk/catchment-planning/so/RiverBasinDistrict/6"/>
    <s v="Darent and Cray"/>
    <s v="http://environment.data.gov.uk/catchment-planning/so/ManagementCatchment/3023"/>
    <s v="Darent"/>
    <s v="http://environment.data.gov.uk/catchment-planning/so/OperationalCatchment/3121"/>
    <s v="Upper Darent"/>
    <n v="2"/>
    <s v="GB106040024221"/>
    <s v="GB106040024221"/>
    <s v="River"/>
    <s v="not designated artificial or heavily modified"/>
    <n v="548086"/>
    <n v="155420"/>
    <s v="TQ4808655420"/>
    <n v="2027"/>
    <n v="2"/>
    <x v="1"/>
    <s v="Overall Waterbody"/>
    <s v="Overall Water Body"/>
    <s v="Predicted"/>
  </r>
  <r>
    <x v="9"/>
    <s v="http://environment.data.gov.uk/catchment-planning/so/RiverBasinDistrict/6"/>
    <s v="London"/>
    <s v="http://environment.data.gov.uk/catchment-planning/so/ManagementCatchment/3049"/>
    <s v="Wandle"/>
    <s v="http://environment.data.gov.uk/catchment-planning/so/OperationalCatchment/3514"/>
    <s v="Wandle (Croydon to Wandsworth) and the R. Gra"/>
    <n v="1"/>
    <s v="GB106039023460"/>
    <s v="GB106039023460"/>
    <s v="River"/>
    <s v="heavily modified"/>
    <n v="527883"/>
    <n v="166800"/>
    <s v="TQ2788366800"/>
    <n v="2027"/>
    <n v="2"/>
    <x v="0"/>
    <s v="Overall Waterbody"/>
    <s v="Overall Water Body"/>
    <s v="Predicted"/>
  </r>
  <r>
    <x v="9"/>
    <s v="http://environment.data.gov.uk/catchment-planning/so/RiverBasinDistrict/6"/>
    <s v="London"/>
    <s v="http://environment.data.gov.uk/catchment-planning/so/ManagementCatchment/3049"/>
    <s v="Wandle"/>
    <s v="http://environment.data.gov.uk/catchment-planning/so/OperationalCatchment/3514"/>
    <s v="Wandle (Carshalton Branch at Carshalton)"/>
    <n v="1"/>
    <s v="GB106039017640"/>
    <s v="GB106039017640"/>
    <s v="River"/>
    <s v="heavily modified"/>
    <n v="528232"/>
    <n v="164563"/>
    <s v="TQ2823264563"/>
    <n v="2027"/>
    <n v="2"/>
    <x v="1"/>
    <s v="Overall Waterbody"/>
    <s v="Overall Water Body"/>
    <s v="Predicted"/>
  </r>
  <r>
    <x v="9"/>
    <s v="http://environment.data.gov.uk/catchment-planning/so/RiverBasinDistrict/6"/>
    <s v="London"/>
    <s v="http://environment.data.gov.uk/catchment-planning/so/ManagementCatchment/3049"/>
    <s v="Crane Rivers and Lakes"/>
    <s v="http://environment.data.gov.uk/catchment-planning/so/OperationalCatchment/3112"/>
    <s v="Portlane Brook"/>
    <n v="2"/>
    <s v="GB106039023451"/>
    <s v="GB106039023451"/>
    <s v="River"/>
    <s v="heavily modified"/>
    <n v="510934"/>
    <n v="171717"/>
    <s v="TQ1093471717"/>
    <n v="2027"/>
    <n v="2"/>
    <x v="1"/>
    <s v="Overall Waterbody"/>
    <s v="Overall Water Body"/>
    <s v="Predicted"/>
  </r>
  <r>
    <x v="9"/>
    <s v="http://environment.data.gov.uk/catchment-planning/so/RiverBasinDistrict/6"/>
    <s v="London"/>
    <s v="http://environment.data.gov.uk/catchment-planning/so/ManagementCatchment/3049"/>
    <s v="Crane Rivers and Lakes"/>
    <s v="http://environment.data.gov.uk/catchment-planning/so/OperationalCatchment/3112"/>
    <s v="Yeading Brook"/>
    <n v="2"/>
    <s v="GB106039023051"/>
    <s v="GB106039023051"/>
    <s v="River"/>
    <s v="heavily modified"/>
    <n v="511739"/>
    <n v="185358"/>
    <s v="TQ1173985358"/>
    <n v="2027"/>
    <n v="2"/>
    <x v="1"/>
    <s v="Overall Waterbody"/>
    <s v="Overall Water Body"/>
    <s v="Predicted"/>
  </r>
  <r>
    <x v="9"/>
    <s v="http://environment.data.gov.uk/catchment-planning/so/RiverBasinDistrict/6"/>
    <s v="London"/>
    <s v="http://environment.data.gov.uk/catchment-planning/so/ManagementCatchment/3049"/>
    <s v="Crane Rivers and Lakes"/>
    <s v="http://environment.data.gov.uk/catchment-planning/so/OperationalCatchment/3112"/>
    <s v="Crane"/>
    <n v="2"/>
    <s v="GB106039023030"/>
    <s v="GB106039023030"/>
    <s v="River"/>
    <s v="not designated artificial or heavily modified"/>
    <n v="511994"/>
    <n v="173515"/>
    <s v="TQ1199473515"/>
    <n v="2027"/>
    <n v="2"/>
    <x v="1"/>
    <s v="Overall Waterbody"/>
    <s v="Overall Water Body"/>
    <s v="Predicted"/>
  </r>
  <r>
    <x v="9"/>
    <s v="http://environment.data.gov.uk/catchment-planning/so/RiverBasinDistrict/6"/>
    <s v="London"/>
    <s v="http://environment.data.gov.uk/catchment-planning/so/ManagementCatchment/3049"/>
    <s v="Beverley Brook"/>
    <s v="http://environment.data.gov.uk/catchment-planning/so/OperationalCatchment/3032"/>
    <s v="Beverley Brook (Motspur Park to Thames) and Pyl Brook at West Barnes"/>
    <n v="1"/>
    <s v="GB106039022850"/>
    <s v="GB106039022850"/>
    <s v="River"/>
    <s v="heavily modified"/>
    <n v="524102"/>
    <n v="166077"/>
    <s v="TQ2410266077"/>
    <n v="2027"/>
    <n v="2"/>
    <x v="0"/>
    <s v="Overall Waterbody"/>
    <s v="Overall Water Body"/>
    <s v="Predicted"/>
  </r>
  <r>
    <x v="9"/>
    <s v="http://environment.data.gov.uk/catchment-planning/so/RiverBasinDistrict/6"/>
    <s v="London"/>
    <s v="http://environment.data.gov.uk/catchment-planning/so/ManagementCatchment/3049"/>
    <s v="Marsh Dykes"/>
    <s v="http://environment.data.gov.uk/catchment-planning/so/OperationalCatchment/3298"/>
    <s v="Marsh Dykes (Woolwich)"/>
    <n v="2"/>
    <s v="GB106039023500"/>
    <s v="GB106039023500"/>
    <s v="River"/>
    <s v="heavily modified"/>
    <n v="547105"/>
    <n v="179460"/>
    <s v="TQ4710579460"/>
    <n v="2027"/>
    <n v="2"/>
    <x v="1"/>
    <s v="Overall Waterbody"/>
    <s v="Overall Water Body"/>
    <s v="Predicted"/>
  </r>
  <r>
    <x v="9"/>
    <s v="http://environment.data.gov.uk/catchment-planning/so/RiverBasinDistrict/6"/>
    <s v="London"/>
    <s v="http://environment.data.gov.uk/catchment-planning/so/ManagementCatchment/3049"/>
    <s v="Ravensbourne"/>
    <s v="http://environment.data.gov.uk/catchment-planning/so/OperationalCatchment/3369"/>
    <s v="Ravensbourne (Catford to Deptford)"/>
    <n v="2"/>
    <s v="GB106039023270"/>
    <s v="GB106039023270"/>
    <s v="River"/>
    <s v="heavily modified"/>
    <n v="537975"/>
    <n v="175492"/>
    <s v="TQ3797575492"/>
    <n v="2027"/>
    <n v="2"/>
    <x v="1"/>
    <s v="Overall Waterbody"/>
    <s v="Overall Water Body"/>
    <s v="Predicted"/>
  </r>
  <r>
    <x v="9"/>
    <s v="http://environment.data.gov.uk/catchment-planning/so/RiverBasinDistrict/6"/>
    <s v="London"/>
    <s v="http://environment.data.gov.uk/catchment-planning/so/ManagementCatchment/3049"/>
    <s v="Ravensbourne"/>
    <s v="http://environment.data.gov.uk/catchment-planning/so/OperationalCatchment/3369"/>
    <s v="Ravensbourne (Keston to Catford)"/>
    <n v="2"/>
    <s v="GB106039023260"/>
    <s v="GB106039023260"/>
    <s v="River"/>
    <s v="heavily modified"/>
    <n v="540087"/>
    <n v="168872"/>
    <s v="TQ4008768872"/>
    <n v="2027"/>
    <n v="2"/>
    <x v="1"/>
    <s v="Overall Waterbody"/>
    <s v="Overall Water Body"/>
    <s v="Predicted"/>
  </r>
  <r>
    <x v="9"/>
    <s v="http://environment.data.gov.uk/catchment-planning/so/RiverBasinDistrict/6"/>
    <s v="London"/>
    <s v="http://environment.data.gov.uk/catchment-planning/so/ManagementCatchment/3049"/>
    <s v="Ravensbourne"/>
    <s v="http://environment.data.gov.uk/catchment-planning/so/OperationalCatchment/3369"/>
    <s v="Quaggy"/>
    <n v="2"/>
    <s v="GB106039023290"/>
    <s v="GB106039023290"/>
    <s v="River"/>
    <s v="heavily modified"/>
    <n v="539897"/>
    <n v="175140"/>
    <s v="TQ3989775140"/>
    <n v="2027"/>
    <n v="2"/>
    <x v="1"/>
    <s v="Overall Waterbody"/>
    <s v="Overall Water Body"/>
    <s v="Predicted"/>
  </r>
  <r>
    <x v="9"/>
    <s v="http://environment.data.gov.uk/catchment-planning/so/RiverBasinDistrict/6"/>
    <s v="London"/>
    <s v="http://environment.data.gov.uk/catchment-planning/so/ManagementCatchment/3049"/>
    <s v="Ravensbourne"/>
    <s v="http://environment.data.gov.uk/catchment-planning/so/OperationalCatchment/3369"/>
    <s v="Pool River"/>
    <n v="2"/>
    <s v="GB106039023250"/>
    <s v="GB106039023250"/>
    <s v="River"/>
    <s v="heavily modified"/>
    <n v="536989"/>
    <n v="171594"/>
    <s v="TQ3698971594"/>
    <n v="2027"/>
    <n v="2"/>
    <x v="1"/>
    <s v="Overall Waterbody"/>
    <s v="Overall Water Body"/>
    <s v="Predicted"/>
  </r>
  <r>
    <x v="9"/>
    <s v="http://environment.data.gov.uk/catchment-planning/so/RiverBasinDistrict/6"/>
    <s v="London"/>
    <s v="http://environment.data.gov.uk/catchment-planning/so/ManagementCatchment/3049"/>
    <s v="Brent Rivers and Lakes"/>
    <s v="http://environment.data.gov.uk/catchment-planning/so/OperationalCatchment/3044"/>
    <s v="Lower Brent"/>
    <n v="2"/>
    <s v="GB106039023590"/>
    <s v="GB106039023590"/>
    <s v="River"/>
    <s v="heavily modified"/>
    <n v="515991"/>
    <n v="182665"/>
    <s v="TQ1599182665"/>
    <n v="2027"/>
    <n v="2"/>
    <x v="1"/>
    <s v="Overall Waterbody"/>
    <s v="Overall Water Body"/>
    <s v="Predicted"/>
  </r>
  <r>
    <x v="9"/>
    <s v="http://environment.data.gov.uk/catchment-planning/so/RiverBasinDistrict/6"/>
    <s v="London"/>
    <s v="http://environment.data.gov.uk/catchment-planning/so/ManagementCatchment/3049"/>
    <s v="Brent Rivers and Lakes"/>
    <s v="http://environment.data.gov.uk/catchment-planning/so/OperationalCatchment/3044"/>
    <s v="Wealdstone Brook"/>
    <n v="2"/>
    <s v="GB106039022940"/>
    <s v="GB106039022940"/>
    <s v="River"/>
    <s v="heavily modified"/>
    <n v="518378"/>
    <n v="188306"/>
    <s v="TQ1837888306"/>
    <n v="2027"/>
    <n v="2"/>
    <x v="1"/>
    <s v="Overall Waterbody"/>
    <s v="Overall Water Body"/>
    <s v="Predicted"/>
  </r>
  <r>
    <x v="9"/>
    <s v="http://environment.data.gov.uk/catchment-planning/so/RiverBasinDistrict/6"/>
    <s v="London"/>
    <s v="http://environment.data.gov.uk/catchment-planning/so/ManagementCatchment/3049"/>
    <s v="Brent Rivers and Lakes"/>
    <s v="http://environment.data.gov.uk/catchment-planning/so/OperationalCatchment/3044"/>
    <s v="Silk Stream and Edgware Brook"/>
    <n v="2"/>
    <s v="GB106039022970"/>
    <s v="GB106039022970"/>
    <s v="River"/>
    <s v="heavily modified"/>
    <n v="517618"/>
    <n v="191156"/>
    <s v="TQ1761891156"/>
    <n v="2027"/>
    <n v="2"/>
    <x v="1"/>
    <s v="Overall Waterbody"/>
    <s v="Overall Water Body"/>
    <s v="Predicted"/>
  </r>
  <r>
    <x v="9"/>
    <s v="http://environment.data.gov.uk/catchment-planning/so/RiverBasinDistrict/6"/>
    <s v="London"/>
    <s v="http://environment.data.gov.uk/catchment-planning/so/ManagementCatchment/3049"/>
    <s v="Brent Rivers and Lakes"/>
    <s v="http://environment.data.gov.uk/catchment-planning/so/OperationalCatchment/3044"/>
    <s v="Dollis Brook and Upper Brent"/>
    <n v="2"/>
    <s v="GB106039022980"/>
    <s v="GB106039022980"/>
    <s v="River"/>
    <s v="heavily modified"/>
    <n v="525550"/>
    <n v="192799"/>
    <s v="TQ2555092799"/>
    <n v="2027"/>
    <n v="2"/>
    <x v="1"/>
    <s v="Overall Waterbody"/>
    <s v="Overall Water Body"/>
    <s v="Predicted"/>
  </r>
  <r>
    <x v="9"/>
    <s v="http://environment.data.gov.uk/catchment-planning/so/RiverBasinDistrict/6"/>
    <s v="London"/>
    <s v="http://environment.data.gov.uk/catchment-planning/so/ManagementCatchment/3049"/>
    <s v="Lee Lower Rivers and Lakes"/>
    <s v="http://environment.data.gov.uk/catchment-planning/so/OperationalCatchment/3275"/>
    <s v="Small River Lee (and tributaries)"/>
    <n v="2"/>
    <s v="GB106038033200"/>
    <s v="GB106038033200"/>
    <s v="River"/>
    <s v="not designated artificial or heavily modified"/>
    <n v="535800"/>
    <n v="205356"/>
    <s v="TL3580005356"/>
    <n v="2027"/>
    <n v="2"/>
    <x v="1"/>
    <s v="Overall Waterbody"/>
    <s v="Overall Water Body"/>
    <s v="Predicted"/>
  </r>
  <r>
    <x v="9"/>
    <s v="http://environment.data.gov.uk/catchment-planning/so/RiverBasinDistrict/6"/>
    <s v="London"/>
    <s v="http://environment.data.gov.uk/catchment-planning/so/ManagementCatchment/3049"/>
    <s v="Lee Lower Rivers and Lakes"/>
    <s v="http://environment.data.gov.uk/catchment-planning/so/OperationalCatchment/3275"/>
    <s v="Moselle Brook"/>
    <n v="2"/>
    <s v="GB106038027920"/>
    <s v="GB106038027920"/>
    <s v="River"/>
    <s v="heavily modified"/>
    <n v="533896"/>
    <n v="190800"/>
    <s v="TQ3389690800"/>
    <n v="2027"/>
    <n v="2"/>
    <x v="1"/>
    <s v="Overall Waterbody"/>
    <s v="Overall Water Body"/>
    <s v="Predicted"/>
  </r>
  <r>
    <x v="9"/>
    <s v="http://environment.data.gov.uk/catchment-planning/so/RiverBasinDistrict/6"/>
    <s v="London"/>
    <s v="http://environment.data.gov.uk/catchment-planning/so/ManagementCatchment/3049"/>
    <s v="Lee Lower Rivers and Lakes"/>
    <s v="http://environment.data.gov.uk/catchment-planning/so/OperationalCatchment/3275"/>
    <s v="Lea Navigation Enfield Lock to Tottenham Locks"/>
    <n v="1"/>
    <s v="GB106038027950"/>
    <s v="GB106038027950"/>
    <s v="River"/>
    <s v="heavily modified"/>
    <n v="534751"/>
    <n v="189468"/>
    <s v="TQ3475189468"/>
    <n v="2027"/>
    <n v="2"/>
    <x v="3"/>
    <s v="Overall Waterbody"/>
    <s v="Overall Water Body"/>
    <s v="Predicted"/>
  </r>
  <r>
    <x v="9"/>
    <s v="http://environment.data.gov.uk/catchment-planning/so/RiverBasinDistrict/6"/>
    <s v="London"/>
    <s v="http://environment.data.gov.uk/catchment-planning/so/ManagementCatchment/3049"/>
    <s v="Lee Lower Rivers and Lakes"/>
    <s v="http://environment.data.gov.uk/catchment-planning/so/OperationalCatchment/3275"/>
    <s v="Cobbins Brook"/>
    <n v="2"/>
    <s v="GB106038033190"/>
    <s v="GB106038033190"/>
    <s v="River"/>
    <s v="not designated artificial or heavily modified"/>
    <n v="542056"/>
    <n v="202655"/>
    <s v="TL4205602655"/>
    <n v="2027"/>
    <n v="2"/>
    <x v="1"/>
    <s v="Overall Waterbody"/>
    <s v="Overall Water Body"/>
    <s v="Predicted"/>
  </r>
  <r>
    <x v="9"/>
    <s v="http://environment.data.gov.uk/catchment-planning/so/RiverBasinDistrict/6"/>
    <s v="London"/>
    <s v="http://environment.data.gov.uk/catchment-planning/so/ManagementCatchment/3049"/>
    <s v="Lee Lower Rivers and Lakes"/>
    <s v="http://environment.data.gov.uk/catchment-planning/so/OperationalCatchment/3275"/>
    <s v="Pymmes and Salmon Brooks - Deephams STW to Tottenham Locks"/>
    <n v="1"/>
    <s v="GB106038027910"/>
    <s v="GB106038027910"/>
    <s v="River"/>
    <s v="heavily modified"/>
    <n v="535355"/>
    <n v="191229"/>
    <s v="TQ3535591229"/>
    <n v="2027"/>
    <n v="2"/>
    <x v="0"/>
    <s v="Overall Waterbody"/>
    <s v="Overall Water Body"/>
    <s v="Predicted"/>
  </r>
  <r>
    <x v="9"/>
    <s v="http://environment.data.gov.uk/catchment-planning/so/RiverBasinDistrict/6"/>
    <s v="London"/>
    <s v="http://environment.data.gov.uk/catchment-planning/so/ManagementCatchment/3049"/>
    <s v="Lee Lower Rivers and Lakes"/>
    <s v="http://environment.data.gov.uk/catchment-planning/so/OperationalCatchment/3275"/>
    <s v="Pymmes Brook upstream Salmon Brook confluence"/>
    <n v="2"/>
    <s v="GB106038027940"/>
    <s v="GB106038027940"/>
    <s v="River"/>
    <s v="heavily modified"/>
    <n v="529874"/>
    <n v="192494"/>
    <s v="TQ2987492494"/>
    <n v="2027"/>
    <n v="2"/>
    <x v="1"/>
    <s v="Overall Waterbody"/>
    <s v="Overall Water Body"/>
    <s v="Predicted"/>
  </r>
  <r>
    <x v="9"/>
    <s v="http://environment.data.gov.uk/catchment-planning/so/RiverBasinDistrict/6"/>
    <s v="London"/>
    <s v="http://environment.data.gov.uk/catchment-planning/so/ManagementCatchment/3049"/>
    <s v="Lee Lower Rivers and Lakes"/>
    <s v="http://environment.data.gov.uk/catchment-planning/so/OperationalCatchment/3275"/>
    <s v="Turkey Brook and Cuffley Brook"/>
    <n v="2"/>
    <s v="GB106038033180"/>
    <s v="GB106038033180"/>
    <s v="River"/>
    <s v="not designated artificial or heavily modified"/>
    <n v="534885"/>
    <n v="198774"/>
    <s v="TQ3488598774"/>
    <n v="2027"/>
    <n v="2"/>
    <x v="1"/>
    <s v="Overall Waterbody"/>
    <s v="Overall Water Body"/>
    <s v="Predicted"/>
  </r>
  <r>
    <x v="9"/>
    <s v="http://environment.data.gov.uk/catchment-planning/so/RiverBasinDistrict/6"/>
    <s v="London"/>
    <s v="http://environment.data.gov.uk/catchment-planning/so/ManagementCatchment/3049"/>
    <s v="Lee Lower Rivers and Lakes"/>
    <s v="http://environment.data.gov.uk/catchment-planning/so/OperationalCatchment/3275"/>
    <s v="Lee (Tottenham Locks to Bow Locks/Three Mills Locks)"/>
    <n v="2"/>
    <s v="GB106038077852"/>
    <s v="GB106038077852"/>
    <s v="River"/>
    <s v="heavily modified"/>
    <n v="536448"/>
    <n v="187980"/>
    <s v="TQ3644887980"/>
    <n v="2027"/>
    <n v="2"/>
    <x v="0"/>
    <s v="Overall Waterbody"/>
    <s v="Overall Water Body"/>
    <s v="Predicted"/>
  </r>
  <r>
    <x v="9"/>
    <s v="http://environment.data.gov.uk/catchment-planning/so/RiverBasinDistrict/6"/>
    <s v="London"/>
    <s v="http://environment.data.gov.uk/catchment-planning/so/ManagementCatchment/3049"/>
    <s v="Lee Lower Rivers and Lakes"/>
    <s v="http://environment.data.gov.uk/catchment-planning/so/OperationalCatchment/3275"/>
    <s v="Ching Brook"/>
    <n v="2"/>
    <s v="GB106038027930"/>
    <s v="GB106038027930"/>
    <s v="River"/>
    <s v="heavily modified"/>
    <n v="539247"/>
    <n v="192576"/>
    <s v="TQ3924792576"/>
    <n v="2027"/>
    <n v="2"/>
    <x v="1"/>
    <s v="Overall Waterbody"/>
    <s v="Overall Water Body"/>
    <s v="Predicted"/>
  </r>
  <r>
    <x v="9"/>
    <s v="http://environment.data.gov.uk/catchment-planning/so/RiverBasinDistrict/6"/>
    <s v="London"/>
    <s v="http://environment.data.gov.uk/catchment-planning/so/ManagementCatchment/3049"/>
    <s v="Lee Lower Rivers and Lakes"/>
    <s v="http://environment.data.gov.uk/catchment-planning/so/OperationalCatchment/3275"/>
    <s v="Salmon Brook upstream Deephams STW"/>
    <n v="2"/>
    <s v="GB106038027960"/>
    <s v="GB106038027960"/>
    <s v="River"/>
    <s v="heavily modified"/>
    <n v="531206"/>
    <n v="196638"/>
    <s v="TQ3120696638"/>
    <n v="2027"/>
    <n v="2"/>
    <x v="1"/>
    <s v="Overall Waterbody"/>
    <s v="Overall Water Body"/>
    <s v="Predicted"/>
  </r>
  <r>
    <x v="9"/>
    <s v="http://environment.data.gov.uk/catchment-planning/so/RiverBasinDistrict/6"/>
    <s v="London"/>
    <s v="http://environment.data.gov.uk/catchment-planning/so/ManagementCatchment/3049"/>
    <s v="Lee Lower Rivers and Lakes"/>
    <s v="http://environment.data.gov.uk/catchment-planning/so/OperationalCatchment/3275"/>
    <s v="Lea Navigation (Fieldes Weir to Enfield Lock)"/>
    <n v="1"/>
    <s v="GB106038077851"/>
    <s v="GB106038077851"/>
    <s v="River"/>
    <s v="heavily modified"/>
    <n v="538019"/>
    <n v="206906"/>
    <s v="TL3801906906"/>
    <n v="2027"/>
    <n v="2"/>
    <x v="0"/>
    <s v="Overall Waterbody"/>
    <s v="Overall Water Body"/>
    <s v="Predicted"/>
  </r>
  <r>
    <x v="9"/>
    <s v="http://environment.data.gov.uk/catchment-planning/so/RiverBasinDistrict/6"/>
    <s v="London"/>
    <s v="http://environment.data.gov.uk/catchment-planning/so/ManagementCatchment/3049"/>
    <s v="Lee Lower Rivers and Lakes"/>
    <s v="http://environment.data.gov.uk/catchment-planning/so/OperationalCatchment/3275"/>
    <s v="Nazeing Brook"/>
    <n v="2"/>
    <s v="GB106038033210"/>
    <s v="GB106038033210"/>
    <s v="River"/>
    <s v="not designated artificial or heavily modified"/>
    <n v="540145"/>
    <n v="206469"/>
    <s v="TL4014506469"/>
    <n v="2027"/>
    <n v="2"/>
    <x v="1"/>
    <s v="Overall Waterbody"/>
    <s v="Overall Water Body"/>
    <s v="Predicted"/>
  </r>
  <r>
    <x v="9"/>
    <s v="http://environment.data.gov.uk/catchment-planning/so/RiverBasinDistrict/6"/>
    <s v="London"/>
    <s v="http://environment.data.gov.uk/catchment-planning/so/ManagementCatchment/3049"/>
    <s v="Hogsmill"/>
    <s v="http://environment.data.gov.uk/catchment-planning/so/OperationalCatchment/3224"/>
    <s v="Hogsmill"/>
    <n v="1"/>
    <s v="GB106039017440"/>
    <s v="GB106039017440"/>
    <s v="River"/>
    <s v="heavily modified"/>
    <n v="520866"/>
    <n v="166242"/>
    <s v="TQ2086666242"/>
    <n v="2027"/>
    <n v="2"/>
    <x v="0"/>
    <s v="Overall Waterbody"/>
    <s v="Overall Water Body"/>
    <s v="Predicted"/>
  </r>
  <r>
    <x v="9"/>
    <s v="http://environment.data.gov.uk/catchment-planning/so/RiverBasinDistrict/6"/>
    <s v="Roding Beam and Ingrebourne"/>
    <s v="http://environment.data.gov.uk/catchment-planning/so/ManagementCatchment/3071"/>
    <s v="Roding Beam and Ingrebourne"/>
    <s v="http://environment.data.gov.uk/catchment-planning/so/OperationalCatchment/3383"/>
    <s v="Lower Roding (Loughton to Thames)"/>
    <n v="1"/>
    <s v="GB106037028181"/>
    <s v="GB106037028181"/>
    <s v="River"/>
    <s v="heavily modified"/>
    <n v="541933"/>
    <n v="191369"/>
    <s v="TQ4193391369"/>
    <n v="2027"/>
    <n v="2"/>
    <x v="0"/>
    <s v="Overall Waterbody"/>
    <s v="Overall Water Body"/>
    <s v="Predicted"/>
  </r>
  <r>
    <x v="9"/>
    <s v="http://environment.data.gov.uk/catchment-planning/so/RiverBasinDistrict/6"/>
    <s v="Roding Beam and Ingrebourne"/>
    <s v="http://environment.data.gov.uk/catchment-planning/so/ManagementCatchment/3071"/>
    <s v="Roding Beam and Ingrebourne"/>
    <s v="http://environment.data.gov.uk/catchment-planning/so/OperationalCatchment/3383"/>
    <s v="Southall Sewer and Runningwater Brook"/>
    <n v="1"/>
    <s v="GB106037028090"/>
    <s v="GB106037028090"/>
    <s v="River"/>
    <s v="not designated artificial or heavily modified"/>
    <n v="552555"/>
    <n v="179983"/>
    <s v="TQ5255579983"/>
    <n v="2027"/>
    <n v="2"/>
    <x v="0"/>
    <s v="Overall Waterbody"/>
    <s v="Overall Water Body"/>
    <s v="Predicted"/>
  </r>
  <r>
    <x v="9"/>
    <s v="http://environment.data.gov.uk/catchment-planning/so/RiverBasinDistrict/6"/>
    <s v="Roding Beam and Ingrebourne"/>
    <s v="http://environment.data.gov.uk/catchment-planning/so/ManagementCatchment/3071"/>
    <s v="Roding Beam and Ingrebourne"/>
    <s v="http://environment.data.gov.uk/catchment-planning/so/OperationalCatchment/3383"/>
    <s v="Rom (Bourne Brook to Ravensbourne)"/>
    <n v="1"/>
    <s v="GB106037028120"/>
    <s v="GB106037028120"/>
    <s v="River"/>
    <s v="heavily modified"/>
    <n v="549565"/>
    <n v="191520"/>
    <s v="TQ4956591520"/>
    <n v="2027"/>
    <n v="2"/>
    <x v="0"/>
    <s v="Overall Waterbody"/>
    <s v="Overall Water Body"/>
    <s v="Predicted"/>
  </r>
  <r>
    <x v="9"/>
    <s v="http://environment.data.gov.uk/catchment-planning/so/RiverBasinDistrict/6"/>
    <s v="Roding Beam and Ingrebourne"/>
    <s v="http://environment.data.gov.uk/catchment-planning/so/ManagementCatchment/3071"/>
    <s v="Roding Beam and Ingrebourne"/>
    <s v="http://environment.data.gov.uk/catchment-planning/so/OperationalCatchment/3383"/>
    <s v="Mayes Brook"/>
    <n v="2"/>
    <s v="GB106037028171"/>
    <s v="GB106037028171"/>
    <s v="River"/>
    <s v="heavily modified"/>
    <n v="546050"/>
    <n v="184120"/>
    <s v="TQ4605084120"/>
    <n v="2027"/>
    <n v="2"/>
    <x v="1"/>
    <s v="Overall Waterbody"/>
    <s v="Overall Water Body"/>
    <s v="Predicted"/>
  </r>
  <r>
    <x v="9"/>
    <s v="http://environment.data.gov.uk/catchment-planning/so/RiverBasinDistrict/6"/>
    <s v="Roding Beam and Ingrebourne"/>
    <s v="http://environment.data.gov.uk/catchment-planning/so/ManagementCatchment/3071"/>
    <s v="Roding Beam and Ingrebourne"/>
    <s v="http://environment.data.gov.uk/catchment-planning/so/OperationalCatchment/3383"/>
    <s v="Brookhouse Brook"/>
    <n v="1"/>
    <s v="GB106037028150"/>
    <s v="GB106037028150"/>
    <s v="River"/>
    <s v="not designated artificial or heavily modified"/>
    <n v="547707"/>
    <n v="200678"/>
    <s v="TL4770700678"/>
    <n v="2027"/>
    <n v="2"/>
    <x v="0"/>
    <s v="Overall Waterbody"/>
    <s v="Overall Water Body"/>
    <s v="Predicted"/>
  </r>
  <r>
    <x v="9"/>
    <s v="http://environment.data.gov.uk/catchment-planning/so/RiverBasinDistrict/6"/>
    <s v="Roding Beam and Ingrebourne"/>
    <s v="http://environment.data.gov.uk/catchment-planning/so/ManagementCatchment/3071"/>
    <s v="Roding Beam and Ingrebourne"/>
    <s v="http://environment.data.gov.uk/catchment-planning/so/OperationalCatchment/3383"/>
    <s v="Gores Brook"/>
    <n v="2"/>
    <s v="GB106037028140"/>
    <s v="GB106037028140"/>
    <s v="River"/>
    <s v="heavily modified"/>
    <n v="548820"/>
    <n v="183108"/>
    <s v="TQ4882083108"/>
    <n v="2027"/>
    <n v="2"/>
    <x v="1"/>
    <s v="Overall Waterbody"/>
    <s v="Overall Water Body"/>
    <s v="Predicted"/>
  </r>
  <r>
    <x v="9"/>
    <s v="http://environment.data.gov.uk/catchment-planning/so/RiverBasinDistrict/6"/>
    <s v="Roding Beam and Ingrebourne"/>
    <s v="http://environment.data.gov.uk/catchment-planning/so/ManagementCatchment/3071"/>
    <s v="Roding Beam and Ingrebourne"/>
    <s v="http://environment.data.gov.uk/catchment-planning/so/OperationalCatchment/3383"/>
    <s v="Seven Kings Water"/>
    <n v="2"/>
    <s v="GB106037028170"/>
    <s v="GB106037028170"/>
    <s v="River"/>
    <s v="heavily modified"/>
    <n v="545883"/>
    <n v="187213"/>
    <s v="TQ4588387213"/>
    <n v="2027"/>
    <n v="2"/>
    <x v="1"/>
    <s v="Overall Waterbody"/>
    <s v="Overall Water Body"/>
    <s v="Predicted"/>
  </r>
  <r>
    <x v="9"/>
    <s v="http://environment.data.gov.uk/catchment-planning/so/RiverBasinDistrict/6"/>
    <s v="Roding Beam and Ingrebourne"/>
    <s v="http://environment.data.gov.uk/catchment-planning/so/ManagementCatchment/3071"/>
    <s v="Roding Beam and Ingrebourne"/>
    <s v="http://environment.data.gov.uk/catchment-planning/so/OperationalCatchment/3383"/>
    <s v="Upper Roding (to Cripsey Brook)"/>
    <n v="1"/>
    <s v="GB106037033500"/>
    <s v="GB106037033500"/>
    <s v="River"/>
    <s v="not designated artificial or heavily modified"/>
    <n v="558856"/>
    <n v="211082"/>
    <s v="TL5885611082"/>
    <n v="2027"/>
    <n v="2"/>
    <x v="2"/>
    <s v="Overall Waterbody"/>
    <s v="Overall Water Body"/>
    <s v="Predicted"/>
  </r>
  <r>
    <x v="9"/>
    <s v="http://environment.data.gov.uk/catchment-planning/so/RiverBasinDistrict/6"/>
    <s v="Roding Beam and Ingrebourne"/>
    <s v="http://environment.data.gov.uk/catchment-planning/so/ManagementCatchment/3071"/>
    <s v="Roding Beam and Ingrebourne"/>
    <s v="http://environment.data.gov.uk/catchment-planning/so/OperationalCatchment/3383"/>
    <s v="Lower Roding (Cripsey Bk to Loughton)"/>
    <n v="1"/>
    <s v="GB106037028182"/>
    <s v="GB106037028182"/>
    <s v="River"/>
    <s v="not designated artificial or heavily modified"/>
    <n v="551210"/>
    <n v="197289"/>
    <s v="TQ5121097289"/>
    <n v="2027"/>
    <n v="2"/>
    <x v="0"/>
    <s v="Overall Waterbody"/>
    <s v="Overall Water Body"/>
    <s v="Predicted"/>
  </r>
  <r>
    <x v="9"/>
    <s v="http://environment.data.gov.uk/catchment-planning/so/RiverBasinDistrict/6"/>
    <s v="Roding Beam and Ingrebourne"/>
    <s v="http://environment.data.gov.uk/catchment-planning/so/ManagementCatchment/3071"/>
    <s v="Roding Beam and Ingrebourne"/>
    <s v="http://environment.data.gov.uk/catchment-planning/so/OperationalCatchment/3383"/>
    <s v="Cripsey Brook"/>
    <n v="1"/>
    <s v="GB106037033481"/>
    <s v="GB106037033481"/>
    <s v="River"/>
    <s v="not designated artificial or heavily modified"/>
    <n v="553477"/>
    <n v="206814"/>
    <s v="TL5347706814"/>
    <n v="2027"/>
    <n v="2"/>
    <x v="0"/>
    <s v="Overall Waterbody"/>
    <s v="Overall Water Body"/>
    <s v="Predicted"/>
  </r>
  <r>
    <x v="9"/>
    <s v="http://environment.data.gov.uk/catchment-planning/so/RiverBasinDistrict/6"/>
    <s v="Roding Beam and Ingrebourne"/>
    <s v="http://environment.data.gov.uk/catchment-planning/so/ManagementCatchment/3071"/>
    <s v="Roding Beam and Ingrebourne"/>
    <s v="http://environment.data.gov.uk/catchment-planning/so/OperationalCatchment/3383"/>
    <s v="Higher Laver Brook"/>
    <n v="1"/>
    <s v="GB106037033490"/>
    <s v="GB106037033490"/>
    <s v="River"/>
    <s v="not designated artificial or heavily modified"/>
    <n v="552973"/>
    <n v="208286"/>
    <s v="TL5297308286"/>
    <n v="2027"/>
    <n v="2"/>
    <x v="0"/>
    <s v="Overall Waterbody"/>
    <s v="Overall Water Body"/>
    <s v="Predicted"/>
  </r>
  <r>
    <x v="9"/>
    <s v="http://environment.data.gov.uk/catchment-planning/so/RiverBasinDistrict/6"/>
    <s v="Roding Beam and Ingrebourne"/>
    <s v="http://environment.data.gov.uk/catchment-planning/so/ManagementCatchment/3071"/>
    <s v="Roding Beam and Ingrebourne"/>
    <s v="http://environment.data.gov.uk/catchment-planning/so/OperationalCatchment/3383"/>
    <s v="Beam and Ravensbourne"/>
    <n v="1"/>
    <s v="GB106037028100"/>
    <s v="GB106037028100"/>
    <s v="River"/>
    <s v="heavily modified"/>
    <n v="551270"/>
    <n v="185000"/>
    <s v="TQ5127085000"/>
    <n v="2027"/>
    <n v="2"/>
    <x v="0"/>
    <s v="Overall Waterbody"/>
    <s v="Overall Water Body"/>
    <s v="Predicted"/>
  </r>
  <r>
    <x v="9"/>
    <s v="http://environment.data.gov.uk/catchment-planning/so/RiverBasinDistrict/6"/>
    <s v="Roding Beam and Ingrebourne"/>
    <s v="http://environment.data.gov.uk/catchment-planning/so/ManagementCatchment/3071"/>
    <s v="Roding Beam and Ingrebourne"/>
    <s v="http://environment.data.gov.uk/catchment-planning/so/OperationalCatchment/3383"/>
    <s v="Ingrebourne"/>
    <n v="1"/>
    <s v="GB106037028130"/>
    <s v="GB106037028130"/>
    <s v="River"/>
    <s v="not designated artificial or heavily modified"/>
    <n v="555914"/>
    <n v="187843"/>
    <s v="TQ5591487843"/>
    <n v="2027"/>
    <n v="2"/>
    <x v="0"/>
    <s v="Overall Waterbody"/>
    <s v="Overall Water Body"/>
    <s v="Predicted"/>
  </r>
  <r>
    <x v="9"/>
    <s v="http://environment.data.gov.uk/catchment-planning/so/RiverBasinDistrict/6"/>
    <s v="Essex South"/>
    <s v="http://environment.data.gov.uk/catchment-planning/so/ManagementCatchment/3084"/>
    <s v="Mardyke"/>
    <s v="http://environment.data.gov.uk/catchment-planning/so/OperationalCatchment/3297"/>
    <s v="Mardyke (West Tributary)"/>
    <n v="1"/>
    <s v="GB106037028080"/>
    <s v="GB106037028080"/>
    <s v="River"/>
    <s v="heavily modified"/>
    <n v="561095"/>
    <n v="188340"/>
    <s v="TQ6109588340"/>
    <n v="2027"/>
    <n v="2"/>
    <x v="0"/>
    <s v="Overall Waterbody"/>
    <s v="Overall Water Body"/>
    <s v="Predicted"/>
  </r>
  <r>
    <x v="9"/>
    <s v="http://environment.data.gov.uk/catchment-planning/so/RiverBasinDistrict/6"/>
    <s v="Essex South"/>
    <s v="http://environment.data.gov.uk/catchment-planning/so/ManagementCatchment/3084"/>
    <s v="Mardyke"/>
    <s v="http://environment.data.gov.uk/catchment-planning/so/OperationalCatchment/3297"/>
    <s v="Mardyke (East Tributary)"/>
    <n v="1"/>
    <s v="GB106037028070"/>
    <s v="GB106037028070"/>
    <s v="River"/>
    <s v="heavily modified"/>
    <n v="563717"/>
    <n v="187538"/>
    <s v="TQ6371787538"/>
    <n v="2027"/>
    <n v="2"/>
    <x v="0"/>
    <s v="Overall Waterbody"/>
    <s v="Overall Water Body"/>
    <s v="Predicted"/>
  </r>
  <r>
    <x v="9"/>
    <s v="http://environment.data.gov.uk/catchment-planning/so/RiverBasinDistrict/6"/>
    <s v="Essex South"/>
    <s v="http://environment.data.gov.uk/catchment-planning/so/ManagementCatchment/3084"/>
    <s v="Mardyke"/>
    <s v="http://environment.data.gov.uk/catchment-planning/so/OperationalCatchment/3297"/>
    <s v="Mardyke"/>
    <n v="1"/>
    <s v="GB106037028200"/>
    <s v="GB106037028200"/>
    <s v="River"/>
    <s v="heavily modified"/>
    <n v="559648"/>
    <n v="180383"/>
    <s v="TQ5964880383"/>
    <n v="2027"/>
    <n v="2"/>
    <x v="0"/>
    <s v="Overall Waterbody"/>
    <s v="Overall Water Body"/>
    <s v="Predicted"/>
  </r>
  <r>
    <x v="9"/>
    <s v="http://environment.data.gov.uk/catchment-planning/so/RiverBasinDistrict/6"/>
    <s v="Kent North"/>
    <s v="http://environment.data.gov.uk/catchment-planning/so/ManagementCatchment/3063"/>
    <s v="White Drain and Lakes"/>
    <s v="http://environment.data.gov.uk/catchment-planning/so/OperationalCatchment/3537"/>
    <s v="White Drain"/>
    <n v="2"/>
    <s v="GB106040018560"/>
    <s v="GB106040018560"/>
    <s v="River"/>
    <s v="heavily modified"/>
    <n v="605702"/>
    <n v="162398"/>
    <s v="TR0570262398"/>
    <n v="2027"/>
    <n v="2"/>
    <x v="1"/>
    <s v="Overall Waterbody"/>
    <s v="Overall Water Body"/>
    <s v="Predicted"/>
  </r>
  <r>
    <x v="10"/>
    <m/>
    <m/>
    <m/>
    <m/>
    <m/>
    <m/>
    <m/>
    <m/>
    <m/>
    <m/>
    <m/>
    <m/>
    <m/>
    <m/>
    <m/>
    <m/>
    <x v="6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5:I58" firstHeaderRow="1" firstDataRow="2" firstDataCol="1"/>
  <pivotFields count="21">
    <pivotField axis="axisRow" showAll="0">
      <items count="12">
        <item x="0"/>
        <item x="3"/>
        <item x="4"/>
        <item x="5"/>
        <item x="2"/>
        <item x="8"/>
        <item x="1"/>
        <item x="6"/>
        <item x="7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8">
        <item x="3"/>
        <item x="1"/>
        <item x="4"/>
        <item x="0"/>
        <item x="5"/>
        <item x="2"/>
        <item x="6"/>
        <item t="default"/>
      </items>
    </pivotField>
    <pivotField showAll="0"/>
    <pivotField showAll="0"/>
    <pivotField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7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Status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26:H39" firstHeaderRow="1" firstDataRow="2" firstDataCol="1"/>
  <pivotFields count="15"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3"/>
        <item x="1"/>
        <item x="4"/>
        <item x="0"/>
        <item x="2"/>
        <item x="5"/>
        <item t="default"/>
      </items>
    </pivotField>
    <pivotField showAll="0"/>
    <pivotField showAll="0"/>
    <pivotField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2027 status" fld="11" subtotal="count" baseField="0" baseItem="0"/>
  </dataFields>
  <formats count="3">
    <format dxfId="3">
      <pivotArea collapsedLevelsAreSubtotals="1" fieldPosition="0">
        <references count="1">
          <reference field="0" count="0"/>
        </references>
      </pivotArea>
    </format>
    <format dxfId="2">
      <pivotArea outline="0" collapsedLevelsAreSubtotals="1" fieldPosition="0"/>
    </format>
    <format dxfId="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H16" firstHeaderRow="1" firstDataRow="2" firstDataCol="1"/>
  <pivotFields count="15"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3"/>
        <item x="2"/>
        <item x="4"/>
        <item x="1"/>
        <item x="0"/>
        <item x="5"/>
        <item t="default"/>
      </items>
    </pivotField>
    <pivotField showAll="0"/>
    <pivotField showAll="0"/>
    <pivotField showAll="0"/>
    <pivotField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2016 Status" fld="10" subtotal="count" baseField="0" baseItem="2"/>
  </dataFields>
  <formats count="2">
    <format dxfId="5">
      <pivotArea outline="0" collapsedLevelsAreSubtotals="1" fieldPosition="0"/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68"/>
  <sheetViews>
    <sheetView tabSelected="1" topLeftCell="C1" workbookViewId="0">
      <selection activeCell="R2" sqref="R2"/>
    </sheetView>
  </sheetViews>
  <sheetFormatPr defaultRowHeight="12.75" x14ac:dyDescent="0.2"/>
  <cols>
    <col min="2" max="2" width="31.7109375" customWidth="1"/>
    <col min="3" max="3" width="29.42578125" customWidth="1"/>
    <col min="4" max="4" width="18.5703125" customWidth="1"/>
    <col min="5" max="5" width="45.28515625" customWidth="1"/>
    <col min="9" max="9" width="20.42578125" customWidth="1"/>
    <col min="10" max="10" width="19.5703125" customWidth="1"/>
    <col min="12" max="15" width="13" customWidth="1"/>
  </cols>
  <sheetData>
    <row r="1" spans="1:15" x14ac:dyDescent="0.2">
      <c r="A1" t="s">
        <v>12915</v>
      </c>
      <c r="B1" t="s">
        <v>12916</v>
      </c>
      <c r="C1" t="s">
        <v>12917</v>
      </c>
      <c r="D1" t="s">
        <v>8</v>
      </c>
      <c r="E1" t="s">
        <v>6</v>
      </c>
      <c r="F1" t="s">
        <v>10</v>
      </c>
      <c r="G1" t="s">
        <v>12</v>
      </c>
      <c r="H1" t="s">
        <v>13</v>
      </c>
      <c r="I1" t="s">
        <v>14</v>
      </c>
      <c r="J1" t="s">
        <v>12918</v>
      </c>
      <c r="K1" t="s">
        <v>12919</v>
      </c>
      <c r="L1" t="s">
        <v>12920</v>
      </c>
      <c r="M1">
        <v>2016</v>
      </c>
      <c r="N1">
        <v>2027</v>
      </c>
      <c r="O1" t="s">
        <v>12923</v>
      </c>
    </row>
    <row r="2" spans="1:15" x14ac:dyDescent="0.2">
      <c r="A2" t="s">
        <v>21</v>
      </c>
      <c r="B2" t="s">
        <v>23</v>
      </c>
      <c r="C2" t="s">
        <v>25</v>
      </c>
      <c r="D2" t="s">
        <v>5760</v>
      </c>
      <c r="E2" t="s">
        <v>5759</v>
      </c>
      <c r="F2" t="s">
        <v>29</v>
      </c>
      <c r="G2">
        <v>563756</v>
      </c>
      <c r="H2">
        <v>196164</v>
      </c>
      <c r="I2" t="s">
        <v>5761</v>
      </c>
      <c r="J2" t="s">
        <v>47</v>
      </c>
      <c r="K2" t="s">
        <v>205</v>
      </c>
      <c r="L2" t="str">
        <f>VLOOKUP(D2,'2027'!I:R,10,FALSE)</f>
        <v>Moderate</v>
      </c>
      <c r="M2">
        <f>VLOOKUP(K2,lookup!A:B,2,FALSE)</f>
        <v>2</v>
      </c>
      <c r="N2">
        <f>VLOOKUP(L2,lookup!A:B,2,FALSE)</f>
        <v>3</v>
      </c>
      <c r="O2" t="b">
        <f>N2&gt;M2</f>
        <v>1</v>
      </c>
    </row>
    <row r="3" spans="1:15" x14ac:dyDescent="0.2">
      <c r="A3" t="s">
        <v>21</v>
      </c>
      <c r="B3" t="s">
        <v>23</v>
      </c>
      <c r="C3" t="s">
        <v>25</v>
      </c>
      <c r="D3" t="s">
        <v>28</v>
      </c>
      <c r="E3" t="s">
        <v>27</v>
      </c>
      <c r="F3" t="s">
        <v>29</v>
      </c>
      <c r="G3">
        <v>566332</v>
      </c>
      <c r="H3">
        <v>197269</v>
      </c>
      <c r="I3" t="s">
        <v>31</v>
      </c>
      <c r="J3" t="s">
        <v>30</v>
      </c>
      <c r="K3" t="s">
        <v>32</v>
      </c>
      <c r="L3" t="str">
        <f>VLOOKUP(D3,'2027'!I:R,10,FALSE)</f>
        <v>Moderate</v>
      </c>
      <c r="M3">
        <f>VLOOKUP(K3,lookup!A:B,2,FALSE)</f>
        <v>3</v>
      </c>
      <c r="N3">
        <f>VLOOKUP(L3,lookup!A:B,2,FALSE)</f>
        <v>3</v>
      </c>
      <c r="O3" t="b">
        <f t="shared" ref="O3:O66" si="0">N3&gt;M3</f>
        <v>0</v>
      </c>
    </row>
    <row r="4" spans="1:15" x14ac:dyDescent="0.2">
      <c r="A4" t="s">
        <v>21</v>
      </c>
      <c r="B4" t="s">
        <v>23</v>
      </c>
      <c r="C4" t="s">
        <v>25</v>
      </c>
      <c r="D4" t="s">
        <v>37</v>
      </c>
      <c r="E4" t="s">
        <v>36</v>
      </c>
      <c r="F4" t="s">
        <v>29</v>
      </c>
      <c r="G4">
        <v>578594</v>
      </c>
      <c r="H4">
        <v>209063</v>
      </c>
      <c r="I4" t="s">
        <v>38</v>
      </c>
      <c r="J4" t="s">
        <v>30</v>
      </c>
      <c r="K4" t="s">
        <v>205</v>
      </c>
      <c r="L4" t="str">
        <f>VLOOKUP(D4,'2027'!I:R,10,FALSE)</f>
        <v>Moderate</v>
      </c>
      <c r="M4">
        <f>VLOOKUP(K4,lookup!A:B,2,FALSE)</f>
        <v>2</v>
      </c>
      <c r="N4">
        <f>VLOOKUP(L4,lookup!A:B,2,FALSE)</f>
        <v>3</v>
      </c>
      <c r="O4" t="b">
        <f t="shared" si="0"/>
        <v>1</v>
      </c>
    </row>
    <row r="5" spans="1:15" x14ac:dyDescent="0.2">
      <c r="A5" t="s">
        <v>21</v>
      </c>
      <c r="B5" t="s">
        <v>23</v>
      </c>
      <c r="C5" t="s">
        <v>25</v>
      </c>
      <c r="D5" t="s">
        <v>5769</v>
      </c>
      <c r="E5" t="s">
        <v>5768</v>
      </c>
      <c r="F5" t="s">
        <v>29</v>
      </c>
      <c r="G5">
        <v>565418</v>
      </c>
      <c r="H5">
        <v>208552</v>
      </c>
      <c r="I5" t="s">
        <v>5770</v>
      </c>
      <c r="J5" t="s">
        <v>47</v>
      </c>
      <c r="K5" t="s">
        <v>205</v>
      </c>
      <c r="L5" t="str">
        <f>VLOOKUP(D5,'2027'!I:R,10,FALSE)</f>
        <v>Moderate</v>
      </c>
      <c r="M5">
        <f>VLOOKUP(K5,lookup!A:B,2,FALSE)</f>
        <v>2</v>
      </c>
      <c r="N5">
        <f>VLOOKUP(L5,lookup!A:B,2,FALSE)</f>
        <v>3</v>
      </c>
      <c r="O5" t="b">
        <f t="shared" si="0"/>
        <v>1</v>
      </c>
    </row>
    <row r="6" spans="1:15" x14ac:dyDescent="0.2">
      <c r="A6" t="s">
        <v>21</v>
      </c>
      <c r="B6" t="s">
        <v>23</v>
      </c>
      <c r="C6" t="s">
        <v>25</v>
      </c>
      <c r="D6" t="s">
        <v>54</v>
      </c>
      <c r="E6" t="s">
        <v>53</v>
      </c>
      <c r="F6" t="s">
        <v>29</v>
      </c>
      <c r="G6">
        <v>568016</v>
      </c>
      <c r="H6">
        <v>217570</v>
      </c>
      <c r="I6" t="s">
        <v>55</v>
      </c>
      <c r="J6" t="s">
        <v>30</v>
      </c>
      <c r="K6" t="s">
        <v>32</v>
      </c>
      <c r="L6" t="str">
        <f>VLOOKUP(D6,'2027'!I:R,10,FALSE)</f>
        <v>Moderate</v>
      </c>
      <c r="M6">
        <f>VLOOKUP(K6,lookup!A:B,2,FALSE)</f>
        <v>3</v>
      </c>
      <c r="N6">
        <f>VLOOKUP(L6,lookup!A:B,2,FALSE)</f>
        <v>3</v>
      </c>
      <c r="O6" t="b">
        <f t="shared" si="0"/>
        <v>0</v>
      </c>
    </row>
    <row r="7" spans="1:15" x14ac:dyDescent="0.2">
      <c r="A7" t="s">
        <v>21</v>
      </c>
      <c r="B7" t="s">
        <v>23</v>
      </c>
      <c r="C7" t="s">
        <v>25</v>
      </c>
      <c r="D7" t="s">
        <v>60</v>
      </c>
      <c r="E7" t="s">
        <v>59</v>
      </c>
      <c r="F7" t="s">
        <v>29</v>
      </c>
      <c r="G7">
        <v>566912</v>
      </c>
      <c r="H7">
        <v>199655</v>
      </c>
      <c r="I7" t="s">
        <v>61</v>
      </c>
      <c r="J7" t="s">
        <v>47</v>
      </c>
      <c r="K7" t="s">
        <v>32</v>
      </c>
      <c r="L7" t="str">
        <f>VLOOKUP(D7,'2027'!I:R,10,FALSE)</f>
        <v>Moderate</v>
      </c>
      <c r="M7">
        <f>VLOOKUP(K7,lookup!A:B,2,FALSE)</f>
        <v>3</v>
      </c>
      <c r="N7">
        <f>VLOOKUP(L7,lookup!A:B,2,FALSE)</f>
        <v>3</v>
      </c>
      <c r="O7" t="b">
        <f t="shared" si="0"/>
        <v>0</v>
      </c>
    </row>
    <row r="8" spans="1:15" x14ac:dyDescent="0.2">
      <c r="A8" t="s">
        <v>21</v>
      </c>
      <c r="B8" t="s">
        <v>23</v>
      </c>
      <c r="C8" t="s">
        <v>25</v>
      </c>
      <c r="D8" t="s">
        <v>5754</v>
      </c>
      <c r="E8" t="s">
        <v>5753</v>
      </c>
      <c r="F8" t="s">
        <v>29</v>
      </c>
      <c r="G8">
        <v>578886</v>
      </c>
      <c r="H8">
        <v>203771</v>
      </c>
      <c r="I8" t="s">
        <v>5755</v>
      </c>
      <c r="J8" t="s">
        <v>47</v>
      </c>
      <c r="K8" t="s">
        <v>32</v>
      </c>
      <c r="L8" t="str">
        <f>VLOOKUP(D8,'2027'!I:R,10,FALSE)</f>
        <v>Good</v>
      </c>
      <c r="M8">
        <f>VLOOKUP(K8,lookup!A:B,2,FALSE)</f>
        <v>3</v>
      </c>
      <c r="N8">
        <f>VLOOKUP(L8,lookup!A:B,2,FALSE)</f>
        <v>4</v>
      </c>
      <c r="O8" t="b">
        <f t="shared" si="0"/>
        <v>1</v>
      </c>
    </row>
    <row r="9" spans="1:15" x14ac:dyDescent="0.2">
      <c r="A9" t="s">
        <v>21</v>
      </c>
      <c r="B9" t="s">
        <v>23</v>
      </c>
      <c r="C9" t="s">
        <v>25</v>
      </c>
      <c r="D9" t="s">
        <v>5775</v>
      </c>
      <c r="E9" t="s">
        <v>5774</v>
      </c>
      <c r="F9" t="s">
        <v>29</v>
      </c>
      <c r="G9">
        <v>575787</v>
      </c>
      <c r="H9">
        <v>206688</v>
      </c>
      <c r="I9" t="s">
        <v>5776</v>
      </c>
      <c r="J9" t="s">
        <v>47</v>
      </c>
      <c r="K9" t="s">
        <v>32</v>
      </c>
      <c r="L9" t="str">
        <f>VLOOKUP(D9,'2027'!I:R,10,FALSE)</f>
        <v>Good</v>
      </c>
      <c r="M9">
        <f>VLOOKUP(K9,lookup!A:B,2,FALSE)</f>
        <v>3</v>
      </c>
      <c r="N9">
        <f>VLOOKUP(L9,lookup!A:B,2,FALSE)</f>
        <v>4</v>
      </c>
      <c r="O9" t="b">
        <f t="shared" si="0"/>
        <v>1</v>
      </c>
    </row>
    <row r="10" spans="1:15" x14ac:dyDescent="0.2">
      <c r="A10" t="s">
        <v>21</v>
      </c>
      <c r="B10" t="s">
        <v>23</v>
      </c>
      <c r="C10" t="s">
        <v>25</v>
      </c>
      <c r="D10" t="s">
        <v>81</v>
      </c>
      <c r="E10" t="s">
        <v>80</v>
      </c>
      <c r="F10" t="s">
        <v>29</v>
      </c>
      <c r="G10">
        <v>564874</v>
      </c>
      <c r="H10">
        <v>193640</v>
      </c>
      <c r="I10" t="s">
        <v>82</v>
      </c>
      <c r="J10" t="s">
        <v>30</v>
      </c>
      <c r="K10" t="s">
        <v>32</v>
      </c>
      <c r="L10" t="str">
        <f>VLOOKUP(D10,'2027'!I:R,10,FALSE)</f>
        <v>Moderate</v>
      </c>
      <c r="M10">
        <f>VLOOKUP(K10,lookup!A:B,2,FALSE)</f>
        <v>3</v>
      </c>
      <c r="N10">
        <f>VLOOKUP(L10,lookup!A:B,2,FALSE)</f>
        <v>3</v>
      </c>
      <c r="O10" t="b">
        <f t="shared" si="0"/>
        <v>0</v>
      </c>
    </row>
    <row r="11" spans="1:15" x14ac:dyDescent="0.2">
      <c r="A11" t="s">
        <v>21</v>
      </c>
      <c r="B11" t="s">
        <v>23</v>
      </c>
      <c r="C11" t="s">
        <v>25</v>
      </c>
      <c r="D11" t="s">
        <v>5766</v>
      </c>
      <c r="E11" t="s">
        <v>5765</v>
      </c>
      <c r="F11" t="s">
        <v>29</v>
      </c>
      <c r="G11">
        <v>560595</v>
      </c>
      <c r="H11">
        <v>198850</v>
      </c>
      <c r="I11" t="s">
        <v>5767</v>
      </c>
      <c r="J11" t="s">
        <v>47</v>
      </c>
      <c r="K11" t="s">
        <v>205</v>
      </c>
      <c r="L11" t="str">
        <f>VLOOKUP(D11,'2027'!I:R,10,FALSE)</f>
        <v>Moderate</v>
      </c>
      <c r="M11">
        <f>VLOOKUP(K11,lookup!A:B,2,FALSE)</f>
        <v>2</v>
      </c>
      <c r="N11">
        <f>VLOOKUP(L11,lookup!A:B,2,FALSE)</f>
        <v>3</v>
      </c>
      <c r="O11" t="b">
        <f t="shared" si="0"/>
        <v>1</v>
      </c>
    </row>
    <row r="12" spans="1:15" x14ac:dyDescent="0.2">
      <c r="A12" t="s">
        <v>21</v>
      </c>
      <c r="B12" t="s">
        <v>23</v>
      </c>
      <c r="C12" t="s">
        <v>25</v>
      </c>
      <c r="D12" t="s">
        <v>78</v>
      </c>
      <c r="E12" t="s">
        <v>77</v>
      </c>
      <c r="F12" t="s">
        <v>29</v>
      </c>
      <c r="G12">
        <v>561788</v>
      </c>
      <c r="H12">
        <v>216213</v>
      </c>
      <c r="I12" t="s">
        <v>79</v>
      </c>
      <c r="J12" t="s">
        <v>47</v>
      </c>
      <c r="K12" t="s">
        <v>205</v>
      </c>
      <c r="L12" t="str">
        <f>VLOOKUP(D12,'2027'!I:R,10,FALSE)</f>
        <v>Moderate</v>
      </c>
      <c r="M12">
        <f>VLOOKUP(K12,lookup!A:B,2,FALSE)</f>
        <v>2</v>
      </c>
      <c r="N12">
        <f>VLOOKUP(L12,lookup!A:B,2,FALSE)</f>
        <v>3</v>
      </c>
      <c r="O12" t="b">
        <f t="shared" si="0"/>
        <v>1</v>
      </c>
    </row>
    <row r="13" spans="1:15" x14ac:dyDescent="0.2">
      <c r="A13" t="s">
        <v>21</v>
      </c>
      <c r="B13" t="s">
        <v>23</v>
      </c>
      <c r="C13" t="s">
        <v>25</v>
      </c>
      <c r="D13" t="s">
        <v>5751</v>
      </c>
      <c r="E13" t="s">
        <v>5750</v>
      </c>
      <c r="F13" t="s">
        <v>29</v>
      </c>
      <c r="G13">
        <v>574102</v>
      </c>
      <c r="H13">
        <v>201376</v>
      </c>
      <c r="I13" t="s">
        <v>5752</v>
      </c>
      <c r="J13" t="s">
        <v>47</v>
      </c>
      <c r="K13" t="s">
        <v>32</v>
      </c>
      <c r="L13" t="str">
        <f>VLOOKUP(D13,'2027'!I:R,10,FALSE)</f>
        <v>Good</v>
      </c>
      <c r="M13">
        <f>VLOOKUP(K13,lookup!A:B,2,FALSE)</f>
        <v>3</v>
      </c>
      <c r="N13">
        <f>VLOOKUP(L13,lookup!A:B,2,FALSE)</f>
        <v>4</v>
      </c>
      <c r="O13" t="b">
        <f t="shared" si="0"/>
        <v>1</v>
      </c>
    </row>
    <row r="14" spans="1:15" x14ac:dyDescent="0.2">
      <c r="A14" t="s">
        <v>21</v>
      </c>
      <c r="B14" t="s">
        <v>23</v>
      </c>
      <c r="C14" t="s">
        <v>25</v>
      </c>
      <c r="D14" t="s">
        <v>69</v>
      </c>
      <c r="E14" t="s">
        <v>68</v>
      </c>
      <c r="F14" t="s">
        <v>29</v>
      </c>
      <c r="G14">
        <v>575413</v>
      </c>
      <c r="H14">
        <v>209223</v>
      </c>
      <c r="I14" t="s">
        <v>70</v>
      </c>
      <c r="J14" t="s">
        <v>47</v>
      </c>
      <c r="K14" t="s">
        <v>49</v>
      </c>
      <c r="L14" t="str">
        <f>VLOOKUP(D14,'2027'!I:R,10,FALSE)</f>
        <v>Good</v>
      </c>
      <c r="M14">
        <f>VLOOKUP(K14,lookup!A:B,2,FALSE)</f>
        <v>4</v>
      </c>
      <c r="N14">
        <f>VLOOKUP(L14,lookup!A:B,2,FALSE)</f>
        <v>4</v>
      </c>
      <c r="O14" t="b">
        <f t="shared" si="0"/>
        <v>0</v>
      </c>
    </row>
    <row r="15" spans="1:15" x14ac:dyDescent="0.2">
      <c r="A15" t="s">
        <v>21</v>
      </c>
      <c r="B15" t="s">
        <v>23</v>
      </c>
      <c r="C15" t="s">
        <v>25</v>
      </c>
      <c r="D15" t="s">
        <v>5784</v>
      </c>
      <c r="E15" t="s">
        <v>5783</v>
      </c>
      <c r="F15" t="s">
        <v>29</v>
      </c>
      <c r="G15">
        <v>560499</v>
      </c>
      <c r="H15">
        <v>231342</v>
      </c>
      <c r="I15" t="s">
        <v>5785</v>
      </c>
      <c r="J15" t="s">
        <v>47</v>
      </c>
      <c r="K15" t="s">
        <v>32</v>
      </c>
      <c r="L15" t="str">
        <f>VLOOKUP(D15,'2027'!I:R,10,FALSE)</f>
        <v>Good</v>
      </c>
      <c r="M15">
        <f>VLOOKUP(K15,lookup!A:B,2,FALSE)</f>
        <v>3</v>
      </c>
      <c r="N15">
        <f>VLOOKUP(L15,lookup!A:B,2,FALSE)</f>
        <v>4</v>
      </c>
      <c r="O15" t="b">
        <f t="shared" si="0"/>
        <v>1</v>
      </c>
    </row>
    <row r="16" spans="1:15" x14ac:dyDescent="0.2">
      <c r="A16" t="s">
        <v>21</v>
      </c>
      <c r="B16" t="s">
        <v>23</v>
      </c>
      <c r="C16" t="s">
        <v>25</v>
      </c>
      <c r="D16" t="s">
        <v>51</v>
      </c>
      <c r="E16" t="s">
        <v>50</v>
      </c>
      <c r="F16" t="s">
        <v>29</v>
      </c>
      <c r="G16">
        <v>569348</v>
      </c>
      <c r="H16">
        <v>203754</v>
      </c>
      <c r="I16" t="s">
        <v>52</v>
      </c>
      <c r="J16" t="s">
        <v>47</v>
      </c>
      <c r="K16" t="s">
        <v>205</v>
      </c>
      <c r="L16" t="str">
        <f>VLOOKUP(D16,'2027'!I:R,10,FALSE)</f>
        <v>Moderate</v>
      </c>
      <c r="M16">
        <f>VLOOKUP(K16,lookup!A:B,2,FALSE)</f>
        <v>2</v>
      </c>
      <c r="N16">
        <f>VLOOKUP(L16,lookup!A:B,2,FALSE)</f>
        <v>3</v>
      </c>
      <c r="O16" t="b">
        <f t="shared" si="0"/>
        <v>1</v>
      </c>
    </row>
    <row r="17" spans="1:15" x14ac:dyDescent="0.2">
      <c r="A17" t="s">
        <v>21</v>
      </c>
      <c r="B17" t="s">
        <v>23</v>
      </c>
      <c r="C17" t="s">
        <v>25</v>
      </c>
      <c r="D17" t="s">
        <v>66</v>
      </c>
      <c r="E17" t="s">
        <v>65</v>
      </c>
      <c r="F17" t="s">
        <v>29</v>
      </c>
      <c r="G17">
        <v>566114</v>
      </c>
      <c r="H17">
        <v>223631</v>
      </c>
      <c r="I17" t="s">
        <v>67</v>
      </c>
      <c r="J17" t="s">
        <v>47</v>
      </c>
      <c r="K17" t="s">
        <v>32</v>
      </c>
      <c r="L17" t="str">
        <f>VLOOKUP(D17,'2027'!I:R,10,FALSE)</f>
        <v>Good</v>
      </c>
      <c r="M17">
        <f>VLOOKUP(K17,lookup!A:B,2,FALSE)</f>
        <v>3</v>
      </c>
      <c r="N17">
        <f>VLOOKUP(L17,lookup!A:B,2,FALSE)</f>
        <v>4</v>
      </c>
      <c r="O17" t="b">
        <f t="shared" si="0"/>
        <v>1</v>
      </c>
    </row>
    <row r="18" spans="1:15" x14ac:dyDescent="0.2">
      <c r="A18" t="s">
        <v>21</v>
      </c>
      <c r="B18" t="s">
        <v>23</v>
      </c>
      <c r="C18" t="s">
        <v>25</v>
      </c>
      <c r="D18" t="s">
        <v>75</v>
      </c>
      <c r="E18" t="s">
        <v>74</v>
      </c>
      <c r="F18" t="s">
        <v>29</v>
      </c>
      <c r="G18">
        <v>571701</v>
      </c>
      <c r="H18">
        <v>217603</v>
      </c>
      <c r="I18" t="s">
        <v>76</v>
      </c>
      <c r="J18" t="s">
        <v>47</v>
      </c>
      <c r="K18" t="s">
        <v>32</v>
      </c>
      <c r="L18" t="str">
        <f>VLOOKUP(D18,'2027'!I:R,10,FALSE)</f>
        <v>Moderate</v>
      </c>
      <c r="M18">
        <f>VLOOKUP(K18,lookup!A:B,2,FALSE)</f>
        <v>3</v>
      </c>
      <c r="N18">
        <f>VLOOKUP(L18,lookup!A:B,2,FALSE)</f>
        <v>3</v>
      </c>
      <c r="O18" t="b">
        <f t="shared" si="0"/>
        <v>0</v>
      </c>
    </row>
    <row r="19" spans="1:15" x14ac:dyDescent="0.2">
      <c r="A19" t="s">
        <v>21</v>
      </c>
      <c r="B19" t="s">
        <v>23</v>
      </c>
      <c r="C19" t="s">
        <v>25</v>
      </c>
      <c r="D19" t="s">
        <v>63</v>
      </c>
      <c r="E19" t="s">
        <v>62</v>
      </c>
      <c r="F19" t="s">
        <v>29</v>
      </c>
      <c r="G19">
        <v>568070</v>
      </c>
      <c r="H19">
        <v>209871</v>
      </c>
      <c r="I19" t="s">
        <v>64</v>
      </c>
      <c r="J19" t="s">
        <v>30</v>
      </c>
      <c r="K19" t="s">
        <v>32</v>
      </c>
      <c r="L19" t="str">
        <f>VLOOKUP(D19,'2027'!I:R,10,FALSE)</f>
        <v>Moderate</v>
      </c>
      <c r="M19">
        <f>VLOOKUP(K19,lookup!A:B,2,FALSE)</f>
        <v>3</v>
      </c>
      <c r="N19">
        <f>VLOOKUP(L19,lookup!A:B,2,FALSE)</f>
        <v>3</v>
      </c>
      <c r="O19" t="b">
        <f t="shared" si="0"/>
        <v>0</v>
      </c>
    </row>
    <row r="20" spans="1:15" x14ac:dyDescent="0.2">
      <c r="A20" t="s">
        <v>21</v>
      </c>
      <c r="B20" t="s">
        <v>23</v>
      </c>
      <c r="C20" t="s">
        <v>25</v>
      </c>
      <c r="D20" t="s">
        <v>57</v>
      </c>
      <c r="E20" t="s">
        <v>56</v>
      </c>
      <c r="F20" t="s">
        <v>29</v>
      </c>
      <c r="G20">
        <v>559487</v>
      </c>
      <c r="H20">
        <v>196756</v>
      </c>
      <c r="I20" t="s">
        <v>58</v>
      </c>
      <c r="J20" t="s">
        <v>30</v>
      </c>
      <c r="K20" t="s">
        <v>32</v>
      </c>
      <c r="L20" t="str">
        <f>VLOOKUP(D20,'2027'!I:R,10,FALSE)</f>
        <v>Moderate</v>
      </c>
      <c r="M20">
        <f>VLOOKUP(K20,lookup!A:B,2,FALSE)</f>
        <v>3</v>
      </c>
      <c r="N20">
        <f>VLOOKUP(L20,lookup!A:B,2,FALSE)</f>
        <v>3</v>
      </c>
      <c r="O20" t="b">
        <f t="shared" si="0"/>
        <v>0</v>
      </c>
    </row>
    <row r="21" spans="1:15" x14ac:dyDescent="0.2">
      <c r="A21" t="s">
        <v>21</v>
      </c>
      <c r="B21" t="s">
        <v>23</v>
      </c>
      <c r="C21" t="s">
        <v>102</v>
      </c>
      <c r="D21" t="s">
        <v>5790</v>
      </c>
      <c r="E21" t="s">
        <v>5789</v>
      </c>
      <c r="F21" t="s">
        <v>29</v>
      </c>
      <c r="G21">
        <v>575239</v>
      </c>
      <c r="H21">
        <v>239829</v>
      </c>
      <c r="I21" t="s">
        <v>5791</v>
      </c>
      <c r="J21" t="s">
        <v>47</v>
      </c>
      <c r="K21" t="s">
        <v>205</v>
      </c>
      <c r="L21" t="str">
        <f>VLOOKUP(D21,'2027'!I:R,10,FALSE)</f>
        <v>Good</v>
      </c>
      <c r="M21">
        <f>VLOOKUP(K21,lookup!A:B,2,FALSE)</f>
        <v>2</v>
      </c>
      <c r="N21">
        <f>VLOOKUP(L21,lookup!A:B,2,FALSE)</f>
        <v>4</v>
      </c>
      <c r="O21" t="b">
        <f t="shared" si="0"/>
        <v>1</v>
      </c>
    </row>
    <row r="22" spans="1:15" x14ac:dyDescent="0.2">
      <c r="A22" t="s">
        <v>21</v>
      </c>
      <c r="B22" t="s">
        <v>23</v>
      </c>
      <c r="C22" t="s">
        <v>102</v>
      </c>
      <c r="D22" t="s">
        <v>142</v>
      </c>
      <c r="E22" t="s">
        <v>141</v>
      </c>
      <c r="F22" t="s">
        <v>29</v>
      </c>
      <c r="G22">
        <v>604104</v>
      </c>
      <c r="H22">
        <v>230298</v>
      </c>
      <c r="I22" t="s">
        <v>143</v>
      </c>
      <c r="J22" t="s">
        <v>30</v>
      </c>
      <c r="K22" t="s">
        <v>32</v>
      </c>
      <c r="L22" t="str">
        <f>VLOOKUP(D22,'2027'!I:R,10,FALSE)</f>
        <v>Moderate</v>
      </c>
      <c r="M22">
        <f>VLOOKUP(K22,lookup!A:B,2,FALSE)</f>
        <v>3</v>
      </c>
      <c r="N22">
        <f>VLOOKUP(L22,lookup!A:B,2,FALSE)</f>
        <v>3</v>
      </c>
      <c r="O22" t="b">
        <f t="shared" si="0"/>
        <v>0</v>
      </c>
    </row>
    <row r="23" spans="1:15" x14ac:dyDescent="0.2">
      <c r="A23" t="s">
        <v>21</v>
      </c>
      <c r="B23" t="s">
        <v>23</v>
      </c>
      <c r="C23" t="s">
        <v>102</v>
      </c>
      <c r="D23" t="s">
        <v>124</v>
      </c>
      <c r="E23" t="s">
        <v>123</v>
      </c>
      <c r="F23" t="s">
        <v>29</v>
      </c>
      <c r="G23">
        <v>615847</v>
      </c>
      <c r="H23">
        <v>222280</v>
      </c>
      <c r="I23" t="s">
        <v>125</v>
      </c>
      <c r="J23" t="s">
        <v>30</v>
      </c>
      <c r="K23" t="s">
        <v>32</v>
      </c>
      <c r="L23" t="str">
        <f>VLOOKUP(D23,'2027'!I:R,10,FALSE)</f>
        <v>Moderate</v>
      </c>
      <c r="M23">
        <f>VLOOKUP(K23,lookup!A:B,2,FALSE)</f>
        <v>3</v>
      </c>
      <c r="N23">
        <f>VLOOKUP(L23,lookup!A:B,2,FALSE)</f>
        <v>3</v>
      </c>
      <c r="O23" t="b">
        <f t="shared" si="0"/>
        <v>0</v>
      </c>
    </row>
    <row r="24" spans="1:15" x14ac:dyDescent="0.2">
      <c r="A24" t="s">
        <v>21</v>
      </c>
      <c r="B24" t="s">
        <v>23</v>
      </c>
      <c r="C24" t="s">
        <v>102</v>
      </c>
      <c r="D24" t="s">
        <v>118</v>
      </c>
      <c r="E24" t="s">
        <v>117</v>
      </c>
      <c r="F24" t="s">
        <v>29</v>
      </c>
      <c r="G24">
        <v>589311</v>
      </c>
      <c r="H24">
        <v>228412</v>
      </c>
      <c r="I24" t="s">
        <v>119</v>
      </c>
      <c r="J24" t="s">
        <v>30</v>
      </c>
      <c r="K24" t="s">
        <v>32</v>
      </c>
      <c r="L24" t="str">
        <f>VLOOKUP(D24,'2027'!I:R,10,FALSE)</f>
        <v>Moderate</v>
      </c>
      <c r="M24">
        <f>VLOOKUP(K24,lookup!A:B,2,FALSE)</f>
        <v>3</v>
      </c>
      <c r="N24">
        <f>VLOOKUP(L24,lookup!A:B,2,FALSE)</f>
        <v>3</v>
      </c>
      <c r="O24" t="b">
        <f t="shared" si="0"/>
        <v>0</v>
      </c>
    </row>
    <row r="25" spans="1:15" x14ac:dyDescent="0.2">
      <c r="A25" t="s">
        <v>21</v>
      </c>
      <c r="B25" t="s">
        <v>23</v>
      </c>
      <c r="C25" t="s">
        <v>102</v>
      </c>
      <c r="D25" t="s">
        <v>133</v>
      </c>
      <c r="E25" t="s">
        <v>132</v>
      </c>
      <c r="F25" t="s">
        <v>29</v>
      </c>
      <c r="G25">
        <v>574474</v>
      </c>
      <c r="H25">
        <v>236085</v>
      </c>
      <c r="I25" t="s">
        <v>134</v>
      </c>
      <c r="J25" t="s">
        <v>30</v>
      </c>
      <c r="K25" t="s">
        <v>32</v>
      </c>
      <c r="L25" t="str">
        <f>VLOOKUP(D25,'2027'!I:R,10,FALSE)</f>
        <v>Moderate</v>
      </c>
      <c r="M25">
        <f>VLOOKUP(K25,lookup!A:B,2,FALSE)</f>
        <v>3</v>
      </c>
      <c r="N25">
        <f>VLOOKUP(L25,lookup!A:B,2,FALSE)</f>
        <v>3</v>
      </c>
      <c r="O25" t="b">
        <f t="shared" si="0"/>
        <v>0</v>
      </c>
    </row>
    <row r="26" spans="1:15" x14ac:dyDescent="0.2">
      <c r="A26" t="s">
        <v>21</v>
      </c>
      <c r="B26" t="s">
        <v>23</v>
      </c>
      <c r="C26" t="s">
        <v>102</v>
      </c>
      <c r="D26" t="s">
        <v>5787</v>
      </c>
      <c r="E26" t="s">
        <v>5786</v>
      </c>
      <c r="F26" t="s">
        <v>29</v>
      </c>
      <c r="G26">
        <v>578165</v>
      </c>
      <c r="H26">
        <v>235156</v>
      </c>
      <c r="I26" t="s">
        <v>5788</v>
      </c>
      <c r="J26" t="s">
        <v>30</v>
      </c>
      <c r="K26" t="s">
        <v>205</v>
      </c>
      <c r="L26" t="str">
        <f>VLOOKUP(D26,'2027'!I:R,10,FALSE)</f>
        <v>Moderate</v>
      </c>
      <c r="M26">
        <f>VLOOKUP(K26,lookup!A:B,2,FALSE)</f>
        <v>2</v>
      </c>
      <c r="N26">
        <f>VLOOKUP(L26,lookup!A:B,2,FALSE)</f>
        <v>3</v>
      </c>
      <c r="O26" t="b">
        <f t="shared" si="0"/>
        <v>1</v>
      </c>
    </row>
    <row r="27" spans="1:15" x14ac:dyDescent="0.2">
      <c r="A27" t="s">
        <v>21</v>
      </c>
      <c r="B27" t="s">
        <v>23</v>
      </c>
      <c r="C27" t="s">
        <v>102</v>
      </c>
      <c r="D27" t="s">
        <v>136</v>
      </c>
      <c r="E27" t="s">
        <v>135</v>
      </c>
      <c r="F27" t="s">
        <v>29</v>
      </c>
      <c r="G27">
        <v>578634</v>
      </c>
      <c r="H27">
        <v>229095</v>
      </c>
      <c r="I27" t="s">
        <v>137</v>
      </c>
      <c r="J27" t="s">
        <v>47</v>
      </c>
      <c r="K27" t="s">
        <v>205</v>
      </c>
      <c r="L27" t="str">
        <f>VLOOKUP(D27,'2027'!I:R,10,FALSE)</f>
        <v>Moderate</v>
      </c>
      <c r="M27">
        <f>VLOOKUP(K27,lookup!A:B,2,FALSE)</f>
        <v>2</v>
      </c>
      <c r="N27">
        <f>VLOOKUP(L27,lookup!A:B,2,FALSE)</f>
        <v>3</v>
      </c>
      <c r="O27" t="b">
        <f t="shared" si="0"/>
        <v>1</v>
      </c>
    </row>
    <row r="28" spans="1:15" x14ac:dyDescent="0.2">
      <c r="A28" t="s">
        <v>21</v>
      </c>
      <c r="B28" t="s">
        <v>23</v>
      </c>
      <c r="C28" t="s">
        <v>102</v>
      </c>
      <c r="D28" t="s">
        <v>139</v>
      </c>
      <c r="E28" t="s">
        <v>138</v>
      </c>
      <c r="F28" t="s">
        <v>29</v>
      </c>
      <c r="G28">
        <v>573648</v>
      </c>
      <c r="H28">
        <v>239043</v>
      </c>
      <c r="I28" t="s">
        <v>140</v>
      </c>
      <c r="J28" t="s">
        <v>47</v>
      </c>
      <c r="K28" t="s">
        <v>32</v>
      </c>
      <c r="L28" t="str">
        <f>VLOOKUP(D28,'2027'!I:R,10,FALSE)</f>
        <v>Moderate</v>
      </c>
      <c r="M28">
        <f>VLOOKUP(K28,lookup!A:B,2,FALSE)</f>
        <v>3</v>
      </c>
      <c r="N28">
        <f>VLOOKUP(L28,lookup!A:B,2,FALSE)</f>
        <v>3</v>
      </c>
      <c r="O28" t="b">
        <f t="shared" si="0"/>
        <v>0</v>
      </c>
    </row>
    <row r="29" spans="1:15" x14ac:dyDescent="0.2">
      <c r="A29" t="s">
        <v>21</v>
      </c>
      <c r="B29" t="s">
        <v>23</v>
      </c>
      <c r="C29" t="s">
        <v>102</v>
      </c>
      <c r="D29" t="s">
        <v>130</v>
      </c>
      <c r="E29" t="s">
        <v>129</v>
      </c>
      <c r="F29" t="s">
        <v>29</v>
      </c>
      <c r="G29">
        <v>605386</v>
      </c>
      <c r="H29">
        <v>221718</v>
      </c>
      <c r="I29" t="s">
        <v>131</v>
      </c>
      <c r="J29" t="s">
        <v>30</v>
      </c>
      <c r="K29" t="s">
        <v>618</v>
      </c>
      <c r="L29" t="str">
        <f>VLOOKUP(D29,'2027'!I:R,10,FALSE)</f>
        <v>Moderate</v>
      </c>
      <c r="M29">
        <f>VLOOKUP(K29,lookup!A:B,2,FALSE)</f>
        <v>1</v>
      </c>
      <c r="N29">
        <f>VLOOKUP(L29,lookup!A:B,2,FALSE)</f>
        <v>3</v>
      </c>
      <c r="O29" t="b">
        <f t="shared" si="0"/>
        <v>1</v>
      </c>
    </row>
    <row r="30" spans="1:15" x14ac:dyDescent="0.2">
      <c r="A30" t="s">
        <v>21</v>
      </c>
      <c r="B30" t="s">
        <v>23</v>
      </c>
      <c r="C30" t="s">
        <v>102</v>
      </c>
      <c r="D30" t="s">
        <v>121</v>
      </c>
      <c r="E30" t="s">
        <v>120</v>
      </c>
      <c r="F30" t="s">
        <v>29</v>
      </c>
      <c r="G30">
        <v>585473</v>
      </c>
      <c r="H30">
        <v>231973</v>
      </c>
      <c r="I30" t="s">
        <v>122</v>
      </c>
      <c r="J30" t="s">
        <v>30</v>
      </c>
      <c r="K30" t="s">
        <v>49</v>
      </c>
      <c r="L30" t="str">
        <f>VLOOKUP(D30,'2027'!I:R,10,FALSE)</f>
        <v>Good</v>
      </c>
      <c r="M30">
        <f>VLOOKUP(K30,lookup!A:B,2,FALSE)</f>
        <v>4</v>
      </c>
      <c r="N30">
        <f>VLOOKUP(L30,lookup!A:B,2,FALSE)</f>
        <v>4</v>
      </c>
      <c r="O30" t="b">
        <f t="shared" si="0"/>
        <v>0</v>
      </c>
    </row>
    <row r="31" spans="1:15" x14ac:dyDescent="0.2">
      <c r="A31" t="s">
        <v>21</v>
      </c>
      <c r="B31" t="s">
        <v>23</v>
      </c>
      <c r="C31" t="s">
        <v>102</v>
      </c>
      <c r="D31" t="s">
        <v>105</v>
      </c>
      <c r="E31" t="s">
        <v>104</v>
      </c>
      <c r="F31" t="s">
        <v>29</v>
      </c>
      <c r="G31">
        <v>593507</v>
      </c>
      <c r="H31">
        <v>223073</v>
      </c>
      <c r="I31" t="s">
        <v>106</v>
      </c>
      <c r="J31" t="s">
        <v>30</v>
      </c>
      <c r="K31" t="s">
        <v>32</v>
      </c>
      <c r="L31" t="str">
        <f>VLOOKUP(D31,'2027'!I:R,10,FALSE)</f>
        <v>Moderate</v>
      </c>
      <c r="M31">
        <f>VLOOKUP(K31,lookup!A:B,2,FALSE)</f>
        <v>3</v>
      </c>
      <c r="N31">
        <f>VLOOKUP(L31,lookup!A:B,2,FALSE)</f>
        <v>3</v>
      </c>
      <c r="O31" t="b">
        <f t="shared" si="0"/>
        <v>0</v>
      </c>
    </row>
    <row r="32" spans="1:15" x14ac:dyDescent="0.2">
      <c r="A32" t="s">
        <v>21</v>
      </c>
      <c r="B32" t="s">
        <v>23</v>
      </c>
      <c r="C32" t="s">
        <v>102</v>
      </c>
      <c r="D32" t="s">
        <v>5778</v>
      </c>
      <c r="E32" t="s">
        <v>5777</v>
      </c>
      <c r="F32" t="s">
        <v>29</v>
      </c>
      <c r="G32">
        <v>594474</v>
      </c>
      <c r="H32">
        <v>216617</v>
      </c>
      <c r="I32" t="s">
        <v>5779</v>
      </c>
      <c r="J32" t="s">
        <v>30</v>
      </c>
      <c r="K32" t="s">
        <v>205</v>
      </c>
      <c r="L32" t="str">
        <f>VLOOKUP(D32,'2027'!I:R,10,FALSE)</f>
        <v>Good</v>
      </c>
      <c r="M32">
        <f>VLOOKUP(K32,lookup!A:B,2,FALSE)</f>
        <v>2</v>
      </c>
      <c r="N32">
        <f>VLOOKUP(L32,lookup!A:B,2,FALSE)</f>
        <v>4</v>
      </c>
      <c r="O32" t="b">
        <f t="shared" si="0"/>
        <v>1</v>
      </c>
    </row>
    <row r="33" spans="1:15" x14ac:dyDescent="0.2">
      <c r="A33" t="s">
        <v>21</v>
      </c>
      <c r="B33" t="s">
        <v>23</v>
      </c>
      <c r="C33" t="s">
        <v>102</v>
      </c>
      <c r="D33" t="s">
        <v>5781</v>
      </c>
      <c r="E33" t="s">
        <v>5780</v>
      </c>
      <c r="F33" t="s">
        <v>29</v>
      </c>
      <c r="G33">
        <v>613279</v>
      </c>
      <c r="H33">
        <v>215673</v>
      </c>
      <c r="I33" t="s">
        <v>5782</v>
      </c>
      <c r="J33" t="s">
        <v>30</v>
      </c>
      <c r="K33" t="s">
        <v>32</v>
      </c>
      <c r="L33" t="str">
        <f>VLOOKUP(D33,'2027'!I:R,10,FALSE)</f>
        <v>Good</v>
      </c>
      <c r="M33">
        <f>VLOOKUP(K33,lookup!A:B,2,FALSE)</f>
        <v>3</v>
      </c>
      <c r="N33">
        <f>VLOOKUP(L33,lookup!A:B,2,FALSE)</f>
        <v>4</v>
      </c>
      <c r="O33" t="b">
        <f t="shared" si="0"/>
        <v>1</v>
      </c>
    </row>
    <row r="34" spans="1:15" x14ac:dyDescent="0.2">
      <c r="A34" t="s">
        <v>21</v>
      </c>
      <c r="B34" t="s">
        <v>23</v>
      </c>
      <c r="C34" t="s">
        <v>102</v>
      </c>
      <c r="D34" t="s">
        <v>108</v>
      </c>
      <c r="E34" t="s">
        <v>107</v>
      </c>
      <c r="F34" t="s">
        <v>29</v>
      </c>
      <c r="G34">
        <v>607992</v>
      </c>
      <c r="H34">
        <v>220069</v>
      </c>
      <c r="I34" t="s">
        <v>109</v>
      </c>
      <c r="J34" t="s">
        <v>30</v>
      </c>
      <c r="K34" t="s">
        <v>32</v>
      </c>
      <c r="L34" t="str">
        <f>VLOOKUP(D34,'2027'!I:R,10,FALSE)</f>
        <v>Moderate</v>
      </c>
      <c r="M34">
        <f>VLOOKUP(K34,lookup!A:B,2,FALSE)</f>
        <v>3</v>
      </c>
      <c r="N34">
        <f>VLOOKUP(L34,lookup!A:B,2,FALSE)</f>
        <v>3</v>
      </c>
      <c r="O34" t="b">
        <f t="shared" si="0"/>
        <v>0</v>
      </c>
    </row>
    <row r="35" spans="1:15" x14ac:dyDescent="0.2">
      <c r="A35" t="s">
        <v>21</v>
      </c>
      <c r="B35" t="s">
        <v>23</v>
      </c>
      <c r="C35" t="s">
        <v>150</v>
      </c>
      <c r="D35" t="s">
        <v>162</v>
      </c>
      <c r="E35" t="s">
        <v>161</v>
      </c>
      <c r="F35" t="s">
        <v>29</v>
      </c>
      <c r="G35">
        <v>589841</v>
      </c>
      <c r="H35">
        <v>219820</v>
      </c>
      <c r="I35" t="s">
        <v>163</v>
      </c>
      <c r="J35" t="s">
        <v>30</v>
      </c>
      <c r="K35" t="s">
        <v>49</v>
      </c>
      <c r="L35" t="str">
        <f>VLOOKUP(D35,'2027'!I:R,10,FALSE)</f>
        <v>Good</v>
      </c>
      <c r="M35">
        <f>VLOOKUP(K35,lookup!A:B,2,FALSE)</f>
        <v>4</v>
      </c>
      <c r="N35">
        <f>VLOOKUP(L35,lookup!A:B,2,FALSE)</f>
        <v>4</v>
      </c>
      <c r="O35" t="b">
        <f t="shared" si="0"/>
        <v>0</v>
      </c>
    </row>
    <row r="36" spans="1:15" x14ac:dyDescent="0.2">
      <c r="A36" t="s">
        <v>21</v>
      </c>
      <c r="B36" t="s">
        <v>23</v>
      </c>
      <c r="C36" t="s">
        <v>150</v>
      </c>
      <c r="D36" t="s">
        <v>153</v>
      </c>
      <c r="E36" t="s">
        <v>152</v>
      </c>
      <c r="F36" t="s">
        <v>29</v>
      </c>
      <c r="G36">
        <v>594718</v>
      </c>
      <c r="H36">
        <v>213801</v>
      </c>
      <c r="I36" t="s">
        <v>154</v>
      </c>
      <c r="J36" t="s">
        <v>30</v>
      </c>
      <c r="K36" t="s">
        <v>32</v>
      </c>
      <c r="L36" t="str">
        <f>VLOOKUP(D36,'2027'!I:R,10,FALSE)</f>
        <v>Moderate</v>
      </c>
      <c r="M36">
        <f>VLOOKUP(K36,lookup!A:B,2,FALSE)</f>
        <v>3</v>
      </c>
      <c r="N36">
        <f>VLOOKUP(L36,lookup!A:B,2,FALSE)</f>
        <v>3</v>
      </c>
      <c r="O36" t="b">
        <f t="shared" si="0"/>
        <v>0</v>
      </c>
    </row>
    <row r="37" spans="1:15" x14ac:dyDescent="0.2">
      <c r="A37" t="s">
        <v>21</v>
      </c>
      <c r="B37" t="s">
        <v>23</v>
      </c>
      <c r="C37" t="s">
        <v>150</v>
      </c>
      <c r="D37" t="s">
        <v>165</v>
      </c>
      <c r="E37" t="s">
        <v>164</v>
      </c>
      <c r="F37" t="s">
        <v>29</v>
      </c>
      <c r="G37">
        <v>574206</v>
      </c>
      <c r="H37">
        <v>226521</v>
      </c>
      <c r="I37" t="s">
        <v>166</v>
      </c>
      <c r="J37" t="s">
        <v>30</v>
      </c>
      <c r="K37" t="s">
        <v>32</v>
      </c>
      <c r="L37" t="str">
        <f>VLOOKUP(D37,'2027'!I:R,10,FALSE)</f>
        <v>Moderate</v>
      </c>
      <c r="M37">
        <f>VLOOKUP(K37,lookup!A:B,2,FALSE)</f>
        <v>3</v>
      </c>
      <c r="N37">
        <f>VLOOKUP(L37,lookup!A:B,2,FALSE)</f>
        <v>3</v>
      </c>
      <c r="O37" t="b">
        <f t="shared" si="0"/>
        <v>0</v>
      </c>
    </row>
    <row r="38" spans="1:15" x14ac:dyDescent="0.2">
      <c r="A38" t="s">
        <v>21</v>
      </c>
      <c r="B38" t="s">
        <v>23</v>
      </c>
      <c r="C38" t="s">
        <v>150</v>
      </c>
      <c r="D38" t="s">
        <v>159</v>
      </c>
      <c r="E38" t="s">
        <v>158</v>
      </c>
      <c r="F38" t="s">
        <v>29</v>
      </c>
      <c r="G38">
        <v>576141</v>
      </c>
      <c r="H38">
        <v>224485</v>
      </c>
      <c r="I38" t="s">
        <v>160</v>
      </c>
      <c r="J38" t="s">
        <v>30</v>
      </c>
      <c r="K38" t="s">
        <v>32</v>
      </c>
      <c r="L38" t="str">
        <f>VLOOKUP(D38,'2027'!I:R,10,FALSE)</f>
        <v>Moderate</v>
      </c>
      <c r="M38">
        <f>VLOOKUP(K38,lookup!A:B,2,FALSE)</f>
        <v>3</v>
      </c>
      <c r="N38">
        <f>VLOOKUP(L38,lookup!A:B,2,FALSE)</f>
        <v>3</v>
      </c>
      <c r="O38" t="b">
        <f t="shared" si="0"/>
        <v>0</v>
      </c>
    </row>
    <row r="39" spans="1:15" x14ac:dyDescent="0.2">
      <c r="A39" t="s">
        <v>21</v>
      </c>
      <c r="B39" t="s">
        <v>23</v>
      </c>
      <c r="C39" t="s">
        <v>150</v>
      </c>
      <c r="D39" t="s">
        <v>156</v>
      </c>
      <c r="E39" t="s">
        <v>155</v>
      </c>
      <c r="F39" t="s">
        <v>29</v>
      </c>
      <c r="G39">
        <v>571773</v>
      </c>
      <c r="H39">
        <v>225726</v>
      </c>
      <c r="I39" t="s">
        <v>157</v>
      </c>
      <c r="J39" t="s">
        <v>30</v>
      </c>
      <c r="K39" t="s">
        <v>32</v>
      </c>
      <c r="L39" t="str">
        <f>VLOOKUP(D39,'2027'!I:R,10,FALSE)</f>
        <v>Moderate</v>
      </c>
      <c r="M39">
        <f>VLOOKUP(K39,lookup!A:B,2,FALSE)</f>
        <v>3</v>
      </c>
      <c r="N39">
        <f>VLOOKUP(L39,lookup!A:B,2,FALSE)</f>
        <v>3</v>
      </c>
      <c r="O39" t="b">
        <f t="shared" si="0"/>
        <v>0</v>
      </c>
    </row>
    <row r="40" spans="1:15" x14ac:dyDescent="0.2">
      <c r="A40" t="s">
        <v>21</v>
      </c>
      <c r="B40" t="s">
        <v>23</v>
      </c>
      <c r="C40" t="s">
        <v>167</v>
      </c>
      <c r="D40" t="s">
        <v>179</v>
      </c>
      <c r="E40" t="s">
        <v>178</v>
      </c>
      <c r="F40" t="s">
        <v>29</v>
      </c>
      <c r="G40">
        <v>585335</v>
      </c>
      <c r="H40">
        <v>186856</v>
      </c>
      <c r="I40" t="s">
        <v>180</v>
      </c>
      <c r="J40" t="s">
        <v>30</v>
      </c>
      <c r="K40" t="s">
        <v>32</v>
      </c>
      <c r="L40" t="str">
        <f>VLOOKUP(D40,'2027'!I:R,10,FALSE)</f>
        <v>Moderate</v>
      </c>
      <c r="M40">
        <f>VLOOKUP(K40,lookup!A:B,2,FALSE)</f>
        <v>3</v>
      </c>
      <c r="N40">
        <f>VLOOKUP(L40,lookup!A:B,2,FALSE)</f>
        <v>3</v>
      </c>
      <c r="O40" t="b">
        <f t="shared" si="0"/>
        <v>0</v>
      </c>
    </row>
    <row r="41" spans="1:15" x14ac:dyDescent="0.2">
      <c r="A41" t="s">
        <v>21</v>
      </c>
      <c r="B41" t="s">
        <v>23</v>
      </c>
      <c r="C41" t="s">
        <v>167</v>
      </c>
      <c r="D41" t="s">
        <v>185</v>
      </c>
      <c r="E41" t="s">
        <v>184</v>
      </c>
      <c r="F41" t="s">
        <v>29</v>
      </c>
      <c r="G41">
        <v>577860</v>
      </c>
      <c r="H41">
        <v>197856</v>
      </c>
      <c r="I41" t="s">
        <v>186</v>
      </c>
      <c r="J41" t="s">
        <v>30</v>
      </c>
      <c r="K41" t="s">
        <v>32</v>
      </c>
      <c r="L41" t="str">
        <f>VLOOKUP(D41,'2027'!I:R,10,FALSE)</f>
        <v>Moderate</v>
      </c>
      <c r="M41">
        <f>VLOOKUP(K41,lookup!A:B,2,FALSE)</f>
        <v>3</v>
      </c>
      <c r="N41">
        <f>VLOOKUP(L41,lookup!A:B,2,FALSE)</f>
        <v>3</v>
      </c>
      <c r="O41" t="b">
        <f t="shared" si="0"/>
        <v>0</v>
      </c>
    </row>
    <row r="42" spans="1:15" x14ac:dyDescent="0.2">
      <c r="A42" t="s">
        <v>21</v>
      </c>
      <c r="B42" t="s">
        <v>23</v>
      </c>
      <c r="C42" t="s">
        <v>167</v>
      </c>
      <c r="D42" t="s">
        <v>188</v>
      </c>
      <c r="E42" t="s">
        <v>187</v>
      </c>
      <c r="F42" t="s">
        <v>29</v>
      </c>
      <c r="G42">
        <v>584258</v>
      </c>
      <c r="H42">
        <v>188830</v>
      </c>
      <c r="I42" t="s">
        <v>189</v>
      </c>
      <c r="J42" t="s">
        <v>30</v>
      </c>
      <c r="K42" t="s">
        <v>32</v>
      </c>
      <c r="L42" t="str">
        <f>VLOOKUP(D42,'2027'!I:R,10,FALSE)</f>
        <v>Moderate</v>
      </c>
      <c r="M42">
        <f>VLOOKUP(K42,lookup!A:B,2,FALSE)</f>
        <v>3</v>
      </c>
      <c r="N42">
        <f>VLOOKUP(L42,lookup!A:B,2,FALSE)</f>
        <v>3</v>
      </c>
      <c r="O42" t="b">
        <f t="shared" si="0"/>
        <v>0</v>
      </c>
    </row>
    <row r="43" spans="1:15" x14ac:dyDescent="0.2">
      <c r="A43" t="s">
        <v>21</v>
      </c>
      <c r="B43" t="s">
        <v>23</v>
      </c>
      <c r="C43" t="s">
        <v>167</v>
      </c>
      <c r="D43" t="s">
        <v>191</v>
      </c>
      <c r="E43" t="s">
        <v>190</v>
      </c>
      <c r="F43" t="s">
        <v>29</v>
      </c>
      <c r="G43">
        <v>575500</v>
      </c>
      <c r="H43">
        <v>194270</v>
      </c>
      <c r="I43" t="s">
        <v>192</v>
      </c>
      <c r="J43" t="s">
        <v>30</v>
      </c>
      <c r="K43" t="s">
        <v>32</v>
      </c>
      <c r="L43" t="str">
        <f>VLOOKUP(D43,'2027'!I:R,10,FALSE)</f>
        <v>Moderate</v>
      </c>
      <c r="M43">
        <f>VLOOKUP(K43,lookup!A:B,2,FALSE)</f>
        <v>3</v>
      </c>
      <c r="N43">
        <f>VLOOKUP(L43,lookup!A:B,2,FALSE)</f>
        <v>3</v>
      </c>
      <c r="O43" t="b">
        <f t="shared" si="0"/>
        <v>0</v>
      </c>
    </row>
    <row r="44" spans="1:15" x14ac:dyDescent="0.2">
      <c r="A44" t="s">
        <v>21</v>
      </c>
      <c r="B44" t="s">
        <v>23</v>
      </c>
      <c r="C44" t="s">
        <v>167</v>
      </c>
      <c r="D44" t="s">
        <v>173</v>
      </c>
      <c r="E44" t="s">
        <v>172</v>
      </c>
      <c r="F44" t="s">
        <v>29</v>
      </c>
      <c r="G44">
        <v>585444</v>
      </c>
      <c r="H44">
        <v>189819</v>
      </c>
      <c r="I44" t="s">
        <v>174</v>
      </c>
      <c r="J44" t="s">
        <v>30</v>
      </c>
      <c r="K44" t="s">
        <v>32</v>
      </c>
      <c r="L44" t="str">
        <f>VLOOKUP(D44,'2027'!I:R,10,FALSE)</f>
        <v>Moderate</v>
      </c>
      <c r="M44">
        <f>VLOOKUP(K44,lookup!A:B,2,FALSE)</f>
        <v>3</v>
      </c>
      <c r="N44">
        <f>VLOOKUP(L44,lookup!A:B,2,FALSE)</f>
        <v>3</v>
      </c>
      <c r="O44" t="b">
        <f t="shared" si="0"/>
        <v>0</v>
      </c>
    </row>
    <row r="45" spans="1:15" x14ac:dyDescent="0.2">
      <c r="A45" t="s">
        <v>21</v>
      </c>
      <c r="B45" t="s">
        <v>23</v>
      </c>
      <c r="C45" t="s">
        <v>167</v>
      </c>
      <c r="D45" t="s">
        <v>176</v>
      </c>
      <c r="E45" t="s">
        <v>175</v>
      </c>
      <c r="F45" t="s">
        <v>29</v>
      </c>
      <c r="G45">
        <v>585248</v>
      </c>
      <c r="H45">
        <v>191744</v>
      </c>
      <c r="I45" t="s">
        <v>177</v>
      </c>
      <c r="J45" t="s">
        <v>30</v>
      </c>
      <c r="K45" t="s">
        <v>32</v>
      </c>
      <c r="L45" t="str">
        <f>VLOOKUP(D45,'2027'!I:R,10,FALSE)</f>
        <v>Moderate</v>
      </c>
      <c r="M45">
        <f>VLOOKUP(K45,lookup!A:B,2,FALSE)</f>
        <v>3</v>
      </c>
      <c r="N45">
        <f>VLOOKUP(L45,lookup!A:B,2,FALSE)</f>
        <v>3</v>
      </c>
      <c r="O45" t="b">
        <f t="shared" si="0"/>
        <v>0</v>
      </c>
    </row>
    <row r="46" spans="1:15" x14ac:dyDescent="0.2">
      <c r="A46" t="s">
        <v>21</v>
      </c>
      <c r="B46" t="s">
        <v>23</v>
      </c>
      <c r="C46" t="s">
        <v>167</v>
      </c>
      <c r="D46" t="s">
        <v>170</v>
      </c>
      <c r="E46" t="s">
        <v>169</v>
      </c>
      <c r="F46" t="s">
        <v>29</v>
      </c>
      <c r="G46">
        <v>572375</v>
      </c>
      <c r="H46">
        <v>193224</v>
      </c>
      <c r="I46" t="s">
        <v>171</v>
      </c>
      <c r="J46" t="s">
        <v>47</v>
      </c>
      <c r="K46" t="s">
        <v>32</v>
      </c>
      <c r="L46" t="str">
        <f>VLOOKUP(D46,'2027'!I:R,10,FALSE)</f>
        <v>Moderate</v>
      </c>
      <c r="M46">
        <f>VLOOKUP(K46,lookup!A:B,2,FALSE)</f>
        <v>3</v>
      </c>
      <c r="N46">
        <f>VLOOKUP(L46,lookup!A:B,2,FALSE)</f>
        <v>3</v>
      </c>
      <c r="O46" t="b">
        <f t="shared" si="0"/>
        <v>0</v>
      </c>
    </row>
    <row r="47" spans="1:15" x14ac:dyDescent="0.2">
      <c r="A47" t="s">
        <v>21</v>
      </c>
      <c r="B47" t="s">
        <v>23</v>
      </c>
      <c r="C47" t="s">
        <v>167</v>
      </c>
      <c r="D47" t="s">
        <v>5745</v>
      </c>
      <c r="E47" t="s">
        <v>5744</v>
      </c>
      <c r="F47" t="s">
        <v>29</v>
      </c>
      <c r="G47">
        <v>568261</v>
      </c>
      <c r="H47">
        <v>190983</v>
      </c>
      <c r="I47" t="s">
        <v>5746</v>
      </c>
      <c r="J47" t="s">
        <v>47</v>
      </c>
      <c r="K47" t="s">
        <v>205</v>
      </c>
      <c r="L47" t="str">
        <f>VLOOKUP(D47,'2027'!I:R,10,FALSE)</f>
        <v>Good</v>
      </c>
      <c r="M47">
        <f>VLOOKUP(K47,lookup!A:B,2,FALSE)</f>
        <v>2</v>
      </c>
      <c r="N47">
        <f>VLOOKUP(L47,lookup!A:B,2,FALSE)</f>
        <v>4</v>
      </c>
      <c r="O47" t="b">
        <f t="shared" si="0"/>
        <v>1</v>
      </c>
    </row>
    <row r="48" spans="1:15" x14ac:dyDescent="0.2">
      <c r="A48" t="s">
        <v>21</v>
      </c>
      <c r="B48" t="s">
        <v>23</v>
      </c>
      <c r="C48" t="s">
        <v>200</v>
      </c>
      <c r="D48" t="s">
        <v>5703</v>
      </c>
      <c r="E48" t="s">
        <v>5702</v>
      </c>
      <c r="F48" t="s">
        <v>29</v>
      </c>
      <c r="G48">
        <v>582908</v>
      </c>
      <c r="H48">
        <v>240196</v>
      </c>
      <c r="I48" t="s">
        <v>5704</v>
      </c>
      <c r="J48" t="s">
        <v>47</v>
      </c>
      <c r="K48" t="s">
        <v>205</v>
      </c>
      <c r="L48" t="str">
        <f>VLOOKUP(D48,'2027'!I:R,10,FALSE)</f>
        <v>Good</v>
      </c>
      <c r="M48">
        <f>VLOOKUP(K48,lookup!A:B,2,FALSE)</f>
        <v>2</v>
      </c>
      <c r="N48">
        <f>VLOOKUP(L48,lookup!A:B,2,FALSE)</f>
        <v>4</v>
      </c>
      <c r="O48" t="b">
        <f t="shared" si="0"/>
        <v>1</v>
      </c>
    </row>
    <row r="49" spans="1:15" x14ac:dyDescent="0.2">
      <c r="A49" t="s">
        <v>21</v>
      </c>
      <c r="B49" t="s">
        <v>23</v>
      </c>
      <c r="C49" t="s">
        <v>200</v>
      </c>
      <c r="D49" t="s">
        <v>203</v>
      </c>
      <c r="E49" t="s">
        <v>202</v>
      </c>
      <c r="F49" t="s">
        <v>29</v>
      </c>
      <c r="G49">
        <v>607969</v>
      </c>
      <c r="H49">
        <v>239150</v>
      </c>
      <c r="I49" t="s">
        <v>204</v>
      </c>
      <c r="J49" t="s">
        <v>47</v>
      </c>
      <c r="K49" t="s">
        <v>205</v>
      </c>
      <c r="L49" t="str">
        <f>VLOOKUP(D49,'2027'!I:R,10,FALSE)</f>
        <v>Poor</v>
      </c>
      <c r="M49">
        <f>VLOOKUP(K49,lookup!A:B,2,FALSE)</f>
        <v>2</v>
      </c>
      <c r="N49">
        <f>VLOOKUP(L49,lookup!A:B,2,FALSE)</f>
        <v>2</v>
      </c>
      <c r="O49" t="b">
        <f t="shared" si="0"/>
        <v>0</v>
      </c>
    </row>
    <row r="50" spans="1:15" x14ac:dyDescent="0.2">
      <c r="A50" t="s">
        <v>21</v>
      </c>
      <c r="B50" t="s">
        <v>23</v>
      </c>
      <c r="C50" t="s">
        <v>200</v>
      </c>
      <c r="D50" t="s">
        <v>231</v>
      </c>
      <c r="E50" t="s">
        <v>230</v>
      </c>
      <c r="F50" t="s">
        <v>29</v>
      </c>
      <c r="G50">
        <v>567218</v>
      </c>
      <c r="H50">
        <v>245642</v>
      </c>
      <c r="I50" t="s">
        <v>232</v>
      </c>
      <c r="J50" t="s">
        <v>30</v>
      </c>
      <c r="K50" t="s">
        <v>32</v>
      </c>
      <c r="L50" t="str">
        <f>VLOOKUP(D50,'2027'!I:R,10,FALSE)</f>
        <v>Moderate</v>
      </c>
      <c r="M50">
        <f>VLOOKUP(K50,lookup!A:B,2,FALSE)</f>
        <v>3</v>
      </c>
      <c r="N50">
        <f>VLOOKUP(L50,lookup!A:B,2,FALSE)</f>
        <v>3</v>
      </c>
      <c r="O50" t="b">
        <f t="shared" si="0"/>
        <v>0</v>
      </c>
    </row>
    <row r="51" spans="1:15" x14ac:dyDescent="0.2">
      <c r="A51" t="s">
        <v>21</v>
      </c>
      <c r="B51" t="s">
        <v>23</v>
      </c>
      <c r="C51" t="s">
        <v>200</v>
      </c>
      <c r="D51" t="s">
        <v>219</v>
      </c>
      <c r="E51" t="s">
        <v>218</v>
      </c>
      <c r="F51" t="s">
        <v>29</v>
      </c>
      <c r="G51">
        <v>585462</v>
      </c>
      <c r="H51">
        <v>251771</v>
      </c>
      <c r="I51" t="s">
        <v>220</v>
      </c>
      <c r="J51" t="s">
        <v>30</v>
      </c>
      <c r="K51" t="s">
        <v>32</v>
      </c>
      <c r="L51" t="str">
        <f>VLOOKUP(D51,'2027'!I:R,10,FALSE)</f>
        <v>Good</v>
      </c>
      <c r="M51">
        <f>VLOOKUP(K51,lookup!A:B,2,FALSE)</f>
        <v>3</v>
      </c>
      <c r="N51">
        <f>VLOOKUP(L51,lookup!A:B,2,FALSE)</f>
        <v>4</v>
      </c>
      <c r="O51" t="b">
        <f t="shared" si="0"/>
        <v>1</v>
      </c>
    </row>
    <row r="52" spans="1:15" x14ac:dyDescent="0.2">
      <c r="A52" t="s">
        <v>21</v>
      </c>
      <c r="B52" t="s">
        <v>23</v>
      </c>
      <c r="C52" t="s">
        <v>200</v>
      </c>
      <c r="D52" t="s">
        <v>5706</v>
      </c>
      <c r="E52" t="s">
        <v>5705</v>
      </c>
      <c r="F52" t="s">
        <v>29</v>
      </c>
      <c r="G52">
        <v>599351</v>
      </c>
      <c r="H52">
        <v>248556</v>
      </c>
      <c r="I52" t="s">
        <v>5707</v>
      </c>
      <c r="J52" t="s">
        <v>47</v>
      </c>
      <c r="K52" t="s">
        <v>205</v>
      </c>
      <c r="L52" t="str">
        <f>VLOOKUP(D52,'2027'!I:R,10,FALSE)</f>
        <v>Moderate</v>
      </c>
      <c r="M52">
        <f>VLOOKUP(K52,lookup!A:B,2,FALSE)</f>
        <v>2</v>
      </c>
      <c r="N52">
        <f>VLOOKUP(L52,lookup!A:B,2,FALSE)</f>
        <v>3</v>
      </c>
      <c r="O52" t="b">
        <f t="shared" si="0"/>
        <v>1</v>
      </c>
    </row>
    <row r="53" spans="1:15" x14ac:dyDescent="0.2">
      <c r="A53" t="s">
        <v>21</v>
      </c>
      <c r="B53" t="s">
        <v>23</v>
      </c>
      <c r="C53" t="s">
        <v>200</v>
      </c>
      <c r="D53" t="s">
        <v>210</v>
      </c>
      <c r="E53" t="s">
        <v>209</v>
      </c>
      <c r="F53" t="s">
        <v>29</v>
      </c>
      <c r="G53">
        <v>615583</v>
      </c>
      <c r="H53">
        <v>230388</v>
      </c>
      <c r="I53" t="s">
        <v>211</v>
      </c>
      <c r="J53" t="s">
        <v>30</v>
      </c>
      <c r="K53" t="s">
        <v>32</v>
      </c>
      <c r="L53" t="str">
        <f>VLOOKUP(D53,'2027'!I:R,10,FALSE)</f>
        <v>Good</v>
      </c>
      <c r="M53">
        <f>VLOOKUP(K53,lookup!A:B,2,FALSE)</f>
        <v>3</v>
      </c>
      <c r="N53">
        <f>VLOOKUP(L53,lookup!A:B,2,FALSE)</f>
        <v>4</v>
      </c>
      <c r="O53" t="b">
        <f t="shared" si="0"/>
        <v>1</v>
      </c>
    </row>
    <row r="54" spans="1:15" x14ac:dyDescent="0.2">
      <c r="A54" t="s">
        <v>21</v>
      </c>
      <c r="B54" t="s">
        <v>23</v>
      </c>
      <c r="C54" t="s">
        <v>200</v>
      </c>
      <c r="D54" t="s">
        <v>225</v>
      </c>
      <c r="E54" t="s">
        <v>224</v>
      </c>
      <c r="F54" t="s">
        <v>29</v>
      </c>
      <c r="G54">
        <v>576305</v>
      </c>
      <c r="H54">
        <v>252889</v>
      </c>
      <c r="I54" t="s">
        <v>226</v>
      </c>
      <c r="J54" t="s">
        <v>47</v>
      </c>
      <c r="K54" t="s">
        <v>32</v>
      </c>
      <c r="L54" t="str">
        <f>VLOOKUP(D54,'2027'!I:R,10,FALSE)</f>
        <v>Moderate</v>
      </c>
      <c r="M54">
        <f>VLOOKUP(K54,lookup!A:B,2,FALSE)</f>
        <v>3</v>
      </c>
      <c r="N54">
        <f>VLOOKUP(L54,lookup!A:B,2,FALSE)</f>
        <v>3</v>
      </c>
      <c r="O54" t="b">
        <f t="shared" si="0"/>
        <v>0</v>
      </c>
    </row>
    <row r="55" spans="1:15" x14ac:dyDescent="0.2">
      <c r="A55" t="s">
        <v>21</v>
      </c>
      <c r="B55" t="s">
        <v>23</v>
      </c>
      <c r="C55" t="s">
        <v>200</v>
      </c>
      <c r="D55" t="s">
        <v>213</v>
      </c>
      <c r="E55" t="s">
        <v>212</v>
      </c>
      <c r="F55" t="s">
        <v>29</v>
      </c>
      <c r="G55">
        <v>620144</v>
      </c>
      <c r="H55">
        <v>228670</v>
      </c>
      <c r="I55" t="s">
        <v>214</v>
      </c>
      <c r="J55" t="s">
        <v>30</v>
      </c>
      <c r="K55" t="s">
        <v>32</v>
      </c>
      <c r="L55" t="str">
        <f>VLOOKUP(D55,'2027'!I:R,10,FALSE)</f>
        <v>Moderate</v>
      </c>
      <c r="M55">
        <f>VLOOKUP(K55,lookup!A:B,2,FALSE)</f>
        <v>3</v>
      </c>
      <c r="N55">
        <f>VLOOKUP(L55,lookup!A:B,2,FALSE)</f>
        <v>3</v>
      </c>
      <c r="O55" t="b">
        <f t="shared" si="0"/>
        <v>0</v>
      </c>
    </row>
    <row r="56" spans="1:15" x14ac:dyDescent="0.2">
      <c r="A56" t="s">
        <v>21</v>
      </c>
      <c r="B56" t="s">
        <v>23</v>
      </c>
      <c r="C56" t="s">
        <v>200</v>
      </c>
      <c r="D56" t="s">
        <v>234</v>
      </c>
      <c r="E56" t="s">
        <v>233</v>
      </c>
      <c r="F56" t="s">
        <v>29</v>
      </c>
      <c r="G56">
        <v>569036</v>
      </c>
      <c r="H56">
        <v>248679</v>
      </c>
      <c r="I56" t="s">
        <v>235</v>
      </c>
      <c r="J56" t="s">
        <v>30</v>
      </c>
      <c r="K56" t="s">
        <v>32</v>
      </c>
      <c r="L56" t="str">
        <f>VLOOKUP(D56,'2027'!I:R,10,FALSE)</f>
        <v>Moderate</v>
      </c>
      <c r="M56">
        <f>VLOOKUP(K56,lookup!A:B,2,FALSE)</f>
        <v>3</v>
      </c>
      <c r="N56">
        <f>VLOOKUP(L56,lookup!A:B,2,FALSE)</f>
        <v>3</v>
      </c>
      <c r="O56" t="b">
        <f t="shared" si="0"/>
        <v>0</v>
      </c>
    </row>
    <row r="57" spans="1:15" x14ac:dyDescent="0.2">
      <c r="A57" t="s">
        <v>21</v>
      </c>
      <c r="B57" t="s">
        <v>23</v>
      </c>
      <c r="C57" t="s">
        <v>200</v>
      </c>
      <c r="D57" t="s">
        <v>5709</v>
      </c>
      <c r="E57" t="s">
        <v>5708</v>
      </c>
      <c r="F57" t="s">
        <v>29</v>
      </c>
      <c r="G57">
        <v>595411</v>
      </c>
      <c r="H57">
        <v>250574</v>
      </c>
      <c r="I57" t="s">
        <v>5710</v>
      </c>
      <c r="J57" t="s">
        <v>47</v>
      </c>
      <c r="K57" t="s">
        <v>205</v>
      </c>
      <c r="L57" t="str">
        <f>VLOOKUP(D57,'2027'!I:R,10,FALSE)</f>
        <v>Moderate</v>
      </c>
      <c r="M57">
        <f>VLOOKUP(K57,lookup!A:B,2,FALSE)</f>
        <v>2</v>
      </c>
      <c r="N57">
        <f>VLOOKUP(L57,lookup!A:B,2,FALSE)</f>
        <v>3</v>
      </c>
      <c r="O57" t="b">
        <f t="shared" si="0"/>
        <v>1</v>
      </c>
    </row>
    <row r="58" spans="1:15" x14ac:dyDescent="0.2">
      <c r="A58" t="s">
        <v>21</v>
      </c>
      <c r="B58" t="s">
        <v>23</v>
      </c>
      <c r="C58" t="s">
        <v>200</v>
      </c>
      <c r="D58" t="s">
        <v>5724</v>
      </c>
      <c r="E58" t="s">
        <v>5723</v>
      </c>
      <c r="F58" t="s">
        <v>29</v>
      </c>
      <c r="G58">
        <v>581932</v>
      </c>
      <c r="H58">
        <v>251592</v>
      </c>
      <c r="I58" t="s">
        <v>5725</v>
      </c>
      <c r="J58" t="s">
        <v>47</v>
      </c>
      <c r="K58" t="s">
        <v>32</v>
      </c>
      <c r="L58" t="str">
        <f>VLOOKUP(D58,'2027'!I:R,10,FALSE)</f>
        <v>Good</v>
      </c>
      <c r="M58">
        <f>VLOOKUP(K58,lookup!A:B,2,FALSE)</f>
        <v>3</v>
      </c>
      <c r="N58">
        <f>VLOOKUP(L58,lookup!A:B,2,FALSE)</f>
        <v>4</v>
      </c>
      <c r="O58" t="b">
        <f t="shared" si="0"/>
        <v>1</v>
      </c>
    </row>
    <row r="59" spans="1:15" x14ac:dyDescent="0.2">
      <c r="A59" t="s">
        <v>21</v>
      </c>
      <c r="B59" t="s">
        <v>23</v>
      </c>
      <c r="C59" t="s">
        <v>200</v>
      </c>
      <c r="D59" t="s">
        <v>5718</v>
      </c>
      <c r="E59" t="s">
        <v>5717</v>
      </c>
      <c r="F59" t="s">
        <v>29</v>
      </c>
      <c r="G59">
        <v>586689</v>
      </c>
      <c r="H59">
        <v>241417</v>
      </c>
      <c r="I59" t="s">
        <v>5719</v>
      </c>
      <c r="J59" t="s">
        <v>30</v>
      </c>
      <c r="K59" t="s">
        <v>32</v>
      </c>
      <c r="L59" t="str">
        <f>VLOOKUP(D59,'2027'!I:R,10,FALSE)</f>
        <v>Good</v>
      </c>
      <c r="M59">
        <f>VLOOKUP(K59,lookup!A:B,2,FALSE)</f>
        <v>3</v>
      </c>
      <c r="N59">
        <f>VLOOKUP(L59,lookup!A:B,2,FALSE)</f>
        <v>4</v>
      </c>
      <c r="O59" t="b">
        <f t="shared" si="0"/>
        <v>1</v>
      </c>
    </row>
    <row r="60" spans="1:15" x14ac:dyDescent="0.2">
      <c r="A60" t="s">
        <v>21</v>
      </c>
      <c r="B60" t="s">
        <v>23</v>
      </c>
      <c r="C60" t="s">
        <v>200</v>
      </c>
      <c r="D60" t="s">
        <v>240</v>
      </c>
      <c r="E60" t="s">
        <v>239</v>
      </c>
      <c r="F60" t="s">
        <v>29</v>
      </c>
      <c r="G60">
        <v>569324</v>
      </c>
      <c r="H60">
        <v>241973</v>
      </c>
      <c r="I60" t="s">
        <v>241</v>
      </c>
      <c r="J60" t="s">
        <v>30</v>
      </c>
      <c r="K60" t="s">
        <v>32</v>
      </c>
      <c r="L60" t="str">
        <f>VLOOKUP(D60,'2027'!I:R,10,FALSE)</f>
        <v>Moderate</v>
      </c>
      <c r="M60">
        <f>VLOOKUP(K60,lookup!A:B,2,FALSE)</f>
        <v>3</v>
      </c>
      <c r="N60">
        <f>VLOOKUP(L60,lookup!A:B,2,FALSE)</f>
        <v>3</v>
      </c>
      <c r="O60" t="b">
        <f t="shared" si="0"/>
        <v>0</v>
      </c>
    </row>
    <row r="61" spans="1:15" x14ac:dyDescent="0.2">
      <c r="A61" t="s">
        <v>21</v>
      </c>
      <c r="B61" t="s">
        <v>23</v>
      </c>
      <c r="C61" t="s">
        <v>200</v>
      </c>
      <c r="D61" t="s">
        <v>5715</v>
      </c>
      <c r="E61" t="s">
        <v>5714</v>
      </c>
      <c r="F61" t="s">
        <v>29</v>
      </c>
      <c r="G61">
        <v>602314</v>
      </c>
      <c r="H61">
        <v>243545</v>
      </c>
      <c r="I61" t="s">
        <v>5716</v>
      </c>
      <c r="J61" t="s">
        <v>30</v>
      </c>
      <c r="K61" t="s">
        <v>32</v>
      </c>
      <c r="L61" t="str">
        <f>VLOOKUP(D61,'2027'!I:R,10,FALSE)</f>
        <v>Good</v>
      </c>
      <c r="M61">
        <f>VLOOKUP(K61,lookup!A:B,2,FALSE)</f>
        <v>3</v>
      </c>
      <c r="N61">
        <f>VLOOKUP(L61,lookup!A:B,2,FALSE)</f>
        <v>4</v>
      </c>
      <c r="O61" t="b">
        <f t="shared" si="0"/>
        <v>1</v>
      </c>
    </row>
    <row r="62" spans="1:15" x14ac:dyDescent="0.2">
      <c r="A62" t="s">
        <v>21</v>
      </c>
      <c r="B62" t="s">
        <v>23</v>
      </c>
      <c r="C62" t="s">
        <v>200</v>
      </c>
      <c r="D62" t="s">
        <v>5712</v>
      </c>
      <c r="E62" t="s">
        <v>5711</v>
      </c>
      <c r="F62" t="s">
        <v>29</v>
      </c>
      <c r="G62">
        <v>592007</v>
      </c>
      <c r="H62">
        <v>248887</v>
      </c>
      <c r="I62" t="s">
        <v>5713</v>
      </c>
      <c r="J62" t="s">
        <v>30</v>
      </c>
      <c r="K62" t="s">
        <v>32</v>
      </c>
      <c r="L62" t="str">
        <f>VLOOKUP(D62,'2027'!I:R,10,FALSE)</f>
        <v>Good</v>
      </c>
      <c r="M62">
        <f>VLOOKUP(K62,lookup!A:B,2,FALSE)</f>
        <v>3</v>
      </c>
      <c r="N62">
        <f>VLOOKUP(L62,lookup!A:B,2,FALSE)</f>
        <v>4</v>
      </c>
      <c r="O62" t="b">
        <f t="shared" si="0"/>
        <v>1</v>
      </c>
    </row>
    <row r="63" spans="1:15" x14ac:dyDescent="0.2">
      <c r="A63" t="s">
        <v>21</v>
      </c>
      <c r="B63" t="s">
        <v>23</v>
      </c>
      <c r="C63" t="s">
        <v>200</v>
      </c>
      <c r="D63" t="s">
        <v>5727</v>
      </c>
      <c r="E63" t="s">
        <v>5726</v>
      </c>
      <c r="F63" t="s">
        <v>29</v>
      </c>
      <c r="G63">
        <v>606708</v>
      </c>
      <c r="H63">
        <v>233545</v>
      </c>
      <c r="I63" t="s">
        <v>5728</v>
      </c>
      <c r="J63" t="s">
        <v>30</v>
      </c>
      <c r="K63" t="s">
        <v>32</v>
      </c>
      <c r="L63" t="str">
        <f>VLOOKUP(D63,'2027'!I:R,10,FALSE)</f>
        <v>Good</v>
      </c>
      <c r="M63">
        <f>VLOOKUP(K63,lookup!A:B,2,FALSE)</f>
        <v>3</v>
      </c>
      <c r="N63">
        <f>VLOOKUP(L63,lookup!A:B,2,FALSE)</f>
        <v>4</v>
      </c>
      <c r="O63" t="b">
        <f t="shared" si="0"/>
        <v>1</v>
      </c>
    </row>
    <row r="64" spans="1:15" x14ac:dyDescent="0.2">
      <c r="A64" t="s">
        <v>21</v>
      </c>
      <c r="B64" t="s">
        <v>23</v>
      </c>
      <c r="C64" t="s">
        <v>200</v>
      </c>
      <c r="D64" t="s">
        <v>216</v>
      </c>
      <c r="E64" t="s">
        <v>215</v>
      </c>
      <c r="F64" t="s">
        <v>29</v>
      </c>
      <c r="G64">
        <v>575264</v>
      </c>
      <c r="H64">
        <v>247042</v>
      </c>
      <c r="I64" t="s">
        <v>217</v>
      </c>
      <c r="J64" t="s">
        <v>30</v>
      </c>
      <c r="K64" t="s">
        <v>32</v>
      </c>
      <c r="L64" t="str">
        <f>VLOOKUP(D64,'2027'!I:R,10,FALSE)</f>
        <v>Moderate</v>
      </c>
      <c r="M64">
        <f>VLOOKUP(K64,lookup!A:B,2,FALSE)</f>
        <v>3</v>
      </c>
      <c r="N64">
        <f>VLOOKUP(L64,lookup!A:B,2,FALSE)</f>
        <v>3</v>
      </c>
      <c r="O64" t="b">
        <f t="shared" si="0"/>
        <v>0</v>
      </c>
    </row>
    <row r="65" spans="1:15" x14ac:dyDescent="0.2">
      <c r="A65" t="s">
        <v>21</v>
      </c>
      <c r="B65" t="s">
        <v>23</v>
      </c>
      <c r="C65" t="s">
        <v>200</v>
      </c>
      <c r="D65" t="s">
        <v>5721</v>
      </c>
      <c r="E65" t="s">
        <v>5720</v>
      </c>
      <c r="F65" t="s">
        <v>29</v>
      </c>
      <c r="G65">
        <v>596033</v>
      </c>
      <c r="H65">
        <v>233217</v>
      </c>
      <c r="I65" t="s">
        <v>5722</v>
      </c>
      <c r="J65" t="s">
        <v>30</v>
      </c>
      <c r="K65" t="s">
        <v>32</v>
      </c>
      <c r="L65" t="str">
        <f>VLOOKUP(D65,'2027'!I:R,10,FALSE)</f>
        <v>Good</v>
      </c>
      <c r="M65">
        <f>VLOOKUP(K65,lookup!A:B,2,FALSE)</f>
        <v>3</v>
      </c>
      <c r="N65">
        <f>VLOOKUP(L65,lookup!A:B,2,FALSE)</f>
        <v>4</v>
      </c>
      <c r="O65" t="b">
        <f t="shared" si="0"/>
        <v>1</v>
      </c>
    </row>
    <row r="66" spans="1:15" x14ac:dyDescent="0.2">
      <c r="A66" t="s">
        <v>21</v>
      </c>
      <c r="B66" t="s">
        <v>23</v>
      </c>
      <c r="C66" t="s">
        <v>200</v>
      </c>
      <c r="D66" t="s">
        <v>228</v>
      </c>
      <c r="E66" t="s">
        <v>227</v>
      </c>
      <c r="F66" t="s">
        <v>29</v>
      </c>
      <c r="G66">
        <v>602407</v>
      </c>
      <c r="H66">
        <v>234493</v>
      </c>
      <c r="I66" t="s">
        <v>229</v>
      </c>
      <c r="J66" t="s">
        <v>30</v>
      </c>
      <c r="K66" t="s">
        <v>32</v>
      </c>
      <c r="L66" t="str">
        <f>VLOOKUP(D66,'2027'!I:R,10,FALSE)</f>
        <v>Moderate</v>
      </c>
      <c r="M66">
        <f>VLOOKUP(K66,lookup!A:B,2,FALSE)</f>
        <v>3</v>
      </c>
      <c r="N66">
        <f>VLOOKUP(L66,lookup!A:B,2,FALSE)</f>
        <v>3</v>
      </c>
      <c r="O66" t="b">
        <f t="shared" si="0"/>
        <v>0</v>
      </c>
    </row>
    <row r="67" spans="1:15" x14ac:dyDescent="0.2">
      <c r="A67" t="s">
        <v>21</v>
      </c>
      <c r="B67" t="s">
        <v>258</v>
      </c>
      <c r="C67" t="s">
        <v>260</v>
      </c>
      <c r="D67" t="s">
        <v>281</v>
      </c>
      <c r="E67" t="s">
        <v>280</v>
      </c>
      <c r="F67" t="s">
        <v>29</v>
      </c>
      <c r="G67">
        <v>474247</v>
      </c>
      <c r="H67">
        <v>266361</v>
      </c>
      <c r="I67" t="s">
        <v>282</v>
      </c>
      <c r="J67" t="s">
        <v>47</v>
      </c>
      <c r="K67" t="s">
        <v>205</v>
      </c>
      <c r="L67" t="str">
        <f>VLOOKUP(D67,'2027'!I:R,10,FALSE)</f>
        <v>Poor</v>
      </c>
      <c r="M67">
        <f>VLOOKUP(K67,lookup!A:B,2,FALSE)</f>
        <v>2</v>
      </c>
      <c r="N67">
        <f>VLOOKUP(L67,lookup!A:B,2,FALSE)</f>
        <v>2</v>
      </c>
      <c r="O67" t="b">
        <f t="shared" ref="O67:O130" si="1">N67&gt;M67</f>
        <v>0</v>
      </c>
    </row>
    <row r="68" spans="1:15" x14ac:dyDescent="0.2">
      <c r="A68" t="s">
        <v>21</v>
      </c>
      <c r="B68" t="s">
        <v>258</v>
      </c>
      <c r="C68" t="s">
        <v>260</v>
      </c>
      <c r="D68" t="s">
        <v>272</v>
      </c>
      <c r="E68" t="s">
        <v>271</v>
      </c>
      <c r="F68" t="s">
        <v>29</v>
      </c>
      <c r="G68">
        <v>473440</v>
      </c>
      <c r="H68">
        <v>269424</v>
      </c>
      <c r="I68" t="s">
        <v>273</v>
      </c>
      <c r="J68" t="s">
        <v>47</v>
      </c>
      <c r="K68" t="s">
        <v>205</v>
      </c>
      <c r="L68" t="str">
        <f>VLOOKUP(D68,'2027'!I:R,10,FALSE)</f>
        <v>Poor</v>
      </c>
      <c r="M68">
        <f>VLOOKUP(K68,lookup!A:B,2,FALSE)</f>
        <v>2</v>
      </c>
      <c r="N68">
        <f>VLOOKUP(L68,lookup!A:B,2,FALSE)</f>
        <v>2</v>
      </c>
      <c r="O68" t="b">
        <f t="shared" si="1"/>
        <v>0</v>
      </c>
    </row>
    <row r="69" spans="1:15" x14ac:dyDescent="0.2">
      <c r="A69" t="s">
        <v>21</v>
      </c>
      <c r="B69" t="s">
        <v>258</v>
      </c>
      <c r="C69" t="s">
        <v>260</v>
      </c>
      <c r="D69" t="s">
        <v>266</v>
      </c>
      <c r="E69" t="s">
        <v>265</v>
      </c>
      <c r="F69" t="s">
        <v>29</v>
      </c>
      <c r="G69">
        <v>468282</v>
      </c>
      <c r="H69">
        <v>270328</v>
      </c>
      <c r="I69" t="s">
        <v>267</v>
      </c>
      <c r="J69" t="s">
        <v>30</v>
      </c>
      <c r="K69" t="s">
        <v>49</v>
      </c>
      <c r="L69" t="str">
        <f>VLOOKUP(D69,'2027'!I:R,10,FALSE)</f>
        <v>Good</v>
      </c>
      <c r="M69">
        <f>VLOOKUP(K69,lookup!A:B,2,FALSE)</f>
        <v>4</v>
      </c>
      <c r="N69">
        <f>VLOOKUP(L69,lookup!A:B,2,FALSE)</f>
        <v>4</v>
      </c>
      <c r="O69" t="b">
        <f t="shared" si="1"/>
        <v>0</v>
      </c>
    </row>
    <row r="70" spans="1:15" x14ac:dyDescent="0.2">
      <c r="A70" t="s">
        <v>21</v>
      </c>
      <c r="B70" t="s">
        <v>258</v>
      </c>
      <c r="C70" t="s">
        <v>260</v>
      </c>
      <c r="D70" t="s">
        <v>290</v>
      </c>
      <c r="E70" t="s">
        <v>289</v>
      </c>
      <c r="F70" t="s">
        <v>29</v>
      </c>
      <c r="G70">
        <v>475840</v>
      </c>
      <c r="H70">
        <v>269120</v>
      </c>
      <c r="I70" t="s">
        <v>291</v>
      </c>
      <c r="J70" t="s">
        <v>30</v>
      </c>
      <c r="K70" t="s">
        <v>49</v>
      </c>
      <c r="L70" t="str">
        <f>VLOOKUP(D70,'2027'!I:R,10,FALSE)</f>
        <v>Good</v>
      </c>
      <c r="M70">
        <f>VLOOKUP(K70,lookup!A:B,2,FALSE)</f>
        <v>4</v>
      </c>
      <c r="N70">
        <f>VLOOKUP(L70,lookup!A:B,2,FALSE)</f>
        <v>4</v>
      </c>
      <c r="O70" t="b">
        <f t="shared" si="1"/>
        <v>0</v>
      </c>
    </row>
    <row r="71" spans="1:15" x14ac:dyDescent="0.2">
      <c r="A71" t="s">
        <v>21</v>
      </c>
      <c r="B71" t="s">
        <v>258</v>
      </c>
      <c r="C71" t="s">
        <v>260</v>
      </c>
      <c r="D71" t="s">
        <v>263</v>
      </c>
      <c r="E71" t="s">
        <v>262</v>
      </c>
      <c r="F71" t="s">
        <v>29</v>
      </c>
      <c r="G71">
        <v>471702</v>
      </c>
      <c r="H71">
        <v>272330</v>
      </c>
      <c r="I71" t="s">
        <v>264</v>
      </c>
      <c r="J71" t="s">
        <v>47</v>
      </c>
      <c r="K71" t="s">
        <v>205</v>
      </c>
      <c r="L71" t="str">
        <f>VLOOKUP(D71,'2027'!I:R,10,FALSE)</f>
        <v>Poor</v>
      </c>
      <c r="M71">
        <f>VLOOKUP(K71,lookup!A:B,2,FALSE)</f>
        <v>2</v>
      </c>
      <c r="N71">
        <f>VLOOKUP(L71,lookup!A:B,2,FALSE)</f>
        <v>2</v>
      </c>
      <c r="O71" t="b">
        <f t="shared" si="1"/>
        <v>0</v>
      </c>
    </row>
    <row r="72" spans="1:15" x14ac:dyDescent="0.2">
      <c r="A72" t="s">
        <v>21</v>
      </c>
      <c r="B72" t="s">
        <v>258</v>
      </c>
      <c r="C72" t="s">
        <v>260</v>
      </c>
      <c r="D72" t="s">
        <v>284</v>
      </c>
      <c r="E72" t="s">
        <v>283</v>
      </c>
      <c r="F72" t="s">
        <v>29</v>
      </c>
      <c r="G72">
        <v>474757</v>
      </c>
      <c r="H72">
        <v>278720</v>
      </c>
      <c r="I72" t="s">
        <v>285</v>
      </c>
      <c r="J72" t="s">
        <v>47</v>
      </c>
      <c r="K72" t="s">
        <v>205</v>
      </c>
      <c r="L72" t="str">
        <f>VLOOKUP(D72,'2027'!I:R,10,FALSE)</f>
        <v>Poor</v>
      </c>
      <c r="M72">
        <f>VLOOKUP(K72,lookup!A:B,2,FALSE)</f>
        <v>2</v>
      </c>
      <c r="N72">
        <f>VLOOKUP(L72,lookup!A:B,2,FALSE)</f>
        <v>2</v>
      </c>
      <c r="O72" t="b">
        <f t="shared" si="1"/>
        <v>0</v>
      </c>
    </row>
    <row r="73" spans="1:15" x14ac:dyDescent="0.2">
      <c r="A73" t="s">
        <v>21</v>
      </c>
      <c r="B73" t="s">
        <v>258</v>
      </c>
      <c r="C73" t="s">
        <v>260</v>
      </c>
      <c r="D73" t="s">
        <v>269</v>
      </c>
      <c r="E73" t="s">
        <v>268</v>
      </c>
      <c r="F73" t="s">
        <v>29</v>
      </c>
      <c r="G73">
        <v>474854</v>
      </c>
      <c r="H73">
        <v>260280</v>
      </c>
      <c r="I73" t="s">
        <v>270</v>
      </c>
      <c r="J73" t="s">
        <v>47</v>
      </c>
      <c r="K73" t="s">
        <v>205</v>
      </c>
      <c r="L73" t="str">
        <f>VLOOKUP(D73,'2027'!I:R,10,FALSE)</f>
        <v>Poor</v>
      </c>
      <c r="M73">
        <f>VLOOKUP(K73,lookup!A:B,2,FALSE)</f>
        <v>2</v>
      </c>
      <c r="N73">
        <f>VLOOKUP(L73,lookup!A:B,2,FALSE)</f>
        <v>2</v>
      </c>
      <c r="O73" t="b">
        <f t="shared" si="1"/>
        <v>0</v>
      </c>
    </row>
    <row r="74" spans="1:15" x14ac:dyDescent="0.2">
      <c r="A74" t="s">
        <v>21</v>
      </c>
      <c r="B74" t="s">
        <v>258</v>
      </c>
      <c r="C74" t="s">
        <v>260</v>
      </c>
      <c r="D74" t="s">
        <v>287</v>
      </c>
      <c r="E74" t="s">
        <v>286</v>
      </c>
      <c r="F74" t="s">
        <v>29</v>
      </c>
      <c r="G74">
        <v>471408</v>
      </c>
      <c r="H74">
        <v>268299</v>
      </c>
      <c r="I74" t="s">
        <v>288</v>
      </c>
      <c r="J74" t="s">
        <v>47</v>
      </c>
      <c r="K74" t="s">
        <v>205</v>
      </c>
      <c r="L74" t="str">
        <f>VLOOKUP(D74,'2027'!I:R,10,FALSE)</f>
        <v>Poor</v>
      </c>
      <c r="M74">
        <f>VLOOKUP(K74,lookup!A:B,2,FALSE)</f>
        <v>2</v>
      </c>
      <c r="N74">
        <f>VLOOKUP(L74,lookup!A:B,2,FALSE)</f>
        <v>2</v>
      </c>
      <c r="O74" t="b">
        <f t="shared" si="1"/>
        <v>0</v>
      </c>
    </row>
    <row r="75" spans="1:15" x14ac:dyDescent="0.2">
      <c r="A75" t="s">
        <v>21</v>
      </c>
      <c r="B75" t="s">
        <v>258</v>
      </c>
      <c r="C75" t="s">
        <v>260</v>
      </c>
      <c r="D75" t="s">
        <v>275</v>
      </c>
      <c r="E75" t="s">
        <v>274</v>
      </c>
      <c r="F75" t="s">
        <v>29</v>
      </c>
      <c r="G75">
        <v>472620</v>
      </c>
      <c r="H75">
        <v>264349</v>
      </c>
      <c r="I75" t="s">
        <v>276</v>
      </c>
      <c r="J75" t="s">
        <v>47</v>
      </c>
      <c r="K75" t="s">
        <v>32</v>
      </c>
      <c r="L75" t="str">
        <f>VLOOKUP(D75,'2027'!I:R,10,FALSE)</f>
        <v>Moderate</v>
      </c>
      <c r="M75">
        <f>VLOOKUP(K75,lookup!A:B,2,FALSE)</f>
        <v>3</v>
      </c>
      <c r="N75">
        <f>VLOOKUP(L75,lookup!A:B,2,FALSE)</f>
        <v>3</v>
      </c>
      <c r="O75" t="b">
        <f t="shared" si="1"/>
        <v>0</v>
      </c>
    </row>
    <row r="76" spans="1:15" x14ac:dyDescent="0.2">
      <c r="A76" t="s">
        <v>21</v>
      </c>
      <c r="B76" t="s">
        <v>258</v>
      </c>
      <c r="C76" t="s">
        <v>260</v>
      </c>
      <c r="D76" t="s">
        <v>278</v>
      </c>
      <c r="E76" t="s">
        <v>277</v>
      </c>
      <c r="F76" t="s">
        <v>29</v>
      </c>
      <c r="G76">
        <v>469032</v>
      </c>
      <c r="H76">
        <v>272602</v>
      </c>
      <c r="I76" t="s">
        <v>279</v>
      </c>
      <c r="J76" t="s">
        <v>30</v>
      </c>
      <c r="K76" t="s">
        <v>49</v>
      </c>
      <c r="L76" t="str">
        <f>VLOOKUP(D76,'2027'!I:R,10,FALSE)</f>
        <v>Good</v>
      </c>
      <c r="M76">
        <f>VLOOKUP(K76,lookup!A:B,2,FALSE)</f>
        <v>4</v>
      </c>
      <c r="N76">
        <f>VLOOKUP(L76,lookup!A:B,2,FALSE)</f>
        <v>4</v>
      </c>
      <c r="O76" t="b">
        <f t="shared" si="1"/>
        <v>0</v>
      </c>
    </row>
    <row r="77" spans="1:15" x14ac:dyDescent="0.2">
      <c r="A77" t="s">
        <v>21</v>
      </c>
      <c r="B77" t="s">
        <v>258</v>
      </c>
      <c r="C77" t="s">
        <v>292</v>
      </c>
      <c r="D77" t="s">
        <v>5206</v>
      </c>
      <c r="E77" t="s">
        <v>5205</v>
      </c>
      <c r="F77" t="s">
        <v>29</v>
      </c>
      <c r="G77">
        <v>489183</v>
      </c>
      <c r="H77">
        <v>274106</v>
      </c>
      <c r="I77" t="s">
        <v>5207</v>
      </c>
      <c r="J77" t="s">
        <v>47</v>
      </c>
      <c r="K77" t="s">
        <v>205</v>
      </c>
      <c r="L77" t="str">
        <f>VLOOKUP(D77,'2027'!I:R,10,FALSE)</f>
        <v>Good</v>
      </c>
      <c r="M77">
        <f>VLOOKUP(K77,lookup!A:B,2,FALSE)</f>
        <v>2</v>
      </c>
      <c r="N77">
        <f>VLOOKUP(L77,lookup!A:B,2,FALSE)</f>
        <v>4</v>
      </c>
      <c r="O77" t="b">
        <f t="shared" si="1"/>
        <v>1</v>
      </c>
    </row>
    <row r="78" spans="1:15" x14ac:dyDescent="0.2">
      <c r="A78" t="s">
        <v>21</v>
      </c>
      <c r="B78" t="s">
        <v>258</v>
      </c>
      <c r="C78" t="s">
        <v>292</v>
      </c>
      <c r="D78" t="s">
        <v>301</v>
      </c>
      <c r="E78" t="s">
        <v>300</v>
      </c>
      <c r="F78" t="s">
        <v>29</v>
      </c>
      <c r="G78">
        <v>488544</v>
      </c>
      <c r="H78">
        <v>269864</v>
      </c>
      <c r="I78" t="s">
        <v>302</v>
      </c>
      <c r="J78" t="s">
        <v>47</v>
      </c>
      <c r="K78" t="s">
        <v>32</v>
      </c>
      <c r="L78" t="str">
        <f>VLOOKUP(D78,'2027'!I:R,10,FALSE)</f>
        <v>Good</v>
      </c>
      <c r="M78">
        <f>VLOOKUP(K78,lookup!A:B,2,FALSE)</f>
        <v>3</v>
      </c>
      <c r="N78">
        <f>VLOOKUP(L78,lookup!A:B,2,FALSE)</f>
        <v>4</v>
      </c>
      <c r="O78" t="b">
        <f t="shared" si="1"/>
        <v>1</v>
      </c>
    </row>
    <row r="79" spans="1:15" x14ac:dyDescent="0.2">
      <c r="A79" t="s">
        <v>21</v>
      </c>
      <c r="B79" t="s">
        <v>258</v>
      </c>
      <c r="C79" t="s">
        <v>292</v>
      </c>
      <c r="D79" t="s">
        <v>304</v>
      </c>
      <c r="E79" t="s">
        <v>303</v>
      </c>
      <c r="F79" t="s">
        <v>29</v>
      </c>
      <c r="G79">
        <v>485048</v>
      </c>
      <c r="H79">
        <v>278601</v>
      </c>
      <c r="I79" t="s">
        <v>305</v>
      </c>
      <c r="J79" t="s">
        <v>30</v>
      </c>
      <c r="K79" t="s">
        <v>32</v>
      </c>
      <c r="L79" t="str">
        <f>VLOOKUP(D79,'2027'!I:R,10,FALSE)</f>
        <v>Moderate</v>
      </c>
      <c r="M79">
        <f>VLOOKUP(K79,lookup!A:B,2,FALSE)</f>
        <v>3</v>
      </c>
      <c r="N79">
        <f>VLOOKUP(L79,lookup!A:B,2,FALSE)</f>
        <v>3</v>
      </c>
      <c r="O79" t="b">
        <f t="shared" si="1"/>
        <v>0</v>
      </c>
    </row>
    <row r="80" spans="1:15" x14ac:dyDescent="0.2">
      <c r="A80" t="s">
        <v>21</v>
      </c>
      <c r="B80" t="s">
        <v>258</v>
      </c>
      <c r="C80" t="s">
        <v>292</v>
      </c>
      <c r="D80" t="s">
        <v>298</v>
      </c>
      <c r="E80" t="s">
        <v>297</v>
      </c>
      <c r="F80" t="s">
        <v>29</v>
      </c>
      <c r="G80">
        <v>487422</v>
      </c>
      <c r="H80">
        <v>272881</v>
      </c>
      <c r="I80" t="s">
        <v>299</v>
      </c>
      <c r="J80" t="s">
        <v>47</v>
      </c>
      <c r="K80" t="s">
        <v>32</v>
      </c>
      <c r="L80" t="str">
        <f>VLOOKUP(D80,'2027'!I:R,10,FALSE)</f>
        <v>Moderate</v>
      </c>
      <c r="M80">
        <f>VLOOKUP(K80,lookup!A:B,2,FALSE)</f>
        <v>3</v>
      </c>
      <c r="N80">
        <f>VLOOKUP(L80,lookup!A:B,2,FALSE)</f>
        <v>3</v>
      </c>
      <c r="O80" t="b">
        <f t="shared" si="1"/>
        <v>0</v>
      </c>
    </row>
    <row r="81" spans="1:15" x14ac:dyDescent="0.2">
      <c r="A81" t="s">
        <v>21</v>
      </c>
      <c r="B81" t="s">
        <v>258</v>
      </c>
      <c r="C81" t="s">
        <v>292</v>
      </c>
      <c r="D81" t="s">
        <v>5195</v>
      </c>
      <c r="E81" t="s">
        <v>5194</v>
      </c>
      <c r="F81" t="s">
        <v>29</v>
      </c>
      <c r="G81">
        <v>488305</v>
      </c>
      <c r="H81">
        <v>266962</v>
      </c>
      <c r="I81" t="s">
        <v>5196</v>
      </c>
      <c r="J81" t="s">
        <v>47</v>
      </c>
      <c r="K81" t="s">
        <v>32</v>
      </c>
      <c r="L81" t="str">
        <f>VLOOKUP(D81,'2027'!I:R,10,FALSE)</f>
        <v>Good</v>
      </c>
      <c r="M81">
        <f>VLOOKUP(K81,lookup!A:B,2,FALSE)</f>
        <v>3</v>
      </c>
      <c r="N81">
        <f>VLOOKUP(L81,lookup!A:B,2,FALSE)</f>
        <v>4</v>
      </c>
      <c r="O81" t="b">
        <f t="shared" si="1"/>
        <v>1</v>
      </c>
    </row>
    <row r="82" spans="1:15" x14ac:dyDescent="0.2">
      <c r="A82" t="s">
        <v>21</v>
      </c>
      <c r="B82" t="s">
        <v>258</v>
      </c>
      <c r="C82" t="s">
        <v>292</v>
      </c>
      <c r="D82" t="s">
        <v>5209</v>
      </c>
      <c r="E82" t="s">
        <v>5208</v>
      </c>
      <c r="F82" t="s">
        <v>29</v>
      </c>
      <c r="G82">
        <v>484502</v>
      </c>
      <c r="H82">
        <v>280773</v>
      </c>
      <c r="I82" t="s">
        <v>5210</v>
      </c>
      <c r="J82" t="s">
        <v>47</v>
      </c>
      <c r="K82" t="s">
        <v>32</v>
      </c>
      <c r="L82" t="str">
        <f>VLOOKUP(D82,'2027'!I:R,10,FALSE)</f>
        <v>Good</v>
      </c>
      <c r="M82">
        <f>VLOOKUP(K82,lookup!A:B,2,FALSE)</f>
        <v>3</v>
      </c>
      <c r="N82">
        <f>VLOOKUP(L82,lookup!A:B,2,FALSE)</f>
        <v>4</v>
      </c>
      <c r="O82" t="b">
        <f t="shared" si="1"/>
        <v>1</v>
      </c>
    </row>
    <row r="83" spans="1:15" x14ac:dyDescent="0.2">
      <c r="A83" t="s">
        <v>21</v>
      </c>
      <c r="B83" t="s">
        <v>258</v>
      </c>
      <c r="C83" t="s">
        <v>292</v>
      </c>
      <c r="D83" t="s">
        <v>307</v>
      </c>
      <c r="E83" t="s">
        <v>306</v>
      </c>
      <c r="F83" t="s">
        <v>29</v>
      </c>
      <c r="G83">
        <v>486521</v>
      </c>
      <c r="H83">
        <v>274222</v>
      </c>
      <c r="I83" t="s">
        <v>308</v>
      </c>
      <c r="J83" t="s">
        <v>47</v>
      </c>
      <c r="K83" t="s">
        <v>32</v>
      </c>
      <c r="L83" t="str">
        <f>VLOOKUP(D83,'2027'!I:R,10,FALSE)</f>
        <v>Moderate</v>
      </c>
      <c r="M83">
        <f>VLOOKUP(K83,lookup!A:B,2,FALSE)</f>
        <v>3</v>
      </c>
      <c r="N83">
        <f>VLOOKUP(L83,lookup!A:B,2,FALSE)</f>
        <v>3</v>
      </c>
      <c r="O83" t="b">
        <f t="shared" si="1"/>
        <v>0</v>
      </c>
    </row>
    <row r="84" spans="1:15" x14ac:dyDescent="0.2">
      <c r="A84" t="s">
        <v>21</v>
      </c>
      <c r="B84" t="s">
        <v>258</v>
      </c>
      <c r="C84" t="s">
        <v>292</v>
      </c>
      <c r="D84" t="s">
        <v>295</v>
      </c>
      <c r="E84" t="s">
        <v>294</v>
      </c>
      <c r="F84" t="s">
        <v>29</v>
      </c>
      <c r="G84">
        <v>481783</v>
      </c>
      <c r="H84">
        <v>282824</v>
      </c>
      <c r="I84" t="s">
        <v>296</v>
      </c>
      <c r="J84" t="s">
        <v>47</v>
      </c>
      <c r="K84" t="s">
        <v>32</v>
      </c>
      <c r="L84" t="str">
        <f>VLOOKUP(D84,'2027'!I:R,10,FALSE)</f>
        <v>Moderate</v>
      </c>
      <c r="M84">
        <f>VLOOKUP(K84,lookup!A:B,2,FALSE)</f>
        <v>3</v>
      </c>
      <c r="N84">
        <f>VLOOKUP(L84,lookup!A:B,2,FALSE)</f>
        <v>3</v>
      </c>
      <c r="O84" t="b">
        <f t="shared" si="1"/>
        <v>0</v>
      </c>
    </row>
    <row r="85" spans="1:15" x14ac:dyDescent="0.2">
      <c r="A85" t="s">
        <v>21</v>
      </c>
      <c r="B85" t="s">
        <v>258</v>
      </c>
      <c r="C85" t="s">
        <v>320</v>
      </c>
      <c r="D85" t="s">
        <v>329</v>
      </c>
      <c r="E85" t="s">
        <v>328</v>
      </c>
      <c r="F85" t="s">
        <v>29</v>
      </c>
      <c r="G85">
        <v>525986</v>
      </c>
      <c r="H85">
        <v>299764</v>
      </c>
      <c r="I85" t="s">
        <v>330</v>
      </c>
      <c r="J85" t="s">
        <v>198</v>
      </c>
      <c r="K85" t="s">
        <v>32</v>
      </c>
      <c r="L85" t="str">
        <f>VLOOKUP(D85,'2027'!I:R,10,FALSE)</f>
        <v>Moderate</v>
      </c>
      <c r="M85">
        <f>VLOOKUP(K85,lookup!A:B,2,FALSE)</f>
        <v>3</v>
      </c>
      <c r="N85">
        <f>VLOOKUP(L85,lookup!A:B,2,FALSE)</f>
        <v>3</v>
      </c>
      <c r="O85" t="b">
        <f t="shared" si="1"/>
        <v>0</v>
      </c>
    </row>
    <row r="86" spans="1:15" x14ac:dyDescent="0.2">
      <c r="A86" t="s">
        <v>21</v>
      </c>
      <c r="B86" t="s">
        <v>258</v>
      </c>
      <c r="C86" t="s">
        <v>320</v>
      </c>
      <c r="D86" t="s">
        <v>5273</v>
      </c>
      <c r="E86" t="s">
        <v>5272</v>
      </c>
      <c r="F86" t="s">
        <v>29</v>
      </c>
      <c r="G86">
        <v>534303</v>
      </c>
      <c r="H86">
        <v>300423</v>
      </c>
      <c r="I86" t="s">
        <v>5274</v>
      </c>
      <c r="J86" t="s">
        <v>198</v>
      </c>
      <c r="K86" t="s">
        <v>32</v>
      </c>
      <c r="L86" t="str">
        <f>VLOOKUP(D86,'2027'!I:R,10,FALSE)</f>
        <v>Good</v>
      </c>
      <c r="M86">
        <f>VLOOKUP(K86,lookup!A:B,2,FALSE)</f>
        <v>3</v>
      </c>
      <c r="N86">
        <f>VLOOKUP(L86,lookup!A:B,2,FALSE)</f>
        <v>4</v>
      </c>
      <c r="O86" t="b">
        <f t="shared" si="1"/>
        <v>1</v>
      </c>
    </row>
    <row r="87" spans="1:15" x14ac:dyDescent="0.2">
      <c r="A87" t="s">
        <v>21</v>
      </c>
      <c r="B87" t="s">
        <v>258</v>
      </c>
      <c r="C87" t="s">
        <v>320</v>
      </c>
      <c r="D87" t="s">
        <v>10712</v>
      </c>
      <c r="E87" t="s">
        <v>10711</v>
      </c>
      <c r="F87" t="s">
        <v>29</v>
      </c>
      <c r="G87">
        <v>537003</v>
      </c>
      <c r="H87">
        <v>308244</v>
      </c>
      <c r="I87" t="s">
        <v>10713</v>
      </c>
      <c r="J87" t="s">
        <v>198</v>
      </c>
      <c r="K87" t="s">
        <v>32</v>
      </c>
      <c r="L87" t="str">
        <f>VLOOKUP(D87,'2027'!I:R,10,FALSE)</f>
        <v>Good</v>
      </c>
      <c r="M87">
        <f>VLOOKUP(K87,lookup!A:B,2,FALSE)</f>
        <v>3</v>
      </c>
      <c r="N87">
        <f>VLOOKUP(L87,lookup!A:B,2,FALSE)</f>
        <v>4</v>
      </c>
      <c r="O87" t="b">
        <f t="shared" si="1"/>
        <v>1</v>
      </c>
    </row>
    <row r="88" spans="1:15" x14ac:dyDescent="0.2">
      <c r="A88" t="s">
        <v>21</v>
      </c>
      <c r="B88" t="s">
        <v>258</v>
      </c>
      <c r="C88" t="s">
        <v>320</v>
      </c>
      <c r="D88" t="s">
        <v>323</v>
      </c>
      <c r="E88" t="s">
        <v>322</v>
      </c>
      <c r="F88" t="s">
        <v>29</v>
      </c>
      <c r="G88">
        <v>532764</v>
      </c>
      <c r="H88">
        <v>319706</v>
      </c>
      <c r="I88" t="s">
        <v>324</v>
      </c>
      <c r="J88" t="s">
        <v>198</v>
      </c>
      <c r="K88" t="s">
        <v>32</v>
      </c>
      <c r="L88" t="str">
        <f>VLOOKUP(D88,'2027'!I:R,10,FALSE)</f>
        <v>Moderate</v>
      </c>
      <c r="M88">
        <f>VLOOKUP(K88,lookup!A:B,2,FALSE)</f>
        <v>3</v>
      </c>
      <c r="N88">
        <f>VLOOKUP(L88,lookup!A:B,2,FALSE)</f>
        <v>3</v>
      </c>
      <c r="O88" t="b">
        <f t="shared" si="1"/>
        <v>0</v>
      </c>
    </row>
    <row r="89" spans="1:15" x14ac:dyDescent="0.2">
      <c r="A89" t="s">
        <v>21</v>
      </c>
      <c r="B89" t="s">
        <v>258</v>
      </c>
      <c r="C89" t="s">
        <v>337</v>
      </c>
      <c r="D89" t="s">
        <v>5227</v>
      </c>
      <c r="E89" t="s">
        <v>5226</v>
      </c>
      <c r="F89" t="s">
        <v>29</v>
      </c>
      <c r="G89">
        <v>501112</v>
      </c>
      <c r="H89">
        <v>290169</v>
      </c>
      <c r="I89" t="s">
        <v>5228</v>
      </c>
      <c r="J89" t="s">
        <v>47</v>
      </c>
      <c r="K89" t="s">
        <v>205</v>
      </c>
      <c r="L89" t="str">
        <f>VLOOKUP(D89,'2027'!I:R,10,FALSE)</f>
        <v>Good</v>
      </c>
      <c r="M89">
        <f>VLOOKUP(K89,lookup!A:B,2,FALSE)</f>
        <v>2</v>
      </c>
      <c r="N89">
        <f>VLOOKUP(L89,lookup!A:B,2,FALSE)</f>
        <v>4</v>
      </c>
      <c r="O89" t="b">
        <f t="shared" si="1"/>
        <v>1</v>
      </c>
    </row>
    <row r="90" spans="1:15" x14ac:dyDescent="0.2">
      <c r="A90" t="s">
        <v>21</v>
      </c>
      <c r="B90" t="s">
        <v>258</v>
      </c>
      <c r="C90" t="s">
        <v>337</v>
      </c>
      <c r="D90" t="s">
        <v>5246</v>
      </c>
      <c r="E90" t="s">
        <v>5188</v>
      </c>
      <c r="F90" t="s">
        <v>29</v>
      </c>
      <c r="G90">
        <v>487782</v>
      </c>
      <c r="H90">
        <v>262767</v>
      </c>
      <c r="I90" t="s">
        <v>5247</v>
      </c>
      <c r="J90" t="s">
        <v>47</v>
      </c>
      <c r="K90" t="s">
        <v>205</v>
      </c>
      <c r="L90" t="str">
        <f>VLOOKUP(D90,'2027'!I:R,10,FALSE)</f>
        <v>Good</v>
      </c>
      <c r="M90">
        <f>VLOOKUP(K90,lookup!A:B,2,FALSE)</f>
        <v>2</v>
      </c>
      <c r="N90">
        <f>VLOOKUP(L90,lookup!A:B,2,FALSE)</f>
        <v>4</v>
      </c>
      <c r="O90" t="b">
        <f t="shared" si="1"/>
        <v>1</v>
      </c>
    </row>
    <row r="91" spans="1:15" x14ac:dyDescent="0.2">
      <c r="A91" t="s">
        <v>21</v>
      </c>
      <c r="B91" t="s">
        <v>258</v>
      </c>
      <c r="C91" t="s">
        <v>337</v>
      </c>
      <c r="D91" t="s">
        <v>358</v>
      </c>
      <c r="E91" t="s">
        <v>357</v>
      </c>
      <c r="F91" t="s">
        <v>29</v>
      </c>
      <c r="G91">
        <v>499499</v>
      </c>
      <c r="H91">
        <v>277241</v>
      </c>
      <c r="I91" t="s">
        <v>359</v>
      </c>
      <c r="J91" t="s">
        <v>30</v>
      </c>
      <c r="K91" t="s">
        <v>32</v>
      </c>
      <c r="L91" t="str">
        <f>VLOOKUP(D91,'2027'!I:R,10,FALSE)</f>
        <v>Moderate</v>
      </c>
      <c r="M91">
        <f>VLOOKUP(K91,lookup!A:B,2,FALSE)</f>
        <v>3</v>
      </c>
      <c r="N91">
        <f>VLOOKUP(L91,lookup!A:B,2,FALSE)</f>
        <v>3</v>
      </c>
      <c r="O91" t="b">
        <f t="shared" si="1"/>
        <v>0</v>
      </c>
    </row>
    <row r="92" spans="1:15" x14ac:dyDescent="0.2">
      <c r="A92" t="s">
        <v>21</v>
      </c>
      <c r="B92" t="s">
        <v>258</v>
      </c>
      <c r="C92" t="s">
        <v>337</v>
      </c>
      <c r="D92" t="s">
        <v>340</v>
      </c>
      <c r="E92" t="s">
        <v>339</v>
      </c>
      <c r="F92" t="s">
        <v>29</v>
      </c>
      <c r="G92">
        <v>496504</v>
      </c>
      <c r="H92">
        <v>281966</v>
      </c>
      <c r="I92" t="s">
        <v>341</v>
      </c>
      <c r="J92" t="s">
        <v>47</v>
      </c>
      <c r="K92" t="s">
        <v>32</v>
      </c>
      <c r="L92" t="str">
        <f>VLOOKUP(D92,'2027'!I:R,10,FALSE)</f>
        <v>Moderate</v>
      </c>
      <c r="M92">
        <f>VLOOKUP(K92,lookup!A:B,2,FALSE)</f>
        <v>3</v>
      </c>
      <c r="N92">
        <f>VLOOKUP(L92,lookup!A:B,2,FALSE)</f>
        <v>3</v>
      </c>
      <c r="O92" t="b">
        <f t="shared" si="1"/>
        <v>0</v>
      </c>
    </row>
    <row r="93" spans="1:15" x14ac:dyDescent="0.2">
      <c r="A93" t="s">
        <v>21</v>
      </c>
      <c r="B93" t="s">
        <v>258</v>
      </c>
      <c r="C93" t="s">
        <v>337</v>
      </c>
      <c r="D93" t="s">
        <v>5221</v>
      </c>
      <c r="E93" t="s">
        <v>5220</v>
      </c>
      <c r="F93" t="s">
        <v>29</v>
      </c>
      <c r="G93">
        <v>501898</v>
      </c>
      <c r="H93">
        <v>285794</v>
      </c>
      <c r="I93" t="s">
        <v>5222</v>
      </c>
      <c r="J93" t="s">
        <v>47</v>
      </c>
      <c r="K93" t="s">
        <v>205</v>
      </c>
      <c r="L93" t="str">
        <f>VLOOKUP(D93,'2027'!I:R,10,FALSE)</f>
        <v>Good</v>
      </c>
      <c r="M93">
        <f>VLOOKUP(K93,lookup!A:B,2,FALSE)</f>
        <v>2</v>
      </c>
      <c r="N93">
        <f>VLOOKUP(L93,lookup!A:B,2,FALSE)</f>
        <v>4</v>
      </c>
      <c r="O93" t="b">
        <f t="shared" si="1"/>
        <v>1</v>
      </c>
    </row>
    <row r="94" spans="1:15" x14ac:dyDescent="0.2">
      <c r="A94" t="s">
        <v>21</v>
      </c>
      <c r="B94" t="s">
        <v>258</v>
      </c>
      <c r="C94" t="s">
        <v>337</v>
      </c>
      <c r="D94" t="s">
        <v>5198</v>
      </c>
      <c r="E94" t="s">
        <v>5197</v>
      </c>
      <c r="F94" t="s">
        <v>29</v>
      </c>
      <c r="G94">
        <v>496213</v>
      </c>
      <c r="H94">
        <v>270126</v>
      </c>
      <c r="I94" t="s">
        <v>5199</v>
      </c>
      <c r="J94" t="s">
        <v>47</v>
      </c>
      <c r="K94" t="s">
        <v>205</v>
      </c>
      <c r="L94" t="str">
        <f>VLOOKUP(D94,'2027'!I:R,10,FALSE)</f>
        <v>Good</v>
      </c>
      <c r="M94">
        <f>VLOOKUP(K94,lookup!A:B,2,FALSE)</f>
        <v>2</v>
      </c>
      <c r="N94">
        <f>VLOOKUP(L94,lookup!A:B,2,FALSE)</f>
        <v>4</v>
      </c>
      <c r="O94" t="b">
        <f t="shared" si="1"/>
        <v>1</v>
      </c>
    </row>
    <row r="95" spans="1:15" x14ac:dyDescent="0.2">
      <c r="A95" t="s">
        <v>21</v>
      </c>
      <c r="B95" t="s">
        <v>258</v>
      </c>
      <c r="C95" t="s">
        <v>337</v>
      </c>
      <c r="D95" t="s">
        <v>387</v>
      </c>
      <c r="E95" t="s">
        <v>386</v>
      </c>
      <c r="F95" t="s">
        <v>29</v>
      </c>
      <c r="G95">
        <v>500948</v>
      </c>
      <c r="H95">
        <v>280442</v>
      </c>
      <c r="I95" t="s">
        <v>388</v>
      </c>
      <c r="J95" t="s">
        <v>30</v>
      </c>
      <c r="K95" t="s">
        <v>32</v>
      </c>
      <c r="L95" t="str">
        <f>VLOOKUP(D95,'2027'!I:R,10,FALSE)</f>
        <v>Moderate</v>
      </c>
      <c r="M95">
        <f>VLOOKUP(K95,lookup!A:B,2,FALSE)</f>
        <v>3</v>
      </c>
      <c r="N95">
        <f>VLOOKUP(L95,lookup!A:B,2,FALSE)</f>
        <v>3</v>
      </c>
      <c r="O95" t="b">
        <f t="shared" si="1"/>
        <v>0</v>
      </c>
    </row>
    <row r="96" spans="1:15" x14ac:dyDescent="0.2">
      <c r="A96" t="s">
        <v>21</v>
      </c>
      <c r="B96" t="s">
        <v>258</v>
      </c>
      <c r="C96" t="s">
        <v>337</v>
      </c>
      <c r="D96" t="s">
        <v>5212</v>
      </c>
      <c r="E96" t="s">
        <v>5211</v>
      </c>
      <c r="F96" t="s">
        <v>29</v>
      </c>
      <c r="G96">
        <v>497555</v>
      </c>
      <c r="H96">
        <v>277640</v>
      </c>
      <c r="I96" t="s">
        <v>5213</v>
      </c>
      <c r="J96" t="s">
        <v>47</v>
      </c>
      <c r="K96" t="s">
        <v>32</v>
      </c>
      <c r="L96" t="str">
        <f>VLOOKUP(D96,'2027'!I:R,10,FALSE)</f>
        <v>Good</v>
      </c>
      <c r="M96">
        <f>VLOOKUP(K96,lookup!A:B,2,FALSE)</f>
        <v>3</v>
      </c>
      <c r="N96">
        <f>VLOOKUP(L96,lookup!A:B,2,FALSE)</f>
        <v>4</v>
      </c>
      <c r="O96" t="b">
        <f t="shared" si="1"/>
        <v>1</v>
      </c>
    </row>
    <row r="97" spans="1:15" x14ac:dyDescent="0.2">
      <c r="A97" t="s">
        <v>21</v>
      </c>
      <c r="B97" t="s">
        <v>258</v>
      </c>
      <c r="C97" t="s">
        <v>337</v>
      </c>
      <c r="D97" t="s">
        <v>5215</v>
      </c>
      <c r="E97" t="s">
        <v>5214</v>
      </c>
      <c r="F97" t="s">
        <v>29</v>
      </c>
      <c r="G97">
        <v>503481</v>
      </c>
      <c r="H97">
        <v>280619</v>
      </c>
      <c r="I97" t="s">
        <v>5216</v>
      </c>
      <c r="J97" t="s">
        <v>47</v>
      </c>
      <c r="K97" t="s">
        <v>205</v>
      </c>
      <c r="L97" t="str">
        <f>VLOOKUP(D97,'2027'!I:R,10,FALSE)</f>
        <v>Moderate</v>
      </c>
      <c r="M97">
        <f>VLOOKUP(K97,lookup!A:B,2,FALSE)</f>
        <v>2</v>
      </c>
      <c r="N97">
        <f>VLOOKUP(L97,lookup!A:B,2,FALSE)</f>
        <v>3</v>
      </c>
      <c r="O97" t="b">
        <f t="shared" si="1"/>
        <v>1</v>
      </c>
    </row>
    <row r="98" spans="1:15" x14ac:dyDescent="0.2">
      <c r="A98" t="s">
        <v>21</v>
      </c>
      <c r="B98" t="s">
        <v>258</v>
      </c>
      <c r="C98" t="s">
        <v>337</v>
      </c>
      <c r="D98" t="s">
        <v>5186</v>
      </c>
      <c r="E98" t="s">
        <v>5185</v>
      </c>
      <c r="F98" t="s">
        <v>29</v>
      </c>
      <c r="G98">
        <v>485534</v>
      </c>
      <c r="H98">
        <v>259252</v>
      </c>
      <c r="I98" t="s">
        <v>5187</v>
      </c>
      <c r="J98" t="s">
        <v>47</v>
      </c>
      <c r="K98" t="s">
        <v>205</v>
      </c>
      <c r="L98" t="str">
        <f>VLOOKUP(D98,'2027'!I:R,10,FALSE)</f>
        <v>Moderate</v>
      </c>
      <c r="M98">
        <f>VLOOKUP(K98,lookup!A:B,2,FALSE)</f>
        <v>2</v>
      </c>
      <c r="N98">
        <f>VLOOKUP(L98,lookup!A:B,2,FALSE)</f>
        <v>3</v>
      </c>
      <c r="O98" t="b">
        <f t="shared" si="1"/>
        <v>1</v>
      </c>
    </row>
    <row r="99" spans="1:15" x14ac:dyDescent="0.2">
      <c r="A99" t="s">
        <v>21</v>
      </c>
      <c r="B99" t="s">
        <v>258</v>
      </c>
      <c r="C99" t="s">
        <v>337</v>
      </c>
      <c r="D99" t="s">
        <v>5261</v>
      </c>
      <c r="E99" t="s">
        <v>5260</v>
      </c>
      <c r="F99" t="s">
        <v>29</v>
      </c>
      <c r="G99">
        <v>484410</v>
      </c>
      <c r="H99">
        <v>263612</v>
      </c>
      <c r="I99" t="s">
        <v>5262</v>
      </c>
      <c r="J99" t="s">
        <v>47</v>
      </c>
      <c r="K99" t="s">
        <v>205</v>
      </c>
      <c r="L99" t="str">
        <f>VLOOKUP(D99,'2027'!I:R,10,FALSE)</f>
        <v>Good</v>
      </c>
      <c r="M99">
        <f>VLOOKUP(K99,lookup!A:B,2,FALSE)</f>
        <v>2</v>
      </c>
      <c r="N99">
        <f>VLOOKUP(L99,lookup!A:B,2,FALSE)</f>
        <v>4</v>
      </c>
      <c r="O99" t="b">
        <f t="shared" si="1"/>
        <v>1</v>
      </c>
    </row>
    <row r="100" spans="1:15" x14ac:dyDescent="0.2">
      <c r="A100" t="s">
        <v>21</v>
      </c>
      <c r="B100" t="s">
        <v>258</v>
      </c>
      <c r="C100" t="s">
        <v>337</v>
      </c>
      <c r="D100" t="s">
        <v>364</v>
      </c>
      <c r="E100" t="s">
        <v>363</v>
      </c>
      <c r="F100" t="s">
        <v>29</v>
      </c>
      <c r="G100">
        <v>499037</v>
      </c>
      <c r="H100">
        <v>272357</v>
      </c>
      <c r="I100" t="s">
        <v>365</v>
      </c>
      <c r="J100" t="s">
        <v>47</v>
      </c>
      <c r="K100" t="s">
        <v>205</v>
      </c>
      <c r="L100" t="str">
        <f>VLOOKUP(D100,'2027'!I:R,10,FALSE)</f>
        <v>Moderate</v>
      </c>
      <c r="M100">
        <f>VLOOKUP(K100,lookup!A:B,2,FALSE)</f>
        <v>2</v>
      </c>
      <c r="N100">
        <f>VLOOKUP(L100,lookup!A:B,2,FALSE)</f>
        <v>3</v>
      </c>
      <c r="O100" t="b">
        <f t="shared" si="1"/>
        <v>1</v>
      </c>
    </row>
    <row r="101" spans="1:15" x14ac:dyDescent="0.2">
      <c r="A101" t="s">
        <v>21</v>
      </c>
      <c r="B101" t="s">
        <v>258</v>
      </c>
      <c r="C101" t="s">
        <v>337</v>
      </c>
      <c r="D101" t="s">
        <v>5192</v>
      </c>
      <c r="E101" t="s">
        <v>5191</v>
      </c>
      <c r="F101" t="s">
        <v>29</v>
      </c>
      <c r="G101">
        <v>493091</v>
      </c>
      <c r="H101">
        <v>266398</v>
      </c>
      <c r="I101" t="s">
        <v>5193</v>
      </c>
      <c r="J101" t="s">
        <v>47</v>
      </c>
      <c r="K101" t="s">
        <v>205</v>
      </c>
      <c r="L101" t="str">
        <f>VLOOKUP(D101,'2027'!I:R,10,FALSE)</f>
        <v>Moderate</v>
      </c>
      <c r="M101">
        <f>VLOOKUP(K101,lookup!A:B,2,FALSE)</f>
        <v>2</v>
      </c>
      <c r="N101">
        <f>VLOOKUP(L101,lookup!A:B,2,FALSE)</f>
        <v>3</v>
      </c>
      <c r="O101" t="b">
        <f t="shared" si="1"/>
        <v>1</v>
      </c>
    </row>
    <row r="102" spans="1:15" x14ac:dyDescent="0.2">
      <c r="A102" t="s">
        <v>21</v>
      </c>
      <c r="B102" t="s">
        <v>258</v>
      </c>
      <c r="C102" t="s">
        <v>337</v>
      </c>
      <c r="D102" t="s">
        <v>5189</v>
      </c>
      <c r="E102" t="s">
        <v>5188</v>
      </c>
      <c r="F102" t="s">
        <v>29</v>
      </c>
      <c r="G102">
        <v>488523</v>
      </c>
      <c r="H102">
        <v>260655</v>
      </c>
      <c r="I102" t="s">
        <v>5190</v>
      </c>
      <c r="J102" t="s">
        <v>47</v>
      </c>
      <c r="K102" t="s">
        <v>205</v>
      </c>
      <c r="L102" t="str">
        <f>VLOOKUP(D102,'2027'!I:R,10,FALSE)</f>
        <v>Moderate</v>
      </c>
      <c r="M102">
        <f>VLOOKUP(K102,lookup!A:B,2,FALSE)</f>
        <v>2</v>
      </c>
      <c r="N102">
        <f>VLOOKUP(L102,lookup!A:B,2,FALSE)</f>
        <v>3</v>
      </c>
      <c r="O102" t="b">
        <f t="shared" si="1"/>
        <v>1</v>
      </c>
    </row>
    <row r="103" spans="1:15" x14ac:dyDescent="0.2">
      <c r="A103" t="s">
        <v>21</v>
      </c>
      <c r="B103" t="s">
        <v>258</v>
      </c>
      <c r="C103" t="s">
        <v>337</v>
      </c>
      <c r="D103" t="s">
        <v>343</v>
      </c>
      <c r="E103" t="s">
        <v>342</v>
      </c>
      <c r="F103" t="s">
        <v>29</v>
      </c>
      <c r="G103">
        <v>494994</v>
      </c>
      <c r="H103">
        <v>273639</v>
      </c>
      <c r="I103" t="s">
        <v>344</v>
      </c>
      <c r="J103" t="s">
        <v>47</v>
      </c>
      <c r="K103" t="s">
        <v>32</v>
      </c>
      <c r="L103" t="str">
        <f>VLOOKUP(D103,'2027'!I:R,10,FALSE)</f>
        <v>Moderate</v>
      </c>
      <c r="M103">
        <f>VLOOKUP(K103,lookup!A:B,2,FALSE)</f>
        <v>3</v>
      </c>
      <c r="N103">
        <f>VLOOKUP(L103,lookup!A:B,2,FALSE)</f>
        <v>3</v>
      </c>
      <c r="O103" t="b">
        <f t="shared" si="1"/>
        <v>0</v>
      </c>
    </row>
    <row r="104" spans="1:15" x14ac:dyDescent="0.2">
      <c r="A104" t="s">
        <v>21</v>
      </c>
      <c r="B104" t="s">
        <v>258</v>
      </c>
      <c r="C104" t="s">
        <v>337</v>
      </c>
      <c r="D104" t="s">
        <v>346</v>
      </c>
      <c r="E104" t="s">
        <v>345</v>
      </c>
      <c r="F104" t="s">
        <v>29</v>
      </c>
      <c r="G104">
        <v>502920</v>
      </c>
      <c r="H104">
        <v>292230</v>
      </c>
      <c r="I104" t="s">
        <v>347</v>
      </c>
      <c r="J104" t="s">
        <v>47</v>
      </c>
      <c r="K104" t="s">
        <v>32</v>
      </c>
      <c r="L104" t="str">
        <f>VLOOKUP(D104,'2027'!I:R,10,FALSE)</f>
        <v>Moderate</v>
      </c>
      <c r="M104">
        <f>VLOOKUP(K104,lookup!A:B,2,FALSE)</f>
        <v>3</v>
      </c>
      <c r="N104">
        <f>VLOOKUP(L104,lookup!A:B,2,FALSE)</f>
        <v>3</v>
      </c>
      <c r="O104" t="b">
        <f t="shared" si="1"/>
        <v>0</v>
      </c>
    </row>
    <row r="105" spans="1:15" x14ac:dyDescent="0.2">
      <c r="A105" t="s">
        <v>21</v>
      </c>
      <c r="B105" t="s">
        <v>258</v>
      </c>
      <c r="C105" t="s">
        <v>337</v>
      </c>
      <c r="D105" t="s">
        <v>5270</v>
      </c>
      <c r="E105" t="s">
        <v>5269</v>
      </c>
      <c r="F105" t="s">
        <v>29</v>
      </c>
      <c r="G105">
        <v>519139</v>
      </c>
      <c r="H105">
        <v>294686</v>
      </c>
      <c r="I105" t="s">
        <v>5271</v>
      </c>
      <c r="J105" t="s">
        <v>30</v>
      </c>
      <c r="K105" t="s">
        <v>32</v>
      </c>
      <c r="L105" t="str">
        <f>VLOOKUP(D105,'2027'!I:R,10,FALSE)</f>
        <v>Good</v>
      </c>
      <c r="M105">
        <f>VLOOKUP(K105,lookup!A:B,2,FALSE)</f>
        <v>3</v>
      </c>
      <c r="N105">
        <f>VLOOKUP(L105,lookup!A:B,2,FALSE)</f>
        <v>4</v>
      </c>
      <c r="O105" t="b">
        <f t="shared" si="1"/>
        <v>1</v>
      </c>
    </row>
    <row r="106" spans="1:15" x14ac:dyDescent="0.2">
      <c r="A106" t="s">
        <v>21</v>
      </c>
      <c r="B106" t="s">
        <v>258</v>
      </c>
      <c r="C106" t="s">
        <v>337</v>
      </c>
      <c r="D106" t="s">
        <v>5255</v>
      </c>
      <c r="E106" t="s">
        <v>5254</v>
      </c>
      <c r="F106" t="s">
        <v>29</v>
      </c>
      <c r="G106">
        <v>480386</v>
      </c>
      <c r="H106">
        <v>262775</v>
      </c>
      <c r="I106" t="s">
        <v>5256</v>
      </c>
      <c r="J106" t="s">
        <v>30</v>
      </c>
      <c r="K106" t="s">
        <v>32</v>
      </c>
      <c r="L106" t="str">
        <f>VLOOKUP(D106,'2027'!I:R,10,FALSE)</f>
        <v>Good</v>
      </c>
      <c r="M106">
        <f>VLOOKUP(K106,lookup!A:B,2,FALSE)</f>
        <v>3</v>
      </c>
      <c r="N106">
        <f>VLOOKUP(L106,lookup!A:B,2,FALSE)</f>
        <v>4</v>
      </c>
      <c r="O106" t="b">
        <f t="shared" si="1"/>
        <v>1</v>
      </c>
    </row>
    <row r="107" spans="1:15" x14ac:dyDescent="0.2">
      <c r="A107" t="s">
        <v>21</v>
      </c>
      <c r="B107" t="s">
        <v>258</v>
      </c>
      <c r="C107" t="s">
        <v>337</v>
      </c>
      <c r="D107" t="s">
        <v>5230</v>
      </c>
      <c r="E107" t="s">
        <v>5229</v>
      </c>
      <c r="F107" t="s">
        <v>29</v>
      </c>
      <c r="G107">
        <v>502025</v>
      </c>
      <c r="H107">
        <v>293708</v>
      </c>
      <c r="I107" t="s">
        <v>5231</v>
      </c>
      <c r="J107" t="s">
        <v>47</v>
      </c>
      <c r="K107" t="s">
        <v>205</v>
      </c>
      <c r="L107" t="str">
        <f>VLOOKUP(D107,'2027'!I:R,10,FALSE)</f>
        <v>Moderate</v>
      </c>
      <c r="M107">
        <f>VLOOKUP(K107,lookup!A:B,2,FALSE)</f>
        <v>2</v>
      </c>
      <c r="N107">
        <f>VLOOKUP(L107,lookup!A:B,2,FALSE)</f>
        <v>3</v>
      </c>
      <c r="O107" t="b">
        <f t="shared" si="1"/>
        <v>1</v>
      </c>
    </row>
    <row r="108" spans="1:15" x14ac:dyDescent="0.2">
      <c r="A108" t="s">
        <v>21</v>
      </c>
      <c r="B108" t="s">
        <v>258</v>
      </c>
      <c r="C108" t="s">
        <v>337</v>
      </c>
      <c r="D108" t="s">
        <v>5224</v>
      </c>
      <c r="E108" t="s">
        <v>5223</v>
      </c>
      <c r="F108" t="s">
        <v>29</v>
      </c>
      <c r="G108">
        <v>502366</v>
      </c>
      <c r="H108">
        <v>288021</v>
      </c>
      <c r="I108" t="s">
        <v>5225</v>
      </c>
      <c r="J108" t="s">
        <v>47</v>
      </c>
      <c r="K108" t="s">
        <v>32</v>
      </c>
      <c r="L108" t="str">
        <f>VLOOKUP(D108,'2027'!I:R,10,FALSE)</f>
        <v>Good</v>
      </c>
      <c r="M108">
        <f>VLOOKUP(K108,lookup!A:B,2,FALSE)</f>
        <v>3</v>
      </c>
      <c r="N108">
        <f>VLOOKUP(L108,lookup!A:B,2,FALSE)</f>
        <v>4</v>
      </c>
      <c r="O108" t="b">
        <f t="shared" si="1"/>
        <v>1</v>
      </c>
    </row>
    <row r="109" spans="1:15" x14ac:dyDescent="0.2">
      <c r="A109" t="s">
        <v>21</v>
      </c>
      <c r="B109" t="s">
        <v>258</v>
      </c>
      <c r="C109" t="s">
        <v>337</v>
      </c>
      <c r="D109" t="s">
        <v>379</v>
      </c>
      <c r="E109" t="s">
        <v>378</v>
      </c>
      <c r="F109" t="s">
        <v>29</v>
      </c>
      <c r="G109">
        <v>511749</v>
      </c>
      <c r="H109">
        <v>294926</v>
      </c>
      <c r="I109" t="s">
        <v>380</v>
      </c>
      <c r="J109" t="s">
        <v>47</v>
      </c>
      <c r="K109" t="s">
        <v>32</v>
      </c>
      <c r="L109" t="str">
        <f>VLOOKUP(D109,'2027'!I:R,10,FALSE)</f>
        <v>Good</v>
      </c>
      <c r="M109">
        <f>VLOOKUP(K109,lookup!A:B,2,FALSE)</f>
        <v>3</v>
      </c>
      <c r="N109">
        <f>VLOOKUP(L109,lookup!A:B,2,FALSE)</f>
        <v>4</v>
      </c>
      <c r="O109" t="b">
        <f t="shared" si="1"/>
        <v>1</v>
      </c>
    </row>
    <row r="110" spans="1:15" x14ac:dyDescent="0.2">
      <c r="A110" t="s">
        <v>21</v>
      </c>
      <c r="B110" t="s">
        <v>258</v>
      </c>
      <c r="C110" t="s">
        <v>337</v>
      </c>
      <c r="D110" t="s">
        <v>370</v>
      </c>
      <c r="E110" t="s">
        <v>369</v>
      </c>
      <c r="F110" t="s">
        <v>29</v>
      </c>
      <c r="G110">
        <v>484267</v>
      </c>
      <c r="H110">
        <v>261651</v>
      </c>
      <c r="I110" t="s">
        <v>371</v>
      </c>
      <c r="J110" t="s">
        <v>30</v>
      </c>
      <c r="K110" t="s">
        <v>32</v>
      </c>
      <c r="L110" t="str">
        <f>VLOOKUP(D110,'2027'!I:R,10,FALSE)</f>
        <v>Moderate</v>
      </c>
      <c r="M110">
        <f>VLOOKUP(K110,lookup!A:B,2,FALSE)</f>
        <v>3</v>
      </c>
      <c r="N110">
        <f>VLOOKUP(L110,lookup!A:B,2,FALSE)</f>
        <v>3</v>
      </c>
      <c r="O110" t="b">
        <f t="shared" si="1"/>
        <v>0</v>
      </c>
    </row>
    <row r="111" spans="1:15" x14ac:dyDescent="0.2">
      <c r="A111" t="s">
        <v>21</v>
      </c>
      <c r="B111" t="s">
        <v>258</v>
      </c>
      <c r="C111" t="s">
        <v>337</v>
      </c>
      <c r="D111" t="s">
        <v>352</v>
      </c>
      <c r="E111" t="s">
        <v>351</v>
      </c>
      <c r="F111" t="s">
        <v>29</v>
      </c>
      <c r="G111">
        <v>506375</v>
      </c>
      <c r="H111">
        <v>303098</v>
      </c>
      <c r="I111" t="s">
        <v>353</v>
      </c>
      <c r="J111" t="s">
        <v>47</v>
      </c>
      <c r="K111" t="s">
        <v>32</v>
      </c>
      <c r="L111" t="str">
        <f>VLOOKUP(D111,'2027'!I:R,10,FALSE)</f>
        <v>Moderate</v>
      </c>
      <c r="M111">
        <f>VLOOKUP(K111,lookup!A:B,2,FALSE)</f>
        <v>3</v>
      </c>
      <c r="N111">
        <f>VLOOKUP(L111,lookup!A:B,2,FALSE)</f>
        <v>3</v>
      </c>
      <c r="O111" t="b">
        <f t="shared" si="1"/>
        <v>0</v>
      </c>
    </row>
    <row r="112" spans="1:15" x14ac:dyDescent="0.2">
      <c r="A112" t="s">
        <v>21</v>
      </c>
      <c r="B112" t="s">
        <v>258</v>
      </c>
      <c r="C112" t="s">
        <v>337</v>
      </c>
      <c r="D112" t="s">
        <v>5218</v>
      </c>
      <c r="E112" t="s">
        <v>5217</v>
      </c>
      <c r="F112" t="s">
        <v>29</v>
      </c>
      <c r="G112">
        <v>504819</v>
      </c>
      <c r="H112">
        <v>285184</v>
      </c>
      <c r="I112" t="s">
        <v>5219</v>
      </c>
      <c r="J112" t="s">
        <v>47</v>
      </c>
      <c r="K112" t="s">
        <v>205</v>
      </c>
      <c r="L112" t="str">
        <f>VLOOKUP(D112,'2027'!I:R,10,FALSE)</f>
        <v>Moderate</v>
      </c>
      <c r="M112">
        <f>VLOOKUP(K112,lookup!A:B,2,FALSE)</f>
        <v>2</v>
      </c>
      <c r="N112">
        <f>VLOOKUP(L112,lookup!A:B,2,FALSE)</f>
        <v>3</v>
      </c>
      <c r="O112" t="b">
        <f t="shared" si="1"/>
        <v>1</v>
      </c>
    </row>
    <row r="113" spans="1:15" x14ac:dyDescent="0.2">
      <c r="A113" t="s">
        <v>21</v>
      </c>
      <c r="B113" t="s">
        <v>258</v>
      </c>
      <c r="C113" t="s">
        <v>415</v>
      </c>
      <c r="D113" t="s">
        <v>418</v>
      </c>
      <c r="E113" t="s">
        <v>417</v>
      </c>
      <c r="F113" t="s">
        <v>29</v>
      </c>
      <c r="G113">
        <v>494902</v>
      </c>
      <c r="H113">
        <v>291087</v>
      </c>
      <c r="I113" t="s">
        <v>419</v>
      </c>
      <c r="J113" t="s">
        <v>30</v>
      </c>
      <c r="K113" t="s">
        <v>32</v>
      </c>
      <c r="L113" t="str">
        <f>VLOOKUP(D113,'2027'!I:R,10,FALSE)</f>
        <v>Moderate</v>
      </c>
      <c r="M113">
        <f>VLOOKUP(K113,lookup!A:B,2,FALSE)</f>
        <v>3</v>
      </c>
      <c r="N113">
        <f>VLOOKUP(L113,lookup!A:B,2,FALSE)</f>
        <v>3</v>
      </c>
      <c r="O113" t="b">
        <f t="shared" si="1"/>
        <v>0</v>
      </c>
    </row>
    <row r="114" spans="1:15" x14ac:dyDescent="0.2">
      <c r="A114" t="s">
        <v>21</v>
      </c>
      <c r="B114" t="s">
        <v>258</v>
      </c>
      <c r="C114" t="s">
        <v>415</v>
      </c>
      <c r="D114" t="s">
        <v>421</v>
      </c>
      <c r="E114" t="s">
        <v>420</v>
      </c>
      <c r="F114" t="s">
        <v>29</v>
      </c>
      <c r="G114">
        <v>501688</v>
      </c>
      <c r="H114">
        <v>296696</v>
      </c>
      <c r="I114" t="s">
        <v>422</v>
      </c>
      <c r="J114" t="s">
        <v>47</v>
      </c>
      <c r="K114" t="s">
        <v>32</v>
      </c>
      <c r="L114" t="str">
        <f>VLOOKUP(D114,'2027'!I:R,10,FALSE)</f>
        <v>Moderate</v>
      </c>
      <c r="M114">
        <f>VLOOKUP(K114,lookup!A:B,2,FALSE)</f>
        <v>3</v>
      </c>
      <c r="N114">
        <f>VLOOKUP(L114,lookup!A:B,2,FALSE)</f>
        <v>3</v>
      </c>
      <c r="O114" t="b">
        <f t="shared" si="1"/>
        <v>0</v>
      </c>
    </row>
    <row r="115" spans="1:15" x14ac:dyDescent="0.2">
      <c r="A115" t="s">
        <v>21</v>
      </c>
      <c r="B115" t="s">
        <v>258</v>
      </c>
      <c r="C115" t="s">
        <v>415</v>
      </c>
      <c r="D115" t="s">
        <v>5267</v>
      </c>
      <c r="E115" t="s">
        <v>5266</v>
      </c>
      <c r="F115" t="s">
        <v>29</v>
      </c>
      <c r="G115">
        <v>491945</v>
      </c>
      <c r="H115">
        <v>291610</v>
      </c>
      <c r="I115" t="s">
        <v>5268</v>
      </c>
      <c r="J115" t="s">
        <v>30</v>
      </c>
      <c r="K115" t="s">
        <v>32</v>
      </c>
      <c r="L115" t="str">
        <f>VLOOKUP(D115,'2027'!I:R,10,FALSE)</f>
        <v>Good</v>
      </c>
      <c r="M115">
        <f>VLOOKUP(K115,lookup!A:B,2,FALSE)</f>
        <v>3</v>
      </c>
      <c r="N115">
        <f>VLOOKUP(L115,lookup!A:B,2,FALSE)</f>
        <v>4</v>
      </c>
      <c r="O115" t="b">
        <f t="shared" si="1"/>
        <v>1</v>
      </c>
    </row>
    <row r="116" spans="1:15" x14ac:dyDescent="0.2">
      <c r="A116" t="s">
        <v>21</v>
      </c>
      <c r="B116" t="s">
        <v>258</v>
      </c>
      <c r="C116" t="s">
        <v>426</v>
      </c>
      <c r="D116" t="s">
        <v>5239</v>
      </c>
      <c r="E116" t="s">
        <v>5238</v>
      </c>
      <c r="F116" t="s">
        <v>29</v>
      </c>
      <c r="G116">
        <v>469516</v>
      </c>
      <c r="H116">
        <v>259587</v>
      </c>
      <c r="I116" t="s">
        <v>5240</v>
      </c>
      <c r="J116" t="s">
        <v>47</v>
      </c>
      <c r="K116" t="s">
        <v>205</v>
      </c>
      <c r="L116" t="str">
        <f>VLOOKUP(D116,'2027'!I:R,10,FALSE)</f>
        <v>Moderate</v>
      </c>
      <c r="M116">
        <f>VLOOKUP(K116,lookup!A:B,2,FALSE)</f>
        <v>2</v>
      </c>
      <c r="N116">
        <f>VLOOKUP(L116,lookup!A:B,2,FALSE)</f>
        <v>3</v>
      </c>
      <c r="O116" t="b">
        <f t="shared" si="1"/>
        <v>1</v>
      </c>
    </row>
    <row r="117" spans="1:15" x14ac:dyDescent="0.2">
      <c r="A117" t="s">
        <v>21</v>
      </c>
      <c r="B117" t="s">
        <v>258</v>
      </c>
      <c r="C117" t="s">
        <v>426</v>
      </c>
      <c r="D117" t="s">
        <v>432</v>
      </c>
      <c r="E117" t="s">
        <v>431</v>
      </c>
      <c r="F117" t="s">
        <v>29</v>
      </c>
      <c r="G117">
        <v>459367</v>
      </c>
      <c r="H117">
        <v>265542</v>
      </c>
      <c r="I117" t="s">
        <v>433</v>
      </c>
      <c r="J117" t="s">
        <v>47</v>
      </c>
      <c r="K117" t="s">
        <v>205</v>
      </c>
      <c r="L117" t="str">
        <f>VLOOKUP(D117,'2027'!I:R,10,FALSE)</f>
        <v>Poor</v>
      </c>
      <c r="M117">
        <f>VLOOKUP(K117,lookup!A:B,2,FALSE)</f>
        <v>2</v>
      </c>
      <c r="N117">
        <f>VLOOKUP(L117,lookup!A:B,2,FALSE)</f>
        <v>2</v>
      </c>
      <c r="O117" t="b">
        <f t="shared" si="1"/>
        <v>0</v>
      </c>
    </row>
    <row r="118" spans="1:15" x14ac:dyDescent="0.2">
      <c r="A118" t="s">
        <v>21</v>
      </c>
      <c r="B118" t="s">
        <v>258</v>
      </c>
      <c r="C118" t="s">
        <v>426</v>
      </c>
      <c r="D118" t="s">
        <v>5236</v>
      </c>
      <c r="E118" t="s">
        <v>5235</v>
      </c>
      <c r="F118" t="s">
        <v>29</v>
      </c>
      <c r="G118">
        <v>458726</v>
      </c>
      <c r="H118">
        <v>259133</v>
      </c>
      <c r="I118" t="s">
        <v>5237</v>
      </c>
      <c r="J118" t="s">
        <v>47</v>
      </c>
      <c r="K118" t="s">
        <v>205</v>
      </c>
      <c r="L118" t="str">
        <f>VLOOKUP(D118,'2027'!I:R,10,FALSE)</f>
        <v>Moderate</v>
      </c>
      <c r="M118">
        <f>VLOOKUP(K118,lookup!A:B,2,FALSE)</f>
        <v>2</v>
      </c>
      <c r="N118">
        <f>VLOOKUP(L118,lookup!A:B,2,FALSE)</f>
        <v>3</v>
      </c>
      <c r="O118" t="b">
        <f t="shared" si="1"/>
        <v>1</v>
      </c>
    </row>
    <row r="119" spans="1:15" x14ac:dyDescent="0.2">
      <c r="A119" t="s">
        <v>21</v>
      </c>
      <c r="B119" t="s">
        <v>258</v>
      </c>
      <c r="C119" t="s">
        <v>426</v>
      </c>
      <c r="D119" t="s">
        <v>441</v>
      </c>
      <c r="E119" t="s">
        <v>440</v>
      </c>
      <c r="F119" t="s">
        <v>29</v>
      </c>
      <c r="G119">
        <v>467133</v>
      </c>
      <c r="H119">
        <v>257848</v>
      </c>
      <c r="I119" t="s">
        <v>442</v>
      </c>
      <c r="J119" t="s">
        <v>47</v>
      </c>
      <c r="K119" t="s">
        <v>32</v>
      </c>
      <c r="L119" t="str">
        <f>VLOOKUP(D119,'2027'!I:R,10,FALSE)</f>
        <v>Moderate</v>
      </c>
      <c r="M119">
        <f>VLOOKUP(K119,lookup!A:B,2,FALSE)</f>
        <v>3</v>
      </c>
      <c r="N119">
        <f>VLOOKUP(L119,lookup!A:B,2,FALSE)</f>
        <v>3</v>
      </c>
      <c r="O119" t="b">
        <f t="shared" si="1"/>
        <v>0</v>
      </c>
    </row>
    <row r="120" spans="1:15" x14ac:dyDescent="0.2">
      <c r="A120" t="s">
        <v>21</v>
      </c>
      <c r="B120" t="s">
        <v>258</v>
      </c>
      <c r="C120" t="s">
        <v>426</v>
      </c>
      <c r="D120" t="s">
        <v>447</v>
      </c>
      <c r="E120" t="s">
        <v>446</v>
      </c>
      <c r="F120" t="s">
        <v>29</v>
      </c>
      <c r="G120">
        <v>462845</v>
      </c>
      <c r="H120">
        <v>262395</v>
      </c>
      <c r="I120" t="s">
        <v>448</v>
      </c>
      <c r="J120" t="s">
        <v>47</v>
      </c>
      <c r="K120" t="s">
        <v>205</v>
      </c>
      <c r="L120" t="str">
        <f>VLOOKUP(D120,'2027'!I:R,10,FALSE)</f>
        <v>Moderate</v>
      </c>
      <c r="M120">
        <f>VLOOKUP(K120,lookup!A:B,2,FALSE)</f>
        <v>2</v>
      </c>
      <c r="N120">
        <f>VLOOKUP(L120,lookup!A:B,2,FALSE)</f>
        <v>3</v>
      </c>
      <c r="O120" t="b">
        <f t="shared" si="1"/>
        <v>1</v>
      </c>
    </row>
    <row r="121" spans="1:15" x14ac:dyDescent="0.2">
      <c r="A121" t="s">
        <v>21</v>
      </c>
      <c r="B121" t="s">
        <v>258</v>
      </c>
      <c r="C121" t="s">
        <v>426</v>
      </c>
      <c r="D121" t="s">
        <v>429</v>
      </c>
      <c r="E121" t="s">
        <v>428</v>
      </c>
      <c r="F121" t="s">
        <v>29</v>
      </c>
      <c r="G121">
        <v>470208</v>
      </c>
      <c r="H121">
        <v>258145</v>
      </c>
      <c r="I121" t="s">
        <v>430</v>
      </c>
      <c r="J121" t="s">
        <v>47</v>
      </c>
      <c r="K121" t="s">
        <v>205</v>
      </c>
      <c r="L121" t="str">
        <f>VLOOKUP(D121,'2027'!I:R,10,FALSE)</f>
        <v>Moderate</v>
      </c>
      <c r="M121">
        <f>VLOOKUP(K121,lookup!A:B,2,FALSE)</f>
        <v>2</v>
      </c>
      <c r="N121">
        <f>VLOOKUP(L121,lookup!A:B,2,FALSE)</f>
        <v>3</v>
      </c>
      <c r="O121" t="b">
        <f t="shared" si="1"/>
        <v>1</v>
      </c>
    </row>
    <row r="122" spans="1:15" x14ac:dyDescent="0.2">
      <c r="A122" t="s">
        <v>21</v>
      </c>
      <c r="B122" t="s">
        <v>258</v>
      </c>
      <c r="C122" t="s">
        <v>426</v>
      </c>
      <c r="D122" t="s">
        <v>435</v>
      </c>
      <c r="E122" t="s">
        <v>434</v>
      </c>
      <c r="F122" t="s">
        <v>29</v>
      </c>
      <c r="G122">
        <v>474278</v>
      </c>
      <c r="H122">
        <v>257001</v>
      </c>
      <c r="I122" t="s">
        <v>436</v>
      </c>
      <c r="J122" t="s">
        <v>47</v>
      </c>
      <c r="K122" t="s">
        <v>32</v>
      </c>
      <c r="L122" t="str">
        <f>VLOOKUP(D122,'2027'!I:R,10,FALSE)</f>
        <v>Moderate</v>
      </c>
      <c r="M122">
        <f>VLOOKUP(K122,lookup!A:B,2,FALSE)</f>
        <v>3</v>
      </c>
      <c r="N122">
        <f>VLOOKUP(L122,lookup!A:B,2,FALSE)</f>
        <v>3</v>
      </c>
      <c r="O122" t="b">
        <f t="shared" si="1"/>
        <v>0</v>
      </c>
    </row>
    <row r="123" spans="1:15" x14ac:dyDescent="0.2">
      <c r="A123" t="s">
        <v>21</v>
      </c>
      <c r="B123" t="s">
        <v>258</v>
      </c>
      <c r="C123" t="s">
        <v>426</v>
      </c>
      <c r="D123" t="s">
        <v>5264</v>
      </c>
      <c r="E123" t="s">
        <v>5263</v>
      </c>
      <c r="F123" t="s">
        <v>29</v>
      </c>
      <c r="G123">
        <v>462431</v>
      </c>
      <c r="H123">
        <v>268988</v>
      </c>
      <c r="I123" t="s">
        <v>5265</v>
      </c>
      <c r="J123" t="s">
        <v>47</v>
      </c>
      <c r="K123" t="s">
        <v>49</v>
      </c>
      <c r="L123" t="str">
        <f>VLOOKUP(D123,'2027'!I:R,10,FALSE)</f>
        <v>Good</v>
      </c>
      <c r="M123">
        <f>VLOOKUP(K123,lookup!A:B,2,FALSE)</f>
        <v>4</v>
      </c>
      <c r="N123">
        <f>VLOOKUP(L123,lookup!A:B,2,FALSE)</f>
        <v>4</v>
      </c>
      <c r="O123" t="b">
        <f t="shared" si="1"/>
        <v>0</v>
      </c>
    </row>
    <row r="124" spans="1:15" x14ac:dyDescent="0.2">
      <c r="A124" t="s">
        <v>21</v>
      </c>
      <c r="B124" t="s">
        <v>258</v>
      </c>
      <c r="C124" t="s">
        <v>426</v>
      </c>
      <c r="D124" t="s">
        <v>5249</v>
      </c>
      <c r="E124" t="s">
        <v>5248</v>
      </c>
      <c r="F124" t="s">
        <v>29</v>
      </c>
      <c r="G124">
        <v>462873</v>
      </c>
      <c r="H124">
        <v>265377</v>
      </c>
      <c r="I124" t="s">
        <v>5250</v>
      </c>
      <c r="J124" t="s">
        <v>47</v>
      </c>
      <c r="K124" t="s">
        <v>618</v>
      </c>
      <c r="L124" t="str">
        <f>VLOOKUP(D124,'2027'!I:R,10,FALSE)</f>
        <v>Good</v>
      </c>
      <c r="M124">
        <f>VLOOKUP(K124,lookup!A:B,2,FALSE)</f>
        <v>1</v>
      </c>
      <c r="N124">
        <f>VLOOKUP(L124,lookup!A:B,2,FALSE)</f>
        <v>4</v>
      </c>
      <c r="O124" t="b">
        <f t="shared" si="1"/>
        <v>1</v>
      </c>
    </row>
    <row r="125" spans="1:15" x14ac:dyDescent="0.2">
      <c r="A125" t="s">
        <v>21</v>
      </c>
      <c r="B125" t="s">
        <v>258</v>
      </c>
      <c r="C125" t="s">
        <v>426</v>
      </c>
      <c r="D125" t="s">
        <v>5233</v>
      </c>
      <c r="E125" t="s">
        <v>5232</v>
      </c>
      <c r="F125" t="s">
        <v>29</v>
      </c>
      <c r="G125">
        <v>459831</v>
      </c>
      <c r="H125">
        <v>256853</v>
      </c>
      <c r="I125" t="s">
        <v>5234</v>
      </c>
      <c r="J125" t="s">
        <v>47</v>
      </c>
      <c r="K125" t="s">
        <v>205</v>
      </c>
      <c r="L125" t="str">
        <f>VLOOKUP(D125,'2027'!I:R,10,FALSE)</f>
        <v>Moderate</v>
      </c>
      <c r="M125">
        <f>VLOOKUP(K125,lookup!A:B,2,FALSE)</f>
        <v>2</v>
      </c>
      <c r="N125">
        <f>VLOOKUP(L125,lookup!A:B,2,FALSE)</f>
        <v>3</v>
      </c>
      <c r="O125" t="b">
        <f t="shared" si="1"/>
        <v>1</v>
      </c>
    </row>
    <row r="126" spans="1:15" x14ac:dyDescent="0.2">
      <c r="A126" t="s">
        <v>21</v>
      </c>
      <c r="B126" t="s">
        <v>455</v>
      </c>
      <c r="C126" t="s">
        <v>457</v>
      </c>
      <c r="D126" t="s">
        <v>478</v>
      </c>
      <c r="E126" t="s">
        <v>477</v>
      </c>
      <c r="F126" t="s">
        <v>29</v>
      </c>
      <c r="G126">
        <v>515242</v>
      </c>
      <c r="H126">
        <v>303966</v>
      </c>
      <c r="I126" t="s">
        <v>479</v>
      </c>
      <c r="J126" t="s">
        <v>30</v>
      </c>
      <c r="K126" t="s">
        <v>32</v>
      </c>
      <c r="L126" t="str">
        <f>VLOOKUP(D126,'2027'!I:R,10,FALSE)</f>
        <v>Moderate</v>
      </c>
      <c r="M126">
        <f>VLOOKUP(K126,lookup!A:B,2,FALSE)</f>
        <v>3</v>
      </c>
      <c r="N126">
        <f>VLOOKUP(L126,lookup!A:B,2,FALSE)</f>
        <v>3</v>
      </c>
      <c r="O126" t="b">
        <f t="shared" si="1"/>
        <v>0</v>
      </c>
    </row>
    <row r="127" spans="1:15" x14ac:dyDescent="0.2">
      <c r="A127" t="s">
        <v>21</v>
      </c>
      <c r="B127" t="s">
        <v>455</v>
      </c>
      <c r="C127" t="s">
        <v>457</v>
      </c>
      <c r="D127" t="s">
        <v>469</v>
      </c>
      <c r="E127" t="s">
        <v>468</v>
      </c>
      <c r="F127" t="s">
        <v>29</v>
      </c>
      <c r="G127">
        <v>530227</v>
      </c>
      <c r="H127">
        <v>333067</v>
      </c>
      <c r="I127" t="s">
        <v>470</v>
      </c>
      <c r="J127" t="s">
        <v>198</v>
      </c>
      <c r="K127" t="s">
        <v>618</v>
      </c>
      <c r="L127" t="str">
        <f>VLOOKUP(D127,'2027'!I:R,10,FALSE)</f>
        <v>Moderate</v>
      </c>
      <c r="M127">
        <f>VLOOKUP(K127,lookup!A:B,2,FALSE)</f>
        <v>1</v>
      </c>
      <c r="N127">
        <f>VLOOKUP(L127,lookup!A:B,2,FALSE)</f>
        <v>3</v>
      </c>
      <c r="O127" t="b">
        <f t="shared" si="1"/>
        <v>1</v>
      </c>
    </row>
    <row r="128" spans="1:15" x14ac:dyDescent="0.2">
      <c r="A128" t="s">
        <v>21</v>
      </c>
      <c r="B128" t="s">
        <v>455</v>
      </c>
      <c r="C128" t="s">
        <v>457</v>
      </c>
      <c r="D128" t="s">
        <v>487</v>
      </c>
      <c r="E128" t="s">
        <v>486</v>
      </c>
      <c r="F128" t="s">
        <v>29</v>
      </c>
      <c r="G128">
        <v>528414</v>
      </c>
      <c r="H128">
        <v>331802</v>
      </c>
      <c r="I128" t="s">
        <v>488</v>
      </c>
      <c r="J128" t="s">
        <v>198</v>
      </c>
      <c r="K128" t="s">
        <v>205</v>
      </c>
      <c r="L128" t="str">
        <f>VLOOKUP(D128,'2027'!I:R,10,FALSE)</f>
        <v>Moderate</v>
      </c>
      <c r="M128">
        <f>VLOOKUP(K128,lookup!A:B,2,FALSE)</f>
        <v>2</v>
      </c>
      <c r="N128">
        <f>VLOOKUP(L128,lookup!A:B,2,FALSE)</f>
        <v>3</v>
      </c>
      <c r="O128" t="b">
        <f t="shared" si="1"/>
        <v>1</v>
      </c>
    </row>
    <row r="129" spans="1:15" x14ac:dyDescent="0.2">
      <c r="A129" t="s">
        <v>21</v>
      </c>
      <c r="B129" t="s">
        <v>455</v>
      </c>
      <c r="C129" t="s">
        <v>457</v>
      </c>
      <c r="D129" t="s">
        <v>475</v>
      </c>
      <c r="E129" t="s">
        <v>474</v>
      </c>
      <c r="F129" t="s">
        <v>29</v>
      </c>
      <c r="G129">
        <v>535043</v>
      </c>
      <c r="H129">
        <v>329421</v>
      </c>
      <c r="I129" t="s">
        <v>476</v>
      </c>
      <c r="J129" t="s">
        <v>198</v>
      </c>
      <c r="K129" t="s">
        <v>32</v>
      </c>
      <c r="L129" t="str">
        <f>VLOOKUP(D129,'2027'!I:R,10,FALSE)</f>
        <v>Moderate</v>
      </c>
      <c r="M129">
        <f>VLOOKUP(K129,lookup!A:B,2,FALSE)</f>
        <v>3</v>
      </c>
      <c r="N129">
        <f>VLOOKUP(L129,lookup!A:B,2,FALSE)</f>
        <v>3</v>
      </c>
      <c r="O129" t="b">
        <f t="shared" si="1"/>
        <v>0</v>
      </c>
    </row>
    <row r="130" spans="1:15" x14ac:dyDescent="0.2">
      <c r="A130" t="s">
        <v>21</v>
      </c>
      <c r="B130" t="s">
        <v>455</v>
      </c>
      <c r="C130" t="s">
        <v>457</v>
      </c>
      <c r="D130" t="s">
        <v>481</v>
      </c>
      <c r="E130" t="s">
        <v>480</v>
      </c>
      <c r="F130" t="s">
        <v>29</v>
      </c>
      <c r="G130">
        <v>511167</v>
      </c>
      <c r="H130">
        <v>307009</v>
      </c>
      <c r="I130" t="s">
        <v>482</v>
      </c>
      <c r="J130" t="s">
        <v>198</v>
      </c>
      <c r="K130" t="s">
        <v>618</v>
      </c>
      <c r="L130" t="str">
        <f>VLOOKUP(D130,'2027'!I:R,10,FALSE)</f>
        <v>Moderate</v>
      </c>
      <c r="M130">
        <f>VLOOKUP(K130,lookup!A:B,2,FALSE)</f>
        <v>1</v>
      </c>
      <c r="N130">
        <f>VLOOKUP(L130,lookup!A:B,2,FALSE)</f>
        <v>3</v>
      </c>
      <c r="O130" t="b">
        <f t="shared" si="1"/>
        <v>1</v>
      </c>
    </row>
    <row r="131" spans="1:15" x14ac:dyDescent="0.2">
      <c r="A131" t="s">
        <v>21</v>
      </c>
      <c r="B131" t="s">
        <v>455</v>
      </c>
      <c r="C131" t="s">
        <v>457</v>
      </c>
      <c r="D131" t="s">
        <v>463</v>
      </c>
      <c r="E131" t="s">
        <v>462</v>
      </c>
      <c r="F131" t="s">
        <v>29</v>
      </c>
      <c r="G131">
        <v>524038</v>
      </c>
      <c r="H131">
        <v>314117</v>
      </c>
      <c r="I131" t="s">
        <v>464</v>
      </c>
      <c r="J131" t="s">
        <v>47</v>
      </c>
      <c r="K131" t="s">
        <v>32</v>
      </c>
      <c r="L131" t="str">
        <f>VLOOKUP(D131,'2027'!I:R,10,FALSE)</f>
        <v>Moderate</v>
      </c>
      <c r="M131">
        <f>VLOOKUP(K131,lookup!A:B,2,FALSE)</f>
        <v>3</v>
      </c>
      <c r="N131">
        <f>VLOOKUP(L131,lookup!A:B,2,FALSE)</f>
        <v>3</v>
      </c>
      <c r="O131" t="b">
        <f t="shared" ref="O131:O194" si="2">N131&gt;M131</f>
        <v>0</v>
      </c>
    </row>
    <row r="132" spans="1:15" x14ac:dyDescent="0.2">
      <c r="A132" t="s">
        <v>21</v>
      </c>
      <c r="B132" t="s">
        <v>455</v>
      </c>
      <c r="C132" t="s">
        <v>457</v>
      </c>
      <c r="D132" t="s">
        <v>5171</v>
      </c>
      <c r="E132" t="s">
        <v>5170</v>
      </c>
      <c r="F132" t="s">
        <v>29</v>
      </c>
      <c r="G132">
        <v>517811</v>
      </c>
      <c r="H132">
        <v>302953</v>
      </c>
      <c r="I132" t="s">
        <v>5172</v>
      </c>
      <c r="J132" t="s">
        <v>30</v>
      </c>
      <c r="K132" t="s">
        <v>205</v>
      </c>
      <c r="L132" t="str">
        <f>VLOOKUP(D132,'2027'!I:R,10,FALSE)</f>
        <v>Good</v>
      </c>
      <c r="M132">
        <f>VLOOKUP(K132,lookup!A:B,2,FALSE)</f>
        <v>2</v>
      </c>
      <c r="N132">
        <f>VLOOKUP(L132,lookup!A:B,2,FALSE)</f>
        <v>4</v>
      </c>
      <c r="O132" t="b">
        <f t="shared" si="2"/>
        <v>1</v>
      </c>
    </row>
    <row r="133" spans="1:15" x14ac:dyDescent="0.2">
      <c r="A133" t="s">
        <v>21</v>
      </c>
      <c r="B133" t="s">
        <v>455</v>
      </c>
      <c r="C133" t="s">
        <v>457</v>
      </c>
      <c r="D133" t="s">
        <v>460</v>
      </c>
      <c r="E133" t="s">
        <v>459</v>
      </c>
      <c r="F133" t="s">
        <v>29</v>
      </c>
      <c r="G133">
        <v>530098</v>
      </c>
      <c r="H133">
        <v>328291</v>
      </c>
      <c r="I133" t="s">
        <v>461</v>
      </c>
      <c r="J133" t="s">
        <v>198</v>
      </c>
      <c r="K133" t="s">
        <v>32</v>
      </c>
      <c r="L133" t="str">
        <f>VLOOKUP(D133,'2027'!I:R,10,FALSE)</f>
        <v>Good</v>
      </c>
      <c r="M133">
        <f>VLOOKUP(K133,lookup!A:B,2,FALSE)</f>
        <v>3</v>
      </c>
      <c r="N133">
        <f>VLOOKUP(L133,lookup!A:B,2,FALSE)</f>
        <v>4</v>
      </c>
      <c r="O133" t="b">
        <f t="shared" si="2"/>
        <v>1</v>
      </c>
    </row>
    <row r="134" spans="1:15" x14ac:dyDescent="0.2">
      <c r="A134" t="s">
        <v>21</v>
      </c>
      <c r="B134" t="s">
        <v>455</v>
      </c>
      <c r="C134" t="s">
        <v>457</v>
      </c>
      <c r="D134" t="s">
        <v>484</v>
      </c>
      <c r="E134" t="s">
        <v>483</v>
      </c>
      <c r="F134" t="s">
        <v>29</v>
      </c>
      <c r="G134">
        <v>525756</v>
      </c>
      <c r="H134">
        <v>324730</v>
      </c>
      <c r="I134" t="s">
        <v>485</v>
      </c>
      <c r="J134" t="s">
        <v>198</v>
      </c>
      <c r="K134" t="s">
        <v>32</v>
      </c>
      <c r="L134" t="str">
        <f>VLOOKUP(D134,'2027'!I:R,10,FALSE)</f>
        <v>Good</v>
      </c>
      <c r="M134">
        <f>VLOOKUP(K134,lookup!A:B,2,FALSE)</f>
        <v>3</v>
      </c>
      <c r="N134">
        <f>VLOOKUP(L134,lookup!A:B,2,FALSE)</f>
        <v>4</v>
      </c>
      <c r="O134" t="b">
        <f t="shared" si="2"/>
        <v>1</v>
      </c>
    </row>
    <row r="135" spans="1:15" x14ac:dyDescent="0.2">
      <c r="A135" t="s">
        <v>21</v>
      </c>
      <c r="B135" t="s">
        <v>455</v>
      </c>
      <c r="C135" t="s">
        <v>457</v>
      </c>
      <c r="D135" t="s">
        <v>466</v>
      </c>
      <c r="E135" t="s">
        <v>465</v>
      </c>
      <c r="F135" t="s">
        <v>29</v>
      </c>
      <c r="G135">
        <v>509812</v>
      </c>
      <c r="H135">
        <v>307985</v>
      </c>
      <c r="I135" t="s">
        <v>467</v>
      </c>
      <c r="J135" t="s">
        <v>47</v>
      </c>
      <c r="K135" t="s">
        <v>32</v>
      </c>
      <c r="L135" t="str">
        <f>VLOOKUP(D135,'2027'!I:R,10,FALSE)</f>
        <v>Moderate</v>
      </c>
      <c r="M135">
        <f>VLOOKUP(K135,lookup!A:B,2,FALSE)</f>
        <v>3</v>
      </c>
      <c r="N135">
        <f>VLOOKUP(L135,lookup!A:B,2,FALSE)</f>
        <v>3</v>
      </c>
      <c r="O135" t="b">
        <f t="shared" si="2"/>
        <v>0</v>
      </c>
    </row>
    <row r="136" spans="1:15" x14ac:dyDescent="0.2">
      <c r="A136" t="s">
        <v>21</v>
      </c>
      <c r="B136" t="s">
        <v>455</v>
      </c>
      <c r="C136" t="s">
        <v>495</v>
      </c>
      <c r="D136" t="s">
        <v>5183</v>
      </c>
      <c r="E136" t="s">
        <v>5182</v>
      </c>
      <c r="F136" t="s">
        <v>29</v>
      </c>
      <c r="G136">
        <v>498993</v>
      </c>
      <c r="H136">
        <v>325656</v>
      </c>
      <c r="I136" t="s">
        <v>5184</v>
      </c>
      <c r="J136" t="s">
        <v>47</v>
      </c>
      <c r="K136" t="s">
        <v>205</v>
      </c>
      <c r="L136" t="str">
        <f>VLOOKUP(D136,'2027'!I:R,10,FALSE)</f>
        <v>Good</v>
      </c>
      <c r="M136">
        <f>VLOOKUP(K136,lookup!A:B,2,FALSE)</f>
        <v>2</v>
      </c>
      <c r="N136">
        <f>VLOOKUP(L136,lookup!A:B,2,FALSE)</f>
        <v>4</v>
      </c>
      <c r="O136" t="b">
        <f t="shared" si="2"/>
        <v>1</v>
      </c>
    </row>
    <row r="137" spans="1:15" x14ac:dyDescent="0.2">
      <c r="A137" t="s">
        <v>21</v>
      </c>
      <c r="B137" t="s">
        <v>455</v>
      </c>
      <c r="C137" t="s">
        <v>495</v>
      </c>
      <c r="D137" t="s">
        <v>5174</v>
      </c>
      <c r="E137" t="s">
        <v>5173</v>
      </c>
      <c r="F137" t="s">
        <v>29</v>
      </c>
      <c r="G137">
        <v>498176</v>
      </c>
      <c r="H137">
        <v>319779</v>
      </c>
      <c r="I137" t="s">
        <v>5175</v>
      </c>
      <c r="J137" t="s">
        <v>47</v>
      </c>
      <c r="K137" t="s">
        <v>32</v>
      </c>
      <c r="L137" t="str">
        <f>VLOOKUP(D137,'2027'!I:R,10,FALSE)</f>
        <v>Good</v>
      </c>
      <c r="M137">
        <f>VLOOKUP(K137,lookup!A:B,2,FALSE)</f>
        <v>3</v>
      </c>
      <c r="N137">
        <f>VLOOKUP(L137,lookup!A:B,2,FALSE)</f>
        <v>4</v>
      </c>
      <c r="O137" t="b">
        <f t="shared" si="2"/>
        <v>1</v>
      </c>
    </row>
    <row r="138" spans="1:15" x14ac:dyDescent="0.2">
      <c r="A138" t="s">
        <v>21</v>
      </c>
      <c r="B138" t="s">
        <v>455</v>
      </c>
      <c r="C138" t="s">
        <v>495</v>
      </c>
      <c r="D138" t="s">
        <v>501</v>
      </c>
      <c r="E138" t="s">
        <v>500</v>
      </c>
      <c r="F138" t="s">
        <v>29</v>
      </c>
      <c r="G138">
        <v>502797</v>
      </c>
      <c r="H138">
        <v>312508</v>
      </c>
      <c r="I138" t="s">
        <v>502</v>
      </c>
      <c r="J138" t="s">
        <v>47</v>
      </c>
      <c r="K138" t="s">
        <v>32</v>
      </c>
      <c r="L138" t="str">
        <f>VLOOKUP(D138,'2027'!I:R,10,FALSE)</f>
        <v>Moderate</v>
      </c>
      <c r="M138">
        <f>VLOOKUP(K138,lookup!A:B,2,FALSE)</f>
        <v>3</v>
      </c>
      <c r="N138">
        <f>VLOOKUP(L138,lookup!A:B,2,FALSE)</f>
        <v>3</v>
      </c>
      <c r="O138" t="b">
        <f t="shared" si="2"/>
        <v>0</v>
      </c>
    </row>
    <row r="139" spans="1:15" x14ac:dyDescent="0.2">
      <c r="A139" t="s">
        <v>21</v>
      </c>
      <c r="B139" t="s">
        <v>455</v>
      </c>
      <c r="C139" t="s">
        <v>495</v>
      </c>
      <c r="D139" t="s">
        <v>498</v>
      </c>
      <c r="E139" t="s">
        <v>497</v>
      </c>
      <c r="F139" t="s">
        <v>29</v>
      </c>
      <c r="G139">
        <v>504294</v>
      </c>
      <c r="H139">
        <v>320504</v>
      </c>
      <c r="I139" t="s">
        <v>499</v>
      </c>
      <c r="J139" t="s">
        <v>47</v>
      </c>
      <c r="K139" t="s">
        <v>49</v>
      </c>
      <c r="L139" t="str">
        <f>VLOOKUP(D139,'2027'!I:R,10,FALSE)</f>
        <v>Good</v>
      </c>
      <c r="M139">
        <f>VLOOKUP(K139,lookup!A:B,2,FALSE)</f>
        <v>4</v>
      </c>
      <c r="N139">
        <f>VLOOKUP(L139,lookup!A:B,2,FALSE)</f>
        <v>4</v>
      </c>
      <c r="O139" t="b">
        <f t="shared" si="2"/>
        <v>0</v>
      </c>
    </row>
    <row r="140" spans="1:15" x14ac:dyDescent="0.2">
      <c r="A140" t="s">
        <v>21</v>
      </c>
      <c r="B140" t="s">
        <v>455</v>
      </c>
      <c r="C140" t="s">
        <v>495</v>
      </c>
      <c r="D140" t="s">
        <v>5177</v>
      </c>
      <c r="E140" t="s">
        <v>5176</v>
      </c>
      <c r="F140" t="s">
        <v>29</v>
      </c>
      <c r="G140">
        <v>517862</v>
      </c>
      <c r="H140">
        <v>322802</v>
      </c>
      <c r="I140" t="s">
        <v>5178</v>
      </c>
      <c r="J140" t="s">
        <v>198</v>
      </c>
      <c r="K140" t="s">
        <v>32</v>
      </c>
      <c r="L140" t="str">
        <f>VLOOKUP(D140,'2027'!I:R,10,FALSE)</f>
        <v>Good</v>
      </c>
      <c r="M140">
        <f>VLOOKUP(K140,lookup!A:B,2,FALSE)</f>
        <v>3</v>
      </c>
      <c r="N140">
        <f>VLOOKUP(L140,lookup!A:B,2,FALSE)</f>
        <v>4</v>
      </c>
      <c r="O140" t="b">
        <f t="shared" si="2"/>
        <v>1</v>
      </c>
    </row>
    <row r="141" spans="1:15" x14ac:dyDescent="0.2">
      <c r="A141" t="s">
        <v>21</v>
      </c>
      <c r="B141" t="s">
        <v>455</v>
      </c>
      <c r="C141" t="s">
        <v>495</v>
      </c>
      <c r="D141" t="s">
        <v>5180</v>
      </c>
      <c r="E141" t="s">
        <v>5179</v>
      </c>
      <c r="F141" t="s">
        <v>29</v>
      </c>
      <c r="G141">
        <v>506386</v>
      </c>
      <c r="H141">
        <v>320474</v>
      </c>
      <c r="I141" t="s">
        <v>5181</v>
      </c>
      <c r="J141" t="s">
        <v>47</v>
      </c>
      <c r="K141" t="s">
        <v>205</v>
      </c>
      <c r="L141" t="str">
        <f>VLOOKUP(D141,'2027'!I:R,10,FALSE)</f>
        <v>Moderate</v>
      </c>
      <c r="M141">
        <f>VLOOKUP(K141,lookup!A:B,2,FALSE)</f>
        <v>2</v>
      </c>
      <c r="N141">
        <f>VLOOKUP(L141,lookup!A:B,2,FALSE)</f>
        <v>3</v>
      </c>
      <c r="O141" t="b">
        <f t="shared" si="2"/>
        <v>1</v>
      </c>
    </row>
    <row r="142" spans="1:15" x14ac:dyDescent="0.2">
      <c r="A142" t="s">
        <v>21</v>
      </c>
      <c r="B142" t="s">
        <v>455</v>
      </c>
      <c r="C142" t="s">
        <v>509</v>
      </c>
      <c r="D142" t="s">
        <v>518</v>
      </c>
      <c r="E142" t="s">
        <v>517</v>
      </c>
      <c r="F142" t="s">
        <v>29</v>
      </c>
      <c r="G142">
        <v>475702</v>
      </c>
      <c r="H142">
        <v>288814</v>
      </c>
      <c r="I142" t="s">
        <v>519</v>
      </c>
      <c r="J142" t="s">
        <v>47</v>
      </c>
      <c r="K142" t="s">
        <v>32</v>
      </c>
      <c r="L142" t="str">
        <f>VLOOKUP(D142,'2027'!I:R,10,FALSE)</f>
        <v>Moderate</v>
      </c>
      <c r="M142">
        <f>VLOOKUP(K142,lookup!A:B,2,FALSE)</f>
        <v>3</v>
      </c>
      <c r="N142">
        <f>VLOOKUP(L142,lookup!A:B,2,FALSE)</f>
        <v>3</v>
      </c>
      <c r="O142" t="b">
        <f t="shared" si="2"/>
        <v>0</v>
      </c>
    </row>
    <row r="143" spans="1:15" x14ac:dyDescent="0.2">
      <c r="A143" t="s">
        <v>21</v>
      </c>
      <c r="B143" t="s">
        <v>455</v>
      </c>
      <c r="C143" t="s">
        <v>509</v>
      </c>
      <c r="D143" t="s">
        <v>5153</v>
      </c>
      <c r="E143" t="s">
        <v>5152</v>
      </c>
      <c r="F143" t="s">
        <v>29</v>
      </c>
      <c r="G143">
        <v>488105</v>
      </c>
      <c r="H143">
        <v>308683</v>
      </c>
      <c r="I143" t="s">
        <v>5154</v>
      </c>
      <c r="J143" t="s">
        <v>30</v>
      </c>
      <c r="K143" t="s">
        <v>32</v>
      </c>
      <c r="L143" t="str">
        <f>VLOOKUP(D143,'2027'!I:R,10,FALSE)</f>
        <v>Good</v>
      </c>
      <c r="M143">
        <f>VLOOKUP(K143,lookup!A:B,2,FALSE)</f>
        <v>3</v>
      </c>
      <c r="N143">
        <f>VLOOKUP(L143,lookup!A:B,2,FALSE)</f>
        <v>4</v>
      </c>
      <c r="O143" t="b">
        <f t="shared" si="2"/>
        <v>1</v>
      </c>
    </row>
    <row r="144" spans="1:15" x14ac:dyDescent="0.2">
      <c r="A144" t="s">
        <v>21</v>
      </c>
      <c r="B144" t="s">
        <v>455</v>
      </c>
      <c r="C144" t="s">
        <v>509</v>
      </c>
      <c r="D144" t="s">
        <v>5136</v>
      </c>
      <c r="E144" t="s">
        <v>5135</v>
      </c>
      <c r="F144" t="s">
        <v>29</v>
      </c>
      <c r="G144">
        <v>497369</v>
      </c>
      <c r="H144">
        <v>303387</v>
      </c>
      <c r="I144" t="s">
        <v>5137</v>
      </c>
      <c r="J144" t="s">
        <v>47</v>
      </c>
      <c r="K144" t="s">
        <v>205</v>
      </c>
      <c r="L144" t="str">
        <f>VLOOKUP(D144,'2027'!I:R,10,FALSE)</f>
        <v>Good</v>
      </c>
      <c r="M144">
        <f>VLOOKUP(K144,lookup!A:B,2,FALSE)</f>
        <v>2</v>
      </c>
      <c r="N144">
        <f>VLOOKUP(L144,lookup!A:B,2,FALSE)</f>
        <v>4</v>
      </c>
      <c r="O144" t="b">
        <f t="shared" si="2"/>
        <v>1</v>
      </c>
    </row>
    <row r="145" spans="1:15" x14ac:dyDescent="0.2">
      <c r="A145" t="s">
        <v>21</v>
      </c>
      <c r="B145" t="s">
        <v>455</v>
      </c>
      <c r="C145" t="s">
        <v>509</v>
      </c>
      <c r="D145" t="s">
        <v>5168</v>
      </c>
      <c r="E145" t="s">
        <v>5167</v>
      </c>
      <c r="F145" t="s">
        <v>29</v>
      </c>
      <c r="G145">
        <v>481723</v>
      </c>
      <c r="H145">
        <v>300547</v>
      </c>
      <c r="I145" t="s">
        <v>5169</v>
      </c>
      <c r="J145" t="s">
        <v>47</v>
      </c>
      <c r="K145" t="s">
        <v>205</v>
      </c>
      <c r="L145" t="str">
        <f>VLOOKUP(D145,'2027'!I:R,10,FALSE)</f>
        <v>Moderate</v>
      </c>
      <c r="M145">
        <f>VLOOKUP(K145,lookup!A:B,2,FALSE)</f>
        <v>2</v>
      </c>
      <c r="N145">
        <f>VLOOKUP(L145,lookup!A:B,2,FALSE)</f>
        <v>3</v>
      </c>
      <c r="O145" t="b">
        <f t="shared" si="2"/>
        <v>1</v>
      </c>
    </row>
    <row r="146" spans="1:15" x14ac:dyDescent="0.2">
      <c r="A146" t="s">
        <v>21</v>
      </c>
      <c r="B146" t="s">
        <v>455</v>
      </c>
      <c r="C146" t="s">
        <v>509</v>
      </c>
      <c r="D146" t="s">
        <v>5127</v>
      </c>
      <c r="E146" t="s">
        <v>5126</v>
      </c>
      <c r="F146" t="s">
        <v>29</v>
      </c>
      <c r="G146">
        <v>468489</v>
      </c>
      <c r="H146">
        <v>286235</v>
      </c>
      <c r="I146" t="s">
        <v>5128</v>
      </c>
      <c r="J146" t="s">
        <v>47</v>
      </c>
      <c r="K146" t="s">
        <v>205</v>
      </c>
      <c r="L146" t="str">
        <f>VLOOKUP(D146,'2027'!I:R,10,FALSE)</f>
        <v>Moderate</v>
      </c>
      <c r="M146">
        <f>VLOOKUP(K146,lookup!A:B,2,FALSE)</f>
        <v>2</v>
      </c>
      <c r="N146">
        <f>VLOOKUP(L146,lookup!A:B,2,FALSE)</f>
        <v>3</v>
      </c>
      <c r="O146" t="b">
        <f t="shared" si="2"/>
        <v>1</v>
      </c>
    </row>
    <row r="147" spans="1:15" x14ac:dyDescent="0.2">
      <c r="A147" t="s">
        <v>21</v>
      </c>
      <c r="B147" t="s">
        <v>455</v>
      </c>
      <c r="C147" t="s">
        <v>509</v>
      </c>
      <c r="D147" t="s">
        <v>512</v>
      </c>
      <c r="E147" t="s">
        <v>511</v>
      </c>
      <c r="F147" t="s">
        <v>29</v>
      </c>
      <c r="G147">
        <v>500845</v>
      </c>
      <c r="H147">
        <v>309739</v>
      </c>
      <c r="I147" t="s">
        <v>513</v>
      </c>
      <c r="J147" t="s">
        <v>47</v>
      </c>
      <c r="K147" t="s">
        <v>32</v>
      </c>
      <c r="L147" t="str">
        <f>VLOOKUP(D147,'2027'!I:R,10,FALSE)</f>
        <v>Moderate</v>
      </c>
      <c r="M147">
        <f>VLOOKUP(K147,lookup!A:B,2,FALSE)</f>
        <v>3</v>
      </c>
      <c r="N147">
        <f>VLOOKUP(L147,lookup!A:B,2,FALSE)</f>
        <v>3</v>
      </c>
      <c r="O147" t="b">
        <f t="shared" si="2"/>
        <v>0</v>
      </c>
    </row>
    <row r="148" spans="1:15" x14ac:dyDescent="0.2">
      <c r="A148" t="s">
        <v>21</v>
      </c>
      <c r="B148" t="s">
        <v>455</v>
      </c>
      <c r="C148" t="s">
        <v>509</v>
      </c>
      <c r="D148" t="s">
        <v>5159</v>
      </c>
      <c r="E148" t="s">
        <v>5158</v>
      </c>
      <c r="F148" t="s">
        <v>29</v>
      </c>
      <c r="G148">
        <v>496932</v>
      </c>
      <c r="H148">
        <v>296716</v>
      </c>
      <c r="I148" t="s">
        <v>5160</v>
      </c>
      <c r="J148" t="s">
        <v>47</v>
      </c>
      <c r="K148" t="s">
        <v>32</v>
      </c>
      <c r="L148" t="str">
        <f>VLOOKUP(D148,'2027'!I:R,10,FALSE)</f>
        <v>Good</v>
      </c>
      <c r="M148">
        <f>VLOOKUP(K148,lookup!A:B,2,FALSE)</f>
        <v>3</v>
      </c>
      <c r="N148">
        <f>VLOOKUP(L148,lookup!A:B,2,FALSE)</f>
        <v>4</v>
      </c>
      <c r="O148" t="b">
        <f t="shared" si="2"/>
        <v>1</v>
      </c>
    </row>
    <row r="149" spans="1:15" x14ac:dyDescent="0.2">
      <c r="A149" t="s">
        <v>21</v>
      </c>
      <c r="B149" t="s">
        <v>455</v>
      </c>
      <c r="C149" t="s">
        <v>509</v>
      </c>
      <c r="D149" t="s">
        <v>5162</v>
      </c>
      <c r="E149" t="s">
        <v>5161</v>
      </c>
      <c r="F149" t="s">
        <v>29</v>
      </c>
      <c r="G149">
        <v>479634</v>
      </c>
      <c r="H149">
        <v>293956</v>
      </c>
      <c r="I149" t="s">
        <v>5163</v>
      </c>
      <c r="J149" t="s">
        <v>47</v>
      </c>
      <c r="K149" t="s">
        <v>205</v>
      </c>
      <c r="L149" t="str">
        <f>VLOOKUP(D149,'2027'!I:R,10,FALSE)</f>
        <v>Moderate</v>
      </c>
      <c r="M149">
        <f>VLOOKUP(K149,lookup!A:B,2,FALSE)</f>
        <v>2</v>
      </c>
      <c r="N149">
        <f>VLOOKUP(L149,lookup!A:B,2,FALSE)</f>
        <v>3</v>
      </c>
      <c r="O149" t="b">
        <f t="shared" si="2"/>
        <v>1</v>
      </c>
    </row>
    <row r="150" spans="1:15" x14ac:dyDescent="0.2">
      <c r="A150" t="s">
        <v>21</v>
      </c>
      <c r="B150" t="s">
        <v>455</v>
      </c>
      <c r="C150" t="s">
        <v>509</v>
      </c>
      <c r="D150" t="s">
        <v>552</v>
      </c>
      <c r="E150" t="s">
        <v>551</v>
      </c>
      <c r="F150" t="s">
        <v>29</v>
      </c>
      <c r="G150">
        <v>473254</v>
      </c>
      <c r="H150">
        <v>291229</v>
      </c>
      <c r="I150" t="s">
        <v>553</v>
      </c>
      <c r="J150" t="s">
        <v>47</v>
      </c>
      <c r="K150" t="s">
        <v>32</v>
      </c>
      <c r="L150" t="str">
        <f>VLOOKUP(D150,'2027'!I:R,10,FALSE)</f>
        <v>Moderate</v>
      </c>
      <c r="M150">
        <f>VLOOKUP(K150,lookup!A:B,2,FALSE)</f>
        <v>3</v>
      </c>
      <c r="N150">
        <f>VLOOKUP(L150,lookup!A:B,2,FALSE)</f>
        <v>3</v>
      </c>
      <c r="O150" t="b">
        <f t="shared" si="2"/>
        <v>0</v>
      </c>
    </row>
    <row r="151" spans="1:15" x14ac:dyDescent="0.2">
      <c r="A151" t="s">
        <v>21</v>
      </c>
      <c r="B151" t="s">
        <v>455</v>
      </c>
      <c r="C151" t="s">
        <v>509</v>
      </c>
      <c r="D151" t="s">
        <v>527</v>
      </c>
      <c r="E151" t="s">
        <v>526</v>
      </c>
      <c r="F151" t="s">
        <v>29</v>
      </c>
      <c r="G151">
        <v>491498</v>
      </c>
      <c r="H151">
        <v>299277</v>
      </c>
      <c r="I151" t="s">
        <v>528</v>
      </c>
      <c r="J151" t="s">
        <v>47</v>
      </c>
      <c r="K151" t="s">
        <v>618</v>
      </c>
      <c r="L151" t="str">
        <f>VLOOKUP(D151,'2027'!I:R,10,FALSE)</f>
        <v>Poor</v>
      </c>
      <c r="M151">
        <f>VLOOKUP(K151,lookup!A:B,2,FALSE)</f>
        <v>1</v>
      </c>
      <c r="N151">
        <f>VLOOKUP(L151,lookup!A:B,2,FALSE)</f>
        <v>2</v>
      </c>
      <c r="O151" t="b">
        <f t="shared" si="2"/>
        <v>1</v>
      </c>
    </row>
    <row r="152" spans="1:15" x14ac:dyDescent="0.2">
      <c r="A152" t="s">
        <v>21</v>
      </c>
      <c r="B152" t="s">
        <v>455</v>
      </c>
      <c r="C152" t="s">
        <v>509</v>
      </c>
      <c r="D152" t="s">
        <v>5130</v>
      </c>
      <c r="E152" t="s">
        <v>5129</v>
      </c>
      <c r="F152" t="s">
        <v>29</v>
      </c>
      <c r="G152">
        <v>490504</v>
      </c>
      <c r="H152">
        <v>301837</v>
      </c>
      <c r="I152" t="s">
        <v>5131</v>
      </c>
      <c r="J152" t="s">
        <v>47</v>
      </c>
      <c r="K152" t="s">
        <v>618</v>
      </c>
      <c r="L152" t="str">
        <f>VLOOKUP(D152,'2027'!I:R,10,FALSE)</f>
        <v>Moderate</v>
      </c>
      <c r="M152">
        <f>VLOOKUP(K152,lookup!A:B,2,FALSE)</f>
        <v>1</v>
      </c>
      <c r="N152">
        <f>VLOOKUP(L152,lookup!A:B,2,FALSE)</f>
        <v>3</v>
      </c>
      <c r="O152" t="b">
        <f t="shared" si="2"/>
        <v>1</v>
      </c>
    </row>
    <row r="153" spans="1:15" x14ac:dyDescent="0.2">
      <c r="A153" t="s">
        <v>21</v>
      </c>
      <c r="B153" t="s">
        <v>455</v>
      </c>
      <c r="C153" t="s">
        <v>509</v>
      </c>
      <c r="D153" t="s">
        <v>5133</v>
      </c>
      <c r="E153" t="s">
        <v>5132</v>
      </c>
      <c r="F153" t="s">
        <v>29</v>
      </c>
      <c r="G153">
        <v>486001</v>
      </c>
      <c r="H153">
        <v>303858</v>
      </c>
      <c r="I153" t="s">
        <v>5134</v>
      </c>
      <c r="J153" t="s">
        <v>47</v>
      </c>
      <c r="K153" t="s">
        <v>205</v>
      </c>
      <c r="L153" t="str">
        <f>VLOOKUP(D153,'2027'!I:R,10,FALSE)</f>
        <v>Good</v>
      </c>
      <c r="M153">
        <f>VLOOKUP(K153,lookup!A:B,2,FALSE)</f>
        <v>2</v>
      </c>
      <c r="N153">
        <f>VLOOKUP(L153,lookup!A:B,2,FALSE)</f>
        <v>4</v>
      </c>
      <c r="O153" t="b">
        <f t="shared" si="2"/>
        <v>1</v>
      </c>
    </row>
    <row r="154" spans="1:15" x14ac:dyDescent="0.2">
      <c r="A154" t="s">
        <v>21</v>
      </c>
      <c r="B154" t="s">
        <v>455</v>
      </c>
      <c r="C154" t="s">
        <v>509</v>
      </c>
      <c r="D154" t="s">
        <v>521</v>
      </c>
      <c r="E154" t="s">
        <v>520</v>
      </c>
      <c r="F154" t="s">
        <v>29</v>
      </c>
      <c r="G154">
        <v>482246</v>
      </c>
      <c r="H154">
        <v>290041</v>
      </c>
      <c r="I154" t="s">
        <v>522</v>
      </c>
      <c r="J154" t="s">
        <v>47</v>
      </c>
      <c r="K154" t="s">
        <v>205</v>
      </c>
      <c r="L154" t="str">
        <f>VLOOKUP(D154,'2027'!I:R,10,FALSE)</f>
        <v>Poor</v>
      </c>
      <c r="M154">
        <f>VLOOKUP(K154,lookup!A:B,2,FALSE)</f>
        <v>2</v>
      </c>
      <c r="N154">
        <f>VLOOKUP(L154,lookup!A:B,2,FALSE)</f>
        <v>2</v>
      </c>
      <c r="O154" t="b">
        <f t="shared" si="2"/>
        <v>0</v>
      </c>
    </row>
    <row r="155" spans="1:15" x14ac:dyDescent="0.2">
      <c r="A155" t="s">
        <v>21</v>
      </c>
      <c r="B155" t="s">
        <v>455</v>
      </c>
      <c r="C155" t="s">
        <v>509</v>
      </c>
      <c r="D155" t="s">
        <v>5147</v>
      </c>
      <c r="E155" t="s">
        <v>5146</v>
      </c>
      <c r="F155" t="s">
        <v>29</v>
      </c>
      <c r="G155">
        <v>473892</v>
      </c>
      <c r="H155">
        <v>293138</v>
      </c>
      <c r="I155" t="s">
        <v>5148</v>
      </c>
      <c r="J155" t="s">
        <v>47</v>
      </c>
      <c r="K155" t="s">
        <v>205</v>
      </c>
      <c r="L155" t="str">
        <f>VLOOKUP(D155,'2027'!I:R,10,FALSE)</f>
        <v>Moderate</v>
      </c>
      <c r="M155">
        <f>VLOOKUP(K155,lookup!A:B,2,FALSE)</f>
        <v>2</v>
      </c>
      <c r="N155">
        <f>VLOOKUP(L155,lookup!A:B,2,FALSE)</f>
        <v>3</v>
      </c>
      <c r="O155" t="b">
        <f t="shared" si="2"/>
        <v>1</v>
      </c>
    </row>
    <row r="156" spans="1:15" x14ac:dyDescent="0.2">
      <c r="A156" t="s">
        <v>21</v>
      </c>
      <c r="B156" t="s">
        <v>455</v>
      </c>
      <c r="C156" t="s">
        <v>509</v>
      </c>
      <c r="D156" t="s">
        <v>524</v>
      </c>
      <c r="E156" t="s">
        <v>523</v>
      </c>
      <c r="F156" t="s">
        <v>29</v>
      </c>
      <c r="G156">
        <v>493842</v>
      </c>
      <c r="H156">
        <v>313606</v>
      </c>
      <c r="I156" t="s">
        <v>525</v>
      </c>
      <c r="J156" t="s">
        <v>47</v>
      </c>
      <c r="K156" t="s">
        <v>49</v>
      </c>
      <c r="L156" t="str">
        <f>VLOOKUP(D156,'2027'!I:R,10,FALSE)</f>
        <v>Good</v>
      </c>
      <c r="M156">
        <f>VLOOKUP(K156,lookup!A:B,2,FALSE)</f>
        <v>4</v>
      </c>
      <c r="N156">
        <f>VLOOKUP(L156,lookup!A:B,2,FALSE)</f>
        <v>4</v>
      </c>
      <c r="O156" t="b">
        <f t="shared" si="2"/>
        <v>0</v>
      </c>
    </row>
    <row r="157" spans="1:15" x14ac:dyDescent="0.2">
      <c r="A157" t="s">
        <v>21</v>
      </c>
      <c r="B157" t="s">
        <v>455</v>
      </c>
      <c r="C157" t="s">
        <v>509</v>
      </c>
      <c r="D157" t="s">
        <v>5121</v>
      </c>
      <c r="E157" t="s">
        <v>5120</v>
      </c>
      <c r="F157" t="s">
        <v>29</v>
      </c>
      <c r="G157">
        <v>475469</v>
      </c>
      <c r="H157">
        <v>285500</v>
      </c>
      <c r="I157" t="s">
        <v>5122</v>
      </c>
      <c r="J157" t="s">
        <v>47</v>
      </c>
      <c r="K157" t="s">
        <v>205</v>
      </c>
      <c r="L157" t="str">
        <f>VLOOKUP(D157,'2027'!I:R,10,FALSE)</f>
        <v>Moderate</v>
      </c>
      <c r="M157">
        <f>VLOOKUP(K157,lookup!A:B,2,FALSE)</f>
        <v>2</v>
      </c>
      <c r="N157">
        <f>VLOOKUP(L157,lookup!A:B,2,FALSE)</f>
        <v>3</v>
      </c>
      <c r="O157" t="b">
        <f t="shared" si="2"/>
        <v>1</v>
      </c>
    </row>
    <row r="158" spans="1:15" x14ac:dyDescent="0.2">
      <c r="A158" t="s">
        <v>21</v>
      </c>
      <c r="B158" t="s">
        <v>455</v>
      </c>
      <c r="C158" t="s">
        <v>509</v>
      </c>
      <c r="D158" t="s">
        <v>546</v>
      </c>
      <c r="E158" t="s">
        <v>545</v>
      </c>
      <c r="F158" t="s">
        <v>29</v>
      </c>
      <c r="G158">
        <v>498659</v>
      </c>
      <c r="H158">
        <v>300887</v>
      </c>
      <c r="I158" t="s">
        <v>547</v>
      </c>
      <c r="J158" t="s">
        <v>47</v>
      </c>
      <c r="K158" t="s">
        <v>32</v>
      </c>
      <c r="L158" t="str">
        <f>VLOOKUP(D158,'2027'!I:R,10,FALSE)</f>
        <v>Moderate</v>
      </c>
      <c r="M158">
        <f>VLOOKUP(K158,lookup!A:B,2,FALSE)</f>
        <v>3</v>
      </c>
      <c r="N158">
        <f>VLOOKUP(L158,lookup!A:B,2,FALSE)</f>
        <v>3</v>
      </c>
      <c r="O158" t="b">
        <f t="shared" si="2"/>
        <v>0</v>
      </c>
    </row>
    <row r="159" spans="1:15" x14ac:dyDescent="0.2">
      <c r="A159" t="s">
        <v>21</v>
      </c>
      <c r="B159" t="s">
        <v>455</v>
      </c>
      <c r="C159" t="s">
        <v>509</v>
      </c>
      <c r="D159" t="s">
        <v>549</v>
      </c>
      <c r="E159" t="s">
        <v>548</v>
      </c>
      <c r="F159" t="s">
        <v>29</v>
      </c>
      <c r="G159">
        <v>485700</v>
      </c>
      <c r="H159">
        <v>305315</v>
      </c>
      <c r="I159" t="s">
        <v>550</v>
      </c>
      <c r="J159" t="s">
        <v>47</v>
      </c>
      <c r="K159" t="s">
        <v>618</v>
      </c>
      <c r="L159" t="str">
        <f>VLOOKUP(D159,'2027'!I:R,10,FALSE)</f>
        <v>Good</v>
      </c>
      <c r="M159">
        <f>VLOOKUP(K159,lookup!A:B,2,FALSE)</f>
        <v>1</v>
      </c>
      <c r="N159">
        <f>VLOOKUP(L159,lookup!A:B,2,FALSE)</f>
        <v>4</v>
      </c>
      <c r="O159" t="b">
        <f t="shared" si="2"/>
        <v>1</v>
      </c>
    </row>
    <row r="160" spans="1:15" x14ac:dyDescent="0.2">
      <c r="A160" t="s">
        <v>21</v>
      </c>
      <c r="B160" t="s">
        <v>569</v>
      </c>
      <c r="C160" t="s">
        <v>571</v>
      </c>
      <c r="D160" t="s">
        <v>5306</v>
      </c>
      <c r="E160" t="s">
        <v>5305</v>
      </c>
      <c r="F160" t="s">
        <v>29</v>
      </c>
      <c r="G160">
        <v>521225</v>
      </c>
      <c r="H160">
        <v>236065</v>
      </c>
      <c r="I160" t="s">
        <v>5307</v>
      </c>
      <c r="J160" t="s">
        <v>30</v>
      </c>
      <c r="K160" t="s">
        <v>32</v>
      </c>
      <c r="L160" t="str">
        <f>VLOOKUP(D160,'2027'!I:R,10,FALSE)</f>
        <v>Good</v>
      </c>
      <c r="M160">
        <f>VLOOKUP(K160,lookup!A:B,2,FALSE)</f>
        <v>3</v>
      </c>
      <c r="N160">
        <f>VLOOKUP(L160,lookup!A:B,2,FALSE)</f>
        <v>4</v>
      </c>
      <c r="O160" t="b">
        <f t="shared" si="2"/>
        <v>1</v>
      </c>
    </row>
    <row r="161" spans="1:15" x14ac:dyDescent="0.2">
      <c r="A161" t="s">
        <v>21</v>
      </c>
      <c r="B161" t="s">
        <v>569</v>
      </c>
      <c r="C161" t="s">
        <v>571</v>
      </c>
      <c r="D161" t="s">
        <v>613</v>
      </c>
      <c r="E161" t="s">
        <v>612</v>
      </c>
      <c r="F161" t="s">
        <v>29</v>
      </c>
      <c r="G161">
        <v>516451</v>
      </c>
      <c r="H161">
        <v>234567</v>
      </c>
      <c r="I161" t="s">
        <v>614</v>
      </c>
      <c r="J161" t="s">
        <v>30</v>
      </c>
      <c r="K161" t="s">
        <v>32</v>
      </c>
      <c r="L161" t="str">
        <f>VLOOKUP(D161,'2027'!I:R,10,FALSE)</f>
        <v>Moderate</v>
      </c>
      <c r="M161">
        <f>VLOOKUP(K161,lookup!A:B,2,FALSE)</f>
        <v>3</v>
      </c>
      <c r="N161">
        <f>VLOOKUP(L161,lookup!A:B,2,FALSE)</f>
        <v>3</v>
      </c>
      <c r="O161" t="b">
        <f t="shared" si="2"/>
        <v>0</v>
      </c>
    </row>
    <row r="162" spans="1:15" x14ac:dyDescent="0.2">
      <c r="A162" t="s">
        <v>21</v>
      </c>
      <c r="B162" t="s">
        <v>569</v>
      </c>
      <c r="C162" t="s">
        <v>571</v>
      </c>
      <c r="D162" t="s">
        <v>598</v>
      </c>
      <c r="E162" t="s">
        <v>597</v>
      </c>
      <c r="F162" t="s">
        <v>29</v>
      </c>
      <c r="G162">
        <v>522332</v>
      </c>
      <c r="H162">
        <v>237542</v>
      </c>
      <c r="I162" t="s">
        <v>599</v>
      </c>
      <c r="J162" t="s">
        <v>30</v>
      </c>
      <c r="K162" t="s">
        <v>205</v>
      </c>
      <c r="L162" t="str">
        <f>VLOOKUP(D162,'2027'!I:R,10,FALSE)</f>
        <v>Good</v>
      </c>
      <c r="M162">
        <f>VLOOKUP(K162,lookup!A:B,2,FALSE)</f>
        <v>2</v>
      </c>
      <c r="N162">
        <f>VLOOKUP(L162,lookup!A:B,2,FALSE)</f>
        <v>4</v>
      </c>
      <c r="O162" t="b">
        <f t="shared" si="2"/>
        <v>1</v>
      </c>
    </row>
    <row r="163" spans="1:15" x14ac:dyDescent="0.2">
      <c r="A163" t="s">
        <v>21</v>
      </c>
      <c r="B163" t="s">
        <v>569</v>
      </c>
      <c r="C163" t="s">
        <v>571</v>
      </c>
      <c r="D163" t="s">
        <v>580</v>
      </c>
      <c r="E163" t="s">
        <v>579</v>
      </c>
      <c r="F163" t="s">
        <v>29</v>
      </c>
      <c r="G163">
        <v>515847</v>
      </c>
      <c r="H163">
        <v>247632</v>
      </c>
      <c r="I163" t="s">
        <v>581</v>
      </c>
      <c r="J163" t="s">
        <v>30</v>
      </c>
      <c r="K163" t="s">
        <v>49</v>
      </c>
      <c r="L163" t="str">
        <f>VLOOKUP(D163,'2027'!I:R,10,FALSE)</f>
        <v>Good</v>
      </c>
      <c r="M163">
        <f>VLOOKUP(K163,lookup!A:B,2,FALSE)</f>
        <v>4</v>
      </c>
      <c r="N163">
        <f>VLOOKUP(L163,lookup!A:B,2,FALSE)</f>
        <v>4</v>
      </c>
      <c r="O163" t="b">
        <f t="shared" si="2"/>
        <v>0</v>
      </c>
    </row>
    <row r="164" spans="1:15" x14ac:dyDescent="0.2">
      <c r="A164" t="s">
        <v>21</v>
      </c>
      <c r="B164" t="s">
        <v>569</v>
      </c>
      <c r="C164" t="s">
        <v>571</v>
      </c>
      <c r="D164" t="s">
        <v>5300</v>
      </c>
      <c r="E164" t="s">
        <v>5299</v>
      </c>
      <c r="F164" t="s">
        <v>29</v>
      </c>
      <c r="G164">
        <v>519701</v>
      </c>
      <c r="H164">
        <v>230253</v>
      </c>
      <c r="I164" t="s">
        <v>5301</v>
      </c>
      <c r="J164" t="s">
        <v>30</v>
      </c>
      <c r="K164" t="s">
        <v>205</v>
      </c>
      <c r="L164" t="str">
        <f>VLOOKUP(D164,'2027'!I:R,10,FALSE)</f>
        <v>Good</v>
      </c>
      <c r="M164">
        <f>VLOOKUP(K164,lookup!A:B,2,FALSE)</f>
        <v>2</v>
      </c>
      <c r="N164">
        <f>VLOOKUP(L164,lookup!A:B,2,FALSE)</f>
        <v>4</v>
      </c>
      <c r="O164" t="b">
        <f t="shared" si="2"/>
        <v>1</v>
      </c>
    </row>
    <row r="165" spans="1:15" x14ac:dyDescent="0.2">
      <c r="A165" t="s">
        <v>21</v>
      </c>
      <c r="B165" t="s">
        <v>569</v>
      </c>
      <c r="C165" t="s">
        <v>571</v>
      </c>
      <c r="D165" t="s">
        <v>5303</v>
      </c>
      <c r="E165" t="s">
        <v>5302</v>
      </c>
      <c r="F165" t="s">
        <v>29</v>
      </c>
      <c r="G165">
        <v>518061</v>
      </c>
      <c r="H165">
        <v>235180</v>
      </c>
      <c r="I165" t="s">
        <v>5304</v>
      </c>
      <c r="J165" t="s">
        <v>30</v>
      </c>
      <c r="K165" t="s">
        <v>32</v>
      </c>
      <c r="L165" t="str">
        <f>VLOOKUP(D165,'2027'!I:R,10,FALSE)</f>
        <v>Good</v>
      </c>
      <c r="M165">
        <f>VLOOKUP(K165,lookup!A:B,2,FALSE)</f>
        <v>3</v>
      </c>
      <c r="N165">
        <f>VLOOKUP(L165,lookup!A:B,2,FALSE)</f>
        <v>4</v>
      </c>
      <c r="O165" t="b">
        <f t="shared" si="2"/>
        <v>1</v>
      </c>
    </row>
    <row r="166" spans="1:15" x14ac:dyDescent="0.2">
      <c r="A166" t="s">
        <v>21</v>
      </c>
      <c r="B166" t="s">
        <v>569</v>
      </c>
      <c r="C166" t="s">
        <v>571</v>
      </c>
      <c r="D166" t="s">
        <v>616</v>
      </c>
      <c r="E166" t="s">
        <v>615</v>
      </c>
      <c r="F166" t="s">
        <v>29</v>
      </c>
      <c r="G166">
        <v>525430</v>
      </c>
      <c r="H166">
        <v>237756</v>
      </c>
      <c r="I166" t="s">
        <v>617</v>
      </c>
      <c r="J166" t="s">
        <v>30</v>
      </c>
      <c r="K166" t="s">
        <v>618</v>
      </c>
      <c r="L166" t="str">
        <f>VLOOKUP(D166,'2027'!I:R,10,FALSE)</f>
        <v>Bad</v>
      </c>
      <c r="M166">
        <f>VLOOKUP(K166,lookup!A:B,2,FALSE)</f>
        <v>1</v>
      </c>
      <c r="N166">
        <f>VLOOKUP(L166,lookup!A:B,2,FALSE)</f>
        <v>1</v>
      </c>
      <c r="O166" t="b">
        <f t="shared" si="2"/>
        <v>0</v>
      </c>
    </row>
    <row r="167" spans="1:15" x14ac:dyDescent="0.2">
      <c r="A167" t="s">
        <v>21</v>
      </c>
      <c r="B167" t="s">
        <v>569</v>
      </c>
      <c r="C167" t="s">
        <v>571</v>
      </c>
      <c r="D167" t="s">
        <v>586</v>
      </c>
      <c r="E167" t="s">
        <v>585</v>
      </c>
      <c r="F167" t="s">
        <v>29</v>
      </c>
      <c r="G167">
        <v>511303</v>
      </c>
      <c r="H167">
        <v>234262</v>
      </c>
      <c r="I167" t="s">
        <v>587</v>
      </c>
      <c r="J167" t="s">
        <v>30</v>
      </c>
      <c r="K167" t="s">
        <v>32</v>
      </c>
      <c r="L167" t="str">
        <f>VLOOKUP(D167,'2027'!I:R,10,FALSE)</f>
        <v>Moderate</v>
      </c>
      <c r="M167">
        <f>VLOOKUP(K167,lookup!A:B,2,FALSE)</f>
        <v>3</v>
      </c>
      <c r="N167">
        <f>VLOOKUP(L167,lookup!A:B,2,FALSE)</f>
        <v>3</v>
      </c>
      <c r="O167" t="b">
        <f t="shared" si="2"/>
        <v>0</v>
      </c>
    </row>
    <row r="168" spans="1:15" x14ac:dyDescent="0.2">
      <c r="A168" t="s">
        <v>21</v>
      </c>
      <c r="B168" t="s">
        <v>569</v>
      </c>
      <c r="C168" t="s">
        <v>571</v>
      </c>
      <c r="D168" t="s">
        <v>601</v>
      </c>
      <c r="E168" t="s">
        <v>600</v>
      </c>
      <c r="F168" t="s">
        <v>29</v>
      </c>
      <c r="G168">
        <v>512849</v>
      </c>
      <c r="H168">
        <v>237720</v>
      </c>
      <c r="I168" t="s">
        <v>602</v>
      </c>
      <c r="J168" t="s">
        <v>30</v>
      </c>
      <c r="K168" t="s">
        <v>32</v>
      </c>
      <c r="L168" t="str">
        <f>VLOOKUP(D168,'2027'!I:R,10,FALSE)</f>
        <v>Moderate</v>
      </c>
      <c r="M168">
        <f>VLOOKUP(K168,lookup!A:B,2,FALSE)</f>
        <v>3</v>
      </c>
      <c r="N168">
        <f>VLOOKUP(L168,lookup!A:B,2,FALSE)</f>
        <v>3</v>
      </c>
      <c r="O168" t="b">
        <f t="shared" si="2"/>
        <v>0</v>
      </c>
    </row>
    <row r="169" spans="1:15" x14ac:dyDescent="0.2">
      <c r="A169" t="s">
        <v>21</v>
      </c>
      <c r="B169" t="s">
        <v>569</v>
      </c>
      <c r="C169" t="s">
        <v>571</v>
      </c>
      <c r="D169" t="s">
        <v>623</v>
      </c>
      <c r="E169" t="s">
        <v>622</v>
      </c>
      <c r="F169" t="s">
        <v>29</v>
      </c>
      <c r="G169">
        <v>502515</v>
      </c>
      <c r="H169">
        <v>229511</v>
      </c>
      <c r="I169" t="s">
        <v>624</v>
      </c>
      <c r="J169" t="s">
        <v>30</v>
      </c>
      <c r="K169" t="s">
        <v>32</v>
      </c>
      <c r="L169" t="str">
        <f>VLOOKUP(D169,'2027'!I:R,10,FALSE)</f>
        <v>Moderate</v>
      </c>
      <c r="M169">
        <f>VLOOKUP(K169,lookup!A:B,2,FALSE)</f>
        <v>3</v>
      </c>
      <c r="N169">
        <f>VLOOKUP(L169,lookup!A:B,2,FALSE)</f>
        <v>3</v>
      </c>
      <c r="O169" t="b">
        <f t="shared" si="2"/>
        <v>0</v>
      </c>
    </row>
    <row r="170" spans="1:15" x14ac:dyDescent="0.2">
      <c r="A170" t="s">
        <v>21</v>
      </c>
      <c r="B170" t="s">
        <v>569</v>
      </c>
      <c r="C170" t="s">
        <v>571</v>
      </c>
      <c r="D170" t="s">
        <v>589</v>
      </c>
      <c r="E170" t="s">
        <v>588</v>
      </c>
      <c r="F170" t="s">
        <v>29</v>
      </c>
      <c r="G170">
        <v>507609</v>
      </c>
      <c r="H170">
        <v>232869</v>
      </c>
      <c r="I170" t="s">
        <v>590</v>
      </c>
      <c r="J170" t="s">
        <v>30</v>
      </c>
      <c r="K170" t="s">
        <v>49</v>
      </c>
      <c r="L170" t="str">
        <f>VLOOKUP(D170,'2027'!I:R,10,FALSE)</f>
        <v>Good</v>
      </c>
      <c r="M170">
        <f>VLOOKUP(K170,lookup!A:B,2,FALSE)</f>
        <v>4</v>
      </c>
      <c r="N170">
        <f>VLOOKUP(L170,lookup!A:B,2,FALSE)</f>
        <v>4</v>
      </c>
      <c r="O170" t="b">
        <f t="shared" si="2"/>
        <v>0</v>
      </c>
    </row>
    <row r="171" spans="1:15" x14ac:dyDescent="0.2">
      <c r="A171" t="s">
        <v>21</v>
      </c>
      <c r="B171" t="s">
        <v>569</v>
      </c>
      <c r="C171" t="s">
        <v>571</v>
      </c>
      <c r="D171" t="s">
        <v>5291</v>
      </c>
      <c r="E171" t="s">
        <v>5290</v>
      </c>
      <c r="F171" t="s">
        <v>29</v>
      </c>
      <c r="G171">
        <v>501707</v>
      </c>
      <c r="H171">
        <v>232899</v>
      </c>
      <c r="I171" t="s">
        <v>5292</v>
      </c>
      <c r="J171" t="s">
        <v>47</v>
      </c>
      <c r="K171" t="s">
        <v>32</v>
      </c>
      <c r="L171" t="str">
        <f>VLOOKUP(D171,'2027'!I:R,10,FALSE)</f>
        <v>Good</v>
      </c>
      <c r="M171">
        <f>VLOOKUP(K171,lookup!A:B,2,FALSE)</f>
        <v>3</v>
      </c>
      <c r="N171">
        <f>VLOOKUP(L171,lookup!A:B,2,FALSE)</f>
        <v>4</v>
      </c>
      <c r="O171" t="b">
        <f t="shared" si="2"/>
        <v>1</v>
      </c>
    </row>
    <row r="172" spans="1:15" x14ac:dyDescent="0.2">
      <c r="A172" t="s">
        <v>21</v>
      </c>
      <c r="B172" t="s">
        <v>569</v>
      </c>
      <c r="C172" t="s">
        <v>571</v>
      </c>
      <c r="D172" t="s">
        <v>607</v>
      </c>
      <c r="E172" t="s">
        <v>606</v>
      </c>
      <c r="F172" t="s">
        <v>29</v>
      </c>
      <c r="G172">
        <v>518477</v>
      </c>
      <c r="H172">
        <v>246710</v>
      </c>
      <c r="I172" t="s">
        <v>608</v>
      </c>
      <c r="J172" t="s">
        <v>30</v>
      </c>
      <c r="K172" t="s">
        <v>32</v>
      </c>
      <c r="L172" t="str">
        <f>VLOOKUP(D172,'2027'!I:R,10,FALSE)</f>
        <v>Moderate</v>
      </c>
      <c r="M172">
        <f>VLOOKUP(K172,lookup!A:B,2,FALSE)</f>
        <v>3</v>
      </c>
      <c r="N172">
        <f>VLOOKUP(L172,lookup!A:B,2,FALSE)</f>
        <v>3</v>
      </c>
      <c r="O172" t="b">
        <f t="shared" si="2"/>
        <v>0</v>
      </c>
    </row>
    <row r="173" spans="1:15" x14ac:dyDescent="0.2">
      <c r="A173" t="s">
        <v>21</v>
      </c>
      <c r="B173" t="s">
        <v>569</v>
      </c>
      <c r="C173" t="s">
        <v>571</v>
      </c>
      <c r="D173" t="s">
        <v>5297</v>
      </c>
      <c r="E173" t="s">
        <v>5296</v>
      </c>
      <c r="F173" t="s">
        <v>29</v>
      </c>
      <c r="G173">
        <v>518501</v>
      </c>
      <c r="H173">
        <v>228911</v>
      </c>
      <c r="I173" t="s">
        <v>5298</v>
      </c>
      <c r="J173" t="s">
        <v>30</v>
      </c>
      <c r="K173" t="s">
        <v>32</v>
      </c>
      <c r="L173" t="str">
        <f>VLOOKUP(D173,'2027'!I:R,10,FALSE)</f>
        <v>Good</v>
      </c>
      <c r="M173">
        <f>VLOOKUP(K173,lookup!A:B,2,FALSE)</f>
        <v>3</v>
      </c>
      <c r="N173">
        <f>VLOOKUP(L173,lookup!A:B,2,FALSE)</f>
        <v>4</v>
      </c>
      <c r="O173" t="b">
        <f t="shared" si="2"/>
        <v>1</v>
      </c>
    </row>
    <row r="174" spans="1:15" x14ac:dyDescent="0.2">
      <c r="A174" t="s">
        <v>21</v>
      </c>
      <c r="B174" t="s">
        <v>569</v>
      </c>
      <c r="C174" t="s">
        <v>571</v>
      </c>
      <c r="D174" t="s">
        <v>610</v>
      </c>
      <c r="E174" t="s">
        <v>609</v>
      </c>
      <c r="F174" t="s">
        <v>29</v>
      </c>
      <c r="G174">
        <v>522646</v>
      </c>
      <c r="H174">
        <v>250002</v>
      </c>
      <c r="I174" t="s">
        <v>611</v>
      </c>
      <c r="J174" t="s">
        <v>30</v>
      </c>
      <c r="K174" t="s">
        <v>49</v>
      </c>
      <c r="L174" t="str">
        <f>VLOOKUP(D174,'2027'!I:R,10,FALSE)</f>
        <v>Moderate</v>
      </c>
      <c r="M174">
        <f>VLOOKUP(K174,lookup!A:B,2,FALSE)</f>
        <v>4</v>
      </c>
      <c r="N174">
        <f>VLOOKUP(L174,lookup!A:B,2,FALSE)</f>
        <v>3</v>
      </c>
      <c r="O174" t="b">
        <f t="shared" si="2"/>
        <v>0</v>
      </c>
    </row>
    <row r="175" spans="1:15" x14ac:dyDescent="0.2">
      <c r="A175" t="s">
        <v>21</v>
      </c>
      <c r="B175" t="s">
        <v>569</v>
      </c>
      <c r="C175" t="s">
        <v>571</v>
      </c>
      <c r="D175" t="s">
        <v>592</v>
      </c>
      <c r="E175" t="s">
        <v>591</v>
      </c>
      <c r="F175" t="s">
        <v>29</v>
      </c>
      <c r="G175">
        <v>505670</v>
      </c>
      <c r="H175">
        <v>236273</v>
      </c>
      <c r="I175" t="s">
        <v>593</v>
      </c>
      <c r="J175" t="s">
        <v>30</v>
      </c>
      <c r="K175" t="s">
        <v>32</v>
      </c>
      <c r="L175" t="str">
        <f>VLOOKUP(D175,'2027'!I:R,10,FALSE)</f>
        <v>Moderate</v>
      </c>
      <c r="M175">
        <f>VLOOKUP(K175,lookup!A:B,2,FALSE)</f>
        <v>3</v>
      </c>
      <c r="N175">
        <f>VLOOKUP(L175,lookup!A:B,2,FALSE)</f>
        <v>3</v>
      </c>
      <c r="O175" t="b">
        <f t="shared" si="2"/>
        <v>0</v>
      </c>
    </row>
    <row r="176" spans="1:15" x14ac:dyDescent="0.2">
      <c r="A176" t="s">
        <v>21</v>
      </c>
      <c r="B176" t="s">
        <v>569</v>
      </c>
      <c r="C176" t="s">
        <v>571</v>
      </c>
      <c r="D176" t="s">
        <v>574</v>
      </c>
      <c r="E176" t="s">
        <v>573</v>
      </c>
      <c r="F176" t="s">
        <v>29</v>
      </c>
      <c r="G176">
        <v>517535</v>
      </c>
      <c r="H176">
        <v>238153</v>
      </c>
      <c r="I176" t="s">
        <v>575</v>
      </c>
      <c r="J176" t="s">
        <v>30</v>
      </c>
      <c r="K176" t="s">
        <v>32</v>
      </c>
      <c r="L176" t="str">
        <f>VLOOKUP(D176,'2027'!I:R,10,FALSE)</f>
        <v>Moderate</v>
      </c>
      <c r="M176">
        <f>VLOOKUP(K176,lookup!A:B,2,FALSE)</f>
        <v>3</v>
      </c>
      <c r="N176">
        <f>VLOOKUP(L176,lookup!A:B,2,FALSE)</f>
        <v>3</v>
      </c>
      <c r="O176" t="b">
        <f t="shared" si="2"/>
        <v>0</v>
      </c>
    </row>
    <row r="177" spans="1:15" x14ac:dyDescent="0.2">
      <c r="A177" t="s">
        <v>21</v>
      </c>
      <c r="B177" t="s">
        <v>569</v>
      </c>
      <c r="C177" t="s">
        <v>571</v>
      </c>
      <c r="D177" t="s">
        <v>5294</v>
      </c>
      <c r="E177" t="s">
        <v>5293</v>
      </c>
      <c r="F177" t="s">
        <v>29</v>
      </c>
      <c r="G177">
        <v>511860</v>
      </c>
      <c r="H177">
        <v>240185</v>
      </c>
      <c r="I177" t="s">
        <v>5295</v>
      </c>
      <c r="J177" t="s">
        <v>30</v>
      </c>
      <c r="K177" t="s">
        <v>32</v>
      </c>
      <c r="L177" t="str">
        <f>VLOOKUP(D177,'2027'!I:R,10,FALSE)</f>
        <v>Good</v>
      </c>
      <c r="M177">
        <f>VLOOKUP(K177,lookup!A:B,2,FALSE)</f>
        <v>3</v>
      </c>
      <c r="N177">
        <f>VLOOKUP(L177,lookup!A:B,2,FALSE)</f>
        <v>4</v>
      </c>
      <c r="O177" t="b">
        <f t="shared" si="2"/>
        <v>1</v>
      </c>
    </row>
    <row r="178" spans="1:15" x14ac:dyDescent="0.2">
      <c r="A178" t="s">
        <v>21</v>
      </c>
      <c r="B178" t="s">
        <v>569</v>
      </c>
      <c r="C178" t="s">
        <v>571</v>
      </c>
      <c r="D178" t="s">
        <v>620</v>
      </c>
      <c r="E178" t="s">
        <v>619</v>
      </c>
      <c r="F178" t="s">
        <v>29</v>
      </c>
      <c r="G178">
        <v>512105</v>
      </c>
      <c r="H178">
        <v>233244</v>
      </c>
      <c r="I178" t="s">
        <v>621</v>
      </c>
      <c r="J178" t="s">
        <v>30</v>
      </c>
      <c r="K178" t="s">
        <v>49</v>
      </c>
      <c r="L178" t="str">
        <f>VLOOKUP(D178,'2027'!I:R,10,FALSE)</f>
        <v>Good</v>
      </c>
      <c r="M178">
        <f>VLOOKUP(K178,lookup!A:B,2,FALSE)</f>
        <v>4</v>
      </c>
      <c r="N178">
        <f>VLOOKUP(L178,lookup!A:B,2,FALSE)</f>
        <v>4</v>
      </c>
      <c r="O178" t="b">
        <f t="shared" si="2"/>
        <v>0</v>
      </c>
    </row>
    <row r="179" spans="1:15" x14ac:dyDescent="0.2">
      <c r="A179" t="s">
        <v>21</v>
      </c>
      <c r="B179" t="s">
        <v>569</v>
      </c>
      <c r="C179" t="s">
        <v>571</v>
      </c>
      <c r="D179" t="s">
        <v>595</v>
      </c>
      <c r="E179" t="s">
        <v>594</v>
      </c>
      <c r="F179" t="s">
        <v>29</v>
      </c>
      <c r="G179">
        <v>511188</v>
      </c>
      <c r="H179">
        <v>238485</v>
      </c>
      <c r="I179" t="s">
        <v>596</v>
      </c>
      <c r="J179" t="s">
        <v>30</v>
      </c>
      <c r="K179" t="s">
        <v>32</v>
      </c>
      <c r="L179" t="str">
        <f>VLOOKUP(D179,'2027'!I:R,10,FALSE)</f>
        <v>Moderate</v>
      </c>
      <c r="M179">
        <f>VLOOKUP(K179,lookup!A:B,2,FALSE)</f>
        <v>3</v>
      </c>
      <c r="N179">
        <f>VLOOKUP(L179,lookup!A:B,2,FALSE)</f>
        <v>3</v>
      </c>
      <c r="O179" t="b">
        <f t="shared" si="2"/>
        <v>0</v>
      </c>
    </row>
    <row r="180" spans="1:15" x14ac:dyDescent="0.2">
      <c r="A180" t="s">
        <v>21</v>
      </c>
      <c r="B180" t="s">
        <v>569</v>
      </c>
      <c r="C180" t="s">
        <v>634</v>
      </c>
      <c r="D180" t="s">
        <v>5327</v>
      </c>
      <c r="E180" t="s">
        <v>5326</v>
      </c>
      <c r="F180" t="s">
        <v>29</v>
      </c>
      <c r="G180">
        <v>502523</v>
      </c>
      <c r="H180">
        <v>245113</v>
      </c>
      <c r="I180" t="s">
        <v>5328</v>
      </c>
      <c r="J180" t="s">
        <v>30</v>
      </c>
      <c r="K180" t="s">
        <v>32</v>
      </c>
      <c r="L180" t="str">
        <f>VLOOKUP(D180,'2027'!I:R,10,FALSE)</f>
        <v>Good</v>
      </c>
      <c r="M180">
        <f>VLOOKUP(K180,lookup!A:B,2,FALSE)</f>
        <v>3</v>
      </c>
      <c r="N180">
        <f>VLOOKUP(L180,lookup!A:B,2,FALSE)</f>
        <v>4</v>
      </c>
      <c r="O180" t="b">
        <f t="shared" si="2"/>
        <v>1</v>
      </c>
    </row>
    <row r="181" spans="1:15" x14ac:dyDescent="0.2">
      <c r="A181" t="s">
        <v>21</v>
      </c>
      <c r="B181" t="s">
        <v>569</v>
      </c>
      <c r="C181" t="s">
        <v>634</v>
      </c>
      <c r="D181" t="s">
        <v>643</v>
      </c>
      <c r="E181" t="s">
        <v>642</v>
      </c>
      <c r="F181" t="s">
        <v>29</v>
      </c>
      <c r="G181">
        <v>508783</v>
      </c>
      <c r="H181">
        <v>251706</v>
      </c>
      <c r="I181" t="s">
        <v>644</v>
      </c>
      <c r="J181" t="s">
        <v>30</v>
      </c>
      <c r="K181" t="s">
        <v>32</v>
      </c>
      <c r="L181" t="str">
        <f>VLOOKUP(D181,'2027'!I:R,10,FALSE)</f>
        <v>Moderate</v>
      </c>
      <c r="M181">
        <f>VLOOKUP(K181,lookup!A:B,2,FALSE)</f>
        <v>3</v>
      </c>
      <c r="N181">
        <f>VLOOKUP(L181,lookup!A:B,2,FALSE)</f>
        <v>3</v>
      </c>
      <c r="O181" t="b">
        <f t="shared" si="2"/>
        <v>0</v>
      </c>
    </row>
    <row r="182" spans="1:15" x14ac:dyDescent="0.2">
      <c r="A182" t="s">
        <v>21</v>
      </c>
      <c r="B182" t="s">
        <v>569</v>
      </c>
      <c r="C182" t="s">
        <v>634</v>
      </c>
      <c r="D182" t="s">
        <v>5343</v>
      </c>
      <c r="E182" t="s">
        <v>5342</v>
      </c>
      <c r="F182" t="s">
        <v>29</v>
      </c>
      <c r="G182">
        <v>509039</v>
      </c>
      <c r="H182">
        <v>249120</v>
      </c>
      <c r="I182" t="s">
        <v>5344</v>
      </c>
      <c r="J182" t="s">
        <v>30</v>
      </c>
      <c r="K182" t="s">
        <v>32</v>
      </c>
      <c r="L182" t="str">
        <f>VLOOKUP(D182,'2027'!I:R,10,FALSE)</f>
        <v>Good</v>
      </c>
      <c r="M182">
        <f>VLOOKUP(K182,lookup!A:B,2,FALSE)</f>
        <v>3</v>
      </c>
      <c r="N182">
        <f>VLOOKUP(L182,lookup!A:B,2,FALSE)</f>
        <v>4</v>
      </c>
      <c r="O182" t="b">
        <f t="shared" si="2"/>
        <v>1</v>
      </c>
    </row>
    <row r="183" spans="1:15" x14ac:dyDescent="0.2">
      <c r="A183" t="s">
        <v>21</v>
      </c>
      <c r="B183" t="s">
        <v>569</v>
      </c>
      <c r="C183" t="s">
        <v>634</v>
      </c>
      <c r="D183" t="s">
        <v>637</v>
      </c>
      <c r="E183" t="s">
        <v>636</v>
      </c>
      <c r="F183" t="s">
        <v>29</v>
      </c>
      <c r="G183">
        <v>500303</v>
      </c>
      <c r="H183">
        <v>259082</v>
      </c>
      <c r="I183" t="s">
        <v>638</v>
      </c>
      <c r="J183" t="s">
        <v>30</v>
      </c>
      <c r="K183" t="s">
        <v>32</v>
      </c>
      <c r="L183" t="str">
        <f>VLOOKUP(D183,'2027'!I:R,10,FALSE)</f>
        <v>Moderate</v>
      </c>
      <c r="M183">
        <f>VLOOKUP(K183,lookup!A:B,2,FALSE)</f>
        <v>3</v>
      </c>
      <c r="N183">
        <f>VLOOKUP(L183,lookup!A:B,2,FALSE)</f>
        <v>3</v>
      </c>
      <c r="O183" t="b">
        <f t="shared" si="2"/>
        <v>0</v>
      </c>
    </row>
    <row r="184" spans="1:15" x14ac:dyDescent="0.2">
      <c r="A184" t="s">
        <v>21</v>
      </c>
      <c r="B184" t="s">
        <v>569</v>
      </c>
      <c r="C184" t="s">
        <v>634</v>
      </c>
      <c r="D184" t="s">
        <v>661</v>
      </c>
      <c r="E184" t="s">
        <v>660</v>
      </c>
      <c r="F184" t="s">
        <v>29</v>
      </c>
      <c r="G184">
        <v>508174</v>
      </c>
      <c r="H184">
        <v>246373</v>
      </c>
      <c r="I184" t="s">
        <v>662</v>
      </c>
      <c r="J184" t="s">
        <v>30</v>
      </c>
      <c r="K184" t="s">
        <v>49</v>
      </c>
      <c r="L184" t="str">
        <f>VLOOKUP(D184,'2027'!I:R,10,FALSE)</f>
        <v>Good</v>
      </c>
      <c r="M184">
        <f>VLOOKUP(K184,lookup!A:B,2,FALSE)</f>
        <v>4</v>
      </c>
      <c r="N184">
        <f>VLOOKUP(L184,lookup!A:B,2,FALSE)</f>
        <v>4</v>
      </c>
      <c r="O184" t="b">
        <f t="shared" si="2"/>
        <v>0</v>
      </c>
    </row>
    <row r="185" spans="1:15" x14ac:dyDescent="0.2">
      <c r="A185" t="s">
        <v>21</v>
      </c>
      <c r="B185" t="s">
        <v>569</v>
      </c>
      <c r="C185" t="s">
        <v>634</v>
      </c>
      <c r="D185" t="s">
        <v>649</v>
      </c>
      <c r="E185" t="s">
        <v>648</v>
      </c>
      <c r="F185" t="s">
        <v>29</v>
      </c>
      <c r="G185">
        <v>499783</v>
      </c>
      <c r="H185">
        <v>250046</v>
      </c>
      <c r="I185" t="s">
        <v>650</v>
      </c>
      <c r="J185" t="s">
        <v>47</v>
      </c>
      <c r="K185" t="s">
        <v>32</v>
      </c>
      <c r="L185" t="str">
        <f>VLOOKUP(D185,'2027'!I:R,10,FALSE)</f>
        <v>Moderate</v>
      </c>
      <c r="M185">
        <f>VLOOKUP(K185,lookup!A:B,2,FALSE)</f>
        <v>3</v>
      </c>
      <c r="N185">
        <f>VLOOKUP(L185,lookup!A:B,2,FALSE)</f>
        <v>3</v>
      </c>
      <c r="O185" t="b">
        <f t="shared" si="2"/>
        <v>0</v>
      </c>
    </row>
    <row r="186" spans="1:15" x14ac:dyDescent="0.2">
      <c r="A186" t="s">
        <v>21</v>
      </c>
      <c r="B186" t="s">
        <v>569</v>
      </c>
      <c r="C186" t="s">
        <v>634</v>
      </c>
      <c r="D186" t="s">
        <v>658</v>
      </c>
      <c r="E186" t="s">
        <v>657</v>
      </c>
      <c r="F186" t="s">
        <v>29</v>
      </c>
      <c r="G186">
        <v>498543</v>
      </c>
      <c r="H186">
        <v>260123</v>
      </c>
      <c r="I186" t="s">
        <v>659</v>
      </c>
      <c r="J186" t="s">
        <v>30</v>
      </c>
      <c r="K186" t="s">
        <v>32</v>
      </c>
      <c r="L186" t="str">
        <f>VLOOKUP(D186,'2027'!I:R,10,FALSE)</f>
        <v>Moderate</v>
      </c>
      <c r="M186">
        <f>VLOOKUP(K186,lookup!A:B,2,FALSE)</f>
        <v>3</v>
      </c>
      <c r="N186">
        <f>VLOOKUP(L186,lookup!A:B,2,FALSE)</f>
        <v>3</v>
      </c>
      <c r="O186" t="b">
        <f t="shared" si="2"/>
        <v>0</v>
      </c>
    </row>
    <row r="187" spans="1:15" x14ac:dyDescent="0.2">
      <c r="A187" t="s">
        <v>21</v>
      </c>
      <c r="B187" t="s">
        <v>569</v>
      </c>
      <c r="C187" t="s">
        <v>634</v>
      </c>
      <c r="D187" t="s">
        <v>652</v>
      </c>
      <c r="E187" t="s">
        <v>651</v>
      </c>
      <c r="F187" t="s">
        <v>29</v>
      </c>
      <c r="G187">
        <v>491932</v>
      </c>
      <c r="H187">
        <v>246471</v>
      </c>
      <c r="I187" t="s">
        <v>653</v>
      </c>
      <c r="J187" t="s">
        <v>47</v>
      </c>
      <c r="K187" t="s">
        <v>205</v>
      </c>
      <c r="L187" t="str">
        <f>VLOOKUP(D187,'2027'!I:R,10,FALSE)</f>
        <v>Poor</v>
      </c>
      <c r="M187">
        <f>VLOOKUP(K187,lookup!A:B,2,FALSE)</f>
        <v>2</v>
      </c>
      <c r="N187">
        <f>VLOOKUP(L187,lookup!A:B,2,FALSE)</f>
        <v>2</v>
      </c>
      <c r="O187" t="b">
        <f t="shared" si="2"/>
        <v>0</v>
      </c>
    </row>
    <row r="188" spans="1:15" x14ac:dyDescent="0.2">
      <c r="A188" t="s">
        <v>21</v>
      </c>
      <c r="B188" t="s">
        <v>569</v>
      </c>
      <c r="C188" t="s">
        <v>634</v>
      </c>
      <c r="D188" t="s">
        <v>655</v>
      </c>
      <c r="E188" t="s">
        <v>654</v>
      </c>
      <c r="F188" t="s">
        <v>29</v>
      </c>
      <c r="G188">
        <v>484878</v>
      </c>
      <c r="H188">
        <v>248599</v>
      </c>
      <c r="I188" t="s">
        <v>656</v>
      </c>
      <c r="J188" t="s">
        <v>47</v>
      </c>
      <c r="K188" t="s">
        <v>32</v>
      </c>
      <c r="L188" t="str">
        <f>VLOOKUP(D188,'2027'!I:R,10,FALSE)</f>
        <v>Moderate</v>
      </c>
      <c r="M188">
        <f>VLOOKUP(K188,lookup!A:B,2,FALSE)</f>
        <v>3</v>
      </c>
      <c r="N188">
        <f>VLOOKUP(L188,lookup!A:B,2,FALSE)</f>
        <v>3</v>
      </c>
      <c r="O188" t="b">
        <f t="shared" si="2"/>
        <v>0</v>
      </c>
    </row>
    <row r="189" spans="1:15" x14ac:dyDescent="0.2">
      <c r="A189" t="s">
        <v>21</v>
      </c>
      <c r="B189" t="s">
        <v>569</v>
      </c>
      <c r="C189" t="s">
        <v>634</v>
      </c>
      <c r="D189" t="s">
        <v>5324</v>
      </c>
      <c r="E189" t="s">
        <v>5323</v>
      </c>
      <c r="F189" t="s">
        <v>29</v>
      </c>
      <c r="G189">
        <v>504969</v>
      </c>
      <c r="H189">
        <v>245223</v>
      </c>
      <c r="I189" t="s">
        <v>5325</v>
      </c>
      <c r="J189" t="s">
        <v>30</v>
      </c>
      <c r="K189" t="s">
        <v>618</v>
      </c>
      <c r="L189" t="str">
        <f>VLOOKUP(D189,'2027'!I:R,10,FALSE)</f>
        <v>Good</v>
      </c>
      <c r="M189">
        <f>VLOOKUP(K189,lookup!A:B,2,FALSE)</f>
        <v>1</v>
      </c>
      <c r="N189">
        <f>VLOOKUP(L189,lookup!A:B,2,FALSE)</f>
        <v>4</v>
      </c>
      <c r="O189" t="b">
        <f t="shared" si="2"/>
        <v>1</v>
      </c>
    </row>
    <row r="190" spans="1:15" x14ac:dyDescent="0.2">
      <c r="A190" t="s">
        <v>21</v>
      </c>
      <c r="B190" t="s">
        <v>569</v>
      </c>
      <c r="C190" t="s">
        <v>672</v>
      </c>
      <c r="D190" t="s">
        <v>681</v>
      </c>
      <c r="E190" t="s">
        <v>680</v>
      </c>
      <c r="F190" t="s">
        <v>29</v>
      </c>
      <c r="G190">
        <v>522543</v>
      </c>
      <c r="H190">
        <v>270699</v>
      </c>
      <c r="I190" t="s">
        <v>682</v>
      </c>
      <c r="J190" t="s">
        <v>30</v>
      </c>
      <c r="K190" t="s">
        <v>32</v>
      </c>
      <c r="L190" t="str">
        <f>VLOOKUP(D190,'2027'!I:R,10,FALSE)</f>
        <v>Moderate</v>
      </c>
      <c r="M190">
        <f>VLOOKUP(K190,lookup!A:B,2,FALSE)</f>
        <v>3</v>
      </c>
      <c r="N190">
        <f>VLOOKUP(L190,lookup!A:B,2,FALSE)</f>
        <v>3</v>
      </c>
      <c r="O190" t="b">
        <f t="shared" si="2"/>
        <v>0</v>
      </c>
    </row>
    <row r="191" spans="1:15" x14ac:dyDescent="0.2">
      <c r="A191" t="s">
        <v>21</v>
      </c>
      <c r="B191" t="s">
        <v>569</v>
      </c>
      <c r="C191" t="s">
        <v>672</v>
      </c>
      <c r="D191" t="s">
        <v>675</v>
      </c>
      <c r="E191" t="s">
        <v>674</v>
      </c>
      <c r="F191" t="s">
        <v>29</v>
      </c>
      <c r="G191">
        <v>508490</v>
      </c>
      <c r="H191">
        <v>265537</v>
      </c>
      <c r="I191" t="s">
        <v>676</v>
      </c>
      <c r="J191" t="s">
        <v>30</v>
      </c>
      <c r="K191" t="s">
        <v>32</v>
      </c>
      <c r="L191" t="str">
        <f>VLOOKUP(D191,'2027'!I:R,10,FALSE)</f>
        <v>Moderate</v>
      </c>
      <c r="M191">
        <f>VLOOKUP(K191,lookup!A:B,2,FALSE)</f>
        <v>3</v>
      </c>
      <c r="N191">
        <f>VLOOKUP(L191,lookup!A:B,2,FALSE)</f>
        <v>3</v>
      </c>
      <c r="O191" t="b">
        <f t="shared" si="2"/>
        <v>0</v>
      </c>
    </row>
    <row r="192" spans="1:15" x14ac:dyDescent="0.2">
      <c r="A192" t="s">
        <v>21</v>
      </c>
      <c r="B192" t="s">
        <v>569</v>
      </c>
      <c r="C192" t="s">
        <v>672</v>
      </c>
      <c r="D192" t="s">
        <v>687</v>
      </c>
      <c r="E192" t="s">
        <v>686</v>
      </c>
      <c r="F192" t="s">
        <v>29</v>
      </c>
      <c r="G192">
        <v>519190</v>
      </c>
      <c r="H192">
        <v>266318</v>
      </c>
      <c r="I192" t="s">
        <v>688</v>
      </c>
      <c r="J192" t="s">
        <v>30</v>
      </c>
      <c r="K192" t="s">
        <v>32</v>
      </c>
      <c r="L192" t="str">
        <f>VLOOKUP(D192,'2027'!I:R,10,FALSE)</f>
        <v>Moderate</v>
      </c>
      <c r="M192">
        <f>VLOOKUP(K192,lookup!A:B,2,FALSE)</f>
        <v>3</v>
      </c>
      <c r="N192">
        <f>VLOOKUP(L192,lookup!A:B,2,FALSE)</f>
        <v>3</v>
      </c>
      <c r="O192" t="b">
        <f t="shared" si="2"/>
        <v>0</v>
      </c>
    </row>
    <row r="193" spans="1:15" x14ac:dyDescent="0.2">
      <c r="A193" t="s">
        <v>21</v>
      </c>
      <c r="B193" t="s">
        <v>569</v>
      </c>
      <c r="C193" t="s">
        <v>672</v>
      </c>
      <c r="D193" t="s">
        <v>714</v>
      </c>
      <c r="E193" t="s">
        <v>713</v>
      </c>
      <c r="F193" t="s">
        <v>29</v>
      </c>
      <c r="G193">
        <v>515745</v>
      </c>
      <c r="H193">
        <v>272180</v>
      </c>
      <c r="I193" t="s">
        <v>715</v>
      </c>
      <c r="J193" t="s">
        <v>30</v>
      </c>
      <c r="K193" t="s">
        <v>32</v>
      </c>
      <c r="L193" t="str">
        <f>VLOOKUP(D193,'2027'!I:R,10,FALSE)</f>
        <v>Moderate</v>
      </c>
      <c r="M193">
        <f>VLOOKUP(K193,lookup!A:B,2,FALSE)</f>
        <v>3</v>
      </c>
      <c r="N193">
        <f>VLOOKUP(L193,lookup!A:B,2,FALSE)</f>
        <v>3</v>
      </c>
      <c r="O193" t="b">
        <f t="shared" si="2"/>
        <v>0</v>
      </c>
    </row>
    <row r="194" spans="1:15" x14ac:dyDescent="0.2">
      <c r="A194" t="s">
        <v>21</v>
      </c>
      <c r="B194" t="s">
        <v>569</v>
      </c>
      <c r="C194" t="s">
        <v>672</v>
      </c>
      <c r="D194" t="s">
        <v>720</v>
      </c>
      <c r="E194" t="s">
        <v>719</v>
      </c>
      <c r="F194" t="s">
        <v>29</v>
      </c>
      <c r="G194">
        <v>514887</v>
      </c>
      <c r="H194">
        <v>257804</v>
      </c>
      <c r="I194" t="s">
        <v>721</v>
      </c>
      <c r="J194" t="s">
        <v>47</v>
      </c>
      <c r="K194" t="s">
        <v>205</v>
      </c>
      <c r="L194" t="str">
        <f>VLOOKUP(D194,'2027'!I:R,10,FALSE)</f>
        <v>Poor</v>
      </c>
      <c r="M194">
        <f>VLOOKUP(K194,lookup!A:B,2,FALSE)</f>
        <v>2</v>
      </c>
      <c r="N194">
        <f>VLOOKUP(L194,lookup!A:B,2,FALSE)</f>
        <v>2</v>
      </c>
      <c r="O194" t="b">
        <f t="shared" si="2"/>
        <v>0</v>
      </c>
    </row>
    <row r="195" spans="1:15" x14ac:dyDescent="0.2">
      <c r="A195" t="s">
        <v>21</v>
      </c>
      <c r="B195" t="s">
        <v>569</v>
      </c>
      <c r="C195" t="s">
        <v>672</v>
      </c>
      <c r="D195" t="s">
        <v>717</v>
      </c>
      <c r="E195" t="s">
        <v>716</v>
      </c>
      <c r="F195" t="s">
        <v>29</v>
      </c>
      <c r="G195">
        <v>537604</v>
      </c>
      <c r="H195">
        <v>273882</v>
      </c>
      <c r="I195" t="s">
        <v>718</v>
      </c>
      <c r="J195" t="s">
        <v>47</v>
      </c>
      <c r="K195" t="s">
        <v>205</v>
      </c>
      <c r="L195" t="str">
        <f>VLOOKUP(D195,'2027'!I:R,10,FALSE)</f>
        <v>Poor</v>
      </c>
      <c r="M195">
        <f>VLOOKUP(K195,lookup!A:B,2,FALSE)</f>
        <v>2</v>
      </c>
      <c r="N195">
        <f>VLOOKUP(L195,lookup!A:B,2,FALSE)</f>
        <v>2</v>
      </c>
      <c r="O195" t="b">
        <f t="shared" ref="O195:O258" si="3">N195&gt;M195</f>
        <v>0</v>
      </c>
    </row>
    <row r="196" spans="1:15" x14ac:dyDescent="0.2">
      <c r="A196" t="s">
        <v>21</v>
      </c>
      <c r="B196" t="s">
        <v>569</v>
      </c>
      <c r="C196" t="s">
        <v>672</v>
      </c>
      <c r="D196" t="s">
        <v>705</v>
      </c>
      <c r="E196" t="s">
        <v>704</v>
      </c>
      <c r="F196" t="s">
        <v>29</v>
      </c>
      <c r="G196">
        <v>516692</v>
      </c>
      <c r="H196">
        <v>260041</v>
      </c>
      <c r="I196" t="s">
        <v>706</v>
      </c>
      <c r="J196" t="s">
        <v>47</v>
      </c>
      <c r="K196" t="s">
        <v>32</v>
      </c>
      <c r="L196" t="str">
        <f>VLOOKUP(D196,'2027'!I:R,10,FALSE)</f>
        <v>Moderate</v>
      </c>
      <c r="M196">
        <f>VLOOKUP(K196,lookup!A:B,2,FALSE)</f>
        <v>3</v>
      </c>
      <c r="N196">
        <f>VLOOKUP(L196,lookup!A:B,2,FALSE)</f>
        <v>3</v>
      </c>
      <c r="O196" t="b">
        <f t="shared" si="3"/>
        <v>0</v>
      </c>
    </row>
    <row r="197" spans="1:15" x14ac:dyDescent="0.2">
      <c r="A197" t="s">
        <v>21</v>
      </c>
      <c r="B197" t="s">
        <v>569</v>
      </c>
      <c r="C197" t="s">
        <v>672</v>
      </c>
      <c r="D197" t="s">
        <v>690</v>
      </c>
      <c r="E197" t="s">
        <v>689</v>
      </c>
      <c r="F197" t="s">
        <v>29</v>
      </c>
      <c r="G197">
        <v>505434</v>
      </c>
      <c r="H197">
        <v>269236</v>
      </c>
      <c r="I197" t="s">
        <v>691</v>
      </c>
      <c r="J197" t="s">
        <v>30</v>
      </c>
      <c r="K197" t="s">
        <v>32</v>
      </c>
      <c r="L197" t="str">
        <f>VLOOKUP(D197,'2027'!I:R,10,FALSE)</f>
        <v>Moderate</v>
      </c>
      <c r="M197">
        <f>VLOOKUP(K197,lookup!A:B,2,FALSE)</f>
        <v>3</v>
      </c>
      <c r="N197">
        <f>VLOOKUP(L197,lookup!A:B,2,FALSE)</f>
        <v>3</v>
      </c>
      <c r="O197" t="b">
        <f t="shared" si="3"/>
        <v>0</v>
      </c>
    </row>
    <row r="198" spans="1:15" x14ac:dyDescent="0.2">
      <c r="A198" t="s">
        <v>21</v>
      </c>
      <c r="B198" t="s">
        <v>569</v>
      </c>
      <c r="C198" t="s">
        <v>672</v>
      </c>
      <c r="D198" t="s">
        <v>711</v>
      </c>
      <c r="E198" t="s">
        <v>710</v>
      </c>
      <c r="F198" t="s">
        <v>29</v>
      </c>
      <c r="G198">
        <v>534729</v>
      </c>
      <c r="H198">
        <v>268517</v>
      </c>
      <c r="I198" t="s">
        <v>712</v>
      </c>
      <c r="J198" t="s">
        <v>30</v>
      </c>
      <c r="K198" t="s">
        <v>32</v>
      </c>
      <c r="L198" t="str">
        <f>VLOOKUP(D198,'2027'!I:R,10,FALSE)</f>
        <v>Good</v>
      </c>
      <c r="M198">
        <f>VLOOKUP(K198,lookup!A:B,2,FALSE)</f>
        <v>3</v>
      </c>
      <c r="N198">
        <f>VLOOKUP(L198,lookup!A:B,2,FALSE)</f>
        <v>4</v>
      </c>
      <c r="O198" t="b">
        <f t="shared" si="3"/>
        <v>1</v>
      </c>
    </row>
    <row r="199" spans="1:15" x14ac:dyDescent="0.2">
      <c r="A199" t="s">
        <v>21</v>
      </c>
      <c r="B199" t="s">
        <v>569</v>
      </c>
      <c r="C199" t="s">
        <v>672</v>
      </c>
      <c r="D199" t="s">
        <v>678</v>
      </c>
      <c r="E199" t="s">
        <v>677</v>
      </c>
      <c r="F199" t="s">
        <v>29</v>
      </c>
      <c r="G199">
        <v>529357</v>
      </c>
      <c r="H199">
        <v>267277</v>
      </c>
      <c r="I199" t="s">
        <v>679</v>
      </c>
      <c r="J199" t="s">
        <v>30</v>
      </c>
      <c r="K199" t="s">
        <v>32</v>
      </c>
      <c r="L199" t="str">
        <f>VLOOKUP(D199,'2027'!I:R,10,FALSE)</f>
        <v>Moderate</v>
      </c>
      <c r="M199">
        <f>VLOOKUP(K199,lookup!A:B,2,FALSE)</f>
        <v>3</v>
      </c>
      <c r="N199">
        <f>VLOOKUP(L199,lookup!A:B,2,FALSE)</f>
        <v>3</v>
      </c>
      <c r="O199" t="b">
        <f t="shared" si="3"/>
        <v>0</v>
      </c>
    </row>
    <row r="200" spans="1:15" x14ac:dyDescent="0.2">
      <c r="A200" t="s">
        <v>21</v>
      </c>
      <c r="B200" t="s">
        <v>569</v>
      </c>
      <c r="C200" t="s">
        <v>672</v>
      </c>
      <c r="D200" t="s">
        <v>726</v>
      </c>
      <c r="E200" t="s">
        <v>725</v>
      </c>
      <c r="F200" t="s">
        <v>29</v>
      </c>
      <c r="G200">
        <v>531955</v>
      </c>
      <c r="H200">
        <v>273411</v>
      </c>
      <c r="I200" t="s">
        <v>727</v>
      </c>
      <c r="J200" t="s">
        <v>30</v>
      </c>
      <c r="K200" t="s">
        <v>32</v>
      </c>
      <c r="L200" t="str">
        <f>VLOOKUP(D200,'2027'!I:R,10,FALSE)</f>
        <v>Moderate</v>
      </c>
      <c r="M200">
        <f>VLOOKUP(K200,lookup!A:B,2,FALSE)</f>
        <v>3</v>
      </c>
      <c r="N200">
        <f>VLOOKUP(L200,lookup!A:B,2,FALSE)</f>
        <v>3</v>
      </c>
      <c r="O200" t="b">
        <f t="shared" si="3"/>
        <v>0</v>
      </c>
    </row>
    <row r="201" spans="1:15" x14ac:dyDescent="0.2">
      <c r="A201" t="s">
        <v>21</v>
      </c>
      <c r="B201" t="s">
        <v>569</v>
      </c>
      <c r="C201" t="s">
        <v>672</v>
      </c>
      <c r="D201" t="s">
        <v>699</v>
      </c>
      <c r="E201" t="s">
        <v>698</v>
      </c>
      <c r="F201" t="s">
        <v>29</v>
      </c>
      <c r="G201">
        <v>513958</v>
      </c>
      <c r="H201">
        <v>256808</v>
      </c>
      <c r="I201" t="s">
        <v>700</v>
      </c>
      <c r="J201" t="s">
        <v>30</v>
      </c>
      <c r="K201" t="s">
        <v>49</v>
      </c>
      <c r="L201" t="str">
        <f>VLOOKUP(D201,'2027'!I:R,10,FALSE)</f>
        <v>Good</v>
      </c>
      <c r="M201">
        <f>VLOOKUP(K201,lookup!A:B,2,FALSE)</f>
        <v>4</v>
      </c>
      <c r="N201">
        <f>VLOOKUP(L201,lookup!A:B,2,FALSE)</f>
        <v>4</v>
      </c>
      <c r="O201" t="b">
        <f t="shared" si="3"/>
        <v>0</v>
      </c>
    </row>
    <row r="202" spans="1:15" x14ac:dyDescent="0.2">
      <c r="A202" t="s">
        <v>21</v>
      </c>
      <c r="B202" t="s">
        <v>569</v>
      </c>
      <c r="C202" t="s">
        <v>672</v>
      </c>
      <c r="D202" t="s">
        <v>723</v>
      </c>
      <c r="E202" t="s">
        <v>722</v>
      </c>
      <c r="F202" t="s">
        <v>29</v>
      </c>
      <c r="G202">
        <v>517442</v>
      </c>
      <c r="H202">
        <v>252955</v>
      </c>
      <c r="I202" t="s">
        <v>724</v>
      </c>
      <c r="J202" t="s">
        <v>30</v>
      </c>
      <c r="K202" t="s">
        <v>32</v>
      </c>
      <c r="L202" t="str">
        <f>VLOOKUP(D202,'2027'!I:R,10,FALSE)</f>
        <v>Moderate</v>
      </c>
      <c r="M202">
        <f>VLOOKUP(K202,lookup!A:B,2,FALSE)</f>
        <v>3</v>
      </c>
      <c r="N202">
        <f>VLOOKUP(L202,lookup!A:B,2,FALSE)</f>
        <v>3</v>
      </c>
      <c r="O202" t="b">
        <f t="shared" si="3"/>
        <v>0</v>
      </c>
    </row>
    <row r="203" spans="1:15" x14ac:dyDescent="0.2">
      <c r="A203" t="s">
        <v>21</v>
      </c>
      <c r="B203" t="s">
        <v>569</v>
      </c>
      <c r="C203" t="s">
        <v>672</v>
      </c>
      <c r="D203" t="s">
        <v>702</v>
      </c>
      <c r="E203" t="s">
        <v>701</v>
      </c>
      <c r="F203" t="s">
        <v>29</v>
      </c>
      <c r="G203">
        <v>517979</v>
      </c>
      <c r="H203">
        <v>257309</v>
      </c>
      <c r="I203" t="s">
        <v>703</v>
      </c>
      <c r="J203" t="s">
        <v>30</v>
      </c>
      <c r="K203" t="s">
        <v>32</v>
      </c>
      <c r="L203" t="str">
        <f>VLOOKUP(D203,'2027'!I:R,10,FALSE)</f>
        <v>Moderate</v>
      </c>
      <c r="M203">
        <f>VLOOKUP(K203,lookup!A:B,2,FALSE)</f>
        <v>3</v>
      </c>
      <c r="N203">
        <f>VLOOKUP(L203,lookup!A:B,2,FALSE)</f>
        <v>3</v>
      </c>
      <c r="O203" t="b">
        <f t="shared" si="3"/>
        <v>0</v>
      </c>
    </row>
    <row r="204" spans="1:15" x14ac:dyDescent="0.2">
      <c r="A204" t="s">
        <v>21</v>
      </c>
      <c r="B204" t="s">
        <v>569</v>
      </c>
      <c r="C204" t="s">
        <v>672</v>
      </c>
      <c r="D204" t="s">
        <v>693</v>
      </c>
      <c r="E204" t="s">
        <v>692</v>
      </c>
      <c r="F204" t="s">
        <v>29</v>
      </c>
      <c r="G204">
        <v>523120</v>
      </c>
      <c r="H204">
        <v>257785</v>
      </c>
      <c r="I204" t="s">
        <v>694</v>
      </c>
      <c r="J204" t="s">
        <v>30</v>
      </c>
      <c r="K204" t="s">
        <v>32</v>
      </c>
      <c r="L204" t="str">
        <f>VLOOKUP(D204,'2027'!I:R,10,FALSE)</f>
        <v>Moderate</v>
      </c>
      <c r="M204">
        <f>VLOOKUP(K204,lookup!A:B,2,FALSE)</f>
        <v>3</v>
      </c>
      <c r="N204">
        <f>VLOOKUP(L204,lookup!A:B,2,FALSE)</f>
        <v>3</v>
      </c>
      <c r="O204" t="b">
        <f t="shared" si="3"/>
        <v>0</v>
      </c>
    </row>
    <row r="205" spans="1:15" x14ac:dyDescent="0.2">
      <c r="A205" t="s">
        <v>21</v>
      </c>
      <c r="B205" t="s">
        <v>569</v>
      </c>
      <c r="C205" t="s">
        <v>672</v>
      </c>
      <c r="D205" t="s">
        <v>708</v>
      </c>
      <c r="E205" t="s">
        <v>707</v>
      </c>
      <c r="F205" t="s">
        <v>29</v>
      </c>
      <c r="G205">
        <v>513247</v>
      </c>
      <c r="H205">
        <v>274195</v>
      </c>
      <c r="I205" t="s">
        <v>709</v>
      </c>
      <c r="J205" t="s">
        <v>30</v>
      </c>
      <c r="K205" t="s">
        <v>32</v>
      </c>
      <c r="L205" t="str">
        <f>VLOOKUP(D205,'2027'!I:R,10,FALSE)</f>
        <v>Moderate</v>
      </c>
      <c r="M205">
        <f>VLOOKUP(K205,lookup!A:B,2,FALSE)</f>
        <v>3</v>
      </c>
      <c r="N205">
        <f>VLOOKUP(L205,lookup!A:B,2,FALSE)</f>
        <v>3</v>
      </c>
      <c r="O205" t="b">
        <f t="shared" si="3"/>
        <v>0</v>
      </c>
    </row>
    <row r="206" spans="1:15" x14ac:dyDescent="0.2">
      <c r="A206" t="s">
        <v>21</v>
      </c>
      <c r="B206" t="s">
        <v>569</v>
      </c>
      <c r="C206" t="s">
        <v>672</v>
      </c>
      <c r="D206" t="s">
        <v>729</v>
      </c>
      <c r="E206" t="s">
        <v>728</v>
      </c>
      <c r="F206" t="s">
        <v>29</v>
      </c>
      <c r="G206">
        <v>515908</v>
      </c>
      <c r="H206">
        <v>271293</v>
      </c>
      <c r="I206" t="s">
        <v>730</v>
      </c>
      <c r="J206" t="s">
        <v>30</v>
      </c>
      <c r="K206" t="s">
        <v>32</v>
      </c>
      <c r="L206" t="str">
        <f>VLOOKUP(D206,'2027'!I:R,10,FALSE)</f>
        <v>Moderate</v>
      </c>
      <c r="M206">
        <f>VLOOKUP(K206,lookup!A:B,2,FALSE)</f>
        <v>3</v>
      </c>
      <c r="N206">
        <f>VLOOKUP(L206,lookup!A:B,2,FALSE)</f>
        <v>3</v>
      </c>
      <c r="O206" t="b">
        <f t="shared" si="3"/>
        <v>0</v>
      </c>
    </row>
    <row r="207" spans="1:15" x14ac:dyDescent="0.2">
      <c r="A207" t="s">
        <v>21</v>
      </c>
      <c r="B207" t="s">
        <v>569</v>
      </c>
      <c r="C207" t="s">
        <v>672</v>
      </c>
      <c r="D207" t="s">
        <v>684</v>
      </c>
      <c r="E207" t="s">
        <v>683</v>
      </c>
      <c r="F207" t="s">
        <v>29</v>
      </c>
      <c r="G207">
        <v>514743</v>
      </c>
      <c r="H207">
        <v>279108</v>
      </c>
      <c r="I207" t="s">
        <v>685</v>
      </c>
      <c r="J207" t="s">
        <v>30</v>
      </c>
      <c r="K207" t="s">
        <v>32</v>
      </c>
      <c r="L207" t="str">
        <f>VLOOKUP(D207,'2027'!I:R,10,FALSE)</f>
        <v>Moderate</v>
      </c>
      <c r="M207">
        <f>VLOOKUP(K207,lookup!A:B,2,FALSE)</f>
        <v>3</v>
      </c>
      <c r="N207">
        <f>VLOOKUP(L207,lookup!A:B,2,FALSE)</f>
        <v>3</v>
      </c>
      <c r="O207" t="b">
        <f t="shared" si="3"/>
        <v>0</v>
      </c>
    </row>
    <row r="208" spans="1:15" x14ac:dyDescent="0.2">
      <c r="A208" t="s">
        <v>21</v>
      </c>
      <c r="B208" t="s">
        <v>569</v>
      </c>
      <c r="C208" t="s">
        <v>672</v>
      </c>
      <c r="D208" t="s">
        <v>696</v>
      </c>
      <c r="E208" t="s">
        <v>695</v>
      </c>
      <c r="F208" t="s">
        <v>29</v>
      </c>
      <c r="G208">
        <v>515149</v>
      </c>
      <c r="H208">
        <v>264130</v>
      </c>
      <c r="I208" t="s">
        <v>697</v>
      </c>
      <c r="J208" t="s">
        <v>30</v>
      </c>
      <c r="K208" t="s">
        <v>32</v>
      </c>
      <c r="L208" t="str">
        <f>VLOOKUP(D208,'2027'!I:R,10,FALSE)</f>
        <v>Moderate</v>
      </c>
      <c r="M208">
        <f>VLOOKUP(K208,lookup!A:B,2,FALSE)</f>
        <v>3</v>
      </c>
      <c r="N208">
        <f>VLOOKUP(L208,lookup!A:B,2,FALSE)</f>
        <v>3</v>
      </c>
      <c r="O208" t="b">
        <f t="shared" si="3"/>
        <v>0</v>
      </c>
    </row>
    <row r="209" spans="1:15" x14ac:dyDescent="0.2">
      <c r="A209" t="s">
        <v>21</v>
      </c>
      <c r="B209" t="s">
        <v>569</v>
      </c>
      <c r="C209" t="s">
        <v>734</v>
      </c>
      <c r="D209" t="s">
        <v>743</v>
      </c>
      <c r="E209" t="s">
        <v>742</v>
      </c>
      <c r="F209" t="s">
        <v>29</v>
      </c>
      <c r="G209">
        <v>494755</v>
      </c>
      <c r="H209">
        <v>227439</v>
      </c>
      <c r="I209" t="s">
        <v>744</v>
      </c>
      <c r="J209" t="s">
        <v>30</v>
      </c>
      <c r="K209" t="s">
        <v>49</v>
      </c>
      <c r="L209" t="str">
        <f>VLOOKUP(D209,'2027'!I:R,10,FALSE)</f>
        <v>Good</v>
      </c>
      <c r="M209">
        <f>VLOOKUP(K209,lookup!A:B,2,FALSE)</f>
        <v>4</v>
      </c>
      <c r="N209">
        <f>VLOOKUP(L209,lookup!A:B,2,FALSE)</f>
        <v>4</v>
      </c>
      <c r="O209" t="b">
        <f t="shared" si="3"/>
        <v>0</v>
      </c>
    </row>
    <row r="210" spans="1:15" x14ac:dyDescent="0.2">
      <c r="A210" t="s">
        <v>21</v>
      </c>
      <c r="B210" t="s">
        <v>569</v>
      </c>
      <c r="C210" t="s">
        <v>734</v>
      </c>
      <c r="D210" t="s">
        <v>746</v>
      </c>
      <c r="E210" t="s">
        <v>745</v>
      </c>
      <c r="F210" t="s">
        <v>29</v>
      </c>
      <c r="G210">
        <v>487937</v>
      </c>
      <c r="H210">
        <v>243211</v>
      </c>
      <c r="I210" t="s">
        <v>747</v>
      </c>
      <c r="J210" t="s">
        <v>47</v>
      </c>
      <c r="K210" t="s">
        <v>32</v>
      </c>
      <c r="L210" t="str">
        <f>VLOOKUP(D210,'2027'!I:R,10,FALSE)</f>
        <v>Moderate</v>
      </c>
      <c r="M210">
        <f>VLOOKUP(K210,lookup!A:B,2,FALSE)</f>
        <v>3</v>
      </c>
      <c r="N210">
        <f>VLOOKUP(L210,lookup!A:B,2,FALSE)</f>
        <v>3</v>
      </c>
      <c r="O210" t="b">
        <f t="shared" si="3"/>
        <v>0</v>
      </c>
    </row>
    <row r="211" spans="1:15" x14ac:dyDescent="0.2">
      <c r="A211" t="s">
        <v>21</v>
      </c>
      <c r="B211" t="s">
        <v>569</v>
      </c>
      <c r="C211" t="s">
        <v>734</v>
      </c>
      <c r="D211" t="s">
        <v>770</v>
      </c>
      <c r="E211" t="s">
        <v>769</v>
      </c>
      <c r="F211" t="s">
        <v>29</v>
      </c>
      <c r="G211">
        <v>487025</v>
      </c>
      <c r="H211">
        <v>231376</v>
      </c>
      <c r="I211" t="s">
        <v>771</v>
      </c>
      <c r="J211" t="s">
        <v>30</v>
      </c>
      <c r="K211" t="s">
        <v>205</v>
      </c>
      <c r="L211" t="str">
        <f>VLOOKUP(D211,'2027'!I:R,10,FALSE)</f>
        <v>Good</v>
      </c>
      <c r="M211">
        <f>VLOOKUP(K211,lookup!A:B,2,FALSE)</f>
        <v>2</v>
      </c>
      <c r="N211">
        <f>VLOOKUP(L211,lookup!A:B,2,FALSE)</f>
        <v>4</v>
      </c>
      <c r="O211" t="b">
        <f t="shared" si="3"/>
        <v>1</v>
      </c>
    </row>
    <row r="212" spans="1:15" x14ac:dyDescent="0.2">
      <c r="A212" t="s">
        <v>21</v>
      </c>
      <c r="B212" t="s">
        <v>569</v>
      </c>
      <c r="C212" t="s">
        <v>734</v>
      </c>
      <c r="D212" t="s">
        <v>761</v>
      </c>
      <c r="E212" t="s">
        <v>760</v>
      </c>
      <c r="F212" t="s">
        <v>29</v>
      </c>
      <c r="G212">
        <v>493981</v>
      </c>
      <c r="H212">
        <v>218969</v>
      </c>
      <c r="I212" t="s">
        <v>762</v>
      </c>
      <c r="J212" t="s">
        <v>30</v>
      </c>
      <c r="K212" t="s">
        <v>32</v>
      </c>
      <c r="L212" t="str">
        <f>VLOOKUP(D212,'2027'!I:R,10,FALSE)</f>
        <v>Moderate</v>
      </c>
      <c r="M212">
        <f>VLOOKUP(K212,lookup!A:B,2,FALSE)</f>
        <v>3</v>
      </c>
      <c r="N212">
        <f>VLOOKUP(L212,lookup!A:B,2,FALSE)</f>
        <v>3</v>
      </c>
      <c r="O212" t="b">
        <f t="shared" si="3"/>
        <v>0</v>
      </c>
    </row>
    <row r="213" spans="1:15" x14ac:dyDescent="0.2">
      <c r="A213" t="s">
        <v>21</v>
      </c>
      <c r="B213" t="s">
        <v>569</v>
      </c>
      <c r="C213" t="s">
        <v>734</v>
      </c>
      <c r="D213" t="s">
        <v>752</v>
      </c>
      <c r="E213" t="s">
        <v>751</v>
      </c>
      <c r="F213" t="s">
        <v>29</v>
      </c>
      <c r="G213">
        <v>499042</v>
      </c>
      <c r="H213">
        <v>223528</v>
      </c>
      <c r="I213" t="s">
        <v>753</v>
      </c>
      <c r="J213" t="s">
        <v>30</v>
      </c>
      <c r="K213" t="s">
        <v>32</v>
      </c>
      <c r="L213" t="str">
        <f>VLOOKUP(D213,'2027'!I:R,10,FALSE)</f>
        <v>Moderate</v>
      </c>
      <c r="M213">
        <f>VLOOKUP(K213,lookup!A:B,2,FALSE)</f>
        <v>3</v>
      </c>
      <c r="N213">
        <f>VLOOKUP(L213,lookup!A:B,2,FALSE)</f>
        <v>3</v>
      </c>
      <c r="O213" t="b">
        <f t="shared" si="3"/>
        <v>0</v>
      </c>
    </row>
    <row r="214" spans="1:15" x14ac:dyDescent="0.2">
      <c r="A214" t="s">
        <v>21</v>
      </c>
      <c r="B214" t="s">
        <v>569</v>
      </c>
      <c r="C214" t="s">
        <v>734</v>
      </c>
      <c r="D214" t="s">
        <v>740</v>
      </c>
      <c r="E214" t="s">
        <v>739</v>
      </c>
      <c r="F214" t="s">
        <v>29</v>
      </c>
      <c r="G214">
        <v>495030</v>
      </c>
      <c r="H214">
        <v>226172</v>
      </c>
      <c r="I214" t="s">
        <v>741</v>
      </c>
      <c r="J214" t="s">
        <v>30</v>
      </c>
      <c r="K214" t="s">
        <v>49</v>
      </c>
      <c r="L214" t="str">
        <f>VLOOKUP(D214,'2027'!I:R,10,FALSE)</f>
        <v>Good</v>
      </c>
      <c r="M214">
        <f>VLOOKUP(K214,lookup!A:B,2,FALSE)</f>
        <v>4</v>
      </c>
      <c r="N214">
        <f>VLOOKUP(L214,lookup!A:B,2,FALSE)</f>
        <v>4</v>
      </c>
      <c r="O214" t="b">
        <f t="shared" si="3"/>
        <v>0</v>
      </c>
    </row>
    <row r="215" spans="1:15" x14ac:dyDescent="0.2">
      <c r="A215" t="s">
        <v>21</v>
      </c>
      <c r="B215" t="s">
        <v>569</v>
      </c>
      <c r="C215" t="s">
        <v>734</v>
      </c>
      <c r="D215" t="s">
        <v>764</v>
      </c>
      <c r="E215" t="s">
        <v>763</v>
      </c>
      <c r="F215" t="s">
        <v>29</v>
      </c>
      <c r="G215">
        <v>487832</v>
      </c>
      <c r="H215">
        <v>244204</v>
      </c>
      <c r="I215" t="s">
        <v>765</v>
      </c>
      <c r="J215" t="s">
        <v>30</v>
      </c>
      <c r="K215" t="s">
        <v>32</v>
      </c>
      <c r="L215" t="str">
        <f>VLOOKUP(D215,'2027'!I:R,10,FALSE)</f>
        <v>Moderate</v>
      </c>
      <c r="M215">
        <f>VLOOKUP(K215,lookup!A:B,2,FALSE)</f>
        <v>3</v>
      </c>
      <c r="N215">
        <f>VLOOKUP(L215,lookup!A:B,2,FALSE)</f>
        <v>3</v>
      </c>
      <c r="O215" t="b">
        <f t="shared" si="3"/>
        <v>0</v>
      </c>
    </row>
    <row r="216" spans="1:15" x14ac:dyDescent="0.2">
      <c r="A216" t="s">
        <v>21</v>
      </c>
      <c r="B216" t="s">
        <v>569</v>
      </c>
      <c r="C216" t="s">
        <v>734</v>
      </c>
      <c r="D216" t="s">
        <v>749</v>
      </c>
      <c r="E216" t="s">
        <v>748</v>
      </c>
      <c r="F216" t="s">
        <v>29</v>
      </c>
      <c r="G216">
        <v>495677</v>
      </c>
      <c r="H216">
        <v>220732</v>
      </c>
      <c r="I216" t="s">
        <v>750</v>
      </c>
      <c r="J216" t="s">
        <v>30</v>
      </c>
      <c r="K216" t="s">
        <v>32</v>
      </c>
      <c r="L216" t="str">
        <f>VLOOKUP(D216,'2027'!I:R,10,FALSE)</f>
        <v>Moderate</v>
      </c>
      <c r="M216">
        <f>VLOOKUP(K216,lookup!A:B,2,FALSE)</f>
        <v>3</v>
      </c>
      <c r="N216">
        <f>VLOOKUP(L216,lookup!A:B,2,FALSE)</f>
        <v>3</v>
      </c>
      <c r="O216" t="b">
        <f t="shared" si="3"/>
        <v>0</v>
      </c>
    </row>
    <row r="217" spans="1:15" x14ac:dyDescent="0.2">
      <c r="A217" t="s">
        <v>21</v>
      </c>
      <c r="B217" t="s">
        <v>569</v>
      </c>
      <c r="C217" t="s">
        <v>734</v>
      </c>
      <c r="D217" t="s">
        <v>755</v>
      </c>
      <c r="E217" t="s">
        <v>754</v>
      </c>
      <c r="F217" t="s">
        <v>29</v>
      </c>
      <c r="G217">
        <v>482477</v>
      </c>
      <c r="H217">
        <v>245111</v>
      </c>
      <c r="I217" t="s">
        <v>756</v>
      </c>
      <c r="J217" t="s">
        <v>30</v>
      </c>
      <c r="K217" t="s">
        <v>32</v>
      </c>
      <c r="L217" t="str">
        <f>VLOOKUP(D217,'2027'!I:R,10,FALSE)</f>
        <v>Moderate</v>
      </c>
      <c r="M217">
        <f>VLOOKUP(K217,lookup!A:B,2,FALSE)</f>
        <v>3</v>
      </c>
      <c r="N217">
        <f>VLOOKUP(L217,lookup!A:B,2,FALSE)</f>
        <v>3</v>
      </c>
      <c r="O217" t="b">
        <f t="shared" si="3"/>
        <v>0</v>
      </c>
    </row>
    <row r="218" spans="1:15" x14ac:dyDescent="0.2">
      <c r="A218" t="s">
        <v>21</v>
      </c>
      <c r="B218" t="s">
        <v>569</v>
      </c>
      <c r="C218" t="s">
        <v>734</v>
      </c>
      <c r="D218" t="s">
        <v>737</v>
      </c>
      <c r="E218" t="s">
        <v>736</v>
      </c>
      <c r="F218" t="s">
        <v>29</v>
      </c>
      <c r="G218">
        <v>490027</v>
      </c>
      <c r="H218">
        <v>222149</v>
      </c>
      <c r="I218" t="s">
        <v>738</v>
      </c>
      <c r="J218" t="s">
        <v>30</v>
      </c>
      <c r="K218" t="s">
        <v>32</v>
      </c>
      <c r="L218" t="str">
        <f>VLOOKUP(D218,'2027'!I:R,10,FALSE)</f>
        <v>Moderate</v>
      </c>
      <c r="M218">
        <f>VLOOKUP(K218,lookup!A:B,2,FALSE)</f>
        <v>3</v>
      </c>
      <c r="N218">
        <f>VLOOKUP(L218,lookup!A:B,2,FALSE)</f>
        <v>3</v>
      </c>
      <c r="O218" t="b">
        <f t="shared" si="3"/>
        <v>0</v>
      </c>
    </row>
    <row r="219" spans="1:15" x14ac:dyDescent="0.2">
      <c r="A219" t="s">
        <v>21</v>
      </c>
      <c r="B219" t="s">
        <v>569</v>
      </c>
      <c r="C219" t="s">
        <v>734</v>
      </c>
      <c r="D219" t="s">
        <v>5318</v>
      </c>
      <c r="E219" t="s">
        <v>5317</v>
      </c>
      <c r="F219" t="s">
        <v>29</v>
      </c>
      <c r="G219">
        <v>490769</v>
      </c>
      <c r="H219">
        <v>238989</v>
      </c>
      <c r="I219" t="s">
        <v>5319</v>
      </c>
      <c r="J219" t="s">
        <v>30</v>
      </c>
      <c r="K219" t="s">
        <v>205</v>
      </c>
      <c r="L219" t="str">
        <f>VLOOKUP(D219,'2027'!I:R,10,FALSE)</f>
        <v>Good</v>
      </c>
      <c r="M219">
        <f>VLOOKUP(K219,lookup!A:B,2,FALSE)</f>
        <v>2</v>
      </c>
      <c r="N219">
        <f>VLOOKUP(L219,lookup!A:B,2,FALSE)</f>
        <v>4</v>
      </c>
      <c r="O219" t="b">
        <f t="shared" si="3"/>
        <v>1</v>
      </c>
    </row>
    <row r="220" spans="1:15" x14ac:dyDescent="0.2">
      <c r="A220" t="s">
        <v>21</v>
      </c>
      <c r="B220" t="s">
        <v>569</v>
      </c>
      <c r="C220" t="s">
        <v>734</v>
      </c>
      <c r="D220" t="s">
        <v>758</v>
      </c>
      <c r="E220" t="s">
        <v>757</v>
      </c>
      <c r="F220" t="s">
        <v>29</v>
      </c>
      <c r="G220">
        <v>488184</v>
      </c>
      <c r="H220">
        <v>232391</v>
      </c>
      <c r="I220" t="s">
        <v>759</v>
      </c>
      <c r="J220" t="s">
        <v>30</v>
      </c>
      <c r="K220" t="s">
        <v>32</v>
      </c>
      <c r="L220" t="str">
        <f>VLOOKUP(D220,'2027'!I:R,10,FALSE)</f>
        <v>Moderate</v>
      </c>
      <c r="M220">
        <f>VLOOKUP(K220,lookup!A:B,2,FALSE)</f>
        <v>3</v>
      </c>
      <c r="N220">
        <f>VLOOKUP(L220,lookup!A:B,2,FALSE)</f>
        <v>3</v>
      </c>
      <c r="O220" t="b">
        <f t="shared" si="3"/>
        <v>0</v>
      </c>
    </row>
    <row r="221" spans="1:15" x14ac:dyDescent="0.2">
      <c r="A221" t="s">
        <v>21</v>
      </c>
      <c r="B221" t="s">
        <v>569</v>
      </c>
      <c r="C221" t="s">
        <v>734</v>
      </c>
      <c r="D221" t="s">
        <v>5315</v>
      </c>
      <c r="E221" t="s">
        <v>5314</v>
      </c>
      <c r="F221" t="s">
        <v>29</v>
      </c>
      <c r="G221">
        <v>482673</v>
      </c>
      <c r="H221">
        <v>240005</v>
      </c>
      <c r="I221" t="s">
        <v>5316</v>
      </c>
      <c r="J221" t="s">
        <v>30</v>
      </c>
      <c r="K221" t="s">
        <v>32</v>
      </c>
      <c r="L221" t="str">
        <f>VLOOKUP(D221,'2027'!I:R,10,FALSE)</f>
        <v>Good</v>
      </c>
      <c r="M221">
        <f>VLOOKUP(K221,lookup!A:B,2,FALSE)</f>
        <v>3</v>
      </c>
      <c r="N221">
        <f>VLOOKUP(L221,lookup!A:B,2,FALSE)</f>
        <v>4</v>
      </c>
      <c r="O221" t="b">
        <f t="shared" si="3"/>
        <v>1</v>
      </c>
    </row>
    <row r="222" spans="1:15" x14ac:dyDescent="0.2">
      <c r="A222" t="s">
        <v>21</v>
      </c>
      <c r="B222" t="s">
        <v>569</v>
      </c>
      <c r="C222" t="s">
        <v>734</v>
      </c>
      <c r="D222" t="s">
        <v>767</v>
      </c>
      <c r="E222" t="s">
        <v>766</v>
      </c>
      <c r="F222" t="s">
        <v>29</v>
      </c>
      <c r="G222">
        <v>492254</v>
      </c>
      <c r="H222">
        <v>222480</v>
      </c>
      <c r="I222" t="s">
        <v>768</v>
      </c>
      <c r="J222" t="s">
        <v>30</v>
      </c>
      <c r="K222" t="s">
        <v>32</v>
      </c>
      <c r="L222" t="str">
        <f>VLOOKUP(D222,'2027'!I:R,10,FALSE)</f>
        <v>Moderate</v>
      </c>
      <c r="M222">
        <f>VLOOKUP(K222,lookup!A:B,2,FALSE)</f>
        <v>3</v>
      </c>
      <c r="N222">
        <f>VLOOKUP(L222,lookup!A:B,2,FALSE)</f>
        <v>3</v>
      </c>
      <c r="O222" t="b">
        <f t="shared" si="3"/>
        <v>0</v>
      </c>
    </row>
    <row r="223" spans="1:15" x14ac:dyDescent="0.2">
      <c r="A223" t="s">
        <v>21</v>
      </c>
      <c r="B223" t="s">
        <v>569</v>
      </c>
      <c r="C223" t="s">
        <v>775</v>
      </c>
      <c r="D223" t="s">
        <v>805</v>
      </c>
      <c r="E223" t="s">
        <v>804</v>
      </c>
      <c r="F223" t="s">
        <v>29</v>
      </c>
      <c r="G223">
        <v>461499</v>
      </c>
      <c r="H223">
        <v>228766</v>
      </c>
      <c r="I223" t="s">
        <v>806</v>
      </c>
      <c r="J223" t="s">
        <v>30</v>
      </c>
      <c r="K223" t="s">
        <v>32</v>
      </c>
      <c r="L223" t="str">
        <f>VLOOKUP(D223,'2027'!I:R,10,FALSE)</f>
        <v>Moderate</v>
      </c>
      <c r="M223">
        <f>VLOOKUP(K223,lookup!A:B,2,FALSE)</f>
        <v>3</v>
      </c>
      <c r="N223">
        <f>VLOOKUP(L223,lookup!A:B,2,FALSE)</f>
        <v>3</v>
      </c>
      <c r="O223" t="b">
        <f t="shared" si="3"/>
        <v>0</v>
      </c>
    </row>
    <row r="224" spans="1:15" x14ac:dyDescent="0.2">
      <c r="A224" t="s">
        <v>21</v>
      </c>
      <c r="B224" t="s">
        <v>569</v>
      </c>
      <c r="C224" t="s">
        <v>775</v>
      </c>
      <c r="D224" t="s">
        <v>821</v>
      </c>
      <c r="E224" t="s">
        <v>820</v>
      </c>
      <c r="F224" t="s">
        <v>29</v>
      </c>
      <c r="G224">
        <v>472860</v>
      </c>
      <c r="H224">
        <v>249207</v>
      </c>
      <c r="I224" t="s">
        <v>822</v>
      </c>
      <c r="J224" t="s">
        <v>30</v>
      </c>
      <c r="K224" t="s">
        <v>32</v>
      </c>
      <c r="L224" t="str">
        <f>VLOOKUP(D224,'2027'!I:R,10,FALSE)</f>
        <v>Moderate</v>
      </c>
      <c r="M224">
        <f>VLOOKUP(K224,lookup!A:B,2,FALSE)</f>
        <v>3</v>
      </c>
      <c r="N224">
        <f>VLOOKUP(L224,lookup!A:B,2,FALSE)</f>
        <v>3</v>
      </c>
      <c r="O224" t="b">
        <f t="shared" si="3"/>
        <v>0</v>
      </c>
    </row>
    <row r="225" spans="1:15" x14ac:dyDescent="0.2">
      <c r="A225" t="s">
        <v>21</v>
      </c>
      <c r="B225" t="s">
        <v>569</v>
      </c>
      <c r="C225" t="s">
        <v>775</v>
      </c>
      <c r="D225" t="s">
        <v>830</v>
      </c>
      <c r="E225" t="s">
        <v>829</v>
      </c>
      <c r="F225" t="s">
        <v>29</v>
      </c>
      <c r="G225">
        <v>475542</v>
      </c>
      <c r="H225">
        <v>229850</v>
      </c>
      <c r="I225" t="s">
        <v>831</v>
      </c>
      <c r="J225" t="s">
        <v>30</v>
      </c>
      <c r="K225" t="s">
        <v>32</v>
      </c>
      <c r="L225" t="str">
        <f>VLOOKUP(D225,'2027'!I:R,10,FALSE)</f>
        <v>Moderate</v>
      </c>
      <c r="M225">
        <f>VLOOKUP(K225,lookup!A:B,2,FALSE)</f>
        <v>3</v>
      </c>
      <c r="N225">
        <f>VLOOKUP(L225,lookup!A:B,2,FALSE)</f>
        <v>3</v>
      </c>
      <c r="O225" t="b">
        <f t="shared" si="3"/>
        <v>0</v>
      </c>
    </row>
    <row r="226" spans="1:15" x14ac:dyDescent="0.2">
      <c r="A226" t="s">
        <v>21</v>
      </c>
      <c r="B226" t="s">
        <v>569</v>
      </c>
      <c r="C226" t="s">
        <v>775</v>
      </c>
      <c r="D226" t="s">
        <v>778</v>
      </c>
      <c r="E226" t="s">
        <v>777</v>
      </c>
      <c r="F226" t="s">
        <v>29</v>
      </c>
      <c r="G226">
        <v>463032</v>
      </c>
      <c r="H226">
        <v>249773</v>
      </c>
      <c r="I226" t="s">
        <v>779</v>
      </c>
      <c r="J226" t="s">
        <v>30</v>
      </c>
      <c r="K226" t="s">
        <v>32</v>
      </c>
      <c r="L226" t="str">
        <f>VLOOKUP(D226,'2027'!I:R,10,FALSE)</f>
        <v>Moderate</v>
      </c>
      <c r="M226">
        <f>VLOOKUP(K226,lookup!A:B,2,FALSE)</f>
        <v>3</v>
      </c>
      <c r="N226">
        <f>VLOOKUP(L226,lookup!A:B,2,FALSE)</f>
        <v>3</v>
      </c>
      <c r="O226" t="b">
        <f t="shared" si="3"/>
        <v>0</v>
      </c>
    </row>
    <row r="227" spans="1:15" x14ac:dyDescent="0.2">
      <c r="A227" t="s">
        <v>21</v>
      </c>
      <c r="B227" t="s">
        <v>569</v>
      </c>
      <c r="C227" t="s">
        <v>775</v>
      </c>
      <c r="D227" t="s">
        <v>839</v>
      </c>
      <c r="E227" t="s">
        <v>838</v>
      </c>
      <c r="F227" t="s">
        <v>29</v>
      </c>
      <c r="G227">
        <v>474869</v>
      </c>
      <c r="H227">
        <v>240106</v>
      </c>
      <c r="I227" t="s">
        <v>840</v>
      </c>
      <c r="J227" t="s">
        <v>47</v>
      </c>
      <c r="K227" t="s">
        <v>32</v>
      </c>
      <c r="L227" t="str">
        <f>VLOOKUP(D227,'2027'!I:R,10,FALSE)</f>
        <v>Good</v>
      </c>
      <c r="M227">
        <f>VLOOKUP(K227,lookup!A:B,2,FALSE)</f>
        <v>3</v>
      </c>
      <c r="N227">
        <f>VLOOKUP(L227,lookup!A:B,2,FALSE)</f>
        <v>4</v>
      </c>
      <c r="O227" t="b">
        <f t="shared" si="3"/>
        <v>1</v>
      </c>
    </row>
    <row r="228" spans="1:15" x14ac:dyDescent="0.2">
      <c r="A228" t="s">
        <v>21</v>
      </c>
      <c r="B228" t="s">
        <v>569</v>
      </c>
      <c r="C228" t="s">
        <v>775</v>
      </c>
      <c r="D228" t="s">
        <v>787</v>
      </c>
      <c r="E228" t="s">
        <v>786</v>
      </c>
      <c r="F228" t="s">
        <v>29</v>
      </c>
      <c r="G228">
        <v>480500</v>
      </c>
      <c r="H228">
        <v>227525</v>
      </c>
      <c r="I228" t="s">
        <v>788</v>
      </c>
      <c r="J228" t="s">
        <v>30</v>
      </c>
      <c r="K228" t="s">
        <v>32</v>
      </c>
      <c r="L228" t="str">
        <f>VLOOKUP(D228,'2027'!I:R,10,FALSE)</f>
        <v>Moderate</v>
      </c>
      <c r="M228">
        <f>VLOOKUP(K228,lookup!A:B,2,FALSE)</f>
        <v>3</v>
      </c>
      <c r="N228">
        <f>VLOOKUP(L228,lookup!A:B,2,FALSE)</f>
        <v>3</v>
      </c>
      <c r="O228" t="b">
        <f t="shared" si="3"/>
        <v>0</v>
      </c>
    </row>
    <row r="229" spans="1:15" x14ac:dyDescent="0.2">
      <c r="A229" t="s">
        <v>21</v>
      </c>
      <c r="B229" t="s">
        <v>569</v>
      </c>
      <c r="C229" t="s">
        <v>775</v>
      </c>
      <c r="D229" t="s">
        <v>818</v>
      </c>
      <c r="E229" t="s">
        <v>817</v>
      </c>
      <c r="F229" t="s">
        <v>29</v>
      </c>
      <c r="G229">
        <v>459297</v>
      </c>
      <c r="H229">
        <v>245645</v>
      </c>
      <c r="I229" t="s">
        <v>819</v>
      </c>
      <c r="J229" t="s">
        <v>30</v>
      </c>
      <c r="K229" t="s">
        <v>49</v>
      </c>
      <c r="L229" t="str">
        <f>VLOOKUP(D229,'2027'!I:R,10,FALSE)</f>
        <v>Good</v>
      </c>
      <c r="M229">
        <f>VLOOKUP(K229,lookup!A:B,2,FALSE)</f>
        <v>4</v>
      </c>
      <c r="N229">
        <f>VLOOKUP(L229,lookup!A:B,2,FALSE)</f>
        <v>4</v>
      </c>
      <c r="O229" t="b">
        <f t="shared" si="3"/>
        <v>0</v>
      </c>
    </row>
    <row r="230" spans="1:15" x14ac:dyDescent="0.2">
      <c r="A230" t="s">
        <v>21</v>
      </c>
      <c r="B230" t="s">
        <v>569</v>
      </c>
      <c r="C230" t="s">
        <v>775</v>
      </c>
      <c r="D230" t="s">
        <v>833</v>
      </c>
      <c r="E230" t="s">
        <v>832</v>
      </c>
      <c r="F230" t="s">
        <v>29</v>
      </c>
      <c r="G230">
        <v>458449</v>
      </c>
      <c r="H230">
        <v>243776</v>
      </c>
      <c r="I230" t="s">
        <v>834</v>
      </c>
      <c r="J230" t="s">
        <v>30</v>
      </c>
      <c r="K230" t="s">
        <v>32</v>
      </c>
      <c r="L230" t="str">
        <f>VLOOKUP(D230,'2027'!I:R,10,FALSE)</f>
        <v>Moderate</v>
      </c>
      <c r="M230">
        <f>VLOOKUP(K230,lookup!A:B,2,FALSE)</f>
        <v>3</v>
      </c>
      <c r="N230">
        <f>VLOOKUP(L230,lookup!A:B,2,FALSE)</f>
        <v>3</v>
      </c>
      <c r="O230" t="b">
        <f t="shared" si="3"/>
        <v>0</v>
      </c>
    </row>
    <row r="231" spans="1:15" x14ac:dyDescent="0.2">
      <c r="A231" t="s">
        <v>21</v>
      </c>
      <c r="B231" t="s">
        <v>569</v>
      </c>
      <c r="C231" t="s">
        <v>775</v>
      </c>
      <c r="D231" t="s">
        <v>827</v>
      </c>
      <c r="E231" t="s">
        <v>826</v>
      </c>
      <c r="F231" t="s">
        <v>29</v>
      </c>
      <c r="G231">
        <v>456453</v>
      </c>
      <c r="H231">
        <v>238008</v>
      </c>
      <c r="I231" t="s">
        <v>828</v>
      </c>
      <c r="J231" t="s">
        <v>30</v>
      </c>
      <c r="K231" t="s">
        <v>32</v>
      </c>
      <c r="L231" t="str">
        <f>VLOOKUP(D231,'2027'!I:R,10,FALSE)</f>
        <v>Moderate</v>
      </c>
      <c r="M231">
        <f>VLOOKUP(K231,lookup!A:B,2,FALSE)</f>
        <v>3</v>
      </c>
      <c r="N231">
        <f>VLOOKUP(L231,lookup!A:B,2,FALSE)</f>
        <v>3</v>
      </c>
      <c r="O231" t="b">
        <f t="shared" si="3"/>
        <v>0</v>
      </c>
    </row>
    <row r="232" spans="1:15" x14ac:dyDescent="0.2">
      <c r="A232" t="s">
        <v>21</v>
      </c>
      <c r="B232" t="s">
        <v>569</v>
      </c>
      <c r="C232" t="s">
        <v>775</v>
      </c>
      <c r="D232" t="s">
        <v>796</v>
      </c>
      <c r="E232" t="s">
        <v>795</v>
      </c>
      <c r="F232" t="s">
        <v>29</v>
      </c>
      <c r="G232">
        <v>478247</v>
      </c>
      <c r="H232">
        <v>241723</v>
      </c>
      <c r="I232" t="s">
        <v>797</v>
      </c>
      <c r="J232" t="s">
        <v>30</v>
      </c>
      <c r="K232" t="s">
        <v>32</v>
      </c>
      <c r="L232" t="str">
        <f>VLOOKUP(D232,'2027'!I:R,10,FALSE)</f>
        <v>Moderate</v>
      </c>
      <c r="M232">
        <f>VLOOKUP(K232,lookup!A:B,2,FALSE)</f>
        <v>3</v>
      </c>
      <c r="N232">
        <f>VLOOKUP(L232,lookup!A:B,2,FALSE)</f>
        <v>3</v>
      </c>
      <c r="O232" t="b">
        <f t="shared" si="3"/>
        <v>0</v>
      </c>
    </row>
    <row r="233" spans="1:15" x14ac:dyDescent="0.2">
      <c r="A233" t="s">
        <v>21</v>
      </c>
      <c r="B233" t="s">
        <v>569</v>
      </c>
      <c r="C233" t="s">
        <v>775</v>
      </c>
      <c r="D233" t="s">
        <v>845</v>
      </c>
      <c r="E233" t="s">
        <v>844</v>
      </c>
      <c r="F233" t="s">
        <v>29</v>
      </c>
      <c r="G233">
        <v>475475</v>
      </c>
      <c r="H233">
        <v>225364</v>
      </c>
      <c r="I233" t="s">
        <v>846</v>
      </c>
      <c r="J233" t="s">
        <v>30</v>
      </c>
      <c r="K233" t="s">
        <v>32</v>
      </c>
      <c r="L233" t="str">
        <f>VLOOKUP(D233,'2027'!I:R,10,FALSE)</f>
        <v>Moderate</v>
      </c>
      <c r="M233">
        <f>VLOOKUP(K233,lookup!A:B,2,FALSE)</f>
        <v>3</v>
      </c>
      <c r="N233">
        <f>VLOOKUP(L233,lookup!A:B,2,FALSE)</f>
        <v>3</v>
      </c>
      <c r="O233" t="b">
        <f t="shared" si="3"/>
        <v>0</v>
      </c>
    </row>
    <row r="234" spans="1:15" x14ac:dyDescent="0.2">
      <c r="A234" t="s">
        <v>21</v>
      </c>
      <c r="B234" t="s">
        <v>569</v>
      </c>
      <c r="C234" t="s">
        <v>775</v>
      </c>
      <c r="D234" t="s">
        <v>824</v>
      </c>
      <c r="E234" t="s">
        <v>823</v>
      </c>
      <c r="F234" t="s">
        <v>29</v>
      </c>
      <c r="G234">
        <v>477436</v>
      </c>
      <c r="H234">
        <v>238427</v>
      </c>
      <c r="I234" t="s">
        <v>825</v>
      </c>
      <c r="J234" t="s">
        <v>30</v>
      </c>
      <c r="K234" t="s">
        <v>32</v>
      </c>
      <c r="L234" t="str">
        <f>VLOOKUP(D234,'2027'!I:R,10,FALSE)</f>
        <v>Moderate</v>
      </c>
      <c r="M234">
        <f>VLOOKUP(K234,lookup!A:B,2,FALSE)</f>
        <v>3</v>
      </c>
      <c r="N234">
        <f>VLOOKUP(L234,lookup!A:B,2,FALSE)</f>
        <v>3</v>
      </c>
      <c r="O234" t="b">
        <f t="shared" si="3"/>
        <v>0</v>
      </c>
    </row>
    <row r="235" spans="1:15" x14ac:dyDescent="0.2">
      <c r="A235" t="s">
        <v>21</v>
      </c>
      <c r="B235" t="s">
        <v>569</v>
      </c>
      <c r="C235" t="s">
        <v>775</v>
      </c>
      <c r="D235" t="s">
        <v>5312</v>
      </c>
      <c r="E235" t="s">
        <v>5311</v>
      </c>
      <c r="F235" t="s">
        <v>29</v>
      </c>
      <c r="G235">
        <v>466671</v>
      </c>
      <c r="H235">
        <v>237127</v>
      </c>
      <c r="I235" t="s">
        <v>5313</v>
      </c>
      <c r="J235" t="s">
        <v>30</v>
      </c>
      <c r="K235" t="s">
        <v>32</v>
      </c>
      <c r="L235" t="str">
        <f>VLOOKUP(D235,'2027'!I:R,10,FALSE)</f>
        <v>Good</v>
      </c>
      <c r="M235">
        <f>VLOOKUP(K235,lookup!A:B,2,FALSE)</f>
        <v>3</v>
      </c>
      <c r="N235">
        <f>VLOOKUP(L235,lookup!A:B,2,FALSE)</f>
        <v>4</v>
      </c>
      <c r="O235" t="b">
        <f t="shared" si="3"/>
        <v>1</v>
      </c>
    </row>
    <row r="236" spans="1:15" x14ac:dyDescent="0.2">
      <c r="A236" t="s">
        <v>21</v>
      </c>
      <c r="B236" t="s">
        <v>569</v>
      </c>
      <c r="C236" t="s">
        <v>775</v>
      </c>
      <c r="D236" t="s">
        <v>848</v>
      </c>
      <c r="E236" t="s">
        <v>847</v>
      </c>
      <c r="F236" t="s">
        <v>29</v>
      </c>
      <c r="G236">
        <v>473387</v>
      </c>
      <c r="H236">
        <v>228174</v>
      </c>
      <c r="I236" t="s">
        <v>849</v>
      </c>
      <c r="J236" t="s">
        <v>30</v>
      </c>
      <c r="K236" t="s">
        <v>32</v>
      </c>
      <c r="L236" t="str">
        <f>VLOOKUP(D236,'2027'!I:R,10,FALSE)</f>
        <v>Moderate</v>
      </c>
      <c r="M236">
        <f>VLOOKUP(K236,lookup!A:B,2,FALSE)</f>
        <v>3</v>
      </c>
      <c r="N236">
        <f>VLOOKUP(L236,lookup!A:B,2,FALSE)</f>
        <v>3</v>
      </c>
      <c r="O236" t="b">
        <f t="shared" si="3"/>
        <v>0</v>
      </c>
    </row>
    <row r="237" spans="1:15" x14ac:dyDescent="0.2">
      <c r="A237" t="s">
        <v>21</v>
      </c>
      <c r="B237" t="s">
        <v>569</v>
      </c>
      <c r="C237" t="s">
        <v>775</v>
      </c>
      <c r="D237" t="s">
        <v>5321</v>
      </c>
      <c r="E237" t="s">
        <v>5320</v>
      </c>
      <c r="F237" t="s">
        <v>29</v>
      </c>
      <c r="G237">
        <v>473107</v>
      </c>
      <c r="H237">
        <v>238014</v>
      </c>
      <c r="I237" t="s">
        <v>5322</v>
      </c>
      <c r="J237" t="s">
        <v>47</v>
      </c>
      <c r="K237" t="s">
        <v>205</v>
      </c>
      <c r="L237" t="str">
        <f>VLOOKUP(D237,'2027'!I:R,10,FALSE)</f>
        <v>Good</v>
      </c>
      <c r="M237">
        <f>VLOOKUP(K237,lookup!A:B,2,FALSE)</f>
        <v>2</v>
      </c>
      <c r="N237">
        <f>VLOOKUP(L237,lookup!A:B,2,FALSE)</f>
        <v>4</v>
      </c>
      <c r="O237" t="b">
        <f t="shared" si="3"/>
        <v>1</v>
      </c>
    </row>
    <row r="238" spans="1:15" x14ac:dyDescent="0.2">
      <c r="A238" t="s">
        <v>21</v>
      </c>
      <c r="B238" t="s">
        <v>569</v>
      </c>
      <c r="C238" t="s">
        <v>775</v>
      </c>
      <c r="D238" t="s">
        <v>842</v>
      </c>
      <c r="E238" t="s">
        <v>841</v>
      </c>
      <c r="F238" t="s">
        <v>29</v>
      </c>
      <c r="G238">
        <v>459486</v>
      </c>
      <c r="H238">
        <v>240896</v>
      </c>
      <c r="I238" t="s">
        <v>843</v>
      </c>
      <c r="J238" t="s">
        <v>30</v>
      </c>
      <c r="K238" t="s">
        <v>32</v>
      </c>
      <c r="L238" t="str">
        <f>VLOOKUP(D238,'2027'!I:R,10,FALSE)</f>
        <v>Good</v>
      </c>
      <c r="M238">
        <f>VLOOKUP(K238,lookup!A:B,2,FALSE)</f>
        <v>3</v>
      </c>
      <c r="N238">
        <f>VLOOKUP(L238,lookup!A:B,2,FALSE)</f>
        <v>4</v>
      </c>
      <c r="O238" t="b">
        <f t="shared" si="3"/>
        <v>1</v>
      </c>
    </row>
    <row r="239" spans="1:15" x14ac:dyDescent="0.2">
      <c r="A239" t="s">
        <v>21</v>
      </c>
      <c r="B239" t="s">
        <v>569</v>
      </c>
      <c r="C239" t="s">
        <v>775</v>
      </c>
      <c r="D239" t="s">
        <v>5309</v>
      </c>
      <c r="E239" t="s">
        <v>5308</v>
      </c>
      <c r="F239" t="s">
        <v>29</v>
      </c>
      <c r="G239">
        <v>461878</v>
      </c>
      <c r="H239">
        <v>239290</v>
      </c>
      <c r="I239" t="s">
        <v>5310</v>
      </c>
      <c r="J239" t="s">
        <v>47</v>
      </c>
      <c r="K239" t="s">
        <v>32</v>
      </c>
      <c r="L239" t="str">
        <f>VLOOKUP(D239,'2027'!I:R,10,FALSE)</f>
        <v>Good</v>
      </c>
      <c r="M239">
        <f>VLOOKUP(K239,lookup!A:B,2,FALSE)</f>
        <v>3</v>
      </c>
      <c r="N239">
        <f>VLOOKUP(L239,lookup!A:B,2,FALSE)</f>
        <v>4</v>
      </c>
      <c r="O239" t="b">
        <f t="shared" si="3"/>
        <v>1</v>
      </c>
    </row>
    <row r="240" spans="1:15" x14ac:dyDescent="0.2">
      <c r="A240" t="s">
        <v>21</v>
      </c>
      <c r="B240" t="s">
        <v>569</v>
      </c>
      <c r="C240" t="s">
        <v>775</v>
      </c>
      <c r="D240" t="s">
        <v>793</v>
      </c>
      <c r="E240" t="s">
        <v>792</v>
      </c>
      <c r="F240" t="s">
        <v>29</v>
      </c>
      <c r="G240">
        <v>471277</v>
      </c>
      <c r="H240">
        <v>231657</v>
      </c>
      <c r="I240" t="s">
        <v>794</v>
      </c>
      <c r="J240" t="s">
        <v>30</v>
      </c>
      <c r="K240" t="s">
        <v>32</v>
      </c>
      <c r="L240" t="str">
        <f>VLOOKUP(D240,'2027'!I:R,10,FALSE)</f>
        <v>Moderate</v>
      </c>
      <c r="M240">
        <f>VLOOKUP(K240,lookup!A:B,2,FALSE)</f>
        <v>3</v>
      </c>
      <c r="N240">
        <f>VLOOKUP(L240,lookup!A:B,2,FALSE)</f>
        <v>3</v>
      </c>
      <c r="O240" t="b">
        <f t="shared" si="3"/>
        <v>0</v>
      </c>
    </row>
    <row r="241" spans="1:15" x14ac:dyDescent="0.2">
      <c r="A241" t="s">
        <v>21</v>
      </c>
      <c r="B241" t="s">
        <v>569</v>
      </c>
      <c r="C241" t="s">
        <v>775</v>
      </c>
      <c r="D241" t="s">
        <v>808</v>
      </c>
      <c r="E241" t="s">
        <v>807</v>
      </c>
      <c r="F241" t="s">
        <v>29</v>
      </c>
      <c r="G241">
        <v>463541</v>
      </c>
      <c r="H241">
        <v>241910</v>
      </c>
      <c r="I241" t="s">
        <v>809</v>
      </c>
      <c r="J241" t="s">
        <v>47</v>
      </c>
      <c r="K241" t="s">
        <v>32</v>
      </c>
      <c r="L241" t="str">
        <f>VLOOKUP(D241,'2027'!I:R,10,FALSE)</f>
        <v>Moderate</v>
      </c>
      <c r="M241">
        <f>VLOOKUP(K241,lookup!A:B,2,FALSE)</f>
        <v>3</v>
      </c>
      <c r="N241">
        <f>VLOOKUP(L241,lookup!A:B,2,FALSE)</f>
        <v>3</v>
      </c>
      <c r="O241" t="b">
        <f t="shared" si="3"/>
        <v>0</v>
      </c>
    </row>
    <row r="242" spans="1:15" x14ac:dyDescent="0.2">
      <c r="A242" t="s">
        <v>21</v>
      </c>
      <c r="B242" t="s">
        <v>569</v>
      </c>
      <c r="C242" t="s">
        <v>775</v>
      </c>
      <c r="D242" t="s">
        <v>790</v>
      </c>
      <c r="E242" t="s">
        <v>789</v>
      </c>
      <c r="F242" t="s">
        <v>29</v>
      </c>
      <c r="G242">
        <v>466282</v>
      </c>
      <c r="H242">
        <v>234132</v>
      </c>
      <c r="I242" t="s">
        <v>791</v>
      </c>
      <c r="J242" t="s">
        <v>30</v>
      </c>
      <c r="K242" t="s">
        <v>32</v>
      </c>
      <c r="L242" t="str">
        <f>VLOOKUP(D242,'2027'!I:R,10,FALSE)</f>
        <v>Moderate</v>
      </c>
      <c r="M242">
        <f>VLOOKUP(K242,lookup!A:B,2,FALSE)</f>
        <v>3</v>
      </c>
      <c r="N242">
        <f>VLOOKUP(L242,lookup!A:B,2,FALSE)</f>
        <v>3</v>
      </c>
      <c r="O242" t="b">
        <f t="shared" si="3"/>
        <v>0</v>
      </c>
    </row>
    <row r="243" spans="1:15" x14ac:dyDescent="0.2">
      <c r="A243" t="s">
        <v>21</v>
      </c>
      <c r="B243" t="s">
        <v>569</v>
      </c>
      <c r="C243" t="s">
        <v>775</v>
      </c>
      <c r="D243" t="s">
        <v>802</v>
      </c>
      <c r="E243" t="s">
        <v>801</v>
      </c>
      <c r="F243" t="s">
        <v>29</v>
      </c>
      <c r="G243">
        <v>477628</v>
      </c>
      <c r="H243">
        <v>236668</v>
      </c>
      <c r="I243" t="s">
        <v>803</v>
      </c>
      <c r="J243" t="s">
        <v>30</v>
      </c>
      <c r="K243" t="s">
        <v>32</v>
      </c>
      <c r="L243" t="str">
        <f>VLOOKUP(D243,'2027'!I:R,10,FALSE)</f>
        <v>Moderate</v>
      </c>
      <c r="M243">
        <f>VLOOKUP(K243,lookup!A:B,2,FALSE)</f>
        <v>3</v>
      </c>
      <c r="N243">
        <f>VLOOKUP(L243,lookup!A:B,2,FALSE)</f>
        <v>3</v>
      </c>
      <c r="O243" t="b">
        <f t="shared" si="3"/>
        <v>0</v>
      </c>
    </row>
    <row r="244" spans="1:15" x14ac:dyDescent="0.2">
      <c r="A244" t="s">
        <v>21</v>
      </c>
      <c r="B244" t="s">
        <v>569</v>
      </c>
      <c r="C244" t="s">
        <v>775</v>
      </c>
      <c r="D244" t="s">
        <v>781</v>
      </c>
      <c r="E244" t="s">
        <v>780</v>
      </c>
      <c r="F244" t="s">
        <v>29</v>
      </c>
      <c r="G244">
        <v>475216</v>
      </c>
      <c r="H244">
        <v>248618</v>
      </c>
      <c r="I244" t="s">
        <v>782</v>
      </c>
      <c r="J244" t="s">
        <v>30</v>
      </c>
      <c r="K244" t="s">
        <v>32</v>
      </c>
      <c r="L244" t="str">
        <f>VLOOKUP(D244,'2027'!I:R,10,FALSE)</f>
        <v>Moderate</v>
      </c>
      <c r="M244">
        <f>VLOOKUP(K244,lookup!A:B,2,FALSE)</f>
        <v>3</v>
      </c>
      <c r="N244">
        <f>VLOOKUP(L244,lookup!A:B,2,FALSE)</f>
        <v>3</v>
      </c>
      <c r="O244" t="b">
        <f t="shared" si="3"/>
        <v>0</v>
      </c>
    </row>
    <row r="245" spans="1:15" x14ac:dyDescent="0.2">
      <c r="A245" t="s">
        <v>21</v>
      </c>
      <c r="B245" t="s">
        <v>569</v>
      </c>
      <c r="C245" t="s">
        <v>775</v>
      </c>
      <c r="D245" t="s">
        <v>851</v>
      </c>
      <c r="E245" t="s">
        <v>850</v>
      </c>
      <c r="F245" t="s">
        <v>29</v>
      </c>
      <c r="G245">
        <v>479381</v>
      </c>
      <c r="H245">
        <v>237506</v>
      </c>
      <c r="I245" t="s">
        <v>852</v>
      </c>
      <c r="J245" t="s">
        <v>30</v>
      </c>
      <c r="K245" t="s">
        <v>32</v>
      </c>
      <c r="L245" t="str">
        <f>VLOOKUP(D245,'2027'!I:R,10,FALSE)</f>
        <v>Moderate</v>
      </c>
      <c r="M245">
        <f>VLOOKUP(K245,lookup!A:B,2,FALSE)</f>
        <v>3</v>
      </c>
      <c r="N245">
        <f>VLOOKUP(L245,lookup!A:B,2,FALSE)</f>
        <v>3</v>
      </c>
      <c r="O245" t="b">
        <f t="shared" si="3"/>
        <v>0</v>
      </c>
    </row>
    <row r="246" spans="1:15" x14ac:dyDescent="0.2">
      <c r="A246" t="s">
        <v>21</v>
      </c>
      <c r="B246" t="s">
        <v>569</v>
      </c>
      <c r="C246" t="s">
        <v>775</v>
      </c>
      <c r="D246" t="s">
        <v>836</v>
      </c>
      <c r="E246" t="s">
        <v>835</v>
      </c>
      <c r="F246" t="s">
        <v>29</v>
      </c>
      <c r="G246">
        <v>464444</v>
      </c>
      <c r="H246">
        <v>246739</v>
      </c>
      <c r="I246" t="s">
        <v>837</v>
      </c>
      <c r="J246" t="s">
        <v>47</v>
      </c>
      <c r="K246" t="s">
        <v>32</v>
      </c>
      <c r="L246" t="str">
        <f>VLOOKUP(D246,'2027'!I:R,10,FALSE)</f>
        <v>Moderate</v>
      </c>
      <c r="M246">
        <f>VLOOKUP(K246,lookup!A:B,2,FALSE)</f>
        <v>3</v>
      </c>
      <c r="N246">
        <f>VLOOKUP(L246,lookup!A:B,2,FALSE)</f>
        <v>3</v>
      </c>
      <c r="O246" t="b">
        <f t="shared" si="3"/>
        <v>0</v>
      </c>
    </row>
    <row r="247" spans="1:15" x14ac:dyDescent="0.2">
      <c r="A247" t="s">
        <v>21</v>
      </c>
      <c r="B247" t="s">
        <v>569</v>
      </c>
      <c r="C247" t="s">
        <v>775</v>
      </c>
      <c r="D247" t="s">
        <v>799</v>
      </c>
      <c r="E247" t="s">
        <v>798</v>
      </c>
      <c r="F247" t="s">
        <v>29</v>
      </c>
      <c r="G247">
        <v>467416</v>
      </c>
      <c r="H247">
        <v>245846</v>
      </c>
      <c r="I247" t="s">
        <v>800</v>
      </c>
      <c r="J247" t="s">
        <v>30</v>
      </c>
      <c r="K247" t="s">
        <v>32</v>
      </c>
      <c r="L247" t="str">
        <f>VLOOKUP(D247,'2027'!I:R,10,FALSE)</f>
        <v>Moderate</v>
      </c>
      <c r="M247">
        <f>VLOOKUP(K247,lookup!A:B,2,FALSE)</f>
        <v>3</v>
      </c>
      <c r="N247">
        <f>VLOOKUP(L247,lookup!A:B,2,FALSE)</f>
        <v>3</v>
      </c>
      <c r="O247" t="b">
        <f t="shared" si="3"/>
        <v>0</v>
      </c>
    </row>
    <row r="248" spans="1:15" x14ac:dyDescent="0.2">
      <c r="A248" t="s">
        <v>21</v>
      </c>
      <c r="B248" t="s">
        <v>858</v>
      </c>
      <c r="C248" t="s">
        <v>860</v>
      </c>
      <c r="D248" t="s">
        <v>5423</v>
      </c>
      <c r="E248" t="s">
        <v>5422</v>
      </c>
      <c r="F248" t="s">
        <v>29</v>
      </c>
      <c r="G248">
        <v>564886</v>
      </c>
      <c r="H248">
        <v>311797</v>
      </c>
      <c r="I248" t="s">
        <v>5424</v>
      </c>
      <c r="J248" t="s">
        <v>30</v>
      </c>
      <c r="K248" t="s">
        <v>32</v>
      </c>
      <c r="L248" t="str">
        <f>VLOOKUP(D248,'2027'!I:R,10,FALSE)</f>
        <v>Good</v>
      </c>
      <c r="M248">
        <f>VLOOKUP(K248,lookup!A:B,2,FALSE)</f>
        <v>3</v>
      </c>
      <c r="N248">
        <f>VLOOKUP(L248,lookup!A:B,2,FALSE)</f>
        <v>4</v>
      </c>
      <c r="O248" t="b">
        <f t="shared" si="3"/>
        <v>1</v>
      </c>
    </row>
    <row r="249" spans="1:15" x14ac:dyDescent="0.2">
      <c r="A249" t="s">
        <v>21</v>
      </c>
      <c r="B249" t="s">
        <v>858</v>
      </c>
      <c r="C249" t="s">
        <v>860</v>
      </c>
      <c r="D249" t="s">
        <v>5426</v>
      </c>
      <c r="E249" t="s">
        <v>5425</v>
      </c>
      <c r="F249" t="s">
        <v>29</v>
      </c>
      <c r="G249">
        <v>566758</v>
      </c>
      <c r="H249">
        <v>317846</v>
      </c>
      <c r="I249" t="s">
        <v>5427</v>
      </c>
      <c r="J249" t="s">
        <v>30</v>
      </c>
      <c r="K249" t="s">
        <v>32</v>
      </c>
      <c r="L249" t="str">
        <f>VLOOKUP(D249,'2027'!I:R,10,FALSE)</f>
        <v>Good</v>
      </c>
      <c r="M249">
        <f>VLOOKUP(K249,lookup!A:B,2,FALSE)</f>
        <v>3</v>
      </c>
      <c r="N249">
        <f>VLOOKUP(L249,lookup!A:B,2,FALSE)</f>
        <v>4</v>
      </c>
      <c r="O249" t="b">
        <f t="shared" si="3"/>
        <v>1</v>
      </c>
    </row>
    <row r="250" spans="1:15" x14ac:dyDescent="0.2">
      <c r="A250" t="s">
        <v>21</v>
      </c>
      <c r="B250" t="s">
        <v>858</v>
      </c>
      <c r="C250" t="s">
        <v>860</v>
      </c>
      <c r="D250" t="s">
        <v>5420</v>
      </c>
      <c r="E250" t="s">
        <v>5419</v>
      </c>
      <c r="F250" t="s">
        <v>29</v>
      </c>
      <c r="G250">
        <v>564858</v>
      </c>
      <c r="H250">
        <v>326348</v>
      </c>
      <c r="I250" t="s">
        <v>5421</v>
      </c>
      <c r="J250" t="s">
        <v>30</v>
      </c>
      <c r="K250" t="s">
        <v>32</v>
      </c>
      <c r="L250" t="str">
        <f>VLOOKUP(D250,'2027'!I:R,10,FALSE)</f>
        <v>Good</v>
      </c>
      <c r="M250">
        <f>VLOOKUP(K250,lookup!A:B,2,FALSE)</f>
        <v>3</v>
      </c>
      <c r="N250">
        <f>VLOOKUP(L250,lookup!A:B,2,FALSE)</f>
        <v>4</v>
      </c>
      <c r="O250" t="b">
        <f t="shared" si="3"/>
        <v>1</v>
      </c>
    </row>
    <row r="251" spans="1:15" x14ac:dyDescent="0.2">
      <c r="A251" t="s">
        <v>21</v>
      </c>
      <c r="B251" t="s">
        <v>858</v>
      </c>
      <c r="C251" t="s">
        <v>860</v>
      </c>
      <c r="D251" t="s">
        <v>5462</v>
      </c>
      <c r="E251" t="s">
        <v>5461</v>
      </c>
      <c r="F251" t="s">
        <v>29</v>
      </c>
      <c r="G251">
        <v>571643</v>
      </c>
      <c r="H251">
        <v>336127</v>
      </c>
      <c r="I251" t="s">
        <v>5463</v>
      </c>
      <c r="J251" t="s">
        <v>30</v>
      </c>
      <c r="K251" t="s">
        <v>32</v>
      </c>
      <c r="L251" t="str">
        <f>VLOOKUP(D251,'2027'!I:R,10,FALSE)</f>
        <v>Good</v>
      </c>
      <c r="M251">
        <f>VLOOKUP(K251,lookup!A:B,2,FALSE)</f>
        <v>3</v>
      </c>
      <c r="N251">
        <f>VLOOKUP(L251,lookup!A:B,2,FALSE)</f>
        <v>4</v>
      </c>
      <c r="O251" t="b">
        <f t="shared" si="3"/>
        <v>1</v>
      </c>
    </row>
    <row r="252" spans="1:15" x14ac:dyDescent="0.2">
      <c r="A252" t="s">
        <v>21</v>
      </c>
      <c r="B252" t="s">
        <v>858</v>
      </c>
      <c r="C252" t="s">
        <v>860</v>
      </c>
      <c r="D252" t="s">
        <v>863</v>
      </c>
      <c r="E252" t="s">
        <v>862</v>
      </c>
      <c r="F252" t="s">
        <v>29</v>
      </c>
      <c r="G252">
        <v>559064</v>
      </c>
      <c r="H252">
        <v>301127</v>
      </c>
      <c r="I252" t="s">
        <v>864</v>
      </c>
      <c r="J252" t="s">
        <v>198</v>
      </c>
      <c r="K252" t="s">
        <v>32</v>
      </c>
      <c r="L252" t="str">
        <f>VLOOKUP(D252,'2027'!I:R,10,FALSE)</f>
        <v>Moderate</v>
      </c>
      <c r="M252">
        <f>VLOOKUP(K252,lookup!A:B,2,FALSE)</f>
        <v>3</v>
      </c>
      <c r="N252">
        <f>VLOOKUP(L252,lookup!A:B,2,FALSE)</f>
        <v>3</v>
      </c>
      <c r="O252" t="b">
        <f t="shared" si="3"/>
        <v>0</v>
      </c>
    </row>
    <row r="253" spans="1:15" x14ac:dyDescent="0.2">
      <c r="A253" t="s">
        <v>21</v>
      </c>
      <c r="B253" t="s">
        <v>858</v>
      </c>
      <c r="C253" t="s">
        <v>860</v>
      </c>
      <c r="D253" t="s">
        <v>878</v>
      </c>
      <c r="E253" t="s">
        <v>877</v>
      </c>
      <c r="F253" t="s">
        <v>29</v>
      </c>
      <c r="G253">
        <v>571097</v>
      </c>
      <c r="H253">
        <v>332310</v>
      </c>
      <c r="I253" t="s">
        <v>879</v>
      </c>
      <c r="J253" t="s">
        <v>30</v>
      </c>
      <c r="K253" t="s">
        <v>32</v>
      </c>
      <c r="L253" t="str">
        <f>VLOOKUP(D253,'2027'!I:R,10,FALSE)</f>
        <v>Moderate</v>
      </c>
      <c r="M253">
        <f>VLOOKUP(K253,lookup!A:B,2,FALSE)</f>
        <v>3</v>
      </c>
      <c r="N253">
        <f>VLOOKUP(L253,lookup!A:B,2,FALSE)</f>
        <v>3</v>
      </c>
      <c r="O253" t="b">
        <f t="shared" si="3"/>
        <v>0</v>
      </c>
    </row>
    <row r="254" spans="1:15" x14ac:dyDescent="0.2">
      <c r="A254" t="s">
        <v>21</v>
      </c>
      <c r="B254" t="s">
        <v>858</v>
      </c>
      <c r="C254" t="s">
        <v>860</v>
      </c>
      <c r="D254" t="s">
        <v>866</v>
      </c>
      <c r="E254" t="s">
        <v>865</v>
      </c>
      <c r="F254" t="s">
        <v>29</v>
      </c>
      <c r="G254">
        <v>566469</v>
      </c>
      <c r="H254">
        <v>320891</v>
      </c>
      <c r="I254" t="s">
        <v>867</v>
      </c>
      <c r="J254" t="s">
        <v>47</v>
      </c>
      <c r="K254" t="s">
        <v>49</v>
      </c>
      <c r="L254" t="str">
        <f>VLOOKUP(D254,'2027'!I:R,10,FALSE)</f>
        <v>Good</v>
      </c>
      <c r="M254">
        <f>VLOOKUP(K254,lookup!A:B,2,FALSE)</f>
        <v>4</v>
      </c>
      <c r="N254">
        <f>VLOOKUP(L254,lookup!A:B,2,FALSE)</f>
        <v>4</v>
      </c>
      <c r="O254" t="b">
        <f t="shared" si="3"/>
        <v>0</v>
      </c>
    </row>
    <row r="255" spans="1:15" x14ac:dyDescent="0.2">
      <c r="A255" t="s">
        <v>21</v>
      </c>
      <c r="B255" t="s">
        <v>858</v>
      </c>
      <c r="C255" t="s">
        <v>860</v>
      </c>
      <c r="D255" t="s">
        <v>872</v>
      </c>
      <c r="E255" t="s">
        <v>871</v>
      </c>
      <c r="F255" t="s">
        <v>29</v>
      </c>
      <c r="G255">
        <v>569444</v>
      </c>
      <c r="H255">
        <v>312942</v>
      </c>
      <c r="I255" t="s">
        <v>873</v>
      </c>
      <c r="J255" t="s">
        <v>47</v>
      </c>
      <c r="K255" t="s">
        <v>32</v>
      </c>
      <c r="L255" t="str">
        <f>VLOOKUP(D255,'2027'!I:R,10,FALSE)</f>
        <v>Moderate</v>
      </c>
      <c r="M255">
        <f>VLOOKUP(K255,lookup!A:B,2,FALSE)</f>
        <v>3</v>
      </c>
      <c r="N255">
        <f>VLOOKUP(L255,lookup!A:B,2,FALSE)</f>
        <v>3</v>
      </c>
      <c r="O255" t="b">
        <f t="shared" si="3"/>
        <v>0</v>
      </c>
    </row>
    <row r="256" spans="1:15" x14ac:dyDescent="0.2">
      <c r="A256" t="s">
        <v>21</v>
      </c>
      <c r="B256" t="s">
        <v>858</v>
      </c>
      <c r="C256" t="s">
        <v>860</v>
      </c>
      <c r="D256" t="s">
        <v>5434</v>
      </c>
      <c r="E256" t="s">
        <v>5433</v>
      </c>
      <c r="F256" t="s">
        <v>29</v>
      </c>
      <c r="G256">
        <v>563325</v>
      </c>
      <c r="H256">
        <v>313443</v>
      </c>
      <c r="I256" t="s">
        <v>5435</v>
      </c>
      <c r="J256" t="s">
        <v>30</v>
      </c>
      <c r="K256" t="s">
        <v>32</v>
      </c>
      <c r="L256" t="str">
        <f>VLOOKUP(D256,'2027'!I:R,10,FALSE)</f>
        <v>Good</v>
      </c>
      <c r="M256">
        <f>VLOOKUP(K256,lookup!A:B,2,FALSE)</f>
        <v>3</v>
      </c>
      <c r="N256">
        <f>VLOOKUP(L256,lookup!A:B,2,FALSE)</f>
        <v>4</v>
      </c>
      <c r="O256" t="b">
        <f t="shared" si="3"/>
        <v>1</v>
      </c>
    </row>
    <row r="257" spans="1:15" x14ac:dyDescent="0.2">
      <c r="A257" t="s">
        <v>21</v>
      </c>
      <c r="B257" t="s">
        <v>858</v>
      </c>
      <c r="C257" t="s">
        <v>860</v>
      </c>
      <c r="D257" t="s">
        <v>869</v>
      </c>
      <c r="E257" t="s">
        <v>868</v>
      </c>
      <c r="F257" t="s">
        <v>29</v>
      </c>
      <c r="G257">
        <v>583185</v>
      </c>
      <c r="H257">
        <v>316310</v>
      </c>
      <c r="I257" t="s">
        <v>870</v>
      </c>
      <c r="J257" t="s">
        <v>47</v>
      </c>
      <c r="K257" t="s">
        <v>49</v>
      </c>
      <c r="L257" t="str">
        <f>VLOOKUP(D257,'2027'!I:R,10,FALSE)</f>
        <v>Good</v>
      </c>
      <c r="M257">
        <f>VLOOKUP(K257,lookup!A:B,2,FALSE)</f>
        <v>4</v>
      </c>
      <c r="N257">
        <f>VLOOKUP(L257,lookup!A:B,2,FALSE)</f>
        <v>4</v>
      </c>
      <c r="O257" t="b">
        <f t="shared" si="3"/>
        <v>0</v>
      </c>
    </row>
    <row r="258" spans="1:15" x14ac:dyDescent="0.2">
      <c r="A258" t="s">
        <v>21</v>
      </c>
      <c r="B258" t="s">
        <v>894</v>
      </c>
      <c r="C258" t="s">
        <v>896</v>
      </c>
      <c r="D258" t="s">
        <v>5288</v>
      </c>
      <c r="E258" t="s">
        <v>5287</v>
      </c>
      <c r="F258" t="s">
        <v>29</v>
      </c>
      <c r="G258">
        <v>545494</v>
      </c>
      <c r="H258">
        <v>255940</v>
      </c>
      <c r="I258" t="s">
        <v>5289</v>
      </c>
      <c r="J258" t="s">
        <v>30</v>
      </c>
      <c r="K258" t="s">
        <v>32</v>
      </c>
      <c r="L258" t="str">
        <f>VLOOKUP(D258,'2027'!I:R,10,FALSE)</f>
        <v>Good</v>
      </c>
      <c r="M258">
        <f>VLOOKUP(K258,lookup!A:B,2,FALSE)</f>
        <v>3</v>
      </c>
      <c r="N258">
        <f>VLOOKUP(L258,lookup!A:B,2,FALSE)</f>
        <v>4</v>
      </c>
      <c r="O258" t="b">
        <f t="shared" si="3"/>
        <v>1</v>
      </c>
    </row>
    <row r="259" spans="1:15" x14ac:dyDescent="0.2">
      <c r="A259" t="s">
        <v>21</v>
      </c>
      <c r="B259" t="s">
        <v>894</v>
      </c>
      <c r="C259" t="s">
        <v>896</v>
      </c>
      <c r="D259" t="s">
        <v>902</v>
      </c>
      <c r="E259" t="s">
        <v>901</v>
      </c>
      <c r="F259" t="s">
        <v>29</v>
      </c>
      <c r="G259">
        <v>534289</v>
      </c>
      <c r="H259">
        <v>257184</v>
      </c>
      <c r="I259" t="s">
        <v>903</v>
      </c>
      <c r="J259" t="s">
        <v>30</v>
      </c>
      <c r="K259" t="s">
        <v>32</v>
      </c>
      <c r="L259" t="str">
        <f>VLOOKUP(D259,'2027'!I:R,10,FALSE)</f>
        <v>Moderate</v>
      </c>
      <c r="M259">
        <f>VLOOKUP(K259,lookup!A:B,2,FALSE)</f>
        <v>3</v>
      </c>
      <c r="N259">
        <f>VLOOKUP(L259,lookup!A:B,2,FALSE)</f>
        <v>3</v>
      </c>
      <c r="O259" t="b">
        <f t="shared" ref="O259:O322" si="4">N259&gt;M259</f>
        <v>0</v>
      </c>
    </row>
    <row r="260" spans="1:15" x14ac:dyDescent="0.2">
      <c r="A260" t="s">
        <v>21</v>
      </c>
      <c r="B260" t="s">
        <v>894</v>
      </c>
      <c r="C260" t="s">
        <v>896</v>
      </c>
      <c r="D260" t="s">
        <v>899</v>
      </c>
      <c r="E260" t="s">
        <v>898</v>
      </c>
      <c r="F260" t="s">
        <v>29</v>
      </c>
      <c r="G260">
        <v>563624</v>
      </c>
      <c r="H260">
        <v>269005</v>
      </c>
      <c r="I260" t="s">
        <v>900</v>
      </c>
      <c r="J260" t="s">
        <v>30</v>
      </c>
      <c r="K260" t="s">
        <v>32</v>
      </c>
      <c r="L260" t="str">
        <f>VLOOKUP(D260,'2027'!I:R,10,FALSE)</f>
        <v>Moderate</v>
      </c>
      <c r="M260">
        <f>VLOOKUP(K260,lookup!A:B,2,FALSE)</f>
        <v>3</v>
      </c>
      <c r="N260">
        <f>VLOOKUP(L260,lookup!A:B,2,FALSE)</f>
        <v>3</v>
      </c>
      <c r="O260" t="b">
        <f t="shared" si="4"/>
        <v>0</v>
      </c>
    </row>
    <row r="261" spans="1:15" x14ac:dyDescent="0.2">
      <c r="A261" t="s">
        <v>21</v>
      </c>
      <c r="B261" t="s">
        <v>894</v>
      </c>
      <c r="C261" t="s">
        <v>896</v>
      </c>
      <c r="D261" t="s">
        <v>5362</v>
      </c>
      <c r="E261" t="s">
        <v>5361</v>
      </c>
      <c r="F261" t="s">
        <v>29</v>
      </c>
      <c r="G261">
        <v>558183</v>
      </c>
      <c r="H261">
        <v>269905</v>
      </c>
      <c r="I261" t="s">
        <v>5363</v>
      </c>
      <c r="J261" t="s">
        <v>30</v>
      </c>
      <c r="K261" t="s">
        <v>32</v>
      </c>
      <c r="L261" t="str">
        <f>VLOOKUP(D261,'2027'!I:R,10,FALSE)</f>
        <v>Good</v>
      </c>
      <c r="M261">
        <f>VLOOKUP(K261,lookup!A:B,2,FALSE)</f>
        <v>3</v>
      </c>
      <c r="N261">
        <f>VLOOKUP(L261,lookup!A:B,2,FALSE)</f>
        <v>4</v>
      </c>
      <c r="O261" t="b">
        <f t="shared" si="4"/>
        <v>1</v>
      </c>
    </row>
    <row r="262" spans="1:15" x14ac:dyDescent="0.2">
      <c r="A262" t="s">
        <v>21</v>
      </c>
      <c r="B262" t="s">
        <v>894</v>
      </c>
      <c r="C262" t="s">
        <v>896</v>
      </c>
      <c r="D262" t="s">
        <v>917</v>
      </c>
      <c r="E262" t="s">
        <v>916</v>
      </c>
      <c r="F262" t="s">
        <v>29</v>
      </c>
      <c r="G262">
        <v>555333</v>
      </c>
      <c r="H262">
        <v>261516</v>
      </c>
      <c r="I262" t="s">
        <v>918</v>
      </c>
      <c r="J262" t="s">
        <v>30</v>
      </c>
      <c r="K262" t="s">
        <v>32</v>
      </c>
      <c r="L262" t="str">
        <f>VLOOKUP(D262,'2027'!I:R,10,FALSE)</f>
        <v>Moderate</v>
      </c>
      <c r="M262">
        <f>VLOOKUP(K262,lookup!A:B,2,FALSE)</f>
        <v>3</v>
      </c>
      <c r="N262">
        <f>VLOOKUP(L262,lookup!A:B,2,FALSE)</f>
        <v>3</v>
      </c>
      <c r="O262" t="b">
        <f t="shared" si="4"/>
        <v>0</v>
      </c>
    </row>
    <row r="263" spans="1:15" x14ac:dyDescent="0.2">
      <c r="A263" t="s">
        <v>21</v>
      </c>
      <c r="B263" t="s">
        <v>894</v>
      </c>
      <c r="C263" t="s">
        <v>896</v>
      </c>
      <c r="D263" t="s">
        <v>5349</v>
      </c>
      <c r="E263" t="s">
        <v>5348</v>
      </c>
      <c r="F263" t="s">
        <v>29</v>
      </c>
      <c r="G263">
        <v>547370</v>
      </c>
      <c r="H263">
        <v>260049</v>
      </c>
      <c r="I263" t="s">
        <v>5350</v>
      </c>
      <c r="J263" t="s">
        <v>30</v>
      </c>
      <c r="K263" t="s">
        <v>32</v>
      </c>
      <c r="L263" t="str">
        <f>VLOOKUP(D263,'2027'!I:R,10,FALSE)</f>
        <v>Good</v>
      </c>
      <c r="M263">
        <f>VLOOKUP(K263,lookup!A:B,2,FALSE)</f>
        <v>3</v>
      </c>
      <c r="N263">
        <f>VLOOKUP(L263,lookup!A:B,2,FALSE)</f>
        <v>4</v>
      </c>
      <c r="O263" t="b">
        <f t="shared" si="4"/>
        <v>1</v>
      </c>
    </row>
    <row r="264" spans="1:15" x14ac:dyDescent="0.2">
      <c r="A264" t="s">
        <v>21</v>
      </c>
      <c r="B264" t="s">
        <v>894</v>
      </c>
      <c r="C264" t="s">
        <v>896</v>
      </c>
      <c r="D264" t="s">
        <v>5359</v>
      </c>
      <c r="E264" t="s">
        <v>5358</v>
      </c>
      <c r="F264" t="s">
        <v>29</v>
      </c>
      <c r="G264">
        <v>541379</v>
      </c>
      <c r="H264">
        <v>258333</v>
      </c>
      <c r="I264" t="s">
        <v>5360</v>
      </c>
      <c r="J264" t="s">
        <v>30</v>
      </c>
      <c r="K264" t="s">
        <v>32</v>
      </c>
      <c r="L264" t="str">
        <f>VLOOKUP(D264,'2027'!I:R,10,FALSE)</f>
        <v>Good</v>
      </c>
      <c r="M264">
        <f>VLOOKUP(K264,lookup!A:B,2,FALSE)</f>
        <v>3</v>
      </c>
      <c r="N264">
        <f>VLOOKUP(L264,lookup!A:B,2,FALSE)</f>
        <v>4</v>
      </c>
      <c r="O264" t="b">
        <f t="shared" si="4"/>
        <v>1</v>
      </c>
    </row>
    <row r="265" spans="1:15" x14ac:dyDescent="0.2">
      <c r="A265" t="s">
        <v>21</v>
      </c>
      <c r="B265" t="s">
        <v>894</v>
      </c>
      <c r="C265" t="s">
        <v>896</v>
      </c>
      <c r="D265" t="s">
        <v>905</v>
      </c>
      <c r="E265" t="s">
        <v>904</v>
      </c>
      <c r="F265" t="s">
        <v>29</v>
      </c>
      <c r="G265">
        <v>555868</v>
      </c>
      <c r="H265">
        <v>267517</v>
      </c>
      <c r="I265" t="s">
        <v>906</v>
      </c>
      <c r="J265" t="s">
        <v>30</v>
      </c>
      <c r="K265" t="s">
        <v>32</v>
      </c>
      <c r="L265" t="str">
        <f>VLOOKUP(D265,'2027'!I:R,10,FALSE)</f>
        <v>Poor</v>
      </c>
      <c r="M265">
        <f>VLOOKUP(K265,lookup!A:B,2,FALSE)</f>
        <v>3</v>
      </c>
      <c r="N265">
        <f>VLOOKUP(L265,lookup!A:B,2,FALSE)</f>
        <v>2</v>
      </c>
      <c r="O265" t="b">
        <f t="shared" si="4"/>
        <v>0</v>
      </c>
    </row>
    <row r="266" spans="1:15" x14ac:dyDescent="0.2">
      <c r="A266" t="s">
        <v>21</v>
      </c>
      <c r="B266" t="s">
        <v>894</v>
      </c>
      <c r="C266" t="s">
        <v>896</v>
      </c>
      <c r="D266" t="s">
        <v>920</v>
      </c>
      <c r="E266" t="s">
        <v>919</v>
      </c>
      <c r="F266" t="s">
        <v>29</v>
      </c>
      <c r="G266">
        <v>551113</v>
      </c>
      <c r="H266">
        <v>260412</v>
      </c>
      <c r="I266" t="s">
        <v>921</v>
      </c>
      <c r="J266" t="s">
        <v>30</v>
      </c>
      <c r="K266" t="s">
        <v>32</v>
      </c>
      <c r="L266" t="str">
        <f>VLOOKUP(D266,'2027'!I:R,10,FALSE)</f>
        <v>Moderate</v>
      </c>
      <c r="M266">
        <f>VLOOKUP(K266,lookup!A:B,2,FALSE)</f>
        <v>3</v>
      </c>
      <c r="N266">
        <f>VLOOKUP(L266,lookup!A:B,2,FALSE)</f>
        <v>3</v>
      </c>
      <c r="O266" t="b">
        <f t="shared" si="4"/>
        <v>0</v>
      </c>
    </row>
    <row r="267" spans="1:15" x14ac:dyDescent="0.2">
      <c r="A267" t="s">
        <v>21</v>
      </c>
      <c r="B267" t="s">
        <v>894</v>
      </c>
      <c r="C267" t="s">
        <v>896</v>
      </c>
      <c r="D267" t="s">
        <v>908</v>
      </c>
      <c r="E267" t="s">
        <v>907</v>
      </c>
      <c r="F267" t="s">
        <v>29</v>
      </c>
      <c r="G267">
        <v>543534</v>
      </c>
      <c r="H267">
        <v>254972</v>
      </c>
      <c r="I267" t="s">
        <v>909</v>
      </c>
      <c r="J267" t="s">
        <v>30</v>
      </c>
      <c r="K267" t="s">
        <v>32</v>
      </c>
      <c r="L267" t="str">
        <f>VLOOKUP(D267,'2027'!I:R,10,FALSE)</f>
        <v>Moderate</v>
      </c>
      <c r="M267">
        <f>VLOOKUP(K267,lookup!A:B,2,FALSE)</f>
        <v>3</v>
      </c>
      <c r="N267">
        <f>VLOOKUP(L267,lookup!A:B,2,FALSE)</f>
        <v>3</v>
      </c>
      <c r="O267" t="b">
        <f t="shared" si="4"/>
        <v>0</v>
      </c>
    </row>
    <row r="268" spans="1:15" x14ac:dyDescent="0.2">
      <c r="A268" t="s">
        <v>21</v>
      </c>
      <c r="B268" t="s">
        <v>894</v>
      </c>
      <c r="C268" t="s">
        <v>928</v>
      </c>
      <c r="D268" t="s">
        <v>5276</v>
      </c>
      <c r="E268" t="s">
        <v>5275</v>
      </c>
      <c r="F268" t="s">
        <v>29</v>
      </c>
      <c r="G268">
        <v>552491</v>
      </c>
      <c r="H268">
        <v>229719</v>
      </c>
      <c r="I268" t="s">
        <v>5277</v>
      </c>
      <c r="J268" t="s">
        <v>47</v>
      </c>
      <c r="K268" t="s">
        <v>205</v>
      </c>
      <c r="L268" t="str">
        <f>VLOOKUP(D268,'2027'!I:R,10,FALSE)</f>
        <v>Good</v>
      </c>
      <c r="M268">
        <f>VLOOKUP(K268,lookup!A:B,2,FALSE)</f>
        <v>2</v>
      </c>
      <c r="N268">
        <f>VLOOKUP(L268,lookup!A:B,2,FALSE)</f>
        <v>4</v>
      </c>
      <c r="O268" t="b">
        <f t="shared" si="4"/>
        <v>1</v>
      </c>
    </row>
    <row r="269" spans="1:15" x14ac:dyDescent="0.2">
      <c r="A269" t="s">
        <v>21</v>
      </c>
      <c r="B269" t="s">
        <v>894</v>
      </c>
      <c r="C269" t="s">
        <v>928</v>
      </c>
      <c r="D269" t="s">
        <v>5282</v>
      </c>
      <c r="E269" t="s">
        <v>5281</v>
      </c>
      <c r="F269" t="s">
        <v>29</v>
      </c>
      <c r="G269">
        <v>552160</v>
      </c>
      <c r="H269">
        <v>236551</v>
      </c>
      <c r="I269" t="s">
        <v>5283</v>
      </c>
      <c r="J269" t="s">
        <v>30</v>
      </c>
      <c r="K269" t="s">
        <v>32</v>
      </c>
      <c r="L269" t="str">
        <f>VLOOKUP(D269,'2027'!I:R,10,FALSE)</f>
        <v>Good</v>
      </c>
      <c r="M269">
        <f>VLOOKUP(K269,lookup!A:B,2,FALSE)</f>
        <v>3</v>
      </c>
      <c r="N269">
        <f>VLOOKUP(L269,lookup!A:B,2,FALSE)</f>
        <v>4</v>
      </c>
      <c r="O269" t="b">
        <f t="shared" si="4"/>
        <v>1</v>
      </c>
    </row>
    <row r="270" spans="1:15" x14ac:dyDescent="0.2">
      <c r="A270" t="s">
        <v>21</v>
      </c>
      <c r="B270" t="s">
        <v>894</v>
      </c>
      <c r="C270" t="s">
        <v>928</v>
      </c>
      <c r="D270" t="s">
        <v>943</v>
      </c>
      <c r="E270" t="s">
        <v>942</v>
      </c>
      <c r="F270" t="s">
        <v>29</v>
      </c>
      <c r="G270">
        <v>541742</v>
      </c>
      <c r="H270">
        <v>249272</v>
      </c>
      <c r="I270" t="s">
        <v>944</v>
      </c>
      <c r="J270" t="s">
        <v>30</v>
      </c>
      <c r="K270" t="s">
        <v>49</v>
      </c>
      <c r="L270" t="str">
        <f>VLOOKUP(D270,'2027'!I:R,10,FALSE)</f>
        <v>Good</v>
      </c>
      <c r="M270">
        <f>VLOOKUP(K270,lookup!A:B,2,FALSE)</f>
        <v>4</v>
      </c>
      <c r="N270">
        <f>VLOOKUP(L270,lookup!A:B,2,FALSE)</f>
        <v>4</v>
      </c>
      <c r="O270" t="b">
        <f t="shared" si="4"/>
        <v>0</v>
      </c>
    </row>
    <row r="271" spans="1:15" x14ac:dyDescent="0.2">
      <c r="A271" t="s">
        <v>21</v>
      </c>
      <c r="B271" t="s">
        <v>894</v>
      </c>
      <c r="C271" t="s">
        <v>928</v>
      </c>
      <c r="D271" t="s">
        <v>934</v>
      </c>
      <c r="E271" t="s">
        <v>933</v>
      </c>
      <c r="F271" t="s">
        <v>29</v>
      </c>
      <c r="G271">
        <v>549051</v>
      </c>
      <c r="H271">
        <v>242397</v>
      </c>
      <c r="I271" t="s">
        <v>935</v>
      </c>
      <c r="J271" t="s">
        <v>30</v>
      </c>
      <c r="K271" t="s">
        <v>32</v>
      </c>
      <c r="L271" t="str">
        <f>VLOOKUP(D271,'2027'!I:R,10,FALSE)</f>
        <v>Moderate</v>
      </c>
      <c r="M271">
        <f>VLOOKUP(K271,lookup!A:B,2,FALSE)</f>
        <v>3</v>
      </c>
      <c r="N271">
        <f>VLOOKUP(L271,lookup!A:B,2,FALSE)</f>
        <v>3</v>
      </c>
      <c r="O271" t="b">
        <f t="shared" si="4"/>
        <v>0</v>
      </c>
    </row>
    <row r="272" spans="1:15" x14ac:dyDescent="0.2">
      <c r="A272" t="s">
        <v>21</v>
      </c>
      <c r="B272" t="s">
        <v>894</v>
      </c>
      <c r="C272" t="s">
        <v>928</v>
      </c>
      <c r="D272" t="s">
        <v>937</v>
      </c>
      <c r="E272" t="s">
        <v>936</v>
      </c>
      <c r="F272" t="s">
        <v>29</v>
      </c>
      <c r="G272">
        <v>539518</v>
      </c>
      <c r="H272">
        <v>247374</v>
      </c>
      <c r="I272" t="s">
        <v>938</v>
      </c>
      <c r="J272" t="s">
        <v>30</v>
      </c>
      <c r="K272" t="s">
        <v>49</v>
      </c>
      <c r="L272" t="str">
        <f>VLOOKUP(D272,'2027'!I:R,10,FALSE)</f>
        <v>Good</v>
      </c>
      <c r="M272">
        <f>VLOOKUP(K272,lookup!A:B,2,FALSE)</f>
        <v>4</v>
      </c>
      <c r="N272">
        <f>VLOOKUP(L272,lookup!A:B,2,FALSE)</f>
        <v>4</v>
      </c>
      <c r="O272" t="b">
        <f t="shared" si="4"/>
        <v>0</v>
      </c>
    </row>
    <row r="273" spans="1:15" x14ac:dyDescent="0.2">
      <c r="A273" t="s">
        <v>21</v>
      </c>
      <c r="B273" t="s">
        <v>894</v>
      </c>
      <c r="C273" t="s">
        <v>928</v>
      </c>
      <c r="D273" t="s">
        <v>973</v>
      </c>
      <c r="E273" t="s">
        <v>972</v>
      </c>
      <c r="F273" t="s">
        <v>29</v>
      </c>
      <c r="G273">
        <v>538828</v>
      </c>
      <c r="H273">
        <v>249252</v>
      </c>
      <c r="I273" t="s">
        <v>974</v>
      </c>
      <c r="J273" t="s">
        <v>30</v>
      </c>
      <c r="K273" t="s">
        <v>32</v>
      </c>
      <c r="L273" t="str">
        <f>VLOOKUP(D273,'2027'!I:R,10,FALSE)</f>
        <v>Moderate</v>
      </c>
      <c r="M273">
        <f>VLOOKUP(K273,lookup!A:B,2,FALSE)</f>
        <v>3</v>
      </c>
      <c r="N273">
        <f>VLOOKUP(L273,lookup!A:B,2,FALSE)</f>
        <v>3</v>
      </c>
      <c r="O273" t="b">
        <f t="shared" si="4"/>
        <v>0</v>
      </c>
    </row>
    <row r="274" spans="1:15" x14ac:dyDescent="0.2">
      <c r="A274" t="s">
        <v>21</v>
      </c>
      <c r="B274" t="s">
        <v>894</v>
      </c>
      <c r="C274" t="s">
        <v>928</v>
      </c>
      <c r="D274" t="s">
        <v>931</v>
      </c>
      <c r="E274" t="s">
        <v>930</v>
      </c>
      <c r="F274" t="s">
        <v>29</v>
      </c>
      <c r="G274">
        <v>551539</v>
      </c>
      <c r="H274">
        <v>234121</v>
      </c>
      <c r="I274" t="s">
        <v>932</v>
      </c>
      <c r="J274" t="s">
        <v>47</v>
      </c>
      <c r="K274" t="s">
        <v>32</v>
      </c>
      <c r="L274" t="str">
        <f>VLOOKUP(D274,'2027'!I:R,10,FALSE)</f>
        <v>Moderate</v>
      </c>
      <c r="M274">
        <f>VLOOKUP(K274,lookup!A:B,2,FALSE)</f>
        <v>3</v>
      </c>
      <c r="N274">
        <f>VLOOKUP(L274,lookup!A:B,2,FALSE)</f>
        <v>3</v>
      </c>
      <c r="O274" t="b">
        <f t="shared" si="4"/>
        <v>0</v>
      </c>
    </row>
    <row r="275" spans="1:15" x14ac:dyDescent="0.2">
      <c r="A275" t="s">
        <v>21</v>
      </c>
      <c r="B275" t="s">
        <v>894</v>
      </c>
      <c r="C275" t="s">
        <v>928</v>
      </c>
      <c r="D275" t="s">
        <v>946</v>
      </c>
      <c r="E275" t="s">
        <v>945</v>
      </c>
      <c r="F275" t="s">
        <v>29</v>
      </c>
      <c r="G275">
        <v>535904</v>
      </c>
      <c r="H275">
        <v>246633</v>
      </c>
      <c r="I275" t="s">
        <v>947</v>
      </c>
      <c r="J275" t="s">
        <v>30</v>
      </c>
      <c r="K275" t="s">
        <v>32</v>
      </c>
      <c r="L275" t="str">
        <f>VLOOKUP(D275,'2027'!I:R,10,FALSE)</f>
        <v>Moderate</v>
      </c>
      <c r="M275">
        <f>VLOOKUP(K275,lookup!A:B,2,FALSE)</f>
        <v>3</v>
      </c>
      <c r="N275">
        <f>VLOOKUP(L275,lookup!A:B,2,FALSE)</f>
        <v>3</v>
      </c>
      <c r="O275" t="b">
        <f t="shared" si="4"/>
        <v>0</v>
      </c>
    </row>
    <row r="276" spans="1:15" x14ac:dyDescent="0.2">
      <c r="A276" t="s">
        <v>21</v>
      </c>
      <c r="B276" t="s">
        <v>894</v>
      </c>
      <c r="C276" t="s">
        <v>928</v>
      </c>
      <c r="D276" t="s">
        <v>964</v>
      </c>
      <c r="E276" t="s">
        <v>963</v>
      </c>
      <c r="F276" t="s">
        <v>29</v>
      </c>
      <c r="G276">
        <v>531940</v>
      </c>
      <c r="H276">
        <v>245837</v>
      </c>
      <c r="I276" t="s">
        <v>965</v>
      </c>
      <c r="J276" t="s">
        <v>47</v>
      </c>
      <c r="K276" t="s">
        <v>205</v>
      </c>
      <c r="L276" t="str">
        <f>VLOOKUP(D276,'2027'!I:R,10,FALSE)</f>
        <v>Poor</v>
      </c>
      <c r="M276">
        <f>VLOOKUP(K276,lookup!A:B,2,FALSE)</f>
        <v>2</v>
      </c>
      <c r="N276">
        <f>VLOOKUP(L276,lookup!A:B,2,FALSE)</f>
        <v>2</v>
      </c>
      <c r="O276" t="b">
        <f t="shared" si="4"/>
        <v>0</v>
      </c>
    </row>
    <row r="277" spans="1:15" x14ac:dyDescent="0.2">
      <c r="A277" t="s">
        <v>21</v>
      </c>
      <c r="B277" t="s">
        <v>894</v>
      </c>
      <c r="C277" t="s">
        <v>928</v>
      </c>
      <c r="D277" t="s">
        <v>5337</v>
      </c>
      <c r="E277" t="s">
        <v>5336</v>
      </c>
      <c r="F277" t="s">
        <v>29</v>
      </c>
      <c r="G277">
        <v>537865</v>
      </c>
      <c r="H277">
        <v>245869</v>
      </c>
      <c r="I277" t="s">
        <v>5338</v>
      </c>
      <c r="J277" t="s">
        <v>30</v>
      </c>
      <c r="K277" t="s">
        <v>32</v>
      </c>
      <c r="L277" t="str">
        <f>VLOOKUP(D277,'2027'!I:R,10,FALSE)</f>
        <v>Good</v>
      </c>
      <c r="M277">
        <f>VLOOKUP(K277,lookup!A:B,2,FALSE)</f>
        <v>3</v>
      </c>
      <c r="N277">
        <f>VLOOKUP(L277,lookup!A:B,2,FALSE)</f>
        <v>4</v>
      </c>
      <c r="O277" t="b">
        <f t="shared" si="4"/>
        <v>1</v>
      </c>
    </row>
    <row r="278" spans="1:15" x14ac:dyDescent="0.2">
      <c r="A278" t="s">
        <v>21</v>
      </c>
      <c r="B278" t="s">
        <v>894</v>
      </c>
      <c r="C278" t="s">
        <v>928</v>
      </c>
      <c r="D278" t="s">
        <v>958</v>
      </c>
      <c r="E278" t="s">
        <v>957</v>
      </c>
      <c r="F278" t="s">
        <v>29</v>
      </c>
      <c r="G278">
        <v>553275</v>
      </c>
      <c r="H278">
        <v>238565</v>
      </c>
      <c r="I278" t="s">
        <v>959</v>
      </c>
      <c r="J278" t="s">
        <v>30</v>
      </c>
      <c r="K278" t="s">
        <v>32</v>
      </c>
      <c r="L278" t="str">
        <f>VLOOKUP(D278,'2027'!I:R,10,FALSE)</f>
        <v>Poor</v>
      </c>
      <c r="M278">
        <f>VLOOKUP(K278,lookup!A:B,2,FALSE)</f>
        <v>3</v>
      </c>
      <c r="N278">
        <f>VLOOKUP(L278,lookup!A:B,2,FALSE)</f>
        <v>2</v>
      </c>
      <c r="O278" t="b">
        <f t="shared" si="4"/>
        <v>0</v>
      </c>
    </row>
    <row r="279" spans="1:15" x14ac:dyDescent="0.2">
      <c r="A279" t="s">
        <v>21</v>
      </c>
      <c r="B279" t="s">
        <v>894</v>
      </c>
      <c r="C279" t="s">
        <v>928</v>
      </c>
      <c r="D279" t="s">
        <v>5279</v>
      </c>
      <c r="E279" t="s">
        <v>5278</v>
      </c>
      <c r="F279" t="s">
        <v>29</v>
      </c>
      <c r="G279">
        <v>553644</v>
      </c>
      <c r="H279">
        <v>234093</v>
      </c>
      <c r="I279" t="s">
        <v>5280</v>
      </c>
      <c r="J279" t="s">
        <v>30</v>
      </c>
      <c r="K279" t="s">
        <v>32</v>
      </c>
      <c r="L279" t="str">
        <f>VLOOKUP(D279,'2027'!I:R,10,FALSE)</f>
        <v>Good</v>
      </c>
      <c r="M279">
        <f>VLOOKUP(K279,lookup!A:B,2,FALSE)</f>
        <v>3</v>
      </c>
      <c r="N279">
        <f>VLOOKUP(L279,lookup!A:B,2,FALSE)</f>
        <v>4</v>
      </c>
      <c r="O279" t="b">
        <f t="shared" si="4"/>
        <v>1</v>
      </c>
    </row>
    <row r="280" spans="1:15" x14ac:dyDescent="0.2">
      <c r="A280" t="s">
        <v>21</v>
      </c>
      <c r="B280" t="s">
        <v>894</v>
      </c>
      <c r="C280" t="s">
        <v>928</v>
      </c>
      <c r="D280" t="s">
        <v>949</v>
      </c>
      <c r="E280" t="s">
        <v>948</v>
      </c>
      <c r="F280" t="s">
        <v>29</v>
      </c>
      <c r="G280">
        <v>548378</v>
      </c>
      <c r="H280">
        <v>237031</v>
      </c>
      <c r="I280" t="s">
        <v>950</v>
      </c>
      <c r="J280" t="s">
        <v>30</v>
      </c>
      <c r="K280" t="s">
        <v>49</v>
      </c>
      <c r="L280" t="str">
        <f>VLOOKUP(D280,'2027'!I:R,10,FALSE)</f>
        <v>Good</v>
      </c>
      <c r="M280">
        <f>VLOOKUP(K280,lookup!A:B,2,FALSE)</f>
        <v>4</v>
      </c>
      <c r="N280">
        <f>VLOOKUP(L280,lookup!A:B,2,FALSE)</f>
        <v>4</v>
      </c>
      <c r="O280" t="b">
        <f t="shared" si="4"/>
        <v>0</v>
      </c>
    </row>
    <row r="281" spans="1:15" x14ac:dyDescent="0.2">
      <c r="A281" t="s">
        <v>21</v>
      </c>
      <c r="B281" t="s">
        <v>894</v>
      </c>
      <c r="C281" t="s">
        <v>928</v>
      </c>
      <c r="D281" t="s">
        <v>5285</v>
      </c>
      <c r="E281" t="s">
        <v>5284</v>
      </c>
      <c r="F281" t="s">
        <v>29</v>
      </c>
      <c r="G281">
        <v>549131</v>
      </c>
      <c r="H281">
        <v>245417</v>
      </c>
      <c r="I281" t="s">
        <v>5286</v>
      </c>
      <c r="J281" t="s">
        <v>30</v>
      </c>
      <c r="K281" t="s">
        <v>205</v>
      </c>
      <c r="L281" t="str">
        <f>VLOOKUP(D281,'2027'!I:R,10,FALSE)</f>
        <v>Moderate</v>
      </c>
      <c r="M281">
        <f>VLOOKUP(K281,lookup!A:B,2,FALSE)</f>
        <v>2</v>
      </c>
      <c r="N281">
        <f>VLOOKUP(L281,lookup!A:B,2,FALSE)</f>
        <v>3</v>
      </c>
      <c r="O281" t="b">
        <f t="shared" si="4"/>
        <v>1</v>
      </c>
    </row>
    <row r="282" spans="1:15" x14ac:dyDescent="0.2">
      <c r="A282" t="s">
        <v>21</v>
      </c>
      <c r="B282" t="s">
        <v>894</v>
      </c>
      <c r="C282" t="s">
        <v>928</v>
      </c>
      <c r="D282" t="s">
        <v>5340</v>
      </c>
      <c r="E282" t="s">
        <v>5339</v>
      </c>
      <c r="F282" t="s">
        <v>29</v>
      </c>
      <c r="G282">
        <v>524978</v>
      </c>
      <c r="H282">
        <v>240177</v>
      </c>
      <c r="I282" t="s">
        <v>5341</v>
      </c>
      <c r="J282" t="s">
        <v>30</v>
      </c>
      <c r="K282" t="s">
        <v>32</v>
      </c>
      <c r="L282" t="str">
        <f>VLOOKUP(D282,'2027'!I:R,10,FALSE)</f>
        <v>Good</v>
      </c>
      <c r="M282">
        <f>VLOOKUP(K282,lookup!A:B,2,FALSE)</f>
        <v>3</v>
      </c>
      <c r="N282">
        <f>VLOOKUP(L282,lookup!A:B,2,FALSE)</f>
        <v>4</v>
      </c>
      <c r="O282" t="b">
        <f t="shared" si="4"/>
        <v>1</v>
      </c>
    </row>
    <row r="283" spans="1:15" x14ac:dyDescent="0.2">
      <c r="A283" t="s">
        <v>21</v>
      </c>
      <c r="B283" t="s">
        <v>894</v>
      </c>
      <c r="C283" t="s">
        <v>928</v>
      </c>
      <c r="D283" t="s">
        <v>970</v>
      </c>
      <c r="E283" t="s">
        <v>969</v>
      </c>
      <c r="F283" t="s">
        <v>29</v>
      </c>
      <c r="G283">
        <v>559064</v>
      </c>
      <c r="H283">
        <v>246883</v>
      </c>
      <c r="I283" t="s">
        <v>971</v>
      </c>
      <c r="J283" t="s">
        <v>47</v>
      </c>
      <c r="K283" t="s">
        <v>32</v>
      </c>
      <c r="L283" t="str">
        <f>VLOOKUP(D283,'2027'!I:R,10,FALSE)</f>
        <v>Moderate</v>
      </c>
      <c r="M283">
        <f>VLOOKUP(K283,lookup!A:B,2,FALSE)</f>
        <v>3</v>
      </c>
      <c r="N283">
        <f>VLOOKUP(L283,lookup!A:B,2,FALSE)</f>
        <v>3</v>
      </c>
      <c r="O283" t="b">
        <f t="shared" si="4"/>
        <v>0</v>
      </c>
    </row>
    <row r="284" spans="1:15" x14ac:dyDescent="0.2">
      <c r="A284" t="s">
        <v>21</v>
      </c>
      <c r="B284" t="s">
        <v>894</v>
      </c>
      <c r="C284" t="s">
        <v>928</v>
      </c>
      <c r="D284" t="s">
        <v>940</v>
      </c>
      <c r="E284" t="s">
        <v>939</v>
      </c>
      <c r="F284" t="s">
        <v>29</v>
      </c>
      <c r="G284">
        <v>544090</v>
      </c>
      <c r="H284">
        <v>252388</v>
      </c>
      <c r="I284" t="s">
        <v>941</v>
      </c>
      <c r="J284" t="s">
        <v>30</v>
      </c>
      <c r="K284" t="s">
        <v>32</v>
      </c>
      <c r="L284" t="str">
        <f>VLOOKUP(D284,'2027'!I:R,10,FALSE)</f>
        <v>Moderate</v>
      </c>
      <c r="M284">
        <f>VLOOKUP(K284,lookup!A:B,2,FALSE)</f>
        <v>3</v>
      </c>
      <c r="N284">
        <f>VLOOKUP(L284,lookup!A:B,2,FALSE)</f>
        <v>3</v>
      </c>
      <c r="O284" t="b">
        <f t="shared" si="4"/>
        <v>0</v>
      </c>
    </row>
    <row r="285" spans="1:15" x14ac:dyDescent="0.2">
      <c r="A285" t="s">
        <v>21</v>
      </c>
      <c r="B285" t="s">
        <v>894</v>
      </c>
      <c r="C285" t="s">
        <v>928</v>
      </c>
      <c r="D285" t="s">
        <v>5346</v>
      </c>
      <c r="E285" t="s">
        <v>5345</v>
      </c>
      <c r="F285" t="s">
        <v>29</v>
      </c>
      <c r="G285">
        <v>535449</v>
      </c>
      <c r="H285">
        <v>250544</v>
      </c>
      <c r="I285" t="s">
        <v>5347</v>
      </c>
      <c r="J285" t="s">
        <v>30</v>
      </c>
      <c r="K285" t="s">
        <v>32</v>
      </c>
      <c r="L285" t="str">
        <f>VLOOKUP(D285,'2027'!I:R,10,FALSE)</f>
        <v>Good</v>
      </c>
      <c r="M285">
        <f>VLOOKUP(K285,lookup!A:B,2,FALSE)</f>
        <v>3</v>
      </c>
      <c r="N285">
        <f>VLOOKUP(L285,lookup!A:B,2,FALSE)</f>
        <v>4</v>
      </c>
      <c r="O285" t="b">
        <f t="shared" si="4"/>
        <v>1</v>
      </c>
    </row>
    <row r="286" spans="1:15" x14ac:dyDescent="0.2">
      <c r="A286" t="s">
        <v>21</v>
      </c>
      <c r="B286" t="s">
        <v>894</v>
      </c>
      <c r="C286" t="s">
        <v>990</v>
      </c>
      <c r="D286" t="s">
        <v>5380</v>
      </c>
      <c r="E286" t="s">
        <v>5379</v>
      </c>
      <c r="F286" t="s">
        <v>29</v>
      </c>
      <c r="G286">
        <v>587283</v>
      </c>
      <c r="H286">
        <v>261901</v>
      </c>
      <c r="I286" t="s">
        <v>5381</v>
      </c>
      <c r="J286" t="s">
        <v>30</v>
      </c>
      <c r="K286" t="s">
        <v>618</v>
      </c>
      <c r="L286" t="str">
        <f>VLOOKUP(D286,'2027'!I:R,10,FALSE)</f>
        <v>Moderate</v>
      </c>
      <c r="M286">
        <f>VLOOKUP(K286,lookup!A:B,2,FALSE)</f>
        <v>1</v>
      </c>
      <c r="N286">
        <f>VLOOKUP(L286,lookup!A:B,2,FALSE)</f>
        <v>3</v>
      </c>
      <c r="O286" t="b">
        <f t="shared" si="4"/>
        <v>1</v>
      </c>
    </row>
    <row r="287" spans="1:15" x14ac:dyDescent="0.2">
      <c r="A287" t="s">
        <v>21</v>
      </c>
      <c r="B287" t="s">
        <v>894</v>
      </c>
      <c r="C287" t="s">
        <v>990</v>
      </c>
      <c r="D287" t="s">
        <v>1008</v>
      </c>
      <c r="E287" t="s">
        <v>1007</v>
      </c>
      <c r="F287" t="s">
        <v>29</v>
      </c>
      <c r="G287">
        <v>570893</v>
      </c>
      <c r="H287">
        <v>274245</v>
      </c>
      <c r="I287" t="s">
        <v>1009</v>
      </c>
      <c r="J287" t="s">
        <v>30</v>
      </c>
      <c r="K287" t="s">
        <v>32</v>
      </c>
      <c r="L287" t="str">
        <f>VLOOKUP(D287,'2027'!I:R,10,FALSE)</f>
        <v>Moderate</v>
      </c>
      <c r="M287">
        <f>VLOOKUP(K287,lookup!A:B,2,FALSE)</f>
        <v>3</v>
      </c>
      <c r="N287">
        <f>VLOOKUP(L287,lookup!A:B,2,FALSE)</f>
        <v>3</v>
      </c>
      <c r="O287" t="b">
        <f t="shared" si="4"/>
        <v>0</v>
      </c>
    </row>
    <row r="288" spans="1:15" x14ac:dyDescent="0.2">
      <c r="A288" t="s">
        <v>21</v>
      </c>
      <c r="B288" t="s">
        <v>894</v>
      </c>
      <c r="C288" t="s">
        <v>990</v>
      </c>
      <c r="D288" t="s">
        <v>999</v>
      </c>
      <c r="E288" t="s">
        <v>998</v>
      </c>
      <c r="F288" t="s">
        <v>29</v>
      </c>
      <c r="G288">
        <v>568697</v>
      </c>
      <c r="H288">
        <v>274555</v>
      </c>
      <c r="I288" t="s">
        <v>1000</v>
      </c>
      <c r="J288" t="s">
        <v>30</v>
      </c>
      <c r="K288" t="s">
        <v>32</v>
      </c>
      <c r="L288" t="str">
        <f>VLOOKUP(D288,'2027'!I:R,10,FALSE)</f>
        <v>Moderate</v>
      </c>
      <c r="M288">
        <f>VLOOKUP(K288,lookup!A:B,2,FALSE)</f>
        <v>3</v>
      </c>
      <c r="N288">
        <f>VLOOKUP(L288,lookup!A:B,2,FALSE)</f>
        <v>3</v>
      </c>
      <c r="O288" t="b">
        <f t="shared" si="4"/>
        <v>0</v>
      </c>
    </row>
    <row r="289" spans="1:15" x14ac:dyDescent="0.2">
      <c r="A289" t="s">
        <v>21</v>
      </c>
      <c r="B289" t="s">
        <v>894</v>
      </c>
      <c r="C289" t="s">
        <v>990</v>
      </c>
      <c r="D289" t="s">
        <v>5377</v>
      </c>
      <c r="E289" t="s">
        <v>5376</v>
      </c>
      <c r="F289" t="s">
        <v>29</v>
      </c>
      <c r="G289">
        <v>583261</v>
      </c>
      <c r="H289">
        <v>259733</v>
      </c>
      <c r="I289" t="s">
        <v>5378</v>
      </c>
      <c r="J289" t="s">
        <v>47</v>
      </c>
      <c r="K289" t="s">
        <v>32</v>
      </c>
      <c r="L289" t="str">
        <f>VLOOKUP(D289,'2027'!I:R,10,FALSE)</f>
        <v>Good</v>
      </c>
      <c r="M289">
        <f>VLOOKUP(K289,lookup!A:B,2,FALSE)</f>
        <v>3</v>
      </c>
      <c r="N289">
        <f>VLOOKUP(L289,lookup!A:B,2,FALSE)</f>
        <v>4</v>
      </c>
      <c r="O289" t="b">
        <f t="shared" si="4"/>
        <v>1</v>
      </c>
    </row>
    <row r="290" spans="1:15" x14ac:dyDescent="0.2">
      <c r="A290" t="s">
        <v>21</v>
      </c>
      <c r="B290" t="s">
        <v>894</v>
      </c>
      <c r="C290" t="s">
        <v>990</v>
      </c>
      <c r="D290" t="s">
        <v>5386</v>
      </c>
      <c r="E290" t="s">
        <v>5385</v>
      </c>
      <c r="F290" t="s">
        <v>29</v>
      </c>
      <c r="G290">
        <v>566231</v>
      </c>
      <c r="H290">
        <v>273314</v>
      </c>
      <c r="I290" t="s">
        <v>5387</v>
      </c>
      <c r="J290" t="s">
        <v>30</v>
      </c>
      <c r="K290" t="s">
        <v>205</v>
      </c>
      <c r="L290" t="str">
        <f>VLOOKUP(D290,'2027'!I:R,10,FALSE)</f>
        <v>Good</v>
      </c>
      <c r="M290">
        <f>VLOOKUP(K290,lookup!A:B,2,FALSE)</f>
        <v>2</v>
      </c>
      <c r="N290">
        <f>VLOOKUP(L290,lookup!A:B,2,FALSE)</f>
        <v>4</v>
      </c>
      <c r="O290" t="b">
        <f t="shared" si="4"/>
        <v>1</v>
      </c>
    </row>
    <row r="291" spans="1:15" x14ac:dyDescent="0.2">
      <c r="A291" t="s">
        <v>21</v>
      </c>
      <c r="B291" t="s">
        <v>894</v>
      </c>
      <c r="C291" t="s">
        <v>990</v>
      </c>
      <c r="D291" t="s">
        <v>5383</v>
      </c>
      <c r="E291" t="s">
        <v>5382</v>
      </c>
      <c r="F291" t="s">
        <v>29</v>
      </c>
      <c r="G291">
        <v>580910</v>
      </c>
      <c r="H291">
        <v>262556</v>
      </c>
      <c r="I291" t="s">
        <v>5384</v>
      </c>
      <c r="J291" t="s">
        <v>30</v>
      </c>
      <c r="K291" t="s">
        <v>32</v>
      </c>
      <c r="L291" t="str">
        <f>VLOOKUP(D291,'2027'!I:R,10,FALSE)</f>
        <v>Good</v>
      </c>
      <c r="M291">
        <f>VLOOKUP(K291,lookup!A:B,2,FALSE)</f>
        <v>3</v>
      </c>
      <c r="N291">
        <f>VLOOKUP(L291,lookup!A:B,2,FALSE)</f>
        <v>4</v>
      </c>
      <c r="O291" t="b">
        <f t="shared" si="4"/>
        <v>1</v>
      </c>
    </row>
    <row r="292" spans="1:15" x14ac:dyDescent="0.2">
      <c r="A292" t="s">
        <v>21</v>
      </c>
      <c r="B292" t="s">
        <v>894</v>
      </c>
      <c r="C292" t="s">
        <v>990</v>
      </c>
      <c r="D292" t="s">
        <v>1014</v>
      </c>
      <c r="E292" t="s">
        <v>1013</v>
      </c>
      <c r="F292" t="s">
        <v>29</v>
      </c>
      <c r="G292">
        <v>567270</v>
      </c>
      <c r="H292">
        <v>269606</v>
      </c>
      <c r="I292" t="s">
        <v>1015</v>
      </c>
      <c r="J292" t="s">
        <v>30</v>
      </c>
      <c r="K292" t="s">
        <v>32</v>
      </c>
      <c r="L292" t="str">
        <f>VLOOKUP(D292,'2027'!I:R,10,FALSE)</f>
        <v>Moderate</v>
      </c>
      <c r="M292">
        <f>VLOOKUP(K292,lookup!A:B,2,FALSE)</f>
        <v>3</v>
      </c>
      <c r="N292">
        <f>VLOOKUP(L292,lookup!A:B,2,FALSE)</f>
        <v>3</v>
      </c>
      <c r="O292" t="b">
        <f t="shared" si="4"/>
        <v>0</v>
      </c>
    </row>
    <row r="293" spans="1:15" x14ac:dyDescent="0.2">
      <c r="A293" t="s">
        <v>21</v>
      </c>
      <c r="B293" t="s">
        <v>894</v>
      </c>
      <c r="C293" t="s">
        <v>990</v>
      </c>
      <c r="D293" t="s">
        <v>1005</v>
      </c>
      <c r="E293" t="s">
        <v>1004</v>
      </c>
      <c r="F293" t="s">
        <v>29</v>
      </c>
      <c r="G293">
        <v>579226</v>
      </c>
      <c r="H293">
        <v>264736</v>
      </c>
      <c r="I293" t="s">
        <v>1006</v>
      </c>
      <c r="J293" t="s">
        <v>47</v>
      </c>
      <c r="K293" t="s">
        <v>49</v>
      </c>
      <c r="L293" t="str">
        <f>VLOOKUP(D293,'2027'!I:R,10,FALSE)</f>
        <v>Good</v>
      </c>
      <c r="M293">
        <f>VLOOKUP(K293,lookup!A:B,2,FALSE)</f>
        <v>4</v>
      </c>
      <c r="N293">
        <f>VLOOKUP(L293,lookup!A:B,2,FALSE)</f>
        <v>4</v>
      </c>
      <c r="O293" t="b">
        <f t="shared" si="4"/>
        <v>0</v>
      </c>
    </row>
    <row r="294" spans="1:15" x14ac:dyDescent="0.2">
      <c r="A294" t="s">
        <v>21</v>
      </c>
      <c r="B294" t="s">
        <v>894</v>
      </c>
      <c r="C294" t="s">
        <v>990</v>
      </c>
      <c r="D294" t="s">
        <v>1002</v>
      </c>
      <c r="E294" t="s">
        <v>1001</v>
      </c>
      <c r="F294" t="s">
        <v>29</v>
      </c>
      <c r="G294">
        <v>573239</v>
      </c>
      <c r="H294">
        <v>271974</v>
      </c>
      <c r="I294" t="s">
        <v>1003</v>
      </c>
      <c r="J294" t="s">
        <v>30</v>
      </c>
      <c r="K294" t="s">
        <v>32</v>
      </c>
      <c r="L294" t="str">
        <f>VLOOKUP(D294,'2027'!I:R,10,FALSE)</f>
        <v>Moderate</v>
      </c>
      <c r="M294">
        <f>VLOOKUP(K294,lookup!A:B,2,FALSE)</f>
        <v>3</v>
      </c>
      <c r="N294">
        <f>VLOOKUP(L294,lookup!A:B,2,FALSE)</f>
        <v>3</v>
      </c>
      <c r="O294" t="b">
        <f t="shared" si="4"/>
        <v>0</v>
      </c>
    </row>
    <row r="295" spans="1:15" x14ac:dyDescent="0.2">
      <c r="A295" t="s">
        <v>21</v>
      </c>
      <c r="B295" t="s">
        <v>894</v>
      </c>
      <c r="C295" t="s">
        <v>990</v>
      </c>
      <c r="D295" t="s">
        <v>5371</v>
      </c>
      <c r="E295" t="s">
        <v>5370</v>
      </c>
      <c r="F295" t="s">
        <v>29</v>
      </c>
      <c r="G295">
        <v>586958</v>
      </c>
      <c r="H295">
        <v>258237</v>
      </c>
      <c r="I295" t="s">
        <v>5372</v>
      </c>
      <c r="J295" t="s">
        <v>47</v>
      </c>
      <c r="K295" t="s">
        <v>32</v>
      </c>
      <c r="L295" t="str">
        <f>VLOOKUP(D295,'2027'!I:R,10,FALSE)</f>
        <v>Good</v>
      </c>
      <c r="M295">
        <f>VLOOKUP(K295,lookup!A:B,2,FALSE)</f>
        <v>3</v>
      </c>
      <c r="N295">
        <f>VLOOKUP(L295,lookup!A:B,2,FALSE)</f>
        <v>4</v>
      </c>
      <c r="O295" t="b">
        <f t="shared" si="4"/>
        <v>1</v>
      </c>
    </row>
    <row r="296" spans="1:15" x14ac:dyDescent="0.2">
      <c r="A296" t="s">
        <v>21</v>
      </c>
      <c r="B296" t="s">
        <v>894</v>
      </c>
      <c r="C296" t="s">
        <v>990</v>
      </c>
      <c r="D296" t="s">
        <v>5389</v>
      </c>
      <c r="E296" t="s">
        <v>5388</v>
      </c>
      <c r="F296" t="s">
        <v>29</v>
      </c>
      <c r="G296">
        <v>583905</v>
      </c>
      <c r="H296">
        <v>269917</v>
      </c>
      <c r="I296" t="s">
        <v>5390</v>
      </c>
      <c r="J296" t="s">
        <v>30</v>
      </c>
      <c r="K296" t="s">
        <v>32</v>
      </c>
      <c r="L296" t="str">
        <f>VLOOKUP(D296,'2027'!I:R,10,FALSE)</f>
        <v>Good</v>
      </c>
      <c r="M296">
        <f>VLOOKUP(K296,lookup!A:B,2,FALSE)</f>
        <v>3</v>
      </c>
      <c r="N296">
        <f>VLOOKUP(L296,lookup!A:B,2,FALSE)</f>
        <v>4</v>
      </c>
      <c r="O296" t="b">
        <f t="shared" si="4"/>
        <v>1</v>
      </c>
    </row>
    <row r="297" spans="1:15" x14ac:dyDescent="0.2">
      <c r="A297" t="s">
        <v>21</v>
      </c>
      <c r="B297" t="s">
        <v>894</v>
      </c>
      <c r="C297" t="s">
        <v>990</v>
      </c>
      <c r="D297" t="s">
        <v>993</v>
      </c>
      <c r="E297" t="s">
        <v>992</v>
      </c>
      <c r="F297" t="s">
        <v>29</v>
      </c>
      <c r="G297">
        <v>570150</v>
      </c>
      <c r="H297">
        <v>263928</v>
      </c>
      <c r="I297" t="s">
        <v>994</v>
      </c>
      <c r="J297" t="s">
        <v>30</v>
      </c>
      <c r="K297" t="s">
        <v>32</v>
      </c>
      <c r="L297" t="str">
        <f>VLOOKUP(D297,'2027'!I:R,10,FALSE)</f>
        <v>Bad</v>
      </c>
      <c r="M297">
        <f>VLOOKUP(K297,lookup!A:B,2,FALSE)</f>
        <v>3</v>
      </c>
      <c r="N297">
        <f>VLOOKUP(L297,lookup!A:B,2,FALSE)</f>
        <v>1</v>
      </c>
      <c r="O297" t="b">
        <f t="shared" si="4"/>
        <v>0</v>
      </c>
    </row>
    <row r="298" spans="1:15" x14ac:dyDescent="0.2">
      <c r="A298" t="s">
        <v>21</v>
      </c>
      <c r="B298" t="s">
        <v>894</v>
      </c>
      <c r="C298" t="s">
        <v>1030</v>
      </c>
      <c r="D298" t="s">
        <v>1039</v>
      </c>
      <c r="E298" t="s">
        <v>1038</v>
      </c>
      <c r="F298" t="s">
        <v>29</v>
      </c>
      <c r="G298">
        <v>540206</v>
      </c>
      <c r="H298">
        <v>274016</v>
      </c>
      <c r="I298" t="s">
        <v>1040</v>
      </c>
      <c r="J298" t="s">
        <v>30</v>
      </c>
      <c r="K298" t="s">
        <v>32</v>
      </c>
      <c r="L298" t="str">
        <f>VLOOKUP(D298,'2027'!I:R,10,FALSE)</f>
        <v>Moderate</v>
      </c>
      <c r="M298">
        <f>VLOOKUP(K298,lookup!A:B,2,FALSE)</f>
        <v>3</v>
      </c>
      <c r="N298">
        <f>VLOOKUP(L298,lookup!A:B,2,FALSE)</f>
        <v>3</v>
      </c>
      <c r="O298" t="b">
        <f t="shared" si="4"/>
        <v>0</v>
      </c>
    </row>
    <row r="299" spans="1:15" x14ac:dyDescent="0.2">
      <c r="A299" t="s">
        <v>21</v>
      </c>
      <c r="B299" t="s">
        <v>894</v>
      </c>
      <c r="C299" t="s">
        <v>1030</v>
      </c>
      <c r="D299" t="s">
        <v>1036</v>
      </c>
      <c r="E299" t="s">
        <v>1035</v>
      </c>
      <c r="F299" t="s">
        <v>29</v>
      </c>
      <c r="G299">
        <v>558286</v>
      </c>
      <c r="H299">
        <v>288560</v>
      </c>
      <c r="I299" t="s">
        <v>1037</v>
      </c>
      <c r="J299" t="s">
        <v>198</v>
      </c>
      <c r="K299" t="s">
        <v>32</v>
      </c>
      <c r="L299" t="str">
        <f>VLOOKUP(D299,'2027'!I:R,10,FALSE)</f>
        <v>Moderate</v>
      </c>
      <c r="M299">
        <f>VLOOKUP(K299,lookup!A:B,2,FALSE)</f>
        <v>3</v>
      </c>
      <c r="N299">
        <f>VLOOKUP(L299,lookup!A:B,2,FALSE)</f>
        <v>3</v>
      </c>
      <c r="O299" t="b">
        <f t="shared" si="4"/>
        <v>0</v>
      </c>
    </row>
    <row r="300" spans="1:15" x14ac:dyDescent="0.2">
      <c r="A300" t="s">
        <v>21</v>
      </c>
      <c r="B300" t="s">
        <v>894</v>
      </c>
      <c r="C300" t="s">
        <v>1030</v>
      </c>
      <c r="D300" t="s">
        <v>1033</v>
      </c>
      <c r="E300" t="s">
        <v>1032</v>
      </c>
      <c r="F300" t="s">
        <v>29</v>
      </c>
      <c r="G300">
        <v>559003</v>
      </c>
      <c r="H300">
        <v>300921</v>
      </c>
      <c r="I300" t="s">
        <v>1034</v>
      </c>
      <c r="J300" t="s">
        <v>198</v>
      </c>
      <c r="K300" t="s">
        <v>32</v>
      </c>
      <c r="L300" t="str">
        <f>VLOOKUP(D300,'2027'!I:R,10,FALSE)</f>
        <v>Good</v>
      </c>
      <c r="M300">
        <f>VLOOKUP(K300,lookup!A:B,2,FALSE)</f>
        <v>3</v>
      </c>
      <c r="N300">
        <f>VLOOKUP(L300,lookup!A:B,2,FALSE)</f>
        <v>4</v>
      </c>
      <c r="O300" t="b">
        <f t="shared" si="4"/>
        <v>1</v>
      </c>
    </row>
    <row r="301" spans="1:15" x14ac:dyDescent="0.2">
      <c r="A301" t="s">
        <v>21</v>
      </c>
      <c r="B301" t="s">
        <v>894</v>
      </c>
      <c r="C301" t="s">
        <v>1044</v>
      </c>
      <c r="D301" t="s">
        <v>1059</v>
      </c>
      <c r="E301" t="s">
        <v>1058</v>
      </c>
      <c r="F301" t="s">
        <v>29</v>
      </c>
      <c r="G301">
        <v>582703</v>
      </c>
      <c r="H301">
        <v>293692</v>
      </c>
      <c r="I301" t="s">
        <v>1060</v>
      </c>
      <c r="J301" t="s">
        <v>47</v>
      </c>
      <c r="K301" t="s">
        <v>32</v>
      </c>
      <c r="L301" t="str">
        <f>VLOOKUP(D301,'2027'!I:R,10,FALSE)</f>
        <v>Moderate</v>
      </c>
      <c r="M301">
        <f>VLOOKUP(K301,lookup!A:B,2,FALSE)</f>
        <v>3</v>
      </c>
      <c r="N301">
        <f>VLOOKUP(L301,lookup!A:B,2,FALSE)</f>
        <v>3</v>
      </c>
      <c r="O301" t="b">
        <f t="shared" si="4"/>
        <v>0</v>
      </c>
    </row>
    <row r="302" spans="1:15" x14ac:dyDescent="0.2">
      <c r="A302" t="s">
        <v>21</v>
      </c>
      <c r="B302" t="s">
        <v>894</v>
      </c>
      <c r="C302" t="s">
        <v>1044</v>
      </c>
      <c r="D302" t="s">
        <v>1050</v>
      </c>
      <c r="E302" t="s">
        <v>1049</v>
      </c>
      <c r="F302" t="s">
        <v>29</v>
      </c>
      <c r="G302">
        <v>589424</v>
      </c>
      <c r="H302">
        <v>300626</v>
      </c>
      <c r="I302" t="s">
        <v>1051</v>
      </c>
      <c r="J302" t="s">
        <v>30</v>
      </c>
      <c r="K302" t="s">
        <v>32</v>
      </c>
      <c r="L302" t="str">
        <f>VLOOKUP(D302,'2027'!I:R,10,FALSE)</f>
        <v>Moderate</v>
      </c>
      <c r="M302">
        <f>VLOOKUP(K302,lookup!A:B,2,FALSE)</f>
        <v>3</v>
      </c>
      <c r="N302">
        <f>VLOOKUP(L302,lookup!A:B,2,FALSE)</f>
        <v>3</v>
      </c>
      <c r="O302" t="b">
        <f t="shared" si="4"/>
        <v>0</v>
      </c>
    </row>
    <row r="303" spans="1:15" x14ac:dyDescent="0.2">
      <c r="A303" t="s">
        <v>21</v>
      </c>
      <c r="B303" t="s">
        <v>894</v>
      </c>
      <c r="C303" t="s">
        <v>1044</v>
      </c>
      <c r="D303" t="s">
        <v>5443</v>
      </c>
      <c r="E303" t="s">
        <v>5442</v>
      </c>
      <c r="F303" t="s">
        <v>29</v>
      </c>
      <c r="G303">
        <v>570774</v>
      </c>
      <c r="H303">
        <v>303707</v>
      </c>
      <c r="I303" t="s">
        <v>5444</v>
      </c>
      <c r="J303" t="s">
        <v>30</v>
      </c>
      <c r="K303" t="s">
        <v>205</v>
      </c>
      <c r="L303" t="str">
        <f>VLOOKUP(D303,'2027'!I:R,10,FALSE)</f>
        <v>Good</v>
      </c>
      <c r="M303">
        <f>VLOOKUP(K303,lookup!A:B,2,FALSE)</f>
        <v>2</v>
      </c>
      <c r="N303">
        <f>VLOOKUP(L303,lookup!A:B,2,FALSE)</f>
        <v>4</v>
      </c>
      <c r="O303" t="b">
        <f t="shared" si="4"/>
        <v>1</v>
      </c>
    </row>
    <row r="304" spans="1:15" x14ac:dyDescent="0.2">
      <c r="A304" t="s">
        <v>21</v>
      </c>
      <c r="B304" t="s">
        <v>894</v>
      </c>
      <c r="C304" t="s">
        <v>1044</v>
      </c>
      <c r="D304" t="s">
        <v>5449</v>
      </c>
      <c r="E304" t="s">
        <v>5448</v>
      </c>
      <c r="F304" t="s">
        <v>29</v>
      </c>
      <c r="G304">
        <v>587236</v>
      </c>
      <c r="H304">
        <v>307286</v>
      </c>
      <c r="I304" t="s">
        <v>5450</v>
      </c>
      <c r="J304" t="s">
        <v>47</v>
      </c>
      <c r="K304" t="s">
        <v>32</v>
      </c>
      <c r="L304" t="str">
        <f>VLOOKUP(D304,'2027'!I:R,10,FALSE)</f>
        <v>Good</v>
      </c>
      <c r="M304">
        <f>VLOOKUP(K304,lookup!A:B,2,FALSE)</f>
        <v>3</v>
      </c>
      <c r="N304">
        <f>VLOOKUP(L304,lookup!A:B,2,FALSE)</f>
        <v>4</v>
      </c>
      <c r="O304" t="b">
        <f t="shared" si="4"/>
        <v>1</v>
      </c>
    </row>
    <row r="305" spans="1:15" x14ac:dyDescent="0.2">
      <c r="A305" t="s">
        <v>21</v>
      </c>
      <c r="B305" t="s">
        <v>894</v>
      </c>
      <c r="C305" t="s">
        <v>1044</v>
      </c>
      <c r="D305" t="s">
        <v>1047</v>
      </c>
      <c r="E305" t="s">
        <v>1046</v>
      </c>
      <c r="F305" t="s">
        <v>29</v>
      </c>
      <c r="G305">
        <v>583773</v>
      </c>
      <c r="H305">
        <v>295090</v>
      </c>
      <c r="I305" t="s">
        <v>1048</v>
      </c>
      <c r="J305" t="s">
        <v>47</v>
      </c>
      <c r="K305" t="s">
        <v>49</v>
      </c>
      <c r="L305" t="str">
        <f>VLOOKUP(D305,'2027'!I:R,10,FALSE)</f>
        <v>Good</v>
      </c>
      <c r="M305">
        <f>VLOOKUP(K305,lookup!A:B,2,FALSE)</f>
        <v>4</v>
      </c>
      <c r="N305">
        <f>VLOOKUP(L305,lookup!A:B,2,FALSE)</f>
        <v>4</v>
      </c>
      <c r="O305" t="b">
        <f t="shared" si="4"/>
        <v>0</v>
      </c>
    </row>
    <row r="306" spans="1:15" x14ac:dyDescent="0.2">
      <c r="A306" t="s">
        <v>21</v>
      </c>
      <c r="B306" t="s">
        <v>894</v>
      </c>
      <c r="C306" t="s">
        <v>1044</v>
      </c>
      <c r="D306" t="s">
        <v>1053</v>
      </c>
      <c r="E306" t="s">
        <v>1052</v>
      </c>
      <c r="F306" t="s">
        <v>29</v>
      </c>
      <c r="G306">
        <v>582622</v>
      </c>
      <c r="H306">
        <v>294936</v>
      </c>
      <c r="I306" t="s">
        <v>1054</v>
      </c>
      <c r="J306" t="s">
        <v>30</v>
      </c>
      <c r="K306" t="s">
        <v>32</v>
      </c>
      <c r="L306" t="str">
        <f>VLOOKUP(D306,'2027'!I:R,10,FALSE)</f>
        <v>Moderate</v>
      </c>
      <c r="M306">
        <f>VLOOKUP(K306,lookup!A:B,2,FALSE)</f>
        <v>3</v>
      </c>
      <c r="N306">
        <f>VLOOKUP(L306,lookup!A:B,2,FALSE)</f>
        <v>3</v>
      </c>
      <c r="O306" t="b">
        <f t="shared" si="4"/>
        <v>0</v>
      </c>
    </row>
    <row r="307" spans="1:15" x14ac:dyDescent="0.2">
      <c r="A307" t="s">
        <v>21</v>
      </c>
      <c r="B307" t="s">
        <v>894</v>
      </c>
      <c r="C307" t="s">
        <v>1044</v>
      </c>
      <c r="D307" t="s">
        <v>1062</v>
      </c>
      <c r="E307" t="s">
        <v>1061</v>
      </c>
      <c r="F307" t="s">
        <v>29</v>
      </c>
      <c r="G307">
        <v>573868</v>
      </c>
      <c r="H307">
        <v>304486</v>
      </c>
      <c r="I307" t="s">
        <v>1063</v>
      </c>
      <c r="J307" t="s">
        <v>47</v>
      </c>
      <c r="K307" t="s">
        <v>32</v>
      </c>
      <c r="L307" t="str">
        <f>VLOOKUP(D307,'2027'!I:R,10,FALSE)</f>
        <v>Good</v>
      </c>
      <c r="M307">
        <f>VLOOKUP(K307,lookup!A:B,2,FALSE)</f>
        <v>3</v>
      </c>
      <c r="N307">
        <f>VLOOKUP(L307,lookup!A:B,2,FALSE)</f>
        <v>4</v>
      </c>
      <c r="O307" t="b">
        <f t="shared" si="4"/>
        <v>1</v>
      </c>
    </row>
    <row r="308" spans="1:15" x14ac:dyDescent="0.2">
      <c r="A308" t="s">
        <v>21</v>
      </c>
      <c r="B308" t="s">
        <v>894</v>
      </c>
      <c r="C308" t="s">
        <v>1044</v>
      </c>
      <c r="D308" t="s">
        <v>5446</v>
      </c>
      <c r="E308" t="s">
        <v>5445</v>
      </c>
      <c r="F308" t="s">
        <v>29</v>
      </c>
      <c r="G308">
        <v>576709</v>
      </c>
      <c r="H308">
        <v>302400</v>
      </c>
      <c r="I308" t="s">
        <v>5447</v>
      </c>
      <c r="J308" t="s">
        <v>47</v>
      </c>
      <c r="K308" t="s">
        <v>32</v>
      </c>
      <c r="L308" t="str">
        <f>VLOOKUP(D308,'2027'!I:R,10,FALSE)</f>
        <v>Good</v>
      </c>
      <c r="M308">
        <f>VLOOKUP(K308,lookup!A:B,2,FALSE)</f>
        <v>3</v>
      </c>
      <c r="N308">
        <f>VLOOKUP(L308,lookup!A:B,2,FALSE)</f>
        <v>4</v>
      </c>
      <c r="O308" t="b">
        <f t="shared" si="4"/>
        <v>1</v>
      </c>
    </row>
    <row r="309" spans="1:15" x14ac:dyDescent="0.2">
      <c r="A309" t="s">
        <v>21</v>
      </c>
      <c r="B309" t="s">
        <v>894</v>
      </c>
      <c r="C309" t="s">
        <v>1067</v>
      </c>
      <c r="D309" t="s">
        <v>1076</v>
      </c>
      <c r="E309" t="s">
        <v>1075</v>
      </c>
      <c r="F309" t="s">
        <v>29</v>
      </c>
      <c r="G309">
        <v>600311</v>
      </c>
      <c r="H309">
        <v>276786</v>
      </c>
      <c r="I309" t="s">
        <v>1077</v>
      </c>
      <c r="J309" t="s">
        <v>47</v>
      </c>
      <c r="K309" t="s">
        <v>32</v>
      </c>
      <c r="L309" t="str">
        <f>VLOOKUP(D309,'2027'!I:R,10,FALSE)</f>
        <v>Moderate</v>
      </c>
      <c r="M309">
        <f>VLOOKUP(K309,lookup!A:B,2,FALSE)</f>
        <v>3</v>
      </c>
      <c r="N309">
        <f>VLOOKUP(L309,lookup!A:B,2,FALSE)</f>
        <v>3</v>
      </c>
      <c r="O309" t="b">
        <f t="shared" si="4"/>
        <v>0</v>
      </c>
    </row>
    <row r="310" spans="1:15" x14ac:dyDescent="0.2">
      <c r="A310" t="s">
        <v>21</v>
      </c>
      <c r="B310" t="s">
        <v>894</v>
      </c>
      <c r="C310" t="s">
        <v>1067</v>
      </c>
      <c r="D310" t="s">
        <v>1070</v>
      </c>
      <c r="E310" t="s">
        <v>1069</v>
      </c>
      <c r="F310" t="s">
        <v>29</v>
      </c>
      <c r="G310">
        <v>599157</v>
      </c>
      <c r="H310">
        <v>269690</v>
      </c>
      <c r="I310" t="s">
        <v>1071</v>
      </c>
      <c r="J310" t="s">
        <v>47</v>
      </c>
      <c r="K310" t="s">
        <v>205</v>
      </c>
      <c r="L310" t="str">
        <f>VLOOKUP(D310,'2027'!I:R,10,FALSE)</f>
        <v>Poor</v>
      </c>
      <c r="M310">
        <f>VLOOKUP(K310,lookup!A:B,2,FALSE)</f>
        <v>2</v>
      </c>
      <c r="N310">
        <f>VLOOKUP(L310,lookup!A:B,2,FALSE)</f>
        <v>2</v>
      </c>
      <c r="O310" t="b">
        <f t="shared" si="4"/>
        <v>0</v>
      </c>
    </row>
    <row r="311" spans="1:15" x14ac:dyDescent="0.2">
      <c r="A311" t="s">
        <v>21</v>
      </c>
      <c r="B311" t="s">
        <v>894</v>
      </c>
      <c r="C311" t="s">
        <v>1067</v>
      </c>
      <c r="D311" t="s">
        <v>1103</v>
      </c>
      <c r="E311" t="s">
        <v>1102</v>
      </c>
      <c r="F311" t="s">
        <v>29</v>
      </c>
      <c r="G311">
        <v>586592</v>
      </c>
      <c r="H311">
        <v>280281</v>
      </c>
      <c r="I311" t="s">
        <v>1104</v>
      </c>
      <c r="J311" t="s">
        <v>30</v>
      </c>
      <c r="K311" t="s">
        <v>32</v>
      </c>
      <c r="L311" t="str">
        <f>VLOOKUP(D311,'2027'!I:R,10,FALSE)</f>
        <v>Moderate</v>
      </c>
      <c r="M311">
        <f>VLOOKUP(K311,lookup!A:B,2,FALSE)</f>
        <v>3</v>
      </c>
      <c r="N311">
        <f>VLOOKUP(L311,lookup!A:B,2,FALSE)</f>
        <v>3</v>
      </c>
      <c r="O311" t="b">
        <f t="shared" si="4"/>
        <v>0</v>
      </c>
    </row>
    <row r="312" spans="1:15" x14ac:dyDescent="0.2">
      <c r="A312" t="s">
        <v>21</v>
      </c>
      <c r="B312" t="s">
        <v>894</v>
      </c>
      <c r="C312" t="s">
        <v>1067</v>
      </c>
      <c r="D312" t="s">
        <v>1079</v>
      </c>
      <c r="E312" t="s">
        <v>1078</v>
      </c>
      <c r="F312" t="s">
        <v>29</v>
      </c>
      <c r="G312">
        <v>592525</v>
      </c>
      <c r="H312">
        <v>273986</v>
      </c>
      <c r="I312" t="s">
        <v>1080</v>
      </c>
      <c r="J312" t="s">
        <v>30</v>
      </c>
      <c r="K312" t="s">
        <v>32</v>
      </c>
      <c r="L312" t="str">
        <f>VLOOKUP(D312,'2027'!I:R,10,FALSE)</f>
        <v>Moderate</v>
      </c>
      <c r="M312">
        <f>VLOOKUP(K312,lookup!A:B,2,FALSE)</f>
        <v>3</v>
      </c>
      <c r="N312">
        <f>VLOOKUP(L312,lookup!A:B,2,FALSE)</f>
        <v>3</v>
      </c>
      <c r="O312" t="b">
        <f t="shared" si="4"/>
        <v>0</v>
      </c>
    </row>
    <row r="313" spans="1:15" x14ac:dyDescent="0.2">
      <c r="A313" t="s">
        <v>21</v>
      </c>
      <c r="B313" t="s">
        <v>894</v>
      </c>
      <c r="C313" t="s">
        <v>1067</v>
      </c>
      <c r="D313" t="s">
        <v>1088</v>
      </c>
      <c r="E313" t="s">
        <v>1087</v>
      </c>
      <c r="F313" t="s">
        <v>29</v>
      </c>
      <c r="G313">
        <v>593993</v>
      </c>
      <c r="H313">
        <v>281773</v>
      </c>
      <c r="I313" t="s">
        <v>1089</v>
      </c>
      <c r="J313" t="s">
        <v>30</v>
      </c>
      <c r="K313" t="s">
        <v>32</v>
      </c>
      <c r="L313" t="str">
        <f>VLOOKUP(D313,'2027'!I:R,10,FALSE)</f>
        <v>Moderate</v>
      </c>
      <c r="M313">
        <f>VLOOKUP(K313,lookup!A:B,2,FALSE)</f>
        <v>3</v>
      </c>
      <c r="N313">
        <f>VLOOKUP(L313,lookup!A:B,2,FALSE)</f>
        <v>3</v>
      </c>
      <c r="O313" t="b">
        <f t="shared" si="4"/>
        <v>0</v>
      </c>
    </row>
    <row r="314" spans="1:15" x14ac:dyDescent="0.2">
      <c r="A314" t="s">
        <v>21</v>
      </c>
      <c r="B314" t="s">
        <v>894</v>
      </c>
      <c r="C314" t="s">
        <v>1067</v>
      </c>
      <c r="D314" t="s">
        <v>1097</v>
      </c>
      <c r="E314" t="s">
        <v>1096</v>
      </c>
      <c r="F314" t="s">
        <v>29</v>
      </c>
      <c r="G314">
        <v>603208</v>
      </c>
      <c r="H314">
        <v>295255</v>
      </c>
      <c r="I314" t="s">
        <v>1098</v>
      </c>
      <c r="J314" t="s">
        <v>47</v>
      </c>
      <c r="K314" t="s">
        <v>205</v>
      </c>
      <c r="L314" t="str">
        <f>VLOOKUP(D314,'2027'!I:R,10,FALSE)</f>
        <v>Poor</v>
      </c>
      <c r="M314">
        <f>VLOOKUP(K314,lookup!A:B,2,FALSE)</f>
        <v>2</v>
      </c>
      <c r="N314">
        <f>VLOOKUP(L314,lookup!A:B,2,FALSE)</f>
        <v>2</v>
      </c>
      <c r="O314" t="b">
        <f t="shared" si="4"/>
        <v>0</v>
      </c>
    </row>
    <row r="315" spans="1:15" x14ac:dyDescent="0.2">
      <c r="A315" t="s">
        <v>21</v>
      </c>
      <c r="B315" t="s">
        <v>894</v>
      </c>
      <c r="C315" t="s">
        <v>1067</v>
      </c>
      <c r="D315" t="s">
        <v>1112</v>
      </c>
      <c r="E315" t="s">
        <v>1111</v>
      </c>
      <c r="F315" t="s">
        <v>29</v>
      </c>
      <c r="G315">
        <v>594529</v>
      </c>
      <c r="H315">
        <v>268408</v>
      </c>
      <c r="I315" t="s">
        <v>1113</v>
      </c>
      <c r="J315" t="s">
        <v>30</v>
      </c>
      <c r="K315" t="s">
        <v>32</v>
      </c>
      <c r="L315" t="str">
        <f>VLOOKUP(D315,'2027'!I:R,10,FALSE)</f>
        <v>Moderate</v>
      </c>
      <c r="M315">
        <f>VLOOKUP(K315,lookup!A:B,2,FALSE)</f>
        <v>3</v>
      </c>
      <c r="N315">
        <f>VLOOKUP(L315,lookup!A:B,2,FALSE)</f>
        <v>3</v>
      </c>
      <c r="O315" t="b">
        <f t="shared" si="4"/>
        <v>0</v>
      </c>
    </row>
    <row r="316" spans="1:15" x14ac:dyDescent="0.2">
      <c r="A316" t="s">
        <v>21</v>
      </c>
      <c r="B316" t="s">
        <v>894</v>
      </c>
      <c r="C316" t="s">
        <v>1067</v>
      </c>
      <c r="D316" t="s">
        <v>1082</v>
      </c>
      <c r="E316" t="s">
        <v>1081</v>
      </c>
      <c r="F316" t="s">
        <v>29</v>
      </c>
      <c r="G316">
        <v>573197</v>
      </c>
      <c r="H316">
        <v>287053</v>
      </c>
      <c r="I316" t="s">
        <v>1083</v>
      </c>
      <c r="J316" t="s">
        <v>30</v>
      </c>
      <c r="K316" t="s">
        <v>32</v>
      </c>
      <c r="L316" t="str">
        <f>VLOOKUP(D316,'2027'!I:R,10,FALSE)</f>
        <v>Moderate</v>
      </c>
      <c r="M316">
        <f>VLOOKUP(K316,lookup!A:B,2,FALSE)</f>
        <v>3</v>
      </c>
      <c r="N316">
        <f>VLOOKUP(L316,lookup!A:B,2,FALSE)</f>
        <v>3</v>
      </c>
      <c r="O316" t="b">
        <f t="shared" si="4"/>
        <v>0</v>
      </c>
    </row>
    <row r="317" spans="1:15" x14ac:dyDescent="0.2">
      <c r="A317" t="s">
        <v>21</v>
      </c>
      <c r="B317" t="s">
        <v>894</v>
      </c>
      <c r="C317" t="s">
        <v>1067</v>
      </c>
      <c r="D317" t="s">
        <v>1073</v>
      </c>
      <c r="E317" t="s">
        <v>1072</v>
      </c>
      <c r="F317" t="s">
        <v>29</v>
      </c>
      <c r="G317">
        <v>600306</v>
      </c>
      <c r="H317">
        <v>279899</v>
      </c>
      <c r="I317" t="s">
        <v>1074</v>
      </c>
      <c r="J317" t="s">
        <v>30</v>
      </c>
      <c r="K317" t="s">
        <v>32</v>
      </c>
      <c r="L317" t="str">
        <f>VLOOKUP(D317,'2027'!I:R,10,FALSE)</f>
        <v>Poor</v>
      </c>
      <c r="M317">
        <f>VLOOKUP(K317,lookup!A:B,2,FALSE)</f>
        <v>3</v>
      </c>
      <c r="N317">
        <f>VLOOKUP(L317,lookup!A:B,2,FALSE)</f>
        <v>2</v>
      </c>
      <c r="O317" t="b">
        <f t="shared" si="4"/>
        <v>0</v>
      </c>
    </row>
    <row r="318" spans="1:15" x14ac:dyDescent="0.2">
      <c r="A318" t="s">
        <v>21</v>
      </c>
      <c r="B318" t="s">
        <v>894</v>
      </c>
      <c r="C318" t="s">
        <v>1067</v>
      </c>
      <c r="D318" t="s">
        <v>1085</v>
      </c>
      <c r="E318" t="s">
        <v>1084</v>
      </c>
      <c r="F318" t="s">
        <v>29</v>
      </c>
      <c r="G318">
        <v>592816</v>
      </c>
      <c r="H318">
        <v>267322</v>
      </c>
      <c r="I318" t="s">
        <v>1086</v>
      </c>
      <c r="J318" t="s">
        <v>30</v>
      </c>
      <c r="K318" t="s">
        <v>32</v>
      </c>
      <c r="L318" t="str">
        <f>VLOOKUP(D318,'2027'!I:R,10,FALSE)</f>
        <v>Moderate</v>
      </c>
      <c r="M318">
        <f>VLOOKUP(K318,lookup!A:B,2,FALSE)</f>
        <v>3</v>
      </c>
      <c r="N318">
        <f>VLOOKUP(L318,lookup!A:B,2,FALSE)</f>
        <v>3</v>
      </c>
      <c r="O318" t="b">
        <f t="shared" si="4"/>
        <v>0</v>
      </c>
    </row>
    <row r="319" spans="1:15" x14ac:dyDescent="0.2">
      <c r="A319" t="s">
        <v>21</v>
      </c>
      <c r="B319" t="s">
        <v>894</v>
      </c>
      <c r="C319" t="s">
        <v>1067</v>
      </c>
      <c r="D319" t="s">
        <v>1115</v>
      </c>
      <c r="E319" t="s">
        <v>1114</v>
      </c>
      <c r="F319" t="s">
        <v>29</v>
      </c>
      <c r="G319">
        <v>601392</v>
      </c>
      <c r="H319">
        <v>293005</v>
      </c>
      <c r="I319" t="s">
        <v>1116</v>
      </c>
      <c r="J319" t="s">
        <v>47</v>
      </c>
      <c r="K319" t="s">
        <v>32</v>
      </c>
      <c r="L319" t="str">
        <f>VLOOKUP(D319,'2027'!I:R,10,FALSE)</f>
        <v>Moderate</v>
      </c>
      <c r="M319">
        <f>VLOOKUP(K319,lookup!A:B,2,FALSE)</f>
        <v>3</v>
      </c>
      <c r="N319">
        <f>VLOOKUP(L319,lookup!A:B,2,FALSE)</f>
        <v>3</v>
      </c>
      <c r="O319" t="b">
        <f t="shared" si="4"/>
        <v>0</v>
      </c>
    </row>
    <row r="320" spans="1:15" x14ac:dyDescent="0.2">
      <c r="A320" t="s">
        <v>21</v>
      </c>
      <c r="B320" t="s">
        <v>894</v>
      </c>
      <c r="C320" t="s">
        <v>1067</v>
      </c>
      <c r="D320" t="s">
        <v>1109</v>
      </c>
      <c r="E320" t="s">
        <v>1108</v>
      </c>
      <c r="F320" t="s">
        <v>29</v>
      </c>
      <c r="G320">
        <v>594862</v>
      </c>
      <c r="H320">
        <v>274637</v>
      </c>
      <c r="I320" t="s">
        <v>1110</v>
      </c>
      <c r="J320" t="s">
        <v>47</v>
      </c>
      <c r="K320" t="s">
        <v>32</v>
      </c>
      <c r="L320" t="str">
        <f>VLOOKUP(D320,'2027'!I:R,10,FALSE)</f>
        <v>Moderate</v>
      </c>
      <c r="M320">
        <f>VLOOKUP(K320,lookup!A:B,2,FALSE)</f>
        <v>3</v>
      </c>
      <c r="N320">
        <f>VLOOKUP(L320,lookup!A:B,2,FALSE)</f>
        <v>3</v>
      </c>
      <c r="O320" t="b">
        <f t="shared" si="4"/>
        <v>0</v>
      </c>
    </row>
    <row r="321" spans="1:15" x14ac:dyDescent="0.2">
      <c r="A321" t="s">
        <v>21</v>
      </c>
      <c r="B321" t="s">
        <v>894</v>
      </c>
      <c r="C321" t="s">
        <v>1067</v>
      </c>
      <c r="D321" t="s">
        <v>1106</v>
      </c>
      <c r="E321" t="s">
        <v>1105</v>
      </c>
      <c r="F321" t="s">
        <v>29</v>
      </c>
      <c r="G321">
        <v>598432</v>
      </c>
      <c r="H321">
        <v>294900</v>
      </c>
      <c r="I321" t="s">
        <v>1107</v>
      </c>
      <c r="J321" t="s">
        <v>47</v>
      </c>
      <c r="K321" t="s">
        <v>49</v>
      </c>
      <c r="L321" t="str">
        <f>VLOOKUP(D321,'2027'!I:R,10,FALSE)</f>
        <v>Good</v>
      </c>
      <c r="M321">
        <f>VLOOKUP(K321,lookup!A:B,2,FALSE)</f>
        <v>4</v>
      </c>
      <c r="N321">
        <f>VLOOKUP(L321,lookup!A:B,2,FALSE)</f>
        <v>4</v>
      </c>
      <c r="O321" t="b">
        <f t="shared" si="4"/>
        <v>0</v>
      </c>
    </row>
    <row r="322" spans="1:15" x14ac:dyDescent="0.2">
      <c r="A322" t="s">
        <v>21</v>
      </c>
      <c r="B322" t="s">
        <v>894</v>
      </c>
      <c r="C322" t="s">
        <v>1067</v>
      </c>
      <c r="D322" t="s">
        <v>1100</v>
      </c>
      <c r="E322" t="s">
        <v>1099</v>
      </c>
      <c r="F322" t="s">
        <v>29</v>
      </c>
      <c r="G322">
        <v>598895</v>
      </c>
      <c r="H322">
        <v>286665</v>
      </c>
      <c r="I322" t="s">
        <v>1101</v>
      </c>
      <c r="J322" t="s">
        <v>30</v>
      </c>
      <c r="K322" t="s">
        <v>32</v>
      </c>
      <c r="L322" t="str">
        <f>VLOOKUP(D322,'2027'!I:R,10,FALSE)</f>
        <v>Moderate</v>
      </c>
      <c r="M322">
        <f>VLOOKUP(K322,lookup!A:B,2,FALSE)</f>
        <v>3</v>
      </c>
      <c r="N322">
        <f>VLOOKUP(L322,lookup!A:B,2,FALSE)</f>
        <v>3</v>
      </c>
      <c r="O322" t="b">
        <f t="shared" si="4"/>
        <v>0</v>
      </c>
    </row>
    <row r="323" spans="1:15" x14ac:dyDescent="0.2">
      <c r="A323" t="s">
        <v>21</v>
      </c>
      <c r="B323" t="s">
        <v>894</v>
      </c>
      <c r="C323" t="s">
        <v>1067</v>
      </c>
      <c r="D323" t="s">
        <v>1091</v>
      </c>
      <c r="E323" t="s">
        <v>1090</v>
      </c>
      <c r="F323" t="s">
        <v>29</v>
      </c>
      <c r="G323">
        <v>600689</v>
      </c>
      <c r="H323">
        <v>288092</v>
      </c>
      <c r="I323" t="s">
        <v>1092</v>
      </c>
      <c r="J323" t="s">
        <v>30</v>
      </c>
      <c r="K323" t="s">
        <v>32</v>
      </c>
      <c r="L323" t="str">
        <f>VLOOKUP(D323,'2027'!I:R,10,FALSE)</f>
        <v>Moderate</v>
      </c>
      <c r="M323">
        <f>VLOOKUP(K323,lookup!A:B,2,FALSE)</f>
        <v>3</v>
      </c>
      <c r="N323">
        <f>VLOOKUP(L323,lookup!A:B,2,FALSE)</f>
        <v>3</v>
      </c>
      <c r="O323" t="b">
        <f t="shared" ref="O323:O386" si="5">N323&gt;M323</f>
        <v>0</v>
      </c>
    </row>
    <row r="324" spans="1:15" x14ac:dyDescent="0.2">
      <c r="A324" t="s">
        <v>21</v>
      </c>
      <c r="B324" t="s">
        <v>894</v>
      </c>
      <c r="C324" t="s">
        <v>1067</v>
      </c>
      <c r="D324" t="s">
        <v>1094</v>
      </c>
      <c r="E324" t="s">
        <v>1093</v>
      </c>
      <c r="F324" t="s">
        <v>29</v>
      </c>
      <c r="G324">
        <v>604702</v>
      </c>
      <c r="H324">
        <v>276510</v>
      </c>
      <c r="I324" t="s">
        <v>1095</v>
      </c>
      <c r="J324" t="s">
        <v>30</v>
      </c>
      <c r="K324" t="s">
        <v>618</v>
      </c>
      <c r="L324" t="str">
        <f>VLOOKUP(D324,'2027'!I:R,10,FALSE)</f>
        <v>Poor</v>
      </c>
      <c r="M324">
        <f>VLOOKUP(K324,lookup!A:B,2,FALSE)</f>
        <v>1</v>
      </c>
      <c r="N324">
        <f>VLOOKUP(L324,lookup!A:B,2,FALSE)</f>
        <v>2</v>
      </c>
      <c r="O324" t="b">
        <f t="shared" si="5"/>
        <v>1</v>
      </c>
    </row>
    <row r="325" spans="1:15" x14ac:dyDescent="0.2">
      <c r="A325" t="s">
        <v>21</v>
      </c>
      <c r="B325" t="s">
        <v>894</v>
      </c>
      <c r="C325" t="s">
        <v>1067</v>
      </c>
      <c r="D325" t="s">
        <v>1121</v>
      </c>
      <c r="E325" t="s">
        <v>1120</v>
      </c>
      <c r="F325" t="s">
        <v>29</v>
      </c>
      <c r="G325">
        <v>597335</v>
      </c>
      <c r="H325">
        <v>290692</v>
      </c>
      <c r="I325" t="s">
        <v>1122</v>
      </c>
      <c r="J325" t="s">
        <v>30</v>
      </c>
      <c r="K325" t="s">
        <v>49</v>
      </c>
      <c r="L325" t="str">
        <f>VLOOKUP(D325,'2027'!I:R,10,FALSE)</f>
        <v>Good</v>
      </c>
      <c r="M325">
        <f>VLOOKUP(K325,lookup!A:B,2,FALSE)</f>
        <v>4</v>
      </c>
      <c r="N325">
        <f>VLOOKUP(L325,lookup!A:B,2,FALSE)</f>
        <v>4</v>
      </c>
      <c r="O325" t="b">
        <f t="shared" si="5"/>
        <v>0</v>
      </c>
    </row>
    <row r="326" spans="1:15" x14ac:dyDescent="0.2">
      <c r="A326" t="s">
        <v>21</v>
      </c>
      <c r="B326" t="s">
        <v>894</v>
      </c>
      <c r="C326" t="s">
        <v>1067</v>
      </c>
      <c r="D326" t="s">
        <v>1118</v>
      </c>
      <c r="E326" t="s">
        <v>1117</v>
      </c>
      <c r="F326" t="s">
        <v>29</v>
      </c>
      <c r="G326">
        <v>598524</v>
      </c>
      <c r="H326">
        <v>279048</v>
      </c>
      <c r="I326" t="s">
        <v>1119</v>
      </c>
      <c r="J326" t="s">
        <v>30</v>
      </c>
      <c r="K326" t="s">
        <v>32</v>
      </c>
      <c r="L326" t="str">
        <f>VLOOKUP(D326,'2027'!I:R,10,FALSE)</f>
        <v>Moderate</v>
      </c>
      <c r="M326">
        <f>VLOOKUP(K326,lookup!A:B,2,FALSE)</f>
        <v>3</v>
      </c>
      <c r="N326">
        <f>VLOOKUP(L326,lookup!A:B,2,FALSE)</f>
        <v>3</v>
      </c>
      <c r="O326" t="b">
        <f t="shared" si="5"/>
        <v>0</v>
      </c>
    </row>
    <row r="327" spans="1:15" x14ac:dyDescent="0.2">
      <c r="A327" t="s">
        <v>21</v>
      </c>
      <c r="B327" t="s">
        <v>1126</v>
      </c>
      <c r="C327" t="s">
        <v>1128</v>
      </c>
      <c r="D327" t="s">
        <v>4845</v>
      </c>
      <c r="E327" t="s">
        <v>4844</v>
      </c>
      <c r="F327" t="s">
        <v>29</v>
      </c>
      <c r="G327">
        <v>489952</v>
      </c>
      <c r="H327">
        <v>325445</v>
      </c>
      <c r="I327" t="s">
        <v>4846</v>
      </c>
      <c r="J327" t="s">
        <v>47</v>
      </c>
      <c r="K327" t="s">
        <v>32</v>
      </c>
      <c r="L327" t="str">
        <f>VLOOKUP(D327,'2027'!I:R,10,FALSE)</f>
        <v>Good</v>
      </c>
      <c r="M327">
        <f>VLOOKUP(K327,lookup!A:B,2,FALSE)</f>
        <v>3</v>
      </c>
      <c r="N327">
        <f>VLOOKUP(L327,lookup!A:B,2,FALSE)</f>
        <v>4</v>
      </c>
      <c r="O327" t="b">
        <f t="shared" si="5"/>
        <v>1</v>
      </c>
    </row>
    <row r="328" spans="1:15" x14ac:dyDescent="0.2">
      <c r="A328" t="s">
        <v>21</v>
      </c>
      <c r="B328" t="s">
        <v>1126</v>
      </c>
      <c r="C328" t="s">
        <v>1128</v>
      </c>
      <c r="D328" t="s">
        <v>4851</v>
      </c>
      <c r="E328" t="s">
        <v>4850</v>
      </c>
      <c r="F328" t="s">
        <v>29</v>
      </c>
      <c r="G328">
        <v>490100</v>
      </c>
      <c r="H328">
        <v>328537</v>
      </c>
      <c r="I328" t="s">
        <v>4852</v>
      </c>
      <c r="J328" t="s">
        <v>47</v>
      </c>
      <c r="K328" t="s">
        <v>32</v>
      </c>
      <c r="L328" t="str">
        <f>VLOOKUP(D328,'2027'!I:R,10,FALSE)</f>
        <v>Good</v>
      </c>
      <c r="M328">
        <f>VLOOKUP(K328,lookup!A:B,2,FALSE)</f>
        <v>3</v>
      </c>
      <c r="N328">
        <f>VLOOKUP(L328,lookup!A:B,2,FALSE)</f>
        <v>4</v>
      </c>
      <c r="O328" t="b">
        <f t="shared" si="5"/>
        <v>1</v>
      </c>
    </row>
    <row r="329" spans="1:15" x14ac:dyDescent="0.2">
      <c r="A329" t="s">
        <v>21</v>
      </c>
      <c r="B329" t="s">
        <v>1126</v>
      </c>
      <c r="C329" t="s">
        <v>1128</v>
      </c>
      <c r="D329" t="s">
        <v>1155</v>
      </c>
      <c r="E329" t="s">
        <v>1154</v>
      </c>
      <c r="F329" t="s">
        <v>29</v>
      </c>
      <c r="G329">
        <v>493663</v>
      </c>
      <c r="H329">
        <v>343720</v>
      </c>
      <c r="I329" t="s">
        <v>1156</v>
      </c>
      <c r="J329" t="s">
        <v>30</v>
      </c>
      <c r="K329" t="s">
        <v>32</v>
      </c>
      <c r="L329" t="str">
        <f>VLOOKUP(D329,'2027'!I:R,10,FALSE)</f>
        <v>Moderate</v>
      </c>
      <c r="M329">
        <f>VLOOKUP(K329,lookup!A:B,2,FALSE)</f>
        <v>3</v>
      </c>
      <c r="N329">
        <f>VLOOKUP(L329,lookup!A:B,2,FALSE)</f>
        <v>3</v>
      </c>
      <c r="O329" t="b">
        <f t="shared" si="5"/>
        <v>0</v>
      </c>
    </row>
    <row r="330" spans="1:15" x14ac:dyDescent="0.2">
      <c r="A330" t="s">
        <v>21</v>
      </c>
      <c r="B330" t="s">
        <v>1126</v>
      </c>
      <c r="C330" t="s">
        <v>1128</v>
      </c>
      <c r="D330" t="s">
        <v>5108</v>
      </c>
      <c r="E330" t="s">
        <v>5107</v>
      </c>
      <c r="F330" t="s">
        <v>29</v>
      </c>
      <c r="G330">
        <v>486818</v>
      </c>
      <c r="H330">
        <v>384375</v>
      </c>
      <c r="I330" t="s">
        <v>5109</v>
      </c>
      <c r="J330" t="s">
        <v>47</v>
      </c>
      <c r="K330" t="s">
        <v>205</v>
      </c>
      <c r="L330" t="str">
        <f>VLOOKUP(D330,'2027'!I:R,10,FALSE)</f>
        <v>Moderate</v>
      </c>
      <c r="M330">
        <f>VLOOKUP(K330,lookup!A:B,2,FALSE)</f>
        <v>2</v>
      </c>
      <c r="N330">
        <f>VLOOKUP(L330,lookup!A:B,2,FALSE)</f>
        <v>3</v>
      </c>
      <c r="O330" t="b">
        <f t="shared" si="5"/>
        <v>1</v>
      </c>
    </row>
    <row r="331" spans="1:15" x14ac:dyDescent="0.2">
      <c r="A331" t="s">
        <v>21</v>
      </c>
      <c r="B331" t="s">
        <v>1126</v>
      </c>
      <c r="C331" t="s">
        <v>1128</v>
      </c>
      <c r="D331" t="s">
        <v>1164</v>
      </c>
      <c r="E331" t="s">
        <v>1163</v>
      </c>
      <c r="F331" t="s">
        <v>29</v>
      </c>
      <c r="G331">
        <v>492310</v>
      </c>
      <c r="H331">
        <v>329402</v>
      </c>
      <c r="I331" t="s">
        <v>1165</v>
      </c>
      <c r="J331" t="s">
        <v>47</v>
      </c>
      <c r="K331" t="s">
        <v>49</v>
      </c>
      <c r="L331" t="str">
        <f>VLOOKUP(D331,'2027'!I:R,10,FALSE)</f>
        <v>Good</v>
      </c>
      <c r="M331">
        <f>VLOOKUP(K331,lookup!A:B,2,FALSE)</f>
        <v>4</v>
      </c>
      <c r="N331">
        <f>VLOOKUP(L331,lookup!A:B,2,FALSE)</f>
        <v>4</v>
      </c>
      <c r="O331" t="b">
        <f t="shared" si="5"/>
        <v>0</v>
      </c>
    </row>
    <row r="332" spans="1:15" x14ac:dyDescent="0.2">
      <c r="A332" t="s">
        <v>21</v>
      </c>
      <c r="B332" t="s">
        <v>1126</v>
      </c>
      <c r="C332" t="s">
        <v>1128</v>
      </c>
      <c r="D332" t="s">
        <v>1179</v>
      </c>
      <c r="E332" t="s">
        <v>1178</v>
      </c>
      <c r="F332" t="s">
        <v>29</v>
      </c>
      <c r="G332">
        <v>490459</v>
      </c>
      <c r="H332">
        <v>378789</v>
      </c>
      <c r="I332" t="s">
        <v>1180</v>
      </c>
      <c r="J332" t="s">
        <v>30</v>
      </c>
      <c r="K332" t="s">
        <v>32</v>
      </c>
      <c r="L332" t="str">
        <f>VLOOKUP(D332,'2027'!I:R,10,FALSE)</f>
        <v>Moderate</v>
      </c>
      <c r="M332">
        <f>VLOOKUP(K332,lookup!A:B,2,FALSE)</f>
        <v>3</v>
      </c>
      <c r="N332">
        <f>VLOOKUP(L332,lookup!A:B,2,FALSE)</f>
        <v>3</v>
      </c>
      <c r="O332" t="b">
        <f t="shared" si="5"/>
        <v>0</v>
      </c>
    </row>
    <row r="333" spans="1:15" x14ac:dyDescent="0.2">
      <c r="A333" t="s">
        <v>21</v>
      </c>
      <c r="B333" t="s">
        <v>1126</v>
      </c>
      <c r="C333" t="s">
        <v>1128</v>
      </c>
      <c r="D333" t="s">
        <v>1161</v>
      </c>
      <c r="E333" t="s">
        <v>1160</v>
      </c>
      <c r="F333" t="s">
        <v>29</v>
      </c>
      <c r="G333">
        <v>493000</v>
      </c>
      <c r="H333">
        <v>351804</v>
      </c>
      <c r="I333" t="s">
        <v>1162</v>
      </c>
      <c r="J333" t="s">
        <v>47</v>
      </c>
      <c r="K333" t="s">
        <v>205</v>
      </c>
      <c r="L333" t="str">
        <f>VLOOKUP(D333,'2027'!I:R,10,FALSE)</f>
        <v>Moderate</v>
      </c>
      <c r="M333">
        <f>VLOOKUP(K333,lookup!A:B,2,FALSE)</f>
        <v>2</v>
      </c>
      <c r="N333">
        <f>VLOOKUP(L333,lookup!A:B,2,FALSE)</f>
        <v>3</v>
      </c>
      <c r="O333" t="b">
        <f t="shared" si="5"/>
        <v>1</v>
      </c>
    </row>
    <row r="334" spans="1:15" x14ac:dyDescent="0.2">
      <c r="A334" t="s">
        <v>21</v>
      </c>
      <c r="B334" t="s">
        <v>1126</v>
      </c>
      <c r="C334" t="s">
        <v>1128</v>
      </c>
      <c r="D334" t="s">
        <v>1170</v>
      </c>
      <c r="E334" t="s">
        <v>1169</v>
      </c>
      <c r="F334" t="s">
        <v>29</v>
      </c>
      <c r="G334">
        <v>493840</v>
      </c>
      <c r="H334">
        <v>358275</v>
      </c>
      <c r="I334" t="s">
        <v>1171</v>
      </c>
      <c r="J334" t="s">
        <v>30</v>
      </c>
      <c r="K334" t="s">
        <v>32</v>
      </c>
      <c r="L334" t="str">
        <f>VLOOKUP(D334,'2027'!I:R,10,FALSE)</f>
        <v>Moderate</v>
      </c>
      <c r="M334">
        <f>VLOOKUP(K334,lookup!A:B,2,FALSE)</f>
        <v>3</v>
      </c>
      <c r="N334">
        <f>VLOOKUP(L334,lookup!A:B,2,FALSE)</f>
        <v>3</v>
      </c>
      <c r="O334" t="b">
        <f t="shared" si="5"/>
        <v>0</v>
      </c>
    </row>
    <row r="335" spans="1:15" x14ac:dyDescent="0.2">
      <c r="A335" t="s">
        <v>21</v>
      </c>
      <c r="B335" t="s">
        <v>1126</v>
      </c>
      <c r="C335" t="s">
        <v>1128</v>
      </c>
      <c r="D335" t="s">
        <v>1140</v>
      </c>
      <c r="E335" t="s">
        <v>1139</v>
      </c>
      <c r="F335" t="s">
        <v>29</v>
      </c>
      <c r="G335">
        <v>493914</v>
      </c>
      <c r="H335">
        <v>364783</v>
      </c>
      <c r="I335" t="s">
        <v>1141</v>
      </c>
      <c r="J335" t="s">
        <v>30</v>
      </c>
      <c r="K335" t="s">
        <v>32</v>
      </c>
      <c r="L335" t="str">
        <f>VLOOKUP(D335,'2027'!I:R,10,FALSE)</f>
        <v>Moderate</v>
      </c>
      <c r="M335">
        <f>VLOOKUP(K335,lookup!A:B,2,FALSE)</f>
        <v>3</v>
      </c>
      <c r="N335">
        <f>VLOOKUP(L335,lookup!A:B,2,FALSE)</f>
        <v>3</v>
      </c>
      <c r="O335" t="b">
        <f t="shared" si="5"/>
        <v>0</v>
      </c>
    </row>
    <row r="336" spans="1:15" x14ac:dyDescent="0.2">
      <c r="A336" t="s">
        <v>21</v>
      </c>
      <c r="B336" t="s">
        <v>1126</v>
      </c>
      <c r="C336" t="s">
        <v>1128</v>
      </c>
      <c r="D336" t="s">
        <v>1134</v>
      </c>
      <c r="E336" t="s">
        <v>1133</v>
      </c>
      <c r="F336" t="s">
        <v>29</v>
      </c>
      <c r="G336">
        <v>490820</v>
      </c>
      <c r="H336">
        <v>351792</v>
      </c>
      <c r="I336" t="s">
        <v>1135</v>
      </c>
      <c r="J336" t="s">
        <v>30</v>
      </c>
      <c r="K336" t="s">
        <v>32</v>
      </c>
      <c r="L336" t="str">
        <f>VLOOKUP(D336,'2027'!I:R,10,FALSE)</f>
        <v>Good</v>
      </c>
      <c r="M336">
        <f>VLOOKUP(K336,lookup!A:B,2,FALSE)</f>
        <v>3</v>
      </c>
      <c r="N336">
        <f>VLOOKUP(L336,lookup!A:B,2,FALSE)</f>
        <v>4</v>
      </c>
      <c r="O336" t="b">
        <f t="shared" si="5"/>
        <v>1</v>
      </c>
    </row>
    <row r="337" spans="1:15" x14ac:dyDescent="0.2">
      <c r="A337" t="s">
        <v>21</v>
      </c>
      <c r="B337" t="s">
        <v>1126</v>
      </c>
      <c r="C337" t="s">
        <v>1128</v>
      </c>
      <c r="D337" t="s">
        <v>1131</v>
      </c>
      <c r="E337" t="s">
        <v>1130</v>
      </c>
      <c r="F337" t="s">
        <v>29</v>
      </c>
      <c r="G337">
        <v>496045</v>
      </c>
      <c r="H337">
        <v>366774</v>
      </c>
      <c r="I337" t="s">
        <v>1132</v>
      </c>
      <c r="J337" t="s">
        <v>30</v>
      </c>
      <c r="K337" t="s">
        <v>32</v>
      </c>
      <c r="L337" t="str">
        <f>VLOOKUP(D337,'2027'!I:R,10,FALSE)</f>
        <v>Moderate</v>
      </c>
      <c r="M337">
        <f>VLOOKUP(K337,lookup!A:B,2,FALSE)</f>
        <v>3</v>
      </c>
      <c r="N337">
        <f>VLOOKUP(L337,lookup!A:B,2,FALSE)</f>
        <v>3</v>
      </c>
      <c r="O337" t="b">
        <f t="shared" si="5"/>
        <v>0</v>
      </c>
    </row>
    <row r="338" spans="1:15" x14ac:dyDescent="0.2">
      <c r="A338" t="s">
        <v>21</v>
      </c>
      <c r="B338" t="s">
        <v>1126</v>
      </c>
      <c r="C338" t="s">
        <v>1128</v>
      </c>
      <c r="D338" t="s">
        <v>1146</v>
      </c>
      <c r="E338" t="s">
        <v>1145</v>
      </c>
      <c r="F338" t="s">
        <v>29</v>
      </c>
      <c r="G338">
        <v>496218</v>
      </c>
      <c r="H338">
        <v>370748</v>
      </c>
      <c r="I338" t="s">
        <v>1147</v>
      </c>
      <c r="J338" t="s">
        <v>30</v>
      </c>
      <c r="K338" t="s">
        <v>32</v>
      </c>
      <c r="L338" t="str">
        <f>VLOOKUP(D338,'2027'!I:R,10,FALSE)</f>
        <v>Moderate</v>
      </c>
      <c r="M338">
        <f>VLOOKUP(K338,lookup!A:B,2,FALSE)</f>
        <v>3</v>
      </c>
      <c r="N338">
        <f>VLOOKUP(L338,lookup!A:B,2,FALSE)</f>
        <v>3</v>
      </c>
      <c r="O338" t="b">
        <f t="shared" si="5"/>
        <v>0</v>
      </c>
    </row>
    <row r="339" spans="1:15" x14ac:dyDescent="0.2">
      <c r="A339" t="s">
        <v>21</v>
      </c>
      <c r="B339" t="s">
        <v>1126</v>
      </c>
      <c r="C339" t="s">
        <v>1128</v>
      </c>
      <c r="D339" t="s">
        <v>4867</v>
      </c>
      <c r="E339" t="s">
        <v>4866</v>
      </c>
      <c r="F339" t="s">
        <v>29</v>
      </c>
      <c r="G339">
        <v>491272</v>
      </c>
      <c r="H339">
        <v>349530</v>
      </c>
      <c r="I339" t="s">
        <v>4868</v>
      </c>
      <c r="J339" t="s">
        <v>30</v>
      </c>
      <c r="K339" t="s">
        <v>32</v>
      </c>
      <c r="L339" t="str">
        <f>VLOOKUP(D339,'2027'!I:R,10,FALSE)</f>
        <v>Good</v>
      </c>
      <c r="M339">
        <f>VLOOKUP(K339,lookup!A:B,2,FALSE)</f>
        <v>3</v>
      </c>
      <c r="N339">
        <f>VLOOKUP(L339,lookup!A:B,2,FALSE)</f>
        <v>4</v>
      </c>
      <c r="O339" t="b">
        <f t="shared" si="5"/>
        <v>1</v>
      </c>
    </row>
    <row r="340" spans="1:15" x14ac:dyDescent="0.2">
      <c r="A340" t="s">
        <v>21</v>
      </c>
      <c r="B340" t="s">
        <v>1126</v>
      </c>
      <c r="C340" t="s">
        <v>1128</v>
      </c>
      <c r="D340" t="s">
        <v>5099</v>
      </c>
      <c r="E340" t="s">
        <v>5098</v>
      </c>
      <c r="F340" t="s">
        <v>29</v>
      </c>
      <c r="G340">
        <v>494021</v>
      </c>
      <c r="H340">
        <v>370826</v>
      </c>
      <c r="I340" t="s">
        <v>5100</v>
      </c>
      <c r="J340" t="s">
        <v>30</v>
      </c>
      <c r="K340" t="s">
        <v>32</v>
      </c>
      <c r="L340" t="str">
        <f>VLOOKUP(D340,'2027'!I:R,10,FALSE)</f>
        <v>Good</v>
      </c>
      <c r="M340">
        <f>VLOOKUP(K340,lookup!A:B,2,FALSE)</f>
        <v>3</v>
      </c>
      <c r="N340">
        <f>VLOOKUP(L340,lookup!A:B,2,FALSE)</f>
        <v>4</v>
      </c>
      <c r="O340" t="b">
        <f t="shared" si="5"/>
        <v>1</v>
      </c>
    </row>
    <row r="341" spans="1:15" x14ac:dyDescent="0.2">
      <c r="A341" t="s">
        <v>21</v>
      </c>
      <c r="B341" t="s">
        <v>1126</v>
      </c>
      <c r="C341" t="s">
        <v>1128</v>
      </c>
      <c r="D341" t="s">
        <v>4848</v>
      </c>
      <c r="E341" t="s">
        <v>4847</v>
      </c>
      <c r="F341" t="s">
        <v>29</v>
      </c>
      <c r="G341">
        <v>492665</v>
      </c>
      <c r="H341">
        <v>323436</v>
      </c>
      <c r="I341" t="s">
        <v>4849</v>
      </c>
      <c r="J341" t="s">
        <v>47</v>
      </c>
      <c r="K341" t="s">
        <v>205</v>
      </c>
      <c r="L341" t="str">
        <f>VLOOKUP(D341,'2027'!I:R,10,FALSE)</f>
        <v>Moderate</v>
      </c>
      <c r="M341">
        <f>VLOOKUP(K341,lookup!A:B,2,FALSE)</f>
        <v>2</v>
      </c>
      <c r="N341">
        <f>VLOOKUP(L341,lookup!A:B,2,FALSE)</f>
        <v>3</v>
      </c>
      <c r="O341" t="b">
        <f t="shared" si="5"/>
        <v>1</v>
      </c>
    </row>
    <row r="342" spans="1:15" x14ac:dyDescent="0.2">
      <c r="A342" t="s">
        <v>21</v>
      </c>
      <c r="B342" t="s">
        <v>1126</v>
      </c>
      <c r="C342" t="s">
        <v>1128</v>
      </c>
      <c r="D342" t="s">
        <v>1149</v>
      </c>
      <c r="E342" t="s">
        <v>1148</v>
      </c>
      <c r="F342" t="s">
        <v>29</v>
      </c>
      <c r="G342">
        <v>490873</v>
      </c>
      <c r="H342">
        <v>335232</v>
      </c>
      <c r="I342" t="s">
        <v>1150</v>
      </c>
      <c r="J342" t="s">
        <v>30</v>
      </c>
      <c r="K342" t="s">
        <v>32</v>
      </c>
      <c r="L342" t="str">
        <f>VLOOKUP(D342,'2027'!I:R,10,FALSE)</f>
        <v>Moderate</v>
      </c>
      <c r="M342">
        <f>VLOOKUP(K342,lookup!A:B,2,FALSE)</f>
        <v>3</v>
      </c>
      <c r="N342">
        <f>VLOOKUP(L342,lookup!A:B,2,FALSE)</f>
        <v>3</v>
      </c>
      <c r="O342" t="b">
        <f t="shared" si="5"/>
        <v>0</v>
      </c>
    </row>
    <row r="343" spans="1:15" x14ac:dyDescent="0.2">
      <c r="A343" t="s">
        <v>21</v>
      </c>
      <c r="B343" t="s">
        <v>1126</v>
      </c>
      <c r="C343" t="s">
        <v>1128</v>
      </c>
      <c r="D343" t="s">
        <v>1152</v>
      </c>
      <c r="E343" t="s">
        <v>1151</v>
      </c>
      <c r="F343" t="s">
        <v>29</v>
      </c>
      <c r="G343">
        <v>487444</v>
      </c>
      <c r="H343">
        <v>387109</v>
      </c>
      <c r="I343" t="s">
        <v>1153</v>
      </c>
      <c r="J343" t="s">
        <v>30</v>
      </c>
      <c r="K343" t="s">
        <v>32</v>
      </c>
      <c r="L343" t="str">
        <f>VLOOKUP(D343,'2027'!I:R,10,FALSE)</f>
        <v>Moderate</v>
      </c>
      <c r="M343">
        <f>VLOOKUP(K343,lookup!A:B,2,FALSE)</f>
        <v>3</v>
      </c>
      <c r="N343">
        <f>VLOOKUP(L343,lookup!A:B,2,FALSE)</f>
        <v>3</v>
      </c>
      <c r="O343" t="b">
        <f t="shared" si="5"/>
        <v>0</v>
      </c>
    </row>
    <row r="344" spans="1:15" x14ac:dyDescent="0.2">
      <c r="A344" t="s">
        <v>21</v>
      </c>
      <c r="B344" t="s">
        <v>1126</v>
      </c>
      <c r="C344" t="s">
        <v>1128</v>
      </c>
      <c r="D344" t="s">
        <v>1158</v>
      </c>
      <c r="E344" t="s">
        <v>1157</v>
      </c>
      <c r="F344" t="s">
        <v>29</v>
      </c>
      <c r="G344">
        <v>492921</v>
      </c>
      <c r="H344">
        <v>330818</v>
      </c>
      <c r="I344" t="s">
        <v>1159</v>
      </c>
      <c r="J344" t="s">
        <v>30</v>
      </c>
      <c r="K344" t="s">
        <v>32</v>
      </c>
      <c r="L344" t="str">
        <f>VLOOKUP(D344,'2027'!I:R,10,FALSE)</f>
        <v>Moderate</v>
      </c>
      <c r="M344">
        <f>VLOOKUP(K344,lookup!A:B,2,FALSE)</f>
        <v>3</v>
      </c>
      <c r="N344">
        <f>VLOOKUP(L344,lookup!A:B,2,FALSE)</f>
        <v>3</v>
      </c>
      <c r="O344" t="b">
        <f t="shared" si="5"/>
        <v>0</v>
      </c>
    </row>
    <row r="345" spans="1:15" x14ac:dyDescent="0.2">
      <c r="A345" t="s">
        <v>21</v>
      </c>
      <c r="B345" t="s">
        <v>1126</v>
      </c>
      <c r="C345" t="s">
        <v>1128</v>
      </c>
      <c r="D345" t="s">
        <v>1143</v>
      </c>
      <c r="E345" t="s">
        <v>1142</v>
      </c>
      <c r="F345" t="s">
        <v>29</v>
      </c>
      <c r="G345">
        <v>490083</v>
      </c>
      <c r="H345">
        <v>383862</v>
      </c>
      <c r="I345" t="s">
        <v>1144</v>
      </c>
      <c r="J345" t="s">
        <v>30</v>
      </c>
      <c r="K345" t="s">
        <v>32</v>
      </c>
      <c r="L345" t="str">
        <f>VLOOKUP(D345,'2027'!I:R,10,FALSE)</f>
        <v>Moderate</v>
      </c>
      <c r="M345">
        <f>VLOOKUP(K345,lookup!A:B,2,FALSE)</f>
        <v>3</v>
      </c>
      <c r="N345">
        <f>VLOOKUP(L345,lookup!A:B,2,FALSE)</f>
        <v>3</v>
      </c>
      <c r="O345" t="b">
        <f t="shared" si="5"/>
        <v>0</v>
      </c>
    </row>
    <row r="346" spans="1:15" x14ac:dyDescent="0.2">
      <c r="A346" t="s">
        <v>21</v>
      </c>
      <c r="B346" t="s">
        <v>1126</v>
      </c>
      <c r="C346" t="s">
        <v>1128</v>
      </c>
      <c r="D346" t="s">
        <v>1137</v>
      </c>
      <c r="E346" t="s">
        <v>1136</v>
      </c>
      <c r="F346" t="s">
        <v>29</v>
      </c>
      <c r="G346">
        <v>484606</v>
      </c>
      <c r="H346">
        <v>342981</v>
      </c>
      <c r="I346" t="s">
        <v>1138</v>
      </c>
      <c r="J346" t="s">
        <v>30</v>
      </c>
      <c r="K346" t="s">
        <v>32</v>
      </c>
      <c r="L346" t="str">
        <f>VLOOKUP(D346,'2027'!I:R,10,FALSE)</f>
        <v>Moderate</v>
      </c>
      <c r="M346">
        <f>VLOOKUP(K346,lookup!A:B,2,FALSE)</f>
        <v>3</v>
      </c>
      <c r="N346">
        <f>VLOOKUP(L346,lookup!A:B,2,FALSE)</f>
        <v>3</v>
      </c>
      <c r="O346" t="b">
        <f t="shared" si="5"/>
        <v>0</v>
      </c>
    </row>
    <row r="347" spans="1:15" x14ac:dyDescent="0.2">
      <c r="A347" t="s">
        <v>21</v>
      </c>
      <c r="B347" t="s">
        <v>1126</v>
      </c>
      <c r="C347" t="s">
        <v>1128</v>
      </c>
      <c r="D347" t="s">
        <v>1167</v>
      </c>
      <c r="E347" t="s">
        <v>1166</v>
      </c>
      <c r="F347" t="s">
        <v>29</v>
      </c>
      <c r="G347">
        <v>486531</v>
      </c>
      <c r="H347">
        <v>339272</v>
      </c>
      <c r="I347" t="s">
        <v>1168</v>
      </c>
      <c r="J347" t="s">
        <v>30</v>
      </c>
      <c r="K347" t="s">
        <v>205</v>
      </c>
      <c r="L347" t="str">
        <f>VLOOKUP(D347,'2027'!I:R,10,FALSE)</f>
        <v>Poor</v>
      </c>
      <c r="M347">
        <f>VLOOKUP(K347,lookup!A:B,2,FALSE)</f>
        <v>2</v>
      </c>
      <c r="N347">
        <f>VLOOKUP(L347,lookup!A:B,2,FALSE)</f>
        <v>2</v>
      </c>
      <c r="O347" t="b">
        <f t="shared" si="5"/>
        <v>0</v>
      </c>
    </row>
    <row r="348" spans="1:15" x14ac:dyDescent="0.2">
      <c r="A348" t="s">
        <v>21</v>
      </c>
      <c r="B348" t="s">
        <v>1126</v>
      </c>
      <c r="C348" t="s">
        <v>1193</v>
      </c>
      <c r="D348" t="s">
        <v>1196</v>
      </c>
      <c r="E348" t="s">
        <v>1195</v>
      </c>
      <c r="F348" t="s">
        <v>29</v>
      </c>
      <c r="G348">
        <v>533313</v>
      </c>
      <c r="H348">
        <v>348338</v>
      </c>
      <c r="I348" t="s">
        <v>1197</v>
      </c>
      <c r="J348" t="s">
        <v>198</v>
      </c>
      <c r="K348" t="s">
        <v>32</v>
      </c>
      <c r="L348" t="str">
        <f>VLOOKUP(D348,'2027'!I:R,10,FALSE)</f>
        <v>Moderate</v>
      </c>
      <c r="M348">
        <f>VLOOKUP(K348,lookup!A:B,2,FALSE)</f>
        <v>3</v>
      </c>
      <c r="N348">
        <f>VLOOKUP(L348,lookup!A:B,2,FALSE)</f>
        <v>3</v>
      </c>
      <c r="O348" t="b">
        <f t="shared" si="5"/>
        <v>0</v>
      </c>
    </row>
    <row r="349" spans="1:15" x14ac:dyDescent="0.2">
      <c r="A349" t="s">
        <v>21</v>
      </c>
      <c r="B349" t="s">
        <v>1126</v>
      </c>
      <c r="C349" t="s">
        <v>1193</v>
      </c>
      <c r="D349" t="s">
        <v>10700</v>
      </c>
      <c r="E349" t="s">
        <v>10699</v>
      </c>
      <c r="F349" t="s">
        <v>29</v>
      </c>
      <c r="G349">
        <v>533022</v>
      </c>
      <c r="H349">
        <v>347344</v>
      </c>
      <c r="I349" t="s">
        <v>10701</v>
      </c>
      <c r="J349" t="s">
        <v>198</v>
      </c>
      <c r="K349" t="s">
        <v>32</v>
      </c>
      <c r="L349" t="str">
        <f>VLOOKUP(D349,'2027'!I:R,10,FALSE)</f>
        <v>Good</v>
      </c>
      <c r="M349">
        <f>VLOOKUP(K349,lookup!A:B,2,FALSE)</f>
        <v>3</v>
      </c>
      <c r="N349">
        <f>VLOOKUP(L349,lookup!A:B,2,FALSE)</f>
        <v>4</v>
      </c>
      <c r="O349" t="b">
        <f t="shared" si="5"/>
        <v>1</v>
      </c>
    </row>
    <row r="350" spans="1:15" x14ac:dyDescent="0.2">
      <c r="A350" t="s">
        <v>21</v>
      </c>
      <c r="B350" t="s">
        <v>1126</v>
      </c>
      <c r="C350" t="s">
        <v>1201</v>
      </c>
      <c r="D350" t="s">
        <v>4922</v>
      </c>
      <c r="E350" t="s">
        <v>4921</v>
      </c>
      <c r="F350" t="s">
        <v>29</v>
      </c>
      <c r="G350">
        <v>549856</v>
      </c>
      <c r="H350">
        <v>365741</v>
      </c>
      <c r="I350" t="s">
        <v>4923</v>
      </c>
      <c r="J350" t="s">
        <v>198</v>
      </c>
      <c r="K350" t="s">
        <v>32</v>
      </c>
      <c r="L350" t="str">
        <f>VLOOKUP(D350,'2027'!I:R,10,FALSE)</f>
        <v>Good</v>
      </c>
      <c r="M350">
        <f>VLOOKUP(K350,lookup!A:B,2,FALSE)</f>
        <v>3</v>
      </c>
      <c r="N350">
        <f>VLOOKUP(L350,lookup!A:B,2,FALSE)</f>
        <v>4</v>
      </c>
      <c r="O350" t="b">
        <f t="shared" si="5"/>
        <v>1</v>
      </c>
    </row>
    <row r="351" spans="1:15" x14ac:dyDescent="0.2">
      <c r="A351" t="s">
        <v>21</v>
      </c>
      <c r="B351" t="s">
        <v>1126</v>
      </c>
      <c r="C351" t="s">
        <v>1201</v>
      </c>
      <c r="D351" t="s">
        <v>4819</v>
      </c>
      <c r="E351" t="s">
        <v>4818</v>
      </c>
      <c r="F351" t="s">
        <v>29</v>
      </c>
      <c r="G351">
        <v>554056</v>
      </c>
      <c r="H351">
        <v>368762</v>
      </c>
      <c r="I351" t="s">
        <v>4820</v>
      </c>
      <c r="J351" t="s">
        <v>198</v>
      </c>
      <c r="K351" t="s">
        <v>32</v>
      </c>
      <c r="L351" t="str">
        <f>VLOOKUP(D351,'2027'!I:R,10,FALSE)</f>
        <v>Good</v>
      </c>
      <c r="M351">
        <f>VLOOKUP(K351,lookup!A:B,2,FALSE)</f>
        <v>3</v>
      </c>
      <c r="N351">
        <f>VLOOKUP(L351,lookup!A:B,2,FALSE)</f>
        <v>4</v>
      </c>
      <c r="O351" t="b">
        <f t="shared" si="5"/>
        <v>1</v>
      </c>
    </row>
    <row r="352" spans="1:15" x14ac:dyDescent="0.2">
      <c r="A352" t="s">
        <v>21</v>
      </c>
      <c r="B352" t="s">
        <v>1126</v>
      </c>
      <c r="C352" t="s">
        <v>1201</v>
      </c>
      <c r="D352" t="s">
        <v>1213</v>
      </c>
      <c r="E352" t="s">
        <v>1212</v>
      </c>
      <c r="F352" t="s">
        <v>29</v>
      </c>
      <c r="G352">
        <v>536091</v>
      </c>
      <c r="H352">
        <v>384151</v>
      </c>
      <c r="I352" t="s">
        <v>1214</v>
      </c>
      <c r="J352" t="s">
        <v>30</v>
      </c>
      <c r="K352" t="s">
        <v>32</v>
      </c>
      <c r="L352" t="str">
        <f>VLOOKUP(D352,'2027'!I:R,10,FALSE)</f>
        <v>Moderate</v>
      </c>
      <c r="M352">
        <f>VLOOKUP(K352,lookup!A:B,2,FALSE)</f>
        <v>3</v>
      </c>
      <c r="N352">
        <f>VLOOKUP(L352,lookup!A:B,2,FALSE)</f>
        <v>3</v>
      </c>
      <c r="O352" t="b">
        <f t="shared" si="5"/>
        <v>0</v>
      </c>
    </row>
    <row r="353" spans="1:15" x14ac:dyDescent="0.2">
      <c r="A353" t="s">
        <v>21</v>
      </c>
      <c r="B353" t="s">
        <v>1126</v>
      </c>
      <c r="C353" t="s">
        <v>1201</v>
      </c>
      <c r="D353" t="s">
        <v>4825</v>
      </c>
      <c r="E353" t="s">
        <v>4824</v>
      </c>
      <c r="F353" t="s">
        <v>29</v>
      </c>
      <c r="G353">
        <v>550155</v>
      </c>
      <c r="H353">
        <v>377612</v>
      </c>
      <c r="I353" t="s">
        <v>4826</v>
      </c>
      <c r="J353" t="s">
        <v>198</v>
      </c>
      <c r="K353" t="s">
        <v>32</v>
      </c>
      <c r="L353" t="str">
        <f>VLOOKUP(D353,'2027'!I:R,10,FALSE)</f>
        <v>Good</v>
      </c>
      <c r="M353">
        <f>VLOOKUP(K353,lookup!A:B,2,FALSE)</f>
        <v>3</v>
      </c>
      <c r="N353">
        <f>VLOOKUP(L353,lookup!A:B,2,FALSE)</f>
        <v>4</v>
      </c>
      <c r="O353" t="b">
        <f t="shared" si="5"/>
        <v>1</v>
      </c>
    </row>
    <row r="354" spans="1:15" x14ac:dyDescent="0.2">
      <c r="A354" t="s">
        <v>21</v>
      </c>
      <c r="B354" t="s">
        <v>1126</v>
      </c>
      <c r="C354" t="s">
        <v>1201</v>
      </c>
      <c r="D354" t="s">
        <v>4828</v>
      </c>
      <c r="E354" t="s">
        <v>4827</v>
      </c>
      <c r="F354" t="s">
        <v>29</v>
      </c>
      <c r="G354">
        <v>554696</v>
      </c>
      <c r="H354">
        <v>376035</v>
      </c>
      <c r="I354" t="s">
        <v>4829</v>
      </c>
      <c r="J354" t="s">
        <v>198</v>
      </c>
      <c r="K354" t="s">
        <v>32</v>
      </c>
      <c r="L354" t="str">
        <f>VLOOKUP(D354,'2027'!I:R,10,FALSE)</f>
        <v>Good</v>
      </c>
      <c r="M354">
        <f>VLOOKUP(K354,lookup!A:B,2,FALSE)</f>
        <v>3</v>
      </c>
      <c r="N354">
        <f>VLOOKUP(L354,lookup!A:B,2,FALSE)</f>
        <v>4</v>
      </c>
      <c r="O354" t="b">
        <f t="shared" si="5"/>
        <v>1</v>
      </c>
    </row>
    <row r="355" spans="1:15" x14ac:dyDescent="0.2">
      <c r="A355" t="s">
        <v>21</v>
      </c>
      <c r="B355" t="s">
        <v>1126</v>
      </c>
      <c r="C355" t="s">
        <v>1201</v>
      </c>
      <c r="D355" t="s">
        <v>1204</v>
      </c>
      <c r="E355" t="s">
        <v>1203</v>
      </c>
      <c r="F355" t="s">
        <v>29</v>
      </c>
      <c r="G355">
        <v>547632</v>
      </c>
      <c r="H355">
        <v>378928</v>
      </c>
      <c r="I355" t="s">
        <v>1205</v>
      </c>
      <c r="J355" t="s">
        <v>198</v>
      </c>
      <c r="K355" t="s">
        <v>32</v>
      </c>
      <c r="L355" t="str">
        <f>VLOOKUP(D355,'2027'!I:R,10,FALSE)</f>
        <v>Moderate</v>
      </c>
      <c r="M355">
        <f>VLOOKUP(K355,lookup!A:B,2,FALSE)</f>
        <v>3</v>
      </c>
      <c r="N355">
        <f>VLOOKUP(L355,lookup!A:B,2,FALSE)</f>
        <v>3</v>
      </c>
      <c r="O355" t="b">
        <f t="shared" si="5"/>
        <v>0</v>
      </c>
    </row>
    <row r="356" spans="1:15" x14ac:dyDescent="0.2">
      <c r="A356" t="s">
        <v>21</v>
      </c>
      <c r="B356" t="s">
        <v>1126</v>
      </c>
      <c r="C356" t="s">
        <v>1201</v>
      </c>
      <c r="D356" t="s">
        <v>4803</v>
      </c>
      <c r="E356" t="s">
        <v>4802</v>
      </c>
      <c r="F356" t="s">
        <v>29</v>
      </c>
      <c r="G356">
        <v>545878</v>
      </c>
      <c r="H356">
        <v>384685</v>
      </c>
      <c r="I356" t="s">
        <v>4804</v>
      </c>
      <c r="J356" t="s">
        <v>198</v>
      </c>
      <c r="K356" t="s">
        <v>32</v>
      </c>
      <c r="L356" t="str">
        <f>VLOOKUP(D356,'2027'!I:R,10,FALSE)</f>
        <v>Good</v>
      </c>
      <c r="M356">
        <f>VLOOKUP(K356,lookup!A:B,2,FALSE)</f>
        <v>3</v>
      </c>
      <c r="N356">
        <f>VLOOKUP(L356,lookup!A:B,2,FALSE)</f>
        <v>4</v>
      </c>
      <c r="O356" t="b">
        <f t="shared" si="5"/>
        <v>1</v>
      </c>
    </row>
    <row r="357" spans="1:15" x14ac:dyDescent="0.2">
      <c r="A357" t="s">
        <v>21</v>
      </c>
      <c r="B357" t="s">
        <v>1126</v>
      </c>
      <c r="C357" t="s">
        <v>1201</v>
      </c>
      <c r="D357" t="s">
        <v>1222</v>
      </c>
      <c r="E357" t="s">
        <v>1221</v>
      </c>
      <c r="F357" t="s">
        <v>29</v>
      </c>
      <c r="G357">
        <v>550219</v>
      </c>
      <c r="H357">
        <v>382104</v>
      </c>
      <c r="I357" t="s">
        <v>1223</v>
      </c>
      <c r="J357" t="s">
        <v>198</v>
      </c>
      <c r="K357" t="s">
        <v>49</v>
      </c>
      <c r="L357" t="str">
        <f>VLOOKUP(D357,'2027'!I:R,10,FALSE)</f>
        <v>Good</v>
      </c>
      <c r="M357">
        <f>VLOOKUP(K357,lookup!A:B,2,FALSE)</f>
        <v>4</v>
      </c>
      <c r="N357">
        <f>VLOOKUP(L357,lookup!A:B,2,FALSE)</f>
        <v>4</v>
      </c>
      <c r="O357" t="b">
        <f t="shared" si="5"/>
        <v>0</v>
      </c>
    </row>
    <row r="358" spans="1:15" x14ac:dyDescent="0.2">
      <c r="A358" t="s">
        <v>21</v>
      </c>
      <c r="B358" t="s">
        <v>1126</v>
      </c>
      <c r="C358" t="s">
        <v>1201</v>
      </c>
      <c r="D358" t="s">
        <v>4822</v>
      </c>
      <c r="E358" t="s">
        <v>4821</v>
      </c>
      <c r="F358" t="s">
        <v>29</v>
      </c>
      <c r="G358">
        <v>552677</v>
      </c>
      <c r="H358">
        <v>371608</v>
      </c>
      <c r="I358" t="s">
        <v>4823</v>
      </c>
      <c r="J358" t="s">
        <v>198</v>
      </c>
      <c r="K358" t="s">
        <v>32</v>
      </c>
      <c r="L358" t="str">
        <f>VLOOKUP(D358,'2027'!I:R,10,FALSE)</f>
        <v>Good</v>
      </c>
      <c r="M358">
        <f>VLOOKUP(K358,lookup!A:B,2,FALSE)</f>
        <v>3</v>
      </c>
      <c r="N358">
        <f>VLOOKUP(L358,lookup!A:B,2,FALSE)</f>
        <v>4</v>
      </c>
      <c r="O358" t="b">
        <f t="shared" si="5"/>
        <v>1</v>
      </c>
    </row>
    <row r="359" spans="1:15" x14ac:dyDescent="0.2">
      <c r="A359" t="s">
        <v>21</v>
      </c>
      <c r="B359" t="s">
        <v>1126</v>
      </c>
      <c r="C359" t="s">
        <v>1201</v>
      </c>
      <c r="D359" t="s">
        <v>4797</v>
      </c>
      <c r="E359" t="s">
        <v>4796</v>
      </c>
      <c r="F359" t="s">
        <v>29</v>
      </c>
      <c r="G359">
        <v>538660</v>
      </c>
      <c r="H359">
        <v>375581</v>
      </c>
      <c r="I359" t="s">
        <v>4798</v>
      </c>
      <c r="J359" t="s">
        <v>47</v>
      </c>
      <c r="K359" t="s">
        <v>205</v>
      </c>
      <c r="L359" t="str">
        <f>VLOOKUP(D359,'2027'!I:R,10,FALSE)</f>
        <v>Good</v>
      </c>
      <c r="M359">
        <f>VLOOKUP(K359,lookup!A:B,2,FALSE)</f>
        <v>2</v>
      </c>
      <c r="N359">
        <f>VLOOKUP(L359,lookup!A:B,2,FALSE)</f>
        <v>4</v>
      </c>
      <c r="O359" t="b">
        <f t="shared" si="5"/>
        <v>1</v>
      </c>
    </row>
    <row r="360" spans="1:15" x14ac:dyDescent="0.2">
      <c r="A360" t="s">
        <v>21</v>
      </c>
      <c r="B360" t="s">
        <v>1126</v>
      </c>
      <c r="C360" t="s">
        <v>1201</v>
      </c>
      <c r="D360" t="s">
        <v>4816</v>
      </c>
      <c r="E360" t="s">
        <v>4815</v>
      </c>
      <c r="F360" t="s">
        <v>29</v>
      </c>
      <c r="G360">
        <v>542182</v>
      </c>
      <c r="H360">
        <v>392308</v>
      </c>
      <c r="I360" t="s">
        <v>4817</v>
      </c>
      <c r="J360" t="s">
        <v>30</v>
      </c>
      <c r="K360" t="s">
        <v>32</v>
      </c>
      <c r="L360" t="str">
        <f>VLOOKUP(D360,'2027'!I:R,10,FALSE)</f>
        <v>Good</v>
      </c>
      <c r="M360">
        <f>VLOOKUP(K360,lookup!A:B,2,FALSE)</f>
        <v>3</v>
      </c>
      <c r="N360">
        <f>VLOOKUP(L360,lookup!A:B,2,FALSE)</f>
        <v>4</v>
      </c>
      <c r="O360" t="b">
        <f t="shared" si="5"/>
        <v>1</v>
      </c>
    </row>
    <row r="361" spans="1:15" x14ac:dyDescent="0.2">
      <c r="A361" t="s">
        <v>21</v>
      </c>
      <c r="B361" t="s">
        <v>1126</v>
      </c>
      <c r="C361" t="s">
        <v>1201</v>
      </c>
      <c r="D361" t="s">
        <v>4806</v>
      </c>
      <c r="E361" t="s">
        <v>4805</v>
      </c>
      <c r="F361" t="s">
        <v>29</v>
      </c>
      <c r="G361">
        <v>540470</v>
      </c>
      <c r="H361">
        <v>378373</v>
      </c>
      <c r="I361" t="s">
        <v>4807</v>
      </c>
      <c r="J361" t="s">
        <v>30</v>
      </c>
      <c r="K361" t="s">
        <v>205</v>
      </c>
      <c r="L361" t="str">
        <f>VLOOKUP(D361,'2027'!I:R,10,FALSE)</f>
        <v>Good</v>
      </c>
      <c r="M361">
        <f>VLOOKUP(K361,lookup!A:B,2,FALSE)</f>
        <v>2</v>
      </c>
      <c r="N361">
        <f>VLOOKUP(L361,lookup!A:B,2,FALSE)</f>
        <v>4</v>
      </c>
      <c r="O361" t="b">
        <f t="shared" si="5"/>
        <v>1</v>
      </c>
    </row>
    <row r="362" spans="1:15" x14ac:dyDescent="0.2">
      <c r="A362" t="s">
        <v>21</v>
      </c>
      <c r="B362" t="s">
        <v>1126</v>
      </c>
      <c r="C362" t="s">
        <v>1201</v>
      </c>
      <c r="D362" t="s">
        <v>4800</v>
      </c>
      <c r="E362" t="s">
        <v>4799</v>
      </c>
      <c r="F362" t="s">
        <v>29</v>
      </c>
      <c r="G362">
        <v>538121</v>
      </c>
      <c r="H362">
        <v>379061</v>
      </c>
      <c r="I362" t="s">
        <v>4801</v>
      </c>
      <c r="J362" t="s">
        <v>47</v>
      </c>
      <c r="K362" t="s">
        <v>32</v>
      </c>
      <c r="L362" t="str">
        <f>VLOOKUP(D362,'2027'!I:R,10,FALSE)</f>
        <v>Good</v>
      </c>
      <c r="M362">
        <f>VLOOKUP(K362,lookup!A:B,2,FALSE)</f>
        <v>3</v>
      </c>
      <c r="N362">
        <f>VLOOKUP(L362,lookup!A:B,2,FALSE)</f>
        <v>4</v>
      </c>
      <c r="O362" t="b">
        <f t="shared" si="5"/>
        <v>1</v>
      </c>
    </row>
    <row r="363" spans="1:15" x14ac:dyDescent="0.2">
      <c r="A363" t="s">
        <v>21</v>
      </c>
      <c r="B363" t="s">
        <v>1126</v>
      </c>
      <c r="C363" t="s">
        <v>1201</v>
      </c>
      <c r="D363" t="s">
        <v>5105</v>
      </c>
      <c r="E363" t="s">
        <v>5104</v>
      </c>
      <c r="F363" t="s">
        <v>29</v>
      </c>
      <c r="G363">
        <v>554738</v>
      </c>
      <c r="H363">
        <v>359160</v>
      </c>
      <c r="I363" t="s">
        <v>5106</v>
      </c>
      <c r="J363" t="s">
        <v>30</v>
      </c>
      <c r="K363" t="s">
        <v>32</v>
      </c>
      <c r="L363" t="str">
        <f>VLOOKUP(D363,'2027'!I:R,10,FALSE)</f>
        <v>Good</v>
      </c>
      <c r="M363">
        <f>VLOOKUP(K363,lookup!A:B,2,FALSE)</f>
        <v>3</v>
      </c>
      <c r="N363">
        <f>VLOOKUP(L363,lookup!A:B,2,FALSE)</f>
        <v>4</v>
      </c>
      <c r="O363" t="b">
        <f t="shared" si="5"/>
        <v>1</v>
      </c>
    </row>
    <row r="364" spans="1:15" x14ac:dyDescent="0.2">
      <c r="A364" t="s">
        <v>21</v>
      </c>
      <c r="B364" t="s">
        <v>1126</v>
      </c>
      <c r="C364" t="s">
        <v>1246</v>
      </c>
      <c r="D364" t="s">
        <v>1249</v>
      </c>
      <c r="E364" t="s">
        <v>1248</v>
      </c>
      <c r="F364" t="s">
        <v>29</v>
      </c>
      <c r="G364">
        <v>501275</v>
      </c>
      <c r="H364">
        <v>375669</v>
      </c>
      <c r="I364" t="s">
        <v>1250</v>
      </c>
      <c r="J364" t="s">
        <v>30</v>
      </c>
      <c r="K364" t="s">
        <v>32</v>
      </c>
      <c r="L364" t="str">
        <f>VLOOKUP(D364,'2027'!I:R,10,FALSE)</f>
        <v>Moderate</v>
      </c>
      <c r="M364">
        <f>VLOOKUP(K364,lookup!A:B,2,FALSE)</f>
        <v>3</v>
      </c>
      <c r="N364">
        <f>VLOOKUP(L364,lookup!A:B,2,FALSE)</f>
        <v>3</v>
      </c>
      <c r="O364" t="b">
        <f t="shared" si="5"/>
        <v>0</v>
      </c>
    </row>
    <row r="365" spans="1:15" x14ac:dyDescent="0.2">
      <c r="A365" t="s">
        <v>21</v>
      </c>
      <c r="B365" t="s">
        <v>1126</v>
      </c>
      <c r="C365" t="s">
        <v>1246</v>
      </c>
      <c r="D365" t="s">
        <v>5102</v>
      </c>
      <c r="E365" t="s">
        <v>5101</v>
      </c>
      <c r="F365" t="s">
        <v>29</v>
      </c>
      <c r="G365">
        <v>503535</v>
      </c>
      <c r="H365">
        <v>369510</v>
      </c>
      <c r="I365" t="s">
        <v>5103</v>
      </c>
      <c r="J365" t="s">
        <v>47</v>
      </c>
      <c r="K365" t="s">
        <v>205</v>
      </c>
      <c r="L365" t="str">
        <f>VLOOKUP(D365,'2027'!I:R,10,FALSE)</f>
        <v>Moderate</v>
      </c>
      <c r="M365">
        <f>VLOOKUP(K365,lookup!A:B,2,FALSE)</f>
        <v>2</v>
      </c>
      <c r="N365">
        <f>VLOOKUP(L365,lookup!A:B,2,FALSE)</f>
        <v>3</v>
      </c>
      <c r="O365" t="b">
        <f t="shared" si="5"/>
        <v>1</v>
      </c>
    </row>
    <row r="366" spans="1:15" x14ac:dyDescent="0.2">
      <c r="A366" t="s">
        <v>21</v>
      </c>
      <c r="B366" t="s">
        <v>1126</v>
      </c>
      <c r="C366" t="s">
        <v>1246</v>
      </c>
      <c r="D366" t="s">
        <v>5055</v>
      </c>
      <c r="E366" t="s">
        <v>5054</v>
      </c>
      <c r="F366" t="s">
        <v>29</v>
      </c>
      <c r="G366">
        <v>504296</v>
      </c>
      <c r="H366">
        <v>385164</v>
      </c>
      <c r="I366" t="s">
        <v>5056</v>
      </c>
      <c r="J366" t="s">
        <v>30</v>
      </c>
      <c r="K366" t="s">
        <v>205</v>
      </c>
      <c r="L366" t="str">
        <f>VLOOKUP(D366,'2027'!I:R,10,FALSE)</f>
        <v>Good</v>
      </c>
      <c r="M366">
        <f>VLOOKUP(K366,lookup!A:B,2,FALSE)</f>
        <v>2</v>
      </c>
      <c r="N366">
        <f>VLOOKUP(L366,lookup!A:B,2,FALSE)</f>
        <v>4</v>
      </c>
      <c r="O366" t="b">
        <f t="shared" si="5"/>
        <v>1</v>
      </c>
    </row>
    <row r="367" spans="1:15" x14ac:dyDescent="0.2">
      <c r="A367" t="s">
        <v>21</v>
      </c>
      <c r="B367" t="s">
        <v>1126</v>
      </c>
      <c r="C367" t="s">
        <v>1246</v>
      </c>
      <c r="D367" t="s">
        <v>5069</v>
      </c>
      <c r="E367" t="s">
        <v>5068</v>
      </c>
      <c r="F367" t="s">
        <v>29</v>
      </c>
      <c r="G367">
        <v>519803</v>
      </c>
      <c r="H367">
        <v>388532</v>
      </c>
      <c r="I367" t="s">
        <v>5070</v>
      </c>
      <c r="J367" t="s">
        <v>47</v>
      </c>
      <c r="K367" t="s">
        <v>205</v>
      </c>
      <c r="L367" t="str">
        <f>VLOOKUP(D367,'2027'!I:R,10,FALSE)</f>
        <v>Moderate</v>
      </c>
      <c r="M367">
        <f>VLOOKUP(K367,lookup!A:B,2,FALSE)</f>
        <v>2</v>
      </c>
      <c r="N367">
        <f>VLOOKUP(L367,lookup!A:B,2,FALSE)</f>
        <v>3</v>
      </c>
      <c r="O367" t="b">
        <f t="shared" si="5"/>
        <v>1</v>
      </c>
    </row>
    <row r="368" spans="1:15" x14ac:dyDescent="0.2">
      <c r="A368" t="s">
        <v>21</v>
      </c>
      <c r="B368" t="s">
        <v>1126</v>
      </c>
      <c r="C368" t="s">
        <v>1246</v>
      </c>
      <c r="D368" t="s">
        <v>5081</v>
      </c>
      <c r="E368" t="s">
        <v>5080</v>
      </c>
      <c r="F368" t="s">
        <v>29</v>
      </c>
      <c r="G368">
        <v>523954</v>
      </c>
      <c r="H368">
        <v>386913</v>
      </c>
      <c r="I368" t="s">
        <v>5082</v>
      </c>
      <c r="J368" t="s">
        <v>47</v>
      </c>
      <c r="K368" t="s">
        <v>205</v>
      </c>
      <c r="L368" t="str">
        <f>VLOOKUP(D368,'2027'!I:R,10,FALSE)</f>
        <v>Moderate</v>
      </c>
      <c r="M368">
        <f>VLOOKUP(K368,lookup!A:B,2,FALSE)</f>
        <v>2</v>
      </c>
      <c r="N368">
        <f>VLOOKUP(L368,lookup!A:B,2,FALSE)</f>
        <v>3</v>
      </c>
      <c r="O368" t="b">
        <f t="shared" si="5"/>
        <v>1</v>
      </c>
    </row>
    <row r="369" spans="1:15" x14ac:dyDescent="0.2">
      <c r="A369" t="s">
        <v>21</v>
      </c>
      <c r="B369" t="s">
        <v>1126</v>
      </c>
      <c r="C369" t="s">
        <v>1246</v>
      </c>
      <c r="D369" t="s">
        <v>5034</v>
      </c>
      <c r="E369" t="s">
        <v>5033</v>
      </c>
      <c r="F369" t="s">
        <v>29</v>
      </c>
      <c r="G369">
        <v>503095</v>
      </c>
      <c r="H369">
        <v>377328</v>
      </c>
      <c r="I369" t="s">
        <v>5035</v>
      </c>
      <c r="J369" t="s">
        <v>30</v>
      </c>
      <c r="K369" t="s">
        <v>32</v>
      </c>
      <c r="L369" t="str">
        <f>VLOOKUP(D369,'2027'!I:R,10,FALSE)</f>
        <v>Moderate</v>
      </c>
      <c r="M369">
        <f>VLOOKUP(K369,lookup!A:B,2,FALSE)</f>
        <v>3</v>
      </c>
      <c r="N369">
        <f>VLOOKUP(L369,lookup!A:B,2,FALSE)</f>
        <v>3</v>
      </c>
      <c r="O369" t="b">
        <f t="shared" si="5"/>
        <v>0</v>
      </c>
    </row>
    <row r="370" spans="1:15" x14ac:dyDescent="0.2">
      <c r="A370" t="s">
        <v>21</v>
      </c>
      <c r="B370" t="s">
        <v>1126</v>
      </c>
      <c r="C370" t="s">
        <v>1246</v>
      </c>
      <c r="D370" t="s">
        <v>1267</v>
      </c>
      <c r="E370" t="s">
        <v>1266</v>
      </c>
      <c r="F370" t="s">
        <v>29</v>
      </c>
      <c r="G370">
        <v>496933</v>
      </c>
      <c r="H370">
        <v>369773</v>
      </c>
      <c r="I370" t="s">
        <v>1268</v>
      </c>
      <c r="J370" t="s">
        <v>30</v>
      </c>
      <c r="K370" t="s">
        <v>32</v>
      </c>
      <c r="L370" t="str">
        <f>VLOOKUP(D370,'2027'!I:R,10,FALSE)</f>
        <v>Moderate</v>
      </c>
      <c r="M370">
        <f>VLOOKUP(K370,lookup!A:B,2,FALSE)</f>
        <v>3</v>
      </c>
      <c r="N370">
        <f>VLOOKUP(L370,lookup!A:B,2,FALSE)</f>
        <v>3</v>
      </c>
      <c r="O370" t="b">
        <f t="shared" si="5"/>
        <v>0</v>
      </c>
    </row>
    <row r="371" spans="1:15" x14ac:dyDescent="0.2">
      <c r="A371" t="s">
        <v>21</v>
      </c>
      <c r="B371" t="s">
        <v>1126</v>
      </c>
      <c r="C371" t="s">
        <v>1246</v>
      </c>
      <c r="D371" t="s">
        <v>1305</v>
      </c>
      <c r="E371" t="s">
        <v>1304</v>
      </c>
      <c r="F371" t="s">
        <v>29</v>
      </c>
      <c r="G371">
        <v>525808</v>
      </c>
      <c r="H371">
        <v>367440</v>
      </c>
      <c r="I371" t="s">
        <v>1306</v>
      </c>
      <c r="J371" t="s">
        <v>30</v>
      </c>
      <c r="K371" t="s">
        <v>32</v>
      </c>
      <c r="L371" t="str">
        <f>VLOOKUP(D371,'2027'!I:R,10,FALSE)</f>
        <v>Moderate</v>
      </c>
      <c r="M371">
        <f>VLOOKUP(K371,lookup!A:B,2,FALSE)</f>
        <v>3</v>
      </c>
      <c r="N371">
        <f>VLOOKUP(L371,lookup!A:B,2,FALSE)</f>
        <v>3</v>
      </c>
      <c r="O371" t="b">
        <f t="shared" si="5"/>
        <v>0</v>
      </c>
    </row>
    <row r="372" spans="1:15" x14ac:dyDescent="0.2">
      <c r="A372" t="s">
        <v>21</v>
      </c>
      <c r="B372" t="s">
        <v>1126</v>
      </c>
      <c r="C372" t="s">
        <v>1246</v>
      </c>
      <c r="D372" t="s">
        <v>4890</v>
      </c>
      <c r="E372" t="s">
        <v>4889</v>
      </c>
      <c r="F372" t="s">
        <v>29</v>
      </c>
      <c r="G372">
        <v>526414</v>
      </c>
      <c r="H372">
        <v>363906</v>
      </c>
      <c r="I372" t="s">
        <v>4891</v>
      </c>
      <c r="J372" t="s">
        <v>30</v>
      </c>
      <c r="K372" t="s">
        <v>49</v>
      </c>
      <c r="L372" t="str">
        <f>VLOOKUP(D372,'2027'!I:R,10,FALSE)</f>
        <v>Good</v>
      </c>
      <c r="M372">
        <f>VLOOKUP(K372,lookup!A:B,2,FALSE)</f>
        <v>4</v>
      </c>
      <c r="N372">
        <f>VLOOKUP(L372,lookup!A:B,2,FALSE)</f>
        <v>4</v>
      </c>
      <c r="O372" t="b">
        <f t="shared" si="5"/>
        <v>0</v>
      </c>
    </row>
    <row r="373" spans="1:15" x14ac:dyDescent="0.2">
      <c r="A373" t="s">
        <v>21</v>
      </c>
      <c r="B373" t="s">
        <v>1126</v>
      </c>
      <c r="C373" t="s">
        <v>1246</v>
      </c>
      <c r="D373" t="s">
        <v>4980</v>
      </c>
      <c r="E373" t="s">
        <v>4979</v>
      </c>
      <c r="F373" t="s">
        <v>29</v>
      </c>
      <c r="G373">
        <v>509854</v>
      </c>
      <c r="H373">
        <v>350082</v>
      </c>
      <c r="I373" t="s">
        <v>4981</v>
      </c>
      <c r="J373" t="s">
        <v>30</v>
      </c>
      <c r="K373" t="s">
        <v>32</v>
      </c>
      <c r="L373" t="str">
        <f>VLOOKUP(D373,'2027'!I:R,10,FALSE)</f>
        <v>Good</v>
      </c>
      <c r="M373">
        <f>VLOOKUP(K373,lookup!A:B,2,FALSE)</f>
        <v>3</v>
      </c>
      <c r="N373">
        <f>VLOOKUP(L373,lookup!A:B,2,FALSE)</f>
        <v>4</v>
      </c>
      <c r="O373" t="b">
        <f t="shared" si="5"/>
        <v>1</v>
      </c>
    </row>
    <row r="374" spans="1:15" x14ac:dyDescent="0.2">
      <c r="A374" t="s">
        <v>21</v>
      </c>
      <c r="B374" t="s">
        <v>1126</v>
      </c>
      <c r="C374" t="s">
        <v>1246</v>
      </c>
      <c r="D374" t="s">
        <v>1264</v>
      </c>
      <c r="E374" t="s">
        <v>1263</v>
      </c>
      <c r="F374" t="s">
        <v>29</v>
      </c>
      <c r="G374">
        <v>512702</v>
      </c>
      <c r="H374">
        <v>353898</v>
      </c>
      <c r="I374" t="s">
        <v>1265</v>
      </c>
      <c r="J374" t="s">
        <v>30</v>
      </c>
      <c r="K374" t="s">
        <v>32</v>
      </c>
      <c r="L374" t="str">
        <f>VLOOKUP(D374,'2027'!I:R,10,FALSE)</f>
        <v>Moderate</v>
      </c>
      <c r="M374">
        <f>VLOOKUP(K374,lookup!A:B,2,FALSE)</f>
        <v>3</v>
      </c>
      <c r="N374">
        <f>VLOOKUP(L374,lookup!A:B,2,FALSE)</f>
        <v>3</v>
      </c>
      <c r="O374" t="b">
        <f t="shared" si="5"/>
        <v>0</v>
      </c>
    </row>
    <row r="375" spans="1:15" x14ac:dyDescent="0.2">
      <c r="A375" t="s">
        <v>21</v>
      </c>
      <c r="B375" t="s">
        <v>1126</v>
      </c>
      <c r="C375" t="s">
        <v>1246</v>
      </c>
      <c r="D375" t="s">
        <v>1282</v>
      </c>
      <c r="E375" t="s">
        <v>1281</v>
      </c>
      <c r="F375" t="s">
        <v>29</v>
      </c>
      <c r="G375">
        <v>507123</v>
      </c>
      <c r="H375">
        <v>376090</v>
      </c>
      <c r="I375" t="s">
        <v>1283</v>
      </c>
      <c r="J375" t="s">
        <v>30</v>
      </c>
      <c r="K375" t="s">
        <v>205</v>
      </c>
      <c r="L375" t="str">
        <f>VLOOKUP(D375,'2027'!I:R,10,FALSE)</f>
        <v>Moderate</v>
      </c>
      <c r="M375">
        <f>VLOOKUP(K375,lookup!A:B,2,FALSE)</f>
        <v>2</v>
      </c>
      <c r="N375">
        <f>VLOOKUP(L375,lookup!A:B,2,FALSE)</f>
        <v>3</v>
      </c>
      <c r="O375" t="b">
        <f t="shared" si="5"/>
        <v>1</v>
      </c>
    </row>
    <row r="376" spans="1:15" x14ac:dyDescent="0.2">
      <c r="A376" t="s">
        <v>21</v>
      </c>
      <c r="B376" t="s">
        <v>1126</v>
      </c>
      <c r="C376" t="s">
        <v>1246</v>
      </c>
      <c r="D376" t="s">
        <v>1317</v>
      </c>
      <c r="E376" t="s">
        <v>1316</v>
      </c>
      <c r="F376" t="s">
        <v>29</v>
      </c>
      <c r="G376">
        <v>513649</v>
      </c>
      <c r="H376">
        <v>352275</v>
      </c>
      <c r="I376" t="s">
        <v>1318</v>
      </c>
      <c r="J376" t="s">
        <v>198</v>
      </c>
      <c r="K376" t="s">
        <v>32</v>
      </c>
      <c r="L376" t="str">
        <f>VLOOKUP(D376,'2027'!I:R,10,FALSE)</f>
        <v>Moderate</v>
      </c>
      <c r="M376">
        <f>VLOOKUP(K376,lookup!A:B,2,FALSE)</f>
        <v>3</v>
      </c>
      <c r="N376">
        <f>VLOOKUP(L376,lookup!A:B,2,FALSE)</f>
        <v>3</v>
      </c>
      <c r="O376" t="b">
        <f t="shared" si="5"/>
        <v>0</v>
      </c>
    </row>
    <row r="377" spans="1:15" x14ac:dyDescent="0.2">
      <c r="A377" t="s">
        <v>21</v>
      </c>
      <c r="B377" t="s">
        <v>1126</v>
      </c>
      <c r="C377" t="s">
        <v>1246</v>
      </c>
      <c r="D377" t="s">
        <v>1311</v>
      </c>
      <c r="E377" t="s">
        <v>1310</v>
      </c>
      <c r="F377" t="s">
        <v>29</v>
      </c>
      <c r="G377">
        <v>510759</v>
      </c>
      <c r="H377">
        <v>362222</v>
      </c>
      <c r="I377" t="s">
        <v>1312</v>
      </c>
      <c r="J377" t="s">
        <v>30</v>
      </c>
      <c r="K377" t="s">
        <v>32</v>
      </c>
      <c r="L377" t="str">
        <f>VLOOKUP(D377,'2027'!I:R,10,FALSE)</f>
        <v>Moderate</v>
      </c>
      <c r="M377">
        <f>VLOOKUP(K377,lookup!A:B,2,FALSE)</f>
        <v>3</v>
      </c>
      <c r="N377">
        <f>VLOOKUP(L377,lookup!A:B,2,FALSE)</f>
        <v>3</v>
      </c>
      <c r="O377" t="b">
        <f t="shared" si="5"/>
        <v>0</v>
      </c>
    </row>
    <row r="378" spans="1:15" x14ac:dyDescent="0.2">
      <c r="A378" t="s">
        <v>21</v>
      </c>
      <c r="B378" t="s">
        <v>1126</v>
      </c>
      <c r="C378" t="s">
        <v>1246</v>
      </c>
      <c r="D378" t="s">
        <v>1273</v>
      </c>
      <c r="E378" t="s">
        <v>1272</v>
      </c>
      <c r="F378" t="s">
        <v>29</v>
      </c>
      <c r="G378">
        <v>506669</v>
      </c>
      <c r="H378">
        <v>383480</v>
      </c>
      <c r="I378" t="s">
        <v>1274</v>
      </c>
      <c r="J378" t="s">
        <v>30</v>
      </c>
      <c r="K378" t="s">
        <v>32</v>
      </c>
      <c r="L378" t="str">
        <f>VLOOKUP(D378,'2027'!I:R,10,FALSE)</f>
        <v>Moderate</v>
      </c>
      <c r="M378">
        <f>VLOOKUP(K378,lookup!A:B,2,FALSE)</f>
        <v>3</v>
      </c>
      <c r="N378">
        <f>VLOOKUP(L378,lookup!A:B,2,FALSE)</f>
        <v>3</v>
      </c>
      <c r="O378" t="b">
        <f t="shared" si="5"/>
        <v>0</v>
      </c>
    </row>
    <row r="379" spans="1:15" x14ac:dyDescent="0.2">
      <c r="A379" t="s">
        <v>21</v>
      </c>
      <c r="B379" t="s">
        <v>1126</v>
      </c>
      <c r="C379" t="s">
        <v>1246</v>
      </c>
      <c r="D379" t="s">
        <v>1279</v>
      </c>
      <c r="E379" t="s">
        <v>1278</v>
      </c>
      <c r="F379" t="s">
        <v>29</v>
      </c>
      <c r="G379">
        <v>526361</v>
      </c>
      <c r="H379">
        <v>379215</v>
      </c>
      <c r="I379" t="s">
        <v>1280</v>
      </c>
      <c r="J379" t="s">
        <v>30</v>
      </c>
      <c r="K379" t="s">
        <v>32</v>
      </c>
      <c r="L379" t="str">
        <f>VLOOKUP(D379,'2027'!I:R,10,FALSE)</f>
        <v>Moderate</v>
      </c>
      <c r="M379">
        <f>VLOOKUP(K379,lookup!A:B,2,FALSE)</f>
        <v>3</v>
      </c>
      <c r="N379">
        <f>VLOOKUP(L379,lookup!A:B,2,FALSE)</f>
        <v>3</v>
      </c>
      <c r="O379" t="b">
        <f t="shared" si="5"/>
        <v>0</v>
      </c>
    </row>
    <row r="380" spans="1:15" x14ac:dyDescent="0.2">
      <c r="A380" t="s">
        <v>21</v>
      </c>
      <c r="B380" t="s">
        <v>1126</v>
      </c>
      <c r="C380" t="s">
        <v>1246</v>
      </c>
      <c r="D380" t="s">
        <v>1261</v>
      </c>
      <c r="E380" t="s">
        <v>1260</v>
      </c>
      <c r="F380" t="s">
        <v>29</v>
      </c>
      <c r="G380">
        <v>518061</v>
      </c>
      <c r="H380">
        <v>379644</v>
      </c>
      <c r="I380" t="s">
        <v>1262</v>
      </c>
      <c r="J380" t="s">
        <v>47</v>
      </c>
      <c r="K380" t="s">
        <v>32</v>
      </c>
      <c r="L380" t="str">
        <f>VLOOKUP(D380,'2027'!I:R,10,FALSE)</f>
        <v>Good</v>
      </c>
      <c r="M380">
        <f>VLOOKUP(K380,lookup!A:B,2,FALSE)</f>
        <v>3</v>
      </c>
      <c r="N380">
        <f>VLOOKUP(L380,lookup!A:B,2,FALSE)</f>
        <v>4</v>
      </c>
      <c r="O380" t="b">
        <f t="shared" si="5"/>
        <v>1</v>
      </c>
    </row>
    <row r="381" spans="1:15" x14ac:dyDescent="0.2">
      <c r="A381" t="s">
        <v>21</v>
      </c>
      <c r="B381" t="s">
        <v>1126</v>
      </c>
      <c r="C381" t="s">
        <v>1246</v>
      </c>
      <c r="D381" t="s">
        <v>1323</v>
      </c>
      <c r="E381" t="s">
        <v>1322</v>
      </c>
      <c r="F381" t="s">
        <v>29</v>
      </c>
      <c r="G381">
        <v>517012</v>
      </c>
      <c r="H381">
        <v>366371</v>
      </c>
      <c r="I381" t="s">
        <v>1324</v>
      </c>
      <c r="J381" t="s">
        <v>30</v>
      </c>
      <c r="K381" t="s">
        <v>32</v>
      </c>
      <c r="L381" t="str">
        <f>VLOOKUP(D381,'2027'!I:R,10,FALSE)</f>
        <v>Moderate</v>
      </c>
      <c r="M381">
        <f>VLOOKUP(K381,lookup!A:B,2,FALSE)</f>
        <v>3</v>
      </c>
      <c r="N381">
        <f>VLOOKUP(L381,lookup!A:B,2,FALSE)</f>
        <v>3</v>
      </c>
      <c r="O381" t="b">
        <f t="shared" si="5"/>
        <v>0</v>
      </c>
    </row>
    <row r="382" spans="1:15" x14ac:dyDescent="0.2">
      <c r="A382" t="s">
        <v>21</v>
      </c>
      <c r="B382" t="s">
        <v>1126</v>
      </c>
      <c r="C382" t="s">
        <v>1246</v>
      </c>
      <c r="D382" t="s">
        <v>4999</v>
      </c>
      <c r="E382" t="s">
        <v>4998</v>
      </c>
      <c r="F382" t="s">
        <v>29</v>
      </c>
      <c r="G382">
        <v>513225</v>
      </c>
      <c r="H382">
        <v>374763</v>
      </c>
      <c r="I382" t="s">
        <v>5000</v>
      </c>
      <c r="J382" t="s">
        <v>30</v>
      </c>
      <c r="K382" t="s">
        <v>32</v>
      </c>
      <c r="L382" t="str">
        <f>VLOOKUP(D382,'2027'!I:R,10,FALSE)</f>
        <v>Good</v>
      </c>
      <c r="M382">
        <f>VLOOKUP(K382,lookup!A:B,2,FALSE)</f>
        <v>3</v>
      </c>
      <c r="N382">
        <f>VLOOKUP(L382,lookup!A:B,2,FALSE)</f>
        <v>4</v>
      </c>
      <c r="O382" t="b">
        <f t="shared" si="5"/>
        <v>1</v>
      </c>
    </row>
    <row r="383" spans="1:15" x14ac:dyDescent="0.2">
      <c r="A383" t="s">
        <v>21</v>
      </c>
      <c r="B383" t="s">
        <v>1126</v>
      </c>
      <c r="C383" t="s">
        <v>1246</v>
      </c>
      <c r="D383" t="s">
        <v>5061</v>
      </c>
      <c r="E383" t="s">
        <v>5060</v>
      </c>
      <c r="F383" t="s">
        <v>29</v>
      </c>
      <c r="G383">
        <v>509169</v>
      </c>
      <c r="H383">
        <v>381621</v>
      </c>
      <c r="I383" t="s">
        <v>5062</v>
      </c>
      <c r="J383" t="s">
        <v>30</v>
      </c>
      <c r="K383" t="s">
        <v>32</v>
      </c>
      <c r="L383" t="str">
        <f>VLOOKUP(D383,'2027'!I:R,10,FALSE)</f>
        <v>Good</v>
      </c>
      <c r="M383">
        <f>VLOOKUP(K383,lookup!A:B,2,FALSE)</f>
        <v>3</v>
      </c>
      <c r="N383">
        <f>VLOOKUP(L383,lookup!A:B,2,FALSE)</f>
        <v>4</v>
      </c>
      <c r="O383" t="b">
        <f t="shared" si="5"/>
        <v>1</v>
      </c>
    </row>
    <row r="384" spans="1:15" x14ac:dyDescent="0.2">
      <c r="A384" t="s">
        <v>21</v>
      </c>
      <c r="B384" t="s">
        <v>1126</v>
      </c>
      <c r="C384" t="s">
        <v>1246</v>
      </c>
      <c r="D384" t="s">
        <v>4986</v>
      </c>
      <c r="E384" t="s">
        <v>4985</v>
      </c>
      <c r="F384" t="s">
        <v>29</v>
      </c>
      <c r="G384">
        <v>527838</v>
      </c>
      <c r="H384">
        <v>366408</v>
      </c>
      <c r="I384" t="s">
        <v>4987</v>
      </c>
      <c r="J384" t="s">
        <v>47</v>
      </c>
      <c r="K384" t="s">
        <v>32</v>
      </c>
      <c r="L384" t="str">
        <f>VLOOKUP(D384,'2027'!I:R,10,FALSE)</f>
        <v>Good</v>
      </c>
      <c r="M384">
        <f>VLOOKUP(K384,lookup!A:B,2,FALSE)</f>
        <v>3</v>
      </c>
      <c r="N384">
        <f>VLOOKUP(L384,lookup!A:B,2,FALSE)</f>
        <v>4</v>
      </c>
      <c r="O384" t="b">
        <f t="shared" si="5"/>
        <v>1</v>
      </c>
    </row>
    <row r="385" spans="1:15" x14ac:dyDescent="0.2">
      <c r="A385" t="s">
        <v>21</v>
      </c>
      <c r="B385" t="s">
        <v>1126</v>
      </c>
      <c r="C385" t="s">
        <v>1246</v>
      </c>
      <c r="D385" t="s">
        <v>4879</v>
      </c>
      <c r="E385" t="s">
        <v>4878</v>
      </c>
      <c r="F385" t="s">
        <v>29</v>
      </c>
      <c r="G385">
        <v>508686</v>
      </c>
      <c r="H385">
        <v>361576</v>
      </c>
      <c r="I385" t="s">
        <v>4880</v>
      </c>
      <c r="J385" t="s">
        <v>30</v>
      </c>
      <c r="K385" t="s">
        <v>32</v>
      </c>
      <c r="L385" t="str">
        <f>VLOOKUP(D385,'2027'!I:R,10,FALSE)</f>
        <v>Good</v>
      </c>
      <c r="M385">
        <f>VLOOKUP(K385,lookup!A:B,2,FALSE)</f>
        <v>3</v>
      </c>
      <c r="N385">
        <f>VLOOKUP(L385,lookup!A:B,2,FALSE)</f>
        <v>4</v>
      </c>
      <c r="O385" t="b">
        <f t="shared" si="5"/>
        <v>1</v>
      </c>
    </row>
    <row r="386" spans="1:15" x14ac:dyDescent="0.2">
      <c r="A386" t="s">
        <v>21</v>
      </c>
      <c r="B386" t="s">
        <v>1126</v>
      </c>
      <c r="C386" t="s">
        <v>1246</v>
      </c>
      <c r="D386" t="s">
        <v>4989</v>
      </c>
      <c r="E386" t="s">
        <v>4988</v>
      </c>
      <c r="F386" t="s">
        <v>29</v>
      </c>
      <c r="G386">
        <v>527518</v>
      </c>
      <c r="H386">
        <v>373058</v>
      </c>
      <c r="I386" t="s">
        <v>4990</v>
      </c>
      <c r="J386" t="s">
        <v>47</v>
      </c>
      <c r="K386" t="s">
        <v>32</v>
      </c>
      <c r="L386" t="str">
        <f>VLOOKUP(D386,'2027'!I:R,10,FALSE)</f>
        <v>Good</v>
      </c>
      <c r="M386">
        <f>VLOOKUP(K386,lookup!A:B,2,FALSE)</f>
        <v>3</v>
      </c>
      <c r="N386">
        <f>VLOOKUP(L386,lookup!A:B,2,FALSE)</f>
        <v>4</v>
      </c>
      <c r="O386" t="b">
        <f t="shared" si="5"/>
        <v>1</v>
      </c>
    </row>
    <row r="387" spans="1:15" x14ac:dyDescent="0.2">
      <c r="A387" t="s">
        <v>21</v>
      </c>
      <c r="B387" t="s">
        <v>1126</v>
      </c>
      <c r="C387" t="s">
        <v>1246</v>
      </c>
      <c r="D387" t="s">
        <v>1291</v>
      </c>
      <c r="E387" t="s">
        <v>1290</v>
      </c>
      <c r="F387" t="s">
        <v>29</v>
      </c>
      <c r="G387">
        <v>507818</v>
      </c>
      <c r="H387">
        <v>363444</v>
      </c>
      <c r="I387" t="s">
        <v>1292</v>
      </c>
      <c r="J387" t="s">
        <v>30</v>
      </c>
      <c r="K387" t="s">
        <v>32</v>
      </c>
      <c r="L387" t="str">
        <f>VLOOKUP(D387,'2027'!I:R,10,FALSE)</f>
        <v>Moderate</v>
      </c>
      <c r="M387">
        <f>VLOOKUP(K387,lookup!A:B,2,FALSE)</f>
        <v>3</v>
      </c>
      <c r="N387">
        <f>VLOOKUP(L387,lookup!A:B,2,FALSE)</f>
        <v>3</v>
      </c>
      <c r="O387" t="b">
        <f t="shared" ref="O387:O450" si="6">N387&gt;M387</f>
        <v>0</v>
      </c>
    </row>
    <row r="388" spans="1:15" x14ac:dyDescent="0.2">
      <c r="A388" t="s">
        <v>21</v>
      </c>
      <c r="B388" t="s">
        <v>1126</v>
      </c>
      <c r="C388" t="s">
        <v>1246</v>
      </c>
      <c r="D388" t="s">
        <v>1255</v>
      </c>
      <c r="E388" t="s">
        <v>1254</v>
      </c>
      <c r="F388" t="s">
        <v>29</v>
      </c>
      <c r="G388">
        <v>506274</v>
      </c>
      <c r="H388">
        <v>362622</v>
      </c>
      <c r="I388" t="s">
        <v>1256</v>
      </c>
      <c r="J388" t="s">
        <v>47</v>
      </c>
      <c r="K388" t="s">
        <v>49</v>
      </c>
      <c r="L388" t="str">
        <f>VLOOKUP(D388,'2027'!I:R,10,FALSE)</f>
        <v>Good</v>
      </c>
      <c r="M388">
        <f>VLOOKUP(K388,lookup!A:B,2,FALSE)</f>
        <v>4</v>
      </c>
      <c r="N388">
        <f>VLOOKUP(L388,lookup!A:B,2,FALSE)</f>
        <v>4</v>
      </c>
      <c r="O388" t="b">
        <f t="shared" si="6"/>
        <v>0</v>
      </c>
    </row>
    <row r="389" spans="1:15" x14ac:dyDescent="0.2">
      <c r="A389" t="s">
        <v>21</v>
      </c>
      <c r="B389" t="s">
        <v>1126</v>
      </c>
      <c r="C389" t="s">
        <v>1246</v>
      </c>
      <c r="D389" t="s">
        <v>4983</v>
      </c>
      <c r="E389" t="s">
        <v>4982</v>
      </c>
      <c r="F389" t="s">
        <v>29</v>
      </c>
      <c r="G389">
        <v>516783</v>
      </c>
      <c r="H389">
        <v>349596</v>
      </c>
      <c r="I389" t="s">
        <v>4984</v>
      </c>
      <c r="J389" t="s">
        <v>198</v>
      </c>
      <c r="K389" t="s">
        <v>32</v>
      </c>
      <c r="L389" t="str">
        <f>VLOOKUP(D389,'2027'!I:R,10,FALSE)</f>
        <v>Good</v>
      </c>
      <c r="M389">
        <f>VLOOKUP(K389,lookup!A:B,2,FALSE)</f>
        <v>3</v>
      </c>
      <c r="N389">
        <f>VLOOKUP(L389,lookup!A:B,2,FALSE)</f>
        <v>4</v>
      </c>
      <c r="O389" t="b">
        <f t="shared" si="6"/>
        <v>1</v>
      </c>
    </row>
    <row r="390" spans="1:15" x14ac:dyDescent="0.2">
      <c r="A390" t="s">
        <v>21</v>
      </c>
      <c r="B390" t="s">
        <v>1126</v>
      </c>
      <c r="C390" t="s">
        <v>1246</v>
      </c>
      <c r="D390" t="s">
        <v>5047</v>
      </c>
      <c r="E390" t="s">
        <v>5046</v>
      </c>
      <c r="F390" t="s">
        <v>29</v>
      </c>
      <c r="G390">
        <v>523299</v>
      </c>
      <c r="H390">
        <v>383478</v>
      </c>
      <c r="I390" t="s">
        <v>5048</v>
      </c>
      <c r="J390" t="s">
        <v>47</v>
      </c>
      <c r="K390" t="s">
        <v>32</v>
      </c>
      <c r="L390" t="str">
        <f>VLOOKUP(D390,'2027'!I:R,10,FALSE)</f>
        <v>Good</v>
      </c>
      <c r="M390">
        <f>VLOOKUP(K390,lookup!A:B,2,FALSE)</f>
        <v>3</v>
      </c>
      <c r="N390">
        <f>VLOOKUP(L390,lookup!A:B,2,FALSE)</f>
        <v>4</v>
      </c>
      <c r="O390" t="b">
        <f t="shared" si="6"/>
        <v>1</v>
      </c>
    </row>
    <row r="391" spans="1:15" x14ac:dyDescent="0.2">
      <c r="A391" t="s">
        <v>21</v>
      </c>
      <c r="B391" t="s">
        <v>1126</v>
      </c>
      <c r="C391" t="s">
        <v>1246</v>
      </c>
      <c r="D391" t="s">
        <v>1299</v>
      </c>
      <c r="E391" t="s">
        <v>1298</v>
      </c>
      <c r="F391" t="s">
        <v>29</v>
      </c>
      <c r="G391">
        <v>525683</v>
      </c>
      <c r="H391">
        <v>348683</v>
      </c>
      <c r="I391" t="s">
        <v>1300</v>
      </c>
      <c r="J391" t="s">
        <v>30</v>
      </c>
      <c r="K391" t="s">
        <v>32</v>
      </c>
      <c r="L391" t="str">
        <f>VLOOKUP(D391,'2027'!I:R,10,FALSE)</f>
        <v>Moderate</v>
      </c>
      <c r="M391">
        <f>VLOOKUP(K391,lookup!A:B,2,FALSE)</f>
        <v>3</v>
      </c>
      <c r="N391">
        <f>VLOOKUP(L391,lookup!A:B,2,FALSE)</f>
        <v>3</v>
      </c>
      <c r="O391" t="b">
        <f t="shared" si="6"/>
        <v>0</v>
      </c>
    </row>
    <row r="392" spans="1:15" x14ac:dyDescent="0.2">
      <c r="A392" t="s">
        <v>21</v>
      </c>
      <c r="B392" t="s">
        <v>1126</v>
      </c>
      <c r="C392" t="s">
        <v>1246</v>
      </c>
      <c r="D392" t="s">
        <v>5031</v>
      </c>
      <c r="E392" t="s">
        <v>5030</v>
      </c>
      <c r="F392" t="s">
        <v>29</v>
      </c>
      <c r="G392">
        <v>512083</v>
      </c>
      <c r="H392">
        <v>371304</v>
      </c>
      <c r="I392" t="s">
        <v>5032</v>
      </c>
      <c r="J392" t="s">
        <v>30</v>
      </c>
      <c r="K392" t="s">
        <v>32</v>
      </c>
      <c r="L392" t="str">
        <f>VLOOKUP(D392,'2027'!I:R,10,FALSE)</f>
        <v>Good</v>
      </c>
      <c r="M392">
        <f>VLOOKUP(K392,lookup!A:B,2,FALSE)</f>
        <v>3</v>
      </c>
      <c r="N392">
        <f>VLOOKUP(L392,lookup!A:B,2,FALSE)</f>
        <v>4</v>
      </c>
      <c r="O392" t="b">
        <f t="shared" si="6"/>
        <v>1</v>
      </c>
    </row>
    <row r="393" spans="1:15" x14ac:dyDescent="0.2">
      <c r="A393" t="s">
        <v>21</v>
      </c>
      <c r="B393" t="s">
        <v>1126</v>
      </c>
      <c r="C393" t="s">
        <v>1246</v>
      </c>
      <c r="D393" t="s">
        <v>4977</v>
      </c>
      <c r="E393" t="s">
        <v>4976</v>
      </c>
      <c r="F393" t="s">
        <v>29</v>
      </c>
      <c r="G393">
        <v>503897</v>
      </c>
      <c r="H393">
        <v>344916</v>
      </c>
      <c r="I393" t="s">
        <v>4978</v>
      </c>
      <c r="J393" t="s">
        <v>30</v>
      </c>
      <c r="K393" t="s">
        <v>205</v>
      </c>
      <c r="L393" t="str">
        <f>VLOOKUP(D393,'2027'!I:R,10,FALSE)</f>
        <v>Good</v>
      </c>
      <c r="M393">
        <f>VLOOKUP(K393,lookup!A:B,2,FALSE)</f>
        <v>2</v>
      </c>
      <c r="N393">
        <f>VLOOKUP(L393,lookup!A:B,2,FALSE)</f>
        <v>4</v>
      </c>
      <c r="O393" t="b">
        <f t="shared" si="6"/>
        <v>1</v>
      </c>
    </row>
    <row r="394" spans="1:15" x14ac:dyDescent="0.2">
      <c r="A394" t="s">
        <v>21</v>
      </c>
      <c r="B394" t="s">
        <v>1126</v>
      </c>
      <c r="C394" t="s">
        <v>1246</v>
      </c>
      <c r="D394" t="s">
        <v>1285</v>
      </c>
      <c r="E394" t="s">
        <v>1284</v>
      </c>
      <c r="F394" t="s">
        <v>29</v>
      </c>
      <c r="G394">
        <v>515440</v>
      </c>
      <c r="H394">
        <v>354404</v>
      </c>
      <c r="I394" t="s">
        <v>1286</v>
      </c>
      <c r="J394" t="s">
        <v>198</v>
      </c>
      <c r="K394" t="s">
        <v>32</v>
      </c>
      <c r="L394" t="str">
        <f>VLOOKUP(D394,'2027'!I:R,10,FALSE)</f>
        <v>Moderate</v>
      </c>
      <c r="M394">
        <f>VLOOKUP(K394,lookup!A:B,2,FALSE)</f>
        <v>3</v>
      </c>
      <c r="N394">
        <f>VLOOKUP(L394,lookup!A:B,2,FALSE)</f>
        <v>3</v>
      </c>
      <c r="O394" t="b">
        <f t="shared" si="6"/>
        <v>0</v>
      </c>
    </row>
    <row r="395" spans="1:15" x14ac:dyDescent="0.2">
      <c r="A395" t="s">
        <v>21</v>
      </c>
      <c r="B395" t="s">
        <v>1126</v>
      </c>
      <c r="C395" t="s">
        <v>1246</v>
      </c>
      <c r="D395" t="s">
        <v>1314</v>
      </c>
      <c r="E395" t="s">
        <v>1313</v>
      </c>
      <c r="F395" t="s">
        <v>29</v>
      </c>
      <c r="G395">
        <v>509399</v>
      </c>
      <c r="H395">
        <v>374381</v>
      </c>
      <c r="I395" t="s">
        <v>1315</v>
      </c>
      <c r="J395" t="s">
        <v>30</v>
      </c>
      <c r="K395" t="s">
        <v>32</v>
      </c>
      <c r="L395" t="str">
        <f>VLOOKUP(D395,'2027'!I:R,10,FALSE)</f>
        <v>Moderate</v>
      </c>
      <c r="M395">
        <f>VLOOKUP(K395,lookup!A:B,2,FALSE)</f>
        <v>3</v>
      </c>
      <c r="N395">
        <f>VLOOKUP(L395,lookup!A:B,2,FALSE)</f>
        <v>3</v>
      </c>
      <c r="O395" t="b">
        <f t="shared" si="6"/>
        <v>0</v>
      </c>
    </row>
    <row r="396" spans="1:15" x14ac:dyDescent="0.2">
      <c r="A396" t="s">
        <v>21</v>
      </c>
      <c r="B396" t="s">
        <v>1126</v>
      </c>
      <c r="C396" t="s">
        <v>1246</v>
      </c>
      <c r="D396" t="s">
        <v>1320</v>
      </c>
      <c r="E396" t="s">
        <v>1319</v>
      </c>
      <c r="F396" t="s">
        <v>29</v>
      </c>
      <c r="G396">
        <v>516372</v>
      </c>
      <c r="H396">
        <v>379402</v>
      </c>
      <c r="I396" t="s">
        <v>1321</v>
      </c>
      <c r="J396" t="s">
        <v>47</v>
      </c>
      <c r="K396" t="s">
        <v>32</v>
      </c>
      <c r="L396" t="str">
        <f>VLOOKUP(D396,'2027'!I:R,10,FALSE)</f>
        <v>Good</v>
      </c>
      <c r="M396">
        <f>VLOOKUP(K396,lookup!A:B,2,FALSE)</f>
        <v>3</v>
      </c>
      <c r="N396">
        <f>VLOOKUP(L396,lookup!A:B,2,FALSE)</f>
        <v>4</v>
      </c>
      <c r="O396" t="b">
        <f t="shared" si="6"/>
        <v>1</v>
      </c>
    </row>
    <row r="397" spans="1:15" x14ac:dyDescent="0.2">
      <c r="A397" t="s">
        <v>21</v>
      </c>
      <c r="B397" t="s">
        <v>1126</v>
      </c>
      <c r="C397" t="s">
        <v>1353</v>
      </c>
      <c r="D397" t="s">
        <v>1365</v>
      </c>
      <c r="E397" t="s">
        <v>1364</v>
      </c>
      <c r="F397" t="s">
        <v>29</v>
      </c>
      <c r="G397">
        <v>533258</v>
      </c>
      <c r="H397">
        <v>335341</v>
      </c>
      <c r="I397" t="s">
        <v>1366</v>
      </c>
      <c r="J397" t="s">
        <v>198</v>
      </c>
      <c r="K397" t="s">
        <v>618</v>
      </c>
      <c r="L397" t="str">
        <f>VLOOKUP(D397,'2027'!I:R,10,FALSE)</f>
        <v>Good</v>
      </c>
      <c r="M397">
        <f>VLOOKUP(K397,lookup!A:B,2,FALSE)</f>
        <v>1</v>
      </c>
      <c r="N397">
        <f>VLOOKUP(L397,lookup!A:B,2,FALSE)</f>
        <v>4</v>
      </c>
      <c r="O397" t="b">
        <f t="shared" si="6"/>
        <v>1</v>
      </c>
    </row>
    <row r="398" spans="1:15" x14ac:dyDescent="0.2">
      <c r="A398" t="s">
        <v>21</v>
      </c>
      <c r="B398" t="s">
        <v>1126</v>
      </c>
      <c r="C398" t="s">
        <v>1353</v>
      </c>
      <c r="D398" t="s">
        <v>1356</v>
      </c>
      <c r="E398" t="s">
        <v>1355</v>
      </c>
      <c r="F398" t="s">
        <v>29</v>
      </c>
      <c r="G398">
        <v>512105</v>
      </c>
      <c r="H398">
        <v>327164</v>
      </c>
      <c r="I398" t="s">
        <v>1357</v>
      </c>
      <c r="J398" t="s">
        <v>198</v>
      </c>
      <c r="K398" t="s">
        <v>32</v>
      </c>
      <c r="L398" t="str">
        <f>VLOOKUP(D398,'2027'!I:R,10,FALSE)</f>
        <v>Moderate</v>
      </c>
      <c r="M398">
        <f>VLOOKUP(K398,lookup!A:B,2,FALSE)</f>
        <v>3</v>
      </c>
      <c r="N398">
        <f>VLOOKUP(L398,lookup!A:B,2,FALSE)</f>
        <v>3</v>
      </c>
      <c r="O398" t="b">
        <f t="shared" si="6"/>
        <v>0</v>
      </c>
    </row>
    <row r="399" spans="1:15" x14ac:dyDescent="0.2">
      <c r="A399" t="s">
        <v>21</v>
      </c>
      <c r="B399" t="s">
        <v>1126</v>
      </c>
      <c r="C399" t="s">
        <v>1353</v>
      </c>
      <c r="D399" t="s">
        <v>4948</v>
      </c>
      <c r="E399" t="s">
        <v>4947</v>
      </c>
      <c r="F399" t="s">
        <v>29</v>
      </c>
      <c r="G399">
        <v>512614</v>
      </c>
      <c r="H399">
        <v>333132</v>
      </c>
      <c r="I399" t="s">
        <v>4949</v>
      </c>
      <c r="J399" t="s">
        <v>198</v>
      </c>
      <c r="K399" t="s">
        <v>32</v>
      </c>
      <c r="L399" t="str">
        <f>VLOOKUP(D399,'2027'!I:R,10,FALSE)</f>
        <v>Good</v>
      </c>
      <c r="M399">
        <f>VLOOKUP(K399,lookup!A:B,2,FALSE)</f>
        <v>3</v>
      </c>
      <c r="N399">
        <f>VLOOKUP(L399,lookup!A:B,2,FALSE)</f>
        <v>4</v>
      </c>
      <c r="O399" t="b">
        <f t="shared" si="6"/>
        <v>1</v>
      </c>
    </row>
    <row r="400" spans="1:15" x14ac:dyDescent="0.2">
      <c r="A400" t="s">
        <v>21</v>
      </c>
      <c r="B400" t="s">
        <v>1126</v>
      </c>
      <c r="C400" t="s">
        <v>1353</v>
      </c>
      <c r="D400" t="s">
        <v>1362</v>
      </c>
      <c r="E400" t="s">
        <v>1361</v>
      </c>
      <c r="F400" t="s">
        <v>29</v>
      </c>
      <c r="G400">
        <v>511645</v>
      </c>
      <c r="H400">
        <v>334538</v>
      </c>
      <c r="I400" t="s">
        <v>1363</v>
      </c>
      <c r="J400" t="s">
        <v>198</v>
      </c>
      <c r="K400" t="s">
        <v>205</v>
      </c>
      <c r="L400" t="str">
        <f>VLOOKUP(D400,'2027'!I:R,10,FALSE)</f>
        <v>Moderate</v>
      </c>
      <c r="M400">
        <f>VLOOKUP(K400,lookup!A:B,2,FALSE)</f>
        <v>2</v>
      </c>
      <c r="N400">
        <f>VLOOKUP(L400,lookup!A:B,2,FALSE)</f>
        <v>3</v>
      </c>
      <c r="O400" t="b">
        <f t="shared" si="6"/>
        <v>1</v>
      </c>
    </row>
    <row r="401" spans="1:15" x14ac:dyDescent="0.2">
      <c r="A401" t="s">
        <v>21</v>
      </c>
      <c r="B401" t="s">
        <v>1126</v>
      </c>
      <c r="C401" t="s">
        <v>1353</v>
      </c>
      <c r="D401" t="s">
        <v>1368</v>
      </c>
      <c r="E401" t="s">
        <v>1367</v>
      </c>
      <c r="F401" t="s">
        <v>29</v>
      </c>
      <c r="G401">
        <v>518008</v>
      </c>
      <c r="H401">
        <v>338389</v>
      </c>
      <c r="I401" t="s">
        <v>1369</v>
      </c>
      <c r="J401" t="s">
        <v>30</v>
      </c>
      <c r="K401" t="s">
        <v>32</v>
      </c>
      <c r="L401" t="str">
        <f>VLOOKUP(D401,'2027'!I:R,10,FALSE)</f>
        <v>Moderate</v>
      </c>
      <c r="M401">
        <f>VLOOKUP(K401,lookup!A:B,2,FALSE)</f>
        <v>3</v>
      </c>
      <c r="N401">
        <f>VLOOKUP(L401,lookup!A:B,2,FALSE)</f>
        <v>3</v>
      </c>
      <c r="O401" t="b">
        <f t="shared" si="6"/>
        <v>0</v>
      </c>
    </row>
    <row r="402" spans="1:15" x14ac:dyDescent="0.2">
      <c r="A402" t="s">
        <v>21</v>
      </c>
      <c r="B402" t="s">
        <v>1126</v>
      </c>
      <c r="C402" t="s">
        <v>1353</v>
      </c>
      <c r="D402" t="s">
        <v>4968</v>
      </c>
      <c r="E402" t="s">
        <v>4967</v>
      </c>
      <c r="F402" t="s">
        <v>29</v>
      </c>
      <c r="G402">
        <v>514486</v>
      </c>
      <c r="H402">
        <v>339118</v>
      </c>
      <c r="I402" t="s">
        <v>4969</v>
      </c>
      <c r="J402" t="s">
        <v>30</v>
      </c>
      <c r="K402" t="s">
        <v>205</v>
      </c>
      <c r="L402" t="str">
        <f>VLOOKUP(D402,'2027'!I:R,10,FALSE)</f>
        <v>Good</v>
      </c>
      <c r="M402">
        <f>VLOOKUP(K402,lookup!A:B,2,FALSE)</f>
        <v>2</v>
      </c>
      <c r="N402">
        <f>VLOOKUP(L402,lookup!A:B,2,FALSE)</f>
        <v>4</v>
      </c>
      <c r="O402" t="b">
        <f t="shared" si="6"/>
        <v>1</v>
      </c>
    </row>
    <row r="403" spans="1:15" x14ac:dyDescent="0.2">
      <c r="A403" t="s">
        <v>21</v>
      </c>
      <c r="B403" t="s">
        <v>1126</v>
      </c>
      <c r="C403" t="s">
        <v>1353</v>
      </c>
      <c r="D403" t="s">
        <v>1374</v>
      </c>
      <c r="E403" t="s">
        <v>1373</v>
      </c>
      <c r="F403" t="s">
        <v>29</v>
      </c>
      <c r="G403">
        <v>506770</v>
      </c>
      <c r="H403">
        <v>343157</v>
      </c>
      <c r="I403" t="s">
        <v>1375</v>
      </c>
      <c r="J403" t="s">
        <v>30</v>
      </c>
      <c r="K403" t="s">
        <v>32</v>
      </c>
      <c r="L403" t="str">
        <f>VLOOKUP(D403,'2027'!I:R,10,FALSE)</f>
        <v>Moderate</v>
      </c>
      <c r="M403">
        <f>VLOOKUP(K403,lookup!A:B,2,FALSE)</f>
        <v>3</v>
      </c>
      <c r="N403">
        <f>VLOOKUP(L403,lookup!A:B,2,FALSE)</f>
        <v>3</v>
      </c>
      <c r="O403" t="b">
        <f t="shared" si="6"/>
        <v>0</v>
      </c>
    </row>
    <row r="404" spans="1:15" x14ac:dyDescent="0.2">
      <c r="A404" t="s">
        <v>21</v>
      </c>
      <c r="B404" t="s">
        <v>1126</v>
      </c>
      <c r="C404" t="s">
        <v>1353</v>
      </c>
      <c r="D404" t="s">
        <v>4831</v>
      </c>
      <c r="E404" t="s">
        <v>4830</v>
      </c>
      <c r="F404" t="s">
        <v>29</v>
      </c>
      <c r="G404">
        <v>512186</v>
      </c>
      <c r="H404">
        <v>331217</v>
      </c>
      <c r="I404" t="s">
        <v>4832</v>
      </c>
      <c r="J404" t="s">
        <v>30</v>
      </c>
      <c r="K404" t="s">
        <v>205</v>
      </c>
      <c r="L404" t="str">
        <f>VLOOKUP(D404,'2027'!I:R,10,FALSE)</f>
        <v>Good</v>
      </c>
      <c r="M404">
        <f>VLOOKUP(K404,lookup!A:B,2,FALSE)</f>
        <v>2</v>
      </c>
      <c r="N404">
        <f>VLOOKUP(L404,lookup!A:B,2,FALSE)</f>
        <v>4</v>
      </c>
      <c r="O404" t="b">
        <f t="shared" si="6"/>
        <v>1</v>
      </c>
    </row>
    <row r="405" spans="1:15" x14ac:dyDescent="0.2">
      <c r="A405" t="s">
        <v>21</v>
      </c>
      <c r="B405" t="s">
        <v>1126</v>
      </c>
      <c r="C405" t="s">
        <v>1353</v>
      </c>
      <c r="D405" t="s">
        <v>4974</v>
      </c>
      <c r="E405" t="s">
        <v>4973</v>
      </c>
      <c r="F405" t="s">
        <v>29</v>
      </c>
      <c r="G405">
        <v>510827</v>
      </c>
      <c r="H405">
        <v>341077</v>
      </c>
      <c r="I405" t="s">
        <v>4975</v>
      </c>
      <c r="J405" t="s">
        <v>30</v>
      </c>
      <c r="K405" t="s">
        <v>32</v>
      </c>
      <c r="L405" t="str">
        <f>VLOOKUP(D405,'2027'!I:R,10,FALSE)</f>
        <v>Moderate</v>
      </c>
      <c r="M405">
        <f>VLOOKUP(K405,lookup!A:B,2,FALSE)</f>
        <v>3</v>
      </c>
      <c r="N405">
        <f>VLOOKUP(L405,lookup!A:B,2,FALSE)</f>
        <v>3</v>
      </c>
      <c r="O405" t="b">
        <f t="shared" si="6"/>
        <v>0</v>
      </c>
    </row>
    <row r="406" spans="1:15" x14ac:dyDescent="0.2">
      <c r="A406" t="s">
        <v>21</v>
      </c>
      <c r="B406" t="s">
        <v>1385</v>
      </c>
      <c r="C406" t="s">
        <v>1387</v>
      </c>
      <c r="D406" t="s">
        <v>1396</v>
      </c>
      <c r="E406" t="s">
        <v>1395</v>
      </c>
      <c r="F406" t="s">
        <v>29</v>
      </c>
      <c r="G406">
        <v>585641</v>
      </c>
      <c r="H406">
        <v>340616</v>
      </c>
      <c r="I406" t="s">
        <v>1397</v>
      </c>
      <c r="J406" t="s">
        <v>30</v>
      </c>
      <c r="K406" t="s">
        <v>32</v>
      </c>
      <c r="L406" t="str">
        <f>VLOOKUP(D406,'2027'!I:R,10,FALSE)</f>
        <v>Moderate</v>
      </c>
      <c r="M406">
        <f>VLOOKUP(K406,lookup!A:B,2,FALSE)</f>
        <v>3</v>
      </c>
      <c r="N406">
        <f>VLOOKUP(L406,lookup!A:B,2,FALSE)</f>
        <v>3</v>
      </c>
      <c r="O406" t="b">
        <f t="shared" si="6"/>
        <v>0</v>
      </c>
    </row>
    <row r="407" spans="1:15" x14ac:dyDescent="0.2">
      <c r="A407" t="s">
        <v>21</v>
      </c>
      <c r="B407" t="s">
        <v>1385</v>
      </c>
      <c r="C407" t="s">
        <v>1387</v>
      </c>
      <c r="D407" t="s">
        <v>1393</v>
      </c>
      <c r="E407" t="s">
        <v>1392</v>
      </c>
      <c r="F407" t="s">
        <v>29</v>
      </c>
      <c r="G407">
        <v>596986</v>
      </c>
      <c r="H407">
        <v>340411</v>
      </c>
      <c r="I407" t="s">
        <v>1394</v>
      </c>
      <c r="J407" t="s">
        <v>30</v>
      </c>
      <c r="K407" t="s">
        <v>32</v>
      </c>
      <c r="L407" t="str">
        <f>VLOOKUP(D407,'2027'!I:R,10,FALSE)</f>
        <v>Moderate</v>
      </c>
      <c r="M407">
        <f>VLOOKUP(K407,lookup!A:B,2,FALSE)</f>
        <v>3</v>
      </c>
      <c r="N407">
        <f>VLOOKUP(L407,lookup!A:B,2,FALSE)</f>
        <v>3</v>
      </c>
      <c r="O407" t="b">
        <f t="shared" si="6"/>
        <v>0</v>
      </c>
    </row>
    <row r="408" spans="1:15" x14ac:dyDescent="0.2">
      <c r="A408" t="s">
        <v>21</v>
      </c>
      <c r="B408" t="s">
        <v>1385</v>
      </c>
      <c r="C408" t="s">
        <v>1387</v>
      </c>
      <c r="D408" t="s">
        <v>5614</v>
      </c>
      <c r="E408" t="s">
        <v>5613</v>
      </c>
      <c r="F408" t="s">
        <v>29</v>
      </c>
      <c r="G408">
        <v>628301</v>
      </c>
      <c r="H408">
        <v>336766</v>
      </c>
      <c r="I408" t="s">
        <v>5615</v>
      </c>
      <c r="J408" t="s">
        <v>47</v>
      </c>
      <c r="K408" t="s">
        <v>205</v>
      </c>
      <c r="L408" t="str">
        <f>VLOOKUP(D408,'2027'!I:R,10,FALSE)</f>
        <v>Good</v>
      </c>
      <c r="M408">
        <f>VLOOKUP(K408,lookup!A:B,2,FALSE)</f>
        <v>2</v>
      </c>
      <c r="N408">
        <f>VLOOKUP(L408,lookup!A:B,2,FALSE)</f>
        <v>4</v>
      </c>
      <c r="O408" t="b">
        <f t="shared" si="6"/>
        <v>1</v>
      </c>
    </row>
    <row r="409" spans="1:15" x14ac:dyDescent="0.2">
      <c r="A409" t="s">
        <v>21</v>
      </c>
      <c r="B409" t="s">
        <v>1385</v>
      </c>
      <c r="C409" t="s">
        <v>1387</v>
      </c>
      <c r="D409" t="s">
        <v>5573</v>
      </c>
      <c r="E409" t="s">
        <v>5572</v>
      </c>
      <c r="F409" t="s">
        <v>29</v>
      </c>
      <c r="G409">
        <v>605143</v>
      </c>
      <c r="H409">
        <v>340074</v>
      </c>
      <c r="I409" t="s">
        <v>5574</v>
      </c>
      <c r="J409" t="s">
        <v>47</v>
      </c>
      <c r="K409" t="s">
        <v>32</v>
      </c>
      <c r="L409" t="str">
        <f>VLOOKUP(D409,'2027'!I:R,10,FALSE)</f>
        <v>Good</v>
      </c>
      <c r="M409">
        <f>VLOOKUP(K409,lookup!A:B,2,FALSE)</f>
        <v>3</v>
      </c>
      <c r="N409">
        <f>VLOOKUP(L409,lookup!A:B,2,FALSE)</f>
        <v>4</v>
      </c>
      <c r="O409" t="b">
        <f t="shared" si="6"/>
        <v>1</v>
      </c>
    </row>
    <row r="410" spans="1:15" x14ac:dyDescent="0.2">
      <c r="A410" t="s">
        <v>21</v>
      </c>
      <c r="B410" t="s">
        <v>1385</v>
      </c>
      <c r="C410" t="s">
        <v>1387</v>
      </c>
      <c r="D410" t="s">
        <v>5563</v>
      </c>
      <c r="E410" t="s">
        <v>5562</v>
      </c>
      <c r="F410" t="s">
        <v>29</v>
      </c>
      <c r="G410">
        <v>602790</v>
      </c>
      <c r="H410">
        <v>335753</v>
      </c>
      <c r="I410" t="s">
        <v>5564</v>
      </c>
      <c r="J410" t="s">
        <v>47</v>
      </c>
      <c r="K410" t="s">
        <v>32</v>
      </c>
      <c r="L410" t="str">
        <f>VLOOKUP(D410,'2027'!I:R,10,FALSE)</f>
        <v>Good</v>
      </c>
      <c r="M410">
        <f>VLOOKUP(K410,lookup!A:B,2,FALSE)</f>
        <v>3</v>
      </c>
      <c r="N410">
        <f>VLOOKUP(L410,lookup!A:B,2,FALSE)</f>
        <v>4</v>
      </c>
      <c r="O410" t="b">
        <f t="shared" si="6"/>
        <v>1</v>
      </c>
    </row>
    <row r="411" spans="1:15" x14ac:dyDescent="0.2">
      <c r="A411" t="s">
        <v>21</v>
      </c>
      <c r="B411" t="s">
        <v>1385</v>
      </c>
      <c r="C411" t="s">
        <v>1387</v>
      </c>
      <c r="D411" t="s">
        <v>1390</v>
      </c>
      <c r="E411" t="s">
        <v>1389</v>
      </c>
      <c r="F411" t="s">
        <v>29</v>
      </c>
      <c r="G411">
        <v>591847</v>
      </c>
      <c r="H411">
        <v>335079</v>
      </c>
      <c r="I411" t="s">
        <v>1391</v>
      </c>
      <c r="J411" t="s">
        <v>30</v>
      </c>
      <c r="K411" t="s">
        <v>32</v>
      </c>
      <c r="L411" t="str">
        <f>VLOOKUP(D411,'2027'!I:R,10,FALSE)</f>
        <v>Good</v>
      </c>
      <c r="M411">
        <f>VLOOKUP(K411,lookup!A:B,2,FALSE)</f>
        <v>3</v>
      </c>
      <c r="N411">
        <f>VLOOKUP(L411,lookup!A:B,2,FALSE)</f>
        <v>4</v>
      </c>
      <c r="O411" t="b">
        <f t="shared" si="6"/>
        <v>1</v>
      </c>
    </row>
    <row r="412" spans="1:15" x14ac:dyDescent="0.2">
      <c r="A412" t="s">
        <v>21</v>
      </c>
      <c r="B412" t="s">
        <v>1404</v>
      </c>
      <c r="C412" t="s">
        <v>1406</v>
      </c>
      <c r="D412" t="s">
        <v>1420</v>
      </c>
      <c r="E412" t="s">
        <v>1419</v>
      </c>
      <c r="F412" t="s">
        <v>29</v>
      </c>
      <c r="G412">
        <v>596480</v>
      </c>
      <c r="H412">
        <v>326962</v>
      </c>
      <c r="I412" t="s">
        <v>1421</v>
      </c>
      <c r="J412" t="s">
        <v>30</v>
      </c>
      <c r="K412" t="s">
        <v>32</v>
      </c>
      <c r="L412" t="str">
        <f>VLOOKUP(D412,'2027'!I:R,10,FALSE)</f>
        <v>Moderate</v>
      </c>
      <c r="M412">
        <f>VLOOKUP(K412,lookup!A:B,2,FALSE)</f>
        <v>3</v>
      </c>
      <c r="N412">
        <f>VLOOKUP(L412,lookup!A:B,2,FALSE)</f>
        <v>3</v>
      </c>
      <c r="O412" t="b">
        <f t="shared" si="6"/>
        <v>0</v>
      </c>
    </row>
    <row r="413" spans="1:15" x14ac:dyDescent="0.2">
      <c r="A413" t="s">
        <v>21</v>
      </c>
      <c r="B413" t="s">
        <v>1404</v>
      </c>
      <c r="C413" t="s">
        <v>1406</v>
      </c>
      <c r="D413" t="s">
        <v>5507</v>
      </c>
      <c r="E413" t="s">
        <v>5506</v>
      </c>
      <c r="F413" t="s">
        <v>29</v>
      </c>
      <c r="G413">
        <v>587364</v>
      </c>
      <c r="H413">
        <v>327684</v>
      </c>
      <c r="I413" t="s">
        <v>5508</v>
      </c>
      <c r="J413" t="s">
        <v>30</v>
      </c>
      <c r="K413" t="s">
        <v>32</v>
      </c>
      <c r="L413" t="str">
        <f>VLOOKUP(D413,'2027'!I:R,10,FALSE)</f>
        <v>Good</v>
      </c>
      <c r="M413">
        <f>VLOOKUP(K413,lookup!A:B,2,FALSE)</f>
        <v>3</v>
      </c>
      <c r="N413">
        <f>VLOOKUP(L413,lookup!A:B,2,FALSE)</f>
        <v>4</v>
      </c>
      <c r="O413" t="b">
        <f t="shared" si="6"/>
        <v>1</v>
      </c>
    </row>
    <row r="414" spans="1:15" x14ac:dyDescent="0.2">
      <c r="A414" t="s">
        <v>21</v>
      </c>
      <c r="B414" t="s">
        <v>1404</v>
      </c>
      <c r="C414" t="s">
        <v>1406</v>
      </c>
      <c r="D414" t="s">
        <v>5579</v>
      </c>
      <c r="E414" t="s">
        <v>5578</v>
      </c>
      <c r="F414" t="s">
        <v>29</v>
      </c>
      <c r="G414">
        <v>601295</v>
      </c>
      <c r="H414">
        <v>324693</v>
      </c>
      <c r="I414" t="s">
        <v>5580</v>
      </c>
      <c r="J414" t="s">
        <v>30</v>
      </c>
      <c r="K414" t="s">
        <v>32</v>
      </c>
      <c r="L414" t="str">
        <f>VLOOKUP(D414,'2027'!I:R,10,FALSE)</f>
        <v>Good</v>
      </c>
      <c r="M414">
        <f>VLOOKUP(K414,lookup!A:B,2,FALSE)</f>
        <v>3</v>
      </c>
      <c r="N414">
        <f>VLOOKUP(L414,lookup!A:B,2,FALSE)</f>
        <v>4</v>
      </c>
      <c r="O414" t="b">
        <f t="shared" si="6"/>
        <v>1</v>
      </c>
    </row>
    <row r="415" spans="1:15" x14ac:dyDescent="0.2">
      <c r="A415" t="s">
        <v>21</v>
      </c>
      <c r="B415" t="s">
        <v>1404</v>
      </c>
      <c r="C415" t="s">
        <v>1406</v>
      </c>
      <c r="D415" t="s">
        <v>1429</v>
      </c>
      <c r="E415" t="s">
        <v>1428</v>
      </c>
      <c r="F415" t="s">
        <v>29</v>
      </c>
      <c r="G415">
        <v>597085</v>
      </c>
      <c r="H415">
        <v>313270</v>
      </c>
      <c r="I415" t="s">
        <v>1430</v>
      </c>
      <c r="J415" t="s">
        <v>30</v>
      </c>
      <c r="K415" t="s">
        <v>32</v>
      </c>
      <c r="L415" t="str">
        <f>VLOOKUP(D415,'2027'!I:R,10,FALSE)</f>
        <v>Good</v>
      </c>
      <c r="M415">
        <f>VLOOKUP(K415,lookup!A:B,2,FALSE)</f>
        <v>3</v>
      </c>
      <c r="N415">
        <f>VLOOKUP(L415,lookup!A:B,2,FALSE)</f>
        <v>4</v>
      </c>
      <c r="O415" t="b">
        <f t="shared" si="6"/>
        <v>1</v>
      </c>
    </row>
    <row r="416" spans="1:15" x14ac:dyDescent="0.2">
      <c r="A416" t="s">
        <v>21</v>
      </c>
      <c r="B416" t="s">
        <v>1404</v>
      </c>
      <c r="C416" t="s">
        <v>1406</v>
      </c>
      <c r="D416" t="s">
        <v>5582</v>
      </c>
      <c r="E416" t="s">
        <v>5581</v>
      </c>
      <c r="F416" t="s">
        <v>29</v>
      </c>
      <c r="G416">
        <v>595337</v>
      </c>
      <c r="H416">
        <v>328680</v>
      </c>
      <c r="I416" t="s">
        <v>5583</v>
      </c>
      <c r="J416" t="s">
        <v>30</v>
      </c>
      <c r="K416" t="s">
        <v>32</v>
      </c>
      <c r="L416" t="str">
        <f>VLOOKUP(D416,'2027'!I:R,10,FALSE)</f>
        <v>Good</v>
      </c>
      <c r="M416">
        <f>VLOOKUP(K416,lookup!A:B,2,FALSE)</f>
        <v>3</v>
      </c>
      <c r="N416">
        <f>VLOOKUP(L416,lookup!A:B,2,FALSE)</f>
        <v>4</v>
      </c>
      <c r="O416" t="b">
        <f t="shared" si="6"/>
        <v>1</v>
      </c>
    </row>
    <row r="417" spans="1:15" x14ac:dyDescent="0.2">
      <c r="A417" t="s">
        <v>21</v>
      </c>
      <c r="B417" t="s">
        <v>1404</v>
      </c>
      <c r="C417" t="s">
        <v>1406</v>
      </c>
      <c r="D417" t="s">
        <v>1417</v>
      </c>
      <c r="E417" t="s">
        <v>1416</v>
      </c>
      <c r="F417" t="s">
        <v>29</v>
      </c>
      <c r="G417">
        <v>608512</v>
      </c>
      <c r="H417">
        <v>312233</v>
      </c>
      <c r="I417" t="s">
        <v>1418</v>
      </c>
      <c r="J417" t="s">
        <v>30</v>
      </c>
      <c r="K417" t="s">
        <v>32</v>
      </c>
      <c r="L417" t="str">
        <f>VLOOKUP(D417,'2027'!I:R,10,FALSE)</f>
        <v>Moderate</v>
      </c>
      <c r="M417">
        <f>VLOOKUP(K417,lookup!A:B,2,FALSE)</f>
        <v>3</v>
      </c>
      <c r="N417">
        <f>VLOOKUP(L417,lookup!A:B,2,FALSE)</f>
        <v>3</v>
      </c>
      <c r="O417" t="b">
        <f t="shared" si="6"/>
        <v>0</v>
      </c>
    </row>
    <row r="418" spans="1:15" x14ac:dyDescent="0.2">
      <c r="A418" t="s">
        <v>21</v>
      </c>
      <c r="B418" t="s">
        <v>1404</v>
      </c>
      <c r="C418" t="s">
        <v>1406</v>
      </c>
      <c r="D418" t="s">
        <v>5593</v>
      </c>
      <c r="E418" t="s">
        <v>5592</v>
      </c>
      <c r="F418" t="s">
        <v>29</v>
      </c>
      <c r="G418">
        <v>585039</v>
      </c>
      <c r="H418">
        <v>328861</v>
      </c>
      <c r="I418" t="s">
        <v>5594</v>
      </c>
      <c r="J418" t="s">
        <v>30</v>
      </c>
      <c r="K418" t="s">
        <v>32</v>
      </c>
      <c r="L418" t="str">
        <f>VLOOKUP(D418,'2027'!I:R,10,FALSE)</f>
        <v>Good</v>
      </c>
      <c r="M418">
        <f>VLOOKUP(K418,lookup!A:B,2,FALSE)</f>
        <v>3</v>
      </c>
      <c r="N418">
        <f>VLOOKUP(L418,lookup!A:B,2,FALSE)</f>
        <v>4</v>
      </c>
      <c r="O418" t="b">
        <f t="shared" si="6"/>
        <v>1</v>
      </c>
    </row>
    <row r="419" spans="1:15" x14ac:dyDescent="0.2">
      <c r="A419" t="s">
        <v>21</v>
      </c>
      <c r="B419" t="s">
        <v>1404</v>
      </c>
      <c r="C419" t="s">
        <v>1406</v>
      </c>
      <c r="D419" t="s">
        <v>1426</v>
      </c>
      <c r="E419" t="s">
        <v>1425</v>
      </c>
      <c r="F419" t="s">
        <v>29</v>
      </c>
      <c r="G419">
        <v>609337</v>
      </c>
      <c r="H419">
        <v>320975</v>
      </c>
      <c r="I419" t="s">
        <v>1427</v>
      </c>
      <c r="J419" t="s">
        <v>30</v>
      </c>
      <c r="K419" t="s">
        <v>32</v>
      </c>
      <c r="L419" t="str">
        <f>VLOOKUP(D419,'2027'!I:R,10,FALSE)</f>
        <v>Good</v>
      </c>
      <c r="M419">
        <f>VLOOKUP(K419,lookup!A:B,2,FALSE)</f>
        <v>3</v>
      </c>
      <c r="N419">
        <f>VLOOKUP(L419,lookup!A:B,2,FALSE)</f>
        <v>4</v>
      </c>
      <c r="O419" t="b">
        <f t="shared" si="6"/>
        <v>1</v>
      </c>
    </row>
    <row r="420" spans="1:15" x14ac:dyDescent="0.2">
      <c r="A420" t="s">
        <v>21</v>
      </c>
      <c r="B420" t="s">
        <v>1404</v>
      </c>
      <c r="C420" t="s">
        <v>1406</v>
      </c>
      <c r="D420" t="s">
        <v>1409</v>
      </c>
      <c r="E420" t="s">
        <v>1408</v>
      </c>
      <c r="F420" t="s">
        <v>29</v>
      </c>
      <c r="G420">
        <v>614259</v>
      </c>
      <c r="H420">
        <v>318776</v>
      </c>
      <c r="I420" t="s">
        <v>1410</v>
      </c>
      <c r="J420" t="s">
        <v>30</v>
      </c>
      <c r="K420" t="s">
        <v>49</v>
      </c>
      <c r="L420" t="str">
        <f>VLOOKUP(D420,'2027'!I:R,10,FALSE)</f>
        <v>Good</v>
      </c>
      <c r="M420">
        <f>VLOOKUP(K420,lookup!A:B,2,FALSE)</f>
        <v>4</v>
      </c>
      <c r="N420">
        <f>VLOOKUP(L420,lookup!A:B,2,FALSE)</f>
        <v>4</v>
      </c>
      <c r="O420" t="b">
        <f t="shared" si="6"/>
        <v>0</v>
      </c>
    </row>
    <row r="421" spans="1:15" x14ac:dyDescent="0.2">
      <c r="A421" t="s">
        <v>21</v>
      </c>
      <c r="B421" t="s">
        <v>1404</v>
      </c>
      <c r="C421" t="s">
        <v>1406</v>
      </c>
      <c r="D421" t="s">
        <v>5504</v>
      </c>
      <c r="E421" t="s">
        <v>5503</v>
      </c>
      <c r="F421" t="s">
        <v>29</v>
      </c>
      <c r="G421">
        <v>596716</v>
      </c>
      <c r="H421">
        <v>319356</v>
      </c>
      <c r="I421" t="s">
        <v>5505</v>
      </c>
      <c r="J421" t="s">
        <v>47</v>
      </c>
      <c r="K421" t="s">
        <v>205</v>
      </c>
      <c r="L421" t="str">
        <f>VLOOKUP(D421,'2027'!I:R,10,FALSE)</f>
        <v>Good</v>
      </c>
      <c r="M421">
        <f>VLOOKUP(K421,lookup!A:B,2,FALSE)</f>
        <v>2</v>
      </c>
      <c r="N421">
        <f>VLOOKUP(L421,lookup!A:B,2,FALSE)</f>
        <v>4</v>
      </c>
      <c r="O421" t="b">
        <f t="shared" si="6"/>
        <v>1</v>
      </c>
    </row>
    <row r="422" spans="1:15" x14ac:dyDescent="0.2">
      <c r="A422" t="s">
        <v>21</v>
      </c>
      <c r="B422" t="s">
        <v>1404</v>
      </c>
      <c r="C422" t="s">
        <v>1440</v>
      </c>
      <c r="D422" t="s">
        <v>1464</v>
      </c>
      <c r="E422" t="s">
        <v>1463</v>
      </c>
      <c r="F422" t="s">
        <v>29</v>
      </c>
      <c r="G422">
        <v>611126</v>
      </c>
      <c r="H422">
        <v>277483</v>
      </c>
      <c r="I422" t="s">
        <v>1465</v>
      </c>
      <c r="J422" t="s">
        <v>47</v>
      </c>
      <c r="K422" t="s">
        <v>32</v>
      </c>
      <c r="L422" t="str">
        <f>VLOOKUP(D422,'2027'!I:R,10,FALSE)</f>
        <v>Moderate</v>
      </c>
      <c r="M422">
        <f>VLOOKUP(K422,lookup!A:B,2,FALSE)</f>
        <v>3</v>
      </c>
      <c r="N422">
        <f>VLOOKUP(L422,lookup!A:B,2,FALSE)</f>
        <v>3</v>
      </c>
      <c r="O422" t="b">
        <f t="shared" si="6"/>
        <v>0</v>
      </c>
    </row>
    <row r="423" spans="1:15" x14ac:dyDescent="0.2">
      <c r="A423" t="s">
        <v>21</v>
      </c>
      <c r="B423" t="s">
        <v>1404</v>
      </c>
      <c r="C423" t="s">
        <v>1440</v>
      </c>
      <c r="D423" t="s">
        <v>5476</v>
      </c>
      <c r="E423" t="s">
        <v>5475</v>
      </c>
      <c r="F423" t="s">
        <v>29</v>
      </c>
      <c r="G423">
        <v>608767</v>
      </c>
      <c r="H423">
        <v>280070</v>
      </c>
      <c r="I423" t="s">
        <v>5477</v>
      </c>
      <c r="J423" t="s">
        <v>47</v>
      </c>
      <c r="K423" t="s">
        <v>32</v>
      </c>
      <c r="L423" t="str">
        <f>VLOOKUP(D423,'2027'!I:R,10,FALSE)</f>
        <v>Good</v>
      </c>
      <c r="M423">
        <f>VLOOKUP(K423,lookup!A:B,2,FALSE)</f>
        <v>3</v>
      </c>
      <c r="N423">
        <f>VLOOKUP(L423,lookup!A:B,2,FALSE)</f>
        <v>4</v>
      </c>
      <c r="O423" t="b">
        <f t="shared" si="6"/>
        <v>1</v>
      </c>
    </row>
    <row r="424" spans="1:15" x14ac:dyDescent="0.2">
      <c r="A424" t="s">
        <v>21</v>
      </c>
      <c r="B424" t="s">
        <v>1404</v>
      </c>
      <c r="C424" t="s">
        <v>1440</v>
      </c>
      <c r="D424" t="s">
        <v>1470</v>
      </c>
      <c r="E424" t="s">
        <v>1469</v>
      </c>
      <c r="F424" t="s">
        <v>29</v>
      </c>
      <c r="G424">
        <v>611776</v>
      </c>
      <c r="H424">
        <v>267929</v>
      </c>
      <c r="I424" t="s">
        <v>1471</v>
      </c>
      <c r="J424" t="s">
        <v>47</v>
      </c>
      <c r="K424" t="s">
        <v>32</v>
      </c>
      <c r="L424" t="str">
        <f>VLOOKUP(D424,'2027'!I:R,10,FALSE)</f>
        <v>Moderate</v>
      </c>
      <c r="M424">
        <f>VLOOKUP(K424,lookup!A:B,2,FALSE)</f>
        <v>3</v>
      </c>
      <c r="N424">
        <f>VLOOKUP(L424,lookup!A:B,2,FALSE)</f>
        <v>3</v>
      </c>
      <c r="O424" t="b">
        <f t="shared" si="6"/>
        <v>0</v>
      </c>
    </row>
    <row r="425" spans="1:15" x14ac:dyDescent="0.2">
      <c r="A425" t="s">
        <v>21</v>
      </c>
      <c r="B425" t="s">
        <v>1404</v>
      </c>
      <c r="C425" t="s">
        <v>1440</v>
      </c>
      <c r="D425" t="s">
        <v>1467</v>
      </c>
      <c r="E425" t="s">
        <v>1466</v>
      </c>
      <c r="F425" t="s">
        <v>29</v>
      </c>
      <c r="G425">
        <v>622110</v>
      </c>
      <c r="H425">
        <v>284436</v>
      </c>
      <c r="I425" t="s">
        <v>1468</v>
      </c>
      <c r="J425" t="s">
        <v>47</v>
      </c>
      <c r="K425" t="s">
        <v>32</v>
      </c>
      <c r="L425" t="str">
        <f>VLOOKUP(D425,'2027'!I:R,10,FALSE)</f>
        <v>Good</v>
      </c>
      <c r="M425">
        <f>VLOOKUP(K425,lookup!A:B,2,FALSE)</f>
        <v>3</v>
      </c>
      <c r="N425">
        <f>VLOOKUP(L425,lookup!A:B,2,FALSE)</f>
        <v>4</v>
      </c>
      <c r="O425" t="b">
        <f t="shared" si="6"/>
        <v>1</v>
      </c>
    </row>
    <row r="426" spans="1:15" x14ac:dyDescent="0.2">
      <c r="A426" t="s">
        <v>21</v>
      </c>
      <c r="B426" t="s">
        <v>1404</v>
      </c>
      <c r="C426" t="s">
        <v>1440</v>
      </c>
      <c r="D426" t="s">
        <v>1482</v>
      </c>
      <c r="E426" t="s">
        <v>1481</v>
      </c>
      <c r="F426" t="s">
        <v>29</v>
      </c>
      <c r="G426">
        <v>615593</v>
      </c>
      <c r="H426">
        <v>274729</v>
      </c>
      <c r="I426" t="s">
        <v>1483</v>
      </c>
      <c r="J426" t="s">
        <v>30</v>
      </c>
      <c r="K426" t="s">
        <v>32</v>
      </c>
      <c r="L426" t="str">
        <f>VLOOKUP(D426,'2027'!I:R,10,FALSE)</f>
        <v>Moderate</v>
      </c>
      <c r="M426">
        <f>VLOOKUP(K426,lookup!A:B,2,FALSE)</f>
        <v>3</v>
      </c>
      <c r="N426">
        <f>VLOOKUP(L426,lookup!A:B,2,FALSE)</f>
        <v>3</v>
      </c>
      <c r="O426" t="b">
        <f t="shared" si="6"/>
        <v>0</v>
      </c>
    </row>
    <row r="427" spans="1:15" x14ac:dyDescent="0.2">
      <c r="A427" t="s">
        <v>21</v>
      </c>
      <c r="B427" t="s">
        <v>1404</v>
      </c>
      <c r="C427" t="s">
        <v>1440</v>
      </c>
      <c r="D427" t="s">
        <v>1473</v>
      </c>
      <c r="E427" t="s">
        <v>1472</v>
      </c>
      <c r="F427" t="s">
        <v>29</v>
      </c>
      <c r="G427">
        <v>615574</v>
      </c>
      <c r="H427">
        <v>278415</v>
      </c>
      <c r="I427" t="s">
        <v>1474</v>
      </c>
      <c r="J427" t="s">
        <v>30</v>
      </c>
      <c r="K427" t="s">
        <v>32</v>
      </c>
      <c r="L427" t="str">
        <f>VLOOKUP(D427,'2027'!I:R,10,FALSE)</f>
        <v>Moderate</v>
      </c>
      <c r="M427">
        <f>VLOOKUP(K427,lookup!A:B,2,FALSE)</f>
        <v>3</v>
      </c>
      <c r="N427">
        <f>VLOOKUP(L427,lookup!A:B,2,FALSE)</f>
        <v>3</v>
      </c>
      <c r="O427" t="b">
        <f t="shared" si="6"/>
        <v>0</v>
      </c>
    </row>
    <row r="428" spans="1:15" x14ac:dyDescent="0.2">
      <c r="A428" t="s">
        <v>21</v>
      </c>
      <c r="B428" t="s">
        <v>1404</v>
      </c>
      <c r="C428" t="s">
        <v>1440</v>
      </c>
      <c r="D428" t="s">
        <v>1494</v>
      </c>
      <c r="E428" t="s">
        <v>1493</v>
      </c>
      <c r="F428" t="s">
        <v>29</v>
      </c>
      <c r="G428">
        <v>629873</v>
      </c>
      <c r="H428">
        <v>284168</v>
      </c>
      <c r="I428" t="s">
        <v>1495</v>
      </c>
      <c r="J428" t="s">
        <v>47</v>
      </c>
      <c r="K428" t="s">
        <v>32</v>
      </c>
      <c r="L428" t="str">
        <f>VLOOKUP(D428,'2027'!I:R,10,FALSE)</f>
        <v>Moderate</v>
      </c>
      <c r="M428">
        <f>VLOOKUP(K428,lookup!A:B,2,FALSE)</f>
        <v>3</v>
      </c>
      <c r="N428">
        <f>VLOOKUP(L428,lookup!A:B,2,FALSE)</f>
        <v>3</v>
      </c>
      <c r="O428" t="b">
        <f t="shared" si="6"/>
        <v>0</v>
      </c>
    </row>
    <row r="429" spans="1:15" x14ac:dyDescent="0.2">
      <c r="A429" t="s">
        <v>21</v>
      </c>
      <c r="B429" t="s">
        <v>1404</v>
      </c>
      <c r="C429" t="s">
        <v>1440</v>
      </c>
      <c r="D429" t="s">
        <v>1491</v>
      </c>
      <c r="E429" t="s">
        <v>1490</v>
      </c>
      <c r="F429" t="s">
        <v>29</v>
      </c>
      <c r="G429">
        <v>631474</v>
      </c>
      <c r="H429">
        <v>293345</v>
      </c>
      <c r="I429" t="s">
        <v>1492</v>
      </c>
      <c r="J429" t="s">
        <v>30</v>
      </c>
      <c r="K429" t="s">
        <v>32</v>
      </c>
      <c r="L429" t="str">
        <f>VLOOKUP(D429,'2027'!I:R,10,FALSE)</f>
        <v>Moderate</v>
      </c>
      <c r="M429">
        <f>VLOOKUP(K429,lookup!A:B,2,FALSE)</f>
        <v>3</v>
      </c>
      <c r="N429">
        <f>VLOOKUP(L429,lookup!A:B,2,FALSE)</f>
        <v>3</v>
      </c>
      <c r="O429" t="b">
        <f t="shared" si="6"/>
        <v>0</v>
      </c>
    </row>
    <row r="430" spans="1:15" x14ac:dyDescent="0.2">
      <c r="A430" t="s">
        <v>21</v>
      </c>
      <c r="B430" t="s">
        <v>1404</v>
      </c>
      <c r="C430" t="s">
        <v>1440</v>
      </c>
      <c r="D430" t="s">
        <v>1452</v>
      </c>
      <c r="E430" t="s">
        <v>1451</v>
      </c>
      <c r="F430" t="s">
        <v>29</v>
      </c>
      <c r="G430">
        <v>632858</v>
      </c>
      <c r="H430">
        <v>288663</v>
      </c>
      <c r="I430" t="s">
        <v>1453</v>
      </c>
      <c r="J430" t="s">
        <v>30</v>
      </c>
      <c r="K430" t="s">
        <v>32</v>
      </c>
      <c r="L430" t="str">
        <f>VLOOKUP(D430,'2027'!I:R,10,FALSE)</f>
        <v>Moderate</v>
      </c>
      <c r="M430">
        <f>VLOOKUP(K430,lookup!A:B,2,FALSE)</f>
        <v>3</v>
      </c>
      <c r="N430">
        <f>VLOOKUP(L430,lookup!A:B,2,FALSE)</f>
        <v>3</v>
      </c>
      <c r="O430" t="b">
        <f t="shared" si="6"/>
        <v>0</v>
      </c>
    </row>
    <row r="431" spans="1:15" x14ac:dyDescent="0.2">
      <c r="A431" t="s">
        <v>21</v>
      </c>
      <c r="B431" t="s">
        <v>1404</v>
      </c>
      <c r="C431" t="s">
        <v>1440</v>
      </c>
      <c r="D431" t="s">
        <v>1458</v>
      </c>
      <c r="E431" t="s">
        <v>1457</v>
      </c>
      <c r="F431" t="s">
        <v>29</v>
      </c>
      <c r="G431">
        <v>622885</v>
      </c>
      <c r="H431">
        <v>276271</v>
      </c>
      <c r="I431" t="s">
        <v>1459</v>
      </c>
      <c r="J431" t="s">
        <v>47</v>
      </c>
      <c r="K431" t="s">
        <v>32</v>
      </c>
      <c r="L431" t="str">
        <f>VLOOKUP(D431,'2027'!I:R,10,FALSE)</f>
        <v>Moderate</v>
      </c>
      <c r="M431">
        <f>VLOOKUP(K431,lookup!A:B,2,FALSE)</f>
        <v>3</v>
      </c>
      <c r="N431">
        <f>VLOOKUP(L431,lookup!A:B,2,FALSE)</f>
        <v>3</v>
      </c>
      <c r="O431" t="b">
        <f t="shared" si="6"/>
        <v>0</v>
      </c>
    </row>
    <row r="432" spans="1:15" x14ac:dyDescent="0.2">
      <c r="A432" t="s">
        <v>21</v>
      </c>
      <c r="B432" t="s">
        <v>1404</v>
      </c>
      <c r="C432" t="s">
        <v>1440</v>
      </c>
      <c r="D432" t="s">
        <v>1479</v>
      </c>
      <c r="E432" t="s">
        <v>1478</v>
      </c>
      <c r="F432" t="s">
        <v>29</v>
      </c>
      <c r="G432">
        <v>627231</v>
      </c>
      <c r="H432">
        <v>281107</v>
      </c>
      <c r="I432" t="s">
        <v>1480</v>
      </c>
      <c r="J432" t="s">
        <v>30</v>
      </c>
      <c r="K432" t="s">
        <v>32</v>
      </c>
      <c r="L432" t="str">
        <f>VLOOKUP(D432,'2027'!I:R,10,FALSE)</f>
        <v>Moderate</v>
      </c>
      <c r="M432">
        <f>VLOOKUP(K432,lookup!A:B,2,FALSE)</f>
        <v>3</v>
      </c>
      <c r="N432">
        <f>VLOOKUP(L432,lookup!A:B,2,FALSE)</f>
        <v>3</v>
      </c>
      <c r="O432" t="b">
        <f t="shared" si="6"/>
        <v>0</v>
      </c>
    </row>
    <row r="433" spans="1:15" x14ac:dyDescent="0.2">
      <c r="A433" t="s">
        <v>21</v>
      </c>
      <c r="B433" t="s">
        <v>1404</v>
      </c>
      <c r="C433" t="s">
        <v>1440</v>
      </c>
      <c r="D433" t="s">
        <v>1461</v>
      </c>
      <c r="E433" t="s">
        <v>1460</v>
      </c>
      <c r="F433" t="s">
        <v>29</v>
      </c>
      <c r="G433">
        <v>616723</v>
      </c>
      <c r="H433">
        <v>282704</v>
      </c>
      <c r="I433" t="s">
        <v>1462</v>
      </c>
      <c r="J433" t="s">
        <v>47</v>
      </c>
      <c r="K433" t="s">
        <v>32</v>
      </c>
      <c r="L433" t="str">
        <f>VLOOKUP(D433,'2027'!I:R,10,FALSE)</f>
        <v>Moderate</v>
      </c>
      <c r="M433">
        <f>VLOOKUP(K433,lookup!A:B,2,FALSE)</f>
        <v>3</v>
      </c>
      <c r="N433">
        <f>VLOOKUP(L433,lookup!A:B,2,FALSE)</f>
        <v>3</v>
      </c>
      <c r="O433" t="b">
        <f t="shared" si="6"/>
        <v>0</v>
      </c>
    </row>
    <row r="434" spans="1:15" x14ac:dyDescent="0.2">
      <c r="A434" t="s">
        <v>21</v>
      </c>
      <c r="B434" t="s">
        <v>1404</v>
      </c>
      <c r="C434" t="s">
        <v>1440</v>
      </c>
      <c r="D434" t="s">
        <v>1476</v>
      </c>
      <c r="E434" t="s">
        <v>1475</v>
      </c>
      <c r="F434" t="s">
        <v>29</v>
      </c>
      <c r="G434">
        <v>627901</v>
      </c>
      <c r="H434">
        <v>284288</v>
      </c>
      <c r="I434" t="s">
        <v>1477</v>
      </c>
      <c r="J434" t="s">
        <v>30</v>
      </c>
      <c r="K434" t="s">
        <v>32</v>
      </c>
      <c r="L434" t="str">
        <f>VLOOKUP(D434,'2027'!I:R,10,FALSE)</f>
        <v>Moderate</v>
      </c>
      <c r="M434">
        <f>VLOOKUP(K434,lookup!A:B,2,FALSE)</f>
        <v>3</v>
      </c>
      <c r="N434">
        <f>VLOOKUP(L434,lookup!A:B,2,FALSE)</f>
        <v>3</v>
      </c>
      <c r="O434" t="b">
        <f t="shared" si="6"/>
        <v>0</v>
      </c>
    </row>
    <row r="435" spans="1:15" x14ac:dyDescent="0.2">
      <c r="A435" t="s">
        <v>21</v>
      </c>
      <c r="B435" t="s">
        <v>1404</v>
      </c>
      <c r="C435" t="s">
        <v>1440</v>
      </c>
      <c r="D435" t="s">
        <v>1485</v>
      </c>
      <c r="E435" t="s">
        <v>1484</v>
      </c>
      <c r="F435" t="s">
        <v>29</v>
      </c>
      <c r="G435">
        <v>610851</v>
      </c>
      <c r="H435">
        <v>283572</v>
      </c>
      <c r="I435" t="s">
        <v>1486</v>
      </c>
      <c r="J435" t="s">
        <v>47</v>
      </c>
      <c r="K435" t="s">
        <v>32</v>
      </c>
      <c r="L435" t="str">
        <f>VLOOKUP(D435,'2027'!I:R,10,FALSE)</f>
        <v>Moderate</v>
      </c>
      <c r="M435">
        <f>VLOOKUP(K435,lookup!A:B,2,FALSE)</f>
        <v>3</v>
      </c>
      <c r="N435">
        <f>VLOOKUP(L435,lookup!A:B,2,FALSE)</f>
        <v>3</v>
      </c>
      <c r="O435" t="b">
        <f t="shared" si="6"/>
        <v>0</v>
      </c>
    </row>
    <row r="436" spans="1:15" x14ac:dyDescent="0.2">
      <c r="A436" t="s">
        <v>21</v>
      </c>
      <c r="B436" t="s">
        <v>1404</v>
      </c>
      <c r="C436" t="s">
        <v>1440</v>
      </c>
      <c r="D436" t="s">
        <v>1443</v>
      </c>
      <c r="E436" t="s">
        <v>1442</v>
      </c>
      <c r="F436" t="s">
        <v>29</v>
      </c>
      <c r="G436">
        <v>643053</v>
      </c>
      <c r="H436">
        <v>292540</v>
      </c>
      <c r="I436" t="s">
        <v>1444</v>
      </c>
      <c r="J436" t="s">
        <v>30</v>
      </c>
      <c r="K436" t="s">
        <v>32</v>
      </c>
      <c r="L436" t="str">
        <f>VLOOKUP(D436,'2027'!I:R,10,FALSE)</f>
        <v>Moderate</v>
      </c>
      <c r="M436">
        <f>VLOOKUP(K436,lookup!A:B,2,FALSE)</f>
        <v>3</v>
      </c>
      <c r="N436">
        <f>VLOOKUP(L436,lookup!A:B,2,FALSE)</f>
        <v>3</v>
      </c>
      <c r="O436" t="b">
        <f t="shared" si="6"/>
        <v>0</v>
      </c>
    </row>
    <row r="437" spans="1:15" x14ac:dyDescent="0.2">
      <c r="A437" t="s">
        <v>21</v>
      </c>
      <c r="B437" t="s">
        <v>1404</v>
      </c>
      <c r="C437" t="s">
        <v>1440</v>
      </c>
      <c r="D437" t="s">
        <v>1488</v>
      </c>
      <c r="E437" t="s">
        <v>1487</v>
      </c>
      <c r="F437" t="s">
        <v>29</v>
      </c>
      <c r="G437">
        <v>611514</v>
      </c>
      <c r="H437">
        <v>273725</v>
      </c>
      <c r="I437" t="s">
        <v>1489</v>
      </c>
      <c r="J437" t="s">
        <v>47</v>
      </c>
      <c r="K437" t="s">
        <v>32</v>
      </c>
      <c r="L437" t="str">
        <f>VLOOKUP(D437,'2027'!I:R,10,FALSE)</f>
        <v>Moderate</v>
      </c>
      <c r="M437">
        <f>VLOOKUP(K437,lookup!A:B,2,FALSE)</f>
        <v>3</v>
      </c>
      <c r="N437">
        <f>VLOOKUP(L437,lookup!A:B,2,FALSE)</f>
        <v>3</v>
      </c>
      <c r="O437" t="b">
        <f t="shared" si="6"/>
        <v>0</v>
      </c>
    </row>
    <row r="438" spans="1:15" x14ac:dyDescent="0.2">
      <c r="A438" t="s">
        <v>21</v>
      </c>
      <c r="B438" t="s">
        <v>1404</v>
      </c>
      <c r="C438" t="s">
        <v>1440</v>
      </c>
      <c r="D438" t="s">
        <v>1446</v>
      </c>
      <c r="E438" t="s">
        <v>1445</v>
      </c>
      <c r="F438" t="s">
        <v>29</v>
      </c>
      <c r="G438">
        <v>608715</v>
      </c>
      <c r="H438">
        <v>269776</v>
      </c>
      <c r="I438" t="s">
        <v>1447</v>
      </c>
      <c r="J438" t="s">
        <v>47</v>
      </c>
      <c r="K438" t="s">
        <v>32</v>
      </c>
      <c r="L438" t="str">
        <f>VLOOKUP(D438,'2027'!I:R,10,FALSE)</f>
        <v>Moderate</v>
      </c>
      <c r="M438">
        <f>VLOOKUP(K438,lookup!A:B,2,FALSE)</f>
        <v>3</v>
      </c>
      <c r="N438">
        <f>VLOOKUP(L438,lookup!A:B,2,FALSE)</f>
        <v>3</v>
      </c>
      <c r="O438" t="b">
        <f t="shared" si="6"/>
        <v>0</v>
      </c>
    </row>
    <row r="439" spans="1:15" x14ac:dyDescent="0.2">
      <c r="A439" t="s">
        <v>21</v>
      </c>
      <c r="B439" t="s">
        <v>1404</v>
      </c>
      <c r="C439" t="s">
        <v>1440</v>
      </c>
      <c r="D439" t="s">
        <v>1449</v>
      </c>
      <c r="E439" t="s">
        <v>1448</v>
      </c>
      <c r="F439" t="s">
        <v>29</v>
      </c>
      <c r="G439">
        <v>620820</v>
      </c>
      <c r="H439">
        <v>275577</v>
      </c>
      <c r="I439" t="s">
        <v>1450</v>
      </c>
      <c r="J439" t="s">
        <v>47</v>
      </c>
      <c r="K439" t="s">
        <v>32</v>
      </c>
      <c r="L439" t="str">
        <f>VLOOKUP(D439,'2027'!I:R,10,FALSE)</f>
        <v>Moderate</v>
      </c>
      <c r="M439">
        <f>VLOOKUP(K439,lookup!A:B,2,FALSE)</f>
        <v>3</v>
      </c>
      <c r="N439">
        <f>VLOOKUP(L439,lookup!A:B,2,FALSE)</f>
        <v>3</v>
      </c>
      <c r="O439" t="b">
        <f t="shared" si="6"/>
        <v>0</v>
      </c>
    </row>
    <row r="440" spans="1:15" x14ac:dyDescent="0.2">
      <c r="A440" t="s">
        <v>21</v>
      </c>
      <c r="B440" t="s">
        <v>1404</v>
      </c>
      <c r="C440" t="s">
        <v>1499</v>
      </c>
      <c r="D440" t="s">
        <v>1526</v>
      </c>
      <c r="E440" t="s">
        <v>1525</v>
      </c>
      <c r="F440" t="s">
        <v>29</v>
      </c>
      <c r="G440">
        <v>622984</v>
      </c>
      <c r="H440">
        <v>294731</v>
      </c>
      <c r="I440" t="s">
        <v>1527</v>
      </c>
      <c r="J440" t="s">
        <v>47</v>
      </c>
      <c r="K440" t="s">
        <v>205</v>
      </c>
      <c r="L440" t="str">
        <f>VLOOKUP(D440,'2027'!I:R,10,FALSE)</f>
        <v>Poor</v>
      </c>
      <c r="M440">
        <f>VLOOKUP(K440,lookup!A:B,2,FALSE)</f>
        <v>2</v>
      </c>
      <c r="N440">
        <f>VLOOKUP(L440,lookup!A:B,2,FALSE)</f>
        <v>2</v>
      </c>
      <c r="O440" t="b">
        <f t="shared" si="6"/>
        <v>0</v>
      </c>
    </row>
    <row r="441" spans="1:15" x14ac:dyDescent="0.2">
      <c r="A441" t="s">
        <v>21</v>
      </c>
      <c r="B441" t="s">
        <v>1404</v>
      </c>
      <c r="C441" t="s">
        <v>1499</v>
      </c>
      <c r="D441" t="s">
        <v>1511</v>
      </c>
      <c r="E441" t="s">
        <v>1510</v>
      </c>
      <c r="F441" t="s">
        <v>29</v>
      </c>
      <c r="G441">
        <v>632753</v>
      </c>
      <c r="H441">
        <v>307656</v>
      </c>
      <c r="I441" t="s">
        <v>1512</v>
      </c>
      <c r="J441" t="s">
        <v>30</v>
      </c>
      <c r="K441" t="s">
        <v>32</v>
      </c>
      <c r="L441" t="str">
        <f>VLOOKUP(D441,'2027'!I:R,10,FALSE)</f>
        <v>Moderate</v>
      </c>
      <c r="M441">
        <f>VLOOKUP(K441,lookup!A:B,2,FALSE)</f>
        <v>3</v>
      </c>
      <c r="N441">
        <f>VLOOKUP(L441,lookup!A:B,2,FALSE)</f>
        <v>3</v>
      </c>
      <c r="O441" t="b">
        <f t="shared" si="6"/>
        <v>0</v>
      </c>
    </row>
    <row r="442" spans="1:15" x14ac:dyDescent="0.2">
      <c r="A442" t="s">
        <v>21</v>
      </c>
      <c r="B442" t="s">
        <v>1404</v>
      </c>
      <c r="C442" t="s">
        <v>1499</v>
      </c>
      <c r="D442" t="s">
        <v>5473</v>
      </c>
      <c r="E442" t="s">
        <v>5472</v>
      </c>
      <c r="F442" t="s">
        <v>29</v>
      </c>
      <c r="G442">
        <v>615545</v>
      </c>
      <c r="H442">
        <v>291835</v>
      </c>
      <c r="I442" t="s">
        <v>5474</v>
      </c>
      <c r="J442" t="s">
        <v>47</v>
      </c>
      <c r="K442" t="s">
        <v>32</v>
      </c>
      <c r="L442" t="str">
        <f>VLOOKUP(D442,'2027'!I:R,10,FALSE)</f>
        <v>Good</v>
      </c>
      <c r="M442">
        <f>VLOOKUP(K442,lookup!A:B,2,FALSE)</f>
        <v>3</v>
      </c>
      <c r="N442">
        <f>VLOOKUP(L442,lookup!A:B,2,FALSE)</f>
        <v>4</v>
      </c>
      <c r="O442" t="b">
        <f t="shared" si="6"/>
        <v>1</v>
      </c>
    </row>
    <row r="443" spans="1:15" x14ac:dyDescent="0.2">
      <c r="A443" t="s">
        <v>21</v>
      </c>
      <c r="B443" t="s">
        <v>1404</v>
      </c>
      <c r="C443" t="s">
        <v>1499</v>
      </c>
      <c r="D443" t="s">
        <v>5513</v>
      </c>
      <c r="E443" t="s">
        <v>5512</v>
      </c>
      <c r="F443" t="s">
        <v>29</v>
      </c>
      <c r="G443">
        <v>632702</v>
      </c>
      <c r="H443">
        <v>299128</v>
      </c>
      <c r="I443" t="s">
        <v>5514</v>
      </c>
      <c r="J443" t="s">
        <v>47</v>
      </c>
      <c r="K443" t="s">
        <v>205</v>
      </c>
      <c r="L443" t="str">
        <f>VLOOKUP(D443,'2027'!I:R,10,FALSE)</f>
        <v>Moderate</v>
      </c>
      <c r="M443">
        <f>VLOOKUP(K443,lookup!A:B,2,FALSE)</f>
        <v>2</v>
      </c>
      <c r="N443">
        <f>VLOOKUP(L443,lookup!A:B,2,FALSE)</f>
        <v>3</v>
      </c>
      <c r="O443" t="b">
        <f t="shared" si="6"/>
        <v>1</v>
      </c>
    </row>
    <row r="444" spans="1:15" x14ac:dyDescent="0.2">
      <c r="A444" t="s">
        <v>21</v>
      </c>
      <c r="B444" t="s">
        <v>1404</v>
      </c>
      <c r="C444" t="s">
        <v>1499</v>
      </c>
      <c r="D444" t="s">
        <v>1517</v>
      </c>
      <c r="E444" t="s">
        <v>1516</v>
      </c>
      <c r="F444" t="s">
        <v>29</v>
      </c>
      <c r="G444">
        <v>617607</v>
      </c>
      <c r="H444">
        <v>297478</v>
      </c>
      <c r="I444" t="s">
        <v>1518</v>
      </c>
      <c r="J444" t="s">
        <v>30</v>
      </c>
      <c r="K444" t="s">
        <v>32</v>
      </c>
      <c r="L444" t="str">
        <f>VLOOKUP(D444,'2027'!I:R,10,FALSE)</f>
        <v>Moderate</v>
      </c>
      <c r="M444">
        <f>VLOOKUP(K444,lookup!A:B,2,FALSE)</f>
        <v>3</v>
      </c>
      <c r="N444">
        <f>VLOOKUP(L444,lookup!A:B,2,FALSE)</f>
        <v>3</v>
      </c>
      <c r="O444" t="b">
        <f t="shared" si="6"/>
        <v>0</v>
      </c>
    </row>
    <row r="445" spans="1:15" x14ac:dyDescent="0.2">
      <c r="A445" t="s">
        <v>21</v>
      </c>
      <c r="B445" t="s">
        <v>1404</v>
      </c>
      <c r="C445" t="s">
        <v>1499</v>
      </c>
      <c r="D445" t="s">
        <v>5533</v>
      </c>
      <c r="E445" t="s">
        <v>5532</v>
      </c>
      <c r="F445" t="s">
        <v>29</v>
      </c>
      <c r="G445">
        <v>622986</v>
      </c>
      <c r="H445">
        <v>305314</v>
      </c>
      <c r="I445" t="s">
        <v>5534</v>
      </c>
      <c r="J445" t="s">
        <v>30</v>
      </c>
      <c r="K445" t="s">
        <v>32</v>
      </c>
      <c r="L445" t="str">
        <f>VLOOKUP(D445,'2027'!I:R,10,FALSE)</f>
        <v>Good</v>
      </c>
      <c r="M445">
        <f>VLOOKUP(K445,lookup!A:B,2,FALSE)</f>
        <v>3</v>
      </c>
      <c r="N445">
        <f>VLOOKUP(L445,lookup!A:B,2,FALSE)</f>
        <v>4</v>
      </c>
      <c r="O445" t="b">
        <f t="shared" si="6"/>
        <v>1</v>
      </c>
    </row>
    <row r="446" spans="1:15" x14ac:dyDescent="0.2">
      <c r="A446" t="s">
        <v>21</v>
      </c>
      <c r="B446" t="s">
        <v>1404</v>
      </c>
      <c r="C446" t="s">
        <v>1499</v>
      </c>
      <c r="D446" t="s">
        <v>5516</v>
      </c>
      <c r="E446" t="s">
        <v>5515</v>
      </c>
      <c r="F446" t="s">
        <v>29</v>
      </c>
      <c r="G446">
        <v>606296</v>
      </c>
      <c r="H446">
        <v>302584</v>
      </c>
      <c r="I446" t="s">
        <v>5517</v>
      </c>
      <c r="J446" t="s">
        <v>30</v>
      </c>
      <c r="K446" t="s">
        <v>205</v>
      </c>
      <c r="L446" t="str">
        <f>VLOOKUP(D446,'2027'!I:R,10,FALSE)</f>
        <v>Good</v>
      </c>
      <c r="M446">
        <f>VLOOKUP(K446,lookup!A:B,2,FALSE)</f>
        <v>2</v>
      </c>
      <c r="N446">
        <f>VLOOKUP(L446,lookup!A:B,2,FALSE)</f>
        <v>4</v>
      </c>
      <c r="O446" t="b">
        <f t="shared" si="6"/>
        <v>1</v>
      </c>
    </row>
    <row r="447" spans="1:15" x14ac:dyDescent="0.2">
      <c r="A447" t="s">
        <v>21</v>
      </c>
      <c r="B447" t="s">
        <v>1404</v>
      </c>
      <c r="C447" t="s">
        <v>1499</v>
      </c>
      <c r="D447" t="s">
        <v>1502</v>
      </c>
      <c r="E447" t="s">
        <v>1501</v>
      </c>
      <c r="F447" t="s">
        <v>29</v>
      </c>
      <c r="G447">
        <v>632570</v>
      </c>
      <c r="H447">
        <v>309235</v>
      </c>
      <c r="I447" t="s">
        <v>1503</v>
      </c>
      <c r="J447" t="s">
        <v>30</v>
      </c>
      <c r="K447" t="s">
        <v>32</v>
      </c>
      <c r="L447" t="str">
        <f>VLOOKUP(D447,'2027'!I:R,10,FALSE)</f>
        <v>Moderate</v>
      </c>
      <c r="M447">
        <f>VLOOKUP(K447,lookup!A:B,2,FALSE)</f>
        <v>3</v>
      </c>
      <c r="N447">
        <f>VLOOKUP(L447,lookup!A:B,2,FALSE)</f>
        <v>3</v>
      </c>
      <c r="O447" t="b">
        <f t="shared" si="6"/>
        <v>0</v>
      </c>
    </row>
    <row r="448" spans="1:15" x14ac:dyDescent="0.2">
      <c r="A448" t="s">
        <v>21</v>
      </c>
      <c r="B448" t="s">
        <v>1404</v>
      </c>
      <c r="C448" t="s">
        <v>1499</v>
      </c>
      <c r="D448" t="s">
        <v>5530</v>
      </c>
      <c r="E448" t="s">
        <v>5529</v>
      </c>
      <c r="F448" t="s">
        <v>29</v>
      </c>
      <c r="G448">
        <v>601502</v>
      </c>
      <c r="H448">
        <v>308610</v>
      </c>
      <c r="I448" t="s">
        <v>5531</v>
      </c>
      <c r="J448" t="s">
        <v>47</v>
      </c>
      <c r="K448" t="s">
        <v>32</v>
      </c>
      <c r="L448" t="str">
        <f>VLOOKUP(D448,'2027'!I:R,10,FALSE)</f>
        <v>Good</v>
      </c>
      <c r="M448">
        <f>VLOOKUP(K448,lookup!A:B,2,FALSE)</f>
        <v>3</v>
      </c>
      <c r="N448">
        <f>VLOOKUP(L448,lookup!A:B,2,FALSE)</f>
        <v>4</v>
      </c>
      <c r="O448" t="b">
        <f t="shared" si="6"/>
        <v>1</v>
      </c>
    </row>
    <row r="449" spans="1:15" x14ac:dyDescent="0.2">
      <c r="A449" t="s">
        <v>21</v>
      </c>
      <c r="B449" t="s">
        <v>1404</v>
      </c>
      <c r="C449" t="s">
        <v>1499</v>
      </c>
      <c r="D449" t="s">
        <v>5596</v>
      </c>
      <c r="E449" t="s">
        <v>5595</v>
      </c>
      <c r="F449" t="s">
        <v>29</v>
      </c>
      <c r="G449">
        <v>622657</v>
      </c>
      <c r="H449">
        <v>308980</v>
      </c>
      <c r="I449" t="s">
        <v>5597</v>
      </c>
      <c r="J449" t="s">
        <v>30</v>
      </c>
      <c r="K449" t="s">
        <v>32</v>
      </c>
      <c r="L449" t="str">
        <f>VLOOKUP(D449,'2027'!I:R,10,FALSE)</f>
        <v>Good</v>
      </c>
      <c r="M449">
        <f>VLOOKUP(K449,lookup!A:B,2,FALSE)</f>
        <v>3</v>
      </c>
      <c r="N449">
        <f>VLOOKUP(L449,lookup!A:B,2,FALSE)</f>
        <v>4</v>
      </c>
      <c r="O449" t="b">
        <f t="shared" si="6"/>
        <v>1</v>
      </c>
    </row>
    <row r="450" spans="1:15" x14ac:dyDescent="0.2">
      <c r="A450" t="s">
        <v>21</v>
      </c>
      <c r="B450" t="s">
        <v>1404</v>
      </c>
      <c r="C450" t="s">
        <v>1499</v>
      </c>
      <c r="D450" t="s">
        <v>1520</v>
      </c>
      <c r="E450" t="s">
        <v>1519</v>
      </c>
      <c r="F450" t="s">
        <v>29</v>
      </c>
      <c r="G450">
        <v>623097</v>
      </c>
      <c r="H450">
        <v>300737</v>
      </c>
      <c r="I450" t="s">
        <v>1521</v>
      </c>
      <c r="J450" t="s">
        <v>30</v>
      </c>
      <c r="K450" t="s">
        <v>32</v>
      </c>
      <c r="L450" t="str">
        <f>VLOOKUP(D450,'2027'!I:R,10,FALSE)</f>
        <v>Moderate</v>
      </c>
      <c r="M450">
        <f>VLOOKUP(K450,lookup!A:B,2,FALSE)</f>
        <v>3</v>
      </c>
      <c r="N450">
        <f>VLOOKUP(L450,lookup!A:B,2,FALSE)</f>
        <v>3</v>
      </c>
      <c r="O450" t="b">
        <f t="shared" si="6"/>
        <v>0</v>
      </c>
    </row>
    <row r="451" spans="1:15" x14ac:dyDescent="0.2">
      <c r="A451" t="s">
        <v>21</v>
      </c>
      <c r="B451" t="s">
        <v>1404</v>
      </c>
      <c r="C451" t="s">
        <v>1499</v>
      </c>
      <c r="D451" t="s">
        <v>5510</v>
      </c>
      <c r="E451" t="s">
        <v>5509</v>
      </c>
      <c r="F451" t="s">
        <v>29</v>
      </c>
      <c r="G451">
        <v>612626</v>
      </c>
      <c r="H451">
        <v>300842</v>
      </c>
      <c r="I451" t="s">
        <v>5511</v>
      </c>
      <c r="J451" t="s">
        <v>30</v>
      </c>
      <c r="K451" t="s">
        <v>205</v>
      </c>
      <c r="L451" t="str">
        <f>VLOOKUP(D451,'2027'!I:R,10,FALSE)</f>
        <v>Moderate</v>
      </c>
      <c r="M451">
        <f>VLOOKUP(K451,lookup!A:B,2,FALSE)</f>
        <v>2</v>
      </c>
      <c r="N451">
        <f>VLOOKUP(L451,lookup!A:B,2,FALSE)</f>
        <v>3</v>
      </c>
      <c r="O451" t="b">
        <f t="shared" ref="O451:O514" si="7">N451&gt;M451</f>
        <v>1</v>
      </c>
    </row>
    <row r="452" spans="1:15" x14ac:dyDescent="0.2">
      <c r="A452" t="s">
        <v>21</v>
      </c>
      <c r="B452" t="s">
        <v>1404</v>
      </c>
      <c r="C452" t="s">
        <v>1499</v>
      </c>
      <c r="D452" t="s">
        <v>5539</v>
      </c>
      <c r="E452" t="s">
        <v>5538</v>
      </c>
      <c r="F452" t="s">
        <v>29</v>
      </c>
      <c r="G452">
        <v>608641</v>
      </c>
      <c r="H452">
        <v>308574</v>
      </c>
      <c r="I452" t="s">
        <v>5540</v>
      </c>
      <c r="J452" t="s">
        <v>47</v>
      </c>
      <c r="K452" t="s">
        <v>205</v>
      </c>
      <c r="L452" t="str">
        <f>VLOOKUP(D452,'2027'!I:R,10,FALSE)</f>
        <v>Good</v>
      </c>
      <c r="M452">
        <f>VLOOKUP(K452,lookup!A:B,2,FALSE)</f>
        <v>2</v>
      </c>
      <c r="N452">
        <f>VLOOKUP(L452,lookup!A:B,2,FALSE)</f>
        <v>4</v>
      </c>
      <c r="O452" t="b">
        <f t="shared" si="7"/>
        <v>1</v>
      </c>
    </row>
    <row r="453" spans="1:15" x14ac:dyDescent="0.2">
      <c r="A453" t="s">
        <v>21</v>
      </c>
      <c r="B453" t="s">
        <v>1404</v>
      </c>
      <c r="C453" t="s">
        <v>1499</v>
      </c>
      <c r="D453" t="s">
        <v>5536</v>
      </c>
      <c r="E453" t="s">
        <v>5535</v>
      </c>
      <c r="F453" t="s">
        <v>29</v>
      </c>
      <c r="G453">
        <v>611361</v>
      </c>
      <c r="H453">
        <v>306450</v>
      </c>
      <c r="I453" t="s">
        <v>5537</v>
      </c>
      <c r="J453" t="s">
        <v>30</v>
      </c>
      <c r="K453" t="s">
        <v>32</v>
      </c>
      <c r="L453" t="str">
        <f>VLOOKUP(D453,'2027'!I:R,10,FALSE)</f>
        <v>Good</v>
      </c>
      <c r="M453">
        <f>VLOOKUP(K453,lookup!A:B,2,FALSE)</f>
        <v>3</v>
      </c>
      <c r="N453">
        <f>VLOOKUP(L453,lookup!A:B,2,FALSE)</f>
        <v>4</v>
      </c>
      <c r="O453" t="b">
        <f t="shared" si="7"/>
        <v>1</v>
      </c>
    </row>
    <row r="454" spans="1:15" x14ac:dyDescent="0.2">
      <c r="A454" t="s">
        <v>21</v>
      </c>
      <c r="B454" t="s">
        <v>1404</v>
      </c>
      <c r="C454" t="s">
        <v>1499</v>
      </c>
      <c r="D454" t="s">
        <v>5524</v>
      </c>
      <c r="E454" t="s">
        <v>5523</v>
      </c>
      <c r="F454" t="s">
        <v>29</v>
      </c>
      <c r="G454">
        <v>631691</v>
      </c>
      <c r="H454">
        <v>303614</v>
      </c>
      <c r="I454" t="s">
        <v>5525</v>
      </c>
      <c r="J454" t="s">
        <v>47</v>
      </c>
      <c r="K454" t="s">
        <v>205</v>
      </c>
      <c r="L454" t="str">
        <f>VLOOKUP(D454,'2027'!I:R,10,FALSE)</f>
        <v>Good</v>
      </c>
      <c r="M454">
        <f>VLOOKUP(K454,lookup!A:B,2,FALSE)</f>
        <v>2</v>
      </c>
      <c r="N454">
        <f>VLOOKUP(L454,lookup!A:B,2,FALSE)</f>
        <v>4</v>
      </c>
      <c r="O454" t="b">
        <f t="shared" si="7"/>
        <v>1</v>
      </c>
    </row>
    <row r="455" spans="1:15" x14ac:dyDescent="0.2">
      <c r="A455" t="s">
        <v>21</v>
      </c>
      <c r="B455" t="s">
        <v>1404</v>
      </c>
      <c r="C455" t="s">
        <v>1499</v>
      </c>
      <c r="D455" t="s">
        <v>1508</v>
      </c>
      <c r="E455" t="s">
        <v>1507</v>
      </c>
      <c r="F455" t="s">
        <v>29</v>
      </c>
      <c r="G455">
        <v>619720</v>
      </c>
      <c r="H455">
        <v>303519</v>
      </c>
      <c r="I455" t="s">
        <v>1509</v>
      </c>
      <c r="J455" t="s">
        <v>30</v>
      </c>
      <c r="K455" t="s">
        <v>32</v>
      </c>
      <c r="L455" t="str">
        <f>VLOOKUP(D455,'2027'!I:R,10,FALSE)</f>
        <v>Moderate</v>
      </c>
      <c r="M455">
        <f>VLOOKUP(K455,lookup!A:B,2,FALSE)</f>
        <v>3</v>
      </c>
      <c r="N455">
        <f>VLOOKUP(L455,lookup!A:B,2,FALSE)</f>
        <v>3</v>
      </c>
      <c r="O455" t="b">
        <f t="shared" si="7"/>
        <v>0</v>
      </c>
    </row>
    <row r="456" spans="1:15" x14ac:dyDescent="0.2">
      <c r="A456" t="s">
        <v>21</v>
      </c>
      <c r="B456" t="s">
        <v>1404</v>
      </c>
      <c r="C456" t="s">
        <v>1499</v>
      </c>
      <c r="D456" t="s">
        <v>5527</v>
      </c>
      <c r="E456" t="s">
        <v>5526</v>
      </c>
      <c r="F456" t="s">
        <v>29</v>
      </c>
      <c r="G456">
        <v>598609</v>
      </c>
      <c r="H456">
        <v>303887</v>
      </c>
      <c r="I456" t="s">
        <v>5528</v>
      </c>
      <c r="J456" t="s">
        <v>47</v>
      </c>
      <c r="K456" t="s">
        <v>32</v>
      </c>
      <c r="L456" t="str">
        <f>VLOOKUP(D456,'2027'!I:R,10,FALSE)</f>
        <v>Good</v>
      </c>
      <c r="M456">
        <f>VLOOKUP(K456,lookup!A:B,2,FALSE)</f>
        <v>3</v>
      </c>
      <c r="N456">
        <f>VLOOKUP(L456,lookup!A:B,2,FALSE)</f>
        <v>4</v>
      </c>
      <c r="O456" t="b">
        <f t="shared" si="7"/>
        <v>1</v>
      </c>
    </row>
    <row r="457" spans="1:15" x14ac:dyDescent="0.2">
      <c r="A457" t="s">
        <v>21</v>
      </c>
      <c r="B457" t="s">
        <v>1404</v>
      </c>
      <c r="C457" t="s">
        <v>1565</v>
      </c>
      <c r="D457" t="s">
        <v>5484</v>
      </c>
      <c r="E457" t="s">
        <v>5483</v>
      </c>
      <c r="F457" t="s">
        <v>29</v>
      </c>
      <c r="G457">
        <v>621530</v>
      </c>
      <c r="H457">
        <v>321654</v>
      </c>
      <c r="I457" t="s">
        <v>5485</v>
      </c>
      <c r="J457" t="s">
        <v>30</v>
      </c>
      <c r="K457" t="s">
        <v>32</v>
      </c>
      <c r="L457" t="str">
        <f>VLOOKUP(D457,'2027'!I:R,10,FALSE)</f>
        <v>Good</v>
      </c>
      <c r="M457">
        <f>VLOOKUP(K457,lookup!A:B,2,FALSE)</f>
        <v>3</v>
      </c>
      <c r="N457">
        <f>VLOOKUP(L457,lookup!A:B,2,FALSE)</f>
        <v>4</v>
      </c>
      <c r="O457" t="b">
        <f t="shared" si="7"/>
        <v>1</v>
      </c>
    </row>
    <row r="458" spans="1:15" x14ac:dyDescent="0.2">
      <c r="A458" t="s">
        <v>21</v>
      </c>
      <c r="B458" t="s">
        <v>1404</v>
      </c>
      <c r="C458" t="s">
        <v>1565</v>
      </c>
      <c r="D458" t="s">
        <v>5545</v>
      </c>
      <c r="E458" t="s">
        <v>5544</v>
      </c>
      <c r="F458" t="s">
        <v>29</v>
      </c>
      <c r="G458">
        <v>641844</v>
      </c>
      <c r="H458">
        <v>318266</v>
      </c>
      <c r="I458" t="s">
        <v>5546</v>
      </c>
      <c r="J458" t="s">
        <v>30</v>
      </c>
      <c r="K458" t="s">
        <v>32</v>
      </c>
      <c r="L458" t="str">
        <f>VLOOKUP(D458,'2027'!I:R,10,FALSE)</f>
        <v>Good</v>
      </c>
      <c r="M458">
        <f>VLOOKUP(K458,lookup!A:B,2,FALSE)</f>
        <v>3</v>
      </c>
      <c r="N458">
        <f>VLOOKUP(L458,lookup!A:B,2,FALSE)</f>
        <v>4</v>
      </c>
      <c r="O458" t="b">
        <f t="shared" si="7"/>
        <v>1</v>
      </c>
    </row>
    <row r="459" spans="1:15" x14ac:dyDescent="0.2">
      <c r="A459" t="s">
        <v>21</v>
      </c>
      <c r="B459" t="s">
        <v>1404</v>
      </c>
      <c r="C459" t="s">
        <v>1565</v>
      </c>
      <c r="D459" t="s">
        <v>5542</v>
      </c>
      <c r="E459" t="s">
        <v>5541</v>
      </c>
      <c r="F459" t="s">
        <v>29</v>
      </c>
      <c r="G459">
        <v>636837</v>
      </c>
      <c r="H459">
        <v>320368</v>
      </c>
      <c r="I459" t="s">
        <v>5543</v>
      </c>
      <c r="J459" t="s">
        <v>30</v>
      </c>
      <c r="K459" t="s">
        <v>32</v>
      </c>
      <c r="L459" t="str">
        <f>VLOOKUP(D459,'2027'!I:R,10,FALSE)</f>
        <v>Good</v>
      </c>
      <c r="M459">
        <f>VLOOKUP(K459,lookup!A:B,2,FALSE)</f>
        <v>3</v>
      </c>
      <c r="N459">
        <f>VLOOKUP(L459,lookup!A:B,2,FALSE)</f>
        <v>4</v>
      </c>
      <c r="O459" t="b">
        <f t="shared" si="7"/>
        <v>1</v>
      </c>
    </row>
    <row r="460" spans="1:15" x14ac:dyDescent="0.2">
      <c r="A460" t="s">
        <v>21</v>
      </c>
      <c r="B460" t="s">
        <v>1404</v>
      </c>
      <c r="C460" t="s">
        <v>1565</v>
      </c>
      <c r="D460" t="s">
        <v>1577</v>
      </c>
      <c r="E460" t="s">
        <v>1576</v>
      </c>
      <c r="F460" t="s">
        <v>29</v>
      </c>
      <c r="G460">
        <v>645494</v>
      </c>
      <c r="H460">
        <v>313139</v>
      </c>
      <c r="I460" t="s">
        <v>1578</v>
      </c>
      <c r="J460" t="s">
        <v>30</v>
      </c>
      <c r="K460" t="s">
        <v>32</v>
      </c>
      <c r="L460" t="str">
        <f>VLOOKUP(D460,'2027'!I:R,10,FALSE)</f>
        <v>Moderate</v>
      </c>
      <c r="M460">
        <f>VLOOKUP(K460,lookup!A:B,2,FALSE)</f>
        <v>3</v>
      </c>
      <c r="N460">
        <f>VLOOKUP(L460,lookup!A:B,2,FALSE)</f>
        <v>3</v>
      </c>
      <c r="O460" t="b">
        <f t="shared" si="7"/>
        <v>0</v>
      </c>
    </row>
    <row r="461" spans="1:15" x14ac:dyDescent="0.2">
      <c r="A461" t="s">
        <v>21</v>
      </c>
      <c r="B461" t="s">
        <v>1404</v>
      </c>
      <c r="C461" t="s">
        <v>1565</v>
      </c>
      <c r="D461" t="s">
        <v>5557</v>
      </c>
      <c r="E461" t="s">
        <v>5556</v>
      </c>
      <c r="F461" t="s">
        <v>29</v>
      </c>
      <c r="G461">
        <v>622603</v>
      </c>
      <c r="H461">
        <v>336185</v>
      </c>
      <c r="I461" t="s">
        <v>5558</v>
      </c>
      <c r="J461" t="s">
        <v>30</v>
      </c>
      <c r="K461" t="s">
        <v>32</v>
      </c>
      <c r="L461" t="str">
        <f>VLOOKUP(D461,'2027'!I:R,10,FALSE)</f>
        <v>Good</v>
      </c>
      <c r="M461">
        <f>VLOOKUP(K461,lookup!A:B,2,FALSE)</f>
        <v>3</v>
      </c>
      <c r="N461">
        <f>VLOOKUP(L461,lookup!A:B,2,FALSE)</f>
        <v>4</v>
      </c>
      <c r="O461" t="b">
        <f t="shared" si="7"/>
        <v>1</v>
      </c>
    </row>
    <row r="462" spans="1:15" x14ac:dyDescent="0.2">
      <c r="A462" t="s">
        <v>21</v>
      </c>
      <c r="B462" t="s">
        <v>1404</v>
      </c>
      <c r="C462" t="s">
        <v>1565</v>
      </c>
      <c r="D462" t="s">
        <v>5487</v>
      </c>
      <c r="E462" t="s">
        <v>5486</v>
      </c>
      <c r="F462" t="s">
        <v>29</v>
      </c>
      <c r="G462">
        <v>618755</v>
      </c>
      <c r="H462">
        <v>324757</v>
      </c>
      <c r="I462" t="s">
        <v>5488</v>
      </c>
      <c r="J462" t="s">
        <v>30</v>
      </c>
      <c r="K462" t="s">
        <v>32</v>
      </c>
      <c r="L462" t="str">
        <f>VLOOKUP(D462,'2027'!I:R,10,FALSE)</f>
        <v>Good</v>
      </c>
      <c r="M462">
        <f>VLOOKUP(K462,lookup!A:B,2,FALSE)</f>
        <v>3</v>
      </c>
      <c r="N462">
        <f>VLOOKUP(L462,lookup!A:B,2,FALSE)</f>
        <v>4</v>
      </c>
      <c r="O462" t="b">
        <f t="shared" si="7"/>
        <v>1</v>
      </c>
    </row>
    <row r="463" spans="1:15" x14ac:dyDescent="0.2">
      <c r="A463" t="s">
        <v>21</v>
      </c>
      <c r="B463" t="s">
        <v>1404</v>
      </c>
      <c r="C463" t="s">
        <v>1565</v>
      </c>
      <c r="D463" t="s">
        <v>1568</v>
      </c>
      <c r="E463" t="s">
        <v>1567</v>
      </c>
      <c r="F463" t="s">
        <v>29</v>
      </c>
      <c r="G463">
        <v>641770</v>
      </c>
      <c r="H463">
        <v>326163</v>
      </c>
      <c r="I463" t="s">
        <v>1569</v>
      </c>
      <c r="J463" t="s">
        <v>198</v>
      </c>
      <c r="K463" t="s">
        <v>49</v>
      </c>
      <c r="L463" t="str">
        <f>VLOOKUP(D463,'2027'!I:R,10,FALSE)</f>
        <v>Good</v>
      </c>
      <c r="M463">
        <f>VLOOKUP(K463,lookup!A:B,2,FALSE)</f>
        <v>4</v>
      </c>
      <c r="N463">
        <f>VLOOKUP(L463,lookup!A:B,2,FALSE)</f>
        <v>4</v>
      </c>
      <c r="O463" t="b">
        <f t="shared" si="7"/>
        <v>0</v>
      </c>
    </row>
    <row r="464" spans="1:15" x14ac:dyDescent="0.2">
      <c r="A464" t="s">
        <v>21</v>
      </c>
      <c r="B464" t="s">
        <v>1404</v>
      </c>
      <c r="C464" t="s">
        <v>1565</v>
      </c>
      <c r="D464" t="s">
        <v>5548</v>
      </c>
      <c r="E464" t="s">
        <v>5547</v>
      </c>
      <c r="F464" t="s">
        <v>29</v>
      </c>
      <c r="G464">
        <v>634127</v>
      </c>
      <c r="H464">
        <v>328269</v>
      </c>
      <c r="I464" t="s">
        <v>5549</v>
      </c>
      <c r="J464" t="s">
        <v>30</v>
      </c>
      <c r="K464" t="s">
        <v>32</v>
      </c>
      <c r="L464" t="str">
        <f>VLOOKUP(D464,'2027'!I:R,10,FALSE)</f>
        <v>Good</v>
      </c>
      <c r="M464">
        <f>VLOOKUP(K464,lookup!A:B,2,FALSE)</f>
        <v>3</v>
      </c>
      <c r="N464">
        <f>VLOOKUP(L464,lookup!A:B,2,FALSE)</f>
        <v>4</v>
      </c>
      <c r="O464" t="b">
        <f t="shared" si="7"/>
        <v>1</v>
      </c>
    </row>
    <row r="465" spans="1:15" x14ac:dyDescent="0.2">
      <c r="A465" t="s">
        <v>21</v>
      </c>
      <c r="B465" t="s">
        <v>1404</v>
      </c>
      <c r="C465" t="s">
        <v>1565</v>
      </c>
      <c r="D465" t="s">
        <v>5501</v>
      </c>
      <c r="E465" t="s">
        <v>5500</v>
      </c>
      <c r="F465" t="s">
        <v>29</v>
      </c>
      <c r="G465">
        <v>626862</v>
      </c>
      <c r="H465">
        <v>315603</v>
      </c>
      <c r="I465" t="s">
        <v>5502</v>
      </c>
      <c r="J465" t="s">
        <v>30</v>
      </c>
      <c r="K465" t="s">
        <v>32</v>
      </c>
      <c r="L465" t="str">
        <f>VLOOKUP(D465,'2027'!I:R,10,FALSE)</f>
        <v>Good</v>
      </c>
      <c r="M465">
        <f>VLOOKUP(K465,lookup!A:B,2,FALSE)</f>
        <v>3</v>
      </c>
      <c r="N465">
        <f>VLOOKUP(L465,lookup!A:B,2,FALSE)</f>
        <v>4</v>
      </c>
      <c r="O465" t="b">
        <f t="shared" si="7"/>
        <v>1</v>
      </c>
    </row>
    <row r="466" spans="1:15" x14ac:dyDescent="0.2">
      <c r="A466" t="s">
        <v>21</v>
      </c>
      <c r="B466" t="s">
        <v>1404</v>
      </c>
      <c r="C466" t="s">
        <v>1565</v>
      </c>
      <c r="D466" t="s">
        <v>5495</v>
      </c>
      <c r="E466" t="s">
        <v>5494</v>
      </c>
      <c r="F466" t="s">
        <v>29</v>
      </c>
      <c r="G466">
        <v>638269</v>
      </c>
      <c r="H466">
        <v>315483</v>
      </c>
      <c r="I466" t="s">
        <v>5496</v>
      </c>
      <c r="J466" t="s">
        <v>30</v>
      </c>
      <c r="K466" t="s">
        <v>32</v>
      </c>
      <c r="L466" t="str">
        <f>VLOOKUP(D466,'2027'!I:R,10,FALSE)</f>
        <v>Good</v>
      </c>
      <c r="M466">
        <f>VLOOKUP(K466,lookup!A:B,2,FALSE)</f>
        <v>3</v>
      </c>
      <c r="N466">
        <f>VLOOKUP(L466,lookup!A:B,2,FALSE)</f>
        <v>4</v>
      </c>
      <c r="O466" t="b">
        <f t="shared" si="7"/>
        <v>1</v>
      </c>
    </row>
    <row r="467" spans="1:15" x14ac:dyDescent="0.2">
      <c r="A467" t="s">
        <v>21</v>
      </c>
      <c r="B467" t="s">
        <v>1404</v>
      </c>
      <c r="C467" t="s">
        <v>1565</v>
      </c>
      <c r="D467" t="s">
        <v>5551</v>
      </c>
      <c r="E467" t="s">
        <v>5550</v>
      </c>
      <c r="F467" t="s">
        <v>29</v>
      </c>
      <c r="G467">
        <v>611620</v>
      </c>
      <c r="H467">
        <v>329884</v>
      </c>
      <c r="I467" t="s">
        <v>5552</v>
      </c>
      <c r="J467" t="s">
        <v>47</v>
      </c>
      <c r="K467" t="s">
        <v>205</v>
      </c>
      <c r="L467" t="str">
        <f>VLOOKUP(D467,'2027'!I:R,10,FALSE)</f>
        <v>Good</v>
      </c>
      <c r="M467">
        <f>VLOOKUP(K467,lookup!A:B,2,FALSE)</f>
        <v>2</v>
      </c>
      <c r="N467">
        <f>VLOOKUP(L467,lookup!A:B,2,FALSE)</f>
        <v>4</v>
      </c>
      <c r="O467" t="b">
        <f t="shared" si="7"/>
        <v>1</v>
      </c>
    </row>
    <row r="468" spans="1:15" x14ac:dyDescent="0.2">
      <c r="A468" t="s">
        <v>21</v>
      </c>
      <c r="B468" t="s">
        <v>1404</v>
      </c>
      <c r="C468" t="s">
        <v>1565</v>
      </c>
      <c r="D468" t="s">
        <v>5560</v>
      </c>
      <c r="E468" t="s">
        <v>5559</v>
      </c>
      <c r="F468" t="s">
        <v>29</v>
      </c>
      <c r="G468">
        <v>619176</v>
      </c>
      <c r="H468">
        <v>335849</v>
      </c>
      <c r="I468" t="s">
        <v>5561</v>
      </c>
      <c r="J468" t="s">
        <v>30</v>
      </c>
      <c r="K468" t="s">
        <v>32</v>
      </c>
      <c r="L468" t="str">
        <f>VLOOKUP(D468,'2027'!I:R,10,FALSE)</f>
        <v>Good</v>
      </c>
      <c r="M468">
        <f>VLOOKUP(K468,lookup!A:B,2,FALSE)</f>
        <v>3</v>
      </c>
      <c r="N468">
        <f>VLOOKUP(L468,lookup!A:B,2,FALSE)</f>
        <v>4</v>
      </c>
      <c r="O468" t="b">
        <f t="shared" si="7"/>
        <v>1</v>
      </c>
    </row>
    <row r="469" spans="1:15" x14ac:dyDescent="0.2">
      <c r="A469" t="s">
        <v>21</v>
      </c>
      <c r="B469" t="s">
        <v>1404</v>
      </c>
      <c r="C469" t="s">
        <v>1565</v>
      </c>
      <c r="D469" t="s">
        <v>5498</v>
      </c>
      <c r="E469" t="s">
        <v>5497</v>
      </c>
      <c r="F469" t="s">
        <v>29</v>
      </c>
      <c r="G469">
        <v>622371</v>
      </c>
      <c r="H469">
        <v>325038</v>
      </c>
      <c r="I469" t="s">
        <v>5499</v>
      </c>
      <c r="J469" t="s">
        <v>30</v>
      </c>
      <c r="K469" t="s">
        <v>32</v>
      </c>
      <c r="L469" t="str">
        <f>VLOOKUP(D469,'2027'!I:R,10,FALSE)</f>
        <v>Good</v>
      </c>
      <c r="M469">
        <f>VLOOKUP(K469,lookup!A:B,2,FALSE)</f>
        <v>3</v>
      </c>
      <c r="N469">
        <f>VLOOKUP(L469,lookup!A:B,2,FALSE)</f>
        <v>4</v>
      </c>
      <c r="O469" t="b">
        <f t="shared" si="7"/>
        <v>1</v>
      </c>
    </row>
    <row r="470" spans="1:15" x14ac:dyDescent="0.2">
      <c r="A470" t="s">
        <v>21</v>
      </c>
      <c r="B470" t="s">
        <v>1404</v>
      </c>
      <c r="C470" t="s">
        <v>1565</v>
      </c>
      <c r="D470" t="s">
        <v>1580</v>
      </c>
      <c r="E470" t="s">
        <v>1579</v>
      </c>
      <c r="F470" t="s">
        <v>29</v>
      </c>
      <c r="G470">
        <v>632040</v>
      </c>
      <c r="H470">
        <v>324705</v>
      </c>
      <c r="I470" t="s">
        <v>1581</v>
      </c>
      <c r="J470" t="s">
        <v>30</v>
      </c>
      <c r="K470" t="s">
        <v>32</v>
      </c>
      <c r="L470" t="str">
        <f>VLOOKUP(D470,'2027'!I:R,10,FALSE)</f>
        <v>Moderate</v>
      </c>
      <c r="M470">
        <f>VLOOKUP(K470,lookup!A:B,2,FALSE)</f>
        <v>3</v>
      </c>
      <c r="N470">
        <f>VLOOKUP(L470,lookup!A:B,2,FALSE)</f>
        <v>3</v>
      </c>
      <c r="O470" t="b">
        <f t="shared" si="7"/>
        <v>0</v>
      </c>
    </row>
    <row r="471" spans="1:15" x14ac:dyDescent="0.2">
      <c r="A471" t="s">
        <v>21</v>
      </c>
      <c r="B471" t="s">
        <v>1404</v>
      </c>
      <c r="C471" t="s">
        <v>1565</v>
      </c>
      <c r="D471" t="s">
        <v>5554</v>
      </c>
      <c r="E471" t="s">
        <v>5553</v>
      </c>
      <c r="F471" t="s">
        <v>29</v>
      </c>
      <c r="G471">
        <v>627620</v>
      </c>
      <c r="H471">
        <v>332049</v>
      </c>
      <c r="I471" t="s">
        <v>5555</v>
      </c>
      <c r="J471" t="s">
        <v>30</v>
      </c>
      <c r="K471" t="s">
        <v>32</v>
      </c>
      <c r="L471" t="str">
        <f>VLOOKUP(D471,'2027'!I:R,10,FALSE)</f>
        <v>Good</v>
      </c>
      <c r="M471">
        <f>VLOOKUP(K471,lookup!A:B,2,FALSE)</f>
        <v>3</v>
      </c>
      <c r="N471">
        <f>VLOOKUP(L471,lookup!A:B,2,FALSE)</f>
        <v>4</v>
      </c>
      <c r="O471" t="b">
        <f t="shared" si="7"/>
        <v>1</v>
      </c>
    </row>
    <row r="472" spans="1:15" x14ac:dyDescent="0.2">
      <c r="A472" t="s">
        <v>21</v>
      </c>
      <c r="B472" t="s">
        <v>1613</v>
      </c>
      <c r="C472" t="s">
        <v>5396</v>
      </c>
      <c r="D472" t="s">
        <v>10744</v>
      </c>
      <c r="E472" t="s">
        <v>5396</v>
      </c>
      <c r="F472" t="s">
        <v>29</v>
      </c>
      <c r="G472">
        <v>523871</v>
      </c>
      <c r="H472">
        <v>287267</v>
      </c>
      <c r="I472" t="s">
        <v>10745</v>
      </c>
      <c r="J472" t="s">
        <v>198</v>
      </c>
      <c r="K472" t="s">
        <v>32</v>
      </c>
      <c r="L472" t="str">
        <f>VLOOKUP(D472,'2027'!I:R,10,FALSE)</f>
        <v>Good</v>
      </c>
      <c r="M472">
        <f>VLOOKUP(K472,lookup!A:B,2,FALSE)</f>
        <v>3</v>
      </c>
      <c r="N472">
        <f>VLOOKUP(L472,lookup!A:B,2,FALSE)</f>
        <v>4</v>
      </c>
      <c r="O472" t="b">
        <f t="shared" si="7"/>
        <v>1</v>
      </c>
    </row>
    <row r="473" spans="1:15" x14ac:dyDescent="0.2">
      <c r="A473" t="s">
        <v>21</v>
      </c>
      <c r="B473" t="s">
        <v>1613</v>
      </c>
      <c r="C473" t="s">
        <v>5396</v>
      </c>
      <c r="D473" t="s">
        <v>5399</v>
      </c>
      <c r="E473" t="s">
        <v>5398</v>
      </c>
      <c r="F473" t="s">
        <v>29</v>
      </c>
      <c r="G473">
        <v>528037</v>
      </c>
      <c r="H473">
        <v>280584</v>
      </c>
      <c r="I473" t="s">
        <v>5400</v>
      </c>
      <c r="J473" t="s">
        <v>30</v>
      </c>
      <c r="K473" t="s">
        <v>32</v>
      </c>
      <c r="L473" t="str">
        <f>VLOOKUP(D473,'2027'!I:R,10,FALSE)</f>
        <v>Good</v>
      </c>
      <c r="M473">
        <f>VLOOKUP(K473,lookup!A:B,2,FALSE)</f>
        <v>3</v>
      </c>
      <c r="N473">
        <f>VLOOKUP(L473,lookup!A:B,2,FALSE)</f>
        <v>4</v>
      </c>
      <c r="O473" t="b">
        <f t="shared" si="7"/>
        <v>1</v>
      </c>
    </row>
    <row r="474" spans="1:15" x14ac:dyDescent="0.2">
      <c r="A474" t="s">
        <v>21</v>
      </c>
      <c r="B474" t="s">
        <v>1613</v>
      </c>
      <c r="C474" t="s">
        <v>1615</v>
      </c>
      <c r="D474" t="s">
        <v>10736</v>
      </c>
      <c r="E474" t="s">
        <v>10735</v>
      </c>
      <c r="F474" t="s">
        <v>29</v>
      </c>
      <c r="G474">
        <v>550134</v>
      </c>
      <c r="H474">
        <v>290059</v>
      </c>
      <c r="I474" t="s">
        <v>10737</v>
      </c>
      <c r="J474" t="s">
        <v>198</v>
      </c>
      <c r="K474" t="s">
        <v>32</v>
      </c>
      <c r="L474" t="str">
        <f>VLOOKUP(D474,'2027'!I:R,10,FALSE)</f>
        <v>Good</v>
      </c>
      <c r="M474">
        <f>VLOOKUP(K474,lookup!A:B,2,FALSE)</f>
        <v>3</v>
      </c>
      <c r="N474">
        <f>VLOOKUP(L474,lookup!A:B,2,FALSE)</f>
        <v>4</v>
      </c>
      <c r="O474" t="b">
        <f t="shared" si="7"/>
        <v>1</v>
      </c>
    </row>
    <row r="475" spans="1:15" x14ac:dyDescent="0.2">
      <c r="A475" t="s">
        <v>21</v>
      </c>
      <c r="B475" t="s">
        <v>1613</v>
      </c>
      <c r="C475" t="s">
        <v>1615</v>
      </c>
      <c r="D475" t="s">
        <v>10765</v>
      </c>
      <c r="E475" t="s">
        <v>10764</v>
      </c>
      <c r="F475" t="s">
        <v>29</v>
      </c>
      <c r="G475">
        <v>547962</v>
      </c>
      <c r="H475">
        <v>286985</v>
      </c>
      <c r="I475" t="s">
        <v>10766</v>
      </c>
      <c r="J475" t="s">
        <v>198</v>
      </c>
      <c r="K475" t="s">
        <v>32</v>
      </c>
      <c r="L475" t="str">
        <f>VLOOKUP(D475,'2027'!I:R,10,FALSE)</f>
        <v>Good</v>
      </c>
      <c r="M475">
        <f>VLOOKUP(K475,lookup!A:B,2,FALSE)</f>
        <v>3</v>
      </c>
      <c r="N475">
        <f>VLOOKUP(L475,lookup!A:B,2,FALSE)</f>
        <v>4</v>
      </c>
      <c r="O475" t="b">
        <f t="shared" si="7"/>
        <v>1</v>
      </c>
    </row>
    <row r="476" spans="1:15" x14ac:dyDescent="0.2">
      <c r="A476" t="s">
        <v>21</v>
      </c>
      <c r="B476" t="s">
        <v>1613</v>
      </c>
      <c r="C476" t="s">
        <v>1615</v>
      </c>
      <c r="D476" t="s">
        <v>1618</v>
      </c>
      <c r="E476" t="s">
        <v>1617</v>
      </c>
      <c r="F476" t="s">
        <v>29</v>
      </c>
      <c r="G476">
        <v>555815</v>
      </c>
      <c r="H476">
        <v>297725</v>
      </c>
      <c r="I476" t="s">
        <v>1619</v>
      </c>
      <c r="J476" t="s">
        <v>198</v>
      </c>
      <c r="K476" t="s">
        <v>32</v>
      </c>
      <c r="L476" t="str">
        <f>VLOOKUP(D476,'2027'!I:R,10,FALSE)</f>
        <v>Moderate</v>
      </c>
      <c r="M476">
        <f>VLOOKUP(K476,lookup!A:B,2,FALSE)</f>
        <v>3</v>
      </c>
      <c r="N476">
        <f>VLOOKUP(L476,lookup!A:B,2,FALSE)</f>
        <v>3</v>
      </c>
      <c r="O476" t="b">
        <f t="shared" si="7"/>
        <v>0</v>
      </c>
    </row>
    <row r="477" spans="1:15" x14ac:dyDescent="0.2">
      <c r="A477" t="s">
        <v>21</v>
      </c>
      <c r="B477" t="s">
        <v>1613</v>
      </c>
      <c r="C477" t="s">
        <v>1615</v>
      </c>
      <c r="D477" t="s">
        <v>10733</v>
      </c>
      <c r="E477" t="s">
        <v>10732</v>
      </c>
      <c r="F477" t="s">
        <v>29</v>
      </c>
      <c r="G477">
        <v>541731</v>
      </c>
      <c r="H477">
        <v>278831</v>
      </c>
      <c r="I477" t="s">
        <v>10734</v>
      </c>
      <c r="J477" t="s">
        <v>198</v>
      </c>
      <c r="K477" t="s">
        <v>32</v>
      </c>
      <c r="L477" t="str">
        <f>VLOOKUP(D477,'2027'!I:R,10,FALSE)</f>
        <v>Good</v>
      </c>
      <c r="M477">
        <f>VLOOKUP(K477,lookup!A:B,2,FALSE)</f>
        <v>3</v>
      </c>
      <c r="N477">
        <f>VLOOKUP(L477,lookup!A:B,2,FALSE)</f>
        <v>4</v>
      </c>
      <c r="O477" t="b">
        <f t="shared" si="7"/>
        <v>1</v>
      </c>
    </row>
    <row r="478" spans="1:15" x14ac:dyDescent="0.2">
      <c r="A478" t="s">
        <v>21</v>
      </c>
      <c r="B478" t="s">
        <v>1628</v>
      </c>
      <c r="C478" t="s">
        <v>1630</v>
      </c>
      <c r="D478" t="s">
        <v>1633</v>
      </c>
      <c r="E478" t="s">
        <v>1632</v>
      </c>
      <c r="F478" t="s">
        <v>29</v>
      </c>
      <c r="G478">
        <v>614045</v>
      </c>
      <c r="H478">
        <v>253669</v>
      </c>
      <c r="I478" t="s">
        <v>1634</v>
      </c>
      <c r="J478" t="s">
        <v>47</v>
      </c>
      <c r="K478" t="s">
        <v>32</v>
      </c>
      <c r="L478" t="str">
        <f>VLOOKUP(D478,'2027'!I:R,10,FALSE)</f>
        <v>Moderate</v>
      </c>
      <c r="M478">
        <f>VLOOKUP(K478,lookup!A:B,2,FALSE)</f>
        <v>3</v>
      </c>
      <c r="N478">
        <f>VLOOKUP(L478,lookup!A:B,2,FALSE)</f>
        <v>3</v>
      </c>
      <c r="O478" t="b">
        <f t="shared" si="7"/>
        <v>0</v>
      </c>
    </row>
    <row r="479" spans="1:15" x14ac:dyDescent="0.2">
      <c r="A479" t="s">
        <v>21</v>
      </c>
      <c r="B479" t="s">
        <v>1628</v>
      </c>
      <c r="C479" t="s">
        <v>1630</v>
      </c>
      <c r="D479" t="s">
        <v>1663</v>
      </c>
      <c r="E479" t="s">
        <v>1662</v>
      </c>
      <c r="F479" t="s">
        <v>29</v>
      </c>
      <c r="G479">
        <v>603963</v>
      </c>
      <c r="H479">
        <v>258271</v>
      </c>
      <c r="I479" t="s">
        <v>1664</v>
      </c>
      <c r="J479" t="s">
        <v>47</v>
      </c>
      <c r="K479" t="s">
        <v>32</v>
      </c>
      <c r="L479" t="str">
        <f>VLOOKUP(D479,'2027'!I:R,10,FALSE)</f>
        <v>Good</v>
      </c>
      <c r="M479">
        <f>VLOOKUP(K479,lookup!A:B,2,FALSE)</f>
        <v>3</v>
      </c>
      <c r="N479">
        <f>VLOOKUP(L479,lookup!A:B,2,FALSE)</f>
        <v>4</v>
      </c>
      <c r="O479" t="b">
        <f t="shared" si="7"/>
        <v>1</v>
      </c>
    </row>
    <row r="480" spans="1:15" x14ac:dyDescent="0.2">
      <c r="A480" t="s">
        <v>21</v>
      </c>
      <c r="B480" t="s">
        <v>1628</v>
      </c>
      <c r="C480" t="s">
        <v>1630</v>
      </c>
      <c r="D480" t="s">
        <v>5667</v>
      </c>
      <c r="E480" t="s">
        <v>5666</v>
      </c>
      <c r="F480" t="s">
        <v>29</v>
      </c>
      <c r="G480">
        <v>601990</v>
      </c>
      <c r="H480">
        <v>258732</v>
      </c>
      <c r="I480" t="s">
        <v>5668</v>
      </c>
      <c r="J480" t="s">
        <v>47</v>
      </c>
      <c r="K480" t="s">
        <v>205</v>
      </c>
      <c r="L480" t="str">
        <f>VLOOKUP(D480,'2027'!I:R,10,FALSE)</f>
        <v>Good</v>
      </c>
      <c r="M480">
        <f>VLOOKUP(K480,lookup!A:B,2,FALSE)</f>
        <v>2</v>
      </c>
      <c r="N480">
        <f>VLOOKUP(L480,lookup!A:B,2,FALSE)</f>
        <v>4</v>
      </c>
      <c r="O480" t="b">
        <f t="shared" si="7"/>
        <v>1</v>
      </c>
    </row>
    <row r="481" spans="1:15" x14ac:dyDescent="0.2">
      <c r="A481" t="s">
        <v>21</v>
      </c>
      <c r="B481" t="s">
        <v>1628</v>
      </c>
      <c r="C481" t="s">
        <v>1630</v>
      </c>
      <c r="D481" t="s">
        <v>1642</v>
      </c>
      <c r="E481" t="s">
        <v>1641</v>
      </c>
      <c r="F481" t="s">
        <v>29</v>
      </c>
      <c r="G481">
        <v>603865</v>
      </c>
      <c r="H481">
        <v>261597</v>
      </c>
      <c r="I481" t="s">
        <v>1643</v>
      </c>
      <c r="J481" t="s">
        <v>47</v>
      </c>
      <c r="K481" t="s">
        <v>32</v>
      </c>
      <c r="L481" t="str">
        <f>VLOOKUP(D481,'2027'!I:R,10,FALSE)</f>
        <v>Moderate</v>
      </c>
      <c r="M481">
        <f>VLOOKUP(K481,lookup!A:B,2,FALSE)</f>
        <v>3</v>
      </c>
      <c r="N481">
        <f>VLOOKUP(L481,lookup!A:B,2,FALSE)</f>
        <v>3</v>
      </c>
      <c r="O481" t="b">
        <f t="shared" si="7"/>
        <v>0</v>
      </c>
    </row>
    <row r="482" spans="1:15" x14ac:dyDescent="0.2">
      <c r="A482" t="s">
        <v>21</v>
      </c>
      <c r="B482" t="s">
        <v>1628</v>
      </c>
      <c r="C482" t="s">
        <v>1630</v>
      </c>
      <c r="D482" t="s">
        <v>1648</v>
      </c>
      <c r="E482" t="s">
        <v>1647</v>
      </c>
      <c r="F482" t="s">
        <v>29</v>
      </c>
      <c r="G482">
        <v>607112</v>
      </c>
      <c r="H482">
        <v>261883</v>
      </c>
      <c r="I482" t="s">
        <v>1649</v>
      </c>
      <c r="J482" t="s">
        <v>47</v>
      </c>
      <c r="K482" t="s">
        <v>32</v>
      </c>
      <c r="L482" t="str">
        <f>VLOOKUP(D482,'2027'!I:R,10,FALSE)</f>
        <v>Good</v>
      </c>
      <c r="M482">
        <f>VLOOKUP(K482,lookup!A:B,2,FALSE)</f>
        <v>3</v>
      </c>
      <c r="N482">
        <f>VLOOKUP(L482,lookup!A:B,2,FALSE)</f>
        <v>4</v>
      </c>
      <c r="O482" t="b">
        <f t="shared" si="7"/>
        <v>1</v>
      </c>
    </row>
    <row r="483" spans="1:15" x14ac:dyDescent="0.2">
      <c r="A483" t="s">
        <v>21</v>
      </c>
      <c r="B483" t="s">
        <v>1628</v>
      </c>
      <c r="C483" t="s">
        <v>1630</v>
      </c>
      <c r="D483" t="s">
        <v>1654</v>
      </c>
      <c r="E483" t="s">
        <v>1653</v>
      </c>
      <c r="F483" t="s">
        <v>29</v>
      </c>
      <c r="G483">
        <v>608279</v>
      </c>
      <c r="H483">
        <v>248885</v>
      </c>
      <c r="I483" t="s">
        <v>1655</v>
      </c>
      <c r="J483" t="s">
        <v>30</v>
      </c>
      <c r="K483" t="s">
        <v>32</v>
      </c>
      <c r="L483" t="str">
        <f>VLOOKUP(D483,'2027'!I:R,10,FALSE)</f>
        <v>Moderate</v>
      </c>
      <c r="M483">
        <f>VLOOKUP(K483,lookup!A:B,2,FALSE)</f>
        <v>3</v>
      </c>
      <c r="N483">
        <f>VLOOKUP(L483,lookup!A:B,2,FALSE)</f>
        <v>3</v>
      </c>
      <c r="O483" t="b">
        <f t="shared" si="7"/>
        <v>0</v>
      </c>
    </row>
    <row r="484" spans="1:15" x14ac:dyDescent="0.2">
      <c r="A484" t="s">
        <v>21</v>
      </c>
      <c r="B484" t="s">
        <v>1628</v>
      </c>
      <c r="C484" t="s">
        <v>1630</v>
      </c>
      <c r="D484" t="s">
        <v>5641</v>
      </c>
      <c r="E484" t="s">
        <v>5640</v>
      </c>
      <c r="F484" t="s">
        <v>29</v>
      </c>
      <c r="G484">
        <v>606448</v>
      </c>
      <c r="H484">
        <v>254426</v>
      </c>
      <c r="I484" t="s">
        <v>5642</v>
      </c>
      <c r="J484" t="s">
        <v>47</v>
      </c>
      <c r="K484" t="s">
        <v>32</v>
      </c>
      <c r="L484" t="str">
        <f>VLOOKUP(D484,'2027'!I:R,10,FALSE)</f>
        <v>Good</v>
      </c>
      <c r="M484">
        <f>VLOOKUP(K484,lookup!A:B,2,FALSE)</f>
        <v>3</v>
      </c>
      <c r="N484">
        <f>VLOOKUP(L484,lookup!A:B,2,FALSE)</f>
        <v>4</v>
      </c>
      <c r="O484" t="b">
        <f t="shared" si="7"/>
        <v>1</v>
      </c>
    </row>
    <row r="485" spans="1:15" x14ac:dyDescent="0.2">
      <c r="A485" t="s">
        <v>21</v>
      </c>
      <c r="B485" t="s">
        <v>1628</v>
      </c>
      <c r="C485" t="s">
        <v>1630</v>
      </c>
      <c r="D485" t="s">
        <v>1660</v>
      </c>
      <c r="E485" t="s">
        <v>1659</v>
      </c>
      <c r="F485" t="s">
        <v>29</v>
      </c>
      <c r="G485">
        <v>610526</v>
      </c>
      <c r="H485">
        <v>258157</v>
      </c>
      <c r="I485" t="s">
        <v>1661</v>
      </c>
      <c r="J485" t="s">
        <v>47</v>
      </c>
      <c r="K485" t="s">
        <v>49</v>
      </c>
      <c r="L485" t="str">
        <f>VLOOKUP(D485,'2027'!I:R,10,FALSE)</f>
        <v>Moderate</v>
      </c>
      <c r="M485">
        <f>VLOOKUP(K485,lookup!A:B,2,FALSE)</f>
        <v>4</v>
      </c>
      <c r="N485">
        <f>VLOOKUP(L485,lookup!A:B,2,FALSE)</f>
        <v>3</v>
      </c>
      <c r="O485" t="b">
        <f t="shared" si="7"/>
        <v>0</v>
      </c>
    </row>
    <row r="486" spans="1:15" x14ac:dyDescent="0.2">
      <c r="A486" t="s">
        <v>21</v>
      </c>
      <c r="B486" t="s">
        <v>1628</v>
      </c>
      <c r="C486" t="s">
        <v>1630</v>
      </c>
      <c r="D486" t="s">
        <v>1645</v>
      </c>
      <c r="E486" t="s">
        <v>1644</v>
      </c>
      <c r="F486" t="s">
        <v>29</v>
      </c>
      <c r="G486">
        <v>612630</v>
      </c>
      <c r="H486">
        <v>248211</v>
      </c>
      <c r="I486" t="s">
        <v>1646</v>
      </c>
      <c r="J486" t="s">
        <v>30</v>
      </c>
      <c r="K486" t="s">
        <v>32</v>
      </c>
      <c r="L486" t="str">
        <f>VLOOKUP(D486,'2027'!I:R,10,FALSE)</f>
        <v>Moderate</v>
      </c>
      <c r="M486">
        <f>VLOOKUP(K486,lookup!A:B,2,FALSE)</f>
        <v>3</v>
      </c>
      <c r="N486">
        <f>VLOOKUP(L486,lookup!A:B,2,FALSE)</f>
        <v>3</v>
      </c>
      <c r="O486" t="b">
        <f t="shared" si="7"/>
        <v>0</v>
      </c>
    </row>
    <row r="487" spans="1:15" x14ac:dyDescent="0.2">
      <c r="A487" t="s">
        <v>21</v>
      </c>
      <c r="B487" t="s">
        <v>1628</v>
      </c>
      <c r="C487" t="s">
        <v>1630</v>
      </c>
      <c r="D487" t="s">
        <v>1651</v>
      </c>
      <c r="E487" t="s">
        <v>1650</v>
      </c>
      <c r="F487" t="s">
        <v>29</v>
      </c>
      <c r="G487">
        <v>601810</v>
      </c>
      <c r="H487">
        <v>256696</v>
      </c>
      <c r="I487" t="s">
        <v>1652</v>
      </c>
      <c r="J487" t="s">
        <v>47</v>
      </c>
      <c r="K487" t="s">
        <v>32</v>
      </c>
      <c r="L487" t="str">
        <f>VLOOKUP(D487,'2027'!I:R,10,FALSE)</f>
        <v>Moderate</v>
      </c>
      <c r="M487">
        <f>VLOOKUP(K487,lookup!A:B,2,FALSE)</f>
        <v>3</v>
      </c>
      <c r="N487">
        <f>VLOOKUP(L487,lookup!A:B,2,FALSE)</f>
        <v>3</v>
      </c>
      <c r="O487" t="b">
        <f t="shared" si="7"/>
        <v>0</v>
      </c>
    </row>
    <row r="488" spans="1:15" x14ac:dyDescent="0.2">
      <c r="A488" t="s">
        <v>21</v>
      </c>
      <c r="B488" t="s">
        <v>1628</v>
      </c>
      <c r="C488" t="s">
        <v>1630</v>
      </c>
      <c r="D488" t="s">
        <v>1657</v>
      </c>
      <c r="E488" t="s">
        <v>1656</v>
      </c>
      <c r="F488" t="s">
        <v>29</v>
      </c>
      <c r="G488">
        <v>609182</v>
      </c>
      <c r="H488">
        <v>243106</v>
      </c>
      <c r="I488" t="s">
        <v>1658</v>
      </c>
      <c r="J488" t="s">
        <v>47</v>
      </c>
      <c r="K488" t="s">
        <v>205</v>
      </c>
      <c r="L488" t="str">
        <f>VLOOKUP(D488,'2027'!I:R,10,FALSE)</f>
        <v>Moderate</v>
      </c>
      <c r="M488">
        <f>VLOOKUP(K488,lookup!A:B,2,FALSE)</f>
        <v>2</v>
      </c>
      <c r="N488">
        <f>VLOOKUP(L488,lookup!A:B,2,FALSE)</f>
        <v>3</v>
      </c>
      <c r="O488" t="b">
        <f t="shared" si="7"/>
        <v>1</v>
      </c>
    </row>
    <row r="489" spans="1:15" x14ac:dyDescent="0.2">
      <c r="A489" t="s">
        <v>21</v>
      </c>
      <c r="B489" t="s">
        <v>1628</v>
      </c>
      <c r="C489" t="s">
        <v>1630</v>
      </c>
      <c r="D489" t="s">
        <v>1636</v>
      </c>
      <c r="E489" t="s">
        <v>1635</v>
      </c>
      <c r="F489" t="s">
        <v>29</v>
      </c>
      <c r="G489">
        <v>605036</v>
      </c>
      <c r="H489">
        <v>259074</v>
      </c>
      <c r="I489" t="s">
        <v>1637</v>
      </c>
      <c r="J489" t="s">
        <v>30</v>
      </c>
      <c r="K489" t="s">
        <v>32</v>
      </c>
      <c r="L489" t="str">
        <f>VLOOKUP(D489,'2027'!I:R,10,FALSE)</f>
        <v>Moderate</v>
      </c>
      <c r="M489">
        <f>VLOOKUP(K489,lookup!A:B,2,FALSE)</f>
        <v>3</v>
      </c>
      <c r="N489">
        <f>VLOOKUP(L489,lookup!A:B,2,FALSE)</f>
        <v>3</v>
      </c>
      <c r="O489" t="b">
        <f t="shared" si="7"/>
        <v>0</v>
      </c>
    </row>
    <row r="490" spans="1:15" x14ac:dyDescent="0.2">
      <c r="A490" t="s">
        <v>21</v>
      </c>
      <c r="B490" t="s">
        <v>1628</v>
      </c>
      <c r="C490" t="s">
        <v>1671</v>
      </c>
      <c r="D490" t="s">
        <v>1686</v>
      </c>
      <c r="E490" t="s">
        <v>1685</v>
      </c>
      <c r="F490" t="s">
        <v>29</v>
      </c>
      <c r="G490">
        <v>637226</v>
      </c>
      <c r="H490">
        <v>275102</v>
      </c>
      <c r="I490" t="s">
        <v>1687</v>
      </c>
      <c r="J490" t="s">
        <v>30</v>
      </c>
      <c r="K490" t="s">
        <v>49</v>
      </c>
      <c r="L490" t="str">
        <f>VLOOKUP(D490,'2027'!I:R,10,FALSE)</f>
        <v>Good</v>
      </c>
      <c r="M490">
        <f>VLOOKUP(K490,lookup!A:B,2,FALSE)</f>
        <v>4</v>
      </c>
      <c r="N490">
        <f>VLOOKUP(L490,lookup!A:B,2,FALSE)</f>
        <v>4</v>
      </c>
      <c r="O490" t="b">
        <f t="shared" si="7"/>
        <v>0</v>
      </c>
    </row>
    <row r="491" spans="1:15" x14ac:dyDescent="0.2">
      <c r="A491" t="s">
        <v>21</v>
      </c>
      <c r="B491" t="s">
        <v>1628</v>
      </c>
      <c r="C491" t="s">
        <v>1671</v>
      </c>
      <c r="D491" t="s">
        <v>1674</v>
      </c>
      <c r="E491" t="s">
        <v>1673</v>
      </c>
      <c r="F491" t="s">
        <v>29</v>
      </c>
      <c r="G491">
        <v>646277</v>
      </c>
      <c r="H491">
        <v>278280</v>
      </c>
      <c r="I491" t="s">
        <v>1675</v>
      </c>
      <c r="J491" t="s">
        <v>30</v>
      </c>
      <c r="K491" t="s">
        <v>32</v>
      </c>
      <c r="L491" t="str">
        <f>VLOOKUP(D491,'2027'!I:R,10,FALSE)</f>
        <v>Moderate</v>
      </c>
      <c r="M491">
        <f>VLOOKUP(K491,lookup!A:B,2,FALSE)</f>
        <v>3</v>
      </c>
      <c r="N491">
        <f>VLOOKUP(L491,lookup!A:B,2,FALSE)</f>
        <v>3</v>
      </c>
      <c r="O491" t="b">
        <f t="shared" si="7"/>
        <v>0</v>
      </c>
    </row>
    <row r="492" spans="1:15" x14ac:dyDescent="0.2">
      <c r="A492" t="s">
        <v>21</v>
      </c>
      <c r="B492" t="s">
        <v>1628</v>
      </c>
      <c r="C492" t="s">
        <v>1671</v>
      </c>
      <c r="D492" t="s">
        <v>1706</v>
      </c>
      <c r="E492" t="s">
        <v>1705</v>
      </c>
      <c r="F492" t="s">
        <v>29</v>
      </c>
      <c r="G492">
        <v>633269</v>
      </c>
      <c r="H492">
        <v>274640</v>
      </c>
      <c r="I492" t="s">
        <v>1707</v>
      </c>
      <c r="J492" t="s">
        <v>30</v>
      </c>
      <c r="K492" t="s">
        <v>49</v>
      </c>
      <c r="L492" t="str">
        <f>VLOOKUP(D492,'2027'!I:R,10,FALSE)</f>
        <v>Good</v>
      </c>
      <c r="M492">
        <f>VLOOKUP(K492,lookup!A:B,2,FALSE)</f>
        <v>4</v>
      </c>
      <c r="N492">
        <f>VLOOKUP(L492,lookup!A:B,2,FALSE)</f>
        <v>4</v>
      </c>
      <c r="O492" t="b">
        <f t="shared" si="7"/>
        <v>0</v>
      </c>
    </row>
    <row r="493" spans="1:15" x14ac:dyDescent="0.2">
      <c r="A493" t="s">
        <v>21</v>
      </c>
      <c r="B493" t="s">
        <v>1628</v>
      </c>
      <c r="C493" t="s">
        <v>1671</v>
      </c>
      <c r="D493" t="s">
        <v>5652</v>
      </c>
      <c r="E493" t="s">
        <v>5651</v>
      </c>
      <c r="F493" t="s">
        <v>29</v>
      </c>
      <c r="G493">
        <v>638755</v>
      </c>
      <c r="H493">
        <v>262658</v>
      </c>
      <c r="I493" t="s">
        <v>5653</v>
      </c>
      <c r="J493" t="s">
        <v>47</v>
      </c>
      <c r="K493" t="s">
        <v>205</v>
      </c>
      <c r="L493" t="str">
        <f>VLOOKUP(D493,'2027'!I:R,10,FALSE)</f>
        <v>Moderate</v>
      </c>
      <c r="M493">
        <f>VLOOKUP(K493,lookup!A:B,2,FALSE)</f>
        <v>2</v>
      </c>
      <c r="N493">
        <f>VLOOKUP(L493,lookup!A:B,2,FALSE)</f>
        <v>3</v>
      </c>
      <c r="O493" t="b">
        <f t="shared" si="7"/>
        <v>1</v>
      </c>
    </row>
    <row r="494" spans="1:15" x14ac:dyDescent="0.2">
      <c r="A494" t="s">
        <v>21</v>
      </c>
      <c r="B494" t="s">
        <v>1628</v>
      </c>
      <c r="C494" t="s">
        <v>1671</v>
      </c>
      <c r="D494" t="s">
        <v>1689</v>
      </c>
      <c r="E494" t="s">
        <v>1688</v>
      </c>
      <c r="F494" t="s">
        <v>29</v>
      </c>
      <c r="G494">
        <v>642234</v>
      </c>
      <c r="H494">
        <v>276483</v>
      </c>
      <c r="I494" t="s">
        <v>1690</v>
      </c>
      <c r="J494" t="s">
        <v>30</v>
      </c>
      <c r="K494" t="s">
        <v>32</v>
      </c>
      <c r="L494" t="str">
        <f>VLOOKUP(D494,'2027'!I:R,10,FALSE)</f>
        <v>Moderate</v>
      </c>
      <c r="M494">
        <f>VLOOKUP(K494,lookup!A:B,2,FALSE)</f>
        <v>3</v>
      </c>
      <c r="N494">
        <f>VLOOKUP(L494,lookup!A:B,2,FALSE)</f>
        <v>3</v>
      </c>
      <c r="O494" t="b">
        <f t="shared" si="7"/>
        <v>0</v>
      </c>
    </row>
    <row r="495" spans="1:15" x14ac:dyDescent="0.2">
      <c r="A495" t="s">
        <v>21</v>
      </c>
      <c r="B495" t="s">
        <v>1628</v>
      </c>
      <c r="C495" t="s">
        <v>1671</v>
      </c>
      <c r="D495" t="s">
        <v>1698</v>
      </c>
      <c r="E495" t="s">
        <v>1697</v>
      </c>
      <c r="F495" t="s">
        <v>29</v>
      </c>
      <c r="G495">
        <v>630850</v>
      </c>
      <c r="H495">
        <v>260434</v>
      </c>
      <c r="I495" t="s">
        <v>1699</v>
      </c>
      <c r="J495" t="s">
        <v>47</v>
      </c>
      <c r="K495" t="s">
        <v>205</v>
      </c>
      <c r="L495" t="str">
        <f>VLOOKUP(D495,'2027'!I:R,10,FALSE)</f>
        <v>Moderate</v>
      </c>
      <c r="M495">
        <f>VLOOKUP(K495,lookup!A:B,2,FALSE)</f>
        <v>2</v>
      </c>
      <c r="N495">
        <f>VLOOKUP(L495,lookup!A:B,2,FALSE)</f>
        <v>3</v>
      </c>
      <c r="O495" t="b">
        <f t="shared" si="7"/>
        <v>1</v>
      </c>
    </row>
    <row r="496" spans="1:15" x14ac:dyDescent="0.2">
      <c r="A496" t="s">
        <v>21</v>
      </c>
      <c r="B496" t="s">
        <v>1628</v>
      </c>
      <c r="C496" t="s">
        <v>1671</v>
      </c>
      <c r="D496" t="s">
        <v>1683</v>
      </c>
      <c r="E496" t="s">
        <v>1682</v>
      </c>
      <c r="F496" t="s">
        <v>29</v>
      </c>
      <c r="G496">
        <v>644066</v>
      </c>
      <c r="H496">
        <v>260879</v>
      </c>
      <c r="I496" t="s">
        <v>1684</v>
      </c>
      <c r="J496" t="s">
        <v>30</v>
      </c>
      <c r="K496" t="s">
        <v>32</v>
      </c>
      <c r="L496" t="str">
        <f>VLOOKUP(D496,'2027'!I:R,10,FALSE)</f>
        <v>Bad</v>
      </c>
      <c r="M496">
        <f>VLOOKUP(K496,lookup!A:B,2,FALSE)</f>
        <v>3</v>
      </c>
      <c r="N496">
        <f>VLOOKUP(L496,lookup!A:B,2,FALSE)</f>
        <v>1</v>
      </c>
      <c r="O496" t="b">
        <f t="shared" si="7"/>
        <v>0</v>
      </c>
    </row>
    <row r="497" spans="1:15" x14ac:dyDescent="0.2">
      <c r="A497" t="s">
        <v>21</v>
      </c>
      <c r="B497" t="s">
        <v>1628</v>
      </c>
      <c r="C497" t="s">
        <v>1671</v>
      </c>
      <c r="D497" t="s">
        <v>1680</v>
      </c>
      <c r="E497" t="s">
        <v>1679</v>
      </c>
      <c r="F497" t="s">
        <v>29</v>
      </c>
      <c r="G497">
        <v>632036</v>
      </c>
      <c r="H497">
        <v>272659</v>
      </c>
      <c r="I497" t="s">
        <v>1681</v>
      </c>
      <c r="J497" t="s">
        <v>30</v>
      </c>
      <c r="K497" t="s">
        <v>49</v>
      </c>
      <c r="L497" t="str">
        <f>VLOOKUP(D497,'2027'!I:R,10,FALSE)</f>
        <v>Good</v>
      </c>
      <c r="M497">
        <f>VLOOKUP(K497,lookup!A:B,2,FALSE)</f>
        <v>4</v>
      </c>
      <c r="N497">
        <f>VLOOKUP(L497,lookup!A:B,2,FALSE)</f>
        <v>4</v>
      </c>
      <c r="O497" t="b">
        <f t="shared" si="7"/>
        <v>0</v>
      </c>
    </row>
    <row r="498" spans="1:15" x14ac:dyDescent="0.2">
      <c r="A498" t="s">
        <v>21</v>
      </c>
      <c r="B498" t="s">
        <v>1628</v>
      </c>
      <c r="C498" t="s">
        <v>1671</v>
      </c>
      <c r="D498" t="s">
        <v>5664</v>
      </c>
      <c r="E498" t="s">
        <v>5663</v>
      </c>
      <c r="F498" t="s">
        <v>29</v>
      </c>
      <c r="G498">
        <v>636479</v>
      </c>
      <c r="H498">
        <v>279385</v>
      </c>
      <c r="I498" t="s">
        <v>5665</v>
      </c>
      <c r="J498" t="s">
        <v>30</v>
      </c>
      <c r="K498" t="s">
        <v>205</v>
      </c>
      <c r="L498" t="str">
        <f>VLOOKUP(D498,'2027'!I:R,10,FALSE)</f>
        <v>Moderate</v>
      </c>
      <c r="M498">
        <f>VLOOKUP(K498,lookup!A:B,2,FALSE)</f>
        <v>2</v>
      </c>
      <c r="N498">
        <f>VLOOKUP(L498,lookup!A:B,2,FALSE)</f>
        <v>3</v>
      </c>
      <c r="O498" t="b">
        <f t="shared" si="7"/>
        <v>1</v>
      </c>
    </row>
    <row r="499" spans="1:15" x14ac:dyDescent="0.2">
      <c r="A499" t="s">
        <v>21</v>
      </c>
      <c r="B499" t="s">
        <v>1628</v>
      </c>
      <c r="C499" t="s">
        <v>1671</v>
      </c>
      <c r="D499" t="s">
        <v>1721</v>
      </c>
      <c r="E499" t="s">
        <v>1720</v>
      </c>
      <c r="F499" t="s">
        <v>29</v>
      </c>
      <c r="G499">
        <v>638932</v>
      </c>
      <c r="H499">
        <v>277402</v>
      </c>
      <c r="I499" t="s">
        <v>1722</v>
      </c>
      <c r="J499" t="s">
        <v>30</v>
      </c>
      <c r="K499" t="s">
        <v>32</v>
      </c>
      <c r="L499" t="str">
        <f>VLOOKUP(D499,'2027'!I:R,10,FALSE)</f>
        <v>Moderate</v>
      </c>
      <c r="M499">
        <f>VLOOKUP(K499,lookup!A:B,2,FALSE)</f>
        <v>3</v>
      </c>
      <c r="N499">
        <f>VLOOKUP(L499,lookup!A:B,2,FALSE)</f>
        <v>3</v>
      </c>
      <c r="O499" t="b">
        <f t="shared" si="7"/>
        <v>0</v>
      </c>
    </row>
    <row r="500" spans="1:15" x14ac:dyDescent="0.2">
      <c r="A500" t="s">
        <v>21</v>
      </c>
      <c r="B500" t="s">
        <v>1628</v>
      </c>
      <c r="C500" t="s">
        <v>1671</v>
      </c>
      <c r="D500" t="s">
        <v>5682</v>
      </c>
      <c r="E500" t="s">
        <v>5681</v>
      </c>
      <c r="F500" t="s">
        <v>29</v>
      </c>
      <c r="G500">
        <v>649281</v>
      </c>
      <c r="H500">
        <v>281119</v>
      </c>
      <c r="I500" t="s">
        <v>5683</v>
      </c>
      <c r="J500" t="s">
        <v>47</v>
      </c>
      <c r="K500" t="s">
        <v>32</v>
      </c>
      <c r="L500" t="str">
        <f>VLOOKUP(D500,'2027'!I:R,10,FALSE)</f>
        <v>Good</v>
      </c>
      <c r="M500">
        <f>VLOOKUP(K500,lookup!A:B,2,FALSE)</f>
        <v>3</v>
      </c>
      <c r="N500">
        <f>VLOOKUP(L500,lookup!A:B,2,FALSE)</f>
        <v>4</v>
      </c>
      <c r="O500" t="b">
        <f t="shared" si="7"/>
        <v>1</v>
      </c>
    </row>
    <row r="501" spans="1:15" x14ac:dyDescent="0.2">
      <c r="A501" t="s">
        <v>21</v>
      </c>
      <c r="B501" t="s">
        <v>1628</v>
      </c>
      <c r="C501" t="s">
        <v>1671</v>
      </c>
      <c r="D501" t="s">
        <v>5685</v>
      </c>
      <c r="E501" t="s">
        <v>5684</v>
      </c>
      <c r="F501" t="s">
        <v>29</v>
      </c>
      <c r="G501">
        <v>646844</v>
      </c>
      <c r="H501">
        <v>287445</v>
      </c>
      <c r="I501" t="s">
        <v>5686</v>
      </c>
      <c r="J501" t="s">
        <v>30</v>
      </c>
      <c r="K501" t="s">
        <v>32</v>
      </c>
      <c r="L501" t="str">
        <f>VLOOKUP(D501,'2027'!I:R,10,FALSE)</f>
        <v>Good</v>
      </c>
      <c r="M501">
        <f>VLOOKUP(K501,lookup!A:B,2,FALSE)</f>
        <v>3</v>
      </c>
      <c r="N501">
        <f>VLOOKUP(L501,lookup!A:B,2,FALSE)</f>
        <v>4</v>
      </c>
      <c r="O501" t="b">
        <f t="shared" si="7"/>
        <v>1</v>
      </c>
    </row>
    <row r="502" spans="1:15" x14ac:dyDescent="0.2">
      <c r="A502" t="s">
        <v>21</v>
      </c>
      <c r="B502" t="s">
        <v>1628</v>
      </c>
      <c r="C502" t="s">
        <v>1671</v>
      </c>
      <c r="D502" t="s">
        <v>1712</v>
      </c>
      <c r="E502" t="s">
        <v>1711</v>
      </c>
      <c r="F502" t="s">
        <v>29</v>
      </c>
      <c r="G502">
        <v>637624</v>
      </c>
      <c r="H502">
        <v>258185</v>
      </c>
      <c r="I502" t="s">
        <v>1713</v>
      </c>
      <c r="J502" t="s">
        <v>47</v>
      </c>
      <c r="K502" t="s">
        <v>32</v>
      </c>
      <c r="L502" t="str">
        <f>VLOOKUP(D502,'2027'!I:R,10,FALSE)</f>
        <v>Moderate</v>
      </c>
      <c r="M502">
        <f>VLOOKUP(K502,lookup!A:B,2,FALSE)</f>
        <v>3</v>
      </c>
      <c r="N502">
        <f>VLOOKUP(L502,lookup!A:B,2,FALSE)</f>
        <v>3</v>
      </c>
      <c r="O502" t="b">
        <f t="shared" si="7"/>
        <v>0</v>
      </c>
    </row>
    <row r="503" spans="1:15" x14ac:dyDescent="0.2">
      <c r="A503" t="s">
        <v>21</v>
      </c>
      <c r="B503" t="s">
        <v>1628</v>
      </c>
      <c r="C503" t="s">
        <v>1671</v>
      </c>
      <c r="D503" t="s">
        <v>5700</v>
      </c>
      <c r="E503" t="s">
        <v>5699</v>
      </c>
      <c r="F503" t="s">
        <v>29</v>
      </c>
      <c r="G503">
        <v>646927</v>
      </c>
      <c r="H503">
        <v>264490</v>
      </c>
      <c r="I503" t="s">
        <v>5701</v>
      </c>
      <c r="J503" t="s">
        <v>30</v>
      </c>
      <c r="K503" t="s">
        <v>32</v>
      </c>
      <c r="L503" t="str">
        <f>VLOOKUP(D503,'2027'!I:R,10,FALSE)</f>
        <v>Good</v>
      </c>
      <c r="M503">
        <f>VLOOKUP(K503,lookup!A:B,2,FALSE)</f>
        <v>3</v>
      </c>
      <c r="N503">
        <f>VLOOKUP(L503,lookup!A:B,2,FALSE)</f>
        <v>4</v>
      </c>
      <c r="O503" t="b">
        <f t="shared" si="7"/>
        <v>1</v>
      </c>
    </row>
    <row r="504" spans="1:15" x14ac:dyDescent="0.2">
      <c r="A504" t="s">
        <v>21</v>
      </c>
      <c r="B504" t="s">
        <v>1628</v>
      </c>
      <c r="C504" t="s">
        <v>1671</v>
      </c>
      <c r="D504" t="s">
        <v>1709</v>
      </c>
      <c r="E504" t="s">
        <v>1708</v>
      </c>
      <c r="F504" t="s">
        <v>29</v>
      </c>
      <c r="G504">
        <v>635424</v>
      </c>
      <c r="H504">
        <v>277568</v>
      </c>
      <c r="I504" t="s">
        <v>1710</v>
      </c>
      <c r="J504" t="s">
        <v>30</v>
      </c>
      <c r="K504" t="s">
        <v>49</v>
      </c>
      <c r="L504" t="str">
        <f>VLOOKUP(D504,'2027'!I:R,10,FALSE)</f>
        <v>Good</v>
      </c>
      <c r="M504">
        <f>VLOOKUP(K504,lookup!A:B,2,FALSE)</f>
        <v>4</v>
      </c>
      <c r="N504">
        <f>VLOOKUP(L504,lookup!A:B,2,FALSE)</f>
        <v>4</v>
      </c>
      <c r="O504" t="b">
        <f t="shared" si="7"/>
        <v>0</v>
      </c>
    </row>
    <row r="505" spans="1:15" x14ac:dyDescent="0.2">
      <c r="A505" t="s">
        <v>21</v>
      </c>
      <c r="B505" t="s">
        <v>1628</v>
      </c>
      <c r="C505" t="s">
        <v>1671</v>
      </c>
      <c r="D505" t="s">
        <v>5694</v>
      </c>
      <c r="E505" t="s">
        <v>5693</v>
      </c>
      <c r="F505" t="s">
        <v>29</v>
      </c>
      <c r="G505">
        <v>646552</v>
      </c>
      <c r="H505">
        <v>266200</v>
      </c>
      <c r="I505" t="s">
        <v>5695</v>
      </c>
      <c r="J505" t="s">
        <v>30</v>
      </c>
      <c r="K505" t="s">
        <v>32</v>
      </c>
      <c r="L505" t="str">
        <f>VLOOKUP(D505,'2027'!I:R,10,FALSE)</f>
        <v>Good</v>
      </c>
      <c r="M505">
        <f>VLOOKUP(K505,lookup!A:B,2,FALSE)</f>
        <v>3</v>
      </c>
      <c r="N505">
        <f>VLOOKUP(L505,lookup!A:B,2,FALSE)</f>
        <v>4</v>
      </c>
      <c r="O505" t="b">
        <f t="shared" si="7"/>
        <v>1</v>
      </c>
    </row>
    <row r="506" spans="1:15" x14ac:dyDescent="0.2">
      <c r="A506" t="s">
        <v>21</v>
      </c>
      <c r="B506" t="s">
        <v>1628</v>
      </c>
      <c r="C506" t="s">
        <v>1671</v>
      </c>
      <c r="D506" t="s">
        <v>1695</v>
      </c>
      <c r="E506" t="s">
        <v>1694</v>
      </c>
      <c r="F506" t="s">
        <v>29</v>
      </c>
      <c r="G506">
        <v>635336</v>
      </c>
      <c r="H506">
        <v>244056</v>
      </c>
      <c r="I506" t="s">
        <v>1696</v>
      </c>
      <c r="J506" t="s">
        <v>47</v>
      </c>
      <c r="K506" t="s">
        <v>32</v>
      </c>
      <c r="L506" t="str">
        <f>VLOOKUP(D506,'2027'!I:R,10,FALSE)</f>
        <v>Moderate</v>
      </c>
      <c r="M506">
        <f>VLOOKUP(K506,lookup!A:B,2,FALSE)</f>
        <v>3</v>
      </c>
      <c r="N506">
        <f>VLOOKUP(L506,lookup!A:B,2,FALSE)</f>
        <v>3</v>
      </c>
      <c r="O506" t="b">
        <f t="shared" si="7"/>
        <v>0</v>
      </c>
    </row>
    <row r="507" spans="1:15" x14ac:dyDescent="0.2">
      <c r="A507" t="s">
        <v>21</v>
      </c>
      <c r="B507" t="s">
        <v>1628</v>
      </c>
      <c r="C507" t="s">
        <v>1671</v>
      </c>
      <c r="D507" t="s">
        <v>1677</v>
      </c>
      <c r="E507" t="s">
        <v>1676</v>
      </c>
      <c r="F507" t="s">
        <v>29</v>
      </c>
      <c r="G507">
        <v>636796</v>
      </c>
      <c r="H507">
        <v>251295</v>
      </c>
      <c r="I507" t="s">
        <v>1678</v>
      </c>
      <c r="J507" t="s">
        <v>30</v>
      </c>
      <c r="K507" t="s">
        <v>49</v>
      </c>
      <c r="L507" t="str">
        <f>VLOOKUP(D507,'2027'!I:R,10,FALSE)</f>
        <v>Good</v>
      </c>
      <c r="M507">
        <f>VLOOKUP(K507,lookup!A:B,2,FALSE)</f>
        <v>4</v>
      </c>
      <c r="N507">
        <f>VLOOKUP(L507,lookup!A:B,2,FALSE)</f>
        <v>4</v>
      </c>
      <c r="O507" t="b">
        <f t="shared" si="7"/>
        <v>0</v>
      </c>
    </row>
    <row r="508" spans="1:15" x14ac:dyDescent="0.2">
      <c r="A508" t="s">
        <v>21</v>
      </c>
      <c r="B508" t="s">
        <v>1628</v>
      </c>
      <c r="C508" t="s">
        <v>1671</v>
      </c>
      <c r="D508" t="s">
        <v>5661</v>
      </c>
      <c r="E508" t="s">
        <v>5660</v>
      </c>
      <c r="F508" t="s">
        <v>29</v>
      </c>
      <c r="G508">
        <v>634154</v>
      </c>
      <c r="H508">
        <v>264913</v>
      </c>
      <c r="I508" t="s">
        <v>5662</v>
      </c>
      <c r="J508" t="s">
        <v>47</v>
      </c>
      <c r="K508" t="s">
        <v>205</v>
      </c>
      <c r="L508" t="str">
        <f>VLOOKUP(D508,'2027'!I:R,10,FALSE)</f>
        <v>Good</v>
      </c>
      <c r="M508">
        <f>VLOOKUP(K508,lookup!A:B,2,FALSE)</f>
        <v>2</v>
      </c>
      <c r="N508">
        <f>VLOOKUP(L508,lookup!A:B,2,FALSE)</f>
        <v>4</v>
      </c>
      <c r="O508" t="b">
        <f t="shared" si="7"/>
        <v>1</v>
      </c>
    </row>
    <row r="509" spans="1:15" x14ac:dyDescent="0.2">
      <c r="A509" t="s">
        <v>21</v>
      </c>
      <c r="B509" t="s">
        <v>1628</v>
      </c>
      <c r="C509" t="s">
        <v>1671</v>
      </c>
      <c r="D509" t="s">
        <v>1718</v>
      </c>
      <c r="E509" t="s">
        <v>1717</v>
      </c>
      <c r="F509" t="s">
        <v>29</v>
      </c>
      <c r="G509">
        <v>641351</v>
      </c>
      <c r="H509">
        <v>274353</v>
      </c>
      <c r="I509" t="s">
        <v>1719</v>
      </c>
      <c r="J509" t="s">
        <v>47</v>
      </c>
      <c r="K509" t="s">
        <v>32</v>
      </c>
      <c r="L509" t="str">
        <f>VLOOKUP(D509,'2027'!I:R,10,FALSE)</f>
        <v>Moderate</v>
      </c>
      <c r="M509">
        <f>VLOOKUP(K509,lookup!A:B,2,FALSE)</f>
        <v>3</v>
      </c>
      <c r="N509">
        <f>VLOOKUP(L509,lookup!A:B,2,FALSE)</f>
        <v>3</v>
      </c>
      <c r="O509" t="b">
        <f t="shared" si="7"/>
        <v>0</v>
      </c>
    </row>
    <row r="510" spans="1:15" x14ac:dyDescent="0.2">
      <c r="A510" t="s">
        <v>21</v>
      </c>
      <c r="B510" t="s">
        <v>1628</v>
      </c>
      <c r="C510" t="s">
        <v>1671</v>
      </c>
      <c r="D510" t="s">
        <v>5626</v>
      </c>
      <c r="E510" t="s">
        <v>5625</v>
      </c>
      <c r="F510" t="s">
        <v>29</v>
      </c>
      <c r="G510">
        <v>637715</v>
      </c>
      <c r="H510">
        <v>247526</v>
      </c>
      <c r="I510" t="s">
        <v>5627</v>
      </c>
      <c r="J510" t="s">
        <v>47</v>
      </c>
      <c r="K510" t="s">
        <v>205</v>
      </c>
      <c r="L510" t="str">
        <f>VLOOKUP(D510,'2027'!I:R,10,FALSE)</f>
        <v>Good</v>
      </c>
      <c r="M510">
        <f>VLOOKUP(K510,lookup!A:B,2,FALSE)</f>
        <v>2</v>
      </c>
      <c r="N510">
        <f>VLOOKUP(L510,lookup!A:B,2,FALSE)</f>
        <v>4</v>
      </c>
      <c r="O510" t="b">
        <f t="shared" si="7"/>
        <v>1</v>
      </c>
    </row>
    <row r="511" spans="1:15" x14ac:dyDescent="0.2">
      <c r="A511" t="s">
        <v>21</v>
      </c>
      <c r="B511" t="s">
        <v>1628</v>
      </c>
      <c r="C511" t="s">
        <v>1739</v>
      </c>
      <c r="D511" t="s">
        <v>1742</v>
      </c>
      <c r="E511" t="s">
        <v>1741</v>
      </c>
      <c r="F511" t="s">
        <v>29</v>
      </c>
      <c r="G511">
        <v>619319</v>
      </c>
      <c r="H511">
        <v>248541</v>
      </c>
      <c r="I511" t="s">
        <v>1743</v>
      </c>
      <c r="J511" t="s">
        <v>47</v>
      </c>
      <c r="K511" t="s">
        <v>32</v>
      </c>
      <c r="L511" t="str">
        <f>VLOOKUP(D511,'2027'!I:R,10,FALSE)</f>
        <v>Moderate</v>
      </c>
      <c r="M511">
        <f>VLOOKUP(K511,lookup!A:B,2,FALSE)</f>
        <v>3</v>
      </c>
      <c r="N511">
        <f>VLOOKUP(L511,lookup!A:B,2,FALSE)</f>
        <v>3</v>
      </c>
      <c r="O511" t="b">
        <f t="shared" si="7"/>
        <v>0</v>
      </c>
    </row>
    <row r="512" spans="1:15" x14ac:dyDescent="0.2">
      <c r="A512" t="s">
        <v>21</v>
      </c>
      <c r="B512" t="s">
        <v>1628</v>
      </c>
      <c r="C512" t="s">
        <v>1739</v>
      </c>
      <c r="D512" t="s">
        <v>1750</v>
      </c>
      <c r="E512" t="s">
        <v>1749</v>
      </c>
      <c r="F512" t="s">
        <v>29</v>
      </c>
      <c r="G512">
        <v>625155</v>
      </c>
      <c r="H512">
        <v>243180</v>
      </c>
      <c r="I512" t="s">
        <v>1751</v>
      </c>
      <c r="J512" t="s">
        <v>47</v>
      </c>
      <c r="K512" t="s">
        <v>205</v>
      </c>
      <c r="L512" t="str">
        <f>VLOOKUP(D512,'2027'!I:R,10,FALSE)</f>
        <v>Poor</v>
      </c>
      <c r="M512">
        <f>VLOOKUP(K512,lookup!A:B,2,FALSE)</f>
        <v>2</v>
      </c>
      <c r="N512">
        <f>VLOOKUP(L512,lookup!A:B,2,FALSE)</f>
        <v>2</v>
      </c>
      <c r="O512" t="b">
        <f t="shared" si="7"/>
        <v>0</v>
      </c>
    </row>
    <row r="513" spans="1:15" x14ac:dyDescent="0.2">
      <c r="A513" t="s">
        <v>21</v>
      </c>
      <c r="B513" t="s">
        <v>1628</v>
      </c>
      <c r="C513" t="s">
        <v>1739</v>
      </c>
      <c r="D513" t="s">
        <v>5635</v>
      </c>
      <c r="E513" t="s">
        <v>5634</v>
      </c>
      <c r="F513" t="s">
        <v>29</v>
      </c>
      <c r="G513">
        <v>624688</v>
      </c>
      <c r="H513">
        <v>247819</v>
      </c>
      <c r="I513" t="s">
        <v>5636</v>
      </c>
      <c r="J513" t="s">
        <v>30</v>
      </c>
      <c r="K513" t="s">
        <v>32</v>
      </c>
      <c r="L513" t="str">
        <f>VLOOKUP(D513,'2027'!I:R,10,FALSE)</f>
        <v>Good</v>
      </c>
      <c r="M513">
        <f>VLOOKUP(K513,lookup!A:B,2,FALSE)</f>
        <v>3</v>
      </c>
      <c r="N513">
        <f>VLOOKUP(L513,lookup!A:B,2,FALSE)</f>
        <v>4</v>
      </c>
      <c r="O513" t="b">
        <f t="shared" si="7"/>
        <v>1</v>
      </c>
    </row>
    <row r="514" spans="1:15" x14ac:dyDescent="0.2">
      <c r="A514" t="s">
        <v>21</v>
      </c>
      <c r="B514" t="s">
        <v>1628</v>
      </c>
      <c r="C514" t="s">
        <v>1739</v>
      </c>
      <c r="D514" t="s">
        <v>5670</v>
      </c>
      <c r="E514" t="s">
        <v>5669</v>
      </c>
      <c r="F514" t="s">
        <v>29</v>
      </c>
      <c r="G514">
        <v>619000</v>
      </c>
      <c r="H514">
        <v>262138</v>
      </c>
      <c r="I514" t="s">
        <v>5671</v>
      </c>
      <c r="J514" t="s">
        <v>30</v>
      </c>
      <c r="K514" t="s">
        <v>32</v>
      </c>
      <c r="L514" t="str">
        <f>VLOOKUP(D514,'2027'!I:R,10,FALSE)</f>
        <v>Moderate</v>
      </c>
      <c r="M514">
        <f>VLOOKUP(K514,lookup!A:B,2,FALSE)</f>
        <v>3</v>
      </c>
      <c r="N514">
        <f>VLOOKUP(L514,lookup!A:B,2,FALSE)</f>
        <v>3</v>
      </c>
      <c r="O514" t="b">
        <f t="shared" si="7"/>
        <v>0</v>
      </c>
    </row>
    <row r="515" spans="1:15" x14ac:dyDescent="0.2">
      <c r="A515" t="s">
        <v>21</v>
      </c>
      <c r="B515" t="s">
        <v>1628</v>
      </c>
      <c r="C515" t="s">
        <v>1739</v>
      </c>
      <c r="D515" t="s">
        <v>1759</v>
      </c>
      <c r="E515" t="s">
        <v>1758</v>
      </c>
      <c r="F515" t="s">
        <v>29</v>
      </c>
      <c r="G515">
        <v>629571</v>
      </c>
      <c r="H515">
        <v>256815</v>
      </c>
      <c r="I515" t="s">
        <v>1760</v>
      </c>
      <c r="J515" t="s">
        <v>30</v>
      </c>
      <c r="K515" t="s">
        <v>32</v>
      </c>
      <c r="L515" t="str">
        <f>VLOOKUP(D515,'2027'!I:R,10,FALSE)</f>
        <v>Moderate</v>
      </c>
      <c r="M515">
        <f>VLOOKUP(K515,lookup!A:B,2,FALSE)</f>
        <v>3</v>
      </c>
      <c r="N515">
        <f>VLOOKUP(L515,lookup!A:B,2,FALSE)</f>
        <v>3</v>
      </c>
      <c r="O515" t="b">
        <f t="shared" ref="O515:O578" si="8">N515&gt;M515</f>
        <v>0</v>
      </c>
    </row>
    <row r="516" spans="1:15" x14ac:dyDescent="0.2">
      <c r="A516" t="s">
        <v>21</v>
      </c>
      <c r="B516" t="s">
        <v>1628</v>
      </c>
      <c r="C516" t="s">
        <v>1739</v>
      </c>
      <c r="D516" t="s">
        <v>1756</v>
      </c>
      <c r="E516" t="s">
        <v>1755</v>
      </c>
      <c r="F516" t="s">
        <v>29</v>
      </c>
      <c r="G516">
        <v>627137</v>
      </c>
      <c r="H516">
        <v>256396</v>
      </c>
      <c r="I516" t="s">
        <v>1757</v>
      </c>
      <c r="J516" t="s">
        <v>47</v>
      </c>
      <c r="K516" t="s">
        <v>205</v>
      </c>
      <c r="L516" t="str">
        <f>VLOOKUP(D516,'2027'!I:R,10,FALSE)</f>
        <v>Good</v>
      </c>
      <c r="M516">
        <f>VLOOKUP(K516,lookup!A:B,2,FALSE)</f>
        <v>2</v>
      </c>
      <c r="N516">
        <f>VLOOKUP(L516,lookup!A:B,2,FALSE)</f>
        <v>4</v>
      </c>
      <c r="O516" t="b">
        <f t="shared" si="8"/>
        <v>1</v>
      </c>
    </row>
    <row r="517" spans="1:15" x14ac:dyDescent="0.2">
      <c r="A517" t="s">
        <v>21</v>
      </c>
      <c r="B517" t="s">
        <v>1628</v>
      </c>
      <c r="C517" t="s">
        <v>1739</v>
      </c>
      <c r="D517" t="s">
        <v>5632</v>
      </c>
      <c r="E517" t="s">
        <v>5631</v>
      </c>
      <c r="F517" t="s">
        <v>29</v>
      </c>
      <c r="G517">
        <v>631587</v>
      </c>
      <c r="H517">
        <v>244503</v>
      </c>
      <c r="I517" t="s">
        <v>5633</v>
      </c>
      <c r="J517" t="s">
        <v>47</v>
      </c>
      <c r="K517" t="s">
        <v>32</v>
      </c>
      <c r="L517" t="str">
        <f>VLOOKUP(D517,'2027'!I:R,10,FALSE)</f>
        <v>Good</v>
      </c>
      <c r="M517">
        <f>VLOOKUP(K517,lookup!A:B,2,FALSE)</f>
        <v>3</v>
      </c>
      <c r="N517">
        <f>VLOOKUP(L517,lookup!A:B,2,FALSE)</f>
        <v>4</v>
      </c>
      <c r="O517" t="b">
        <f t="shared" si="8"/>
        <v>1</v>
      </c>
    </row>
    <row r="518" spans="1:15" x14ac:dyDescent="0.2">
      <c r="A518" t="s">
        <v>21</v>
      </c>
      <c r="B518" t="s">
        <v>1628</v>
      </c>
      <c r="C518" t="s">
        <v>1739</v>
      </c>
      <c r="D518" t="s">
        <v>1744</v>
      </c>
      <c r="E518" t="s">
        <v>990</v>
      </c>
      <c r="F518" t="s">
        <v>29</v>
      </c>
      <c r="G518">
        <v>622923</v>
      </c>
      <c r="H518">
        <v>250990</v>
      </c>
      <c r="I518" t="s">
        <v>1745</v>
      </c>
      <c r="J518" t="s">
        <v>47</v>
      </c>
      <c r="K518" t="s">
        <v>32</v>
      </c>
      <c r="L518" t="str">
        <f>VLOOKUP(D518,'2027'!I:R,10,FALSE)</f>
        <v>Moderate</v>
      </c>
      <c r="M518">
        <f>VLOOKUP(K518,lookup!A:B,2,FALSE)</f>
        <v>3</v>
      </c>
      <c r="N518">
        <f>VLOOKUP(L518,lookup!A:B,2,FALSE)</f>
        <v>3</v>
      </c>
      <c r="O518" t="b">
        <f t="shared" si="8"/>
        <v>0</v>
      </c>
    </row>
    <row r="519" spans="1:15" x14ac:dyDescent="0.2">
      <c r="A519" t="s">
        <v>21</v>
      </c>
      <c r="B519" t="s">
        <v>1628</v>
      </c>
      <c r="C519" t="s">
        <v>1739</v>
      </c>
      <c r="D519" t="s">
        <v>1762</v>
      </c>
      <c r="E519" t="s">
        <v>1761</v>
      </c>
      <c r="F519" t="s">
        <v>29</v>
      </c>
      <c r="G519">
        <v>621768</v>
      </c>
      <c r="H519">
        <v>264048</v>
      </c>
      <c r="I519" t="s">
        <v>1763</v>
      </c>
      <c r="J519" t="s">
        <v>30</v>
      </c>
      <c r="K519" t="s">
        <v>32</v>
      </c>
      <c r="L519" t="str">
        <f>VLOOKUP(D519,'2027'!I:R,10,FALSE)</f>
        <v>Moderate</v>
      </c>
      <c r="M519">
        <f>VLOOKUP(K519,lookup!A:B,2,FALSE)</f>
        <v>3</v>
      </c>
      <c r="N519">
        <f>VLOOKUP(L519,lookup!A:B,2,FALSE)</f>
        <v>3</v>
      </c>
      <c r="O519" t="b">
        <f t="shared" si="8"/>
        <v>0</v>
      </c>
    </row>
    <row r="520" spans="1:15" x14ac:dyDescent="0.2">
      <c r="A520" t="s">
        <v>21</v>
      </c>
      <c r="B520" t="s">
        <v>1628</v>
      </c>
      <c r="C520" t="s">
        <v>1739</v>
      </c>
      <c r="D520" t="s">
        <v>5638</v>
      </c>
      <c r="E520" t="s">
        <v>5637</v>
      </c>
      <c r="F520" t="s">
        <v>29</v>
      </c>
      <c r="G520">
        <v>629075</v>
      </c>
      <c r="H520">
        <v>253882</v>
      </c>
      <c r="I520" t="s">
        <v>5639</v>
      </c>
      <c r="J520" t="s">
        <v>47</v>
      </c>
      <c r="K520" t="s">
        <v>32</v>
      </c>
      <c r="L520" t="str">
        <f>VLOOKUP(D520,'2027'!I:R,10,FALSE)</f>
        <v>Good</v>
      </c>
      <c r="M520">
        <f>VLOOKUP(K520,lookup!A:B,2,FALSE)</f>
        <v>3</v>
      </c>
      <c r="N520">
        <f>VLOOKUP(L520,lookup!A:B,2,FALSE)</f>
        <v>4</v>
      </c>
      <c r="O520" t="b">
        <f t="shared" si="8"/>
        <v>1</v>
      </c>
    </row>
    <row r="521" spans="1:15" x14ac:dyDescent="0.2">
      <c r="A521" t="s">
        <v>1770</v>
      </c>
      <c r="B521" t="s">
        <v>1770</v>
      </c>
      <c r="C521" t="s">
        <v>1773</v>
      </c>
      <c r="D521" t="s">
        <v>1779</v>
      </c>
      <c r="E521" t="s">
        <v>1778</v>
      </c>
      <c r="F521" t="s">
        <v>29</v>
      </c>
      <c r="G521">
        <v>326267</v>
      </c>
      <c r="H521">
        <v>334549</v>
      </c>
      <c r="I521" t="s">
        <v>1780</v>
      </c>
      <c r="J521" t="s">
        <v>47</v>
      </c>
      <c r="K521" t="s">
        <v>49</v>
      </c>
      <c r="L521" t="str">
        <f>VLOOKUP(D521,'2027'!I:R,10,FALSE)</f>
        <v>Good</v>
      </c>
      <c r="M521">
        <f>VLOOKUP(K521,lookup!A:B,2,FALSE)</f>
        <v>4</v>
      </c>
      <c r="N521">
        <f>VLOOKUP(L521,lookup!A:B,2,FALSE)</f>
        <v>4</v>
      </c>
      <c r="O521" t="b">
        <f t="shared" si="8"/>
        <v>0</v>
      </c>
    </row>
    <row r="522" spans="1:15" x14ac:dyDescent="0.2">
      <c r="A522" t="s">
        <v>1770</v>
      </c>
      <c r="B522" t="s">
        <v>1770</v>
      </c>
      <c r="C522" t="s">
        <v>1773</v>
      </c>
      <c r="D522" t="s">
        <v>1776</v>
      </c>
      <c r="E522" t="s">
        <v>1775</v>
      </c>
      <c r="F522" t="s">
        <v>29</v>
      </c>
      <c r="G522">
        <v>335190</v>
      </c>
      <c r="H522">
        <v>338635</v>
      </c>
      <c r="I522" t="s">
        <v>1777</v>
      </c>
      <c r="J522" t="s">
        <v>47</v>
      </c>
      <c r="K522" t="s">
        <v>205</v>
      </c>
      <c r="L522" t="str">
        <f>VLOOKUP(D522,'2027'!I:R,10,FALSE)</f>
        <v>Poor</v>
      </c>
      <c r="M522">
        <f>VLOOKUP(K522,lookup!A:B,2,FALSE)</f>
        <v>2</v>
      </c>
      <c r="N522">
        <f>VLOOKUP(L522,lookup!A:B,2,FALSE)</f>
        <v>2</v>
      </c>
      <c r="O522" t="b">
        <f t="shared" si="8"/>
        <v>0</v>
      </c>
    </row>
    <row r="523" spans="1:15" x14ac:dyDescent="0.2">
      <c r="A523" t="s">
        <v>1770</v>
      </c>
      <c r="B523" t="s">
        <v>1770</v>
      </c>
      <c r="C523" t="s">
        <v>9206</v>
      </c>
      <c r="D523" t="s">
        <v>9209</v>
      </c>
      <c r="E523" t="s">
        <v>9208</v>
      </c>
      <c r="F523" t="s">
        <v>29</v>
      </c>
      <c r="G523">
        <v>337854</v>
      </c>
      <c r="H523">
        <v>363583</v>
      </c>
      <c r="I523" t="s">
        <v>9210</v>
      </c>
      <c r="J523" t="s">
        <v>30</v>
      </c>
      <c r="K523" t="s">
        <v>32</v>
      </c>
      <c r="L523" t="str">
        <f>VLOOKUP(D523,'2027'!I:R,10,FALSE)</f>
        <v>Good</v>
      </c>
      <c r="M523">
        <f>VLOOKUP(K523,lookup!A:B,2,FALSE)</f>
        <v>3</v>
      </c>
      <c r="N523">
        <f>VLOOKUP(L523,lookup!A:B,2,FALSE)</f>
        <v>4</v>
      </c>
      <c r="O523" t="b">
        <f t="shared" si="8"/>
        <v>1</v>
      </c>
    </row>
    <row r="524" spans="1:15" x14ac:dyDescent="0.2">
      <c r="A524" t="s">
        <v>1770</v>
      </c>
      <c r="B524" t="s">
        <v>1770</v>
      </c>
      <c r="C524" t="s">
        <v>9206</v>
      </c>
      <c r="D524" t="s">
        <v>9221</v>
      </c>
      <c r="E524" t="s">
        <v>9220</v>
      </c>
      <c r="F524" t="s">
        <v>29</v>
      </c>
      <c r="G524">
        <v>338482</v>
      </c>
      <c r="H524">
        <v>367162</v>
      </c>
      <c r="I524" t="s">
        <v>9222</v>
      </c>
      <c r="J524" t="s">
        <v>30</v>
      </c>
      <c r="K524" t="s">
        <v>205</v>
      </c>
      <c r="L524" t="str">
        <f>VLOOKUP(D524,'2027'!I:R,10,FALSE)</f>
        <v>Good</v>
      </c>
      <c r="M524">
        <f>VLOOKUP(K524,lookup!A:B,2,FALSE)</f>
        <v>2</v>
      </c>
      <c r="N524">
        <f>VLOOKUP(L524,lookup!A:B,2,FALSE)</f>
        <v>4</v>
      </c>
      <c r="O524" t="b">
        <f t="shared" si="8"/>
        <v>1</v>
      </c>
    </row>
    <row r="525" spans="1:15" x14ac:dyDescent="0.2">
      <c r="A525" t="s">
        <v>1770</v>
      </c>
      <c r="B525" t="s">
        <v>1770</v>
      </c>
      <c r="C525" t="s">
        <v>9206</v>
      </c>
      <c r="D525" t="s">
        <v>9224</v>
      </c>
      <c r="E525" t="s">
        <v>9223</v>
      </c>
      <c r="F525" t="s">
        <v>29</v>
      </c>
      <c r="G525">
        <v>332596</v>
      </c>
      <c r="H525">
        <v>369404</v>
      </c>
      <c r="I525" t="s">
        <v>9225</v>
      </c>
      <c r="J525" t="s">
        <v>30</v>
      </c>
      <c r="K525" t="s">
        <v>32</v>
      </c>
      <c r="L525" t="str">
        <f>VLOOKUP(D525,'2027'!I:R,10,FALSE)</f>
        <v>Good</v>
      </c>
      <c r="M525">
        <f>VLOOKUP(K525,lookup!A:B,2,FALSE)</f>
        <v>3</v>
      </c>
      <c r="N525">
        <f>VLOOKUP(L525,lookup!A:B,2,FALSE)</f>
        <v>4</v>
      </c>
      <c r="O525" t="b">
        <f t="shared" si="8"/>
        <v>1</v>
      </c>
    </row>
    <row r="526" spans="1:15" x14ac:dyDescent="0.2">
      <c r="A526" t="s">
        <v>1770</v>
      </c>
      <c r="B526" t="s">
        <v>1770</v>
      </c>
      <c r="C526" t="s">
        <v>1793</v>
      </c>
      <c r="D526" t="s">
        <v>1796</v>
      </c>
      <c r="E526" t="s">
        <v>1795</v>
      </c>
      <c r="F526" t="s">
        <v>29</v>
      </c>
      <c r="G526">
        <v>349136</v>
      </c>
      <c r="H526">
        <v>345118</v>
      </c>
      <c r="I526" t="s">
        <v>1797</v>
      </c>
      <c r="J526" t="s">
        <v>47</v>
      </c>
      <c r="K526" t="s">
        <v>32</v>
      </c>
      <c r="L526" t="str">
        <f>VLOOKUP(D526,'2027'!I:R,10,FALSE)</f>
        <v>Moderate</v>
      </c>
      <c r="M526">
        <f>VLOOKUP(K526,lookup!A:B,2,FALSE)</f>
        <v>3</v>
      </c>
      <c r="N526">
        <f>VLOOKUP(L526,lookup!A:B,2,FALSE)</f>
        <v>3</v>
      </c>
      <c r="O526" t="b">
        <f t="shared" si="8"/>
        <v>0</v>
      </c>
    </row>
    <row r="527" spans="1:15" x14ac:dyDescent="0.2">
      <c r="A527" t="s">
        <v>1770</v>
      </c>
      <c r="B527" t="s">
        <v>1770</v>
      </c>
      <c r="C527" t="s">
        <v>1793</v>
      </c>
      <c r="D527" t="s">
        <v>1799</v>
      </c>
      <c r="E527" t="s">
        <v>1798</v>
      </c>
      <c r="F527" t="s">
        <v>29</v>
      </c>
      <c r="G527">
        <v>342154</v>
      </c>
      <c r="H527">
        <v>347130</v>
      </c>
      <c r="I527" t="s">
        <v>1800</v>
      </c>
      <c r="J527" t="s">
        <v>30</v>
      </c>
      <c r="K527" t="s">
        <v>32</v>
      </c>
      <c r="L527" t="str">
        <f>VLOOKUP(D527,'2027'!I:R,10,FALSE)</f>
        <v>Moderate</v>
      </c>
      <c r="M527">
        <f>VLOOKUP(K527,lookup!A:B,2,FALSE)</f>
        <v>3</v>
      </c>
      <c r="N527">
        <f>VLOOKUP(L527,lookup!A:B,2,FALSE)</f>
        <v>3</v>
      </c>
      <c r="O527" t="b">
        <f t="shared" si="8"/>
        <v>0</v>
      </c>
    </row>
    <row r="528" spans="1:15" x14ac:dyDescent="0.2">
      <c r="A528" t="s">
        <v>1770</v>
      </c>
      <c r="B528" t="s">
        <v>1770</v>
      </c>
      <c r="C528" t="s">
        <v>1793</v>
      </c>
      <c r="D528" t="s">
        <v>9212</v>
      </c>
      <c r="E528" t="s">
        <v>9211</v>
      </c>
      <c r="F528" t="s">
        <v>29</v>
      </c>
      <c r="G528">
        <v>348945</v>
      </c>
      <c r="H528">
        <v>344035</v>
      </c>
      <c r="I528" t="s">
        <v>9213</v>
      </c>
      <c r="J528" t="s">
        <v>47</v>
      </c>
      <c r="K528" t="s">
        <v>205</v>
      </c>
      <c r="L528" t="str">
        <f>VLOOKUP(D528,'2027'!I:R,10,FALSE)</f>
        <v>Moderate</v>
      </c>
      <c r="M528">
        <f>VLOOKUP(K528,lookup!A:B,2,FALSE)</f>
        <v>2</v>
      </c>
      <c r="N528">
        <f>VLOOKUP(L528,lookup!A:B,2,FALSE)</f>
        <v>3</v>
      </c>
      <c r="O528" t="b">
        <f t="shared" si="8"/>
        <v>1</v>
      </c>
    </row>
    <row r="529" spans="1:15" x14ac:dyDescent="0.2">
      <c r="A529" t="s">
        <v>1770</v>
      </c>
      <c r="B529" t="s">
        <v>1770</v>
      </c>
      <c r="C529" t="s">
        <v>1801</v>
      </c>
      <c r="D529" t="s">
        <v>1804</v>
      </c>
      <c r="E529" t="s">
        <v>1803</v>
      </c>
      <c r="F529" t="s">
        <v>29</v>
      </c>
      <c r="G529">
        <v>342423</v>
      </c>
      <c r="H529">
        <v>358895</v>
      </c>
      <c r="I529" t="s">
        <v>1805</v>
      </c>
      <c r="J529" t="s">
        <v>47</v>
      </c>
      <c r="K529" t="s">
        <v>32</v>
      </c>
      <c r="L529" t="str">
        <f>VLOOKUP(D529,'2027'!I:R,10,FALSE)</f>
        <v>Moderate</v>
      </c>
      <c r="M529">
        <f>VLOOKUP(K529,lookup!A:B,2,FALSE)</f>
        <v>3</v>
      </c>
      <c r="N529">
        <f>VLOOKUP(L529,lookup!A:B,2,FALSE)</f>
        <v>3</v>
      </c>
      <c r="O529" t="b">
        <f t="shared" si="8"/>
        <v>0</v>
      </c>
    </row>
    <row r="530" spans="1:15" x14ac:dyDescent="0.2">
      <c r="A530" t="s">
        <v>1770</v>
      </c>
      <c r="B530" t="s">
        <v>1770</v>
      </c>
      <c r="C530" t="s">
        <v>1801</v>
      </c>
      <c r="D530" t="s">
        <v>9189</v>
      </c>
      <c r="E530" t="s">
        <v>9188</v>
      </c>
      <c r="F530" t="s">
        <v>29</v>
      </c>
      <c r="G530">
        <v>342685</v>
      </c>
      <c r="H530">
        <v>361639</v>
      </c>
      <c r="I530" t="s">
        <v>9190</v>
      </c>
      <c r="J530" t="s">
        <v>47</v>
      </c>
      <c r="K530" t="s">
        <v>32</v>
      </c>
      <c r="L530" t="str">
        <f>VLOOKUP(D530,'2027'!I:R,10,FALSE)</f>
        <v>Good</v>
      </c>
      <c r="M530">
        <f>VLOOKUP(K530,lookup!A:B,2,FALSE)</f>
        <v>3</v>
      </c>
      <c r="N530">
        <f>VLOOKUP(L530,lookup!A:B,2,FALSE)</f>
        <v>4</v>
      </c>
      <c r="O530" t="b">
        <f t="shared" si="8"/>
        <v>1</v>
      </c>
    </row>
    <row r="531" spans="1:15" x14ac:dyDescent="0.2">
      <c r="A531" t="s">
        <v>1809</v>
      </c>
      <c r="B531" t="s">
        <v>1811</v>
      </c>
      <c r="C531" t="s">
        <v>1813</v>
      </c>
      <c r="D531" t="s">
        <v>3990</v>
      </c>
      <c r="E531" t="s">
        <v>3989</v>
      </c>
      <c r="F531" t="s">
        <v>29</v>
      </c>
      <c r="G531">
        <v>385603</v>
      </c>
      <c r="H531">
        <v>314173</v>
      </c>
      <c r="I531" t="s">
        <v>3991</v>
      </c>
      <c r="J531" t="s">
        <v>47</v>
      </c>
      <c r="K531" t="s">
        <v>618</v>
      </c>
      <c r="L531" t="str">
        <f>VLOOKUP(D531,'2027'!I:R,10,FALSE)</f>
        <v>Good</v>
      </c>
      <c r="M531">
        <f>VLOOKUP(K531,lookup!A:B,2,FALSE)</f>
        <v>1</v>
      </c>
      <c r="N531">
        <f>VLOOKUP(L531,lookup!A:B,2,FALSE)</f>
        <v>4</v>
      </c>
      <c r="O531" t="b">
        <f t="shared" si="8"/>
        <v>1</v>
      </c>
    </row>
    <row r="532" spans="1:15" x14ac:dyDescent="0.2">
      <c r="A532" t="s">
        <v>1809</v>
      </c>
      <c r="B532" t="s">
        <v>1811</v>
      </c>
      <c r="C532" t="s">
        <v>1813</v>
      </c>
      <c r="D532" t="s">
        <v>1825</v>
      </c>
      <c r="E532" t="s">
        <v>1824</v>
      </c>
      <c r="F532" t="s">
        <v>29</v>
      </c>
      <c r="G532">
        <v>390616</v>
      </c>
      <c r="H532">
        <v>312243</v>
      </c>
      <c r="I532" t="s">
        <v>1826</v>
      </c>
      <c r="J532" t="s">
        <v>47</v>
      </c>
      <c r="K532" t="s">
        <v>205</v>
      </c>
      <c r="L532" t="str">
        <f>VLOOKUP(D532,'2027'!I:R,10,FALSE)</f>
        <v>Moderate</v>
      </c>
      <c r="M532">
        <f>VLOOKUP(K532,lookup!A:B,2,FALSE)</f>
        <v>2</v>
      </c>
      <c r="N532">
        <f>VLOOKUP(L532,lookup!A:B,2,FALSE)</f>
        <v>3</v>
      </c>
      <c r="O532" t="b">
        <f t="shared" si="8"/>
        <v>1</v>
      </c>
    </row>
    <row r="533" spans="1:15" x14ac:dyDescent="0.2">
      <c r="A533" t="s">
        <v>1809</v>
      </c>
      <c r="B533" t="s">
        <v>1811</v>
      </c>
      <c r="C533" t="s">
        <v>1813</v>
      </c>
      <c r="D533" t="s">
        <v>4056</v>
      </c>
      <c r="E533" t="s">
        <v>4055</v>
      </c>
      <c r="F533" t="s">
        <v>29</v>
      </c>
      <c r="G533">
        <v>392407</v>
      </c>
      <c r="H533">
        <v>313001</v>
      </c>
      <c r="I533" t="s">
        <v>4057</v>
      </c>
      <c r="J533" t="s">
        <v>47</v>
      </c>
      <c r="K533" t="s">
        <v>205</v>
      </c>
      <c r="L533" t="str">
        <f>VLOOKUP(D533,'2027'!I:R,10,FALSE)</f>
        <v>Good</v>
      </c>
      <c r="M533">
        <f>VLOOKUP(K533,lookup!A:B,2,FALSE)</f>
        <v>2</v>
      </c>
      <c r="N533">
        <f>VLOOKUP(L533,lookup!A:B,2,FALSE)</f>
        <v>4</v>
      </c>
      <c r="O533" t="b">
        <f t="shared" si="8"/>
        <v>1</v>
      </c>
    </row>
    <row r="534" spans="1:15" x14ac:dyDescent="0.2">
      <c r="A534" t="s">
        <v>1809</v>
      </c>
      <c r="B534" t="s">
        <v>1811</v>
      </c>
      <c r="C534" t="s">
        <v>1813</v>
      </c>
      <c r="D534" t="s">
        <v>1822</v>
      </c>
      <c r="E534" t="s">
        <v>1821</v>
      </c>
      <c r="F534" t="s">
        <v>29</v>
      </c>
      <c r="G534">
        <v>395093</v>
      </c>
      <c r="H534">
        <v>308959</v>
      </c>
      <c r="I534" t="s">
        <v>1823</v>
      </c>
      <c r="J534" t="s">
        <v>30</v>
      </c>
      <c r="K534" t="s">
        <v>32</v>
      </c>
      <c r="L534" t="str">
        <f>VLOOKUP(D534,'2027'!I:R,10,FALSE)</f>
        <v>Moderate</v>
      </c>
      <c r="M534">
        <f>VLOOKUP(K534,lookup!A:B,2,FALSE)</f>
        <v>3</v>
      </c>
      <c r="N534">
        <f>VLOOKUP(L534,lookup!A:B,2,FALSE)</f>
        <v>3</v>
      </c>
      <c r="O534" t="b">
        <f t="shared" si="8"/>
        <v>0</v>
      </c>
    </row>
    <row r="535" spans="1:15" x14ac:dyDescent="0.2">
      <c r="A535" t="s">
        <v>1809</v>
      </c>
      <c r="B535" t="s">
        <v>1811</v>
      </c>
      <c r="C535" t="s">
        <v>1813</v>
      </c>
      <c r="D535" t="s">
        <v>1816</v>
      </c>
      <c r="E535" t="s">
        <v>1815</v>
      </c>
      <c r="F535" t="s">
        <v>29</v>
      </c>
      <c r="G535">
        <v>387958</v>
      </c>
      <c r="H535">
        <v>303773</v>
      </c>
      <c r="I535" t="s">
        <v>1817</v>
      </c>
      <c r="J535" t="s">
        <v>47</v>
      </c>
      <c r="K535" t="s">
        <v>205</v>
      </c>
      <c r="L535" t="str">
        <f>VLOOKUP(D535,'2027'!I:R,10,FALSE)</f>
        <v>Poor</v>
      </c>
      <c r="M535">
        <f>VLOOKUP(K535,lookup!A:B,2,FALSE)</f>
        <v>2</v>
      </c>
      <c r="N535">
        <f>VLOOKUP(L535,lookup!A:B,2,FALSE)</f>
        <v>2</v>
      </c>
      <c r="O535" t="b">
        <f t="shared" si="8"/>
        <v>0</v>
      </c>
    </row>
    <row r="536" spans="1:15" x14ac:dyDescent="0.2">
      <c r="A536" t="s">
        <v>1809</v>
      </c>
      <c r="B536" t="s">
        <v>1811</v>
      </c>
      <c r="C536" t="s">
        <v>1830</v>
      </c>
      <c r="D536" t="s">
        <v>4094</v>
      </c>
      <c r="E536" t="s">
        <v>4093</v>
      </c>
      <c r="F536" t="s">
        <v>29</v>
      </c>
      <c r="G536">
        <v>411989</v>
      </c>
      <c r="H536">
        <v>315574</v>
      </c>
      <c r="I536" t="s">
        <v>4095</v>
      </c>
      <c r="J536" t="s">
        <v>47</v>
      </c>
      <c r="K536" t="s">
        <v>32</v>
      </c>
      <c r="L536" t="str">
        <f>VLOOKUP(D536,'2027'!I:R,10,FALSE)</f>
        <v>Good</v>
      </c>
      <c r="M536">
        <f>VLOOKUP(K536,lookup!A:B,2,FALSE)</f>
        <v>3</v>
      </c>
      <c r="N536">
        <f>VLOOKUP(L536,lookup!A:B,2,FALSE)</f>
        <v>4</v>
      </c>
      <c r="O536" t="b">
        <f t="shared" si="8"/>
        <v>1</v>
      </c>
    </row>
    <row r="537" spans="1:15" x14ac:dyDescent="0.2">
      <c r="A537" t="s">
        <v>1809</v>
      </c>
      <c r="B537" t="s">
        <v>1811</v>
      </c>
      <c r="C537" t="s">
        <v>1830</v>
      </c>
      <c r="D537" t="s">
        <v>1833</v>
      </c>
      <c r="E537" t="s">
        <v>1832</v>
      </c>
      <c r="F537" t="s">
        <v>29</v>
      </c>
      <c r="G537">
        <v>413800</v>
      </c>
      <c r="H537">
        <v>321038</v>
      </c>
      <c r="I537" t="s">
        <v>1834</v>
      </c>
      <c r="J537" t="s">
        <v>47</v>
      </c>
      <c r="K537" t="s">
        <v>32</v>
      </c>
      <c r="L537" t="str">
        <f>VLOOKUP(D537,'2027'!I:R,10,FALSE)</f>
        <v>Good</v>
      </c>
      <c r="M537">
        <f>VLOOKUP(K537,lookup!A:B,2,FALSE)</f>
        <v>3</v>
      </c>
      <c r="N537">
        <f>VLOOKUP(L537,lookup!A:B,2,FALSE)</f>
        <v>4</v>
      </c>
      <c r="O537" t="b">
        <f t="shared" si="8"/>
        <v>1</v>
      </c>
    </row>
    <row r="538" spans="1:15" x14ac:dyDescent="0.2">
      <c r="A538" t="s">
        <v>1809</v>
      </c>
      <c r="B538" t="s">
        <v>1811</v>
      </c>
      <c r="C538" t="s">
        <v>1830</v>
      </c>
      <c r="D538" t="s">
        <v>1839</v>
      </c>
      <c r="E538" t="s">
        <v>1838</v>
      </c>
      <c r="F538" t="s">
        <v>29</v>
      </c>
      <c r="G538">
        <v>408440</v>
      </c>
      <c r="H538">
        <v>314962</v>
      </c>
      <c r="I538" t="s">
        <v>1840</v>
      </c>
      <c r="J538" t="s">
        <v>47</v>
      </c>
      <c r="K538" t="s">
        <v>49</v>
      </c>
      <c r="L538" t="str">
        <f>VLOOKUP(D538,'2027'!I:R,10,FALSE)</f>
        <v>Good</v>
      </c>
      <c r="M538">
        <f>VLOOKUP(K538,lookup!A:B,2,FALSE)</f>
        <v>4</v>
      </c>
      <c r="N538">
        <f>VLOOKUP(L538,lookup!A:B,2,FALSE)</f>
        <v>4</v>
      </c>
      <c r="O538" t="b">
        <f t="shared" si="8"/>
        <v>0</v>
      </c>
    </row>
    <row r="539" spans="1:15" x14ac:dyDescent="0.2">
      <c r="A539" t="s">
        <v>1809</v>
      </c>
      <c r="B539" t="s">
        <v>1811</v>
      </c>
      <c r="C539" t="s">
        <v>1830</v>
      </c>
      <c r="D539" t="s">
        <v>4103</v>
      </c>
      <c r="E539" t="s">
        <v>4102</v>
      </c>
      <c r="F539" t="s">
        <v>29</v>
      </c>
      <c r="G539">
        <v>402727</v>
      </c>
      <c r="H539">
        <v>320303</v>
      </c>
      <c r="I539" t="s">
        <v>4104</v>
      </c>
      <c r="J539" t="s">
        <v>47</v>
      </c>
      <c r="K539" t="s">
        <v>205</v>
      </c>
      <c r="L539" t="str">
        <f>VLOOKUP(D539,'2027'!I:R,10,FALSE)</f>
        <v>Poor</v>
      </c>
      <c r="M539">
        <f>VLOOKUP(K539,lookup!A:B,2,FALSE)</f>
        <v>2</v>
      </c>
      <c r="N539">
        <f>VLOOKUP(L539,lookup!A:B,2,FALSE)</f>
        <v>2</v>
      </c>
      <c r="O539" t="b">
        <f t="shared" si="8"/>
        <v>0</v>
      </c>
    </row>
    <row r="540" spans="1:15" x14ac:dyDescent="0.2">
      <c r="A540" t="s">
        <v>1809</v>
      </c>
      <c r="B540" t="s">
        <v>1811</v>
      </c>
      <c r="C540" t="s">
        <v>1830</v>
      </c>
      <c r="D540" t="s">
        <v>4097</v>
      </c>
      <c r="E540" t="s">
        <v>4096</v>
      </c>
      <c r="F540" t="s">
        <v>29</v>
      </c>
      <c r="G540">
        <v>404122</v>
      </c>
      <c r="H540">
        <v>318032</v>
      </c>
      <c r="I540" t="s">
        <v>4098</v>
      </c>
      <c r="J540" t="s">
        <v>47</v>
      </c>
      <c r="K540" t="s">
        <v>205</v>
      </c>
      <c r="L540" t="str">
        <f>VLOOKUP(D540,'2027'!I:R,10,FALSE)</f>
        <v>Good</v>
      </c>
      <c r="M540">
        <f>VLOOKUP(K540,lookup!A:B,2,FALSE)</f>
        <v>2</v>
      </c>
      <c r="N540">
        <f>VLOOKUP(L540,lookup!A:B,2,FALSE)</f>
        <v>4</v>
      </c>
      <c r="O540" t="b">
        <f t="shared" si="8"/>
        <v>1</v>
      </c>
    </row>
    <row r="541" spans="1:15" x14ac:dyDescent="0.2">
      <c r="A541" t="s">
        <v>1809</v>
      </c>
      <c r="B541" t="s">
        <v>1811</v>
      </c>
      <c r="C541" t="s">
        <v>1830</v>
      </c>
      <c r="D541" t="s">
        <v>1845</v>
      </c>
      <c r="E541" t="s">
        <v>1844</v>
      </c>
      <c r="F541" t="s">
        <v>29</v>
      </c>
      <c r="G541">
        <v>404966</v>
      </c>
      <c r="H541">
        <v>319991</v>
      </c>
      <c r="I541" t="s">
        <v>1846</v>
      </c>
      <c r="J541" t="s">
        <v>47</v>
      </c>
      <c r="K541" t="s">
        <v>32</v>
      </c>
      <c r="L541" t="str">
        <f>VLOOKUP(D541,'2027'!I:R,10,FALSE)</f>
        <v>Good</v>
      </c>
      <c r="M541">
        <f>VLOOKUP(K541,lookup!A:B,2,FALSE)</f>
        <v>3</v>
      </c>
      <c r="N541">
        <f>VLOOKUP(L541,lookup!A:B,2,FALSE)</f>
        <v>4</v>
      </c>
      <c r="O541" t="b">
        <f t="shared" si="8"/>
        <v>1</v>
      </c>
    </row>
    <row r="542" spans="1:15" x14ac:dyDescent="0.2">
      <c r="A542" t="s">
        <v>1809</v>
      </c>
      <c r="B542" t="s">
        <v>1811</v>
      </c>
      <c r="C542" t="s">
        <v>1830</v>
      </c>
      <c r="D542" t="s">
        <v>4088</v>
      </c>
      <c r="E542" t="s">
        <v>4087</v>
      </c>
      <c r="F542" t="s">
        <v>29</v>
      </c>
      <c r="G542">
        <v>413026</v>
      </c>
      <c r="H542">
        <v>313463</v>
      </c>
      <c r="I542" t="s">
        <v>4089</v>
      </c>
      <c r="J542" t="s">
        <v>47</v>
      </c>
      <c r="K542" t="s">
        <v>618</v>
      </c>
      <c r="L542" t="str">
        <f>VLOOKUP(D542,'2027'!I:R,10,FALSE)</f>
        <v>Good</v>
      </c>
      <c r="M542">
        <f>VLOOKUP(K542,lookup!A:B,2,FALSE)</f>
        <v>1</v>
      </c>
      <c r="N542">
        <f>VLOOKUP(L542,lookup!A:B,2,FALSE)</f>
        <v>4</v>
      </c>
      <c r="O542" t="b">
        <f t="shared" si="8"/>
        <v>1</v>
      </c>
    </row>
    <row r="543" spans="1:15" x14ac:dyDescent="0.2">
      <c r="A543" t="s">
        <v>1809</v>
      </c>
      <c r="B543" t="s">
        <v>1811</v>
      </c>
      <c r="C543" t="s">
        <v>1830</v>
      </c>
      <c r="D543" t="s">
        <v>4100</v>
      </c>
      <c r="E543" t="s">
        <v>4099</v>
      </c>
      <c r="F543" t="s">
        <v>29</v>
      </c>
      <c r="G543">
        <v>416424</v>
      </c>
      <c r="H543">
        <v>315796</v>
      </c>
      <c r="I543" t="s">
        <v>4101</v>
      </c>
      <c r="J543" t="s">
        <v>47</v>
      </c>
      <c r="K543" t="s">
        <v>205</v>
      </c>
      <c r="L543" t="str">
        <f>VLOOKUP(D543,'2027'!I:R,10,FALSE)</f>
        <v>Good</v>
      </c>
      <c r="M543">
        <f>VLOOKUP(K543,lookup!A:B,2,FALSE)</f>
        <v>2</v>
      </c>
      <c r="N543">
        <f>VLOOKUP(L543,lookup!A:B,2,FALSE)</f>
        <v>4</v>
      </c>
      <c r="O543" t="b">
        <f t="shared" si="8"/>
        <v>1</v>
      </c>
    </row>
    <row r="544" spans="1:15" x14ac:dyDescent="0.2">
      <c r="A544" t="s">
        <v>1809</v>
      </c>
      <c r="B544" t="s">
        <v>1811</v>
      </c>
      <c r="C544" t="s">
        <v>1862</v>
      </c>
      <c r="D544" t="s">
        <v>4334</v>
      </c>
      <c r="E544" t="s">
        <v>4333</v>
      </c>
      <c r="F544" t="s">
        <v>29</v>
      </c>
      <c r="G544">
        <v>382259</v>
      </c>
      <c r="H544">
        <v>331639</v>
      </c>
      <c r="I544" t="s">
        <v>4335</v>
      </c>
      <c r="J544" t="s">
        <v>47</v>
      </c>
      <c r="K544" t="s">
        <v>32</v>
      </c>
      <c r="L544" t="str">
        <f>VLOOKUP(D544,'2027'!I:R,10,FALSE)</f>
        <v>Good</v>
      </c>
      <c r="M544">
        <f>VLOOKUP(K544,lookup!A:B,2,FALSE)</f>
        <v>3</v>
      </c>
      <c r="N544">
        <f>VLOOKUP(L544,lookup!A:B,2,FALSE)</f>
        <v>4</v>
      </c>
      <c r="O544" t="b">
        <f t="shared" si="8"/>
        <v>1</v>
      </c>
    </row>
    <row r="545" spans="1:15" x14ac:dyDescent="0.2">
      <c r="A545" t="s">
        <v>1809</v>
      </c>
      <c r="B545" t="s">
        <v>1811</v>
      </c>
      <c r="C545" t="s">
        <v>1862</v>
      </c>
      <c r="D545" t="s">
        <v>4364</v>
      </c>
      <c r="E545" t="s">
        <v>4363</v>
      </c>
      <c r="F545" t="s">
        <v>29</v>
      </c>
      <c r="G545">
        <v>381600</v>
      </c>
      <c r="H545">
        <v>338711</v>
      </c>
      <c r="I545" t="s">
        <v>4365</v>
      </c>
      <c r="J545" t="s">
        <v>47</v>
      </c>
      <c r="K545" t="s">
        <v>618</v>
      </c>
      <c r="L545" t="str">
        <f>VLOOKUP(D545,'2027'!I:R,10,FALSE)</f>
        <v>Good</v>
      </c>
      <c r="M545">
        <f>VLOOKUP(K545,lookup!A:B,2,FALSE)</f>
        <v>1</v>
      </c>
      <c r="N545">
        <f>VLOOKUP(L545,lookup!A:B,2,FALSE)</f>
        <v>4</v>
      </c>
      <c r="O545" t="b">
        <f t="shared" si="8"/>
        <v>1</v>
      </c>
    </row>
    <row r="546" spans="1:15" x14ac:dyDescent="0.2">
      <c r="A546" t="s">
        <v>1809</v>
      </c>
      <c r="B546" t="s">
        <v>1811</v>
      </c>
      <c r="C546" t="s">
        <v>1862</v>
      </c>
      <c r="D546" t="s">
        <v>4337</v>
      </c>
      <c r="E546" t="s">
        <v>4336</v>
      </c>
      <c r="F546" t="s">
        <v>29</v>
      </c>
      <c r="G546">
        <v>386558</v>
      </c>
      <c r="H546">
        <v>330532</v>
      </c>
      <c r="I546" t="s">
        <v>4338</v>
      </c>
      <c r="J546" t="s">
        <v>47</v>
      </c>
      <c r="K546" t="s">
        <v>205</v>
      </c>
      <c r="L546" t="str">
        <f>VLOOKUP(D546,'2027'!I:R,10,FALSE)</f>
        <v>Good</v>
      </c>
      <c r="M546">
        <f>VLOOKUP(K546,lookup!A:B,2,FALSE)</f>
        <v>2</v>
      </c>
      <c r="N546">
        <f>VLOOKUP(L546,lookup!A:B,2,FALSE)</f>
        <v>4</v>
      </c>
      <c r="O546" t="b">
        <f t="shared" si="8"/>
        <v>1</v>
      </c>
    </row>
    <row r="547" spans="1:15" x14ac:dyDescent="0.2">
      <c r="A547" t="s">
        <v>1809</v>
      </c>
      <c r="B547" t="s">
        <v>1811</v>
      </c>
      <c r="C547" t="s">
        <v>1862</v>
      </c>
      <c r="D547" t="s">
        <v>4059</v>
      </c>
      <c r="E547" t="s">
        <v>4058</v>
      </c>
      <c r="F547" t="s">
        <v>29</v>
      </c>
      <c r="G547">
        <v>387629</v>
      </c>
      <c r="H547">
        <v>323039</v>
      </c>
      <c r="I547" t="s">
        <v>4060</v>
      </c>
      <c r="J547" t="s">
        <v>47</v>
      </c>
      <c r="K547" t="s">
        <v>32</v>
      </c>
      <c r="L547" t="str">
        <f>VLOOKUP(D547,'2027'!I:R,10,FALSE)</f>
        <v>Good</v>
      </c>
      <c r="M547">
        <f>VLOOKUP(K547,lookup!A:B,2,FALSE)</f>
        <v>3</v>
      </c>
      <c r="N547">
        <f>VLOOKUP(L547,lookup!A:B,2,FALSE)</f>
        <v>4</v>
      </c>
      <c r="O547" t="b">
        <f t="shared" si="8"/>
        <v>1</v>
      </c>
    </row>
    <row r="548" spans="1:15" x14ac:dyDescent="0.2">
      <c r="A548" t="s">
        <v>1809</v>
      </c>
      <c r="B548" t="s">
        <v>1811</v>
      </c>
      <c r="C548" t="s">
        <v>1862</v>
      </c>
      <c r="D548" t="s">
        <v>4346</v>
      </c>
      <c r="E548" t="s">
        <v>4345</v>
      </c>
      <c r="F548" t="s">
        <v>29</v>
      </c>
      <c r="G548">
        <v>381205</v>
      </c>
      <c r="H548">
        <v>334085</v>
      </c>
      <c r="I548" t="s">
        <v>4347</v>
      </c>
      <c r="J548" t="s">
        <v>47</v>
      </c>
      <c r="K548" t="s">
        <v>32</v>
      </c>
      <c r="L548" t="str">
        <f>VLOOKUP(D548,'2027'!I:R,10,FALSE)</f>
        <v>Good</v>
      </c>
      <c r="M548">
        <f>VLOOKUP(K548,lookup!A:B,2,FALSE)</f>
        <v>3</v>
      </c>
      <c r="N548">
        <f>VLOOKUP(L548,lookup!A:B,2,FALSE)</f>
        <v>4</v>
      </c>
      <c r="O548" t="b">
        <f t="shared" si="8"/>
        <v>1</v>
      </c>
    </row>
    <row r="549" spans="1:15" x14ac:dyDescent="0.2">
      <c r="A549" t="s">
        <v>1809</v>
      </c>
      <c r="B549" t="s">
        <v>1811</v>
      </c>
      <c r="C549" t="s">
        <v>1862</v>
      </c>
      <c r="D549" t="s">
        <v>1871</v>
      </c>
      <c r="E549" t="s">
        <v>1870</v>
      </c>
      <c r="F549" t="s">
        <v>29</v>
      </c>
      <c r="G549">
        <v>392693</v>
      </c>
      <c r="H549">
        <v>325187</v>
      </c>
      <c r="I549" t="s">
        <v>1872</v>
      </c>
      <c r="J549" t="s">
        <v>30</v>
      </c>
      <c r="K549" t="s">
        <v>205</v>
      </c>
      <c r="L549" t="str">
        <f>VLOOKUP(D549,'2027'!I:R,10,FALSE)</f>
        <v>Moderate</v>
      </c>
      <c r="M549">
        <f>VLOOKUP(K549,lookup!A:B,2,FALSE)</f>
        <v>2</v>
      </c>
      <c r="N549">
        <f>VLOOKUP(L549,lookup!A:B,2,FALSE)</f>
        <v>3</v>
      </c>
      <c r="O549" t="b">
        <f t="shared" si="8"/>
        <v>1</v>
      </c>
    </row>
    <row r="550" spans="1:15" x14ac:dyDescent="0.2">
      <c r="A550" t="s">
        <v>1809</v>
      </c>
      <c r="B550" t="s">
        <v>1811</v>
      </c>
      <c r="C550" t="s">
        <v>1862</v>
      </c>
      <c r="D550" t="s">
        <v>4331</v>
      </c>
      <c r="E550" t="s">
        <v>4330</v>
      </c>
      <c r="F550" t="s">
        <v>29</v>
      </c>
      <c r="G550">
        <v>381237</v>
      </c>
      <c r="H550">
        <v>329707</v>
      </c>
      <c r="I550" t="s">
        <v>4332</v>
      </c>
      <c r="J550" t="s">
        <v>47</v>
      </c>
      <c r="K550" t="s">
        <v>205</v>
      </c>
      <c r="L550" t="str">
        <f>VLOOKUP(D550,'2027'!I:R,10,FALSE)</f>
        <v>Moderate</v>
      </c>
      <c r="M550">
        <f>VLOOKUP(K550,lookup!A:B,2,FALSE)</f>
        <v>2</v>
      </c>
      <c r="N550">
        <f>VLOOKUP(L550,lookup!A:B,2,FALSE)</f>
        <v>3</v>
      </c>
      <c r="O550" t="b">
        <f t="shared" si="8"/>
        <v>1</v>
      </c>
    </row>
    <row r="551" spans="1:15" x14ac:dyDescent="0.2">
      <c r="A551" t="s">
        <v>1809</v>
      </c>
      <c r="B551" t="s">
        <v>1811</v>
      </c>
      <c r="C551" t="s">
        <v>1862</v>
      </c>
      <c r="D551" t="s">
        <v>1865</v>
      </c>
      <c r="E551" t="s">
        <v>1864</v>
      </c>
      <c r="F551" t="s">
        <v>29</v>
      </c>
      <c r="G551">
        <v>384806</v>
      </c>
      <c r="H551">
        <v>328905</v>
      </c>
      <c r="I551" t="s">
        <v>1866</v>
      </c>
      <c r="J551" t="s">
        <v>47</v>
      </c>
      <c r="K551" t="s">
        <v>32</v>
      </c>
      <c r="L551" t="str">
        <f>VLOOKUP(D551,'2027'!I:R,10,FALSE)</f>
        <v>Moderate</v>
      </c>
      <c r="M551">
        <f>VLOOKUP(K551,lookup!A:B,2,FALSE)</f>
        <v>3</v>
      </c>
      <c r="N551">
        <f>VLOOKUP(L551,lookup!A:B,2,FALSE)</f>
        <v>3</v>
      </c>
      <c r="O551" t="b">
        <f t="shared" si="8"/>
        <v>0</v>
      </c>
    </row>
    <row r="552" spans="1:15" x14ac:dyDescent="0.2">
      <c r="A552" t="s">
        <v>1809</v>
      </c>
      <c r="B552" t="s">
        <v>1811</v>
      </c>
      <c r="C552" t="s">
        <v>1862</v>
      </c>
      <c r="D552" t="s">
        <v>4070</v>
      </c>
      <c r="E552" t="s">
        <v>4069</v>
      </c>
      <c r="F552" t="s">
        <v>29</v>
      </c>
      <c r="G552">
        <v>399050</v>
      </c>
      <c r="H552">
        <v>322737</v>
      </c>
      <c r="I552" t="s">
        <v>4071</v>
      </c>
      <c r="J552" t="s">
        <v>47</v>
      </c>
      <c r="K552" t="s">
        <v>205</v>
      </c>
      <c r="L552" t="str">
        <f>VLOOKUP(D552,'2027'!I:R,10,FALSE)</f>
        <v>Moderate</v>
      </c>
      <c r="M552">
        <f>VLOOKUP(K552,lookup!A:B,2,FALSE)</f>
        <v>2</v>
      </c>
      <c r="N552">
        <f>VLOOKUP(L552,lookup!A:B,2,FALSE)</f>
        <v>3</v>
      </c>
      <c r="O552" t="b">
        <f t="shared" si="8"/>
        <v>1</v>
      </c>
    </row>
    <row r="553" spans="1:15" x14ac:dyDescent="0.2">
      <c r="A553" t="s">
        <v>1809</v>
      </c>
      <c r="B553" t="s">
        <v>1811</v>
      </c>
      <c r="C553" t="s">
        <v>4387</v>
      </c>
      <c r="D553" t="s">
        <v>4428</v>
      </c>
      <c r="E553" t="s">
        <v>4427</v>
      </c>
      <c r="F553" t="s">
        <v>29</v>
      </c>
      <c r="G553">
        <v>386764</v>
      </c>
      <c r="H553">
        <v>340248</v>
      </c>
      <c r="I553" t="s">
        <v>4429</v>
      </c>
      <c r="J553" t="s">
        <v>47</v>
      </c>
      <c r="K553" t="s">
        <v>32</v>
      </c>
      <c r="L553" t="str">
        <f>VLOOKUP(D553,'2027'!I:R,10,FALSE)</f>
        <v>Good</v>
      </c>
      <c r="M553">
        <f>VLOOKUP(K553,lookup!A:B,2,FALSE)</f>
        <v>3</v>
      </c>
      <c r="N553">
        <f>VLOOKUP(L553,lookup!A:B,2,FALSE)</f>
        <v>4</v>
      </c>
      <c r="O553" t="b">
        <f t="shared" si="8"/>
        <v>1</v>
      </c>
    </row>
    <row r="554" spans="1:15" x14ac:dyDescent="0.2">
      <c r="A554" t="s">
        <v>1809</v>
      </c>
      <c r="B554" t="s">
        <v>1811</v>
      </c>
      <c r="C554" t="s">
        <v>4387</v>
      </c>
      <c r="D554" t="s">
        <v>4434</v>
      </c>
      <c r="E554" t="s">
        <v>4433</v>
      </c>
      <c r="F554" t="s">
        <v>29</v>
      </c>
      <c r="G554">
        <v>387956</v>
      </c>
      <c r="H554">
        <v>341945</v>
      </c>
      <c r="I554" t="s">
        <v>4435</v>
      </c>
      <c r="J554" t="s">
        <v>47</v>
      </c>
      <c r="K554" t="s">
        <v>618</v>
      </c>
      <c r="L554" t="str">
        <f>VLOOKUP(D554,'2027'!I:R,10,FALSE)</f>
        <v>Poor</v>
      </c>
      <c r="M554">
        <f>VLOOKUP(K554,lookup!A:B,2,FALSE)</f>
        <v>1</v>
      </c>
      <c r="N554">
        <f>VLOOKUP(L554,lookup!A:B,2,FALSE)</f>
        <v>2</v>
      </c>
      <c r="O554" t="b">
        <f t="shared" si="8"/>
        <v>1</v>
      </c>
    </row>
    <row r="555" spans="1:15" x14ac:dyDescent="0.2">
      <c r="A555" t="s">
        <v>1809</v>
      </c>
      <c r="B555" t="s">
        <v>1811</v>
      </c>
      <c r="C555" t="s">
        <v>4387</v>
      </c>
      <c r="D555" t="s">
        <v>4463</v>
      </c>
      <c r="E555" t="s">
        <v>4462</v>
      </c>
      <c r="F555" t="s">
        <v>29</v>
      </c>
      <c r="G555">
        <v>389907</v>
      </c>
      <c r="H555">
        <v>347412</v>
      </c>
      <c r="I555" t="s">
        <v>4464</v>
      </c>
      <c r="J555" t="s">
        <v>30</v>
      </c>
      <c r="K555" t="s">
        <v>32</v>
      </c>
      <c r="L555" t="str">
        <f>VLOOKUP(D555,'2027'!I:R,10,FALSE)</f>
        <v>Good</v>
      </c>
      <c r="M555">
        <f>VLOOKUP(K555,lookup!A:B,2,FALSE)</f>
        <v>3</v>
      </c>
      <c r="N555">
        <f>VLOOKUP(L555,lookup!A:B,2,FALSE)</f>
        <v>4</v>
      </c>
      <c r="O555" t="b">
        <f t="shared" si="8"/>
        <v>1</v>
      </c>
    </row>
    <row r="556" spans="1:15" x14ac:dyDescent="0.2">
      <c r="A556" t="s">
        <v>1809</v>
      </c>
      <c r="B556" t="s">
        <v>1811</v>
      </c>
      <c r="C556" t="s">
        <v>4387</v>
      </c>
      <c r="D556" t="s">
        <v>4437</v>
      </c>
      <c r="E556" t="s">
        <v>4436</v>
      </c>
      <c r="F556" t="s">
        <v>29</v>
      </c>
      <c r="G556">
        <v>384764</v>
      </c>
      <c r="H556">
        <v>342270</v>
      </c>
      <c r="I556" t="s">
        <v>4438</v>
      </c>
      <c r="J556" t="s">
        <v>47</v>
      </c>
      <c r="K556" t="s">
        <v>32</v>
      </c>
      <c r="L556" t="str">
        <f>VLOOKUP(D556,'2027'!I:R,10,FALSE)</f>
        <v>Good</v>
      </c>
      <c r="M556">
        <f>VLOOKUP(K556,lookup!A:B,2,FALSE)</f>
        <v>3</v>
      </c>
      <c r="N556">
        <f>VLOOKUP(L556,lookup!A:B,2,FALSE)</f>
        <v>4</v>
      </c>
      <c r="O556" t="b">
        <f t="shared" si="8"/>
        <v>1</v>
      </c>
    </row>
    <row r="557" spans="1:15" x14ac:dyDescent="0.2">
      <c r="A557" t="s">
        <v>1809</v>
      </c>
      <c r="B557" t="s">
        <v>1811</v>
      </c>
      <c r="C557" t="s">
        <v>4387</v>
      </c>
      <c r="D557" t="s">
        <v>4492</v>
      </c>
      <c r="E557" t="s">
        <v>4491</v>
      </c>
      <c r="F557" t="s">
        <v>29</v>
      </c>
      <c r="G557">
        <v>386515</v>
      </c>
      <c r="H557">
        <v>351450</v>
      </c>
      <c r="I557" t="s">
        <v>4493</v>
      </c>
      <c r="J557" t="s">
        <v>30</v>
      </c>
      <c r="K557" t="s">
        <v>32</v>
      </c>
      <c r="L557" t="str">
        <f>VLOOKUP(D557,'2027'!I:R,10,FALSE)</f>
        <v>Good</v>
      </c>
      <c r="M557">
        <f>VLOOKUP(K557,lookup!A:B,2,FALSE)</f>
        <v>3</v>
      </c>
      <c r="N557">
        <f>VLOOKUP(L557,lookup!A:B,2,FALSE)</f>
        <v>4</v>
      </c>
      <c r="O557" t="b">
        <f t="shared" si="8"/>
        <v>1</v>
      </c>
    </row>
    <row r="558" spans="1:15" x14ac:dyDescent="0.2">
      <c r="A558" t="s">
        <v>1809</v>
      </c>
      <c r="B558" t="s">
        <v>1811</v>
      </c>
      <c r="C558" t="s">
        <v>4387</v>
      </c>
      <c r="D558" t="s">
        <v>4495</v>
      </c>
      <c r="E558" t="s">
        <v>4494</v>
      </c>
      <c r="F558" t="s">
        <v>29</v>
      </c>
      <c r="G558">
        <v>387980</v>
      </c>
      <c r="H558">
        <v>353184</v>
      </c>
      <c r="I558" t="s">
        <v>4496</v>
      </c>
      <c r="J558" t="s">
        <v>30</v>
      </c>
      <c r="K558" t="s">
        <v>32</v>
      </c>
      <c r="L558" t="str">
        <f>VLOOKUP(D558,'2027'!I:R,10,FALSE)</f>
        <v>Good</v>
      </c>
      <c r="M558">
        <f>VLOOKUP(K558,lookup!A:B,2,FALSE)</f>
        <v>3</v>
      </c>
      <c r="N558">
        <f>VLOOKUP(L558,lookup!A:B,2,FALSE)</f>
        <v>4</v>
      </c>
      <c r="O558" t="b">
        <f t="shared" si="8"/>
        <v>1</v>
      </c>
    </row>
    <row r="559" spans="1:15" x14ac:dyDescent="0.2">
      <c r="A559" t="s">
        <v>1809</v>
      </c>
      <c r="B559" t="s">
        <v>1811</v>
      </c>
      <c r="C559" t="s">
        <v>4387</v>
      </c>
      <c r="D559" t="s">
        <v>4489</v>
      </c>
      <c r="E559" t="s">
        <v>4488</v>
      </c>
      <c r="F559" t="s">
        <v>29</v>
      </c>
      <c r="G559">
        <v>385763</v>
      </c>
      <c r="H559">
        <v>344464</v>
      </c>
      <c r="I559" t="s">
        <v>4490</v>
      </c>
      <c r="J559" t="s">
        <v>47</v>
      </c>
      <c r="K559" t="s">
        <v>205</v>
      </c>
      <c r="L559" t="str">
        <f>VLOOKUP(D559,'2027'!I:R,10,FALSE)</f>
        <v>Good</v>
      </c>
      <c r="M559">
        <f>VLOOKUP(K559,lookup!A:B,2,FALSE)</f>
        <v>2</v>
      </c>
      <c r="N559">
        <f>VLOOKUP(L559,lookup!A:B,2,FALSE)</f>
        <v>4</v>
      </c>
      <c r="O559" t="b">
        <f t="shared" si="8"/>
        <v>1</v>
      </c>
    </row>
    <row r="560" spans="1:15" x14ac:dyDescent="0.2">
      <c r="A560" t="s">
        <v>1809</v>
      </c>
      <c r="B560" t="s">
        <v>1811</v>
      </c>
      <c r="C560" t="s">
        <v>4387</v>
      </c>
      <c r="D560" t="s">
        <v>4390</v>
      </c>
      <c r="E560" t="s">
        <v>4389</v>
      </c>
      <c r="F560" t="s">
        <v>29</v>
      </c>
      <c r="G560">
        <v>398679</v>
      </c>
      <c r="H560">
        <v>329980</v>
      </c>
      <c r="I560" t="s">
        <v>4391</v>
      </c>
      <c r="J560" t="s">
        <v>47</v>
      </c>
      <c r="K560" t="s">
        <v>32</v>
      </c>
      <c r="L560" t="str">
        <f>VLOOKUP(D560,'2027'!I:R,10,FALSE)</f>
        <v>Good</v>
      </c>
      <c r="M560">
        <f>VLOOKUP(K560,lookup!A:B,2,FALSE)</f>
        <v>3</v>
      </c>
      <c r="N560">
        <f>VLOOKUP(L560,lookup!A:B,2,FALSE)</f>
        <v>4</v>
      </c>
      <c r="O560" t="b">
        <f t="shared" si="8"/>
        <v>1</v>
      </c>
    </row>
    <row r="561" spans="1:15" x14ac:dyDescent="0.2">
      <c r="A561" t="s">
        <v>1809</v>
      </c>
      <c r="B561" t="s">
        <v>1811</v>
      </c>
      <c r="C561" t="s">
        <v>4387</v>
      </c>
      <c r="D561" t="s">
        <v>4410</v>
      </c>
      <c r="E561" t="s">
        <v>4409</v>
      </c>
      <c r="F561" t="s">
        <v>29</v>
      </c>
      <c r="G561">
        <v>390634</v>
      </c>
      <c r="H561">
        <v>334418</v>
      </c>
      <c r="I561" t="s">
        <v>4411</v>
      </c>
      <c r="J561" t="s">
        <v>47</v>
      </c>
      <c r="K561" t="s">
        <v>618</v>
      </c>
      <c r="L561" t="str">
        <f>VLOOKUP(D561,'2027'!I:R,10,FALSE)</f>
        <v>Moderate</v>
      </c>
      <c r="M561">
        <f>VLOOKUP(K561,lookup!A:B,2,FALSE)</f>
        <v>1</v>
      </c>
      <c r="N561">
        <f>VLOOKUP(L561,lookup!A:B,2,FALSE)</f>
        <v>3</v>
      </c>
      <c r="O561" t="b">
        <f t="shared" si="8"/>
        <v>1</v>
      </c>
    </row>
    <row r="562" spans="1:15" x14ac:dyDescent="0.2">
      <c r="A562" t="s">
        <v>1809</v>
      </c>
      <c r="B562" t="s">
        <v>1811</v>
      </c>
      <c r="C562" t="s">
        <v>4387</v>
      </c>
      <c r="D562" t="s">
        <v>4431</v>
      </c>
      <c r="E562" t="s">
        <v>4430</v>
      </c>
      <c r="F562" t="s">
        <v>29</v>
      </c>
      <c r="G562">
        <v>399391</v>
      </c>
      <c r="H562">
        <v>323161</v>
      </c>
      <c r="I562" t="s">
        <v>4432</v>
      </c>
      <c r="J562" t="s">
        <v>47</v>
      </c>
      <c r="K562" t="s">
        <v>205</v>
      </c>
      <c r="L562" t="str">
        <f>VLOOKUP(D562,'2027'!I:R,10,FALSE)</f>
        <v>Poor</v>
      </c>
      <c r="M562">
        <f>VLOOKUP(K562,lookup!A:B,2,FALSE)</f>
        <v>2</v>
      </c>
      <c r="N562">
        <f>VLOOKUP(L562,lookup!A:B,2,FALSE)</f>
        <v>2</v>
      </c>
      <c r="O562" t="b">
        <f t="shared" si="8"/>
        <v>0</v>
      </c>
    </row>
    <row r="563" spans="1:15" x14ac:dyDescent="0.2">
      <c r="A563" t="s">
        <v>1809</v>
      </c>
      <c r="B563" t="s">
        <v>1811</v>
      </c>
      <c r="C563" t="s">
        <v>4387</v>
      </c>
      <c r="D563" t="s">
        <v>4478</v>
      </c>
      <c r="E563" t="s">
        <v>4477</v>
      </c>
      <c r="F563" t="s">
        <v>29</v>
      </c>
      <c r="G563">
        <v>390986</v>
      </c>
      <c r="H563">
        <v>347055</v>
      </c>
      <c r="I563" t="s">
        <v>4479</v>
      </c>
      <c r="J563" t="s">
        <v>47</v>
      </c>
      <c r="K563" t="s">
        <v>205</v>
      </c>
      <c r="L563" t="str">
        <f>VLOOKUP(D563,'2027'!I:R,10,FALSE)</f>
        <v>Moderate</v>
      </c>
      <c r="M563">
        <f>VLOOKUP(K563,lookup!A:B,2,FALSE)</f>
        <v>2</v>
      </c>
      <c r="N563">
        <f>VLOOKUP(L563,lookup!A:B,2,FALSE)</f>
        <v>3</v>
      </c>
      <c r="O563" t="b">
        <f t="shared" si="8"/>
        <v>1</v>
      </c>
    </row>
    <row r="564" spans="1:15" x14ac:dyDescent="0.2">
      <c r="A564" t="s">
        <v>1809</v>
      </c>
      <c r="B564" t="s">
        <v>1811</v>
      </c>
      <c r="C564" t="s">
        <v>4387</v>
      </c>
      <c r="D564" t="s">
        <v>4498</v>
      </c>
      <c r="E564" t="s">
        <v>4497</v>
      </c>
      <c r="F564" t="s">
        <v>29</v>
      </c>
      <c r="G564">
        <v>389739</v>
      </c>
      <c r="H564">
        <v>352531</v>
      </c>
      <c r="I564" t="s">
        <v>4499</v>
      </c>
      <c r="J564" t="s">
        <v>47</v>
      </c>
      <c r="K564" t="s">
        <v>618</v>
      </c>
      <c r="L564" t="str">
        <f>VLOOKUP(D564,'2027'!I:R,10,FALSE)</f>
        <v>Poor</v>
      </c>
      <c r="M564">
        <f>VLOOKUP(K564,lookup!A:B,2,FALSE)</f>
        <v>1</v>
      </c>
      <c r="N564">
        <f>VLOOKUP(L564,lookup!A:B,2,FALSE)</f>
        <v>2</v>
      </c>
      <c r="O564" t="b">
        <f t="shared" si="8"/>
        <v>1</v>
      </c>
    </row>
    <row r="565" spans="1:15" x14ac:dyDescent="0.2">
      <c r="A565" t="s">
        <v>1809</v>
      </c>
      <c r="B565" t="s">
        <v>1811</v>
      </c>
      <c r="C565" t="s">
        <v>1930</v>
      </c>
      <c r="D565" t="s">
        <v>4151</v>
      </c>
      <c r="E565" t="s">
        <v>4150</v>
      </c>
      <c r="F565" t="s">
        <v>29</v>
      </c>
      <c r="G565">
        <v>401767</v>
      </c>
      <c r="H565">
        <v>335730</v>
      </c>
      <c r="I565" t="s">
        <v>4152</v>
      </c>
      <c r="J565" t="s">
        <v>47</v>
      </c>
      <c r="K565" t="s">
        <v>205</v>
      </c>
      <c r="L565" t="str">
        <f>VLOOKUP(D565,'2027'!I:R,10,FALSE)</f>
        <v>Moderate</v>
      </c>
      <c r="M565">
        <f>VLOOKUP(K565,lookup!A:B,2,FALSE)</f>
        <v>2</v>
      </c>
      <c r="N565">
        <f>VLOOKUP(L565,lookup!A:B,2,FALSE)</f>
        <v>3</v>
      </c>
      <c r="O565" t="b">
        <f t="shared" si="8"/>
        <v>1</v>
      </c>
    </row>
    <row r="566" spans="1:15" x14ac:dyDescent="0.2">
      <c r="A566" t="s">
        <v>1809</v>
      </c>
      <c r="B566" t="s">
        <v>1811</v>
      </c>
      <c r="C566" t="s">
        <v>1930</v>
      </c>
      <c r="D566" t="s">
        <v>1933</v>
      </c>
      <c r="E566" t="s">
        <v>1932</v>
      </c>
      <c r="F566" t="s">
        <v>29</v>
      </c>
      <c r="G566">
        <v>411142</v>
      </c>
      <c r="H566">
        <v>318378</v>
      </c>
      <c r="I566" t="s">
        <v>1934</v>
      </c>
      <c r="J566" t="s">
        <v>30</v>
      </c>
      <c r="K566" t="s">
        <v>32</v>
      </c>
      <c r="L566" t="str">
        <f>VLOOKUP(D566,'2027'!I:R,10,FALSE)</f>
        <v>Moderate</v>
      </c>
      <c r="M566">
        <f>VLOOKUP(K566,lookup!A:B,2,FALSE)</f>
        <v>3</v>
      </c>
      <c r="N566">
        <f>VLOOKUP(L566,lookup!A:B,2,FALSE)</f>
        <v>3</v>
      </c>
      <c r="O566" t="b">
        <f t="shared" si="8"/>
        <v>0</v>
      </c>
    </row>
    <row r="567" spans="1:15" x14ac:dyDescent="0.2">
      <c r="A567" t="s">
        <v>1809</v>
      </c>
      <c r="B567" t="s">
        <v>1811</v>
      </c>
      <c r="C567" t="s">
        <v>1930</v>
      </c>
      <c r="D567" t="s">
        <v>3922</v>
      </c>
      <c r="E567" t="s">
        <v>3921</v>
      </c>
      <c r="F567" t="s">
        <v>29</v>
      </c>
      <c r="G567">
        <v>405991</v>
      </c>
      <c r="H567">
        <v>326020</v>
      </c>
      <c r="I567" t="s">
        <v>3923</v>
      </c>
      <c r="J567" t="s">
        <v>47</v>
      </c>
      <c r="K567" t="s">
        <v>205</v>
      </c>
      <c r="L567" t="str">
        <f>VLOOKUP(D567,'2027'!I:R,10,FALSE)</f>
        <v>Good</v>
      </c>
      <c r="M567">
        <f>VLOOKUP(K567,lookup!A:B,2,FALSE)</f>
        <v>2</v>
      </c>
      <c r="N567">
        <f>VLOOKUP(L567,lookup!A:B,2,FALSE)</f>
        <v>4</v>
      </c>
      <c r="O567" t="b">
        <f t="shared" si="8"/>
        <v>1</v>
      </c>
    </row>
    <row r="568" spans="1:15" x14ac:dyDescent="0.2">
      <c r="A568" t="s">
        <v>1809</v>
      </c>
      <c r="B568" t="s">
        <v>1938</v>
      </c>
      <c r="C568" t="s">
        <v>1940</v>
      </c>
      <c r="D568" t="s">
        <v>1943</v>
      </c>
      <c r="E568" t="s">
        <v>1942</v>
      </c>
      <c r="F568" t="s">
        <v>29</v>
      </c>
      <c r="G568">
        <v>399052</v>
      </c>
      <c r="H568">
        <v>430899</v>
      </c>
      <c r="I568" t="s">
        <v>1944</v>
      </c>
      <c r="J568" t="s">
        <v>47</v>
      </c>
      <c r="K568" t="s">
        <v>32</v>
      </c>
      <c r="L568" t="str">
        <f>VLOOKUP(D568,'2027'!I:R,10,FALSE)</f>
        <v>Moderate</v>
      </c>
      <c r="M568">
        <f>VLOOKUP(K568,lookup!A:B,2,FALSE)</f>
        <v>3</v>
      </c>
      <c r="N568">
        <f>VLOOKUP(L568,lookup!A:B,2,FALSE)</f>
        <v>3</v>
      </c>
      <c r="O568" t="b">
        <f t="shared" si="8"/>
        <v>0</v>
      </c>
    </row>
    <row r="569" spans="1:15" x14ac:dyDescent="0.2">
      <c r="A569" t="s">
        <v>1809</v>
      </c>
      <c r="B569" t="s">
        <v>1938</v>
      </c>
      <c r="C569" t="s">
        <v>1940</v>
      </c>
      <c r="D569" t="s">
        <v>2664</v>
      </c>
      <c r="E569" t="s">
        <v>2663</v>
      </c>
      <c r="F569" t="s">
        <v>29</v>
      </c>
      <c r="G569">
        <v>394861</v>
      </c>
      <c r="H569">
        <v>431877</v>
      </c>
      <c r="I569" t="s">
        <v>2665</v>
      </c>
      <c r="J569" t="s">
        <v>30</v>
      </c>
      <c r="K569" t="s">
        <v>32</v>
      </c>
      <c r="L569" t="str">
        <f>VLOOKUP(D569,'2027'!I:R,10,FALSE)</f>
        <v>Good</v>
      </c>
      <c r="M569">
        <f>VLOOKUP(K569,lookup!A:B,2,FALSE)</f>
        <v>3</v>
      </c>
      <c r="N569">
        <f>VLOOKUP(L569,lookup!A:B,2,FALSE)</f>
        <v>4</v>
      </c>
      <c r="O569" t="b">
        <f t="shared" si="8"/>
        <v>1</v>
      </c>
    </row>
    <row r="570" spans="1:15" x14ac:dyDescent="0.2">
      <c r="A570" t="s">
        <v>1809</v>
      </c>
      <c r="B570" t="s">
        <v>1938</v>
      </c>
      <c r="C570" t="s">
        <v>1940</v>
      </c>
      <c r="D570" t="s">
        <v>2635</v>
      </c>
      <c r="E570" t="s">
        <v>2634</v>
      </c>
      <c r="F570" t="s">
        <v>29</v>
      </c>
      <c r="G570">
        <v>397866</v>
      </c>
      <c r="H570">
        <v>429239</v>
      </c>
      <c r="I570" t="s">
        <v>2636</v>
      </c>
      <c r="J570" t="s">
        <v>30</v>
      </c>
      <c r="K570" t="s">
        <v>32</v>
      </c>
      <c r="L570" t="str">
        <f>VLOOKUP(D570,'2027'!I:R,10,FALSE)</f>
        <v>Good</v>
      </c>
      <c r="M570">
        <f>VLOOKUP(K570,lookup!A:B,2,FALSE)</f>
        <v>3</v>
      </c>
      <c r="N570">
        <f>VLOOKUP(L570,lookup!A:B,2,FALSE)</f>
        <v>4</v>
      </c>
      <c r="O570" t="b">
        <f t="shared" si="8"/>
        <v>1</v>
      </c>
    </row>
    <row r="571" spans="1:15" x14ac:dyDescent="0.2">
      <c r="A571" t="s">
        <v>1809</v>
      </c>
      <c r="B571" t="s">
        <v>1938</v>
      </c>
      <c r="C571" t="s">
        <v>1940</v>
      </c>
      <c r="D571" t="s">
        <v>1949</v>
      </c>
      <c r="E571" t="s">
        <v>1948</v>
      </c>
      <c r="F571" t="s">
        <v>29</v>
      </c>
      <c r="G571">
        <v>395723</v>
      </c>
      <c r="H571">
        <v>423125</v>
      </c>
      <c r="I571" t="s">
        <v>1950</v>
      </c>
      <c r="J571" t="s">
        <v>30</v>
      </c>
      <c r="K571" t="s">
        <v>32</v>
      </c>
      <c r="L571" t="str">
        <f>VLOOKUP(D571,'2027'!I:R,10,FALSE)</f>
        <v>Moderate</v>
      </c>
      <c r="M571">
        <f>VLOOKUP(K571,lookup!A:B,2,FALSE)</f>
        <v>3</v>
      </c>
      <c r="N571">
        <f>VLOOKUP(L571,lookup!A:B,2,FALSE)</f>
        <v>3</v>
      </c>
      <c r="O571" t="b">
        <f t="shared" si="8"/>
        <v>0</v>
      </c>
    </row>
    <row r="572" spans="1:15" x14ac:dyDescent="0.2">
      <c r="A572" t="s">
        <v>1809</v>
      </c>
      <c r="B572" t="s">
        <v>1938</v>
      </c>
      <c r="C572" t="s">
        <v>1940</v>
      </c>
      <c r="D572" t="s">
        <v>1962</v>
      </c>
      <c r="E572" t="s">
        <v>1961</v>
      </c>
      <c r="F572" t="s">
        <v>29</v>
      </c>
      <c r="G572">
        <v>395585</v>
      </c>
      <c r="H572">
        <v>428837</v>
      </c>
      <c r="I572" t="s">
        <v>1963</v>
      </c>
      <c r="J572" t="s">
        <v>47</v>
      </c>
      <c r="K572" t="s">
        <v>32</v>
      </c>
      <c r="L572" t="str">
        <f>VLOOKUP(D572,'2027'!I:R,10,FALSE)</f>
        <v>Good</v>
      </c>
      <c r="M572">
        <f>VLOOKUP(K572,lookup!A:B,2,FALSE)</f>
        <v>3</v>
      </c>
      <c r="N572">
        <f>VLOOKUP(L572,lookup!A:B,2,FALSE)</f>
        <v>4</v>
      </c>
      <c r="O572" t="b">
        <f t="shared" si="8"/>
        <v>1</v>
      </c>
    </row>
    <row r="573" spans="1:15" x14ac:dyDescent="0.2">
      <c r="A573" t="s">
        <v>1809</v>
      </c>
      <c r="B573" t="s">
        <v>1938</v>
      </c>
      <c r="C573" t="s">
        <v>1940</v>
      </c>
      <c r="D573" t="s">
        <v>2675</v>
      </c>
      <c r="E573" t="s">
        <v>2674</v>
      </c>
      <c r="F573" t="s">
        <v>29</v>
      </c>
      <c r="G573">
        <v>395545</v>
      </c>
      <c r="H573">
        <v>432159</v>
      </c>
      <c r="I573" t="s">
        <v>2676</v>
      </c>
      <c r="J573" t="s">
        <v>30</v>
      </c>
      <c r="K573" t="s">
        <v>32</v>
      </c>
      <c r="L573" t="str">
        <f>VLOOKUP(D573,'2027'!I:R,10,FALSE)</f>
        <v>Good</v>
      </c>
      <c r="M573">
        <f>VLOOKUP(K573,lookup!A:B,2,FALSE)</f>
        <v>3</v>
      </c>
      <c r="N573">
        <f>VLOOKUP(L573,lookup!A:B,2,FALSE)</f>
        <v>4</v>
      </c>
      <c r="O573" t="b">
        <f t="shared" si="8"/>
        <v>1</v>
      </c>
    </row>
    <row r="574" spans="1:15" x14ac:dyDescent="0.2">
      <c r="A574" t="s">
        <v>1809</v>
      </c>
      <c r="B574" t="s">
        <v>1938</v>
      </c>
      <c r="C574" t="s">
        <v>1940</v>
      </c>
      <c r="D574" t="s">
        <v>2590</v>
      </c>
      <c r="E574" t="s">
        <v>2589</v>
      </c>
      <c r="F574" t="s">
        <v>29</v>
      </c>
      <c r="G574">
        <v>393363</v>
      </c>
      <c r="H574">
        <v>423683</v>
      </c>
      <c r="I574" t="s">
        <v>2591</v>
      </c>
      <c r="J574" t="s">
        <v>30</v>
      </c>
      <c r="K574" t="s">
        <v>32</v>
      </c>
      <c r="L574" t="str">
        <f>VLOOKUP(D574,'2027'!I:R,10,FALSE)</f>
        <v>Good</v>
      </c>
      <c r="M574">
        <f>VLOOKUP(K574,lookup!A:B,2,FALSE)</f>
        <v>3</v>
      </c>
      <c r="N574">
        <f>VLOOKUP(L574,lookup!A:B,2,FALSE)</f>
        <v>4</v>
      </c>
      <c r="O574" t="b">
        <f t="shared" si="8"/>
        <v>1</v>
      </c>
    </row>
    <row r="575" spans="1:15" x14ac:dyDescent="0.2">
      <c r="A575" t="s">
        <v>1809</v>
      </c>
      <c r="B575" t="s">
        <v>1938</v>
      </c>
      <c r="C575" t="s">
        <v>1940</v>
      </c>
      <c r="D575" t="s">
        <v>2612</v>
      </c>
      <c r="E575" t="s">
        <v>2611</v>
      </c>
      <c r="F575" t="s">
        <v>29</v>
      </c>
      <c r="G575">
        <v>389190</v>
      </c>
      <c r="H575">
        <v>427017</v>
      </c>
      <c r="I575" t="s">
        <v>2613</v>
      </c>
      <c r="J575" t="s">
        <v>30</v>
      </c>
      <c r="K575" t="s">
        <v>32</v>
      </c>
      <c r="L575" t="str">
        <f>VLOOKUP(D575,'2027'!I:R,10,FALSE)</f>
        <v>Good</v>
      </c>
      <c r="M575">
        <f>VLOOKUP(K575,lookup!A:B,2,FALSE)</f>
        <v>3</v>
      </c>
      <c r="N575">
        <f>VLOOKUP(L575,lookup!A:B,2,FALSE)</f>
        <v>4</v>
      </c>
      <c r="O575" t="b">
        <f t="shared" si="8"/>
        <v>1</v>
      </c>
    </row>
    <row r="576" spans="1:15" x14ac:dyDescent="0.2">
      <c r="A576" t="s">
        <v>1809</v>
      </c>
      <c r="B576" t="s">
        <v>1938</v>
      </c>
      <c r="C576" t="s">
        <v>1973</v>
      </c>
      <c r="D576" t="s">
        <v>2522</v>
      </c>
      <c r="E576" t="s">
        <v>2521</v>
      </c>
      <c r="F576" t="s">
        <v>29</v>
      </c>
      <c r="G576">
        <v>433518</v>
      </c>
      <c r="H576">
        <v>413679</v>
      </c>
      <c r="I576" t="s">
        <v>2523</v>
      </c>
      <c r="J576" t="s">
        <v>30</v>
      </c>
      <c r="K576" t="s">
        <v>32</v>
      </c>
      <c r="L576" t="str">
        <f>VLOOKUP(D576,'2027'!I:R,10,FALSE)</f>
        <v>Good</v>
      </c>
      <c r="M576">
        <f>VLOOKUP(K576,lookup!A:B,2,FALSE)</f>
        <v>3</v>
      </c>
      <c r="N576">
        <f>VLOOKUP(L576,lookup!A:B,2,FALSE)</f>
        <v>4</v>
      </c>
      <c r="O576" t="b">
        <f t="shared" si="8"/>
        <v>1</v>
      </c>
    </row>
    <row r="577" spans="1:15" x14ac:dyDescent="0.2">
      <c r="A577" t="s">
        <v>1809</v>
      </c>
      <c r="B577" t="s">
        <v>1938</v>
      </c>
      <c r="C577" t="s">
        <v>1973</v>
      </c>
      <c r="D577" t="s">
        <v>1988</v>
      </c>
      <c r="E577" t="s">
        <v>1987</v>
      </c>
      <c r="F577" t="s">
        <v>29</v>
      </c>
      <c r="G577">
        <v>436289</v>
      </c>
      <c r="H577">
        <v>418476</v>
      </c>
      <c r="I577" t="s">
        <v>1989</v>
      </c>
      <c r="J577" t="s">
        <v>47</v>
      </c>
      <c r="K577" t="s">
        <v>32</v>
      </c>
      <c r="L577" t="str">
        <f>VLOOKUP(D577,'2027'!I:R,10,FALSE)</f>
        <v>Moderate</v>
      </c>
      <c r="M577">
        <f>VLOOKUP(K577,lookup!A:B,2,FALSE)</f>
        <v>3</v>
      </c>
      <c r="N577">
        <f>VLOOKUP(L577,lookup!A:B,2,FALSE)</f>
        <v>3</v>
      </c>
      <c r="O577" t="b">
        <f t="shared" si="8"/>
        <v>0</v>
      </c>
    </row>
    <row r="578" spans="1:15" x14ac:dyDescent="0.2">
      <c r="A578" t="s">
        <v>1809</v>
      </c>
      <c r="B578" t="s">
        <v>1938</v>
      </c>
      <c r="C578" t="s">
        <v>1973</v>
      </c>
      <c r="D578" t="s">
        <v>2606</v>
      </c>
      <c r="E578" t="s">
        <v>2605</v>
      </c>
      <c r="F578" t="s">
        <v>29</v>
      </c>
      <c r="G578">
        <v>431072</v>
      </c>
      <c r="H578">
        <v>422594</v>
      </c>
      <c r="I578" t="s">
        <v>2607</v>
      </c>
      <c r="J578" t="s">
        <v>30</v>
      </c>
      <c r="K578" t="s">
        <v>32</v>
      </c>
      <c r="L578" t="str">
        <f>VLOOKUP(D578,'2027'!I:R,10,FALSE)</f>
        <v>Good</v>
      </c>
      <c r="M578">
        <f>VLOOKUP(K578,lookup!A:B,2,FALSE)</f>
        <v>3</v>
      </c>
      <c r="N578">
        <f>VLOOKUP(L578,lookup!A:B,2,FALSE)</f>
        <v>4</v>
      </c>
      <c r="O578" t="b">
        <f t="shared" si="8"/>
        <v>1</v>
      </c>
    </row>
    <row r="579" spans="1:15" x14ac:dyDescent="0.2">
      <c r="A579" t="s">
        <v>1809</v>
      </c>
      <c r="B579" t="s">
        <v>1938</v>
      </c>
      <c r="C579" t="s">
        <v>1973</v>
      </c>
      <c r="D579" t="s">
        <v>1982</v>
      </c>
      <c r="E579" t="s">
        <v>1981</v>
      </c>
      <c r="F579" t="s">
        <v>29</v>
      </c>
      <c r="G579">
        <v>426959</v>
      </c>
      <c r="H579">
        <v>419229</v>
      </c>
      <c r="I579" t="s">
        <v>1983</v>
      </c>
      <c r="J579" t="s">
        <v>30</v>
      </c>
      <c r="K579" t="s">
        <v>32</v>
      </c>
      <c r="L579" t="str">
        <f>VLOOKUP(D579,'2027'!I:R,10,FALSE)</f>
        <v>Moderate</v>
      </c>
      <c r="M579">
        <f>VLOOKUP(K579,lookup!A:B,2,FALSE)</f>
        <v>3</v>
      </c>
      <c r="N579">
        <f>VLOOKUP(L579,lookup!A:B,2,FALSE)</f>
        <v>3</v>
      </c>
      <c r="O579" t="b">
        <f t="shared" ref="O579:O642" si="9">N579&gt;M579</f>
        <v>0</v>
      </c>
    </row>
    <row r="580" spans="1:15" x14ac:dyDescent="0.2">
      <c r="A580" t="s">
        <v>1809</v>
      </c>
      <c r="B580" t="s">
        <v>1938</v>
      </c>
      <c r="C580" t="s">
        <v>1973</v>
      </c>
      <c r="D580" t="s">
        <v>2516</v>
      </c>
      <c r="E580" t="s">
        <v>2515</v>
      </c>
      <c r="F580" t="s">
        <v>29</v>
      </c>
      <c r="G580">
        <v>426711</v>
      </c>
      <c r="H580">
        <v>418120</v>
      </c>
      <c r="I580" t="s">
        <v>2517</v>
      </c>
      <c r="J580" t="s">
        <v>47</v>
      </c>
      <c r="K580" t="s">
        <v>32</v>
      </c>
      <c r="L580" t="str">
        <f>VLOOKUP(D580,'2027'!I:R,10,FALSE)</f>
        <v>Good</v>
      </c>
      <c r="M580">
        <f>VLOOKUP(K580,lookup!A:B,2,FALSE)</f>
        <v>3</v>
      </c>
      <c r="N580">
        <f>VLOOKUP(L580,lookup!A:B,2,FALSE)</f>
        <v>4</v>
      </c>
      <c r="O580" t="b">
        <f t="shared" si="9"/>
        <v>1</v>
      </c>
    </row>
    <row r="581" spans="1:15" x14ac:dyDescent="0.2">
      <c r="A581" t="s">
        <v>1809</v>
      </c>
      <c r="B581" t="s">
        <v>1938</v>
      </c>
      <c r="C581" t="s">
        <v>1973</v>
      </c>
      <c r="D581" t="s">
        <v>2587</v>
      </c>
      <c r="E581" t="s">
        <v>2586</v>
      </c>
      <c r="F581" t="s">
        <v>29</v>
      </c>
      <c r="G581">
        <v>440180</v>
      </c>
      <c r="H581">
        <v>422202</v>
      </c>
      <c r="I581" t="s">
        <v>2588</v>
      </c>
      <c r="J581" t="s">
        <v>30</v>
      </c>
      <c r="K581" t="s">
        <v>32</v>
      </c>
      <c r="L581" t="str">
        <f>VLOOKUP(D581,'2027'!I:R,10,FALSE)</f>
        <v>Good</v>
      </c>
      <c r="M581">
        <f>VLOOKUP(K581,lookup!A:B,2,FALSE)</f>
        <v>3</v>
      </c>
      <c r="N581">
        <f>VLOOKUP(L581,lookup!A:B,2,FALSE)</f>
        <v>4</v>
      </c>
      <c r="O581" t="b">
        <f t="shared" si="9"/>
        <v>1</v>
      </c>
    </row>
    <row r="582" spans="1:15" x14ac:dyDescent="0.2">
      <c r="A582" t="s">
        <v>1809</v>
      </c>
      <c r="B582" t="s">
        <v>1938</v>
      </c>
      <c r="C582" t="s">
        <v>1973</v>
      </c>
      <c r="D582" t="s">
        <v>1976</v>
      </c>
      <c r="E582" t="s">
        <v>1975</v>
      </c>
      <c r="F582" t="s">
        <v>29</v>
      </c>
      <c r="G582">
        <v>441491</v>
      </c>
      <c r="H582">
        <v>424402</v>
      </c>
      <c r="I582" t="s">
        <v>1977</v>
      </c>
      <c r="J582" t="s">
        <v>30</v>
      </c>
      <c r="K582" t="s">
        <v>32</v>
      </c>
      <c r="L582" t="str">
        <f>VLOOKUP(D582,'2027'!I:R,10,FALSE)</f>
        <v>Moderate</v>
      </c>
      <c r="M582">
        <f>VLOOKUP(K582,lookup!A:B,2,FALSE)</f>
        <v>3</v>
      </c>
      <c r="N582">
        <f>VLOOKUP(L582,lookup!A:B,2,FALSE)</f>
        <v>3</v>
      </c>
      <c r="O582" t="b">
        <f t="shared" si="9"/>
        <v>0</v>
      </c>
    </row>
    <row r="583" spans="1:15" x14ac:dyDescent="0.2">
      <c r="A583" t="s">
        <v>1809</v>
      </c>
      <c r="B583" t="s">
        <v>1938</v>
      </c>
      <c r="C583" t="s">
        <v>1973</v>
      </c>
      <c r="D583" t="s">
        <v>2615</v>
      </c>
      <c r="E583" t="s">
        <v>2614</v>
      </c>
      <c r="F583" t="s">
        <v>29</v>
      </c>
      <c r="G583">
        <v>423153</v>
      </c>
      <c r="H583">
        <v>425506</v>
      </c>
      <c r="I583" t="s">
        <v>2616</v>
      </c>
      <c r="J583" t="s">
        <v>30</v>
      </c>
      <c r="K583" t="s">
        <v>32</v>
      </c>
      <c r="L583" t="str">
        <f>VLOOKUP(D583,'2027'!I:R,10,FALSE)</f>
        <v>Good</v>
      </c>
      <c r="M583">
        <f>VLOOKUP(K583,lookup!A:B,2,FALSE)</f>
        <v>3</v>
      </c>
      <c r="N583">
        <f>VLOOKUP(L583,lookup!A:B,2,FALSE)</f>
        <v>4</v>
      </c>
      <c r="O583" t="b">
        <f t="shared" si="9"/>
        <v>1</v>
      </c>
    </row>
    <row r="584" spans="1:15" x14ac:dyDescent="0.2">
      <c r="A584" t="s">
        <v>1809</v>
      </c>
      <c r="B584" t="s">
        <v>1938</v>
      </c>
      <c r="C584" t="s">
        <v>1973</v>
      </c>
      <c r="D584" t="s">
        <v>2629</v>
      </c>
      <c r="E584" t="s">
        <v>2628</v>
      </c>
      <c r="F584" t="s">
        <v>29</v>
      </c>
      <c r="G584">
        <v>416642</v>
      </c>
      <c r="H584">
        <v>428764</v>
      </c>
      <c r="I584" t="s">
        <v>2630</v>
      </c>
      <c r="J584" t="s">
        <v>30</v>
      </c>
      <c r="K584" t="s">
        <v>32</v>
      </c>
      <c r="L584" t="str">
        <f>VLOOKUP(D584,'2027'!I:R,10,FALSE)</f>
        <v>Good</v>
      </c>
      <c r="M584">
        <f>VLOOKUP(K584,lookup!A:B,2,FALSE)</f>
        <v>3</v>
      </c>
      <c r="N584">
        <f>VLOOKUP(L584,lookup!A:B,2,FALSE)</f>
        <v>4</v>
      </c>
      <c r="O584" t="b">
        <f t="shared" si="9"/>
        <v>1</v>
      </c>
    </row>
    <row r="585" spans="1:15" x14ac:dyDescent="0.2">
      <c r="A585" t="s">
        <v>1809</v>
      </c>
      <c r="B585" t="s">
        <v>1938</v>
      </c>
      <c r="C585" t="s">
        <v>1999</v>
      </c>
      <c r="D585" t="s">
        <v>2731</v>
      </c>
      <c r="E585" t="s">
        <v>2730</v>
      </c>
      <c r="F585" t="s">
        <v>29</v>
      </c>
      <c r="G585">
        <v>399850</v>
      </c>
      <c r="H585">
        <v>454678</v>
      </c>
      <c r="I585" t="s">
        <v>2732</v>
      </c>
      <c r="J585" t="s">
        <v>30</v>
      </c>
      <c r="K585" t="s">
        <v>32</v>
      </c>
      <c r="L585" t="str">
        <f>VLOOKUP(D585,'2027'!I:R,10,FALSE)</f>
        <v>Good</v>
      </c>
      <c r="M585">
        <f>VLOOKUP(K585,lookup!A:B,2,FALSE)</f>
        <v>3</v>
      </c>
      <c r="N585">
        <f>VLOOKUP(L585,lookup!A:B,2,FALSE)</f>
        <v>4</v>
      </c>
      <c r="O585" t="b">
        <f t="shared" si="9"/>
        <v>1</v>
      </c>
    </row>
    <row r="586" spans="1:15" x14ac:dyDescent="0.2">
      <c r="A586" t="s">
        <v>1809</v>
      </c>
      <c r="B586" t="s">
        <v>1938</v>
      </c>
      <c r="C586" t="s">
        <v>1999</v>
      </c>
      <c r="D586" t="s">
        <v>2005</v>
      </c>
      <c r="E586" t="s">
        <v>2004</v>
      </c>
      <c r="F586" t="s">
        <v>29</v>
      </c>
      <c r="G586">
        <v>389700</v>
      </c>
      <c r="H586">
        <v>464371</v>
      </c>
      <c r="I586" t="s">
        <v>2006</v>
      </c>
      <c r="J586" t="s">
        <v>47</v>
      </c>
      <c r="K586" t="s">
        <v>32</v>
      </c>
      <c r="L586" t="str">
        <f>VLOOKUP(D586,'2027'!I:R,10,FALSE)</f>
        <v>Moderate</v>
      </c>
      <c r="M586">
        <f>VLOOKUP(K586,lookup!A:B,2,FALSE)</f>
        <v>3</v>
      </c>
      <c r="N586">
        <f>VLOOKUP(L586,lookup!A:B,2,FALSE)</f>
        <v>3</v>
      </c>
      <c r="O586" t="b">
        <f t="shared" si="9"/>
        <v>0</v>
      </c>
    </row>
    <row r="587" spans="1:15" x14ac:dyDescent="0.2">
      <c r="A587" t="s">
        <v>1809</v>
      </c>
      <c r="B587" t="s">
        <v>1938</v>
      </c>
      <c r="C587" t="s">
        <v>1999</v>
      </c>
      <c r="D587" t="s">
        <v>2751</v>
      </c>
      <c r="E587" t="s">
        <v>2750</v>
      </c>
      <c r="F587" t="s">
        <v>29</v>
      </c>
      <c r="G587">
        <v>396486</v>
      </c>
      <c r="H587">
        <v>458834</v>
      </c>
      <c r="I587" t="s">
        <v>2752</v>
      </c>
      <c r="J587" t="s">
        <v>47</v>
      </c>
      <c r="K587" t="s">
        <v>205</v>
      </c>
      <c r="L587" t="str">
        <f>VLOOKUP(D587,'2027'!I:R,10,FALSE)</f>
        <v>Good</v>
      </c>
      <c r="M587">
        <f>VLOOKUP(K587,lookup!A:B,2,FALSE)</f>
        <v>2</v>
      </c>
      <c r="N587">
        <f>VLOOKUP(L587,lookup!A:B,2,FALSE)</f>
        <v>4</v>
      </c>
      <c r="O587" t="b">
        <f t="shared" si="9"/>
        <v>1</v>
      </c>
    </row>
    <row r="588" spans="1:15" x14ac:dyDescent="0.2">
      <c r="A588" t="s">
        <v>1809</v>
      </c>
      <c r="B588" t="s">
        <v>1938</v>
      </c>
      <c r="C588" t="s">
        <v>1999</v>
      </c>
      <c r="D588" t="s">
        <v>2728</v>
      </c>
      <c r="E588" t="s">
        <v>2727</v>
      </c>
      <c r="F588" t="s">
        <v>29</v>
      </c>
      <c r="G588">
        <v>391379</v>
      </c>
      <c r="H588">
        <v>454164</v>
      </c>
      <c r="I588" t="s">
        <v>2729</v>
      </c>
      <c r="J588" t="s">
        <v>47</v>
      </c>
      <c r="K588" t="s">
        <v>32</v>
      </c>
      <c r="L588" t="str">
        <f>VLOOKUP(D588,'2027'!I:R,10,FALSE)</f>
        <v>Good</v>
      </c>
      <c r="M588">
        <f>VLOOKUP(K588,lookup!A:B,2,FALSE)</f>
        <v>3</v>
      </c>
      <c r="N588">
        <f>VLOOKUP(L588,lookup!A:B,2,FALSE)</f>
        <v>4</v>
      </c>
      <c r="O588" t="b">
        <f t="shared" si="9"/>
        <v>1</v>
      </c>
    </row>
    <row r="589" spans="1:15" x14ac:dyDescent="0.2">
      <c r="A589" t="s">
        <v>1809</v>
      </c>
      <c r="B589" t="s">
        <v>1938</v>
      </c>
      <c r="C589" t="s">
        <v>1999</v>
      </c>
      <c r="D589" t="s">
        <v>2020</v>
      </c>
      <c r="E589" t="s">
        <v>2019</v>
      </c>
      <c r="F589" t="s">
        <v>29</v>
      </c>
      <c r="G589">
        <v>396549</v>
      </c>
      <c r="H589">
        <v>445466</v>
      </c>
      <c r="I589" t="s">
        <v>2021</v>
      </c>
      <c r="J589" t="s">
        <v>47</v>
      </c>
      <c r="K589" t="s">
        <v>49</v>
      </c>
      <c r="L589" t="str">
        <f>VLOOKUP(D589,'2027'!I:R,10,FALSE)</f>
        <v>Good</v>
      </c>
      <c r="M589">
        <f>VLOOKUP(K589,lookup!A:B,2,FALSE)</f>
        <v>4</v>
      </c>
      <c r="N589">
        <f>VLOOKUP(L589,lookup!A:B,2,FALSE)</f>
        <v>4</v>
      </c>
      <c r="O589" t="b">
        <f t="shared" si="9"/>
        <v>0</v>
      </c>
    </row>
    <row r="590" spans="1:15" x14ac:dyDescent="0.2">
      <c r="A590" t="s">
        <v>1809</v>
      </c>
      <c r="B590" t="s">
        <v>1938</v>
      </c>
      <c r="C590" t="s">
        <v>1999</v>
      </c>
      <c r="D590" t="s">
        <v>2023</v>
      </c>
      <c r="E590" t="s">
        <v>2022</v>
      </c>
      <c r="F590" t="s">
        <v>29</v>
      </c>
      <c r="G590">
        <v>399210</v>
      </c>
      <c r="H590">
        <v>452059</v>
      </c>
      <c r="I590" t="s">
        <v>2024</v>
      </c>
      <c r="J590" t="s">
        <v>30</v>
      </c>
      <c r="K590" t="s">
        <v>205</v>
      </c>
      <c r="L590" t="str">
        <f>VLOOKUP(D590,'2027'!I:R,10,FALSE)</f>
        <v>Moderate</v>
      </c>
      <c r="M590">
        <f>VLOOKUP(K590,lookup!A:B,2,FALSE)</f>
        <v>2</v>
      </c>
      <c r="N590">
        <f>VLOOKUP(L590,lookup!A:B,2,FALSE)</f>
        <v>3</v>
      </c>
      <c r="O590" t="b">
        <f t="shared" si="9"/>
        <v>1</v>
      </c>
    </row>
    <row r="591" spans="1:15" x14ac:dyDescent="0.2">
      <c r="A591" t="s">
        <v>1809</v>
      </c>
      <c r="B591" t="s">
        <v>1938</v>
      </c>
      <c r="C591" t="s">
        <v>1999</v>
      </c>
      <c r="D591" t="s">
        <v>2766</v>
      </c>
      <c r="E591" t="s">
        <v>2765</v>
      </c>
      <c r="F591" t="s">
        <v>29</v>
      </c>
      <c r="G591">
        <v>387869</v>
      </c>
      <c r="H591">
        <v>461174</v>
      </c>
      <c r="I591" t="s">
        <v>2767</v>
      </c>
      <c r="J591" t="s">
        <v>47</v>
      </c>
      <c r="K591" t="s">
        <v>32</v>
      </c>
      <c r="L591" t="str">
        <f>VLOOKUP(D591,'2027'!I:R,10,FALSE)</f>
        <v>Good</v>
      </c>
      <c r="M591">
        <f>VLOOKUP(K591,lookup!A:B,2,FALSE)</f>
        <v>3</v>
      </c>
      <c r="N591">
        <f>VLOOKUP(L591,lookup!A:B,2,FALSE)</f>
        <v>4</v>
      </c>
      <c r="O591" t="b">
        <f t="shared" si="9"/>
        <v>1</v>
      </c>
    </row>
    <row r="592" spans="1:15" x14ac:dyDescent="0.2">
      <c r="A592" t="s">
        <v>1809</v>
      </c>
      <c r="B592" t="s">
        <v>1938</v>
      </c>
      <c r="C592" t="s">
        <v>1999</v>
      </c>
      <c r="D592" t="s">
        <v>2769</v>
      </c>
      <c r="E592" t="s">
        <v>2768</v>
      </c>
      <c r="F592" t="s">
        <v>29</v>
      </c>
      <c r="G592">
        <v>392994</v>
      </c>
      <c r="H592">
        <v>457230</v>
      </c>
      <c r="I592" t="s">
        <v>2770</v>
      </c>
      <c r="J592" t="s">
        <v>30</v>
      </c>
      <c r="K592" t="s">
        <v>32</v>
      </c>
      <c r="L592" t="str">
        <f>VLOOKUP(D592,'2027'!I:R,10,FALSE)</f>
        <v>Good</v>
      </c>
      <c r="M592">
        <f>VLOOKUP(K592,lookup!A:B,2,FALSE)</f>
        <v>3</v>
      </c>
      <c r="N592">
        <f>VLOOKUP(L592,lookup!A:B,2,FALSE)</f>
        <v>4</v>
      </c>
      <c r="O592" t="b">
        <f t="shared" si="9"/>
        <v>1</v>
      </c>
    </row>
    <row r="593" spans="1:15" x14ac:dyDescent="0.2">
      <c r="A593" t="s">
        <v>1809</v>
      </c>
      <c r="B593" t="s">
        <v>1938</v>
      </c>
      <c r="C593" t="s">
        <v>1999</v>
      </c>
      <c r="D593" t="s">
        <v>2725</v>
      </c>
      <c r="E593" t="s">
        <v>2724</v>
      </c>
      <c r="F593" t="s">
        <v>29</v>
      </c>
      <c r="G593">
        <v>403865</v>
      </c>
      <c r="H593">
        <v>445131</v>
      </c>
      <c r="I593" t="s">
        <v>2726</v>
      </c>
      <c r="J593" t="s">
        <v>30</v>
      </c>
      <c r="K593" t="s">
        <v>32</v>
      </c>
      <c r="L593" t="str">
        <f>VLOOKUP(D593,'2027'!I:R,10,FALSE)</f>
        <v>Good</v>
      </c>
      <c r="M593">
        <f>VLOOKUP(K593,lookup!A:B,2,FALSE)</f>
        <v>3</v>
      </c>
      <c r="N593">
        <f>VLOOKUP(L593,lookup!A:B,2,FALSE)</f>
        <v>4</v>
      </c>
      <c r="O593" t="b">
        <f t="shared" si="9"/>
        <v>1</v>
      </c>
    </row>
    <row r="594" spans="1:15" x14ac:dyDescent="0.2">
      <c r="A594" t="s">
        <v>1809</v>
      </c>
      <c r="B594" t="s">
        <v>1938</v>
      </c>
      <c r="C594" t="s">
        <v>1999</v>
      </c>
      <c r="D594" t="s">
        <v>2757</v>
      </c>
      <c r="E594" t="s">
        <v>2756</v>
      </c>
      <c r="F594" t="s">
        <v>29</v>
      </c>
      <c r="G594">
        <v>387485</v>
      </c>
      <c r="H594">
        <v>460861</v>
      </c>
      <c r="I594" t="s">
        <v>2758</v>
      </c>
      <c r="J594" t="s">
        <v>47</v>
      </c>
      <c r="K594" t="s">
        <v>32</v>
      </c>
      <c r="L594" t="str">
        <f>VLOOKUP(D594,'2027'!I:R,10,FALSE)</f>
        <v>Good</v>
      </c>
      <c r="M594">
        <f>VLOOKUP(K594,lookup!A:B,2,FALSE)</f>
        <v>3</v>
      </c>
      <c r="N594">
        <f>VLOOKUP(L594,lookup!A:B,2,FALSE)</f>
        <v>4</v>
      </c>
      <c r="O594" t="b">
        <f t="shared" si="9"/>
        <v>1</v>
      </c>
    </row>
    <row r="595" spans="1:15" x14ac:dyDescent="0.2">
      <c r="A595" t="s">
        <v>1809</v>
      </c>
      <c r="B595" t="s">
        <v>1938</v>
      </c>
      <c r="C595" t="s">
        <v>1999</v>
      </c>
      <c r="D595" t="s">
        <v>2002</v>
      </c>
      <c r="E595" t="s">
        <v>2001</v>
      </c>
      <c r="F595" t="s">
        <v>29</v>
      </c>
      <c r="G595">
        <v>389131</v>
      </c>
      <c r="H595">
        <v>444104</v>
      </c>
      <c r="I595" t="s">
        <v>2003</v>
      </c>
      <c r="J595" t="s">
        <v>30</v>
      </c>
      <c r="K595" t="s">
        <v>32</v>
      </c>
      <c r="L595" t="str">
        <f>VLOOKUP(D595,'2027'!I:R,10,FALSE)</f>
        <v>Moderate</v>
      </c>
      <c r="M595">
        <f>VLOOKUP(K595,lookup!A:B,2,FALSE)</f>
        <v>3</v>
      </c>
      <c r="N595">
        <f>VLOOKUP(L595,lookup!A:B,2,FALSE)</f>
        <v>3</v>
      </c>
      <c r="O595" t="b">
        <f t="shared" si="9"/>
        <v>0</v>
      </c>
    </row>
    <row r="596" spans="1:15" x14ac:dyDescent="0.2">
      <c r="A596" t="s">
        <v>1809</v>
      </c>
      <c r="B596" t="s">
        <v>1938</v>
      </c>
      <c r="C596" t="s">
        <v>1999</v>
      </c>
      <c r="D596" t="s">
        <v>2716</v>
      </c>
      <c r="E596" t="s">
        <v>2715</v>
      </c>
      <c r="F596" t="s">
        <v>29</v>
      </c>
      <c r="G596">
        <v>400664</v>
      </c>
      <c r="H596">
        <v>444452</v>
      </c>
      <c r="I596" t="s">
        <v>2717</v>
      </c>
      <c r="J596" t="s">
        <v>30</v>
      </c>
      <c r="K596" t="s">
        <v>32</v>
      </c>
      <c r="L596" t="str">
        <f>VLOOKUP(D596,'2027'!I:R,10,FALSE)</f>
        <v>Good</v>
      </c>
      <c r="M596">
        <f>VLOOKUP(K596,lookup!A:B,2,FALSE)</f>
        <v>3</v>
      </c>
      <c r="N596">
        <f>VLOOKUP(L596,lookup!A:B,2,FALSE)</f>
        <v>4</v>
      </c>
      <c r="O596" t="b">
        <f t="shared" si="9"/>
        <v>1</v>
      </c>
    </row>
    <row r="597" spans="1:15" x14ac:dyDescent="0.2">
      <c r="A597" t="s">
        <v>1809</v>
      </c>
      <c r="B597" t="s">
        <v>1938</v>
      </c>
      <c r="C597" t="s">
        <v>1999</v>
      </c>
      <c r="D597" t="s">
        <v>2722</v>
      </c>
      <c r="E597" t="s">
        <v>2721</v>
      </c>
      <c r="F597" t="s">
        <v>29</v>
      </c>
      <c r="G597">
        <v>392323</v>
      </c>
      <c r="H597">
        <v>450001</v>
      </c>
      <c r="I597" t="s">
        <v>2723</v>
      </c>
      <c r="J597" t="s">
        <v>47</v>
      </c>
      <c r="K597" t="s">
        <v>205</v>
      </c>
      <c r="L597" t="str">
        <f>VLOOKUP(D597,'2027'!I:R,10,FALSE)</f>
        <v>Good</v>
      </c>
      <c r="M597">
        <f>VLOOKUP(K597,lookup!A:B,2,FALSE)</f>
        <v>2</v>
      </c>
      <c r="N597">
        <f>VLOOKUP(L597,lookup!A:B,2,FALSE)</f>
        <v>4</v>
      </c>
      <c r="O597" t="b">
        <f t="shared" si="9"/>
        <v>1</v>
      </c>
    </row>
    <row r="598" spans="1:15" x14ac:dyDescent="0.2">
      <c r="A598" t="s">
        <v>1809</v>
      </c>
      <c r="B598" t="s">
        <v>1938</v>
      </c>
      <c r="C598" t="s">
        <v>1999</v>
      </c>
      <c r="D598" t="s">
        <v>2702</v>
      </c>
      <c r="E598" t="s">
        <v>2701</v>
      </c>
      <c r="F598" t="s">
        <v>29</v>
      </c>
      <c r="G598">
        <v>398198</v>
      </c>
      <c r="H598">
        <v>444351</v>
      </c>
      <c r="I598" t="s">
        <v>2703</v>
      </c>
      <c r="J598" t="s">
        <v>47</v>
      </c>
      <c r="K598" t="s">
        <v>32</v>
      </c>
      <c r="L598" t="str">
        <f>VLOOKUP(D598,'2027'!I:R,10,FALSE)</f>
        <v>Good</v>
      </c>
      <c r="M598">
        <f>VLOOKUP(K598,lookup!A:B,2,FALSE)</f>
        <v>3</v>
      </c>
      <c r="N598">
        <f>VLOOKUP(L598,lookup!A:B,2,FALSE)</f>
        <v>4</v>
      </c>
      <c r="O598" t="b">
        <f t="shared" si="9"/>
        <v>1</v>
      </c>
    </row>
    <row r="599" spans="1:15" x14ac:dyDescent="0.2">
      <c r="A599" t="s">
        <v>1809</v>
      </c>
      <c r="B599" t="s">
        <v>1938</v>
      </c>
      <c r="C599" t="s">
        <v>1999</v>
      </c>
      <c r="D599" t="s">
        <v>2734</v>
      </c>
      <c r="E599" t="s">
        <v>2733</v>
      </c>
      <c r="F599" t="s">
        <v>29</v>
      </c>
      <c r="G599">
        <v>397673</v>
      </c>
      <c r="H599">
        <v>455465</v>
      </c>
      <c r="I599" t="s">
        <v>2735</v>
      </c>
      <c r="J599" t="s">
        <v>47</v>
      </c>
      <c r="K599" t="s">
        <v>32</v>
      </c>
      <c r="L599" t="str">
        <f>VLOOKUP(D599,'2027'!I:R,10,FALSE)</f>
        <v>Good</v>
      </c>
      <c r="M599">
        <f>VLOOKUP(K599,lookup!A:B,2,FALSE)</f>
        <v>3</v>
      </c>
      <c r="N599">
        <f>VLOOKUP(L599,lookup!A:B,2,FALSE)</f>
        <v>4</v>
      </c>
      <c r="O599" t="b">
        <f t="shared" si="9"/>
        <v>1</v>
      </c>
    </row>
    <row r="600" spans="1:15" x14ac:dyDescent="0.2">
      <c r="A600" t="s">
        <v>1809</v>
      </c>
      <c r="B600" t="s">
        <v>1938</v>
      </c>
      <c r="C600" t="s">
        <v>1999</v>
      </c>
      <c r="D600" t="s">
        <v>2719</v>
      </c>
      <c r="E600" t="s">
        <v>2718</v>
      </c>
      <c r="F600" t="s">
        <v>29</v>
      </c>
      <c r="G600">
        <v>404227</v>
      </c>
      <c r="H600">
        <v>446128</v>
      </c>
      <c r="I600" t="s">
        <v>2720</v>
      </c>
      <c r="J600" t="s">
        <v>30</v>
      </c>
      <c r="K600" t="s">
        <v>32</v>
      </c>
      <c r="L600" t="str">
        <f>VLOOKUP(D600,'2027'!I:R,10,FALSE)</f>
        <v>Good</v>
      </c>
      <c r="M600">
        <f>VLOOKUP(K600,lookup!A:B,2,FALSE)</f>
        <v>3</v>
      </c>
      <c r="N600">
        <f>VLOOKUP(L600,lookup!A:B,2,FALSE)</f>
        <v>4</v>
      </c>
      <c r="O600" t="b">
        <f t="shared" si="9"/>
        <v>1</v>
      </c>
    </row>
    <row r="601" spans="1:15" x14ac:dyDescent="0.2">
      <c r="A601" t="s">
        <v>1809</v>
      </c>
      <c r="B601" t="s">
        <v>1938</v>
      </c>
      <c r="C601" t="s">
        <v>1999</v>
      </c>
      <c r="D601" t="s">
        <v>2781</v>
      </c>
      <c r="E601" t="s">
        <v>2780</v>
      </c>
      <c r="F601" t="s">
        <v>29</v>
      </c>
      <c r="G601">
        <v>391217</v>
      </c>
      <c r="H601">
        <v>464795</v>
      </c>
      <c r="I601" t="s">
        <v>2782</v>
      </c>
      <c r="J601" t="s">
        <v>47</v>
      </c>
      <c r="K601" t="s">
        <v>205</v>
      </c>
      <c r="L601" t="str">
        <f>VLOOKUP(D601,'2027'!I:R,10,FALSE)</f>
        <v>Good</v>
      </c>
      <c r="M601">
        <f>VLOOKUP(K601,lookup!A:B,2,FALSE)</f>
        <v>2</v>
      </c>
      <c r="N601">
        <f>VLOOKUP(L601,lookup!A:B,2,FALSE)</f>
        <v>4</v>
      </c>
      <c r="O601" t="b">
        <f t="shared" si="9"/>
        <v>1</v>
      </c>
    </row>
    <row r="602" spans="1:15" x14ac:dyDescent="0.2">
      <c r="A602" t="s">
        <v>1809</v>
      </c>
      <c r="B602" t="s">
        <v>1938</v>
      </c>
      <c r="C602" t="s">
        <v>2056</v>
      </c>
      <c r="D602" t="s">
        <v>2071</v>
      </c>
      <c r="E602" t="s">
        <v>2070</v>
      </c>
      <c r="F602" t="s">
        <v>29</v>
      </c>
      <c r="G602">
        <v>405709</v>
      </c>
      <c r="H602">
        <v>439821</v>
      </c>
      <c r="I602" t="s">
        <v>2072</v>
      </c>
      <c r="J602" t="s">
        <v>30</v>
      </c>
      <c r="K602" t="s">
        <v>32</v>
      </c>
      <c r="L602" t="str">
        <f>VLOOKUP(D602,'2027'!I:R,10,FALSE)</f>
        <v>Moderate</v>
      </c>
      <c r="M602">
        <f>VLOOKUP(K602,lookup!A:B,2,FALSE)</f>
        <v>3</v>
      </c>
      <c r="N602">
        <f>VLOOKUP(L602,lookup!A:B,2,FALSE)</f>
        <v>3</v>
      </c>
      <c r="O602" t="b">
        <f t="shared" si="9"/>
        <v>0</v>
      </c>
    </row>
    <row r="603" spans="1:15" x14ac:dyDescent="0.2">
      <c r="A603" t="s">
        <v>1809</v>
      </c>
      <c r="B603" t="s">
        <v>1938</v>
      </c>
      <c r="C603" t="s">
        <v>2056</v>
      </c>
      <c r="D603" t="s">
        <v>2068</v>
      </c>
      <c r="E603" t="s">
        <v>2067</v>
      </c>
      <c r="F603" t="s">
        <v>29</v>
      </c>
      <c r="G603">
        <v>398713</v>
      </c>
      <c r="H603">
        <v>437486</v>
      </c>
      <c r="I603" t="s">
        <v>2069</v>
      </c>
      <c r="J603" t="s">
        <v>30</v>
      </c>
      <c r="K603" t="s">
        <v>32</v>
      </c>
      <c r="L603" t="str">
        <f>VLOOKUP(D603,'2027'!I:R,10,FALSE)</f>
        <v>Moderate</v>
      </c>
      <c r="M603">
        <f>VLOOKUP(K603,lookup!A:B,2,FALSE)</f>
        <v>3</v>
      </c>
      <c r="N603">
        <f>VLOOKUP(L603,lookup!A:B,2,FALSE)</f>
        <v>3</v>
      </c>
      <c r="O603" t="b">
        <f t="shared" si="9"/>
        <v>0</v>
      </c>
    </row>
    <row r="604" spans="1:15" x14ac:dyDescent="0.2">
      <c r="A604" t="s">
        <v>1809</v>
      </c>
      <c r="B604" t="s">
        <v>1938</v>
      </c>
      <c r="C604" t="s">
        <v>2056</v>
      </c>
      <c r="D604" t="s">
        <v>2059</v>
      </c>
      <c r="E604" t="s">
        <v>2058</v>
      </c>
      <c r="F604" t="s">
        <v>29</v>
      </c>
      <c r="G604">
        <v>412920</v>
      </c>
      <c r="H604">
        <v>438378</v>
      </c>
      <c r="I604" t="s">
        <v>2060</v>
      </c>
      <c r="J604" t="s">
        <v>30</v>
      </c>
      <c r="K604" t="s">
        <v>32</v>
      </c>
      <c r="L604" t="str">
        <f>VLOOKUP(D604,'2027'!I:R,10,FALSE)</f>
        <v>Moderate</v>
      </c>
      <c r="M604">
        <f>VLOOKUP(K604,lookup!A:B,2,FALSE)</f>
        <v>3</v>
      </c>
      <c r="N604">
        <f>VLOOKUP(L604,lookup!A:B,2,FALSE)</f>
        <v>3</v>
      </c>
      <c r="O604" t="b">
        <f t="shared" si="9"/>
        <v>0</v>
      </c>
    </row>
    <row r="605" spans="1:15" x14ac:dyDescent="0.2">
      <c r="A605" t="s">
        <v>1809</v>
      </c>
      <c r="B605" t="s">
        <v>1938</v>
      </c>
      <c r="C605" t="s">
        <v>2056</v>
      </c>
      <c r="D605" t="s">
        <v>2705</v>
      </c>
      <c r="E605" t="s">
        <v>2704</v>
      </c>
      <c r="F605" t="s">
        <v>29</v>
      </c>
      <c r="G605">
        <v>415986</v>
      </c>
      <c r="H605">
        <v>440827</v>
      </c>
      <c r="I605" t="s">
        <v>2706</v>
      </c>
      <c r="J605" t="s">
        <v>30</v>
      </c>
      <c r="K605" t="s">
        <v>32</v>
      </c>
      <c r="L605" t="str">
        <f>VLOOKUP(D605,'2027'!I:R,10,FALSE)</f>
        <v>Good</v>
      </c>
      <c r="M605">
        <f>VLOOKUP(K605,lookup!A:B,2,FALSE)</f>
        <v>3</v>
      </c>
      <c r="N605">
        <f>VLOOKUP(L605,lookup!A:B,2,FALSE)</f>
        <v>4</v>
      </c>
      <c r="O605" t="b">
        <f t="shared" si="9"/>
        <v>1</v>
      </c>
    </row>
    <row r="606" spans="1:15" x14ac:dyDescent="0.2">
      <c r="A606" t="s">
        <v>1809</v>
      </c>
      <c r="B606" t="s">
        <v>1938</v>
      </c>
      <c r="C606" t="s">
        <v>2056</v>
      </c>
      <c r="D606" t="s">
        <v>2713</v>
      </c>
      <c r="E606" t="s">
        <v>2712</v>
      </c>
      <c r="F606" t="s">
        <v>29</v>
      </c>
      <c r="G606">
        <v>410340</v>
      </c>
      <c r="H606">
        <v>442911</v>
      </c>
      <c r="I606" t="s">
        <v>2714</v>
      </c>
      <c r="J606" t="s">
        <v>47</v>
      </c>
      <c r="K606" t="s">
        <v>32</v>
      </c>
      <c r="L606" t="str">
        <f>VLOOKUP(D606,'2027'!I:R,10,FALSE)</f>
        <v>Good</v>
      </c>
      <c r="M606">
        <f>VLOOKUP(K606,lookup!A:B,2,FALSE)</f>
        <v>3</v>
      </c>
      <c r="N606">
        <f>VLOOKUP(L606,lookup!A:B,2,FALSE)</f>
        <v>4</v>
      </c>
      <c r="O606" t="b">
        <f t="shared" si="9"/>
        <v>1</v>
      </c>
    </row>
    <row r="607" spans="1:15" x14ac:dyDescent="0.2">
      <c r="A607" t="s">
        <v>1809</v>
      </c>
      <c r="B607" t="s">
        <v>1938</v>
      </c>
      <c r="C607" t="s">
        <v>2056</v>
      </c>
      <c r="D607" t="s">
        <v>2681</v>
      </c>
      <c r="E607" t="s">
        <v>2680</v>
      </c>
      <c r="F607" t="s">
        <v>29</v>
      </c>
      <c r="G607">
        <v>411043</v>
      </c>
      <c r="H607">
        <v>433346</v>
      </c>
      <c r="I607" t="s">
        <v>2682</v>
      </c>
      <c r="J607" t="s">
        <v>47</v>
      </c>
      <c r="K607" t="s">
        <v>32</v>
      </c>
      <c r="L607" t="str">
        <f>VLOOKUP(D607,'2027'!I:R,10,FALSE)</f>
        <v>Good</v>
      </c>
      <c r="M607">
        <f>VLOOKUP(K607,lookup!A:B,2,FALSE)</f>
        <v>3</v>
      </c>
      <c r="N607">
        <f>VLOOKUP(L607,lookup!A:B,2,FALSE)</f>
        <v>4</v>
      </c>
      <c r="O607" t="b">
        <f t="shared" si="9"/>
        <v>1</v>
      </c>
    </row>
    <row r="608" spans="1:15" x14ac:dyDescent="0.2">
      <c r="A608" t="s">
        <v>1809</v>
      </c>
      <c r="B608" t="s">
        <v>1938</v>
      </c>
      <c r="C608" t="s">
        <v>2056</v>
      </c>
      <c r="D608" t="s">
        <v>2074</v>
      </c>
      <c r="E608" t="s">
        <v>2073</v>
      </c>
      <c r="F608" t="s">
        <v>29</v>
      </c>
      <c r="G608">
        <v>406765</v>
      </c>
      <c r="H608">
        <v>436422</v>
      </c>
      <c r="I608" t="s">
        <v>2075</v>
      </c>
      <c r="J608" t="s">
        <v>30</v>
      </c>
      <c r="K608" t="s">
        <v>32</v>
      </c>
      <c r="L608" t="str">
        <f>VLOOKUP(D608,'2027'!I:R,10,FALSE)</f>
        <v>Moderate</v>
      </c>
      <c r="M608">
        <f>VLOOKUP(K608,lookup!A:B,2,FALSE)</f>
        <v>3</v>
      </c>
      <c r="N608">
        <f>VLOOKUP(L608,lookup!A:B,2,FALSE)</f>
        <v>3</v>
      </c>
      <c r="O608" t="b">
        <f t="shared" si="9"/>
        <v>0</v>
      </c>
    </row>
    <row r="609" spans="1:15" x14ac:dyDescent="0.2">
      <c r="A609" t="s">
        <v>1809</v>
      </c>
      <c r="B609" t="s">
        <v>1938</v>
      </c>
      <c r="C609" t="s">
        <v>2056</v>
      </c>
      <c r="D609" t="s">
        <v>2687</v>
      </c>
      <c r="E609" t="s">
        <v>2686</v>
      </c>
      <c r="F609" t="s">
        <v>29</v>
      </c>
      <c r="G609">
        <v>416373</v>
      </c>
      <c r="H609">
        <v>434008</v>
      </c>
      <c r="I609" t="s">
        <v>2688</v>
      </c>
      <c r="J609" t="s">
        <v>30</v>
      </c>
      <c r="K609" t="s">
        <v>32</v>
      </c>
      <c r="L609" t="str">
        <f>VLOOKUP(D609,'2027'!I:R,10,FALSE)</f>
        <v>Good</v>
      </c>
      <c r="M609">
        <f>VLOOKUP(K609,lookup!A:B,2,FALSE)</f>
        <v>3</v>
      </c>
      <c r="N609">
        <f>VLOOKUP(L609,lookup!A:B,2,FALSE)</f>
        <v>4</v>
      </c>
      <c r="O609" t="b">
        <f t="shared" si="9"/>
        <v>1</v>
      </c>
    </row>
    <row r="610" spans="1:15" x14ac:dyDescent="0.2">
      <c r="A610" t="s">
        <v>1809</v>
      </c>
      <c r="B610" t="s">
        <v>1938</v>
      </c>
      <c r="C610" t="s">
        <v>2056</v>
      </c>
      <c r="D610" t="s">
        <v>3192</v>
      </c>
      <c r="E610" t="s">
        <v>3191</v>
      </c>
      <c r="F610" t="s">
        <v>29</v>
      </c>
      <c r="G610">
        <v>402198</v>
      </c>
      <c r="H610">
        <v>440440</v>
      </c>
      <c r="I610" t="s">
        <v>3193</v>
      </c>
      <c r="J610" t="s">
        <v>30</v>
      </c>
      <c r="K610" t="s">
        <v>32</v>
      </c>
      <c r="L610" t="str">
        <f>VLOOKUP(D610,'2027'!I:R,10,FALSE)</f>
        <v>Good</v>
      </c>
      <c r="M610">
        <f>VLOOKUP(K610,lookup!A:B,2,FALSE)</f>
        <v>3</v>
      </c>
      <c r="N610">
        <f>VLOOKUP(L610,lookup!A:B,2,FALSE)</f>
        <v>4</v>
      </c>
      <c r="O610" t="b">
        <f t="shared" si="9"/>
        <v>1</v>
      </c>
    </row>
    <row r="611" spans="1:15" x14ac:dyDescent="0.2">
      <c r="A611" t="s">
        <v>1809</v>
      </c>
      <c r="B611" t="s">
        <v>1938</v>
      </c>
      <c r="C611" t="s">
        <v>2056</v>
      </c>
      <c r="D611" t="s">
        <v>2077</v>
      </c>
      <c r="E611" t="s">
        <v>2076</v>
      </c>
      <c r="F611" t="s">
        <v>29</v>
      </c>
      <c r="G611">
        <v>403507</v>
      </c>
      <c r="H611">
        <v>436679</v>
      </c>
      <c r="I611" t="s">
        <v>2078</v>
      </c>
      <c r="J611" t="s">
        <v>30</v>
      </c>
      <c r="K611" t="s">
        <v>32</v>
      </c>
      <c r="L611" t="str">
        <f>VLOOKUP(D611,'2027'!I:R,10,FALSE)</f>
        <v>Moderate</v>
      </c>
      <c r="M611">
        <f>VLOOKUP(K611,lookup!A:B,2,FALSE)</f>
        <v>3</v>
      </c>
      <c r="N611">
        <f>VLOOKUP(L611,lookup!A:B,2,FALSE)</f>
        <v>3</v>
      </c>
      <c r="O611" t="b">
        <f t="shared" si="9"/>
        <v>0</v>
      </c>
    </row>
    <row r="612" spans="1:15" x14ac:dyDescent="0.2">
      <c r="A612" t="s">
        <v>1809</v>
      </c>
      <c r="B612" t="s">
        <v>1938</v>
      </c>
      <c r="C612" t="s">
        <v>2094</v>
      </c>
      <c r="D612" t="s">
        <v>2699</v>
      </c>
      <c r="E612" t="s">
        <v>2698</v>
      </c>
      <c r="F612" t="s">
        <v>29</v>
      </c>
      <c r="G612">
        <v>424431</v>
      </c>
      <c r="H612">
        <v>439977</v>
      </c>
      <c r="I612" t="s">
        <v>2700</v>
      </c>
      <c r="J612" t="s">
        <v>30</v>
      </c>
      <c r="K612" t="s">
        <v>32</v>
      </c>
      <c r="L612" t="str">
        <f>VLOOKUP(D612,'2027'!I:R,10,FALSE)</f>
        <v>Good</v>
      </c>
      <c r="M612">
        <f>VLOOKUP(K612,lookup!A:B,2,FALSE)</f>
        <v>3</v>
      </c>
      <c r="N612">
        <f>VLOOKUP(L612,lookup!A:B,2,FALSE)</f>
        <v>4</v>
      </c>
      <c r="O612" t="b">
        <f t="shared" si="9"/>
        <v>1</v>
      </c>
    </row>
    <row r="613" spans="1:15" x14ac:dyDescent="0.2">
      <c r="A613" t="s">
        <v>1809</v>
      </c>
      <c r="B613" t="s">
        <v>1938</v>
      </c>
      <c r="C613" t="s">
        <v>2094</v>
      </c>
      <c r="D613" t="s">
        <v>2693</v>
      </c>
      <c r="E613" t="s">
        <v>2692</v>
      </c>
      <c r="F613" t="s">
        <v>29</v>
      </c>
      <c r="G613">
        <v>434047</v>
      </c>
      <c r="H613">
        <v>434207</v>
      </c>
      <c r="I613" t="s">
        <v>2694</v>
      </c>
      <c r="J613" t="s">
        <v>30</v>
      </c>
      <c r="K613" t="s">
        <v>32</v>
      </c>
      <c r="L613" t="str">
        <f>VLOOKUP(D613,'2027'!I:R,10,FALSE)</f>
        <v>Good</v>
      </c>
      <c r="M613">
        <f>VLOOKUP(K613,lookup!A:B,2,FALSE)</f>
        <v>3</v>
      </c>
      <c r="N613">
        <f>VLOOKUP(L613,lookup!A:B,2,FALSE)</f>
        <v>4</v>
      </c>
      <c r="O613" t="b">
        <f t="shared" si="9"/>
        <v>1</v>
      </c>
    </row>
    <row r="614" spans="1:15" x14ac:dyDescent="0.2">
      <c r="A614" t="s">
        <v>1809</v>
      </c>
      <c r="B614" t="s">
        <v>1938</v>
      </c>
      <c r="C614" t="s">
        <v>2094</v>
      </c>
      <c r="D614" t="s">
        <v>2618</v>
      </c>
      <c r="E614" t="s">
        <v>2617</v>
      </c>
      <c r="F614" t="s">
        <v>29</v>
      </c>
      <c r="G614">
        <v>434207</v>
      </c>
      <c r="H614">
        <v>426655</v>
      </c>
      <c r="I614" t="s">
        <v>2619</v>
      </c>
      <c r="J614" t="s">
        <v>30</v>
      </c>
      <c r="K614" t="s">
        <v>32</v>
      </c>
      <c r="L614" t="str">
        <f>VLOOKUP(D614,'2027'!I:R,10,FALSE)</f>
        <v>Good</v>
      </c>
      <c r="M614">
        <f>VLOOKUP(K614,lookup!A:B,2,FALSE)</f>
        <v>3</v>
      </c>
      <c r="N614">
        <f>VLOOKUP(L614,lookup!A:B,2,FALSE)</f>
        <v>4</v>
      </c>
      <c r="O614" t="b">
        <f t="shared" si="9"/>
        <v>1</v>
      </c>
    </row>
    <row r="615" spans="1:15" x14ac:dyDescent="0.2">
      <c r="A615" t="s">
        <v>1809</v>
      </c>
      <c r="B615" t="s">
        <v>1938</v>
      </c>
      <c r="C615" t="s">
        <v>2094</v>
      </c>
      <c r="D615" t="s">
        <v>2109</v>
      </c>
      <c r="E615" t="s">
        <v>2108</v>
      </c>
      <c r="F615" t="s">
        <v>29</v>
      </c>
      <c r="G615">
        <v>426755</v>
      </c>
      <c r="H615">
        <v>434691</v>
      </c>
      <c r="I615" t="s">
        <v>2110</v>
      </c>
      <c r="J615" t="s">
        <v>30</v>
      </c>
      <c r="K615" t="s">
        <v>32</v>
      </c>
      <c r="L615" t="str">
        <f>VLOOKUP(D615,'2027'!I:R,10,FALSE)</f>
        <v>Moderate</v>
      </c>
      <c r="M615">
        <f>VLOOKUP(K615,lookup!A:B,2,FALSE)</f>
        <v>3</v>
      </c>
      <c r="N615">
        <f>VLOOKUP(L615,lookup!A:B,2,FALSE)</f>
        <v>3</v>
      </c>
      <c r="O615" t="b">
        <f t="shared" si="9"/>
        <v>0</v>
      </c>
    </row>
    <row r="616" spans="1:15" x14ac:dyDescent="0.2">
      <c r="A616" t="s">
        <v>1809</v>
      </c>
      <c r="B616" t="s">
        <v>1938</v>
      </c>
      <c r="C616" t="s">
        <v>2094</v>
      </c>
      <c r="D616" t="s">
        <v>2646</v>
      </c>
      <c r="E616" t="s">
        <v>2645</v>
      </c>
      <c r="F616" t="s">
        <v>29</v>
      </c>
      <c r="G616">
        <v>428417</v>
      </c>
      <c r="H616">
        <v>427498</v>
      </c>
      <c r="I616" t="s">
        <v>2647</v>
      </c>
      <c r="J616" t="s">
        <v>30</v>
      </c>
      <c r="K616" t="s">
        <v>32</v>
      </c>
      <c r="L616" t="str">
        <f>VLOOKUP(D616,'2027'!I:R,10,FALSE)</f>
        <v>Good</v>
      </c>
      <c r="M616">
        <f>VLOOKUP(K616,lookup!A:B,2,FALSE)</f>
        <v>3</v>
      </c>
      <c r="N616">
        <f>VLOOKUP(L616,lookup!A:B,2,FALSE)</f>
        <v>4</v>
      </c>
      <c r="O616" t="b">
        <f t="shared" si="9"/>
        <v>1</v>
      </c>
    </row>
    <row r="617" spans="1:15" x14ac:dyDescent="0.2">
      <c r="A617" t="s">
        <v>1809</v>
      </c>
      <c r="B617" t="s">
        <v>1938</v>
      </c>
      <c r="C617" t="s">
        <v>2094</v>
      </c>
      <c r="D617" t="s">
        <v>2696</v>
      </c>
      <c r="E617" t="s">
        <v>2695</v>
      </c>
      <c r="F617" t="s">
        <v>29</v>
      </c>
      <c r="G617">
        <v>428372</v>
      </c>
      <c r="H617">
        <v>438643</v>
      </c>
      <c r="I617" t="s">
        <v>2697</v>
      </c>
      <c r="J617" t="s">
        <v>30</v>
      </c>
      <c r="K617" t="s">
        <v>32</v>
      </c>
      <c r="L617" t="str">
        <f>VLOOKUP(D617,'2027'!I:R,10,FALSE)</f>
        <v>Good</v>
      </c>
      <c r="M617">
        <f>VLOOKUP(K617,lookup!A:B,2,FALSE)</f>
        <v>3</v>
      </c>
      <c r="N617">
        <f>VLOOKUP(L617,lookup!A:B,2,FALSE)</f>
        <v>4</v>
      </c>
      <c r="O617" t="b">
        <f t="shared" si="9"/>
        <v>1</v>
      </c>
    </row>
    <row r="618" spans="1:15" x14ac:dyDescent="0.2">
      <c r="A618" t="s">
        <v>1809</v>
      </c>
      <c r="B618" t="s">
        <v>1938</v>
      </c>
      <c r="C618" t="s">
        <v>2094</v>
      </c>
      <c r="D618" t="s">
        <v>2112</v>
      </c>
      <c r="E618" t="s">
        <v>2111</v>
      </c>
      <c r="F618" t="s">
        <v>29</v>
      </c>
      <c r="G618">
        <v>455146</v>
      </c>
      <c r="H618">
        <v>425277</v>
      </c>
      <c r="I618" t="s">
        <v>2113</v>
      </c>
      <c r="J618" t="s">
        <v>30</v>
      </c>
      <c r="K618" t="s">
        <v>32</v>
      </c>
      <c r="L618" t="str">
        <f>VLOOKUP(D618,'2027'!I:R,10,FALSE)</f>
        <v>Moderate</v>
      </c>
      <c r="M618">
        <f>VLOOKUP(K618,lookup!A:B,2,FALSE)</f>
        <v>3</v>
      </c>
      <c r="N618">
        <f>VLOOKUP(L618,lookup!A:B,2,FALSE)</f>
        <v>3</v>
      </c>
      <c r="O618" t="b">
        <f t="shared" si="9"/>
        <v>0</v>
      </c>
    </row>
    <row r="619" spans="1:15" x14ac:dyDescent="0.2">
      <c r="A619" t="s">
        <v>1809</v>
      </c>
      <c r="B619" t="s">
        <v>1938</v>
      </c>
      <c r="C619" t="s">
        <v>2094</v>
      </c>
      <c r="D619" t="s">
        <v>2097</v>
      </c>
      <c r="E619" t="s">
        <v>2096</v>
      </c>
      <c r="F619" t="s">
        <v>29</v>
      </c>
      <c r="G619">
        <v>419252</v>
      </c>
      <c r="H619">
        <v>440540</v>
      </c>
      <c r="I619" t="s">
        <v>2098</v>
      </c>
      <c r="J619" t="s">
        <v>30</v>
      </c>
      <c r="K619" t="s">
        <v>32</v>
      </c>
      <c r="L619" t="str">
        <f>VLOOKUP(D619,'2027'!I:R,10,FALSE)</f>
        <v>Moderate</v>
      </c>
      <c r="M619">
        <f>VLOOKUP(K619,lookup!A:B,2,FALSE)</f>
        <v>3</v>
      </c>
      <c r="N619">
        <f>VLOOKUP(L619,lookup!A:B,2,FALSE)</f>
        <v>3</v>
      </c>
      <c r="O619" t="b">
        <f t="shared" si="9"/>
        <v>0</v>
      </c>
    </row>
    <row r="620" spans="1:15" x14ac:dyDescent="0.2">
      <c r="A620" t="s">
        <v>1809</v>
      </c>
      <c r="B620" t="s">
        <v>1938</v>
      </c>
      <c r="C620" t="s">
        <v>2094</v>
      </c>
      <c r="D620" t="s">
        <v>2661</v>
      </c>
      <c r="E620" t="s">
        <v>2660</v>
      </c>
      <c r="F620" t="s">
        <v>29</v>
      </c>
      <c r="G620">
        <v>421444</v>
      </c>
      <c r="H620">
        <v>431656</v>
      </c>
      <c r="I620" t="s">
        <v>2662</v>
      </c>
      <c r="J620" t="s">
        <v>30</v>
      </c>
      <c r="K620" t="s">
        <v>32</v>
      </c>
      <c r="L620" t="str">
        <f>VLOOKUP(D620,'2027'!I:R,10,FALSE)</f>
        <v>Good</v>
      </c>
      <c r="M620">
        <f>VLOOKUP(K620,lookup!A:B,2,FALSE)</f>
        <v>3</v>
      </c>
      <c r="N620">
        <f>VLOOKUP(L620,lookup!A:B,2,FALSE)</f>
        <v>4</v>
      </c>
      <c r="O620" t="b">
        <f t="shared" si="9"/>
        <v>1</v>
      </c>
    </row>
    <row r="621" spans="1:15" x14ac:dyDescent="0.2">
      <c r="A621" t="s">
        <v>1809</v>
      </c>
      <c r="B621" t="s">
        <v>1938</v>
      </c>
      <c r="C621" t="s">
        <v>2094</v>
      </c>
      <c r="D621" t="s">
        <v>2100</v>
      </c>
      <c r="E621" t="s">
        <v>2099</v>
      </c>
      <c r="F621" t="s">
        <v>29</v>
      </c>
      <c r="G621">
        <v>440393</v>
      </c>
      <c r="H621">
        <v>430237</v>
      </c>
      <c r="I621" t="s">
        <v>2101</v>
      </c>
      <c r="J621" t="s">
        <v>30</v>
      </c>
      <c r="K621" t="s">
        <v>32</v>
      </c>
      <c r="L621" t="str">
        <f>VLOOKUP(D621,'2027'!I:R,10,FALSE)</f>
        <v>Moderate</v>
      </c>
      <c r="M621">
        <f>VLOOKUP(K621,lookup!A:B,2,FALSE)</f>
        <v>3</v>
      </c>
      <c r="N621">
        <f>VLOOKUP(L621,lookup!A:B,2,FALSE)</f>
        <v>3</v>
      </c>
      <c r="O621" t="b">
        <f t="shared" si="9"/>
        <v>0</v>
      </c>
    </row>
    <row r="622" spans="1:15" x14ac:dyDescent="0.2">
      <c r="A622" t="s">
        <v>1809</v>
      </c>
      <c r="B622" t="s">
        <v>1938</v>
      </c>
      <c r="C622" t="s">
        <v>2094</v>
      </c>
      <c r="D622" t="s">
        <v>2638</v>
      </c>
      <c r="E622" t="s">
        <v>2637</v>
      </c>
      <c r="F622" t="s">
        <v>29</v>
      </c>
      <c r="G622">
        <v>454515</v>
      </c>
      <c r="H622">
        <v>428285</v>
      </c>
      <c r="I622" t="s">
        <v>2639</v>
      </c>
      <c r="J622" t="s">
        <v>198</v>
      </c>
      <c r="K622" t="s">
        <v>32</v>
      </c>
      <c r="L622" t="str">
        <f>VLOOKUP(D622,'2027'!I:R,10,FALSE)</f>
        <v>Good</v>
      </c>
      <c r="M622">
        <f>VLOOKUP(K622,lookup!A:B,2,FALSE)</f>
        <v>3</v>
      </c>
      <c r="N622">
        <f>VLOOKUP(L622,lookup!A:B,2,FALSE)</f>
        <v>4</v>
      </c>
      <c r="O622" t="b">
        <f t="shared" si="9"/>
        <v>1</v>
      </c>
    </row>
    <row r="623" spans="1:15" x14ac:dyDescent="0.2">
      <c r="A623" t="s">
        <v>1809</v>
      </c>
      <c r="B623" t="s">
        <v>1938</v>
      </c>
      <c r="C623" t="s">
        <v>2126</v>
      </c>
      <c r="D623" t="s">
        <v>2464</v>
      </c>
      <c r="E623" t="s">
        <v>2463</v>
      </c>
      <c r="F623" t="s">
        <v>29</v>
      </c>
      <c r="G623">
        <v>412632</v>
      </c>
      <c r="H623">
        <v>407066</v>
      </c>
      <c r="I623" t="s">
        <v>2465</v>
      </c>
      <c r="J623" t="s">
        <v>30</v>
      </c>
      <c r="K623" t="s">
        <v>32</v>
      </c>
      <c r="L623" t="str">
        <f>VLOOKUP(D623,'2027'!I:R,10,FALSE)</f>
        <v>Good</v>
      </c>
      <c r="M623">
        <f>VLOOKUP(K623,lookup!A:B,2,FALSE)</f>
        <v>3</v>
      </c>
      <c r="N623">
        <f>VLOOKUP(L623,lookup!A:B,2,FALSE)</f>
        <v>4</v>
      </c>
      <c r="O623" t="b">
        <f t="shared" si="9"/>
        <v>1</v>
      </c>
    </row>
    <row r="624" spans="1:15" x14ac:dyDescent="0.2">
      <c r="A624" t="s">
        <v>1809</v>
      </c>
      <c r="B624" t="s">
        <v>1938</v>
      </c>
      <c r="C624" t="s">
        <v>2126</v>
      </c>
      <c r="D624" t="s">
        <v>2808</v>
      </c>
      <c r="E624" t="s">
        <v>2807</v>
      </c>
      <c r="F624" t="s">
        <v>29</v>
      </c>
      <c r="G624">
        <v>416898</v>
      </c>
      <c r="H624">
        <v>417694</v>
      </c>
      <c r="I624" t="s">
        <v>2809</v>
      </c>
      <c r="J624" t="s">
        <v>30</v>
      </c>
      <c r="K624" t="s">
        <v>32</v>
      </c>
      <c r="L624" t="str">
        <f>VLOOKUP(D624,'2027'!I:R,10,FALSE)</f>
        <v>Good</v>
      </c>
      <c r="M624">
        <f>VLOOKUP(K624,lookup!A:B,2,FALSE)</f>
        <v>3</v>
      </c>
      <c r="N624">
        <f>VLOOKUP(L624,lookup!A:B,2,FALSE)</f>
        <v>4</v>
      </c>
      <c r="O624" t="b">
        <f t="shared" si="9"/>
        <v>1</v>
      </c>
    </row>
    <row r="625" spans="1:15" x14ac:dyDescent="0.2">
      <c r="A625" t="s">
        <v>1809</v>
      </c>
      <c r="B625" t="s">
        <v>1938</v>
      </c>
      <c r="C625" t="s">
        <v>2126</v>
      </c>
      <c r="D625" t="s">
        <v>2129</v>
      </c>
      <c r="E625" t="s">
        <v>2128</v>
      </c>
      <c r="F625" t="s">
        <v>29</v>
      </c>
      <c r="G625">
        <v>415105</v>
      </c>
      <c r="H625">
        <v>412546</v>
      </c>
      <c r="I625" t="s">
        <v>2130</v>
      </c>
      <c r="J625" t="s">
        <v>30</v>
      </c>
      <c r="K625" t="s">
        <v>32</v>
      </c>
      <c r="L625" t="str">
        <f>VLOOKUP(D625,'2027'!I:R,10,FALSE)</f>
        <v>Moderate</v>
      </c>
      <c r="M625">
        <f>VLOOKUP(K625,lookup!A:B,2,FALSE)</f>
        <v>3</v>
      </c>
      <c r="N625">
        <f>VLOOKUP(L625,lookup!A:B,2,FALSE)</f>
        <v>3</v>
      </c>
      <c r="O625" t="b">
        <f t="shared" si="9"/>
        <v>0</v>
      </c>
    </row>
    <row r="626" spans="1:15" x14ac:dyDescent="0.2">
      <c r="A626" t="s">
        <v>1809</v>
      </c>
      <c r="B626" t="s">
        <v>1938</v>
      </c>
      <c r="C626" t="s">
        <v>2126</v>
      </c>
      <c r="D626" t="s">
        <v>2138</v>
      </c>
      <c r="E626" t="s">
        <v>2137</v>
      </c>
      <c r="F626" t="s">
        <v>29</v>
      </c>
      <c r="G626">
        <v>412374</v>
      </c>
      <c r="H626">
        <v>412425</v>
      </c>
      <c r="I626" t="s">
        <v>2139</v>
      </c>
      <c r="J626" t="s">
        <v>47</v>
      </c>
      <c r="K626" t="s">
        <v>32</v>
      </c>
      <c r="L626" t="str">
        <f>VLOOKUP(D626,'2027'!I:R,10,FALSE)</f>
        <v>Moderate</v>
      </c>
      <c r="M626">
        <f>VLOOKUP(K626,lookup!A:B,2,FALSE)</f>
        <v>3</v>
      </c>
      <c r="N626">
        <f>VLOOKUP(L626,lookup!A:B,2,FALSE)</f>
        <v>3</v>
      </c>
      <c r="O626" t="b">
        <f t="shared" si="9"/>
        <v>0</v>
      </c>
    </row>
    <row r="627" spans="1:15" x14ac:dyDescent="0.2">
      <c r="A627" t="s">
        <v>1809</v>
      </c>
      <c r="B627" t="s">
        <v>1938</v>
      </c>
      <c r="C627" t="s">
        <v>2126</v>
      </c>
      <c r="D627" t="s">
        <v>2135</v>
      </c>
      <c r="E627" t="s">
        <v>2134</v>
      </c>
      <c r="F627" t="s">
        <v>29</v>
      </c>
      <c r="G627">
        <v>410142</v>
      </c>
      <c r="H627">
        <v>417274</v>
      </c>
      <c r="I627" t="s">
        <v>2136</v>
      </c>
      <c r="J627" t="s">
        <v>30</v>
      </c>
      <c r="K627" t="s">
        <v>32</v>
      </c>
      <c r="L627" t="str">
        <f>VLOOKUP(D627,'2027'!I:R,10,FALSE)</f>
        <v>Moderate</v>
      </c>
      <c r="M627">
        <f>VLOOKUP(K627,lookup!A:B,2,FALSE)</f>
        <v>3</v>
      </c>
      <c r="N627">
        <f>VLOOKUP(L627,lookup!A:B,2,FALSE)</f>
        <v>3</v>
      </c>
      <c r="O627" t="b">
        <f t="shared" si="9"/>
        <v>0</v>
      </c>
    </row>
    <row r="628" spans="1:15" x14ac:dyDescent="0.2">
      <c r="A628" t="s">
        <v>1809</v>
      </c>
      <c r="B628" t="s">
        <v>1938</v>
      </c>
      <c r="C628" t="s">
        <v>2126</v>
      </c>
      <c r="D628" t="s">
        <v>2141</v>
      </c>
      <c r="E628" t="s">
        <v>2140</v>
      </c>
      <c r="F628" t="s">
        <v>29</v>
      </c>
      <c r="G628">
        <v>404748</v>
      </c>
      <c r="H628">
        <v>411071</v>
      </c>
      <c r="I628" t="s">
        <v>2142</v>
      </c>
      <c r="J628" t="s">
        <v>30</v>
      </c>
      <c r="K628" t="s">
        <v>32</v>
      </c>
      <c r="L628" t="str">
        <f>VLOOKUP(D628,'2027'!I:R,10,FALSE)</f>
        <v>Moderate</v>
      </c>
      <c r="M628">
        <f>VLOOKUP(K628,lookup!A:B,2,FALSE)</f>
        <v>3</v>
      </c>
      <c r="N628">
        <f>VLOOKUP(L628,lookup!A:B,2,FALSE)</f>
        <v>3</v>
      </c>
      <c r="O628" t="b">
        <f t="shared" si="9"/>
        <v>0</v>
      </c>
    </row>
    <row r="629" spans="1:15" x14ac:dyDescent="0.2">
      <c r="A629" t="s">
        <v>1809</v>
      </c>
      <c r="B629" t="s">
        <v>1938</v>
      </c>
      <c r="C629" t="s">
        <v>2126</v>
      </c>
      <c r="D629" t="s">
        <v>2144</v>
      </c>
      <c r="E629" t="s">
        <v>2143</v>
      </c>
      <c r="F629" t="s">
        <v>29</v>
      </c>
      <c r="G629">
        <v>402975</v>
      </c>
      <c r="H629">
        <v>412131</v>
      </c>
      <c r="I629" t="s">
        <v>2145</v>
      </c>
      <c r="J629" t="s">
        <v>30</v>
      </c>
      <c r="K629" t="s">
        <v>32</v>
      </c>
      <c r="L629" t="str">
        <f>VLOOKUP(D629,'2027'!I:R,10,FALSE)</f>
        <v>Moderate</v>
      </c>
      <c r="M629">
        <f>VLOOKUP(K629,lookup!A:B,2,FALSE)</f>
        <v>3</v>
      </c>
      <c r="N629">
        <f>VLOOKUP(L629,lookup!A:B,2,FALSE)</f>
        <v>3</v>
      </c>
      <c r="O629" t="b">
        <f t="shared" si="9"/>
        <v>0</v>
      </c>
    </row>
    <row r="630" spans="1:15" x14ac:dyDescent="0.2">
      <c r="A630" t="s">
        <v>1809</v>
      </c>
      <c r="B630" t="s">
        <v>1938</v>
      </c>
      <c r="C630" t="s">
        <v>2126</v>
      </c>
      <c r="D630" t="s">
        <v>2147</v>
      </c>
      <c r="E630" t="s">
        <v>2146</v>
      </c>
      <c r="F630" t="s">
        <v>29</v>
      </c>
      <c r="G630">
        <v>416289</v>
      </c>
      <c r="H630">
        <v>407752</v>
      </c>
      <c r="I630" t="s">
        <v>2148</v>
      </c>
      <c r="J630" t="s">
        <v>30</v>
      </c>
      <c r="K630" t="s">
        <v>32</v>
      </c>
      <c r="L630" t="str">
        <f>VLOOKUP(D630,'2027'!I:R,10,FALSE)</f>
        <v>Moderate</v>
      </c>
      <c r="M630">
        <f>VLOOKUP(K630,lookup!A:B,2,FALSE)</f>
        <v>3</v>
      </c>
      <c r="N630">
        <f>VLOOKUP(L630,lookup!A:B,2,FALSE)</f>
        <v>3</v>
      </c>
      <c r="O630" t="b">
        <f t="shared" si="9"/>
        <v>0</v>
      </c>
    </row>
    <row r="631" spans="1:15" x14ac:dyDescent="0.2">
      <c r="A631" t="s">
        <v>1809</v>
      </c>
      <c r="B631" t="s">
        <v>1938</v>
      </c>
      <c r="C631" t="s">
        <v>2126</v>
      </c>
      <c r="D631" t="s">
        <v>2132</v>
      </c>
      <c r="E631" t="s">
        <v>2131</v>
      </c>
      <c r="F631" t="s">
        <v>29</v>
      </c>
      <c r="G631">
        <v>413435</v>
      </c>
      <c r="H631">
        <v>418565</v>
      </c>
      <c r="I631" t="s">
        <v>2133</v>
      </c>
      <c r="J631" t="s">
        <v>30</v>
      </c>
      <c r="K631" t="s">
        <v>32</v>
      </c>
      <c r="L631" t="str">
        <f>VLOOKUP(D631,'2027'!I:R,10,FALSE)</f>
        <v>Moderate</v>
      </c>
      <c r="M631">
        <f>VLOOKUP(K631,lookup!A:B,2,FALSE)</f>
        <v>3</v>
      </c>
      <c r="N631">
        <f>VLOOKUP(L631,lookup!A:B,2,FALSE)</f>
        <v>3</v>
      </c>
      <c r="O631" t="b">
        <f t="shared" si="9"/>
        <v>0</v>
      </c>
    </row>
    <row r="632" spans="1:15" x14ac:dyDescent="0.2">
      <c r="A632" t="s">
        <v>1809</v>
      </c>
      <c r="B632" t="s">
        <v>1938</v>
      </c>
      <c r="C632" t="s">
        <v>2161</v>
      </c>
      <c r="D632" t="s">
        <v>2621</v>
      </c>
      <c r="E632" t="s">
        <v>2620</v>
      </c>
      <c r="F632" t="s">
        <v>29</v>
      </c>
      <c r="G632">
        <v>413676</v>
      </c>
      <c r="H632">
        <v>428396</v>
      </c>
      <c r="I632" t="s">
        <v>2622</v>
      </c>
      <c r="J632" t="s">
        <v>47</v>
      </c>
      <c r="K632" t="s">
        <v>32</v>
      </c>
      <c r="L632" t="str">
        <f>VLOOKUP(D632,'2027'!I:R,10,FALSE)</f>
        <v>Good</v>
      </c>
      <c r="M632">
        <f>VLOOKUP(K632,lookup!A:B,2,FALSE)</f>
        <v>3</v>
      </c>
      <c r="N632">
        <f>VLOOKUP(L632,lookup!A:B,2,FALSE)</f>
        <v>4</v>
      </c>
      <c r="O632" t="b">
        <f t="shared" si="9"/>
        <v>1</v>
      </c>
    </row>
    <row r="633" spans="1:15" x14ac:dyDescent="0.2">
      <c r="A633" t="s">
        <v>1809</v>
      </c>
      <c r="B633" t="s">
        <v>1938</v>
      </c>
      <c r="C633" t="s">
        <v>2161</v>
      </c>
      <c r="D633" t="s">
        <v>2525</v>
      </c>
      <c r="E633" t="s">
        <v>2524</v>
      </c>
      <c r="F633" t="s">
        <v>29</v>
      </c>
      <c r="G633">
        <v>401843</v>
      </c>
      <c r="H633">
        <v>418777</v>
      </c>
      <c r="I633" t="s">
        <v>2526</v>
      </c>
      <c r="J633" t="s">
        <v>30</v>
      </c>
      <c r="K633" t="s">
        <v>32</v>
      </c>
      <c r="L633" t="str">
        <f>VLOOKUP(D633,'2027'!I:R,10,FALSE)</f>
        <v>Good</v>
      </c>
      <c r="M633">
        <f>VLOOKUP(K633,lookup!A:B,2,FALSE)</f>
        <v>3</v>
      </c>
      <c r="N633">
        <f>VLOOKUP(L633,lookup!A:B,2,FALSE)</f>
        <v>4</v>
      </c>
      <c r="O633" t="b">
        <f t="shared" si="9"/>
        <v>1</v>
      </c>
    </row>
    <row r="634" spans="1:15" x14ac:dyDescent="0.2">
      <c r="A634" t="s">
        <v>1809</v>
      </c>
      <c r="B634" t="s">
        <v>1938</v>
      </c>
      <c r="C634" t="s">
        <v>2161</v>
      </c>
      <c r="D634" t="s">
        <v>2632</v>
      </c>
      <c r="E634" t="s">
        <v>2631</v>
      </c>
      <c r="F634" t="s">
        <v>29</v>
      </c>
      <c r="G634">
        <v>411100</v>
      </c>
      <c r="H634">
        <v>425839</v>
      </c>
      <c r="I634" t="s">
        <v>2633</v>
      </c>
      <c r="J634" t="s">
        <v>47</v>
      </c>
      <c r="K634" t="s">
        <v>205</v>
      </c>
      <c r="L634" t="str">
        <f>VLOOKUP(D634,'2027'!I:R,10,FALSE)</f>
        <v>Good</v>
      </c>
      <c r="M634">
        <f>VLOOKUP(K634,lookup!A:B,2,FALSE)</f>
        <v>2</v>
      </c>
      <c r="N634">
        <f>VLOOKUP(L634,lookup!A:B,2,FALSE)</f>
        <v>4</v>
      </c>
      <c r="O634" t="b">
        <f t="shared" si="9"/>
        <v>1</v>
      </c>
    </row>
    <row r="635" spans="1:15" x14ac:dyDescent="0.2">
      <c r="A635" t="s">
        <v>1809</v>
      </c>
      <c r="B635" t="s">
        <v>1938</v>
      </c>
      <c r="C635" t="s">
        <v>2161</v>
      </c>
      <c r="D635" t="s">
        <v>2658</v>
      </c>
      <c r="E635" t="s">
        <v>2657</v>
      </c>
      <c r="F635" t="s">
        <v>29</v>
      </c>
      <c r="G635">
        <v>406347</v>
      </c>
      <c r="H635">
        <v>429388</v>
      </c>
      <c r="I635" t="s">
        <v>2659</v>
      </c>
      <c r="J635" t="s">
        <v>30</v>
      </c>
      <c r="K635" t="s">
        <v>32</v>
      </c>
      <c r="L635" t="str">
        <f>VLOOKUP(D635,'2027'!I:R,10,FALSE)</f>
        <v>Good</v>
      </c>
      <c r="M635">
        <f>VLOOKUP(K635,lookup!A:B,2,FALSE)</f>
        <v>3</v>
      </c>
      <c r="N635">
        <f>VLOOKUP(L635,lookup!A:B,2,FALSE)</f>
        <v>4</v>
      </c>
      <c r="O635" t="b">
        <f t="shared" si="9"/>
        <v>1</v>
      </c>
    </row>
    <row r="636" spans="1:15" x14ac:dyDescent="0.2">
      <c r="A636" t="s">
        <v>1809</v>
      </c>
      <c r="B636" t="s">
        <v>1938</v>
      </c>
      <c r="C636" t="s">
        <v>2161</v>
      </c>
      <c r="D636" t="s">
        <v>2609</v>
      </c>
      <c r="E636" t="s">
        <v>2608</v>
      </c>
      <c r="F636" t="s">
        <v>29</v>
      </c>
      <c r="G636">
        <v>402711</v>
      </c>
      <c r="H636">
        <v>425906</v>
      </c>
      <c r="I636" t="s">
        <v>2610</v>
      </c>
      <c r="J636" t="s">
        <v>30</v>
      </c>
      <c r="K636" t="s">
        <v>32</v>
      </c>
      <c r="L636" t="str">
        <f>VLOOKUP(D636,'2027'!I:R,10,FALSE)</f>
        <v>Good</v>
      </c>
      <c r="M636">
        <f>VLOOKUP(K636,lookup!A:B,2,FALSE)</f>
        <v>3</v>
      </c>
      <c r="N636">
        <f>VLOOKUP(L636,lookup!A:B,2,FALSE)</f>
        <v>4</v>
      </c>
      <c r="O636" t="b">
        <f t="shared" si="9"/>
        <v>1</v>
      </c>
    </row>
    <row r="637" spans="1:15" x14ac:dyDescent="0.2">
      <c r="A637" t="s">
        <v>1809</v>
      </c>
      <c r="B637" t="s">
        <v>1938</v>
      </c>
      <c r="C637" t="s">
        <v>2161</v>
      </c>
      <c r="D637" t="s">
        <v>2167</v>
      </c>
      <c r="E637" t="s">
        <v>2166</v>
      </c>
      <c r="F637" t="s">
        <v>29</v>
      </c>
      <c r="G637">
        <v>409477</v>
      </c>
      <c r="H637">
        <v>421236</v>
      </c>
      <c r="I637" t="s">
        <v>2168</v>
      </c>
      <c r="J637" t="s">
        <v>30</v>
      </c>
      <c r="K637" t="s">
        <v>32</v>
      </c>
      <c r="L637" t="str">
        <f>VLOOKUP(D637,'2027'!I:R,10,FALSE)</f>
        <v>Moderate</v>
      </c>
      <c r="M637">
        <f>VLOOKUP(K637,lookup!A:B,2,FALSE)</f>
        <v>3</v>
      </c>
      <c r="N637">
        <f>VLOOKUP(L637,lookup!A:B,2,FALSE)</f>
        <v>3</v>
      </c>
      <c r="O637" t="b">
        <f t="shared" si="9"/>
        <v>0</v>
      </c>
    </row>
    <row r="638" spans="1:15" x14ac:dyDescent="0.2">
      <c r="A638" t="s">
        <v>1809</v>
      </c>
      <c r="B638" t="s">
        <v>1938</v>
      </c>
      <c r="C638" t="s">
        <v>2161</v>
      </c>
      <c r="D638" t="s">
        <v>2164</v>
      </c>
      <c r="E638" t="s">
        <v>2163</v>
      </c>
      <c r="F638" t="s">
        <v>29</v>
      </c>
      <c r="G638">
        <v>403171</v>
      </c>
      <c r="H638">
        <v>428304</v>
      </c>
      <c r="I638" t="s">
        <v>2165</v>
      </c>
      <c r="J638" t="s">
        <v>30</v>
      </c>
      <c r="K638" t="s">
        <v>32</v>
      </c>
      <c r="L638" t="str">
        <f>VLOOKUP(D638,'2027'!I:R,10,FALSE)</f>
        <v>Moderate</v>
      </c>
      <c r="M638">
        <f>VLOOKUP(K638,lookup!A:B,2,FALSE)</f>
        <v>3</v>
      </c>
      <c r="N638">
        <f>VLOOKUP(L638,lookup!A:B,2,FALSE)</f>
        <v>3</v>
      </c>
      <c r="O638" t="b">
        <f t="shared" si="9"/>
        <v>0</v>
      </c>
    </row>
    <row r="639" spans="1:15" x14ac:dyDescent="0.2">
      <c r="A639" t="s">
        <v>1809</v>
      </c>
      <c r="B639" t="s">
        <v>1938</v>
      </c>
      <c r="C639" t="s">
        <v>2161</v>
      </c>
      <c r="D639" t="s">
        <v>2173</v>
      </c>
      <c r="E639" t="s">
        <v>2172</v>
      </c>
      <c r="F639" t="s">
        <v>29</v>
      </c>
      <c r="G639">
        <v>412256</v>
      </c>
      <c r="H639">
        <v>421834</v>
      </c>
      <c r="I639" t="s">
        <v>2174</v>
      </c>
      <c r="J639" t="s">
        <v>30</v>
      </c>
      <c r="K639" t="s">
        <v>32</v>
      </c>
      <c r="L639" t="str">
        <f>VLOOKUP(D639,'2027'!I:R,10,FALSE)</f>
        <v>Moderate</v>
      </c>
      <c r="M639">
        <f>VLOOKUP(K639,lookup!A:B,2,FALSE)</f>
        <v>3</v>
      </c>
      <c r="N639">
        <f>VLOOKUP(L639,lookup!A:B,2,FALSE)</f>
        <v>3</v>
      </c>
      <c r="O639" t="b">
        <f t="shared" si="9"/>
        <v>0</v>
      </c>
    </row>
    <row r="640" spans="1:15" x14ac:dyDescent="0.2">
      <c r="A640" t="s">
        <v>1809</v>
      </c>
      <c r="B640" t="s">
        <v>1938</v>
      </c>
      <c r="C640" t="s">
        <v>2161</v>
      </c>
      <c r="D640" t="s">
        <v>2519</v>
      </c>
      <c r="E640" t="s">
        <v>2518</v>
      </c>
      <c r="F640" t="s">
        <v>29</v>
      </c>
      <c r="G640">
        <v>401702</v>
      </c>
      <c r="H640">
        <v>415991</v>
      </c>
      <c r="I640" t="s">
        <v>2520</v>
      </c>
      <c r="J640" t="s">
        <v>30</v>
      </c>
      <c r="K640" t="s">
        <v>32</v>
      </c>
      <c r="L640" t="str">
        <f>VLOOKUP(D640,'2027'!I:R,10,FALSE)</f>
        <v>Good</v>
      </c>
      <c r="M640">
        <f>VLOOKUP(K640,lookup!A:B,2,FALSE)</f>
        <v>3</v>
      </c>
      <c r="N640">
        <f>VLOOKUP(L640,lookup!A:B,2,FALSE)</f>
        <v>4</v>
      </c>
      <c r="O640" t="b">
        <f t="shared" si="9"/>
        <v>1</v>
      </c>
    </row>
    <row r="641" spans="1:15" x14ac:dyDescent="0.2">
      <c r="A641" t="s">
        <v>1809</v>
      </c>
      <c r="B641" t="s">
        <v>1938</v>
      </c>
      <c r="C641" t="s">
        <v>2161</v>
      </c>
      <c r="D641" t="s">
        <v>2542</v>
      </c>
      <c r="E641" t="s">
        <v>2541</v>
      </c>
      <c r="F641" t="s">
        <v>29</v>
      </c>
      <c r="G641">
        <v>404994</v>
      </c>
      <c r="H641">
        <v>422567</v>
      </c>
      <c r="I641" t="s">
        <v>2543</v>
      </c>
      <c r="J641" t="s">
        <v>47</v>
      </c>
      <c r="K641" t="s">
        <v>32</v>
      </c>
      <c r="L641" t="str">
        <f>VLOOKUP(D641,'2027'!I:R,10,FALSE)</f>
        <v>Moderate</v>
      </c>
      <c r="M641">
        <f>VLOOKUP(K641,lookup!A:B,2,FALSE)</f>
        <v>3</v>
      </c>
      <c r="N641">
        <f>VLOOKUP(L641,lookup!A:B,2,FALSE)</f>
        <v>3</v>
      </c>
      <c r="O641" t="b">
        <f t="shared" si="9"/>
        <v>0</v>
      </c>
    </row>
    <row r="642" spans="1:15" x14ac:dyDescent="0.2">
      <c r="A642" t="s">
        <v>1809</v>
      </c>
      <c r="B642" t="s">
        <v>1938</v>
      </c>
      <c r="C642" t="s">
        <v>2161</v>
      </c>
      <c r="D642" t="s">
        <v>2603</v>
      </c>
      <c r="E642" t="s">
        <v>2602</v>
      </c>
      <c r="F642" t="s">
        <v>29</v>
      </c>
      <c r="G642">
        <v>399119</v>
      </c>
      <c r="H642">
        <v>423253</v>
      </c>
      <c r="I642" t="s">
        <v>2604</v>
      </c>
      <c r="J642" t="s">
        <v>30</v>
      </c>
      <c r="K642" t="s">
        <v>32</v>
      </c>
      <c r="L642" t="str">
        <f>VLOOKUP(D642,'2027'!I:R,10,FALSE)</f>
        <v>Good</v>
      </c>
      <c r="M642">
        <f>VLOOKUP(K642,lookup!A:B,2,FALSE)</f>
        <v>3</v>
      </c>
      <c r="N642">
        <f>VLOOKUP(L642,lookup!A:B,2,FALSE)</f>
        <v>4</v>
      </c>
      <c r="O642" t="b">
        <f t="shared" si="9"/>
        <v>1</v>
      </c>
    </row>
    <row r="643" spans="1:15" x14ac:dyDescent="0.2">
      <c r="A643" t="s">
        <v>1809</v>
      </c>
      <c r="B643" t="s">
        <v>2190</v>
      </c>
      <c r="C643" t="s">
        <v>2192</v>
      </c>
      <c r="D643" t="s">
        <v>3248</v>
      </c>
      <c r="E643" t="s">
        <v>3247</v>
      </c>
      <c r="F643" t="s">
        <v>29</v>
      </c>
      <c r="G643">
        <v>483877</v>
      </c>
      <c r="H643">
        <v>470077</v>
      </c>
      <c r="I643" t="s">
        <v>3249</v>
      </c>
      <c r="J643" t="s">
        <v>30</v>
      </c>
      <c r="K643" t="s">
        <v>32</v>
      </c>
      <c r="L643" t="str">
        <f>VLOOKUP(D643,'2027'!I:R,10,FALSE)</f>
        <v>Good</v>
      </c>
      <c r="M643">
        <f>VLOOKUP(K643,lookup!A:B,2,FALSE)</f>
        <v>3</v>
      </c>
      <c r="N643">
        <f>VLOOKUP(L643,lookup!A:B,2,FALSE)</f>
        <v>4</v>
      </c>
      <c r="O643" t="b">
        <f t="shared" ref="O643:O706" si="10">N643&gt;M643</f>
        <v>1</v>
      </c>
    </row>
    <row r="644" spans="1:15" x14ac:dyDescent="0.2">
      <c r="A644" t="s">
        <v>1809</v>
      </c>
      <c r="B644" t="s">
        <v>2190</v>
      </c>
      <c r="C644" t="s">
        <v>2192</v>
      </c>
      <c r="D644" t="s">
        <v>3401</v>
      </c>
      <c r="E644" t="s">
        <v>3400</v>
      </c>
      <c r="F644" t="s">
        <v>29</v>
      </c>
      <c r="G644">
        <v>471720</v>
      </c>
      <c r="H644">
        <v>458769</v>
      </c>
      <c r="I644" t="s">
        <v>3402</v>
      </c>
      <c r="J644" t="s">
        <v>30</v>
      </c>
      <c r="K644" t="s">
        <v>32</v>
      </c>
      <c r="L644" t="str">
        <f>VLOOKUP(D644,'2027'!I:R,10,FALSE)</f>
        <v>Good</v>
      </c>
      <c r="M644">
        <f>VLOOKUP(K644,lookup!A:B,2,FALSE)</f>
        <v>3</v>
      </c>
      <c r="N644">
        <f>VLOOKUP(L644,lookup!A:B,2,FALSE)</f>
        <v>4</v>
      </c>
      <c r="O644" t="b">
        <f t="shared" si="10"/>
        <v>1</v>
      </c>
    </row>
    <row r="645" spans="1:15" x14ac:dyDescent="0.2">
      <c r="A645" t="s">
        <v>1809</v>
      </c>
      <c r="B645" t="s">
        <v>2190</v>
      </c>
      <c r="C645" t="s">
        <v>2192</v>
      </c>
      <c r="D645" t="s">
        <v>3404</v>
      </c>
      <c r="E645" t="s">
        <v>3403</v>
      </c>
      <c r="F645" t="s">
        <v>29</v>
      </c>
      <c r="G645">
        <v>476989</v>
      </c>
      <c r="H645">
        <v>466240</v>
      </c>
      <c r="I645" t="s">
        <v>3405</v>
      </c>
      <c r="J645" t="s">
        <v>30</v>
      </c>
      <c r="K645" t="s">
        <v>32</v>
      </c>
      <c r="L645" t="str">
        <f>VLOOKUP(D645,'2027'!I:R,10,FALSE)</f>
        <v>Good</v>
      </c>
      <c r="M645">
        <f>VLOOKUP(K645,lookup!A:B,2,FALSE)</f>
        <v>3</v>
      </c>
      <c r="N645">
        <f>VLOOKUP(L645,lookup!A:B,2,FALSE)</f>
        <v>4</v>
      </c>
      <c r="O645" t="b">
        <f t="shared" si="10"/>
        <v>1</v>
      </c>
    </row>
    <row r="646" spans="1:15" x14ac:dyDescent="0.2">
      <c r="A646" t="s">
        <v>1809</v>
      </c>
      <c r="B646" t="s">
        <v>2190</v>
      </c>
      <c r="C646" t="s">
        <v>2192</v>
      </c>
      <c r="D646" t="s">
        <v>2858</v>
      </c>
      <c r="E646" t="s">
        <v>2857</v>
      </c>
      <c r="F646" t="s">
        <v>29</v>
      </c>
      <c r="G646">
        <v>480536</v>
      </c>
      <c r="H646">
        <v>466824</v>
      </c>
      <c r="I646" t="s">
        <v>2859</v>
      </c>
      <c r="J646" t="s">
        <v>47</v>
      </c>
      <c r="K646" t="s">
        <v>205</v>
      </c>
      <c r="L646" t="str">
        <f>VLOOKUP(D646,'2027'!I:R,10,FALSE)</f>
        <v>Good</v>
      </c>
      <c r="M646">
        <f>VLOOKUP(K646,lookup!A:B,2,FALSE)</f>
        <v>2</v>
      </c>
      <c r="N646">
        <f>VLOOKUP(L646,lookup!A:B,2,FALSE)</f>
        <v>4</v>
      </c>
      <c r="O646" t="b">
        <f t="shared" si="10"/>
        <v>1</v>
      </c>
    </row>
    <row r="647" spans="1:15" x14ac:dyDescent="0.2">
      <c r="A647" t="s">
        <v>1809</v>
      </c>
      <c r="B647" t="s">
        <v>2190</v>
      </c>
      <c r="C647" t="s">
        <v>2192</v>
      </c>
      <c r="D647" t="s">
        <v>2198</v>
      </c>
      <c r="E647" t="s">
        <v>2197</v>
      </c>
      <c r="F647" t="s">
        <v>29</v>
      </c>
      <c r="G647">
        <v>473304</v>
      </c>
      <c r="H647">
        <v>469709</v>
      </c>
      <c r="I647" t="s">
        <v>2199</v>
      </c>
      <c r="J647" t="s">
        <v>47</v>
      </c>
      <c r="K647" t="s">
        <v>49</v>
      </c>
      <c r="L647" t="str">
        <f>VLOOKUP(D647,'2027'!I:R,10,FALSE)</f>
        <v>Good</v>
      </c>
      <c r="M647">
        <f>VLOOKUP(K647,lookup!A:B,2,FALSE)</f>
        <v>4</v>
      </c>
      <c r="N647">
        <f>VLOOKUP(L647,lookup!A:B,2,FALSE)</f>
        <v>4</v>
      </c>
      <c r="O647" t="b">
        <f t="shared" si="10"/>
        <v>0</v>
      </c>
    </row>
    <row r="648" spans="1:15" x14ac:dyDescent="0.2">
      <c r="A648" t="s">
        <v>1809</v>
      </c>
      <c r="B648" t="s">
        <v>2190</v>
      </c>
      <c r="C648" t="s">
        <v>2192</v>
      </c>
      <c r="D648" t="s">
        <v>2201</v>
      </c>
      <c r="E648" t="s">
        <v>2200</v>
      </c>
      <c r="F648" t="s">
        <v>29</v>
      </c>
      <c r="G648">
        <v>462530</v>
      </c>
      <c r="H648">
        <v>470649</v>
      </c>
      <c r="I648" t="s">
        <v>2202</v>
      </c>
      <c r="J648" t="s">
        <v>47</v>
      </c>
      <c r="K648" t="s">
        <v>32</v>
      </c>
      <c r="L648" t="str">
        <f>VLOOKUP(D648,'2027'!I:R,10,FALSE)</f>
        <v>Moderate</v>
      </c>
      <c r="M648">
        <f>VLOOKUP(K648,lookup!A:B,2,FALSE)</f>
        <v>3</v>
      </c>
      <c r="N648">
        <f>VLOOKUP(L648,lookup!A:B,2,FALSE)</f>
        <v>3</v>
      </c>
      <c r="O648" t="b">
        <f t="shared" si="10"/>
        <v>0</v>
      </c>
    </row>
    <row r="649" spans="1:15" x14ac:dyDescent="0.2">
      <c r="A649" t="s">
        <v>1809</v>
      </c>
      <c r="B649" t="s">
        <v>2190</v>
      </c>
      <c r="C649" t="s">
        <v>2192</v>
      </c>
      <c r="D649" t="s">
        <v>2195</v>
      </c>
      <c r="E649" t="s">
        <v>2194</v>
      </c>
      <c r="F649" t="s">
        <v>29</v>
      </c>
      <c r="G649">
        <v>479051</v>
      </c>
      <c r="H649">
        <v>460030</v>
      </c>
      <c r="I649" t="s">
        <v>2196</v>
      </c>
      <c r="J649" t="s">
        <v>47</v>
      </c>
      <c r="K649" t="s">
        <v>49</v>
      </c>
      <c r="L649" t="str">
        <f>VLOOKUP(D649,'2027'!I:R,10,FALSE)</f>
        <v>Good</v>
      </c>
      <c r="M649">
        <f>VLOOKUP(K649,lookup!A:B,2,FALSE)</f>
        <v>4</v>
      </c>
      <c r="N649">
        <f>VLOOKUP(L649,lookup!A:B,2,FALSE)</f>
        <v>4</v>
      </c>
      <c r="O649" t="b">
        <f t="shared" si="10"/>
        <v>0</v>
      </c>
    </row>
    <row r="650" spans="1:15" x14ac:dyDescent="0.2">
      <c r="A650" t="s">
        <v>1809</v>
      </c>
      <c r="B650" t="s">
        <v>2190</v>
      </c>
      <c r="C650" t="s">
        <v>2229</v>
      </c>
      <c r="D650" t="s">
        <v>3269</v>
      </c>
      <c r="E650" t="s">
        <v>3268</v>
      </c>
      <c r="F650" t="s">
        <v>29</v>
      </c>
      <c r="G650">
        <v>500316</v>
      </c>
      <c r="H650">
        <v>481370</v>
      </c>
      <c r="I650" t="s">
        <v>3270</v>
      </c>
      <c r="J650" t="s">
        <v>30</v>
      </c>
      <c r="K650" t="s">
        <v>32</v>
      </c>
      <c r="L650" t="str">
        <f>VLOOKUP(D650,'2027'!I:R,10,FALSE)</f>
        <v>Good</v>
      </c>
      <c r="M650">
        <f>VLOOKUP(K650,lookup!A:B,2,FALSE)</f>
        <v>3</v>
      </c>
      <c r="N650">
        <f>VLOOKUP(L650,lookup!A:B,2,FALSE)</f>
        <v>4</v>
      </c>
      <c r="O650" t="b">
        <f t="shared" si="10"/>
        <v>1</v>
      </c>
    </row>
    <row r="651" spans="1:15" x14ac:dyDescent="0.2">
      <c r="A651" t="s">
        <v>1809</v>
      </c>
      <c r="B651" t="s">
        <v>2190</v>
      </c>
      <c r="C651" t="s">
        <v>2229</v>
      </c>
      <c r="D651" t="s">
        <v>3263</v>
      </c>
      <c r="E651" t="s">
        <v>3262</v>
      </c>
      <c r="F651" t="s">
        <v>29</v>
      </c>
      <c r="G651">
        <v>494003</v>
      </c>
      <c r="H651">
        <v>480620</v>
      </c>
      <c r="I651" t="s">
        <v>3264</v>
      </c>
      <c r="J651" t="s">
        <v>30</v>
      </c>
      <c r="K651" t="s">
        <v>32</v>
      </c>
      <c r="L651" t="str">
        <f>VLOOKUP(D651,'2027'!I:R,10,FALSE)</f>
        <v>Good</v>
      </c>
      <c r="M651">
        <f>VLOOKUP(K651,lookup!A:B,2,FALSE)</f>
        <v>3</v>
      </c>
      <c r="N651">
        <f>VLOOKUP(L651,lookup!A:B,2,FALSE)</f>
        <v>4</v>
      </c>
      <c r="O651" t="b">
        <f t="shared" si="10"/>
        <v>1</v>
      </c>
    </row>
    <row r="652" spans="1:15" x14ac:dyDescent="0.2">
      <c r="A652" t="s">
        <v>1809</v>
      </c>
      <c r="B652" t="s">
        <v>2190</v>
      </c>
      <c r="C652" t="s">
        <v>2229</v>
      </c>
      <c r="D652" t="s">
        <v>3305</v>
      </c>
      <c r="E652" t="s">
        <v>3304</v>
      </c>
      <c r="F652" t="s">
        <v>29</v>
      </c>
      <c r="G652">
        <v>500547</v>
      </c>
      <c r="H652">
        <v>495138</v>
      </c>
      <c r="I652" t="s">
        <v>3306</v>
      </c>
      <c r="J652" t="s">
        <v>30</v>
      </c>
      <c r="K652" t="s">
        <v>32</v>
      </c>
      <c r="L652" t="str">
        <f>VLOOKUP(D652,'2027'!I:R,10,FALSE)</f>
        <v>Good</v>
      </c>
      <c r="M652">
        <f>VLOOKUP(K652,lookup!A:B,2,FALSE)</f>
        <v>3</v>
      </c>
      <c r="N652">
        <f>VLOOKUP(L652,lookup!A:B,2,FALSE)</f>
        <v>4</v>
      </c>
      <c r="O652" t="b">
        <f t="shared" si="10"/>
        <v>1</v>
      </c>
    </row>
    <row r="653" spans="1:15" x14ac:dyDescent="0.2">
      <c r="A653" t="s">
        <v>1809</v>
      </c>
      <c r="B653" t="s">
        <v>2190</v>
      </c>
      <c r="C653" t="s">
        <v>2229</v>
      </c>
      <c r="D653" t="s">
        <v>3290</v>
      </c>
      <c r="E653" t="s">
        <v>3289</v>
      </c>
      <c r="F653" t="s">
        <v>29</v>
      </c>
      <c r="G653">
        <v>485700</v>
      </c>
      <c r="H653">
        <v>485101</v>
      </c>
      <c r="I653" t="s">
        <v>3291</v>
      </c>
      <c r="J653" t="s">
        <v>47</v>
      </c>
      <c r="K653" t="s">
        <v>32</v>
      </c>
      <c r="L653" t="str">
        <f>VLOOKUP(D653,'2027'!I:R,10,FALSE)</f>
        <v>Good</v>
      </c>
      <c r="M653">
        <f>VLOOKUP(K653,lookup!A:B,2,FALSE)</f>
        <v>3</v>
      </c>
      <c r="N653">
        <f>VLOOKUP(L653,lookup!A:B,2,FALSE)</f>
        <v>4</v>
      </c>
      <c r="O653" t="b">
        <f t="shared" si="10"/>
        <v>1</v>
      </c>
    </row>
    <row r="654" spans="1:15" x14ac:dyDescent="0.2">
      <c r="A654" t="s">
        <v>1809</v>
      </c>
      <c r="B654" t="s">
        <v>2190</v>
      </c>
      <c r="C654" t="s">
        <v>2229</v>
      </c>
      <c r="D654" t="s">
        <v>3838</v>
      </c>
      <c r="E654" t="s">
        <v>3837</v>
      </c>
      <c r="F654" t="s">
        <v>29</v>
      </c>
      <c r="G654">
        <v>504188</v>
      </c>
      <c r="H654">
        <v>483194</v>
      </c>
      <c r="I654" t="s">
        <v>3839</v>
      </c>
      <c r="J654" t="s">
        <v>30</v>
      </c>
      <c r="K654" t="s">
        <v>205</v>
      </c>
      <c r="L654" t="str">
        <f>VLOOKUP(D654,'2027'!I:R,10,FALSE)</f>
        <v>Good</v>
      </c>
      <c r="M654">
        <f>VLOOKUP(K654,lookup!A:B,2,FALSE)</f>
        <v>2</v>
      </c>
      <c r="N654">
        <f>VLOOKUP(L654,lookup!A:B,2,FALSE)</f>
        <v>4</v>
      </c>
      <c r="O654" t="b">
        <f t="shared" si="10"/>
        <v>1</v>
      </c>
    </row>
    <row r="655" spans="1:15" x14ac:dyDescent="0.2">
      <c r="A655" t="s">
        <v>1809</v>
      </c>
      <c r="B655" t="s">
        <v>2190</v>
      </c>
      <c r="C655" t="s">
        <v>2229</v>
      </c>
      <c r="D655" t="s">
        <v>2232</v>
      </c>
      <c r="E655" t="s">
        <v>2231</v>
      </c>
      <c r="F655" t="s">
        <v>29</v>
      </c>
      <c r="G655">
        <v>492852</v>
      </c>
      <c r="H655">
        <v>499931</v>
      </c>
      <c r="I655" t="s">
        <v>2233</v>
      </c>
      <c r="J655" t="s">
        <v>47</v>
      </c>
      <c r="K655" t="s">
        <v>49</v>
      </c>
      <c r="L655" t="str">
        <f>VLOOKUP(D655,'2027'!I:R,10,FALSE)</f>
        <v>Good</v>
      </c>
      <c r="M655">
        <f>VLOOKUP(K655,lookup!A:B,2,FALSE)</f>
        <v>4</v>
      </c>
      <c r="N655">
        <f>VLOOKUP(L655,lookup!A:B,2,FALSE)</f>
        <v>4</v>
      </c>
      <c r="O655" t="b">
        <f t="shared" si="10"/>
        <v>0</v>
      </c>
    </row>
    <row r="656" spans="1:15" x14ac:dyDescent="0.2">
      <c r="A656" t="s">
        <v>1809</v>
      </c>
      <c r="B656" t="s">
        <v>2190</v>
      </c>
      <c r="C656" t="s">
        <v>2229</v>
      </c>
      <c r="D656" t="s">
        <v>3287</v>
      </c>
      <c r="E656" t="s">
        <v>3286</v>
      </c>
      <c r="F656" t="s">
        <v>29</v>
      </c>
      <c r="G656">
        <v>498776</v>
      </c>
      <c r="H656">
        <v>479853</v>
      </c>
      <c r="I656" t="s">
        <v>3288</v>
      </c>
      <c r="J656" t="s">
        <v>30</v>
      </c>
      <c r="K656" t="s">
        <v>32</v>
      </c>
      <c r="L656" t="str">
        <f>VLOOKUP(D656,'2027'!I:R,10,FALSE)</f>
        <v>Good</v>
      </c>
      <c r="M656">
        <f>VLOOKUP(K656,lookup!A:B,2,FALSE)</f>
        <v>3</v>
      </c>
      <c r="N656">
        <f>VLOOKUP(L656,lookup!A:B,2,FALSE)</f>
        <v>4</v>
      </c>
      <c r="O656" t="b">
        <f t="shared" si="10"/>
        <v>1</v>
      </c>
    </row>
    <row r="657" spans="1:15" x14ac:dyDescent="0.2">
      <c r="A657" t="s">
        <v>1809</v>
      </c>
      <c r="B657" t="s">
        <v>2190</v>
      </c>
      <c r="C657" t="s">
        <v>2229</v>
      </c>
      <c r="D657" t="s">
        <v>3284</v>
      </c>
      <c r="E657" t="s">
        <v>3283</v>
      </c>
      <c r="F657" t="s">
        <v>29</v>
      </c>
      <c r="G657">
        <v>492626</v>
      </c>
      <c r="H657">
        <v>488342</v>
      </c>
      <c r="I657" t="s">
        <v>3285</v>
      </c>
      <c r="J657" t="s">
        <v>47</v>
      </c>
      <c r="K657" t="s">
        <v>32</v>
      </c>
      <c r="L657" t="str">
        <f>VLOOKUP(D657,'2027'!I:R,10,FALSE)</f>
        <v>Good</v>
      </c>
      <c r="M657">
        <f>VLOOKUP(K657,lookup!A:B,2,FALSE)</f>
        <v>3</v>
      </c>
      <c r="N657">
        <f>VLOOKUP(L657,lookup!A:B,2,FALSE)</f>
        <v>4</v>
      </c>
      <c r="O657" t="b">
        <f t="shared" si="10"/>
        <v>1</v>
      </c>
    </row>
    <row r="658" spans="1:15" x14ac:dyDescent="0.2">
      <c r="A658" t="s">
        <v>1809</v>
      </c>
      <c r="B658" t="s">
        <v>2190</v>
      </c>
      <c r="C658" t="s">
        <v>2229</v>
      </c>
      <c r="D658" t="s">
        <v>3254</v>
      </c>
      <c r="E658" t="s">
        <v>3253</v>
      </c>
      <c r="F658" t="s">
        <v>29</v>
      </c>
      <c r="G658">
        <v>487080</v>
      </c>
      <c r="H658">
        <v>474971</v>
      </c>
      <c r="I658" t="s">
        <v>3255</v>
      </c>
      <c r="J658" t="s">
        <v>30</v>
      </c>
      <c r="K658" t="s">
        <v>32</v>
      </c>
      <c r="L658" t="str">
        <f>VLOOKUP(D658,'2027'!I:R,10,FALSE)</f>
        <v>Good</v>
      </c>
      <c r="M658">
        <f>VLOOKUP(K658,lookup!A:B,2,FALSE)</f>
        <v>3</v>
      </c>
      <c r="N658">
        <f>VLOOKUP(L658,lookup!A:B,2,FALSE)</f>
        <v>4</v>
      </c>
      <c r="O658" t="b">
        <f t="shared" si="10"/>
        <v>1</v>
      </c>
    </row>
    <row r="659" spans="1:15" x14ac:dyDescent="0.2">
      <c r="A659" t="s">
        <v>1809</v>
      </c>
      <c r="B659" t="s">
        <v>2190</v>
      </c>
      <c r="C659" t="s">
        <v>2229</v>
      </c>
      <c r="D659" t="s">
        <v>3257</v>
      </c>
      <c r="E659" t="s">
        <v>3256</v>
      </c>
      <c r="F659" t="s">
        <v>29</v>
      </c>
      <c r="G659">
        <v>494043</v>
      </c>
      <c r="H659">
        <v>477822</v>
      </c>
      <c r="I659" t="s">
        <v>3258</v>
      </c>
      <c r="J659" t="s">
        <v>30</v>
      </c>
      <c r="K659" t="s">
        <v>32</v>
      </c>
      <c r="L659" t="str">
        <f>VLOOKUP(D659,'2027'!I:R,10,FALSE)</f>
        <v>Good</v>
      </c>
      <c r="M659">
        <f>VLOOKUP(K659,lookup!A:B,2,FALSE)</f>
        <v>3</v>
      </c>
      <c r="N659">
        <f>VLOOKUP(L659,lookup!A:B,2,FALSE)</f>
        <v>4</v>
      </c>
      <c r="O659" t="b">
        <f t="shared" si="10"/>
        <v>1</v>
      </c>
    </row>
    <row r="660" spans="1:15" x14ac:dyDescent="0.2">
      <c r="A660" t="s">
        <v>1809</v>
      </c>
      <c r="B660" t="s">
        <v>2190</v>
      </c>
      <c r="C660" t="s">
        <v>2229</v>
      </c>
      <c r="D660" t="s">
        <v>3281</v>
      </c>
      <c r="E660" t="s">
        <v>3280</v>
      </c>
      <c r="F660" t="s">
        <v>29</v>
      </c>
      <c r="G660">
        <v>496190</v>
      </c>
      <c r="H660">
        <v>485765</v>
      </c>
      <c r="I660" t="s">
        <v>3282</v>
      </c>
      <c r="J660" t="s">
        <v>47</v>
      </c>
      <c r="K660" t="s">
        <v>618</v>
      </c>
      <c r="L660" t="str">
        <f>VLOOKUP(D660,'2027'!I:R,10,FALSE)</f>
        <v>Good</v>
      </c>
      <c r="M660">
        <f>VLOOKUP(K660,lookup!A:B,2,FALSE)</f>
        <v>1</v>
      </c>
      <c r="N660">
        <f>VLOOKUP(L660,lookup!A:B,2,FALSE)</f>
        <v>4</v>
      </c>
      <c r="O660" t="b">
        <f t="shared" si="10"/>
        <v>1</v>
      </c>
    </row>
    <row r="661" spans="1:15" x14ac:dyDescent="0.2">
      <c r="A661" t="s">
        <v>1809</v>
      </c>
      <c r="B661" t="s">
        <v>2190</v>
      </c>
      <c r="C661" t="s">
        <v>2229</v>
      </c>
      <c r="D661" t="s">
        <v>3299</v>
      </c>
      <c r="E661" t="s">
        <v>3298</v>
      </c>
      <c r="F661" t="s">
        <v>29</v>
      </c>
      <c r="G661">
        <v>490349</v>
      </c>
      <c r="H661">
        <v>497592</v>
      </c>
      <c r="I661" t="s">
        <v>3300</v>
      </c>
      <c r="J661" t="s">
        <v>47</v>
      </c>
      <c r="K661" t="s">
        <v>32</v>
      </c>
      <c r="L661" t="str">
        <f>VLOOKUP(D661,'2027'!I:R,10,FALSE)</f>
        <v>Good</v>
      </c>
      <c r="M661">
        <f>VLOOKUP(K661,lookup!A:B,2,FALSE)</f>
        <v>3</v>
      </c>
      <c r="N661">
        <f>VLOOKUP(L661,lookup!A:B,2,FALSE)</f>
        <v>4</v>
      </c>
      <c r="O661" t="b">
        <f t="shared" si="10"/>
        <v>1</v>
      </c>
    </row>
    <row r="662" spans="1:15" x14ac:dyDescent="0.2">
      <c r="A662" t="s">
        <v>1809</v>
      </c>
      <c r="B662" t="s">
        <v>2190</v>
      </c>
      <c r="C662" t="s">
        <v>2229</v>
      </c>
      <c r="D662" t="s">
        <v>3272</v>
      </c>
      <c r="E662" t="s">
        <v>3271</v>
      </c>
      <c r="F662" t="s">
        <v>29</v>
      </c>
      <c r="G662">
        <v>489588</v>
      </c>
      <c r="H662">
        <v>481435</v>
      </c>
      <c r="I662" t="s">
        <v>3273</v>
      </c>
      <c r="J662" t="s">
        <v>30</v>
      </c>
      <c r="K662" t="s">
        <v>32</v>
      </c>
      <c r="L662" t="str">
        <f>VLOOKUP(D662,'2027'!I:R,10,FALSE)</f>
        <v>Good</v>
      </c>
      <c r="M662">
        <f>VLOOKUP(K662,lookup!A:B,2,FALSE)</f>
        <v>3</v>
      </c>
      <c r="N662">
        <f>VLOOKUP(L662,lookup!A:B,2,FALSE)</f>
        <v>4</v>
      </c>
      <c r="O662" t="b">
        <f t="shared" si="10"/>
        <v>1</v>
      </c>
    </row>
    <row r="663" spans="1:15" x14ac:dyDescent="0.2">
      <c r="A663" t="s">
        <v>1809</v>
      </c>
      <c r="B663" t="s">
        <v>2190</v>
      </c>
      <c r="C663" t="s">
        <v>2229</v>
      </c>
      <c r="D663" t="s">
        <v>3308</v>
      </c>
      <c r="E663" t="s">
        <v>3307</v>
      </c>
      <c r="F663" t="s">
        <v>29</v>
      </c>
      <c r="G663">
        <v>488235</v>
      </c>
      <c r="H663">
        <v>495373</v>
      </c>
      <c r="I663" t="s">
        <v>3309</v>
      </c>
      <c r="J663" t="s">
        <v>47</v>
      </c>
      <c r="K663" t="s">
        <v>32</v>
      </c>
      <c r="L663" t="str">
        <f>VLOOKUP(D663,'2027'!I:R,10,FALSE)</f>
        <v>Good</v>
      </c>
      <c r="M663">
        <f>VLOOKUP(K663,lookup!A:B,2,FALSE)</f>
        <v>3</v>
      </c>
      <c r="N663">
        <f>VLOOKUP(L663,lookup!A:B,2,FALSE)</f>
        <v>4</v>
      </c>
      <c r="O663" t="b">
        <f t="shared" si="10"/>
        <v>1</v>
      </c>
    </row>
    <row r="664" spans="1:15" x14ac:dyDescent="0.2">
      <c r="A664" t="s">
        <v>1809</v>
      </c>
      <c r="B664" t="s">
        <v>2190</v>
      </c>
      <c r="C664" t="s">
        <v>2229</v>
      </c>
      <c r="D664" t="s">
        <v>3445</v>
      </c>
      <c r="E664" t="s">
        <v>3444</v>
      </c>
      <c r="F664" t="s">
        <v>29</v>
      </c>
      <c r="G664">
        <v>482070</v>
      </c>
      <c r="H664">
        <v>480110</v>
      </c>
      <c r="I664" t="s">
        <v>3446</v>
      </c>
      <c r="J664" t="s">
        <v>47</v>
      </c>
      <c r="K664" t="s">
        <v>32</v>
      </c>
      <c r="L664" t="str">
        <f>VLOOKUP(D664,'2027'!I:R,10,FALSE)</f>
        <v>Good</v>
      </c>
      <c r="M664">
        <f>VLOOKUP(K664,lookup!A:B,2,FALSE)</f>
        <v>3</v>
      </c>
      <c r="N664">
        <f>VLOOKUP(L664,lookup!A:B,2,FALSE)</f>
        <v>4</v>
      </c>
      <c r="O664" t="b">
        <f t="shared" si="10"/>
        <v>1</v>
      </c>
    </row>
    <row r="665" spans="1:15" x14ac:dyDescent="0.2">
      <c r="A665" t="s">
        <v>1809</v>
      </c>
      <c r="B665" t="s">
        <v>2190</v>
      </c>
      <c r="C665" t="s">
        <v>2229</v>
      </c>
      <c r="D665" t="s">
        <v>3296</v>
      </c>
      <c r="E665" t="s">
        <v>3295</v>
      </c>
      <c r="F665" t="s">
        <v>29</v>
      </c>
      <c r="G665">
        <v>495012</v>
      </c>
      <c r="H665">
        <v>492946</v>
      </c>
      <c r="I665" t="s">
        <v>3297</v>
      </c>
      <c r="J665" t="s">
        <v>47</v>
      </c>
      <c r="K665" t="s">
        <v>205</v>
      </c>
      <c r="L665" t="str">
        <f>VLOOKUP(D665,'2027'!I:R,10,FALSE)</f>
        <v>Good</v>
      </c>
      <c r="M665">
        <f>VLOOKUP(K665,lookup!A:B,2,FALSE)</f>
        <v>2</v>
      </c>
      <c r="N665">
        <f>VLOOKUP(L665,lookup!A:B,2,FALSE)</f>
        <v>4</v>
      </c>
      <c r="O665" t="b">
        <f t="shared" si="10"/>
        <v>1</v>
      </c>
    </row>
    <row r="666" spans="1:15" x14ac:dyDescent="0.2">
      <c r="A666" t="s">
        <v>1809</v>
      </c>
      <c r="B666" t="s">
        <v>2190</v>
      </c>
      <c r="C666" t="s">
        <v>2229</v>
      </c>
      <c r="D666" t="s">
        <v>3260</v>
      </c>
      <c r="E666" t="s">
        <v>3259</v>
      </c>
      <c r="F666" t="s">
        <v>29</v>
      </c>
      <c r="G666">
        <v>505410</v>
      </c>
      <c r="H666">
        <v>480671</v>
      </c>
      <c r="I666" t="s">
        <v>3261</v>
      </c>
      <c r="J666" t="s">
        <v>30</v>
      </c>
      <c r="K666" t="s">
        <v>618</v>
      </c>
      <c r="L666" t="str">
        <f>VLOOKUP(D666,'2027'!I:R,10,FALSE)</f>
        <v>Good</v>
      </c>
      <c r="M666">
        <f>VLOOKUP(K666,lookup!A:B,2,FALSE)</f>
        <v>1</v>
      </c>
      <c r="N666">
        <f>VLOOKUP(L666,lookup!A:B,2,FALSE)</f>
        <v>4</v>
      </c>
      <c r="O666" t="b">
        <f t="shared" si="10"/>
        <v>1</v>
      </c>
    </row>
    <row r="667" spans="1:15" x14ac:dyDescent="0.2">
      <c r="A667" t="s">
        <v>1809</v>
      </c>
      <c r="B667" t="s">
        <v>2190</v>
      </c>
      <c r="C667" t="s">
        <v>2276</v>
      </c>
      <c r="D667" t="s">
        <v>2823</v>
      </c>
      <c r="E667" t="s">
        <v>2822</v>
      </c>
      <c r="F667" t="s">
        <v>29</v>
      </c>
      <c r="G667">
        <v>468273</v>
      </c>
      <c r="H667">
        <v>435106</v>
      </c>
      <c r="I667" t="s">
        <v>2824</v>
      </c>
      <c r="J667" t="s">
        <v>47</v>
      </c>
      <c r="K667" t="s">
        <v>32</v>
      </c>
      <c r="L667" t="str">
        <f>VLOOKUP(D667,'2027'!I:R,10,FALSE)</f>
        <v>Good</v>
      </c>
      <c r="M667">
        <f>VLOOKUP(K667,lookup!A:B,2,FALSE)</f>
        <v>3</v>
      </c>
      <c r="N667">
        <f>VLOOKUP(L667,lookup!A:B,2,FALSE)</f>
        <v>4</v>
      </c>
      <c r="O667" t="b">
        <f t="shared" si="10"/>
        <v>1</v>
      </c>
    </row>
    <row r="668" spans="1:15" x14ac:dyDescent="0.2">
      <c r="A668" t="s">
        <v>1809</v>
      </c>
      <c r="B668" t="s">
        <v>2190</v>
      </c>
      <c r="C668" t="s">
        <v>2276</v>
      </c>
      <c r="D668" t="s">
        <v>2834</v>
      </c>
      <c r="E668" t="s">
        <v>2833</v>
      </c>
      <c r="F668" t="s">
        <v>29</v>
      </c>
      <c r="G668">
        <v>471899</v>
      </c>
      <c r="H668">
        <v>437239</v>
      </c>
      <c r="I668" t="s">
        <v>2835</v>
      </c>
      <c r="J668" t="s">
        <v>47</v>
      </c>
      <c r="K668" t="s">
        <v>618</v>
      </c>
      <c r="L668" t="str">
        <f>VLOOKUP(D668,'2027'!I:R,10,FALSE)</f>
        <v>Good</v>
      </c>
      <c r="M668">
        <f>VLOOKUP(K668,lookup!A:B,2,FALSE)</f>
        <v>1</v>
      </c>
      <c r="N668">
        <f>VLOOKUP(L668,lookup!A:B,2,FALSE)</f>
        <v>4</v>
      </c>
      <c r="O668" t="b">
        <f t="shared" si="10"/>
        <v>1</v>
      </c>
    </row>
    <row r="669" spans="1:15" x14ac:dyDescent="0.2">
      <c r="A669" t="s">
        <v>1809</v>
      </c>
      <c r="B669" t="s">
        <v>2190</v>
      </c>
      <c r="C669" t="s">
        <v>2276</v>
      </c>
      <c r="D669" t="s">
        <v>2840</v>
      </c>
      <c r="E669" t="s">
        <v>2839</v>
      </c>
      <c r="F669" t="s">
        <v>29</v>
      </c>
      <c r="G669">
        <v>474114</v>
      </c>
      <c r="H669">
        <v>449946</v>
      </c>
      <c r="I669" t="s">
        <v>2841</v>
      </c>
      <c r="J669" t="s">
        <v>30</v>
      </c>
      <c r="K669" t="s">
        <v>32</v>
      </c>
      <c r="L669" t="str">
        <f>VLOOKUP(D669,'2027'!I:R,10,FALSE)</f>
        <v>Good</v>
      </c>
      <c r="M669">
        <f>VLOOKUP(K669,lookup!A:B,2,FALSE)</f>
        <v>3</v>
      </c>
      <c r="N669">
        <f>VLOOKUP(L669,lookup!A:B,2,FALSE)</f>
        <v>4</v>
      </c>
      <c r="O669" t="b">
        <f t="shared" si="10"/>
        <v>1</v>
      </c>
    </row>
    <row r="670" spans="1:15" x14ac:dyDescent="0.2">
      <c r="A670" t="s">
        <v>1809</v>
      </c>
      <c r="B670" t="s">
        <v>2190</v>
      </c>
      <c r="C670" t="s">
        <v>2276</v>
      </c>
      <c r="D670" t="s">
        <v>2852</v>
      </c>
      <c r="E670" t="s">
        <v>2851</v>
      </c>
      <c r="F670" t="s">
        <v>29</v>
      </c>
      <c r="G670">
        <v>477397</v>
      </c>
      <c r="H670">
        <v>455574</v>
      </c>
      <c r="I670" t="s">
        <v>2853</v>
      </c>
      <c r="J670" t="s">
        <v>47</v>
      </c>
      <c r="K670" t="s">
        <v>32</v>
      </c>
      <c r="L670" t="str">
        <f>VLOOKUP(D670,'2027'!I:R,10,FALSE)</f>
        <v>Good</v>
      </c>
      <c r="M670">
        <f>VLOOKUP(K670,lookup!A:B,2,FALSE)</f>
        <v>3</v>
      </c>
      <c r="N670">
        <f>VLOOKUP(L670,lookup!A:B,2,FALSE)</f>
        <v>4</v>
      </c>
      <c r="O670" t="b">
        <f t="shared" si="10"/>
        <v>1</v>
      </c>
    </row>
    <row r="671" spans="1:15" x14ac:dyDescent="0.2">
      <c r="A671" t="s">
        <v>1809</v>
      </c>
      <c r="B671" t="s">
        <v>2190</v>
      </c>
      <c r="C671" t="s">
        <v>2276</v>
      </c>
      <c r="D671" t="s">
        <v>2843</v>
      </c>
      <c r="E671" t="s">
        <v>2842</v>
      </c>
      <c r="F671" t="s">
        <v>29</v>
      </c>
      <c r="G671">
        <v>484330</v>
      </c>
      <c r="H671">
        <v>446906</v>
      </c>
      <c r="I671" t="s">
        <v>2844</v>
      </c>
      <c r="J671" t="s">
        <v>47</v>
      </c>
      <c r="K671" t="s">
        <v>32</v>
      </c>
      <c r="L671" t="str">
        <f>VLOOKUP(D671,'2027'!I:R,10,FALSE)</f>
        <v>Good</v>
      </c>
      <c r="M671">
        <f>VLOOKUP(K671,lookup!A:B,2,FALSE)</f>
        <v>3</v>
      </c>
      <c r="N671">
        <f>VLOOKUP(L671,lookup!A:B,2,FALSE)</f>
        <v>4</v>
      </c>
      <c r="O671" t="b">
        <f t="shared" si="10"/>
        <v>1</v>
      </c>
    </row>
    <row r="672" spans="1:15" x14ac:dyDescent="0.2">
      <c r="A672" t="s">
        <v>1809</v>
      </c>
      <c r="B672" t="s">
        <v>2190</v>
      </c>
      <c r="C672" t="s">
        <v>2276</v>
      </c>
      <c r="D672" t="s">
        <v>2846</v>
      </c>
      <c r="E672" t="s">
        <v>2845</v>
      </c>
      <c r="F672" t="s">
        <v>29</v>
      </c>
      <c r="G672">
        <v>472388</v>
      </c>
      <c r="H672">
        <v>452698</v>
      </c>
      <c r="I672" t="s">
        <v>2847</v>
      </c>
      <c r="J672" t="s">
        <v>47</v>
      </c>
      <c r="K672" t="s">
        <v>205</v>
      </c>
      <c r="L672" t="str">
        <f>VLOOKUP(D672,'2027'!I:R,10,FALSE)</f>
        <v>Good</v>
      </c>
      <c r="M672">
        <f>VLOOKUP(K672,lookup!A:B,2,FALSE)</f>
        <v>2</v>
      </c>
      <c r="N672">
        <f>VLOOKUP(L672,lookup!A:B,2,FALSE)</f>
        <v>4</v>
      </c>
      <c r="O672" t="b">
        <f t="shared" si="10"/>
        <v>1</v>
      </c>
    </row>
    <row r="673" spans="1:15" x14ac:dyDescent="0.2">
      <c r="A673" t="s">
        <v>1809</v>
      </c>
      <c r="B673" t="s">
        <v>2190</v>
      </c>
      <c r="C673" t="s">
        <v>2276</v>
      </c>
      <c r="D673" t="s">
        <v>2279</v>
      </c>
      <c r="E673" t="s">
        <v>2278</v>
      </c>
      <c r="F673" t="s">
        <v>29</v>
      </c>
      <c r="G673">
        <v>478994</v>
      </c>
      <c r="H673">
        <v>453336</v>
      </c>
      <c r="I673" t="s">
        <v>2280</v>
      </c>
      <c r="J673" t="s">
        <v>47</v>
      </c>
      <c r="K673" t="s">
        <v>32</v>
      </c>
      <c r="L673" t="str">
        <f>VLOOKUP(D673,'2027'!I:R,10,FALSE)</f>
        <v>Moderate</v>
      </c>
      <c r="M673">
        <f>VLOOKUP(K673,lookup!A:B,2,FALSE)</f>
        <v>3</v>
      </c>
      <c r="N673">
        <f>VLOOKUP(L673,lookup!A:B,2,FALSE)</f>
        <v>3</v>
      </c>
      <c r="O673" t="b">
        <f t="shared" si="10"/>
        <v>0</v>
      </c>
    </row>
    <row r="674" spans="1:15" x14ac:dyDescent="0.2">
      <c r="A674" t="s">
        <v>1809</v>
      </c>
      <c r="B674" t="s">
        <v>2190</v>
      </c>
      <c r="C674" t="s">
        <v>2276</v>
      </c>
      <c r="D674" t="s">
        <v>3398</v>
      </c>
      <c r="E674" t="s">
        <v>3397</v>
      </c>
      <c r="F674" t="s">
        <v>29</v>
      </c>
      <c r="G674">
        <v>469841</v>
      </c>
      <c r="H674">
        <v>437258</v>
      </c>
      <c r="I674" t="s">
        <v>3399</v>
      </c>
      <c r="J674" t="s">
        <v>30</v>
      </c>
      <c r="K674" t="s">
        <v>32</v>
      </c>
      <c r="L674" t="str">
        <f>VLOOKUP(D674,'2027'!I:R,10,FALSE)</f>
        <v>Good</v>
      </c>
      <c r="M674">
        <f>VLOOKUP(K674,lookup!A:B,2,FALSE)</f>
        <v>3</v>
      </c>
      <c r="N674">
        <f>VLOOKUP(L674,lookup!A:B,2,FALSE)</f>
        <v>4</v>
      </c>
      <c r="O674" t="b">
        <f t="shared" si="10"/>
        <v>1</v>
      </c>
    </row>
    <row r="675" spans="1:15" x14ac:dyDescent="0.2">
      <c r="A675" t="s">
        <v>1809</v>
      </c>
      <c r="B675" t="s">
        <v>2190</v>
      </c>
      <c r="C675" t="s">
        <v>2276</v>
      </c>
      <c r="D675" t="s">
        <v>2873</v>
      </c>
      <c r="E675" t="s">
        <v>2872</v>
      </c>
      <c r="F675" t="s">
        <v>29</v>
      </c>
      <c r="G675">
        <v>472597</v>
      </c>
      <c r="H675">
        <v>433037</v>
      </c>
      <c r="I675" t="s">
        <v>2874</v>
      </c>
      <c r="J675" t="s">
        <v>198</v>
      </c>
      <c r="K675" t="s">
        <v>32</v>
      </c>
      <c r="L675" t="str">
        <f>VLOOKUP(D675,'2027'!I:R,10,FALSE)</f>
        <v>Good</v>
      </c>
      <c r="M675">
        <f>VLOOKUP(K675,lookup!A:B,2,FALSE)</f>
        <v>3</v>
      </c>
      <c r="N675">
        <f>VLOOKUP(L675,lookup!A:B,2,FALSE)</f>
        <v>4</v>
      </c>
      <c r="O675" t="b">
        <f t="shared" si="10"/>
        <v>1</v>
      </c>
    </row>
    <row r="676" spans="1:15" x14ac:dyDescent="0.2">
      <c r="A676" t="s">
        <v>1809</v>
      </c>
      <c r="B676" t="s">
        <v>2190</v>
      </c>
      <c r="C676" t="s">
        <v>2276</v>
      </c>
      <c r="D676" t="s">
        <v>2849</v>
      </c>
      <c r="E676" t="s">
        <v>2848</v>
      </c>
      <c r="F676" t="s">
        <v>29</v>
      </c>
      <c r="G676">
        <v>482171</v>
      </c>
      <c r="H676">
        <v>452635</v>
      </c>
      <c r="I676" t="s">
        <v>2850</v>
      </c>
      <c r="J676" t="s">
        <v>47</v>
      </c>
      <c r="K676" t="s">
        <v>32</v>
      </c>
      <c r="L676" t="str">
        <f>VLOOKUP(D676,'2027'!I:R,10,FALSE)</f>
        <v>Good</v>
      </c>
      <c r="M676">
        <f>VLOOKUP(K676,lookup!A:B,2,FALSE)</f>
        <v>3</v>
      </c>
      <c r="N676">
        <f>VLOOKUP(L676,lookup!A:B,2,FALSE)</f>
        <v>4</v>
      </c>
      <c r="O676" t="b">
        <f t="shared" si="10"/>
        <v>1</v>
      </c>
    </row>
    <row r="677" spans="1:15" x14ac:dyDescent="0.2">
      <c r="A677" t="s">
        <v>1809</v>
      </c>
      <c r="B677" t="s">
        <v>2190</v>
      </c>
      <c r="C677" t="s">
        <v>2309</v>
      </c>
      <c r="D677" t="s">
        <v>3461</v>
      </c>
      <c r="E677" t="s">
        <v>3460</v>
      </c>
      <c r="F677" t="s">
        <v>29</v>
      </c>
      <c r="G677">
        <v>478165</v>
      </c>
      <c r="H677">
        <v>480142</v>
      </c>
      <c r="I677" t="s">
        <v>3462</v>
      </c>
      <c r="J677" t="s">
        <v>30</v>
      </c>
      <c r="K677" t="s">
        <v>32</v>
      </c>
      <c r="L677" t="str">
        <f>VLOOKUP(D677,'2027'!I:R,10,FALSE)</f>
        <v>Good</v>
      </c>
      <c r="M677">
        <f>VLOOKUP(K677,lookup!A:B,2,FALSE)</f>
        <v>3</v>
      </c>
      <c r="N677">
        <f>VLOOKUP(L677,lookup!A:B,2,FALSE)</f>
        <v>4</v>
      </c>
      <c r="O677" t="b">
        <f t="shared" si="10"/>
        <v>1</v>
      </c>
    </row>
    <row r="678" spans="1:15" x14ac:dyDescent="0.2">
      <c r="A678" t="s">
        <v>1809</v>
      </c>
      <c r="B678" t="s">
        <v>2190</v>
      </c>
      <c r="C678" t="s">
        <v>2309</v>
      </c>
      <c r="D678" t="s">
        <v>3433</v>
      </c>
      <c r="E678" t="s">
        <v>3432</v>
      </c>
      <c r="F678" t="s">
        <v>29</v>
      </c>
      <c r="G678">
        <v>457049</v>
      </c>
      <c r="H678">
        <v>476689</v>
      </c>
      <c r="I678" t="s">
        <v>3434</v>
      </c>
      <c r="J678" t="s">
        <v>47</v>
      </c>
      <c r="K678" t="s">
        <v>32</v>
      </c>
      <c r="L678" t="str">
        <f>VLOOKUP(D678,'2027'!I:R,10,FALSE)</f>
        <v>Good</v>
      </c>
      <c r="M678">
        <f>VLOOKUP(K678,lookup!A:B,2,FALSE)</f>
        <v>3</v>
      </c>
      <c r="N678">
        <f>VLOOKUP(L678,lookup!A:B,2,FALSE)</f>
        <v>4</v>
      </c>
      <c r="O678" t="b">
        <f t="shared" si="10"/>
        <v>1</v>
      </c>
    </row>
    <row r="679" spans="1:15" x14ac:dyDescent="0.2">
      <c r="A679" t="s">
        <v>1809</v>
      </c>
      <c r="B679" t="s">
        <v>2190</v>
      </c>
      <c r="C679" t="s">
        <v>2309</v>
      </c>
      <c r="D679" t="s">
        <v>2329</v>
      </c>
      <c r="E679" t="s">
        <v>2328</v>
      </c>
      <c r="F679" t="s">
        <v>29</v>
      </c>
      <c r="G679">
        <v>460692</v>
      </c>
      <c r="H679">
        <v>491667</v>
      </c>
      <c r="I679" t="s">
        <v>2330</v>
      </c>
      <c r="J679" t="s">
        <v>47</v>
      </c>
      <c r="K679" t="s">
        <v>49</v>
      </c>
      <c r="L679" t="str">
        <f>VLOOKUP(D679,'2027'!I:R,10,FALSE)</f>
        <v>Good</v>
      </c>
      <c r="M679">
        <f>VLOOKUP(K679,lookup!A:B,2,FALSE)</f>
        <v>4</v>
      </c>
      <c r="N679">
        <f>VLOOKUP(L679,lookup!A:B,2,FALSE)</f>
        <v>4</v>
      </c>
      <c r="O679" t="b">
        <f t="shared" si="10"/>
        <v>0</v>
      </c>
    </row>
    <row r="680" spans="1:15" x14ac:dyDescent="0.2">
      <c r="A680" t="s">
        <v>1809</v>
      </c>
      <c r="B680" t="s">
        <v>2190</v>
      </c>
      <c r="C680" t="s">
        <v>2309</v>
      </c>
      <c r="D680" t="s">
        <v>3413</v>
      </c>
      <c r="E680" t="s">
        <v>3412</v>
      </c>
      <c r="F680" t="s">
        <v>29</v>
      </c>
      <c r="G680">
        <v>464240</v>
      </c>
      <c r="H680">
        <v>473637</v>
      </c>
      <c r="I680" t="s">
        <v>3414</v>
      </c>
      <c r="J680" t="s">
        <v>47</v>
      </c>
      <c r="K680" t="s">
        <v>205</v>
      </c>
      <c r="L680" t="str">
        <f>VLOOKUP(D680,'2027'!I:R,10,FALSE)</f>
        <v>Good</v>
      </c>
      <c r="M680">
        <f>VLOOKUP(K680,lookup!A:B,2,FALSE)</f>
        <v>2</v>
      </c>
      <c r="N680">
        <f>VLOOKUP(L680,lookup!A:B,2,FALSE)</f>
        <v>4</v>
      </c>
      <c r="O680" t="b">
        <f t="shared" si="10"/>
        <v>1</v>
      </c>
    </row>
    <row r="681" spans="1:15" x14ac:dyDescent="0.2">
      <c r="A681" t="s">
        <v>1809</v>
      </c>
      <c r="B681" t="s">
        <v>2190</v>
      </c>
      <c r="C681" t="s">
        <v>2309</v>
      </c>
      <c r="D681" t="s">
        <v>3519</v>
      </c>
      <c r="E681" t="s">
        <v>3518</v>
      </c>
      <c r="F681" t="s">
        <v>29</v>
      </c>
      <c r="G681">
        <v>482139</v>
      </c>
      <c r="H681">
        <v>493045</v>
      </c>
      <c r="I681" t="s">
        <v>3520</v>
      </c>
      <c r="J681" t="s">
        <v>47</v>
      </c>
      <c r="K681" t="s">
        <v>32</v>
      </c>
      <c r="L681" t="str">
        <f>VLOOKUP(D681,'2027'!I:R,10,FALSE)</f>
        <v>Good</v>
      </c>
      <c r="M681">
        <f>VLOOKUP(K681,lookup!A:B,2,FALSE)</f>
        <v>3</v>
      </c>
      <c r="N681">
        <f>VLOOKUP(L681,lookup!A:B,2,FALSE)</f>
        <v>4</v>
      </c>
      <c r="O681" t="b">
        <f t="shared" si="10"/>
        <v>1</v>
      </c>
    </row>
    <row r="682" spans="1:15" x14ac:dyDescent="0.2">
      <c r="A682" t="s">
        <v>1809</v>
      </c>
      <c r="B682" t="s">
        <v>2190</v>
      </c>
      <c r="C682" t="s">
        <v>2309</v>
      </c>
      <c r="D682" t="s">
        <v>3351</v>
      </c>
      <c r="E682" t="s">
        <v>3350</v>
      </c>
      <c r="F682" t="s">
        <v>29</v>
      </c>
      <c r="G682">
        <v>461040</v>
      </c>
      <c r="H682">
        <v>493559</v>
      </c>
      <c r="I682" t="s">
        <v>3352</v>
      </c>
      <c r="J682" t="s">
        <v>47</v>
      </c>
      <c r="K682" t="s">
        <v>205</v>
      </c>
      <c r="L682" t="str">
        <f>VLOOKUP(D682,'2027'!I:R,10,FALSE)</f>
        <v>Good</v>
      </c>
      <c r="M682">
        <f>VLOOKUP(K682,lookup!A:B,2,FALSE)</f>
        <v>2</v>
      </c>
      <c r="N682">
        <f>VLOOKUP(L682,lookup!A:B,2,FALSE)</f>
        <v>4</v>
      </c>
      <c r="O682" t="b">
        <f t="shared" si="10"/>
        <v>1</v>
      </c>
    </row>
    <row r="683" spans="1:15" x14ac:dyDescent="0.2">
      <c r="A683" t="s">
        <v>1809</v>
      </c>
      <c r="B683" t="s">
        <v>2190</v>
      </c>
      <c r="C683" t="s">
        <v>2309</v>
      </c>
      <c r="D683" t="s">
        <v>3410</v>
      </c>
      <c r="E683" t="s">
        <v>3409</v>
      </c>
      <c r="F683" t="s">
        <v>29</v>
      </c>
      <c r="G683">
        <v>467935</v>
      </c>
      <c r="H683">
        <v>475138</v>
      </c>
      <c r="I683" t="s">
        <v>3411</v>
      </c>
      <c r="J683" t="s">
        <v>47</v>
      </c>
      <c r="K683" t="s">
        <v>32</v>
      </c>
      <c r="L683" t="str">
        <f>VLOOKUP(D683,'2027'!I:R,10,FALSE)</f>
        <v>Good</v>
      </c>
      <c r="M683">
        <f>VLOOKUP(K683,lookup!A:B,2,FALSE)</f>
        <v>3</v>
      </c>
      <c r="N683">
        <f>VLOOKUP(L683,lookup!A:B,2,FALSE)</f>
        <v>4</v>
      </c>
      <c r="O683" t="b">
        <f t="shared" si="10"/>
        <v>1</v>
      </c>
    </row>
    <row r="684" spans="1:15" x14ac:dyDescent="0.2">
      <c r="A684" t="s">
        <v>1809</v>
      </c>
      <c r="B684" t="s">
        <v>2190</v>
      </c>
      <c r="C684" t="s">
        <v>2309</v>
      </c>
      <c r="D684" t="s">
        <v>3442</v>
      </c>
      <c r="E684" t="s">
        <v>3441</v>
      </c>
      <c r="F684" t="s">
        <v>29</v>
      </c>
      <c r="G684">
        <v>473782</v>
      </c>
      <c r="H684">
        <v>480627</v>
      </c>
      <c r="I684" t="s">
        <v>3443</v>
      </c>
      <c r="J684" t="s">
        <v>30</v>
      </c>
      <c r="K684" t="s">
        <v>32</v>
      </c>
      <c r="L684" t="str">
        <f>VLOOKUP(D684,'2027'!I:R,10,FALSE)</f>
        <v>Good</v>
      </c>
      <c r="M684">
        <f>VLOOKUP(K684,lookup!A:B,2,FALSE)</f>
        <v>3</v>
      </c>
      <c r="N684">
        <f>VLOOKUP(L684,lookup!A:B,2,FALSE)</f>
        <v>4</v>
      </c>
      <c r="O684" t="b">
        <f t="shared" si="10"/>
        <v>1</v>
      </c>
    </row>
    <row r="685" spans="1:15" x14ac:dyDescent="0.2">
      <c r="A685" t="s">
        <v>1809</v>
      </c>
      <c r="B685" t="s">
        <v>2190</v>
      </c>
      <c r="C685" t="s">
        <v>2309</v>
      </c>
      <c r="D685" t="s">
        <v>2350</v>
      </c>
      <c r="E685" t="s">
        <v>2349</v>
      </c>
      <c r="F685" t="s">
        <v>29</v>
      </c>
      <c r="G685">
        <v>451918</v>
      </c>
      <c r="H685">
        <v>493654</v>
      </c>
      <c r="I685" t="s">
        <v>2351</v>
      </c>
      <c r="J685" t="s">
        <v>47</v>
      </c>
      <c r="K685" t="s">
        <v>49</v>
      </c>
      <c r="L685" t="str">
        <f>VLOOKUP(D685,'2027'!I:R,10,FALSE)</f>
        <v>Good</v>
      </c>
      <c r="M685">
        <f>VLOOKUP(K685,lookup!A:B,2,FALSE)</f>
        <v>4</v>
      </c>
      <c r="N685">
        <f>VLOOKUP(L685,lookup!A:B,2,FALSE)</f>
        <v>4</v>
      </c>
      <c r="O685" t="b">
        <f t="shared" si="10"/>
        <v>0</v>
      </c>
    </row>
    <row r="686" spans="1:15" x14ac:dyDescent="0.2">
      <c r="A686" t="s">
        <v>1809</v>
      </c>
      <c r="B686" t="s">
        <v>2190</v>
      </c>
      <c r="C686" t="s">
        <v>2309</v>
      </c>
      <c r="D686" t="s">
        <v>2365</v>
      </c>
      <c r="E686" t="s">
        <v>2364</v>
      </c>
      <c r="F686" t="s">
        <v>29</v>
      </c>
      <c r="G686">
        <v>473315</v>
      </c>
      <c r="H686">
        <v>477831</v>
      </c>
      <c r="I686" t="s">
        <v>2366</v>
      </c>
      <c r="J686" t="s">
        <v>30</v>
      </c>
      <c r="K686" t="s">
        <v>32</v>
      </c>
      <c r="L686" t="str">
        <f>VLOOKUP(D686,'2027'!I:R,10,FALSE)</f>
        <v>Moderate</v>
      </c>
      <c r="M686">
        <f>VLOOKUP(K686,lookup!A:B,2,FALSE)</f>
        <v>3</v>
      </c>
      <c r="N686">
        <f>VLOOKUP(L686,lookup!A:B,2,FALSE)</f>
        <v>3</v>
      </c>
      <c r="O686" t="b">
        <f t="shared" si="10"/>
        <v>0</v>
      </c>
    </row>
    <row r="687" spans="1:15" x14ac:dyDescent="0.2">
      <c r="A687" t="s">
        <v>1809</v>
      </c>
      <c r="B687" t="s">
        <v>2190</v>
      </c>
      <c r="C687" t="s">
        <v>2309</v>
      </c>
      <c r="D687" t="s">
        <v>3345</v>
      </c>
      <c r="E687" t="s">
        <v>3344</v>
      </c>
      <c r="F687" t="s">
        <v>29</v>
      </c>
      <c r="G687">
        <v>467314</v>
      </c>
      <c r="H687">
        <v>481633</v>
      </c>
      <c r="I687" t="s">
        <v>3346</v>
      </c>
      <c r="J687" t="s">
        <v>47</v>
      </c>
      <c r="K687" t="s">
        <v>205</v>
      </c>
      <c r="L687" t="str">
        <f>VLOOKUP(D687,'2027'!I:R,10,FALSE)</f>
        <v>Good</v>
      </c>
      <c r="M687">
        <f>VLOOKUP(K687,lookup!A:B,2,FALSE)</f>
        <v>2</v>
      </c>
      <c r="N687">
        <f>VLOOKUP(L687,lookup!A:B,2,FALSE)</f>
        <v>4</v>
      </c>
      <c r="O687" t="b">
        <f t="shared" si="10"/>
        <v>1</v>
      </c>
    </row>
    <row r="688" spans="1:15" x14ac:dyDescent="0.2">
      <c r="A688" t="s">
        <v>1809</v>
      </c>
      <c r="B688" t="s">
        <v>2190</v>
      </c>
      <c r="C688" t="s">
        <v>2309</v>
      </c>
      <c r="D688" t="s">
        <v>3510</v>
      </c>
      <c r="E688" t="s">
        <v>3509</v>
      </c>
      <c r="F688" t="s">
        <v>29</v>
      </c>
      <c r="G688">
        <v>470849</v>
      </c>
      <c r="H688">
        <v>488459</v>
      </c>
      <c r="I688" t="s">
        <v>3511</v>
      </c>
      <c r="J688" t="s">
        <v>47</v>
      </c>
      <c r="K688" t="s">
        <v>205</v>
      </c>
      <c r="L688" t="str">
        <f>VLOOKUP(D688,'2027'!I:R,10,FALSE)</f>
        <v>Good</v>
      </c>
      <c r="M688">
        <f>VLOOKUP(K688,lookup!A:B,2,FALSE)</f>
        <v>2</v>
      </c>
      <c r="N688">
        <f>VLOOKUP(L688,lookup!A:B,2,FALSE)</f>
        <v>4</v>
      </c>
      <c r="O688" t="b">
        <f t="shared" si="10"/>
        <v>1</v>
      </c>
    </row>
    <row r="689" spans="1:15" x14ac:dyDescent="0.2">
      <c r="A689" t="s">
        <v>1809</v>
      </c>
      <c r="B689" t="s">
        <v>2190</v>
      </c>
      <c r="C689" t="s">
        <v>2309</v>
      </c>
      <c r="D689" t="s">
        <v>3496</v>
      </c>
      <c r="E689" t="s">
        <v>3495</v>
      </c>
      <c r="F689" t="s">
        <v>29</v>
      </c>
      <c r="G689">
        <v>484187</v>
      </c>
      <c r="H689">
        <v>490382</v>
      </c>
      <c r="I689" t="s">
        <v>3497</v>
      </c>
      <c r="J689" t="s">
        <v>47</v>
      </c>
      <c r="K689" t="s">
        <v>32</v>
      </c>
      <c r="L689" t="str">
        <f>VLOOKUP(D689,'2027'!I:R,10,FALSE)</f>
        <v>Good</v>
      </c>
      <c r="M689">
        <f>VLOOKUP(K689,lookup!A:B,2,FALSE)</f>
        <v>3</v>
      </c>
      <c r="N689">
        <f>VLOOKUP(L689,lookup!A:B,2,FALSE)</f>
        <v>4</v>
      </c>
      <c r="O689" t="b">
        <f t="shared" si="10"/>
        <v>1</v>
      </c>
    </row>
    <row r="690" spans="1:15" x14ac:dyDescent="0.2">
      <c r="A690" t="s">
        <v>1809</v>
      </c>
      <c r="B690" t="s">
        <v>2190</v>
      </c>
      <c r="C690" t="s">
        <v>2309</v>
      </c>
      <c r="D690" t="s">
        <v>3354</v>
      </c>
      <c r="E690" t="s">
        <v>3353</v>
      </c>
      <c r="F690" t="s">
        <v>29</v>
      </c>
      <c r="G690">
        <v>462000</v>
      </c>
      <c r="H690">
        <v>499889</v>
      </c>
      <c r="I690" t="s">
        <v>3355</v>
      </c>
      <c r="J690" t="s">
        <v>47</v>
      </c>
      <c r="K690" t="s">
        <v>205</v>
      </c>
      <c r="L690" t="str">
        <f>VLOOKUP(D690,'2027'!I:R,10,FALSE)</f>
        <v>Good</v>
      </c>
      <c r="M690">
        <f>VLOOKUP(K690,lookup!A:B,2,FALSE)</f>
        <v>2</v>
      </c>
      <c r="N690">
        <f>VLOOKUP(L690,lookup!A:B,2,FALSE)</f>
        <v>4</v>
      </c>
      <c r="O690" t="b">
        <f t="shared" si="10"/>
        <v>1</v>
      </c>
    </row>
    <row r="691" spans="1:15" x14ac:dyDescent="0.2">
      <c r="A691" t="s">
        <v>1809</v>
      </c>
      <c r="B691" t="s">
        <v>2190</v>
      </c>
      <c r="C691" t="s">
        <v>2309</v>
      </c>
      <c r="D691" t="s">
        <v>3516</v>
      </c>
      <c r="E691" t="s">
        <v>3515</v>
      </c>
      <c r="F691" t="s">
        <v>29</v>
      </c>
      <c r="G691">
        <v>456767</v>
      </c>
      <c r="H691">
        <v>492063</v>
      </c>
      <c r="I691" t="s">
        <v>3517</v>
      </c>
      <c r="J691" t="s">
        <v>47</v>
      </c>
      <c r="K691" t="s">
        <v>32</v>
      </c>
      <c r="L691" t="str">
        <f>VLOOKUP(D691,'2027'!I:R,10,FALSE)</f>
        <v>Good</v>
      </c>
      <c r="M691">
        <f>VLOOKUP(K691,lookup!A:B,2,FALSE)</f>
        <v>3</v>
      </c>
      <c r="N691">
        <f>VLOOKUP(L691,lookup!A:B,2,FALSE)</f>
        <v>4</v>
      </c>
      <c r="O691" t="b">
        <f t="shared" si="10"/>
        <v>1</v>
      </c>
    </row>
    <row r="692" spans="1:15" x14ac:dyDescent="0.2">
      <c r="A692" t="s">
        <v>1809</v>
      </c>
      <c r="B692" t="s">
        <v>2190</v>
      </c>
      <c r="C692" t="s">
        <v>2309</v>
      </c>
      <c r="D692" t="s">
        <v>3348</v>
      </c>
      <c r="E692" t="s">
        <v>3347</v>
      </c>
      <c r="F692" t="s">
        <v>29</v>
      </c>
      <c r="G692">
        <v>463780</v>
      </c>
      <c r="H692">
        <v>482861</v>
      </c>
      <c r="I692" t="s">
        <v>3349</v>
      </c>
      <c r="J692" t="s">
        <v>30</v>
      </c>
      <c r="K692" t="s">
        <v>32</v>
      </c>
      <c r="L692" t="str">
        <f>VLOOKUP(D692,'2027'!I:R,10,FALSE)</f>
        <v>Good</v>
      </c>
      <c r="M692">
        <f>VLOOKUP(K692,lookup!A:B,2,FALSE)</f>
        <v>3</v>
      </c>
      <c r="N692">
        <f>VLOOKUP(L692,lookup!A:B,2,FALSE)</f>
        <v>4</v>
      </c>
      <c r="O692" t="b">
        <f t="shared" si="10"/>
        <v>1</v>
      </c>
    </row>
    <row r="693" spans="1:15" x14ac:dyDescent="0.2">
      <c r="A693" t="s">
        <v>1809</v>
      </c>
      <c r="B693" t="s">
        <v>2190</v>
      </c>
      <c r="C693" t="s">
        <v>2309</v>
      </c>
      <c r="D693" t="s">
        <v>3439</v>
      </c>
      <c r="E693" t="s">
        <v>3438</v>
      </c>
      <c r="F693" t="s">
        <v>29</v>
      </c>
      <c r="G693">
        <v>462890</v>
      </c>
      <c r="H693">
        <v>480417</v>
      </c>
      <c r="I693" t="s">
        <v>3440</v>
      </c>
      <c r="J693" t="s">
        <v>47</v>
      </c>
      <c r="K693" t="s">
        <v>32</v>
      </c>
      <c r="L693" t="str">
        <f>VLOOKUP(D693,'2027'!I:R,10,FALSE)</f>
        <v>Good</v>
      </c>
      <c r="M693">
        <f>VLOOKUP(K693,lookup!A:B,2,FALSE)</f>
        <v>3</v>
      </c>
      <c r="N693">
        <f>VLOOKUP(L693,lookup!A:B,2,FALSE)</f>
        <v>4</v>
      </c>
      <c r="O693" t="b">
        <f t="shared" si="10"/>
        <v>1</v>
      </c>
    </row>
    <row r="694" spans="1:15" x14ac:dyDescent="0.2">
      <c r="A694" t="s">
        <v>1809</v>
      </c>
      <c r="B694" t="s">
        <v>2190</v>
      </c>
      <c r="C694" t="s">
        <v>2309</v>
      </c>
      <c r="D694" t="s">
        <v>2344</v>
      </c>
      <c r="E694" t="s">
        <v>2343</v>
      </c>
      <c r="F694" t="s">
        <v>29</v>
      </c>
      <c r="G694">
        <v>456574</v>
      </c>
      <c r="H694">
        <v>484608</v>
      </c>
      <c r="I694" t="s">
        <v>2345</v>
      </c>
      <c r="J694" t="s">
        <v>47</v>
      </c>
      <c r="K694" t="s">
        <v>32</v>
      </c>
      <c r="L694" t="str">
        <f>VLOOKUP(D694,'2027'!I:R,10,FALSE)</f>
        <v>Moderate</v>
      </c>
      <c r="M694">
        <f>VLOOKUP(K694,lookup!A:B,2,FALSE)</f>
        <v>3</v>
      </c>
      <c r="N694">
        <f>VLOOKUP(L694,lookup!A:B,2,FALSE)</f>
        <v>3</v>
      </c>
      <c r="O694" t="b">
        <f t="shared" si="10"/>
        <v>0</v>
      </c>
    </row>
    <row r="695" spans="1:15" x14ac:dyDescent="0.2">
      <c r="A695" t="s">
        <v>1809</v>
      </c>
      <c r="B695" t="s">
        <v>2190</v>
      </c>
      <c r="C695" t="s">
        <v>2309</v>
      </c>
      <c r="D695" t="s">
        <v>2335</v>
      </c>
      <c r="E695" t="s">
        <v>2334</v>
      </c>
      <c r="F695" t="s">
        <v>29</v>
      </c>
      <c r="G695">
        <v>458248</v>
      </c>
      <c r="H695">
        <v>499108</v>
      </c>
      <c r="I695" t="s">
        <v>2336</v>
      </c>
      <c r="J695" t="s">
        <v>47</v>
      </c>
      <c r="K695" t="s">
        <v>49</v>
      </c>
      <c r="L695" t="str">
        <f>VLOOKUP(D695,'2027'!I:R,10,FALSE)</f>
        <v>Good</v>
      </c>
      <c r="M695">
        <f>VLOOKUP(K695,lookup!A:B,2,FALSE)</f>
        <v>4</v>
      </c>
      <c r="N695">
        <f>VLOOKUP(L695,lookup!A:B,2,FALSE)</f>
        <v>4</v>
      </c>
      <c r="O695" t="b">
        <f t="shared" si="10"/>
        <v>0</v>
      </c>
    </row>
    <row r="696" spans="1:15" x14ac:dyDescent="0.2">
      <c r="A696" t="s">
        <v>1809</v>
      </c>
      <c r="B696" t="s">
        <v>2190</v>
      </c>
      <c r="C696" t="s">
        <v>2309</v>
      </c>
      <c r="D696" t="s">
        <v>3430</v>
      </c>
      <c r="E696" t="s">
        <v>3429</v>
      </c>
      <c r="F696" t="s">
        <v>29</v>
      </c>
      <c r="G696">
        <v>477452</v>
      </c>
      <c r="H696">
        <v>476562</v>
      </c>
      <c r="I696" t="s">
        <v>3431</v>
      </c>
      <c r="J696" t="s">
        <v>30</v>
      </c>
      <c r="K696" t="s">
        <v>32</v>
      </c>
      <c r="L696" t="str">
        <f>VLOOKUP(D696,'2027'!I:R,10,FALSE)</f>
        <v>Good</v>
      </c>
      <c r="M696">
        <f>VLOOKUP(K696,lookup!A:B,2,FALSE)</f>
        <v>3</v>
      </c>
      <c r="N696">
        <f>VLOOKUP(L696,lookup!A:B,2,FALSE)</f>
        <v>4</v>
      </c>
      <c r="O696" t="b">
        <f t="shared" si="10"/>
        <v>1</v>
      </c>
    </row>
    <row r="697" spans="1:15" x14ac:dyDescent="0.2">
      <c r="A697" t="s">
        <v>1809</v>
      </c>
      <c r="B697" t="s">
        <v>2190</v>
      </c>
      <c r="C697" t="s">
        <v>2309</v>
      </c>
      <c r="D697" t="s">
        <v>3522</v>
      </c>
      <c r="E697" t="s">
        <v>3521</v>
      </c>
      <c r="F697" t="s">
        <v>29</v>
      </c>
      <c r="G697">
        <v>455920</v>
      </c>
      <c r="H697">
        <v>499350</v>
      </c>
      <c r="I697" t="s">
        <v>3523</v>
      </c>
      <c r="J697" t="s">
        <v>47</v>
      </c>
      <c r="K697" t="s">
        <v>205</v>
      </c>
      <c r="L697" t="str">
        <f>VLOOKUP(D697,'2027'!I:R,10,FALSE)</f>
        <v>Good</v>
      </c>
      <c r="M697">
        <f>VLOOKUP(K697,lookup!A:B,2,FALSE)</f>
        <v>2</v>
      </c>
      <c r="N697">
        <f>VLOOKUP(L697,lookup!A:B,2,FALSE)</f>
        <v>4</v>
      </c>
      <c r="O697" t="b">
        <f t="shared" si="10"/>
        <v>1</v>
      </c>
    </row>
    <row r="698" spans="1:15" x14ac:dyDescent="0.2">
      <c r="A698" t="s">
        <v>1809</v>
      </c>
      <c r="B698" t="s">
        <v>2190</v>
      </c>
      <c r="C698" t="s">
        <v>2309</v>
      </c>
      <c r="D698" t="s">
        <v>3473</v>
      </c>
      <c r="E698" t="s">
        <v>3472</v>
      </c>
      <c r="F698" t="s">
        <v>29</v>
      </c>
      <c r="G698">
        <v>459344</v>
      </c>
      <c r="H698">
        <v>486066</v>
      </c>
      <c r="I698" t="s">
        <v>3474</v>
      </c>
      <c r="J698" t="s">
        <v>47</v>
      </c>
      <c r="K698" t="s">
        <v>32</v>
      </c>
      <c r="L698" t="str">
        <f>VLOOKUP(D698,'2027'!I:R,10,FALSE)</f>
        <v>Good</v>
      </c>
      <c r="M698">
        <f>VLOOKUP(K698,lookup!A:B,2,FALSE)</f>
        <v>3</v>
      </c>
      <c r="N698">
        <f>VLOOKUP(L698,lookup!A:B,2,FALSE)</f>
        <v>4</v>
      </c>
      <c r="O698" t="b">
        <f t="shared" si="10"/>
        <v>1</v>
      </c>
    </row>
    <row r="699" spans="1:15" x14ac:dyDescent="0.2">
      <c r="A699" t="s">
        <v>1809</v>
      </c>
      <c r="B699" t="s">
        <v>2190</v>
      </c>
      <c r="C699" t="s">
        <v>2309</v>
      </c>
      <c r="D699" t="s">
        <v>2312</v>
      </c>
      <c r="E699" t="s">
        <v>2311</v>
      </c>
      <c r="F699" t="s">
        <v>29</v>
      </c>
      <c r="G699">
        <v>475665</v>
      </c>
      <c r="H699">
        <v>496195</v>
      </c>
      <c r="I699" t="s">
        <v>2313</v>
      </c>
      <c r="J699" t="s">
        <v>47</v>
      </c>
      <c r="K699" t="s">
        <v>49</v>
      </c>
      <c r="L699" t="str">
        <f>VLOOKUP(D699,'2027'!I:R,10,FALSE)</f>
        <v>Good</v>
      </c>
      <c r="M699">
        <f>VLOOKUP(K699,lookup!A:B,2,FALSE)</f>
        <v>4</v>
      </c>
      <c r="N699">
        <f>VLOOKUP(L699,lookup!A:B,2,FALSE)</f>
        <v>4</v>
      </c>
      <c r="O699" t="b">
        <f t="shared" si="10"/>
        <v>0</v>
      </c>
    </row>
    <row r="700" spans="1:15" x14ac:dyDescent="0.2">
      <c r="A700" t="s">
        <v>1809</v>
      </c>
      <c r="B700" t="s">
        <v>2190</v>
      </c>
      <c r="C700" t="s">
        <v>2309</v>
      </c>
      <c r="D700" t="s">
        <v>3507</v>
      </c>
      <c r="E700" t="s">
        <v>3506</v>
      </c>
      <c r="F700" t="s">
        <v>29</v>
      </c>
      <c r="G700">
        <v>472644</v>
      </c>
      <c r="H700">
        <v>490970</v>
      </c>
      <c r="I700" t="s">
        <v>3508</v>
      </c>
      <c r="J700" t="s">
        <v>47</v>
      </c>
      <c r="K700" t="s">
        <v>32</v>
      </c>
      <c r="L700" t="str">
        <f>VLOOKUP(D700,'2027'!I:R,10,FALSE)</f>
        <v>Good</v>
      </c>
      <c r="M700">
        <f>VLOOKUP(K700,lookup!A:B,2,FALSE)</f>
        <v>3</v>
      </c>
      <c r="N700">
        <f>VLOOKUP(L700,lookup!A:B,2,FALSE)</f>
        <v>4</v>
      </c>
      <c r="O700" t="b">
        <f t="shared" si="10"/>
        <v>1</v>
      </c>
    </row>
    <row r="701" spans="1:15" x14ac:dyDescent="0.2">
      <c r="A701" t="s">
        <v>1809</v>
      </c>
      <c r="B701" t="s">
        <v>2190</v>
      </c>
      <c r="C701" t="s">
        <v>2309</v>
      </c>
      <c r="D701" t="s">
        <v>3499</v>
      </c>
      <c r="E701" t="s">
        <v>3498</v>
      </c>
      <c r="F701" t="s">
        <v>29</v>
      </c>
      <c r="G701">
        <v>475170</v>
      </c>
      <c r="H701">
        <v>489482</v>
      </c>
      <c r="I701" t="s">
        <v>3500</v>
      </c>
      <c r="J701" t="s">
        <v>47</v>
      </c>
      <c r="K701" t="s">
        <v>32</v>
      </c>
      <c r="L701" t="str">
        <f>VLOOKUP(D701,'2027'!I:R,10,FALSE)</f>
        <v>Good</v>
      </c>
      <c r="M701">
        <f>VLOOKUP(K701,lookup!A:B,2,FALSE)</f>
        <v>3</v>
      </c>
      <c r="N701">
        <f>VLOOKUP(L701,lookup!A:B,2,FALSE)</f>
        <v>4</v>
      </c>
      <c r="O701" t="b">
        <f t="shared" si="10"/>
        <v>1</v>
      </c>
    </row>
    <row r="702" spans="1:15" x14ac:dyDescent="0.2">
      <c r="A702" t="s">
        <v>1809</v>
      </c>
      <c r="B702" t="s">
        <v>2190</v>
      </c>
      <c r="C702" t="s">
        <v>2309</v>
      </c>
      <c r="D702" t="s">
        <v>2371</v>
      </c>
      <c r="E702" t="s">
        <v>2370</v>
      </c>
      <c r="F702" t="s">
        <v>29</v>
      </c>
      <c r="G702">
        <v>454025</v>
      </c>
      <c r="H702">
        <v>500269</v>
      </c>
      <c r="I702" t="s">
        <v>2372</v>
      </c>
      <c r="J702" t="s">
        <v>47</v>
      </c>
      <c r="K702" t="s">
        <v>32</v>
      </c>
      <c r="L702" t="str">
        <f>VLOOKUP(D702,'2027'!I:R,10,FALSE)</f>
        <v>Good</v>
      </c>
      <c r="M702">
        <f>VLOOKUP(K702,lookup!A:B,2,FALSE)</f>
        <v>3</v>
      </c>
      <c r="N702">
        <f>VLOOKUP(L702,lookup!A:B,2,FALSE)</f>
        <v>4</v>
      </c>
      <c r="O702" t="b">
        <f t="shared" si="10"/>
        <v>1</v>
      </c>
    </row>
    <row r="703" spans="1:15" x14ac:dyDescent="0.2">
      <c r="A703" t="s">
        <v>1809</v>
      </c>
      <c r="B703" t="s">
        <v>2190</v>
      </c>
      <c r="C703" t="s">
        <v>2309</v>
      </c>
      <c r="D703" t="s">
        <v>3493</v>
      </c>
      <c r="E703" t="s">
        <v>3492</v>
      </c>
      <c r="F703" t="s">
        <v>29</v>
      </c>
      <c r="G703">
        <v>479902</v>
      </c>
      <c r="H703">
        <v>487296</v>
      </c>
      <c r="I703" t="s">
        <v>3494</v>
      </c>
      <c r="J703" t="s">
        <v>47</v>
      </c>
      <c r="K703" t="s">
        <v>32</v>
      </c>
      <c r="L703" t="str">
        <f>VLOOKUP(D703,'2027'!I:R,10,FALSE)</f>
        <v>Good</v>
      </c>
      <c r="M703">
        <f>VLOOKUP(K703,lookup!A:B,2,FALSE)</f>
        <v>3</v>
      </c>
      <c r="N703">
        <f>VLOOKUP(L703,lookup!A:B,2,FALSE)</f>
        <v>4</v>
      </c>
      <c r="O703" t="b">
        <f t="shared" si="10"/>
        <v>1</v>
      </c>
    </row>
    <row r="704" spans="1:15" x14ac:dyDescent="0.2">
      <c r="A704" t="s">
        <v>1809</v>
      </c>
      <c r="B704" t="s">
        <v>2190</v>
      </c>
      <c r="C704" t="s">
        <v>2309</v>
      </c>
      <c r="D704" t="s">
        <v>3470</v>
      </c>
      <c r="E704" t="s">
        <v>3469</v>
      </c>
      <c r="F704" t="s">
        <v>29</v>
      </c>
      <c r="G704">
        <v>474118</v>
      </c>
      <c r="H704">
        <v>486373</v>
      </c>
      <c r="I704" t="s">
        <v>3471</v>
      </c>
      <c r="J704" t="s">
        <v>30</v>
      </c>
      <c r="K704" t="s">
        <v>32</v>
      </c>
      <c r="L704" t="str">
        <f>VLOOKUP(D704,'2027'!I:R,10,FALSE)</f>
        <v>Good</v>
      </c>
      <c r="M704">
        <f>VLOOKUP(K704,lookup!A:B,2,FALSE)</f>
        <v>3</v>
      </c>
      <c r="N704">
        <f>VLOOKUP(L704,lookup!A:B,2,FALSE)</f>
        <v>4</v>
      </c>
      <c r="O704" t="b">
        <f t="shared" si="10"/>
        <v>1</v>
      </c>
    </row>
    <row r="705" spans="1:15" x14ac:dyDescent="0.2">
      <c r="A705" t="s">
        <v>1809</v>
      </c>
      <c r="B705" t="s">
        <v>2190</v>
      </c>
      <c r="C705" t="s">
        <v>2309</v>
      </c>
      <c r="D705" t="s">
        <v>3448</v>
      </c>
      <c r="E705" t="s">
        <v>3447</v>
      </c>
      <c r="F705" t="s">
        <v>29</v>
      </c>
      <c r="G705">
        <v>480388</v>
      </c>
      <c r="H705">
        <v>485282</v>
      </c>
      <c r="I705" t="s">
        <v>3449</v>
      </c>
      <c r="J705" t="s">
        <v>30</v>
      </c>
      <c r="K705" t="s">
        <v>32</v>
      </c>
      <c r="L705" t="str">
        <f>VLOOKUP(D705,'2027'!I:R,10,FALSE)</f>
        <v>Good</v>
      </c>
      <c r="M705">
        <f>VLOOKUP(K705,lookup!A:B,2,FALSE)</f>
        <v>3</v>
      </c>
      <c r="N705">
        <f>VLOOKUP(L705,lookup!A:B,2,FALSE)</f>
        <v>4</v>
      </c>
      <c r="O705" t="b">
        <f t="shared" si="10"/>
        <v>1</v>
      </c>
    </row>
    <row r="706" spans="1:15" x14ac:dyDescent="0.2">
      <c r="A706" t="s">
        <v>1809</v>
      </c>
      <c r="B706" t="s">
        <v>2190</v>
      </c>
      <c r="C706" t="s">
        <v>2309</v>
      </c>
      <c r="D706" t="s">
        <v>3339</v>
      </c>
      <c r="E706" t="s">
        <v>3338</v>
      </c>
      <c r="F706" t="s">
        <v>29</v>
      </c>
      <c r="G706">
        <v>470719</v>
      </c>
      <c r="H706">
        <v>481272</v>
      </c>
      <c r="I706" t="s">
        <v>3340</v>
      </c>
      <c r="J706" t="s">
        <v>30</v>
      </c>
      <c r="K706" t="s">
        <v>32</v>
      </c>
      <c r="L706" t="str">
        <f>VLOOKUP(D706,'2027'!I:R,10,FALSE)</f>
        <v>Good</v>
      </c>
      <c r="M706">
        <f>VLOOKUP(K706,lookup!A:B,2,FALSE)</f>
        <v>3</v>
      </c>
      <c r="N706">
        <f>VLOOKUP(L706,lookup!A:B,2,FALSE)</f>
        <v>4</v>
      </c>
      <c r="O706" t="b">
        <f t="shared" si="10"/>
        <v>1</v>
      </c>
    </row>
    <row r="707" spans="1:15" x14ac:dyDescent="0.2">
      <c r="A707" t="s">
        <v>1809</v>
      </c>
      <c r="B707" t="s">
        <v>2190</v>
      </c>
      <c r="C707" t="s">
        <v>2309</v>
      </c>
      <c r="D707" t="s">
        <v>3357</v>
      </c>
      <c r="E707" t="s">
        <v>3356</v>
      </c>
      <c r="F707" t="s">
        <v>29</v>
      </c>
      <c r="G707">
        <v>464837</v>
      </c>
      <c r="H707">
        <v>499033</v>
      </c>
      <c r="I707" t="s">
        <v>3358</v>
      </c>
      <c r="J707" t="s">
        <v>47</v>
      </c>
      <c r="K707" t="s">
        <v>32</v>
      </c>
      <c r="L707" t="str">
        <f>VLOOKUP(D707,'2027'!I:R,10,FALSE)</f>
        <v>Good</v>
      </c>
      <c r="M707">
        <f>VLOOKUP(K707,lookup!A:B,2,FALSE)</f>
        <v>3</v>
      </c>
      <c r="N707">
        <f>VLOOKUP(L707,lookup!A:B,2,FALSE)</f>
        <v>4</v>
      </c>
      <c r="O707" t="b">
        <f t="shared" ref="O707:O770" si="11">N707&gt;M707</f>
        <v>1</v>
      </c>
    </row>
    <row r="708" spans="1:15" x14ac:dyDescent="0.2">
      <c r="A708" t="s">
        <v>1809</v>
      </c>
      <c r="B708" t="s">
        <v>2190</v>
      </c>
      <c r="C708" t="s">
        <v>2309</v>
      </c>
      <c r="D708" t="s">
        <v>2374</v>
      </c>
      <c r="E708" t="s">
        <v>2373</v>
      </c>
      <c r="F708" t="s">
        <v>29</v>
      </c>
      <c r="G708">
        <v>454588</v>
      </c>
      <c r="H708">
        <v>486729</v>
      </c>
      <c r="I708" t="s">
        <v>2375</v>
      </c>
      <c r="J708" t="s">
        <v>47</v>
      </c>
      <c r="K708" t="s">
        <v>49</v>
      </c>
      <c r="L708" t="str">
        <f>VLOOKUP(D708,'2027'!I:R,10,FALSE)</f>
        <v>Good</v>
      </c>
      <c r="M708">
        <f>VLOOKUP(K708,lookup!A:B,2,FALSE)</f>
        <v>4</v>
      </c>
      <c r="N708">
        <f>VLOOKUP(L708,lookup!A:B,2,FALSE)</f>
        <v>4</v>
      </c>
      <c r="O708" t="b">
        <f t="shared" si="11"/>
        <v>0</v>
      </c>
    </row>
    <row r="709" spans="1:15" x14ac:dyDescent="0.2">
      <c r="A709" t="s">
        <v>1809</v>
      </c>
      <c r="B709" t="s">
        <v>2190</v>
      </c>
      <c r="C709" t="s">
        <v>2309</v>
      </c>
      <c r="D709" t="s">
        <v>3363</v>
      </c>
      <c r="E709" t="s">
        <v>3362</v>
      </c>
      <c r="F709" t="s">
        <v>29</v>
      </c>
      <c r="G709">
        <v>474559</v>
      </c>
      <c r="H709">
        <v>474815</v>
      </c>
      <c r="I709" t="s">
        <v>3364</v>
      </c>
      <c r="J709" t="s">
        <v>30</v>
      </c>
      <c r="K709" t="s">
        <v>32</v>
      </c>
      <c r="L709" t="str">
        <f>VLOOKUP(D709,'2027'!I:R,10,FALSE)</f>
        <v>Good</v>
      </c>
      <c r="M709">
        <f>VLOOKUP(K709,lookup!A:B,2,FALSE)</f>
        <v>3</v>
      </c>
      <c r="N709">
        <f>VLOOKUP(L709,lookup!A:B,2,FALSE)</f>
        <v>4</v>
      </c>
      <c r="O709" t="b">
        <f t="shared" si="11"/>
        <v>1</v>
      </c>
    </row>
    <row r="710" spans="1:15" x14ac:dyDescent="0.2">
      <c r="A710" t="s">
        <v>1809</v>
      </c>
      <c r="B710" t="s">
        <v>2190</v>
      </c>
      <c r="C710" t="s">
        <v>2309</v>
      </c>
      <c r="D710" t="s">
        <v>3530</v>
      </c>
      <c r="E710" t="s">
        <v>3529</v>
      </c>
      <c r="F710" t="s">
        <v>29</v>
      </c>
      <c r="G710">
        <v>470017</v>
      </c>
      <c r="H710">
        <v>497750</v>
      </c>
      <c r="I710" t="s">
        <v>3531</v>
      </c>
      <c r="J710" t="s">
        <v>47</v>
      </c>
      <c r="K710" t="s">
        <v>32</v>
      </c>
      <c r="L710" t="str">
        <f>VLOOKUP(D710,'2027'!I:R,10,FALSE)</f>
        <v>Good</v>
      </c>
      <c r="M710">
        <f>VLOOKUP(K710,lookup!A:B,2,FALSE)</f>
        <v>3</v>
      </c>
      <c r="N710">
        <f>VLOOKUP(L710,lookup!A:B,2,FALSE)</f>
        <v>4</v>
      </c>
      <c r="O710" t="b">
        <f t="shared" si="11"/>
        <v>1</v>
      </c>
    </row>
    <row r="711" spans="1:15" x14ac:dyDescent="0.2">
      <c r="A711" t="s">
        <v>1809</v>
      </c>
      <c r="B711" t="s">
        <v>2190</v>
      </c>
      <c r="C711" t="s">
        <v>2309</v>
      </c>
      <c r="D711" t="s">
        <v>3407</v>
      </c>
      <c r="E711" t="s">
        <v>3406</v>
      </c>
      <c r="F711" t="s">
        <v>29</v>
      </c>
      <c r="G711">
        <v>479656</v>
      </c>
      <c r="H711">
        <v>475354</v>
      </c>
      <c r="I711" t="s">
        <v>3408</v>
      </c>
      <c r="J711" t="s">
        <v>30</v>
      </c>
      <c r="K711" t="s">
        <v>32</v>
      </c>
      <c r="L711" t="str">
        <f>VLOOKUP(D711,'2027'!I:R,10,FALSE)</f>
        <v>Good</v>
      </c>
      <c r="M711">
        <f>VLOOKUP(K711,lookup!A:B,2,FALSE)</f>
        <v>3</v>
      </c>
      <c r="N711">
        <f>VLOOKUP(L711,lookup!A:B,2,FALSE)</f>
        <v>4</v>
      </c>
      <c r="O711" t="b">
        <f t="shared" si="11"/>
        <v>1</v>
      </c>
    </row>
    <row r="712" spans="1:15" x14ac:dyDescent="0.2">
      <c r="A712" t="s">
        <v>1809</v>
      </c>
      <c r="B712" t="s">
        <v>2190</v>
      </c>
      <c r="C712" t="s">
        <v>2309</v>
      </c>
      <c r="D712" t="s">
        <v>3342</v>
      </c>
      <c r="E712" t="s">
        <v>3341</v>
      </c>
      <c r="F712" t="s">
        <v>29</v>
      </c>
      <c r="G712">
        <v>463193</v>
      </c>
      <c r="H712">
        <v>482378</v>
      </c>
      <c r="I712" t="s">
        <v>3343</v>
      </c>
      <c r="J712" t="s">
        <v>30</v>
      </c>
      <c r="K712" t="s">
        <v>32</v>
      </c>
      <c r="L712" t="str">
        <f>VLOOKUP(D712,'2027'!I:R,10,FALSE)</f>
        <v>Good</v>
      </c>
      <c r="M712">
        <f>VLOOKUP(K712,lookup!A:B,2,FALSE)</f>
        <v>3</v>
      </c>
      <c r="N712">
        <f>VLOOKUP(L712,lookup!A:B,2,FALSE)</f>
        <v>4</v>
      </c>
      <c r="O712" t="b">
        <f t="shared" si="11"/>
        <v>1</v>
      </c>
    </row>
    <row r="713" spans="1:15" x14ac:dyDescent="0.2">
      <c r="A713" t="s">
        <v>1809</v>
      </c>
      <c r="B713" t="s">
        <v>2456</v>
      </c>
      <c r="C713" t="s">
        <v>4064</v>
      </c>
      <c r="D713" t="s">
        <v>4106</v>
      </c>
      <c r="E713" t="s">
        <v>4105</v>
      </c>
      <c r="F713" t="s">
        <v>29</v>
      </c>
      <c r="G713">
        <v>426227</v>
      </c>
      <c r="H713">
        <v>319235</v>
      </c>
      <c r="I713" t="s">
        <v>4107</v>
      </c>
      <c r="J713" t="s">
        <v>47</v>
      </c>
      <c r="K713" t="s">
        <v>32</v>
      </c>
      <c r="L713" t="str">
        <f>VLOOKUP(D713,'2027'!I:R,10,FALSE)</f>
        <v>Good</v>
      </c>
      <c r="M713">
        <f>VLOOKUP(K713,lookup!A:B,2,FALSE)</f>
        <v>3</v>
      </c>
      <c r="N713">
        <f>VLOOKUP(L713,lookup!A:B,2,FALSE)</f>
        <v>4</v>
      </c>
      <c r="O713" t="b">
        <f t="shared" si="11"/>
        <v>1</v>
      </c>
    </row>
    <row r="714" spans="1:15" x14ac:dyDescent="0.2">
      <c r="A714" t="s">
        <v>1809</v>
      </c>
      <c r="B714" t="s">
        <v>2456</v>
      </c>
      <c r="C714" t="s">
        <v>4064</v>
      </c>
      <c r="D714" t="s">
        <v>4067</v>
      </c>
      <c r="E714" t="s">
        <v>4066</v>
      </c>
      <c r="F714" t="s">
        <v>29</v>
      </c>
      <c r="G714">
        <v>421653</v>
      </c>
      <c r="H714">
        <v>319951</v>
      </c>
      <c r="I714" t="s">
        <v>4068</v>
      </c>
      <c r="J714" t="s">
        <v>47</v>
      </c>
      <c r="K714" t="s">
        <v>205</v>
      </c>
      <c r="L714" t="str">
        <f>VLOOKUP(D714,'2027'!I:R,10,FALSE)</f>
        <v>Good</v>
      </c>
      <c r="M714">
        <f>VLOOKUP(K714,lookup!A:B,2,FALSE)</f>
        <v>2</v>
      </c>
      <c r="N714">
        <f>VLOOKUP(L714,lookup!A:B,2,FALSE)</f>
        <v>4</v>
      </c>
      <c r="O714" t="b">
        <f t="shared" si="11"/>
        <v>1</v>
      </c>
    </row>
    <row r="715" spans="1:15" x14ac:dyDescent="0.2">
      <c r="A715" t="s">
        <v>1809</v>
      </c>
      <c r="B715" t="s">
        <v>2456</v>
      </c>
      <c r="C715" t="s">
        <v>3930</v>
      </c>
      <c r="D715" t="s">
        <v>3939</v>
      </c>
      <c r="E715" t="s">
        <v>3938</v>
      </c>
      <c r="F715" t="s">
        <v>29</v>
      </c>
      <c r="G715">
        <v>429709</v>
      </c>
      <c r="H715">
        <v>312364</v>
      </c>
      <c r="I715" t="s">
        <v>3940</v>
      </c>
      <c r="J715" t="s">
        <v>47</v>
      </c>
      <c r="K715" t="s">
        <v>205</v>
      </c>
      <c r="L715" t="str">
        <f>VLOOKUP(D715,'2027'!I:R,10,FALSE)</f>
        <v>Good</v>
      </c>
      <c r="M715">
        <f>VLOOKUP(K715,lookup!A:B,2,FALSE)</f>
        <v>2</v>
      </c>
      <c r="N715">
        <f>VLOOKUP(L715,lookup!A:B,2,FALSE)</f>
        <v>4</v>
      </c>
      <c r="O715" t="b">
        <f t="shared" si="11"/>
        <v>1</v>
      </c>
    </row>
    <row r="716" spans="1:15" x14ac:dyDescent="0.2">
      <c r="A716" t="s">
        <v>1809</v>
      </c>
      <c r="B716" t="s">
        <v>2456</v>
      </c>
      <c r="C716" t="s">
        <v>3930</v>
      </c>
      <c r="D716" t="s">
        <v>3933</v>
      </c>
      <c r="E716" t="s">
        <v>3932</v>
      </c>
      <c r="F716" t="s">
        <v>29</v>
      </c>
      <c r="G716">
        <v>434106</v>
      </c>
      <c r="H716">
        <v>308358</v>
      </c>
      <c r="I716" t="s">
        <v>3934</v>
      </c>
      <c r="J716" t="s">
        <v>47</v>
      </c>
      <c r="K716" t="s">
        <v>205</v>
      </c>
      <c r="L716" t="str">
        <f>VLOOKUP(D716,'2027'!I:R,10,FALSE)</f>
        <v>Good</v>
      </c>
      <c r="M716">
        <f>VLOOKUP(K716,lookup!A:B,2,FALSE)</f>
        <v>2</v>
      </c>
      <c r="N716">
        <f>VLOOKUP(L716,lookup!A:B,2,FALSE)</f>
        <v>4</v>
      </c>
      <c r="O716" t="b">
        <f t="shared" si="11"/>
        <v>1</v>
      </c>
    </row>
    <row r="717" spans="1:15" x14ac:dyDescent="0.2">
      <c r="A717" t="s">
        <v>1809</v>
      </c>
      <c r="B717" t="s">
        <v>2456</v>
      </c>
      <c r="C717" t="s">
        <v>3930</v>
      </c>
      <c r="D717" t="s">
        <v>3945</v>
      </c>
      <c r="E717" t="s">
        <v>3944</v>
      </c>
      <c r="F717" t="s">
        <v>29</v>
      </c>
      <c r="G717">
        <v>430838</v>
      </c>
      <c r="H717">
        <v>314818</v>
      </c>
      <c r="I717" t="s">
        <v>3946</v>
      </c>
      <c r="J717" t="s">
        <v>47</v>
      </c>
      <c r="K717" t="s">
        <v>32</v>
      </c>
      <c r="L717" t="str">
        <f>VLOOKUP(D717,'2027'!I:R,10,FALSE)</f>
        <v>Good</v>
      </c>
      <c r="M717">
        <f>VLOOKUP(K717,lookup!A:B,2,FALSE)</f>
        <v>3</v>
      </c>
      <c r="N717">
        <f>VLOOKUP(L717,lookup!A:B,2,FALSE)</f>
        <v>4</v>
      </c>
      <c r="O717" t="b">
        <f t="shared" si="11"/>
        <v>1</v>
      </c>
    </row>
    <row r="718" spans="1:15" x14ac:dyDescent="0.2">
      <c r="A718" t="s">
        <v>1809</v>
      </c>
      <c r="B718" t="s">
        <v>2456</v>
      </c>
      <c r="C718" t="s">
        <v>3930</v>
      </c>
      <c r="D718" t="s">
        <v>3936</v>
      </c>
      <c r="E718" t="s">
        <v>3935</v>
      </c>
      <c r="F718" t="s">
        <v>29</v>
      </c>
      <c r="G718">
        <v>428044</v>
      </c>
      <c r="H718">
        <v>312270</v>
      </c>
      <c r="I718" t="s">
        <v>3937</v>
      </c>
      <c r="J718" t="s">
        <v>47</v>
      </c>
      <c r="K718" t="s">
        <v>32</v>
      </c>
      <c r="L718" t="str">
        <f>VLOOKUP(D718,'2027'!I:R,10,FALSE)</f>
        <v>Good</v>
      </c>
      <c r="M718">
        <f>VLOOKUP(K718,lookup!A:B,2,FALSE)</f>
        <v>3</v>
      </c>
      <c r="N718">
        <f>VLOOKUP(L718,lookup!A:B,2,FALSE)</f>
        <v>4</v>
      </c>
      <c r="O718" t="b">
        <f t="shared" si="11"/>
        <v>1</v>
      </c>
    </row>
    <row r="719" spans="1:15" x14ac:dyDescent="0.2">
      <c r="A719" t="s">
        <v>1809</v>
      </c>
      <c r="B719" t="s">
        <v>2456</v>
      </c>
      <c r="C719" t="s">
        <v>3930</v>
      </c>
      <c r="D719" t="s">
        <v>3954</v>
      </c>
      <c r="E719" t="s">
        <v>3953</v>
      </c>
      <c r="F719" t="s">
        <v>29</v>
      </c>
      <c r="G719">
        <v>434615</v>
      </c>
      <c r="H719">
        <v>310892</v>
      </c>
      <c r="I719" t="s">
        <v>3955</v>
      </c>
      <c r="J719" t="s">
        <v>47</v>
      </c>
      <c r="K719" t="s">
        <v>32</v>
      </c>
      <c r="L719" t="str">
        <f>VLOOKUP(D719,'2027'!I:R,10,FALSE)</f>
        <v>Good</v>
      </c>
      <c r="M719">
        <f>VLOOKUP(K719,lookup!A:B,2,FALSE)</f>
        <v>3</v>
      </c>
      <c r="N719">
        <f>VLOOKUP(L719,lookup!A:B,2,FALSE)</f>
        <v>4</v>
      </c>
      <c r="O719" t="b">
        <f t="shared" si="11"/>
        <v>1</v>
      </c>
    </row>
    <row r="720" spans="1:15" x14ac:dyDescent="0.2">
      <c r="A720" t="s">
        <v>1809</v>
      </c>
      <c r="B720" t="s">
        <v>2456</v>
      </c>
      <c r="C720" t="s">
        <v>2458</v>
      </c>
      <c r="D720" t="s">
        <v>4002</v>
      </c>
      <c r="E720" t="s">
        <v>4001</v>
      </c>
      <c r="F720" t="s">
        <v>29</v>
      </c>
      <c r="G720">
        <v>397465</v>
      </c>
      <c r="H720">
        <v>297946</v>
      </c>
      <c r="I720" t="s">
        <v>4003</v>
      </c>
      <c r="J720" t="s">
        <v>30</v>
      </c>
      <c r="K720" t="s">
        <v>618</v>
      </c>
      <c r="L720" t="str">
        <f>VLOOKUP(D720,'2027'!I:R,10,FALSE)</f>
        <v>Moderate</v>
      </c>
      <c r="M720">
        <f>VLOOKUP(K720,lookup!A:B,2,FALSE)</f>
        <v>1</v>
      </c>
      <c r="N720">
        <f>VLOOKUP(L720,lookup!A:B,2,FALSE)</f>
        <v>3</v>
      </c>
      <c r="O720" t="b">
        <f t="shared" si="11"/>
        <v>1</v>
      </c>
    </row>
    <row r="721" spans="1:15" x14ac:dyDescent="0.2">
      <c r="A721" t="s">
        <v>1809</v>
      </c>
      <c r="B721" t="s">
        <v>2456</v>
      </c>
      <c r="C721" t="s">
        <v>2458</v>
      </c>
      <c r="D721" t="s">
        <v>2461</v>
      </c>
      <c r="E721" t="s">
        <v>2460</v>
      </c>
      <c r="F721" t="s">
        <v>29</v>
      </c>
      <c r="G721">
        <v>398559</v>
      </c>
      <c r="H721">
        <v>290412</v>
      </c>
      <c r="I721" t="s">
        <v>2462</v>
      </c>
      <c r="J721" t="s">
        <v>30</v>
      </c>
      <c r="K721" t="s">
        <v>32</v>
      </c>
      <c r="L721" t="str">
        <f>VLOOKUP(D721,'2027'!I:R,10,FALSE)</f>
        <v>Moderate</v>
      </c>
      <c r="M721">
        <f>VLOOKUP(K721,lookup!A:B,2,FALSE)</f>
        <v>3</v>
      </c>
      <c r="N721">
        <f>VLOOKUP(L721,lookup!A:B,2,FALSE)</f>
        <v>3</v>
      </c>
      <c r="O721" t="b">
        <f t="shared" si="11"/>
        <v>0</v>
      </c>
    </row>
    <row r="722" spans="1:15" x14ac:dyDescent="0.2">
      <c r="A722" t="s">
        <v>1809</v>
      </c>
      <c r="B722" t="s">
        <v>2456</v>
      </c>
      <c r="C722" t="s">
        <v>2458</v>
      </c>
      <c r="D722" t="s">
        <v>2470</v>
      </c>
      <c r="E722" t="s">
        <v>2469</v>
      </c>
      <c r="F722" t="s">
        <v>29</v>
      </c>
      <c r="G722">
        <v>399395</v>
      </c>
      <c r="H722">
        <v>298499</v>
      </c>
      <c r="I722" t="s">
        <v>2471</v>
      </c>
      <c r="J722" t="s">
        <v>47</v>
      </c>
      <c r="K722" t="s">
        <v>618</v>
      </c>
      <c r="L722" t="str">
        <f>VLOOKUP(D722,'2027'!I:R,10,FALSE)</f>
        <v>Poor</v>
      </c>
      <c r="M722">
        <f>VLOOKUP(K722,lookup!A:B,2,FALSE)</f>
        <v>1</v>
      </c>
      <c r="N722">
        <f>VLOOKUP(L722,lookup!A:B,2,FALSE)</f>
        <v>2</v>
      </c>
      <c r="O722" t="b">
        <f t="shared" si="11"/>
        <v>1</v>
      </c>
    </row>
    <row r="723" spans="1:15" x14ac:dyDescent="0.2">
      <c r="A723" t="s">
        <v>1809</v>
      </c>
      <c r="B723" t="s">
        <v>2456</v>
      </c>
      <c r="C723" t="s">
        <v>2458</v>
      </c>
      <c r="D723" t="s">
        <v>2467</v>
      </c>
      <c r="E723" t="s">
        <v>2466</v>
      </c>
      <c r="F723" t="s">
        <v>29</v>
      </c>
      <c r="G723">
        <v>402222</v>
      </c>
      <c r="H723">
        <v>300640</v>
      </c>
      <c r="I723" t="s">
        <v>2468</v>
      </c>
      <c r="J723" t="s">
        <v>30</v>
      </c>
      <c r="K723" t="s">
        <v>32</v>
      </c>
      <c r="L723" t="str">
        <f>VLOOKUP(D723,'2027'!I:R,10,FALSE)</f>
        <v>Moderate</v>
      </c>
      <c r="M723">
        <f>VLOOKUP(K723,lookup!A:B,2,FALSE)</f>
        <v>3</v>
      </c>
      <c r="N723">
        <f>VLOOKUP(L723,lookup!A:B,2,FALSE)</f>
        <v>3</v>
      </c>
      <c r="O723" t="b">
        <f t="shared" si="11"/>
        <v>0</v>
      </c>
    </row>
    <row r="724" spans="1:15" x14ac:dyDescent="0.2">
      <c r="A724" t="s">
        <v>1809</v>
      </c>
      <c r="B724" t="s">
        <v>2456</v>
      </c>
      <c r="C724" t="s">
        <v>2481</v>
      </c>
      <c r="D724" t="s">
        <v>3984</v>
      </c>
      <c r="E724" t="s">
        <v>3983</v>
      </c>
      <c r="F724" t="s">
        <v>29</v>
      </c>
      <c r="G724">
        <v>439193</v>
      </c>
      <c r="H724">
        <v>308318</v>
      </c>
      <c r="I724" t="s">
        <v>3985</v>
      </c>
      <c r="J724" t="s">
        <v>47</v>
      </c>
      <c r="K724" t="s">
        <v>32</v>
      </c>
      <c r="L724" t="str">
        <f>VLOOKUP(D724,'2027'!I:R,10,FALSE)</f>
        <v>Good</v>
      </c>
      <c r="M724">
        <f>VLOOKUP(K724,lookup!A:B,2,FALSE)</f>
        <v>3</v>
      </c>
      <c r="N724">
        <f>VLOOKUP(L724,lookup!A:B,2,FALSE)</f>
        <v>4</v>
      </c>
      <c r="O724" t="b">
        <f t="shared" si="11"/>
        <v>1</v>
      </c>
    </row>
    <row r="725" spans="1:15" x14ac:dyDescent="0.2">
      <c r="A725" t="s">
        <v>1809</v>
      </c>
      <c r="B725" t="s">
        <v>2456</v>
      </c>
      <c r="C725" t="s">
        <v>2481</v>
      </c>
      <c r="D725" t="s">
        <v>3975</v>
      </c>
      <c r="E725" t="s">
        <v>3974</v>
      </c>
      <c r="F725" t="s">
        <v>29</v>
      </c>
      <c r="G725">
        <v>436389</v>
      </c>
      <c r="H725">
        <v>300613</v>
      </c>
      <c r="I725" t="s">
        <v>3976</v>
      </c>
      <c r="J725" t="s">
        <v>47</v>
      </c>
      <c r="K725" t="s">
        <v>205</v>
      </c>
      <c r="L725" t="str">
        <f>VLOOKUP(D725,'2027'!I:R,10,FALSE)</f>
        <v>Good</v>
      </c>
      <c r="M725">
        <f>VLOOKUP(K725,lookup!A:B,2,FALSE)</f>
        <v>2</v>
      </c>
      <c r="N725">
        <f>VLOOKUP(L725,lookup!A:B,2,FALSE)</f>
        <v>4</v>
      </c>
      <c r="O725" t="b">
        <f t="shared" si="11"/>
        <v>1</v>
      </c>
    </row>
    <row r="726" spans="1:15" x14ac:dyDescent="0.2">
      <c r="A726" t="s">
        <v>1809</v>
      </c>
      <c r="B726" t="s">
        <v>2456</v>
      </c>
      <c r="C726" t="s">
        <v>2481</v>
      </c>
      <c r="D726" t="s">
        <v>2490</v>
      </c>
      <c r="E726" t="s">
        <v>2489</v>
      </c>
      <c r="F726" t="s">
        <v>29</v>
      </c>
      <c r="G726">
        <v>434201</v>
      </c>
      <c r="H726">
        <v>302298</v>
      </c>
      <c r="I726" t="s">
        <v>2491</v>
      </c>
      <c r="J726" t="s">
        <v>47</v>
      </c>
      <c r="K726" t="s">
        <v>32</v>
      </c>
      <c r="L726" t="str">
        <f>VLOOKUP(D726,'2027'!I:R,10,FALSE)</f>
        <v>Moderate</v>
      </c>
      <c r="M726">
        <f>VLOOKUP(K726,lookup!A:B,2,FALSE)</f>
        <v>3</v>
      </c>
      <c r="N726">
        <f>VLOOKUP(L726,lookup!A:B,2,FALSE)</f>
        <v>3</v>
      </c>
      <c r="O726" t="b">
        <f t="shared" si="11"/>
        <v>0</v>
      </c>
    </row>
    <row r="727" spans="1:15" x14ac:dyDescent="0.2">
      <c r="A727" t="s">
        <v>1809</v>
      </c>
      <c r="B727" t="s">
        <v>2456</v>
      </c>
      <c r="C727" t="s">
        <v>2481</v>
      </c>
      <c r="D727" t="s">
        <v>3862</v>
      </c>
      <c r="E727" t="s">
        <v>3861</v>
      </c>
      <c r="F727" t="s">
        <v>29</v>
      </c>
      <c r="G727">
        <v>427836</v>
      </c>
      <c r="H727">
        <v>288118</v>
      </c>
      <c r="I727" t="s">
        <v>3863</v>
      </c>
      <c r="J727" t="s">
        <v>47</v>
      </c>
      <c r="K727" t="s">
        <v>32</v>
      </c>
      <c r="L727" t="str">
        <f>VLOOKUP(D727,'2027'!I:R,10,FALSE)</f>
        <v>Good</v>
      </c>
      <c r="M727">
        <f>VLOOKUP(K727,lookup!A:B,2,FALSE)</f>
        <v>3</v>
      </c>
      <c r="N727">
        <f>VLOOKUP(L727,lookup!A:B,2,FALSE)</f>
        <v>4</v>
      </c>
      <c r="O727" t="b">
        <f t="shared" si="11"/>
        <v>1</v>
      </c>
    </row>
    <row r="728" spans="1:15" x14ac:dyDescent="0.2">
      <c r="A728" t="s">
        <v>1809</v>
      </c>
      <c r="B728" t="s">
        <v>2456</v>
      </c>
      <c r="C728" t="s">
        <v>2481</v>
      </c>
      <c r="D728" t="s">
        <v>3868</v>
      </c>
      <c r="E728" t="s">
        <v>3867</v>
      </c>
      <c r="F728" t="s">
        <v>29</v>
      </c>
      <c r="G728">
        <v>440595</v>
      </c>
      <c r="H728">
        <v>292381</v>
      </c>
      <c r="I728" t="s">
        <v>3869</v>
      </c>
      <c r="J728" t="s">
        <v>30</v>
      </c>
      <c r="K728" t="s">
        <v>32</v>
      </c>
      <c r="L728" t="str">
        <f>VLOOKUP(D728,'2027'!I:R,10,FALSE)</f>
        <v>Good</v>
      </c>
      <c r="M728">
        <f>VLOOKUP(K728,lookup!A:B,2,FALSE)</f>
        <v>3</v>
      </c>
      <c r="N728">
        <f>VLOOKUP(L728,lookup!A:B,2,FALSE)</f>
        <v>4</v>
      </c>
      <c r="O728" t="b">
        <f t="shared" si="11"/>
        <v>1</v>
      </c>
    </row>
    <row r="729" spans="1:15" x14ac:dyDescent="0.2">
      <c r="A729" t="s">
        <v>1809</v>
      </c>
      <c r="B729" t="s">
        <v>2456</v>
      </c>
      <c r="C729" t="s">
        <v>2481</v>
      </c>
      <c r="D729" t="s">
        <v>3904</v>
      </c>
      <c r="E729" t="s">
        <v>3903</v>
      </c>
      <c r="F729" t="s">
        <v>29</v>
      </c>
      <c r="G729">
        <v>432172</v>
      </c>
      <c r="H729">
        <v>297617</v>
      </c>
      <c r="I729" t="s">
        <v>3905</v>
      </c>
      <c r="J729" t="s">
        <v>47</v>
      </c>
      <c r="K729" t="s">
        <v>32</v>
      </c>
      <c r="L729" t="str">
        <f>VLOOKUP(D729,'2027'!I:R,10,FALSE)</f>
        <v>Good</v>
      </c>
      <c r="M729">
        <f>VLOOKUP(K729,lookup!A:B,2,FALSE)</f>
        <v>3</v>
      </c>
      <c r="N729">
        <f>VLOOKUP(L729,lookup!A:B,2,FALSE)</f>
        <v>4</v>
      </c>
      <c r="O729" t="b">
        <f t="shared" si="11"/>
        <v>1</v>
      </c>
    </row>
    <row r="730" spans="1:15" x14ac:dyDescent="0.2">
      <c r="A730" t="s">
        <v>1809</v>
      </c>
      <c r="B730" t="s">
        <v>2456</v>
      </c>
      <c r="C730" t="s">
        <v>2481</v>
      </c>
      <c r="D730" t="s">
        <v>2484</v>
      </c>
      <c r="E730" t="s">
        <v>2483</v>
      </c>
      <c r="F730" t="s">
        <v>29</v>
      </c>
      <c r="G730">
        <v>437190</v>
      </c>
      <c r="H730">
        <v>287069</v>
      </c>
      <c r="I730" t="s">
        <v>2485</v>
      </c>
      <c r="J730" t="s">
        <v>47</v>
      </c>
      <c r="K730" t="s">
        <v>205</v>
      </c>
      <c r="L730" t="str">
        <f>VLOOKUP(D730,'2027'!I:R,10,FALSE)</f>
        <v>Poor</v>
      </c>
      <c r="M730">
        <f>VLOOKUP(K730,lookup!A:B,2,FALSE)</f>
        <v>2</v>
      </c>
      <c r="N730">
        <f>VLOOKUP(L730,lookup!A:B,2,FALSE)</f>
        <v>2</v>
      </c>
      <c r="O730" t="b">
        <f t="shared" si="11"/>
        <v>0</v>
      </c>
    </row>
    <row r="731" spans="1:15" x14ac:dyDescent="0.2">
      <c r="A731" t="s">
        <v>1809</v>
      </c>
      <c r="B731" t="s">
        <v>2456</v>
      </c>
      <c r="C731" t="s">
        <v>2481</v>
      </c>
      <c r="D731" t="s">
        <v>3916</v>
      </c>
      <c r="E731" t="s">
        <v>3915</v>
      </c>
      <c r="F731" t="s">
        <v>29</v>
      </c>
      <c r="G731">
        <v>428507</v>
      </c>
      <c r="H731">
        <v>300231</v>
      </c>
      <c r="I731" t="s">
        <v>3917</v>
      </c>
      <c r="J731" t="s">
        <v>47</v>
      </c>
      <c r="K731" t="s">
        <v>205</v>
      </c>
      <c r="L731" t="str">
        <f>VLOOKUP(D731,'2027'!I:R,10,FALSE)</f>
        <v>Good</v>
      </c>
      <c r="M731">
        <f>VLOOKUP(K731,lookup!A:B,2,FALSE)</f>
        <v>2</v>
      </c>
      <c r="N731">
        <f>VLOOKUP(L731,lookup!A:B,2,FALSE)</f>
        <v>4</v>
      </c>
      <c r="O731" t="b">
        <f t="shared" si="11"/>
        <v>1</v>
      </c>
    </row>
    <row r="732" spans="1:15" x14ac:dyDescent="0.2">
      <c r="A732" t="s">
        <v>1809</v>
      </c>
      <c r="B732" t="s">
        <v>2456</v>
      </c>
      <c r="C732" t="s">
        <v>2481</v>
      </c>
      <c r="D732" t="s">
        <v>3871</v>
      </c>
      <c r="E732" t="s">
        <v>3870</v>
      </c>
      <c r="F732" t="s">
        <v>29</v>
      </c>
      <c r="G732">
        <v>423101</v>
      </c>
      <c r="H732">
        <v>291551</v>
      </c>
      <c r="I732" t="s">
        <v>3872</v>
      </c>
      <c r="J732" t="s">
        <v>47</v>
      </c>
      <c r="K732" t="s">
        <v>618</v>
      </c>
      <c r="L732" t="str">
        <f>VLOOKUP(D732,'2027'!I:R,10,FALSE)</f>
        <v>Good</v>
      </c>
      <c r="M732">
        <f>VLOOKUP(K732,lookup!A:B,2,FALSE)</f>
        <v>1</v>
      </c>
      <c r="N732">
        <f>VLOOKUP(L732,lookup!A:B,2,FALSE)</f>
        <v>4</v>
      </c>
      <c r="O732" t="b">
        <f t="shared" si="11"/>
        <v>1</v>
      </c>
    </row>
    <row r="733" spans="1:15" x14ac:dyDescent="0.2">
      <c r="A733" t="s">
        <v>1809</v>
      </c>
      <c r="B733" t="s">
        <v>2456</v>
      </c>
      <c r="C733" t="s">
        <v>2481</v>
      </c>
      <c r="D733" t="s">
        <v>3987</v>
      </c>
      <c r="E733" t="s">
        <v>3986</v>
      </c>
      <c r="F733" t="s">
        <v>29</v>
      </c>
      <c r="G733">
        <v>438742</v>
      </c>
      <c r="H733">
        <v>309764</v>
      </c>
      <c r="I733" t="s">
        <v>3988</v>
      </c>
      <c r="J733" t="s">
        <v>47</v>
      </c>
      <c r="K733" t="s">
        <v>205</v>
      </c>
      <c r="L733" t="str">
        <f>VLOOKUP(D733,'2027'!I:R,10,FALSE)</f>
        <v>Good</v>
      </c>
      <c r="M733">
        <f>VLOOKUP(K733,lookup!A:B,2,FALSE)</f>
        <v>2</v>
      </c>
      <c r="N733">
        <f>VLOOKUP(L733,lookup!A:B,2,FALSE)</f>
        <v>4</v>
      </c>
      <c r="O733" t="b">
        <f t="shared" si="11"/>
        <v>1</v>
      </c>
    </row>
    <row r="734" spans="1:15" x14ac:dyDescent="0.2">
      <c r="A734" t="s">
        <v>1809</v>
      </c>
      <c r="B734" t="s">
        <v>2456</v>
      </c>
      <c r="C734" t="s">
        <v>2481</v>
      </c>
      <c r="D734" t="s">
        <v>3981</v>
      </c>
      <c r="E734" t="s">
        <v>3980</v>
      </c>
      <c r="F734" t="s">
        <v>29</v>
      </c>
      <c r="G734">
        <v>440750</v>
      </c>
      <c r="H734">
        <v>304468</v>
      </c>
      <c r="I734" t="s">
        <v>3982</v>
      </c>
      <c r="J734" t="s">
        <v>47</v>
      </c>
      <c r="K734" t="s">
        <v>618</v>
      </c>
      <c r="L734" t="str">
        <f>VLOOKUP(D734,'2027'!I:R,10,FALSE)</f>
        <v>Poor</v>
      </c>
      <c r="M734">
        <f>VLOOKUP(K734,lookup!A:B,2,FALSE)</f>
        <v>1</v>
      </c>
      <c r="N734">
        <f>VLOOKUP(L734,lookup!A:B,2,FALSE)</f>
        <v>2</v>
      </c>
      <c r="O734" t="b">
        <f t="shared" si="11"/>
        <v>1</v>
      </c>
    </row>
    <row r="735" spans="1:15" x14ac:dyDescent="0.2">
      <c r="A735" t="s">
        <v>1809</v>
      </c>
      <c r="B735" t="s">
        <v>2456</v>
      </c>
      <c r="C735" t="s">
        <v>2481</v>
      </c>
      <c r="D735" t="s">
        <v>3865</v>
      </c>
      <c r="E735" t="s">
        <v>3864</v>
      </c>
      <c r="F735" t="s">
        <v>29</v>
      </c>
      <c r="G735">
        <v>440534</v>
      </c>
      <c r="H735">
        <v>289832</v>
      </c>
      <c r="I735" t="s">
        <v>3866</v>
      </c>
      <c r="J735" t="s">
        <v>47</v>
      </c>
      <c r="K735" t="s">
        <v>205</v>
      </c>
      <c r="L735" t="str">
        <f>VLOOKUP(D735,'2027'!I:R,10,FALSE)</f>
        <v>Good</v>
      </c>
      <c r="M735">
        <f>VLOOKUP(K735,lookup!A:B,2,FALSE)</f>
        <v>2</v>
      </c>
      <c r="N735">
        <f>VLOOKUP(L735,lookup!A:B,2,FALSE)</f>
        <v>4</v>
      </c>
      <c r="O735" t="b">
        <f t="shared" si="11"/>
        <v>1</v>
      </c>
    </row>
    <row r="736" spans="1:15" x14ac:dyDescent="0.2">
      <c r="A736" t="s">
        <v>1809</v>
      </c>
      <c r="B736" t="s">
        <v>2456</v>
      </c>
      <c r="C736" t="s">
        <v>2510</v>
      </c>
      <c r="D736" t="s">
        <v>3847</v>
      </c>
      <c r="E736" t="s">
        <v>3846</v>
      </c>
      <c r="F736" t="s">
        <v>29</v>
      </c>
      <c r="G736">
        <v>421563</v>
      </c>
      <c r="H736">
        <v>273493</v>
      </c>
      <c r="I736" t="s">
        <v>3848</v>
      </c>
      <c r="J736" t="s">
        <v>47</v>
      </c>
      <c r="K736" t="s">
        <v>618</v>
      </c>
      <c r="L736" t="str">
        <f>VLOOKUP(D736,'2027'!I:R,10,FALSE)</f>
        <v>Moderate</v>
      </c>
      <c r="M736">
        <f>VLOOKUP(K736,lookup!A:B,2,FALSE)</f>
        <v>1</v>
      </c>
      <c r="N736">
        <f>VLOOKUP(L736,lookup!A:B,2,FALSE)</f>
        <v>3</v>
      </c>
      <c r="O736" t="b">
        <f t="shared" si="11"/>
        <v>1</v>
      </c>
    </row>
    <row r="737" spans="1:15" x14ac:dyDescent="0.2">
      <c r="A737" t="s">
        <v>1809</v>
      </c>
      <c r="B737" t="s">
        <v>2456</v>
      </c>
      <c r="C737" t="s">
        <v>2510</v>
      </c>
      <c r="D737" t="s">
        <v>2513</v>
      </c>
      <c r="E737" t="s">
        <v>2512</v>
      </c>
      <c r="F737" t="s">
        <v>29</v>
      </c>
      <c r="G737">
        <v>421557</v>
      </c>
      <c r="H737">
        <v>277866</v>
      </c>
      <c r="I737" t="s">
        <v>2514</v>
      </c>
      <c r="J737" t="s">
        <v>47</v>
      </c>
      <c r="K737" t="s">
        <v>32</v>
      </c>
      <c r="L737" t="str">
        <f>VLOOKUP(D737,'2027'!I:R,10,FALSE)</f>
        <v>Moderate</v>
      </c>
      <c r="M737">
        <f>VLOOKUP(K737,lookup!A:B,2,FALSE)</f>
        <v>3</v>
      </c>
      <c r="N737">
        <f>VLOOKUP(L737,lookup!A:B,2,FALSE)</f>
        <v>3</v>
      </c>
      <c r="O737" t="b">
        <f t="shared" si="11"/>
        <v>0</v>
      </c>
    </row>
    <row r="738" spans="1:15" x14ac:dyDescent="0.2">
      <c r="A738" t="s">
        <v>1809</v>
      </c>
      <c r="B738" t="s">
        <v>2456</v>
      </c>
      <c r="C738" t="s">
        <v>2510</v>
      </c>
      <c r="D738" t="s">
        <v>3880</v>
      </c>
      <c r="E738" t="s">
        <v>3879</v>
      </c>
      <c r="F738" t="s">
        <v>29</v>
      </c>
      <c r="G738">
        <v>422612</v>
      </c>
      <c r="H738">
        <v>281387</v>
      </c>
      <c r="I738" t="s">
        <v>3881</v>
      </c>
      <c r="J738" t="s">
        <v>47</v>
      </c>
      <c r="K738" t="s">
        <v>205</v>
      </c>
      <c r="L738" t="str">
        <f>VLOOKUP(D738,'2027'!I:R,10,FALSE)</f>
        <v>Moderate</v>
      </c>
      <c r="M738">
        <f>VLOOKUP(K738,lookup!A:B,2,FALSE)</f>
        <v>2</v>
      </c>
      <c r="N738">
        <f>VLOOKUP(L738,lookup!A:B,2,FALSE)</f>
        <v>3</v>
      </c>
      <c r="O738" t="b">
        <f t="shared" si="11"/>
        <v>1</v>
      </c>
    </row>
    <row r="739" spans="1:15" x14ac:dyDescent="0.2">
      <c r="A739" t="s">
        <v>1809</v>
      </c>
      <c r="B739" t="s">
        <v>2456</v>
      </c>
      <c r="C739" t="s">
        <v>2510</v>
      </c>
      <c r="D739" t="s">
        <v>3850</v>
      </c>
      <c r="E739" t="s">
        <v>3849</v>
      </c>
      <c r="F739" t="s">
        <v>29</v>
      </c>
      <c r="G739">
        <v>419058</v>
      </c>
      <c r="H739">
        <v>274890</v>
      </c>
      <c r="I739" t="s">
        <v>3851</v>
      </c>
      <c r="J739" t="s">
        <v>47</v>
      </c>
      <c r="K739" t="s">
        <v>205</v>
      </c>
      <c r="L739" t="str">
        <f>VLOOKUP(D739,'2027'!I:R,10,FALSE)</f>
        <v>Moderate</v>
      </c>
      <c r="M739">
        <f>VLOOKUP(K739,lookup!A:B,2,FALSE)</f>
        <v>2</v>
      </c>
      <c r="N739">
        <f>VLOOKUP(L739,lookup!A:B,2,FALSE)</f>
        <v>3</v>
      </c>
      <c r="O739" t="b">
        <f t="shared" si="11"/>
        <v>1</v>
      </c>
    </row>
    <row r="740" spans="1:15" x14ac:dyDescent="0.2">
      <c r="A740" t="s">
        <v>1809</v>
      </c>
      <c r="B740" t="s">
        <v>2456</v>
      </c>
      <c r="C740" t="s">
        <v>2510</v>
      </c>
      <c r="D740" t="s">
        <v>3859</v>
      </c>
      <c r="E740" t="s">
        <v>3858</v>
      </c>
      <c r="F740" t="s">
        <v>29</v>
      </c>
      <c r="G740">
        <v>416606</v>
      </c>
      <c r="H740">
        <v>279214</v>
      </c>
      <c r="I740" t="s">
        <v>3860</v>
      </c>
      <c r="J740" t="s">
        <v>47</v>
      </c>
      <c r="K740" t="s">
        <v>205</v>
      </c>
      <c r="L740" t="str">
        <f>VLOOKUP(D740,'2027'!I:R,10,FALSE)</f>
        <v>Moderate</v>
      </c>
      <c r="M740">
        <f>VLOOKUP(K740,lookup!A:B,2,FALSE)</f>
        <v>2</v>
      </c>
      <c r="N740">
        <f>VLOOKUP(L740,lookup!A:B,2,FALSE)</f>
        <v>3</v>
      </c>
      <c r="O740" t="b">
        <f t="shared" si="11"/>
        <v>1</v>
      </c>
    </row>
    <row r="741" spans="1:15" x14ac:dyDescent="0.2">
      <c r="A741" t="s">
        <v>1809</v>
      </c>
      <c r="B741" t="s">
        <v>2456</v>
      </c>
      <c r="C741" t="s">
        <v>2527</v>
      </c>
      <c r="D741" t="s">
        <v>3874</v>
      </c>
      <c r="E741" t="s">
        <v>3873</v>
      </c>
      <c r="F741" t="s">
        <v>29</v>
      </c>
      <c r="G741">
        <v>409790</v>
      </c>
      <c r="H741">
        <v>276814</v>
      </c>
      <c r="I741" t="s">
        <v>3875</v>
      </c>
      <c r="J741" t="s">
        <v>47</v>
      </c>
      <c r="K741" t="s">
        <v>205</v>
      </c>
      <c r="L741" t="str">
        <f>VLOOKUP(D741,'2027'!I:R,10,FALSE)</f>
        <v>Moderate</v>
      </c>
      <c r="M741">
        <f>VLOOKUP(K741,lookup!A:B,2,FALSE)</f>
        <v>2</v>
      </c>
      <c r="N741">
        <f>VLOOKUP(L741,lookup!A:B,2,FALSE)</f>
        <v>3</v>
      </c>
      <c r="O741" t="b">
        <f t="shared" si="11"/>
        <v>1</v>
      </c>
    </row>
    <row r="742" spans="1:15" x14ac:dyDescent="0.2">
      <c r="A742" t="s">
        <v>1809</v>
      </c>
      <c r="B742" t="s">
        <v>2456</v>
      </c>
      <c r="C742" t="s">
        <v>2527</v>
      </c>
      <c r="D742" t="s">
        <v>2551</v>
      </c>
      <c r="E742" t="s">
        <v>2550</v>
      </c>
      <c r="F742" t="s">
        <v>29</v>
      </c>
      <c r="G742">
        <v>402940</v>
      </c>
      <c r="H742">
        <v>283113</v>
      </c>
      <c r="I742" t="s">
        <v>2552</v>
      </c>
      <c r="J742" t="s">
        <v>30</v>
      </c>
      <c r="K742" t="s">
        <v>32</v>
      </c>
      <c r="L742" t="str">
        <f>VLOOKUP(D742,'2027'!I:R,10,FALSE)</f>
        <v>Moderate</v>
      </c>
      <c r="M742">
        <f>VLOOKUP(K742,lookup!A:B,2,FALSE)</f>
        <v>3</v>
      </c>
      <c r="N742">
        <f>VLOOKUP(L742,lookup!A:B,2,FALSE)</f>
        <v>3</v>
      </c>
      <c r="O742" t="b">
        <f t="shared" si="11"/>
        <v>0</v>
      </c>
    </row>
    <row r="743" spans="1:15" x14ac:dyDescent="0.2">
      <c r="A743" t="s">
        <v>1809</v>
      </c>
      <c r="B743" t="s">
        <v>2456</v>
      </c>
      <c r="C743" t="s">
        <v>2527</v>
      </c>
      <c r="D743" t="s">
        <v>2581</v>
      </c>
      <c r="E743" t="s">
        <v>2580</v>
      </c>
      <c r="F743" t="s">
        <v>29</v>
      </c>
      <c r="G743">
        <v>418070</v>
      </c>
      <c r="H743">
        <v>291749</v>
      </c>
      <c r="I743" t="s">
        <v>2582</v>
      </c>
      <c r="J743" t="s">
        <v>30</v>
      </c>
      <c r="K743" t="s">
        <v>32</v>
      </c>
      <c r="L743" t="str">
        <f>VLOOKUP(D743,'2027'!I:R,10,FALSE)</f>
        <v>Moderate</v>
      </c>
      <c r="M743">
        <f>VLOOKUP(K743,lookup!A:B,2,FALSE)</f>
        <v>3</v>
      </c>
      <c r="N743">
        <f>VLOOKUP(L743,lookup!A:B,2,FALSE)</f>
        <v>3</v>
      </c>
      <c r="O743" t="b">
        <f t="shared" si="11"/>
        <v>0</v>
      </c>
    </row>
    <row r="744" spans="1:15" x14ac:dyDescent="0.2">
      <c r="A744" t="s">
        <v>1809</v>
      </c>
      <c r="B744" t="s">
        <v>2456</v>
      </c>
      <c r="C744" t="s">
        <v>2527</v>
      </c>
      <c r="D744" t="s">
        <v>2533</v>
      </c>
      <c r="E744" t="s">
        <v>2532</v>
      </c>
      <c r="F744" t="s">
        <v>29</v>
      </c>
      <c r="G744">
        <v>408245</v>
      </c>
      <c r="H744">
        <v>286955</v>
      </c>
      <c r="I744" t="s">
        <v>2534</v>
      </c>
      <c r="J744" t="s">
        <v>30</v>
      </c>
      <c r="K744" t="s">
        <v>32</v>
      </c>
      <c r="L744" t="str">
        <f>VLOOKUP(D744,'2027'!I:R,10,FALSE)</f>
        <v>Moderate</v>
      </c>
      <c r="M744">
        <f>VLOOKUP(K744,lookup!A:B,2,FALSE)</f>
        <v>3</v>
      </c>
      <c r="N744">
        <f>VLOOKUP(L744,lookup!A:B,2,FALSE)</f>
        <v>3</v>
      </c>
      <c r="O744" t="b">
        <f t="shared" si="11"/>
        <v>0</v>
      </c>
    </row>
    <row r="745" spans="1:15" x14ac:dyDescent="0.2">
      <c r="A745" t="s">
        <v>1809</v>
      </c>
      <c r="B745" t="s">
        <v>2456</v>
      </c>
      <c r="C745" t="s">
        <v>2527</v>
      </c>
      <c r="D745" t="s">
        <v>2554</v>
      </c>
      <c r="E745" t="s">
        <v>2553</v>
      </c>
      <c r="F745" t="s">
        <v>29</v>
      </c>
      <c r="G745">
        <v>415582</v>
      </c>
      <c r="H745">
        <v>302920</v>
      </c>
      <c r="I745" t="s">
        <v>2555</v>
      </c>
      <c r="J745" t="s">
        <v>47</v>
      </c>
      <c r="K745" t="s">
        <v>205</v>
      </c>
      <c r="L745" t="str">
        <f>VLOOKUP(D745,'2027'!I:R,10,FALSE)</f>
        <v>Poor</v>
      </c>
      <c r="M745">
        <f>VLOOKUP(K745,lookup!A:B,2,FALSE)</f>
        <v>2</v>
      </c>
      <c r="N745">
        <f>VLOOKUP(L745,lookup!A:B,2,FALSE)</f>
        <v>2</v>
      </c>
      <c r="O745" t="b">
        <f t="shared" si="11"/>
        <v>0</v>
      </c>
    </row>
    <row r="746" spans="1:15" x14ac:dyDescent="0.2">
      <c r="A746" t="s">
        <v>1809</v>
      </c>
      <c r="B746" t="s">
        <v>2456</v>
      </c>
      <c r="C746" t="s">
        <v>2527</v>
      </c>
      <c r="D746" t="s">
        <v>2560</v>
      </c>
      <c r="E746" t="s">
        <v>2559</v>
      </c>
      <c r="F746" t="s">
        <v>29</v>
      </c>
      <c r="G746">
        <v>420587</v>
      </c>
      <c r="H746">
        <v>299925</v>
      </c>
      <c r="I746" t="s">
        <v>2561</v>
      </c>
      <c r="J746" t="s">
        <v>47</v>
      </c>
      <c r="K746" t="s">
        <v>205</v>
      </c>
      <c r="L746" t="str">
        <f>VLOOKUP(D746,'2027'!I:R,10,FALSE)</f>
        <v>Poor</v>
      </c>
      <c r="M746">
        <f>VLOOKUP(K746,lookup!A:B,2,FALSE)</f>
        <v>2</v>
      </c>
      <c r="N746">
        <f>VLOOKUP(L746,lookup!A:B,2,FALSE)</f>
        <v>2</v>
      </c>
      <c r="O746" t="b">
        <f t="shared" si="11"/>
        <v>0</v>
      </c>
    </row>
    <row r="747" spans="1:15" x14ac:dyDescent="0.2">
      <c r="A747" t="s">
        <v>1809</v>
      </c>
      <c r="B747" t="s">
        <v>2456</v>
      </c>
      <c r="C747" t="s">
        <v>2527</v>
      </c>
      <c r="D747" t="s">
        <v>2563</v>
      </c>
      <c r="E747" t="s">
        <v>2562</v>
      </c>
      <c r="F747" t="s">
        <v>29</v>
      </c>
      <c r="G747">
        <v>422401</v>
      </c>
      <c r="H747">
        <v>294201</v>
      </c>
      <c r="I747" t="s">
        <v>2564</v>
      </c>
      <c r="J747" t="s">
        <v>47</v>
      </c>
      <c r="K747" t="s">
        <v>32</v>
      </c>
      <c r="L747" t="str">
        <f>VLOOKUP(D747,'2027'!I:R,10,FALSE)</f>
        <v>Moderate</v>
      </c>
      <c r="M747">
        <f>VLOOKUP(K747,lookup!A:B,2,FALSE)</f>
        <v>3</v>
      </c>
      <c r="N747">
        <f>VLOOKUP(L747,lookup!A:B,2,FALSE)</f>
        <v>3</v>
      </c>
      <c r="O747" t="b">
        <f t="shared" si="11"/>
        <v>0</v>
      </c>
    </row>
    <row r="748" spans="1:15" x14ac:dyDescent="0.2">
      <c r="A748" t="s">
        <v>1809</v>
      </c>
      <c r="B748" t="s">
        <v>2456</v>
      </c>
      <c r="C748" t="s">
        <v>2527</v>
      </c>
      <c r="D748" t="s">
        <v>2566</v>
      </c>
      <c r="E748" t="s">
        <v>2565</v>
      </c>
      <c r="F748" t="s">
        <v>29</v>
      </c>
      <c r="G748">
        <v>417324</v>
      </c>
      <c r="H748">
        <v>286545</v>
      </c>
      <c r="I748" t="s">
        <v>2567</v>
      </c>
      <c r="J748" t="s">
        <v>30</v>
      </c>
      <c r="K748" t="s">
        <v>32</v>
      </c>
      <c r="L748" t="str">
        <f>VLOOKUP(D748,'2027'!I:R,10,FALSE)</f>
        <v>Moderate</v>
      </c>
      <c r="M748">
        <f>VLOOKUP(K748,lookup!A:B,2,FALSE)</f>
        <v>3</v>
      </c>
      <c r="N748">
        <f>VLOOKUP(L748,lookup!A:B,2,FALSE)</f>
        <v>3</v>
      </c>
      <c r="O748" t="b">
        <f t="shared" si="11"/>
        <v>0</v>
      </c>
    </row>
    <row r="749" spans="1:15" x14ac:dyDescent="0.2">
      <c r="A749" t="s">
        <v>1809</v>
      </c>
      <c r="B749" t="s">
        <v>2456</v>
      </c>
      <c r="C749" t="s">
        <v>2527</v>
      </c>
      <c r="D749" t="s">
        <v>2545</v>
      </c>
      <c r="E749" t="s">
        <v>2544</v>
      </c>
      <c r="F749" t="s">
        <v>29</v>
      </c>
      <c r="G749">
        <v>403591</v>
      </c>
      <c r="H749">
        <v>279219</v>
      </c>
      <c r="I749" t="s">
        <v>2546</v>
      </c>
      <c r="J749" t="s">
        <v>30</v>
      </c>
      <c r="K749" t="s">
        <v>32</v>
      </c>
      <c r="L749" t="str">
        <f>VLOOKUP(D749,'2027'!I:R,10,FALSE)</f>
        <v>Moderate</v>
      </c>
      <c r="M749">
        <f>VLOOKUP(K749,lookup!A:B,2,FALSE)</f>
        <v>3</v>
      </c>
      <c r="N749">
        <f>VLOOKUP(L749,lookup!A:B,2,FALSE)</f>
        <v>3</v>
      </c>
      <c r="O749" t="b">
        <f t="shared" si="11"/>
        <v>0</v>
      </c>
    </row>
    <row r="750" spans="1:15" x14ac:dyDescent="0.2">
      <c r="A750" t="s">
        <v>1809</v>
      </c>
      <c r="B750" t="s">
        <v>2456</v>
      </c>
      <c r="C750" t="s">
        <v>2527</v>
      </c>
      <c r="D750" t="s">
        <v>2569</v>
      </c>
      <c r="E750" t="s">
        <v>2568</v>
      </c>
      <c r="F750" t="s">
        <v>29</v>
      </c>
      <c r="G750">
        <v>404588</v>
      </c>
      <c r="H750">
        <v>292764</v>
      </c>
      <c r="I750" t="s">
        <v>2570</v>
      </c>
      <c r="J750" t="s">
        <v>30</v>
      </c>
      <c r="K750" t="s">
        <v>32</v>
      </c>
      <c r="L750" t="str">
        <f>VLOOKUP(D750,'2027'!I:R,10,FALSE)</f>
        <v>Moderate</v>
      </c>
      <c r="M750">
        <f>VLOOKUP(K750,lookup!A:B,2,FALSE)</f>
        <v>3</v>
      </c>
      <c r="N750">
        <f>VLOOKUP(L750,lookup!A:B,2,FALSE)</f>
        <v>3</v>
      </c>
      <c r="O750" t="b">
        <f t="shared" si="11"/>
        <v>0</v>
      </c>
    </row>
    <row r="751" spans="1:15" x14ac:dyDescent="0.2">
      <c r="A751" t="s">
        <v>1809</v>
      </c>
      <c r="B751" t="s">
        <v>2456</v>
      </c>
      <c r="C751" t="s">
        <v>2527</v>
      </c>
      <c r="D751" t="s">
        <v>2584</v>
      </c>
      <c r="E751" t="s">
        <v>2583</v>
      </c>
      <c r="F751" t="s">
        <v>29</v>
      </c>
      <c r="G751">
        <v>402967</v>
      </c>
      <c r="H751">
        <v>280995</v>
      </c>
      <c r="I751" t="s">
        <v>2585</v>
      </c>
      <c r="J751" t="s">
        <v>30</v>
      </c>
      <c r="K751" t="s">
        <v>32</v>
      </c>
      <c r="L751" t="str">
        <f>VLOOKUP(D751,'2027'!I:R,10,FALSE)</f>
        <v>Moderate</v>
      </c>
      <c r="M751">
        <f>VLOOKUP(K751,lookup!A:B,2,FALSE)</f>
        <v>3</v>
      </c>
      <c r="N751">
        <f>VLOOKUP(L751,lookup!A:B,2,FALSE)</f>
        <v>3</v>
      </c>
      <c r="O751" t="b">
        <f t="shared" si="11"/>
        <v>0</v>
      </c>
    </row>
    <row r="752" spans="1:15" x14ac:dyDescent="0.2">
      <c r="A752" t="s">
        <v>1809</v>
      </c>
      <c r="B752" t="s">
        <v>2456</v>
      </c>
      <c r="C752" t="s">
        <v>2527</v>
      </c>
      <c r="D752" t="s">
        <v>2557</v>
      </c>
      <c r="E752" t="s">
        <v>2556</v>
      </c>
      <c r="F752" t="s">
        <v>29</v>
      </c>
      <c r="G752">
        <v>415063</v>
      </c>
      <c r="H752">
        <v>297749</v>
      </c>
      <c r="I752" t="s">
        <v>2558</v>
      </c>
      <c r="J752" t="s">
        <v>30</v>
      </c>
      <c r="K752" t="s">
        <v>32</v>
      </c>
      <c r="L752" t="str">
        <f>VLOOKUP(D752,'2027'!I:R,10,FALSE)</f>
        <v>Moderate</v>
      </c>
      <c r="M752">
        <f>VLOOKUP(K752,lookup!A:B,2,FALSE)</f>
        <v>3</v>
      </c>
      <c r="N752">
        <f>VLOOKUP(L752,lookup!A:B,2,FALSE)</f>
        <v>3</v>
      </c>
      <c r="O752" t="b">
        <f t="shared" si="11"/>
        <v>0</v>
      </c>
    </row>
    <row r="753" spans="1:15" x14ac:dyDescent="0.2">
      <c r="A753" t="s">
        <v>1809</v>
      </c>
      <c r="B753" t="s">
        <v>2456</v>
      </c>
      <c r="C753" t="s">
        <v>2527</v>
      </c>
      <c r="D753" t="s">
        <v>2539</v>
      </c>
      <c r="E753" t="s">
        <v>2538</v>
      </c>
      <c r="F753" t="s">
        <v>29</v>
      </c>
      <c r="G753">
        <v>410561</v>
      </c>
      <c r="H753">
        <v>305298</v>
      </c>
      <c r="I753" t="s">
        <v>2540</v>
      </c>
      <c r="J753" t="s">
        <v>47</v>
      </c>
      <c r="K753" t="s">
        <v>205</v>
      </c>
      <c r="L753" t="str">
        <f>VLOOKUP(D753,'2027'!I:R,10,FALSE)</f>
        <v>Poor</v>
      </c>
      <c r="M753">
        <f>VLOOKUP(K753,lookup!A:B,2,FALSE)</f>
        <v>2</v>
      </c>
      <c r="N753">
        <f>VLOOKUP(L753,lookup!A:B,2,FALSE)</f>
        <v>2</v>
      </c>
      <c r="O753" t="b">
        <f t="shared" si="11"/>
        <v>0</v>
      </c>
    </row>
    <row r="754" spans="1:15" x14ac:dyDescent="0.2">
      <c r="A754" t="s">
        <v>1809</v>
      </c>
      <c r="B754" t="s">
        <v>2456</v>
      </c>
      <c r="C754" t="s">
        <v>2527</v>
      </c>
      <c r="D754" t="s">
        <v>2536</v>
      </c>
      <c r="E754" t="s">
        <v>2535</v>
      </c>
      <c r="F754" t="s">
        <v>29</v>
      </c>
      <c r="G754">
        <v>409618</v>
      </c>
      <c r="H754">
        <v>302512</v>
      </c>
      <c r="I754" t="s">
        <v>2537</v>
      </c>
      <c r="J754" t="s">
        <v>47</v>
      </c>
      <c r="K754" t="s">
        <v>618</v>
      </c>
      <c r="L754" t="str">
        <f>VLOOKUP(D754,'2027'!I:R,10,FALSE)</f>
        <v>Poor</v>
      </c>
      <c r="M754">
        <f>VLOOKUP(K754,lookup!A:B,2,FALSE)</f>
        <v>1</v>
      </c>
      <c r="N754">
        <f>VLOOKUP(L754,lookup!A:B,2,FALSE)</f>
        <v>2</v>
      </c>
      <c r="O754" t="b">
        <f t="shared" si="11"/>
        <v>1</v>
      </c>
    </row>
    <row r="755" spans="1:15" x14ac:dyDescent="0.2">
      <c r="A755" t="s">
        <v>1809</v>
      </c>
      <c r="B755" t="s">
        <v>2456</v>
      </c>
      <c r="C755" t="s">
        <v>2527</v>
      </c>
      <c r="D755" t="s">
        <v>2572</v>
      </c>
      <c r="E755" t="s">
        <v>2571</v>
      </c>
      <c r="F755" t="s">
        <v>29</v>
      </c>
      <c r="G755">
        <v>418125</v>
      </c>
      <c r="H755">
        <v>306221</v>
      </c>
      <c r="I755" t="s">
        <v>2573</v>
      </c>
      <c r="J755" t="s">
        <v>47</v>
      </c>
      <c r="K755" t="s">
        <v>32</v>
      </c>
      <c r="L755" t="str">
        <f>VLOOKUP(D755,'2027'!I:R,10,FALSE)</f>
        <v>Moderate</v>
      </c>
      <c r="M755">
        <f>VLOOKUP(K755,lookup!A:B,2,FALSE)</f>
        <v>3</v>
      </c>
      <c r="N755">
        <f>VLOOKUP(L755,lookup!A:B,2,FALSE)</f>
        <v>3</v>
      </c>
      <c r="O755" t="b">
        <f t="shared" si="11"/>
        <v>0</v>
      </c>
    </row>
    <row r="756" spans="1:15" x14ac:dyDescent="0.2">
      <c r="A756" t="s">
        <v>1809</v>
      </c>
      <c r="B756" t="s">
        <v>2456</v>
      </c>
      <c r="C756" t="s">
        <v>2527</v>
      </c>
      <c r="D756" t="s">
        <v>2530</v>
      </c>
      <c r="E756" t="s">
        <v>2529</v>
      </c>
      <c r="F756" t="s">
        <v>29</v>
      </c>
      <c r="G756">
        <v>419020</v>
      </c>
      <c r="H756">
        <v>289066</v>
      </c>
      <c r="I756" t="s">
        <v>2531</v>
      </c>
      <c r="J756" t="s">
        <v>30</v>
      </c>
      <c r="K756" t="s">
        <v>32</v>
      </c>
      <c r="L756" t="str">
        <f>VLOOKUP(D756,'2027'!I:R,10,FALSE)</f>
        <v>Moderate</v>
      </c>
      <c r="M756">
        <f>VLOOKUP(K756,lookup!A:B,2,FALSE)</f>
        <v>3</v>
      </c>
      <c r="N756">
        <f>VLOOKUP(L756,lookup!A:B,2,FALSE)</f>
        <v>3</v>
      </c>
      <c r="O756" t="b">
        <f t="shared" si="11"/>
        <v>0</v>
      </c>
    </row>
    <row r="757" spans="1:15" x14ac:dyDescent="0.2">
      <c r="A757" t="s">
        <v>1809</v>
      </c>
      <c r="B757" t="s">
        <v>2456</v>
      </c>
      <c r="C757" t="s">
        <v>2527</v>
      </c>
      <c r="D757" t="s">
        <v>2578</v>
      </c>
      <c r="E757" t="s">
        <v>2577</v>
      </c>
      <c r="F757" t="s">
        <v>29</v>
      </c>
      <c r="G757">
        <v>412633</v>
      </c>
      <c r="H757">
        <v>287762</v>
      </c>
      <c r="I757" t="s">
        <v>2579</v>
      </c>
      <c r="J757" t="s">
        <v>47</v>
      </c>
      <c r="K757" t="s">
        <v>205</v>
      </c>
      <c r="L757" t="str">
        <f>VLOOKUP(D757,'2027'!I:R,10,FALSE)</f>
        <v>Poor</v>
      </c>
      <c r="M757">
        <f>VLOOKUP(K757,lookup!A:B,2,FALSE)</f>
        <v>2</v>
      </c>
      <c r="N757">
        <f>VLOOKUP(L757,lookup!A:B,2,FALSE)</f>
        <v>2</v>
      </c>
      <c r="O757" t="b">
        <f t="shared" si="11"/>
        <v>0</v>
      </c>
    </row>
    <row r="758" spans="1:15" x14ac:dyDescent="0.2">
      <c r="A758" t="s">
        <v>1809</v>
      </c>
      <c r="B758" t="s">
        <v>2456</v>
      </c>
      <c r="C758" t="s">
        <v>2527</v>
      </c>
      <c r="D758" t="s">
        <v>2575</v>
      </c>
      <c r="E758" t="s">
        <v>2574</v>
      </c>
      <c r="F758" t="s">
        <v>29</v>
      </c>
      <c r="G758">
        <v>415142</v>
      </c>
      <c r="H758">
        <v>291878</v>
      </c>
      <c r="I758" t="s">
        <v>2576</v>
      </c>
      <c r="J758" t="s">
        <v>30</v>
      </c>
      <c r="K758" t="s">
        <v>32</v>
      </c>
      <c r="L758" t="str">
        <f>VLOOKUP(D758,'2027'!I:R,10,FALSE)</f>
        <v>Moderate</v>
      </c>
      <c r="M758">
        <f>VLOOKUP(K758,lookup!A:B,2,FALSE)</f>
        <v>3</v>
      </c>
      <c r="N758">
        <f>VLOOKUP(L758,lookup!A:B,2,FALSE)</f>
        <v>3</v>
      </c>
      <c r="O758" t="b">
        <f t="shared" si="11"/>
        <v>0</v>
      </c>
    </row>
    <row r="759" spans="1:15" x14ac:dyDescent="0.2">
      <c r="A759" t="s">
        <v>1809</v>
      </c>
      <c r="B759" t="s">
        <v>2456</v>
      </c>
      <c r="C759" t="s">
        <v>2527</v>
      </c>
      <c r="D759" t="s">
        <v>2548</v>
      </c>
      <c r="E759" t="s">
        <v>2547</v>
      </c>
      <c r="F759" t="s">
        <v>29</v>
      </c>
      <c r="G759">
        <v>405694</v>
      </c>
      <c r="H759">
        <v>288626</v>
      </c>
      <c r="I759" t="s">
        <v>2549</v>
      </c>
      <c r="J759" t="s">
        <v>30</v>
      </c>
      <c r="K759" t="s">
        <v>32</v>
      </c>
      <c r="L759" t="str">
        <f>VLOOKUP(D759,'2027'!I:R,10,FALSE)</f>
        <v>Moderate</v>
      </c>
      <c r="M759">
        <f>VLOOKUP(K759,lookup!A:B,2,FALSE)</f>
        <v>3</v>
      </c>
      <c r="N759">
        <f>VLOOKUP(L759,lookup!A:B,2,FALSE)</f>
        <v>3</v>
      </c>
      <c r="O759" t="b">
        <f t="shared" si="11"/>
        <v>0</v>
      </c>
    </row>
    <row r="760" spans="1:15" x14ac:dyDescent="0.2">
      <c r="A760" t="s">
        <v>1809</v>
      </c>
      <c r="B760" t="s">
        <v>2592</v>
      </c>
      <c r="C760" t="s">
        <v>2594</v>
      </c>
      <c r="D760" t="s">
        <v>3553</v>
      </c>
      <c r="E760" t="s">
        <v>3552</v>
      </c>
      <c r="F760" t="s">
        <v>29</v>
      </c>
      <c r="G760">
        <v>444575</v>
      </c>
      <c r="H760">
        <v>478871</v>
      </c>
      <c r="I760" t="s">
        <v>3554</v>
      </c>
      <c r="J760" t="s">
        <v>47</v>
      </c>
      <c r="K760" t="s">
        <v>32</v>
      </c>
      <c r="L760" t="str">
        <f>VLOOKUP(D760,'2027'!I:R,10,FALSE)</f>
        <v>Good</v>
      </c>
      <c r="M760">
        <f>VLOOKUP(K760,lookup!A:B,2,FALSE)</f>
        <v>3</v>
      </c>
      <c r="N760">
        <f>VLOOKUP(L760,lookup!A:B,2,FALSE)</f>
        <v>4</v>
      </c>
      <c r="O760" t="b">
        <f t="shared" si="11"/>
        <v>1</v>
      </c>
    </row>
    <row r="761" spans="1:15" x14ac:dyDescent="0.2">
      <c r="A761" t="s">
        <v>1809</v>
      </c>
      <c r="B761" t="s">
        <v>2592</v>
      </c>
      <c r="C761" t="s">
        <v>2594</v>
      </c>
      <c r="D761" t="s">
        <v>3826</v>
      </c>
      <c r="E761" t="s">
        <v>3825</v>
      </c>
      <c r="F761" t="s">
        <v>29</v>
      </c>
      <c r="G761">
        <v>436261</v>
      </c>
      <c r="H761">
        <v>482048</v>
      </c>
      <c r="I761" t="s">
        <v>3827</v>
      </c>
      <c r="J761" t="s">
        <v>30</v>
      </c>
      <c r="K761" t="s">
        <v>32</v>
      </c>
      <c r="L761" t="str">
        <f>VLOOKUP(D761,'2027'!I:R,10,FALSE)</f>
        <v>Good</v>
      </c>
      <c r="M761">
        <f>VLOOKUP(K761,lookup!A:B,2,FALSE)</f>
        <v>3</v>
      </c>
      <c r="N761">
        <f>VLOOKUP(L761,lookup!A:B,2,FALSE)</f>
        <v>4</v>
      </c>
      <c r="O761" t="b">
        <f t="shared" si="11"/>
        <v>1</v>
      </c>
    </row>
    <row r="762" spans="1:15" x14ac:dyDescent="0.2">
      <c r="A762" t="s">
        <v>1809</v>
      </c>
      <c r="B762" t="s">
        <v>2592</v>
      </c>
      <c r="C762" t="s">
        <v>2594</v>
      </c>
      <c r="D762" t="s">
        <v>3544</v>
      </c>
      <c r="E762" t="s">
        <v>3543</v>
      </c>
      <c r="F762" t="s">
        <v>29</v>
      </c>
      <c r="G762">
        <v>447002</v>
      </c>
      <c r="H762">
        <v>475080</v>
      </c>
      <c r="I762" t="s">
        <v>3545</v>
      </c>
      <c r="J762" t="s">
        <v>47</v>
      </c>
      <c r="K762" t="s">
        <v>32</v>
      </c>
      <c r="L762" t="str">
        <f>VLOOKUP(D762,'2027'!I:R,10,FALSE)</f>
        <v>Good</v>
      </c>
      <c r="M762">
        <f>VLOOKUP(K762,lookup!A:B,2,FALSE)</f>
        <v>3</v>
      </c>
      <c r="N762">
        <f>VLOOKUP(L762,lookup!A:B,2,FALSE)</f>
        <v>4</v>
      </c>
      <c r="O762" t="b">
        <f t="shared" si="11"/>
        <v>1</v>
      </c>
    </row>
    <row r="763" spans="1:15" x14ac:dyDescent="0.2">
      <c r="A763" t="s">
        <v>1809</v>
      </c>
      <c r="B763" t="s">
        <v>2592</v>
      </c>
      <c r="C763" t="s">
        <v>2594</v>
      </c>
      <c r="D763" t="s">
        <v>3604</v>
      </c>
      <c r="E763" t="s">
        <v>3603</v>
      </c>
      <c r="F763" t="s">
        <v>29</v>
      </c>
      <c r="G763">
        <v>443497</v>
      </c>
      <c r="H763">
        <v>491468</v>
      </c>
      <c r="I763" t="s">
        <v>3605</v>
      </c>
      <c r="J763" t="s">
        <v>47</v>
      </c>
      <c r="K763" t="s">
        <v>32</v>
      </c>
      <c r="L763" t="str">
        <f>VLOOKUP(D763,'2027'!I:R,10,FALSE)</f>
        <v>Good</v>
      </c>
      <c r="M763">
        <f>VLOOKUP(K763,lookup!A:B,2,FALSE)</f>
        <v>3</v>
      </c>
      <c r="N763">
        <f>VLOOKUP(L763,lookup!A:B,2,FALSE)</f>
        <v>4</v>
      </c>
      <c r="O763" t="b">
        <f t="shared" si="11"/>
        <v>1</v>
      </c>
    </row>
    <row r="764" spans="1:15" x14ac:dyDescent="0.2">
      <c r="A764" t="s">
        <v>1809</v>
      </c>
      <c r="B764" t="s">
        <v>2592</v>
      </c>
      <c r="C764" t="s">
        <v>2594</v>
      </c>
      <c r="D764" t="s">
        <v>3583</v>
      </c>
      <c r="E764" t="s">
        <v>3582</v>
      </c>
      <c r="F764" t="s">
        <v>29</v>
      </c>
      <c r="G764">
        <v>445922</v>
      </c>
      <c r="H764">
        <v>486167</v>
      </c>
      <c r="I764" t="s">
        <v>3584</v>
      </c>
      <c r="J764" t="s">
        <v>47</v>
      </c>
      <c r="K764" t="s">
        <v>32</v>
      </c>
      <c r="L764" t="str">
        <f>VLOOKUP(D764,'2027'!I:R,10,FALSE)</f>
        <v>Good</v>
      </c>
      <c r="M764">
        <f>VLOOKUP(K764,lookup!A:B,2,FALSE)</f>
        <v>3</v>
      </c>
      <c r="N764">
        <f>VLOOKUP(L764,lookup!A:B,2,FALSE)</f>
        <v>4</v>
      </c>
      <c r="O764" t="b">
        <f t="shared" si="11"/>
        <v>1</v>
      </c>
    </row>
    <row r="765" spans="1:15" x14ac:dyDescent="0.2">
      <c r="A765" t="s">
        <v>1809</v>
      </c>
      <c r="B765" t="s">
        <v>2592</v>
      </c>
      <c r="C765" t="s">
        <v>2594</v>
      </c>
      <c r="D765" t="s">
        <v>2600</v>
      </c>
      <c r="E765" t="s">
        <v>2599</v>
      </c>
      <c r="F765" t="s">
        <v>29</v>
      </c>
      <c r="G765">
        <v>447228</v>
      </c>
      <c r="H765">
        <v>496205</v>
      </c>
      <c r="I765" t="s">
        <v>2601</v>
      </c>
      <c r="J765" t="s">
        <v>30</v>
      </c>
      <c r="K765" t="s">
        <v>32</v>
      </c>
      <c r="L765" t="str">
        <f>VLOOKUP(D765,'2027'!I:R,10,FALSE)</f>
        <v>Moderate</v>
      </c>
      <c r="M765">
        <f>VLOOKUP(K765,lookup!A:B,2,FALSE)</f>
        <v>3</v>
      </c>
      <c r="N765">
        <f>VLOOKUP(L765,lookup!A:B,2,FALSE)</f>
        <v>3</v>
      </c>
      <c r="O765" t="b">
        <f t="shared" si="11"/>
        <v>0</v>
      </c>
    </row>
    <row r="766" spans="1:15" x14ac:dyDescent="0.2">
      <c r="A766" t="s">
        <v>1809</v>
      </c>
      <c r="B766" t="s">
        <v>2592</v>
      </c>
      <c r="C766" t="s">
        <v>2594</v>
      </c>
      <c r="D766" t="s">
        <v>2597</v>
      </c>
      <c r="E766" t="s">
        <v>2596</v>
      </c>
      <c r="F766" t="s">
        <v>29</v>
      </c>
      <c r="G766">
        <v>441554</v>
      </c>
      <c r="H766">
        <v>486322</v>
      </c>
      <c r="I766" t="s">
        <v>2598</v>
      </c>
      <c r="J766" t="s">
        <v>47</v>
      </c>
      <c r="K766" t="s">
        <v>32</v>
      </c>
      <c r="L766" t="str">
        <f>VLOOKUP(D766,'2027'!I:R,10,FALSE)</f>
        <v>Moderate</v>
      </c>
      <c r="M766">
        <f>VLOOKUP(K766,lookup!A:B,2,FALSE)</f>
        <v>3</v>
      </c>
      <c r="N766">
        <f>VLOOKUP(L766,lookup!A:B,2,FALSE)</f>
        <v>3</v>
      </c>
      <c r="O766" t="b">
        <f t="shared" si="11"/>
        <v>0</v>
      </c>
    </row>
    <row r="767" spans="1:15" x14ac:dyDescent="0.2">
      <c r="A767" t="s">
        <v>1809</v>
      </c>
      <c r="B767" t="s">
        <v>2592</v>
      </c>
      <c r="C767" t="s">
        <v>2594</v>
      </c>
      <c r="D767" t="s">
        <v>3589</v>
      </c>
      <c r="E767" t="s">
        <v>3588</v>
      </c>
      <c r="F767" t="s">
        <v>29</v>
      </c>
      <c r="G767">
        <v>444851</v>
      </c>
      <c r="H767">
        <v>477403</v>
      </c>
      <c r="I767" t="s">
        <v>3590</v>
      </c>
      <c r="J767" t="s">
        <v>47</v>
      </c>
      <c r="K767" t="s">
        <v>32</v>
      </c>
      <c r="L767" t="str">
        <f>VLOOKUP(D767,'2027'!I:R,10,FALSE)</f>
        <v>Good</v>
      </c>
      <c r="M767">
        <f>VLOOKUP(K767,lookup!A:B,2,FALSE)</f>
        <v>3</v>
      </c>
      <c r="N767">
        <f>VLOOKUP(L767,lookup!A:B,2,FALSE)</f>
        <v>4</v>
      </c>
      <c r="O767" t="b">
        <f t="shared" si="11"/>
        <v>1</v>
      </c>
    </row>
    <row r="768" spans="1:15" x14ac:dyDescent="0.2">
      <c r="A768" t="s">
        <v>1809</v>
      </c>
      <c r="B768" t="s">
        <v>2592</v>
      </c>
      <c r="C768" t="s">
        <v>2594</v>
      </c>
      <c r="D768" t="s">
        <v>3533</v>
      </c>
      <c r="E768" t="s">
        <v>3532</v>
      </c>
      <c r="F768" t="s">
        <v>29</v>
      </c>
      <c r="G768">
        <v>439864</v>
      </c>
      <c r="H768">
        <v>473196</v>
      </c>
      <c r="I768" t="s">
        <v>3534</v>
      </c>
      <c r="J768" t="s">
        <v>47</v>
      </c>
      <c r="K768" t="s">
        <v>32</v>
      </c>
      <c r="L768" t="str">
        <f>VLOOKUP(D768,'2027'!I:R,10,FALSE)</f>
        <v>Good</v>
      </c>
      <c r="M768">
        <f>VLOOKUP(K768,lookup!A:B,2,FALSE)</f>
        <v>3</v>
      </c>
      <c r="N768">
        <f>VLOOKUP(L768,lookup!A:B,2,FALSE)</f>
        <v>4</v>
      </c>
      <c r="O768" t="b">
        <f t="shared" si="11"/>
        <v>1</v>
      </c>
    </row>
    <row r="769" spans="1:15" x14ac:dyDescent="0.2">
      <c r="A769" t="s">
        <v>1809</v>
      </c>
      <c r="B769" t="s">
        <v>2592</v>
      </c>
      <c r="C769" t="s">
        <v>2594</v>
      </c>
      <c r="D769" t="s">
        <v>3559</v>
      </c>
      <c r="E769" t="s">
        <v>3558</v>
      </c>
      <c r="F769" t="s">
        <v>29</v>
      </c>
      <c r="G769">
        <v>442509</v>
      </c>
      <c r="H769">
        <v>483720</v>
      </c>
      <c r="I769" t="s">
        <v>3560</v>
      </c>
      <c r="J769" t="s">
        <v>47</v>
      </c>
      <c r="K769" t="s">
        <v>618</v>
      </c>
      <c r="L769" t="str">
        <f>VLOOKUP(D769,'2027'!I:R,10,FALSE)</f>
        <v>Good</v>
      </c>
      <c r="M769">
        <f>VLOOKUP(K769,lookup!A:B,2,FALSE)</f>
        <v>1</v>
      </c>
      <c r="N769">
        <f>VLOOKUP(L769,lookup!A:B,2,FALSE)</f>
        <v>4</v>
      </c>
      <c r="O769" t="b">
        <f t="shared" si="11"/>
        <v>1</v>
      </c>
    </row>
    <row r="770" spans="1:15" x14ac:dyDescent="0.2">
      <c r="A770" t="s">
        <v>1809</v>
      </c>
      <c r="B770" t="s">
        <v>2592</v>
      </c>
      <c r="C770" t="s">
        <v>2623</v>
      </c>
      <c r="D770" t="s">
        <v>3817</v>
      </c>
      <c r="E770" t="s">
        <v>3816</v>
      </c>
      <c r="F770" t="s">
        <v>29</v>
      </c>
      <c r="G770">
        <v>430504</v>
      </c>
      <c r="H770">
        <v>503183</v>
      </c>
      <c r="I770" t="s">
        <v>3818</v>
      </c>
      <c r="J770" t="s">
        <v>47</v>
      </c>
      <c r="K770" t="s">
        <v>205</v>
      </c>
      <c r="L770" t="str">
        <f>VLOOKUP(D770,'2027'!I:R,10,FALSE)</f>
        <v>Good</v>
      </c>
      <c r="M770">
        <f>VLOOKUP(K770,lookup!A:B,2,FALSE)</f>
        <v>2</v>
      </c>
      <c r="N770">
        <f>VLOOKUP(L770,lookup!A:B,2,FALSE)</f>
        <v>4</v>
      </c>
      <c r="O770" t="b">
        <f t="shared" si="11"/>
        <v>1</v>
      </c>
    </row>
    <row r="771" spans="1:15" x14ac:dyDescent="0.2">
      <c r="A771" t="s">
        <v>1809</v>
      </c>
      <c r="B771" t="s">
        <v>2592</v>
      </c>
      <c r="C771" t="s">
        <v>2623</v>
      </c>
      <c r="D771" t="s">
        <v>3785</v>
      </c>
      <c r="E771" t="s">
        <v>3784</v>
      </c>
      <c r="F771" t="s">
        <v>29</v>
      </c>
      <c r="G771">
        <v>437459</v>
      </c>
      <c r="H771">
        <v>492352</v>
      </c>
      <c r="I771" t="s">
        <v>3786</v>
      </c>
      <c r="J771" t="s">
        <v>30</v>
      </c>
      <c r="K771" t="s">
        <v>32</v>
      </c>
      <c r="L771" t="str">
        <f>VLOOKUP(D771,'2027'!I:R,10,FALSE)</f>
        <v>Good</v>
      </c>
      <c r="M771">
        <f>VLOOKUP(K771,lookup!A:B,2,FALSE)</f>
        <v>3</v>
      </c>
      <c r="N771">
        <f>VLOOKUP(L771,lookup!A:B,2,FALSE)</f>
        <v>4</v>
      </c>
      <c r="O771" t="b">
        <f t="shared" ref="O771:O834" si="12">N771&gt;M771</f>
        <v>1</v>
      </c>
    </row>
    <row r="772" spans="1:15" x14ac:dyDescent="0.2">
      <c r="A772" t="s">
        <v>1809</v>
      </c>
      <c r="B772" t="s">
        <v>2592</v>
      </c>
      <c r="C772" t="s">
        <v>2623</v>
      </c>
      <c r="D772" t="s">
        <v>3562</v>
      </c>
      <c r="E772" t="s">
        <v>3561</v>
      </c>
      <c r="F772" t="s">
        <v>29</v>
      </c>
      <c r="G772">
        <v>439429</v>
      </c>
      <c r="H772">
        <v>483342</v>
      </c>
      <c r="I772" t="s">
        <v>3563</v>
      </c>
      <c r="J772" t="s">
        <v>30</v>
      </c>
      <c r="K772" t="s">
        <v>32</v>
      </c>
      <c r="L772" t="str">
        <f>VLOOKUP(D772,'2027'!I:R,10,FALSE)</f>
        <v>Good</v>
      </c>
      <c r="M772">
        <f>VLOOKUP(K772,lookup!A:B,2,FALSE)</f>
        <v>3</v>
      </c>
      <c r="N772">
        <f>VLOOKUP(L772,lookup!A:B,2,FALSE)</f>
        <v>4</v>
      </c>
      <c r="O772" t="b">
        <f t="shared" si="12"/>
        <v>1</v>
      </c>
    </row>
    <row r="773" spans="1:15" x14ac:dyDescent="0.2">
      <c r="A773" t="s">
        <v>1809</v>
      </c>
      <c r="B773" t="s">
        <v>2592</v>
      </c>
      <c r="C773" t="s">
        <v>2623</v>
      </c>
      <c r="D773" t="s">
        <v>3808</v>
      </c>
      <c r="E773" t="s">
        <v>3807</v>
      </c>
      <c r="F773" t="s">
        <v>29</v>
      </c>
      <c r="G773">
        <v>439523</v>
      </c>
      <c r="H773">
        <v>497068</v>
      </c>
      <c r="I773" t="s">
        <v>3809</v>
      </c>
      <c r="J773" t="s">
        <v>30</v>
      </c>
      <c r="K773" t="s">
        <v>32</v>
      </c>
      <c r="L773" t="str">
        <f>VLOOKUP(D773,'2027'!I:R,10,FALSE)</f>
        <v>Good</v>
      </c>
      <c r="M773">
        <f>VLOOKUP(K773,lookup!A:B,2,FALSE)</f>
        <v>3</v>
      </c>
      <c r="N773">
        <f>VLOOKUP(L773,lookup!A:B,2,FALSE)</f>
        <v>4</v>
      </c>
      <c r="O773" t="b">
        <f t="shared" si="12"/>
        <v>1</v>
      </c>
    </row>
    <row r="774" spans="1:15" x14ac:dyDescent="0.2">
      <c r="A774" t="s">
        <v>1809</v>
      </c>
      <c r="B774" t="s">
        <v>2592</v>
      </c>
      <c r="C774" t="s">
        <v>2623</v>
      </c>
      <c r="D774" t="s">
        <v>3811</v>
      </c>
      <c r="E774" t="s">
        <v>3810</v>
      </c>
      <c r="F774" t="s">
        <v>29</v>
      </c>
      <c r="G774">
        <v>437384</v>
      </c>
      <c r="H774">
        <v>504190</v>
      </c>
      <c r="I774" t="s">
        <v>3812</v>
      </c>
      <c r="J774" t="s">
        <v>47</v>
      </c>
      <c r="K774" t="s">
        <v>205</v>
      </c>
      <c r="L774" t="str">
        <f>VLOOKUP(D774,'2027'!I:R,10,FALSE)</f>
        <v>Moderate</v>
      </c>
      <c r="M774">
        <f>VLOOKUP(K774,lookup!A:B,2,FALSE)</f>
        <v>2</v>
      </c>
      <c r="N774">
        <f>VLOOKUP(L774,lookup!A:B,2,FALSE)</f>
        <v>3</v>
      </c>
      <c r="O774" t="b">
        <f t="shared" si="12"/>
        <v>1</v>
      </c>
    </row>
    <row r="775" spans="1:15" x14ac:dyDescent="0.2">
      <c r="A775" t="s">
        <v>1809</v>
      </c>
      <c r="B775" t="s">
        <v>2592</v>
      </c>
      <c r="C775" t="s">
        <v>2623</v>
      </c>
      <c r="D775" t="s">
        <v>2626</v>
      </c>
      <c r="E775" t="s">
        <v>2625</v>
      </c>
      <c r="F775" t="s">
        <v>29</v>
      </c>
      <c r="G775">
        <v>435525</v>
      </c>
      <c r="H775">
        <v>490995</v>
      </c>
      <c r="I775" t="s">
        <v>2627</v>
      </c>
      <c r="J775" t="s">
        <v>30</v>
      </c>
      <c r="K775" t="s">
        <v>32</v>
      </c>
      <c r="L775" t="str">
        <f>VLOOKUP(D775,'2027'!I:R,10,FALSE)</f>
        <v>Moderate</v>
      </c>
      <c r="M775">
        <f>VLOOKUP(K775,lookup!A:B,2,FALSE)</f>
        <v>3</v>
      </c>
      <c r="N775">
        <f>VLOOKUP(L775,lookup!A:B,2,FALSE)</f>
        <v>3</v>
      </c>
      <c r="O775" t="b">
        <f t="shared" si="12"/>
        <v>0</v>
      </c>
    </row>
    <row r="776" spans="1:15" x14ac:dyDescent="0.2">
      <c r="A776" t="s">
        <v>1809</v>
      </c>
      <c r="B776" t="s">
        <v>2592</v>
      </c>
      <c r="C776" t="s">
        <v>2640</v>
      </c>
      <c r="D776" t="s">
        <v>3251</v>
      </c>
      <c r="E776" t="s">
        <v>3250</v>
      </c>
      <c r="F776" t="s">
        <v>29</v>
      </c>
      <c r="G776">
        <v>456598</v>
      </c>
      <c r="H776">
        <v>472839</v>
      </c>
      <c r="I776" t="s">
        <v>3252</v>
      </c>
      <c r="J776" t="s">
        <v>47</v>
      </c>
      <c r="K776" t="s">
        <v>205</v>
      </c>
      <c r="L776" t="str">
        <f>VLOOKUP(D776,'2027'!I:R,10,FALSE)</f>
        <v>Good</v>
      </c>
      <c r="M776">
        <f>VLOOKUP(K776,lookup!A:B,2,FALSE)</f>
        <v>2</v>
      </c>
      <c r="N776">
        <f>VLOOKUP(L776,lookup!A:B,2,FALSE)</f>
        <v>4</v>
      </c>
      <c r="O776" t="b">
        <f t="shared" si="12"/>
        <v>1</v>
      </c>
    </row>
    <row r="777" spans="1:15" x14ac:dyDescent="0.2">
      <c r="A777" t="s">
        <v>1809</v>
      </c>
      <c r="B777" t="s">
        <v>2592</v>
      </c>
      <c r="C777" t="s">
        <v>2640</v>
      </c>
      <c r="D777" t="s">
        <v>2855</v>
      </c>
      <c r="E777" t="s">
        <v>2854</v>
      </c>
      <c r="F777" t="s">
        <v>29</v>
      </c>
      <c r="G777">
        <v>468057</v>
      </c>
      <c r="H777">
        <v>457845</v>
      </c>
      <c r="I777" t="s">
        <v>2856</v>
      </c>
      <c r="J777" t="s">
        <v>30</v>
      </c>
      <c r="K777" t="s">
        <v>32</v>
      </c>
      <c r="L777" t="str">
        <f>VLOOKUP(D777,'2027'!I:R,10,FALSE)</f>
        <v>Good</v>
      </c>
      <c r="M777">
        <f>VLOOKUP(K777,lookup!A:B,2,FALSE)</f>
        <v>3</v>
      </c>
      <c r="N777">
        <f>VLOOKUP(L777,lookup!A:B,2,FALSE)</f>
        <v>4</v>
      </c>
      <c r="O777" t="b">
        <f t="shared" si="12"/>
        <v>1</v>
      </c>
    </row>
    <row r="778" spans="1:15" x14ac:dyDescent="0.2">
      <c r="A778" t="s">
        <v>1809</v>
      </c>
      <c r="B778" t="s">
        <v>2592</v>
      </c>
      <c r="C778" t="s">
        <v>2640</v>
      </c>
      <c r="D778" t="s">
        <v>2643</v>
      </c>
      <c r="E778" t="s">
        <v>2642</v>
      </c>
      <c r="F778" t="s">
        <v>29</v>
      </c>
      <c r="G778">
        <v>460126</v>
      </c>
      <c r="H778">
        <v>465467</v>
      </c>
      <c r="I778" t="s">
        <v>2644</v>
      </c>
      <c r="J778" t="s">
        <v>47</v>
      </c>
      <c r="K778" t="s">
        <v>32</v>
      </c>
      <c r="L778" t="str">
        <f>VLOOKUP(D778,'2027'!I:R,10,FALSE)</f>
        <v>Moderate</v>
      </c>
      <c r="M778">
        <f>VLOOKUP(K778,lookup!A:B,2,FALSE)</f>
        <v>3</v>
      </c>
      <c r="N778">
        <f>VLOOKUP(L778,lookup!A:B,2,FALSE)</f>
        <v>3</v>
      </c>
      <c r="O778" t="b">
        <f t="shared" si="12"/>
        <v>0</v>
      </c>
    </row>
    <row r="779" spans="1:15" x14ac:dyDescent="0.2">
      <c r="A779" t="s">
        <v>1809</v>
      </c>
      <c r="B779" t="s">
        <v>2592</v>
      </c>
      <c r="C779" t="s">
        <v>2640</v>
      </c>
      <c r="D779" t="s">
        <v>2652</v>
      </c>
      <c r="E779" t="s">
        <v>2651</v>
      </c>
      <c r="F779" t="s">
        <v>29</v>
      </c>
      <c r="G779">
        <v>460377</v>
      </c>
      <c r="H779">
        <v>469546</v>
      </c>
      <c r="I779" t="s">
        <v>2653</v>
      </c>
      <c r="J779" t="s">
        <v>30</v>
      </c>
      <c r="K779" t="s">
        <v>32</v>
      </c>
      <c r="L779" t="str">
        <f>VLOOKUP(D779,'2027'!I:R,10,FALSE)</f>
        <v>Moderate</v>
      </c>
      <c r="M779">
        <f>VLOOKUP(K779,lookup!A:B,2,FALSE)</f>
        <v>3</v>
      </c>
      <c r="N779">
        <f>VLOOKUP(L779,lookup!A:B,2,FALSE)</f>
        <v>3</v>
      </c>
      <c r="O779" t="b">
        <f t="shared" si="12"/>
        <v>0</v>
      </c>
    </row>
    <row r="780" spans="1:15" x14ac:dyDescent="0.2">
      <c r="A780" t="s">
        <v>1809</v>
      </c>
      <c r="B780" t="s">
        <v>2592</v>
      </c>
      <c r="C780" t="s">
        <v>2640</v>
      </c>
      <c r="D780" t="s">
        <v>2649</v>
      </c>
      <c r="E780" t="s">
        <v>2648</v>
      </c>
      <c r="F780" t="s">
        <v>29</v>
      </c>
      <c r="G780">
        <v>465819</v>
      </c>
      <c r="H780">
        <v>461880</v>
      </c>
      <c r="I780" t="s">
        <v>2650</v>
      </c>
      <c r="J780" t="s">
        <v>47</v>
      </c>
      <c r="K780" t="s">
        <v>32</v>
      </c>
      <c r="L780" t="str">
        <f>VLOOKUP(D780,'2027'!I:R,10,FALSE)</f>
        <v>Moderate</v>
      </c>
      <c r="M780">
        <f>VLOOKUP(K780,lookup!A:B,2,FALSE)</f>
        <v>3</v>
      </c>
      <c r="N780">
        <f>VLOOKUP(L780,lookup!A:B,2,FALSE)</f>
        <v>3</v>
      </c>
      <c r="O780" t="b">
        <f t="shared" si="12"/>
        <v>0</v>
      </c>
    </row>
    <row r="781" spans="1:15" x14ac:dyDescent="0.2">
      <c r="A781" t="s">
        <v>1809</v>
      </c>
      <c r="B781" t="s">
        <v>2592</v>
      </c>
      <c r="C781" t="s">
        <v>2640</v>
      </c>
      <c r="D781" t="s">
        <v>2655</v>
      </c>
      <c r="E781" t="s">
        <v>2654</v>
      </c>
      <c r="F781" t="s">
        <v>29</v>
      </c>
      <c r="G781">
        <v>461846</v>
      </c>
      <c r="H781">
        <v>458881</v>
      </c>
      <c r="I781" t="s">
        <v>2656</v>
      </c>
      <c r="J781" t="s">
        <v>30</v>
      </c>
      <c r="K781" t="s">
        <v>32</v>
      </c>
      <c r="L781" t="str">
        <f>VLOOKUP(D781,'2027'!I:R,10,FALSE)</f>
        <v>Moderate</v>
      </c>
      <c r="M781">
        <f>VLOOKUP(K781,lookup!A:B,2,FALSE)</f>
        <v>3</v>
      </c>
      <c r="N781">
        <f>VLOOKUP(L781,lookup!A:B,2,FALSE)</f>
        <v>3</v>
      </c>
      <c r="O781" t="b">
        <f t="shared" si="12"/>
        <v>0</v>
      </c>
    </row>
    <row r="782" spans="1:15" x14ac:dyDescent="0.2">
      <c r="A782" t="s">
        <v>1809</v>
      </c>
      <c r="B782" t="s">
        <v>2592</v>
      </c>
      <c r="C782" t="s">
        <v>2666</v>
      </c>
      <c r="D782" t="s">
        <v>3660</v>
      </c>
      <c r="E782" t="s">
        <v>3659</v>
      </c>
      <c r="F782" t="s">
        <v>29</v>
      </c>
      <c r="G782">
        <v>391727</v>
      </c>
      <c r="H782">
        <v>497895</v>
      </c>
      <c r="I782" t="s">
        <v>3661</v>
      </c>
      <c r="J782" t="s">
        <v>47</v>
      </c>
      <c r="K782" t="s">
        <v>32</v>
      </c>
      <c r="L782" t="str">
        <f>VLOOKUP(D782,'2027'!I:R,10,FALSE)</f>
        <v>Good</v>
      </c>
      <c r="M782">
        <f>VLOOKUP(K782,lookup!A:B,2,FALSE)</f>
        <v>3</v>
      </c>
      <c r="N782">
        <f>VLOOKUP(L782,lookup!A:B,2,FALSE)</f>
        <v>4</v>
      </c>
      <c r="O782" t="b">
        <f t="shared" si="12"/>
        <v>1</v>
      </c>
    </row>
    <row r="783" spans="1:15" x14ac:dyDescent="0.2">
      <c r="A783" t="s">
        <v>1809</v>
      </c>
      <c r="B783" t="s">
        <v>2592</v>
      </c>
      <c r="C783" t="s">
        <v>2666</v>
      </c>
      <c r="D783" t="s">
        <v>2672</v>
      </c>
      <c r="E783" t="s">
        <v>2671</v>
      </c>
      <c r="F783" t="s">
        <v>29</v>
      </c>
      <c r="G783">
        <v>396200</v>
      </c>
      <c r="H783">
        <v>508924</v>
      </c>
      <c r="I783" t="s">
        <v>2673</v>
      </c>
      <c r="J783" t="s">
        <v>47</v>
      </c>
      <c r="K783" t="s">
        <v>32</v>
      </c>
      <c r="L783" t="str">
        <f>VLOOKUP(D783,'2027'!I:R,10,FALSE)</f>
        <v>Moderate</v>
      </c>
      <c r="M783">
        <f>VLOOKUP(K783,lookup!A:B,2,FALSE)</f>
        <v>3</v>
      </c>
      <c r="N783">
        <f>VLOOKUP(L783,lookup!A:B,2,FALSE)</f>
        <v>3</v>
      </c>
      <c r="O783" t="b">
        <f t="shared" si="12"/>
        <v>0</v>
      </c>
    </row>
    <row r="784" spans="1:15" x14ac:dyDescent="0.2">
      <c r="A784" t="s">
        <v>1809</v>
      </c>
      <c r="B784" t="s">
        <v>2592</v>
      </c>
      <c r="C784" t="s">
        <v>2666</v>
      </c>
      <c r="D784" t="s">
        <v>2669</v>
      </c>
      <c r="E784" t="s">
        <v>2668</v>
      </c>
      <c r="F784" t="s">
        <v>29</v>
      </c>
      <c r="G784">
        <v>385000</v>
      </c>
      <c r="H784">
        <v>500268</v>
      </c>
      <c r="I784" t="s">
        <v>2670</v>
      </c>
      <c r="J784" t="s">
        <v>47</v>
      </c>
      <c r="K784" t="s">
        <v>49</v>
      </c>
      <c r="L784" t="str">
        <f>VLOOKUP(D784,'2027'!I:R,10,FALSE)</f>
        <v>Good</v>
      </c>
      <c r="M784">
        <f>VLOOKUP(K784,lookup!A:B,2,FALSE)</f>
        <v>4</v>
      </c>
      <c r="N784">
        <f>VLOOKUP(L784,lookup!A:B,2,FALSE)</f>
        <v>4</v>
      </c>
      <c r="O784" t="b">
        <f t="shared" si="12"/>
        <v>0</v>
      </c>
    </row>
    <row r="785" spans="1:15" x14ac:dyDescent="0.2">
      <c r="A785" t="s">
        <v>1809</v>
      </c>
      <c r="B785" t="s">
        <v>2592</v>
      </c>
      <c r="C785" t="s">
        <v>2666</v>
      </c>
      <c r="D785" t="s">
        <v>3651</v>
      </c>
      <c r="E785" t="s">
        <v>3650</v>
      </c>
      <c r="F785" t="s">
        <v>29</v>
      </c>
      <c r="G785">
        <v>397102</v>
      </c>
      <c r="H785">
        <v>500648</v>
      </c>
      <c r="I785" t="s">
        <v>3652</v>
      </c>
      <c r="J785" t="s">
        <v>47</v>
      </c>
      <c r="K785" t="s">
        <v>32</v>
      </c>
      <c r="L785" t="str">
        <f>VLOOKUP(D785,'2027'!I:R,10,FALSE)</f>
        <v>Good</v>
      </c>
      <c r="M785">
        <f>VLOOKUP(K785,lookup!A:B,2,FALSE)</f>
        <v>3</v>
      </c>
      <c r="N785">
        <f>VLOOKUP(L785,lookup!A:B,2,FALSE)</f>
        <v>4</v>
      </c>
      <c r="O785" t="b">
        <f t="shared" si="12"/>
        <v>1</v>
      </c>
    </row>
    <row r="786" spans="1:15" x14ac:dyDescent="0.2">
      <c r="A786" t="s">
        <v>1809</v>
      </c>
      <c r="B786" t="s">
        <v>2592</v>
      </c>
      <c r="C786" t="s">
        <v>2666</v>
      </c>
      <c r="D786" t="s">
        <v>3648</v>
      </c>
      <c r="E786" t="s">
        <v>3647</v>
      </c>
      <c r="F786" t="s">
        <v>29</v>
      </c>
      <c r="G786">
        <v>388054</v>
      </c>
      <c r="H786">
        <v>501249</v>
      </c>
      <c r="I786" t="s">
        <v>3649</v>
      </c>
      <c r="J786" t="s">
        <v>47</v>
      </c>
      <c r="K786" t="s">
        <v>32</v>
      </c>
      <c r="L786" t="str">
        <f>VLOOKUP(D786,'2027'!I:R,10,FALSE)</f>
        <v>Good</v>
      </c>
      <c r="M786">
        <f>VLOOKUP(K786,lookup!A:B,2,FALSE)</f>
        <v>3</v>
      </c>
      <c r="N786">
        <f>VLOOKUP(L786,lookup!A:B,2,FALSE)</f>
        <v>4</v>
      </c>
      <c r="O786" t="b">
        <f t="shared" si="12"/>
        <v>1</v>
      </c>
    </row>
    <row r="787" spans="1:15" x14ac:dyDescent="0.2">
      <c r="A787" t="s">
        <v>1809</v>
      </c>
      <c r="B787" t="s">
        <v>2592</v>
      </c>
      <c r="C787" t="s">
        <v>2666</v>
      </c>
      <c r="D787" t="s">
        <v>2690</v>
      </c>
      <c r="E787" t="s">
        <v>2689</v>
      </c>
      <c r="F787" t="s">
        <v>29</v>
      </c>
      <c r="G787">
        <v>386926</v>
      </c>
      <c r="H787">
        <v>500332</v>
      </c>
      <c r="I787" t="s">
        <v>2691</v>
      </c>
      <c r="J787" t="s">
        <v>47</v>
      </c>
      <c r="K787" t="s">
        <v>49</v>
      </c>
      <c r="L787" t="str">
        <f>VLOOKUP(D787,'2027'!I:R,10,FALSE)</f>
        <v>Good</v>
      </c>
      <c r="M787">
        <f>VLOOKUP(K787,lookup!A:B,2,FALSE)</f>
        <v>4</v>
      </c>
      <c r="N787">
        <f>VLOOKUP(L787,lookup!A:B,2,FALSE)</f>
        <v>4</v>
      </c>
      <c r="O787" t="b">
        <f t="shared" si="12"/>
        <v>0</v>
      </c>
    </row>
    <row r="788" spans="1:15" x14ac:dyDescent="0.2">
      <c r="A788" t="s">
        <v>1809</v>
      </c>
      <c r="B788" t="s">
        <v>2592</v>
      </c>
      <c r="C788" t="s">
        <v>2666</v>
      </c>
      <c r="D788" t="s">
        <v>3654</v>
      </c>
      <c r="E788" t="s">
        <v>3653</v>
      </c>
      <c r="F788" t="s">
        <v>29</v>
      </c>
      <c r="G788">
        <v>393908</v>
      </c>
      <c r="H788">
        <v>500990</v>
      </c>
      <c r="I788" t="s">
        <v>3655</v>
      </c>
      <c r="J788" t="s">
        <v>47</v>
      </c>
      <c r="K788" t="s">
        <v>32</v>
      </c>
      <c r="L788" t="str">
        <f>VLOOKUP(D788,'2027'!I:R,10,FALSE)</f>
        <v>Good</v>
      </c>
      <c r="M788">
        <f>VLOOKUP(K788,lookup!A:B,2,FALSE)</f>
        <v>3</v>
      </c>
      <c r="N788">
        <f>VLOOKUP(L788,lookup!A:B,2,FALSE)</f>
        <v>4</v>
      </c>
      <c r="O788" t="b">
        <f t="shared" si="12"/>
        <v>1</v>
      </c>
    </row>
    <row r="789" spans="1:15" x14ac:dyDescent="0.2">
      <c r="A789" t="s">
        <v>1809</v>
      </c>
      <c r="B789" t="s">
        <v>2592</v>
      </c>
      <c r="C789" t="s">
        <v>2666</v>
      </c>
      <c r="D789" t="s">
        <v>3657</v>
      </c>
      <c r="E789" t="s">
        <v>3656</v>
      </c>
      <c r="F789" t="s">
        <v>29</v>
      </c>
      <c r="G789">
        <v>382276</v>
      </c>
      <c r="H789">
        <v>500896</v>
      </c>
      <c r="I789" t="s">
        <v>3658</v>
      </c>
      <c r="J789" t="s">
        <v>47</v>
      </c>
      <c r="K789" t="s">
        <v>32</v>
      </c>
      <c r="L789" t="str">
        <f>VLOOKUP(D789,'2027'!I:R,10,FALSE)</f>
        <v>Good</v>
      </c>
      <c r="M789">
        <f>VLOOKUP(K789,lookup!A:B,2,FALSE)</f>
        <v>3</v>
      </c>
      <c r="N789">
        <f>VLOOKUP(L789,lookup!A:B,2,FALSE)</f>
        <v>4</v>
      </c>
      <c r="O789" t="b">
        <f t="shared" si="12"/>
        <v>1</v>
      </c>
    </row>
    <row r="790" spans="1:15" x14ac:dyDescent="0.2">
      <c r="A790" t="s">
        <v>1809</v>
      </c>
      <c r="B790" t="s">
        <v>2592</v>
      </c>
      <c r="C790" t="s">
        <v>2666</v>
      </c>
      <c r="D790" t="s">
        <v>2678</v>
      </c>
      <c r="E790" t="s">
        <v>2677</v>
      </c>
      <c r="F790" t="s">
        <v>29</v>
      </c>
      <c r="G790">
        <v>390379</v>
      </c>
      <c r="H790">
        <v>503274</v>
      </c>
      <c r="I790" t="s">
        <v>2679</v>
      </c>
      <c r="J790" t="s">
        <v>47</v>
      </c>
      <c r="K790" t="s">
        <v>49</v>
      </c>
      <c r="L790" t="str">
        <f>VLOOKUP(D790,'2027'!I:R,10,FALSE)</f>
        <v>Good</v>
      </c>
      <c r="M790">
        <f>VLOOKUP(K790,lookup!A:B,2,FALSE)</f>
        <v>4</v>
      </c>
      <c r="N790">
        <f>VLOOKUP(L790,lookup!A:B,2,FALSE)</f>
        <v>4</v>
      </c>
      <c r="O790" t="b">
        <f t="shared" si="12"/>
        <v>0</v>
      </c>
    </row>
    <row r="791" spans="1:15" x14ac:dyDescent="0.2">
      <c r="A791" t="s">
        <v>1809</v>
      </c>
      <c r="B791" t="s">
        <v>2592</v>
      </c>
      <c r="C791" t="s">
        <v>2666</v>
      </c>
      <c r="D791" t="s">
        <v>3680</v>
      </c>
      <c r="E791" t="s">
        <v>3679</v>
      </c>
      <c r="F791" t="s">
        <v>29</v>
      </c>
      <c r="G791">
        <v>388391</v>
      </c>
      <c r="H791">
        <v>504634</v>
      </c>
      <c r="I791" t="s">
        <v>3681</v>
      </c>
      <c r="J791" t="s">
        <v>47</v>
      </c>
      <c r="K791" t="s">
        <v>205</v>
      </c>
      <c r="L791" t="str">
        <f>VLOOKUP(D791,'2027'!I:R,10,FALSE)</f>
        <v>Good</v>
      </c>
      <c r="M791">
        <f>VLOOKUP(K791,lookup!A:B,2,FALSE)</f>
        <v>2</v>
      </c>
      <c r="N791">
        <f>VLOOKUP(L791,lookup!A:B,2,FALSE)</f>
        <v>4</v>
      </c>
      <c r="O791" t="b">
        <f t="shared" si="12"/>
        <v>1</v>
      </c>
    </row>
    <row r="792" spans="1:15" x14ac:dyDescent="0.2">
      <c r="A792" t="s">
        <v>1809</v>
      </c>
      <c r="B792" t="s">
        <v>2592</v>
      </c>
      <c r="C792" t="s">
        <v>2666</v>
      </c>
      <c r="D792" t="s">
        <v>3674</v>
      </c>
      <c r="E792" t="s">
        <v>3673</v>
      </c>
      <c r="F792" t="s">
        <v>29</v>
      </c>
      <c r="G792">
        <v>384643</v>
      </c>
      <c r="H792">
        <v>504911</v>
      </c>
      <c r="I792" t="s">
        <v>3675</v>
      </c>
      <c r="J792" t="s">
        <v>47</v>
      </c>
      <c r="K792" t="s">
        <v>32</v>
      </c>
      <c r="L792" t="str">
        <f>VLOOKUP(D792,'2027'!I:R,10,FALSE)</f>
        <v>Good</v>
      </c>
      <c r="M792">
        <f>VLOOKUP(K792,lookup!A:B,2,FALSE)</f>
        <v>3</v>
      </c>
      <c r="N792">
        <f>VLOOKUP(L792,lookup!A:B,2,FALSE)</f>
        <v>4</v>
      </c>
      <c r="O792" t="b">
        <f t="shared" si="12"/>
        <v>1</v>
      </c>
    </row>
    <row r="793" spans="1:15" x14ac:dyDescent="0.2">
      <c r="A793" t="s">
        <v>1809</v>
      </c>
      <c r="B793" t="s">
        <v>2592</v>
      </c>
      <c r="C793" t="s">
        <v>2666</v>
      </c>
      <c r="D793" t="s">
        <v>3627</v>
      </c>
      <c r="E793" t="s">
        <v>3626</v>
      </c>
      <c r="F793" t="s">
        <v>29</v>
      </c>
      <c r="G793">
        <v>411125</v>
      </c>
      <c r="H793">
        <v>494159</v>
      </c>
      <c r="I793" t="s">
        <v>3628</v>
      </c>
      <c r="J793" t="s">
        <v>47</v>
      </c>
      <c r="K793" t="s">
        <v>205</v>
      </c>
      <c r="L793" t="str">
        <f>VLOOKUP(D793,'2027'!I:R,10,FALSE)</f>
        <v>Good</v>
      </c>
      <c r="M793">
        <f>VLOOKUP(K793,lookup!A:B,2,FALSE)</f>
        <v>2</v>
      </c>
      <c r="N793">
        <f>VLOOKUP(L793,lookup!A:B,2,FALSE)</f>
        <v>4</v>
      </c>
      <c r="O793" t="b">
        <f t="shared" si="12"/>
        <v>1</v>
      </c>
    </row>
    <row r="794" spans="1:15" x14ac:dyDescent="0.2">
      <c r="A794" t="s">
        <v>1809</v>
      </c>
      <c r="B794" t="s">
        <v>2592</v>
      </c>
      <c r="C794" t="s">
        <v>2666</v>
      </c>
      <c r="D794" t="s">
        <v>2684</v>
      </c>
      <c r="E794" t="s">
        <v>2683</v>
      </c>
      <c r="F794" t="s">
        <v>29</v>
      </c>
      <c r="G794">
        <v>390588</v>
      </c>
      <c r="H794">
        <v>497803</v>
      </c>
      <c r="I794" t="s">
        <v>2685</v>
      </c>
      <c r="J794" t="s">
        <v>47</v>
      </c>
      <c r="K794" t="s">
        <v>49</v>
      </c>
      <c r="L794" t="str">
        <f>VLOOKUP(D794,'2027'!I:R,10,FALSE)</f>
        <v>Good</v>
      </c>
      <c r="M794">
        <f>VLOOKUP(K794,lookup!A:B,2,FALSE)</f>
        <v>4</v>
      </c>
      <c r="N794">
        <f>VLOOKUP(L794,lookup!A:B,2,FALSE)</f>
        <v>4</v>
      </c>
      <c r="O794" t="b">
        <f t="shared" si="12"/>
        <v>0</v>
      </c>
    </row>
    <row r="795" spans="1:15" x14ac:dyDescent="0.2">
      <c r="A795" t="s">
        <v>1809</v>
      </c>
      <c r="B795" t="s">
        <v>2592</v>
      </c>
      <c r="C795" t="s">
        <v>2666</v>
      </c>
      <c r="D795" t="s">
        <v>3677</v>
      </c>
      <c r="E795" t="s">
        <v>3676</v>
      </c>
      <c r="F795" t="s">
        <v>29</v>
      </c>
      <c r="G795">
        <v>407997</v>
      </c>
      <c r="H795">
        <v>502814</v>
      </c>
      <c r="I795" t="s">
        <v>3678</v>
      </c>
      <c r="J795" t="s">
        <v>47</v>
      </c>
      <c r="K795" t="s">
        <v>32</v>
      </c>
      <c r="L795" t="str">
        <f>VLOOKUP(D795,'2027'!I:R,10,FALSE)</f>
        <v>Good</v>
      </c>
      <c r="M795">
        <f>VLOOKUP(K795,lookup!A:B,2,FALSE)</f>
        <v>3</v>
      </c>
      <c r="N795">
        <f>VLOOKUP(L795,lookup!A:B,2,FALSE)</f>
        <v>4</v>
      </c>
      <c r="O795" t="b">
        <f t="shared" si="12"/>
        <v>1</v>
      </c>
    </row>
    <row r="796" spans="1:15" x14ac:dyDescent="0.2">
      <c r="A796" t="s">
        <v>1809</v>
      </c>
      <c r="B796" t="s">
        <v>2592</v>
      </c>
      <c r="C796" t="s">
        <v>2707</v>
      </c>
      <c r="D796" t="s">
        <v>2906</v>
      </c>
      <c r="E796" t="s">
        <v>2905</v>
      </c>
      <c r="F796" t="s">
        <v>29</v>
      </c>
      <c r="G796">
        <v>433776</v>
      </c>
      <c r="H796">
        <v>454861</v>
      </c>
      <c r="I796" t="s">
        <v>2907</v>
      </c>
      <c r="J796" t="s">
        <v>30</v>
      </c>
      <c r="K796" t="s">
        <v>205</v>
      </c>
      <c r="L796" t="str">
        <f>VLOOKUP(D796,'2027'!I:R,10,FALSE)</f>
        <v>Good</v>
      </c>
      <c r="M796">
        <f>VLOOKUP(K796,lookup!A:B,2,FALSE)</f>
        <v>2</v>
      </c>
      <c r="N796">
        <f>VLOOKUP(L796,lookup!A:B,2,FALSE)</f>
        <v>4</v>
      </c>
      <c r="O796" t="b">
        <f t="shared" si="12"/>
        <v>1</v>
      </c>
    </row>
    <row r="797" spans="1:15" x14ac:dyDescent="0.2">
      <c r="A797" t="s">
        <v>1809</v>
      </c>
      <c r="B797" t="s">
        <v>2592</v>
      </c>
      <c r="C797" t="s">
        <v>2707</v>
      </c>
      <c r="D797" t="s">
        <v>2915</v>
      </c>
      <c r="E797" t="s">
        <v>2914</v>
      </c>
      <c r="F797" t="s">
        <v>29</v>
      </c>
      <c r="G797">
        <v>439007</v>
      </c>
      <c r="H797">
        <v>455179</v>
      </c>
      <c r="I797" t="s">
        <v>2916</v>
      </c>
      <c r="J797" t="s">
        <v>30</v>
      </c>
      <c r="K797" t="s">
        <v>205</v>
      </c>
      <c r="L797" t="str">
        <f>VLOOKUP(D797,'2027'!I:R,10,FALSE)</f>
        <v>Good</v>
      </c>
      <c r="M797">
        <f>VLOOKUP(K797,lookup!A:B,2,FALSE)</f>
        <v>2</v>
      </c>
      <c r="N797">
        <f>VLOOKUP(L797,lookup!A:B,2,FALSE)</f>
        <v>4</v>
      </c>
      <c r="O797" t="b">
        <f t="shared" si="12"/>
        <v>1</v>
      </c>
    </row>
    <row r="798" spans="1:15" x14ac:dyDescent="0.2">
      <c r="A798" t="s">
        <v>1809</v>
      </c>
      <c r="B798" t="s">
        <v>2592</v>
      </c>
      <c r="C798" t="s">
        <v>2707</v>
      </c>
      <c r="D798" t="s">
        <v>3387</v>
      </c>
      <c r="E798" t="s">
        <v>3386</v>
      </c>
      <c r="F798" t="s">
        <v>29</v>
      </c>
      <c r="G798">
        <v>436039</v>
      </c>
      <c r="H798">
        <v>455861</v>
      </c>
      <c r="I798" t="s">
        <v>3388</v>
      </c>
      <c r="J798" t="s">
        <v>30</v>
      </c>
      <c r="K798" t="s">
        <v>32</v>
      </c>
      <c r="L798" t="str">
        <f>VLOOKUP(D798,'2027'!I:R,10,FALSE)</f>
        <v>Good</v>
      </c>
      <c r="M798">
        <f>VLOOKUP(K798,lookup!A:B,2,FALSE)</f>
        <v>3</v>
      </c>
      <c r="N798">
        <f>VLOOKUP(L798,lookup!A:B,2,FALSE)</f>
        <v>4</v>
      </c>
      <c r="O798" t="b">
        <f t="shared" si="12"/>
        <v>1</v>
      </c>
    </row>
    <row r="799" spans="1:15" x14ac:dyDescent="0.2">
      <c r="A799" t="s">
        <v>1809</v>
      </c>
      <c r="B799" t="s">
        <v>2592</v>
      </c>
      <c r="C799" t="s">
        <v>2707</v>
      </c>
      <c r="D799" t="s">
        <v>2943</v>
      </c>
      <c r="E799" t="s">
        <v>2942</v>
      </c>
      <c r="F799" t="s">
        <v>29</v>
      </c>
      <c r="G799">
        <v>425232</v>
      </c>
      <c r="H799">
        <v>462655</v>
      </c>
      <c r="I799" t="s">
        <v>2944</v>
      </c>
      <c r="J799" t="s">
        <v>47</v>
      </c>
      <c r="K799" t="s">
        <v>205</v>
      </c>
      <c r="L799" t="str">
        <f>VLOOKUP(D799,'2027'!I:R,10,FALSE)</f>
        <v>Moderate</v>
      </c>
      <c r="M799">
        <f>VLOOKUP(K799,lookup!A:B,2,FALSE)</f>
        <v>2</v>
      </c>
      <c r="N799">
        <f>VLOOKUP(L799,lookup!A:B,2,FALSE)</f>
        <v>3</v>
      </c>
      <c r="O799" t="b">
        <f t="shared" si="12"/>
        <v>1</v>
      </c>
    </row>
    <row r="800" spans="1:15" x14ac:dyDescent="0.2">
      <c r="A800" t="s">
        <v>1809</v>
      </c>
      <c r="B800" t="s">
        <v>2592</v>
      </c>
      <c r="C800" t="s">
        <v>2707</v>
      </c>
      <c r="D800" t="s">
        <v>2909</v>
      </c>
      <c r="E800" t="s">
        <v>2908</v>
      </c>
      <c r="F800" t="s">
        <v>29</v>
      </c>
      <c r="G800">
        <v>438026</v>
      </c>
      <c r="H800">
        <v>451939</v>
      </c>
      <c r="I800" t="s">
        <v>2910</v>
      </c>
      <c r="J800" t="s">
        <v>30</v>
      </c>
      <c r="K800" t="s">
        <v>205</v>
      </c>
      <c r="L800" t="str">
        <f>VLOOKUP(D800,'2027'!I:R,10,FALSE)</f>
        <v>Moderate</v>
      </c>
      <c r="M800">
        <f>VLOOKUP(K800,lookup!A:B,2,FALSE)</f>
        <v>2</v>
      </c>
      <c r="N800">
        <f>VLOOKUP(L800,lookup!A:B,2,FALSE)</f>
        <v>3</v>
      </c>
      <c r="O800" t="b">
        <f t="shared" si="12"/>
        <v>1</v>
      </c>
    </row>
    <row r="801" spans="1:15" x14ac:dyDescent="0.2">
      <c r="A801" t="s">
        <v>1809</v>
      </c>
      <c r="B801" t="s">
        <v>2592</v>
      </c>
      <c r="C801" t="s">
        <v>2707</v>
      </c>
      <c r="D801" t="s">
        <v>3384</v>
      </c>
      <c r="E801" t="s">
        <v>3383</v>
      </c>
      <c r="F801" t="s">
        <v>29</v>
      </c>
      <c r="G801">
        <v>432939</v>
      </c>
      <c r="H801">
        <v>457797</v>
      </c>
      <c r="I801" t="s">
        <v>3385</v>
      </c>
      <c r="J801" t="s">
        <v>30</v>
      </c>
      <c r="K801" t="s">
        <v>32</v>
      </c>
      <c r="L801" t="str">
        <f>VLOOKUP(D801,'2027'!I:R,10,FALSE)</f>
        <v>Good</v>
      </c>
      <c r="M801">
        <f>VLOOKUP(K801,lookup!A:B,2,FALSE)</f>
        <v>3</v>
      </c>
      <c r="N801">
        <f>VLOOKUP(L801,lookup!A:B,2,FALSE)</f>
        <v>4</v>
      </c>
      <c r="O801" t="b">
        <f t="shared" si="12"/>
        <v>1</v>
      </c>
    </row>
    <row r="802" spans="1:15" x14ac:dyDescent="0.2">
      <c r="A802" t="s">
        <v>1809</v>
      </c>
      <c r="B802" t="s">
        <v>2592</v>
      </c>
      <c r="C802" t="s">
        <v>2707</v>
      </c>
      <c r="D802" t="s">
        <v>2894</v>
      </c>
      <c r="E802" t="s">
        <v>2893</v>
      </c>
      <c r="F802" t="s">
        <v>29</v>
      </c>
      <c r="G802">
        <v>434772</v>
      </c>
      <c r="H802">
        <v>449961</v>
      </c>
      <c r="I802" t="s">
        <v>2895</v>
      </c>
      <c r="J802" t="s">
        <v>47</v>
      </c>
      <c r="K802" t="s">
        <v>205</v>
      </c>
      <c r="L802" t="str">
        <f>VLOOKUP(D802,'2027'!I:R,10,FALSE)</f>
        <v>Good</v>
      </c>
      <c r="M802">
        <f>VLOOKUP(K802,lookup!A:B,2,FALSE)</f>
        <v>2</v>
      </c>
      <c r="N802">
        <f>VLOOKUP(L802,lookup!A:B,2,FALSE)</f>
        <v>4</v>
      </c>
      <c r="O802" t="b">
        <f t="shared" si="12"/>
        <v>1</v>
      </c>
    </row>
    <row r="803" spans="1:15" x14ac:dyDescent="0.2">
      <c r="A803" t="s">
        <v>1809</v>
      </c>
      <c r="B803" t="s">
        <v>2592</v>
      </c>
      <c r="C803" t="s">
        <v>2707</v>
      </c>
      <c r="D803" t="s">
        <v>2710</v>
      </c>
      <c r="E803" t="s">
        <v>2709</v>
      </c>
      <c r="F803" t="s">
        <v>29</v>
      </c>
      <c r="G803">
        <v>425642</v>
      </c>
      <c r="H803">
        <v>457713</v>
      </c>
      <c r="I803" t="s">
        <v>2711</v>
      </c>
      <c r="J803" t="s">
        <v>47</v>
      </c>
      <c r="K803" t="s">
        <v>32</v>
      </c>
      <c r="L803" t="str">
        <f>VLOOKUP(D803,'2027'!I:R,10,FALSE)</f>
        <v>Moderate</v>
      </c>
      <c r="M803">
        <f>VLOOKUP(K803,lookup!A:B,2,FALSE)</f>
        <v>3</v>
      </c>
      <c r="N803">
        <f>VLOOKUP(L803,lookup!A:B,2,FALSE)</f>
        <v>3</v>
      </c>
      <c r="O803" t="b">
        <f t="shared" si="12"/>
        <v>0</v>
      </c>
    </row>
    <row r="804" spans="1:15" x14ac:dyDescent="0.2">
      <c r="A804" t="s">
        <v>1809</v>
      </c>
      <c r="B804" t="s">
        <v>2592</v>
      </c>
      <c r="C804" t="s">
        <v>2707</v>
      </c>
      <c r="D804" t="s">
        <v>3372</v>
      </c>
      <c r="E804" t="s">
        <v>3371</v>
      </c>
      <c r="F804" t="s">
        <v>29</v>
      </c>
      <c r="G804">
        <v>445383</v>
      </c>
      <c r="H804">
        <v>452640</v>
      </c>
      <c r="I804" t="s">
        <v>3373</v>
      </c>
      <c r="J804" t="s">
        <v>30</v>
      </c>
      <c r="K804" t="s">
        <v>32</v>
      </c>
      <c r="L804" t="str">
        <f>VLOOKUP(D804,'2027'!I:R,10,FALSE)</f>
        <v>Good</v>
      </c>
      <c r="M804">
        <f>VLOOKUP(K804,lookup!A:B,2,FALSE)</f>
        <v>3</v>
      </c>
      <c r="N804">
        <f>VLOOKUP(L804,lookup!A:B,2,FALSE)</f>
        <v>4</v>
      </c>
      <c r="O804" t="b">
        <f t="shared" si="12"/>
        <v>1</v>
      </c>
    </row>
    <row r="805" spans="1:15" x14ac:dyDescent="0.2">
      <c r="A805" t="s">
        <v>1809</v>
      </c>
      <c r="B805" t="s">
        <v>2592</v>
      </c>
      <c r="C805" t="s">
        <v>2707</v>
      </c>
      <c r="D805" t="s">
        <v>2912</v>
      </c>
      <c r="E805" t="s">
        <v>2911</v>
      </c>
      <c r="F805" t="s">
        <v>29</v>
      </c>
      <c r="G805">
        <v>429528</v>
      </c>
      <c r="H805">
        <v>456627</v>
      </c>
      <c r="I805" t="s">
        <v>2913</v>
      </c>
      <c r="J805" t="s">
        <v>30</v>
      </c>
      <c r="K805" t="s">
        <v>32</v>
      </c>
      <c r="L805" t="str">
        <f>VLOOKUP(D805,'2027'!I:R,10,FALSE)</f>
        <v>Good</v>
      </c>
      <c r="M805">
        <f>VLOOKUP(K805,lookup!A:B,2,FALSE)</f>
        <v>3</v>
      </c>
      <c r="N805">
        <f>VLOOKUP(L805,lookup!A:B,2,FALSE)</f>
        <v>4</v>
      </c>
      <c r="O805" t="b">
        <f t="shared" si="12"/>
        <v>1</v>
      </c>
    </row>
    <row r="806" spans="1:15" x14ac:dyDescent="0.2">
      <c r="A806" t="s">
        <v>1809</v>
      </c>
      <c r="B806" t="s">
        <v>2592</v>
      </c>
      <c r="C806" t="s">
        <v>2736</v>
      </c>
      <c r="D806" t="s">
        <v>2763</v>
      </c>
      <c r="E806" t="s">
        <v>2762</v>
      </c>
      <c r="F806" t="s">
        <v>29</v>
      </c>
      <c r="G806">
        <v>407530</v>
      </c>
      <c r="H806">
        <v>485852</v>
      </c>
      <c r="I806" t="s">
        <v>2764</v>
      </c>
      <c r="J806" t="s">
        <v>47</v>
      </c>
      <c r="K806" t="s">
        <v>49</v>
      </c>
      <c r="L806" t="str">
        <f>VLOOKUP(D806,'2027'!I:R,10,FALSE)</f>
        <v>Good</v>
      </c>
      <c r="M806">
        <f>VLOOKUP(K806,lookup!A:B,2,FALSE)</f>
        <v>4</v>
      </c>
      <c r="N806">
        <f>VLOOKUP(L806,lookup!A:B,2,FALSE)</f>
        <v>4</v>
      </c>
      <c r="O806" t="b">
        <f t="shared" si="12"/>
        <v>0</v>
      </c>
    </row>
    <row r="807" spans="1:15" x14ac:dyDescent="0.2">
      <c r="A807" t="s">
        <v>1809</v>
      </c>
      <c r="B807" t="s">
        <v>2592</v>
      </c>
      <c r="C807" t="s">
        <v>2736</v>
      </c>
      <c r="D807" t="s">
        <v>3767</v>
      </c>
      <c r="E807" t="s">
        <v>3766</v>
      </c>
      <c r="F807" t="s">
        <v>29</v>
      </c>
      <c r="G807">
        <v>386012</v>
      </c>
      <c r="H807">
        <v>487182</v>
      </c>
      <c r="I807" t="s">
        <v>3768</v>
      </c>
      <c r="J807" t="s">
        <v>47</v>
      </c>
      <c r="K807" t="s">
        <v>32</v>
      </c>
      <c r="L807" t="str">
        <f>VLOOKUP(D807,'2027'!I:R,10,FALSE)</f>
        <v>Good</v>
      </c>
      <c r="M807">
        <f>VLOOKUP(K807,lookup!A:B,2,FALSE)</f>
        <v>3</v>
      </c>
      <c r="N807">
        <f>VLOOKUP(L807,lookup!A:B,2,FALSE)</f>
        <v>4</v>
      </c>
      <c r="O807" t="b">
        <f t="shared" si="12"/>
        <v>1</v>
      </c>
    </row>
    <row r="808" spans="1:15" x14ac:dyDescent="0.2">
      <c r="A808" t="s">
        <v>1809</v>
      </c>
      <c r="B808" t="s">
        <v>2592</v>
      </c>
      <c r="C808" t="s">
        <v>2736</v>
      </c>
      <c r="D808" t="s">
        <v>2739</v>
      </c>
      <c r="E808" t="s">
        <v>2738</v>
      </c>
      <c r="F808" t="s">
        <v>29</v>
      </c>
      <c r="G808">
        <v>383082</v>
      </c>
      <c r="H808">
        <v>495763</v>
      </c>
      <c r="I808" t="s">
        <v>2740</v>
      </c>
      <c r="J808" t="s">
        <v>47</v>
      </c>
      <c r="K808" t="s">
        <v>49</v>
      </c>
      <c r="L808" t="str">
        <f>VLOOKUP(D808,'2027'!I:R,10,FALSE)</f>
        <v>Good</v>
      </c>
      <c r="M808">
        <f>VLOOKUP(K808,lookup!A:B,2,FALSE)</f>
        <v>4</v>
      </c>
      <c r="N808">
        <f>VLOOKUP(L808,lookup!A:B,2,FALSE)</f>
        <v>4</v>
      </c>
      <c r="O808" t="b">
        <f t="shared" si="12"/>
        <v>0</v>
      </c>
    </row>
    <row r="809" spans="1:15" x14ac:dyDescent="0.2">
      <c r="A809" t="s">
        <v>1809</v>
      </c>
      <c r="B809" t="s">
        <v>2592</v>
      </c>
      <c r="C809" t="s">
        <v>2736</v>
      </c>
      <c r="D809" t="s">
        <v>2748</v>
      </c>
      <c r="E809" t="s">
        <v>2747</v>
      </c>
      <c r="F809" t="s">
        <v>29</v>
      </c>
      <c r="G809">
        <v>400687</v>
      </c>
      <c r="H809">
        <v>482230</v>
      </c>
      <c r="I809" t="s">
        <v>2749</v>
      </c>
      <c r="J809" t="s">
        <v>47</v>
      </c>
      <c r="K809" t="s">
        <v>49</v>
      </c>
      <c r="L809" t="str">
        <f>VLOOKUP(D809,'2027'!I:R,10,FALSE)</f>
        <v>Moderate</v>
      </c>
      <c r="M809">
        <f>VLOOKUP(K809,lookup!A:B,2,FALSE)</f>
        <v>4</v>
      </c>
      <c r="N809">
        <f>VLOOKUP(L809,lookup!A:B,2,FALSE)</f>
        <v>3</v>
      </c>
      <c r="O809" t="b">
        <f t="shared" si="12"/>
        <v>0</v>
      </c>
    </row>
    <row r="810" spans="1:15" x14ac:dyDescent="0.2">
      <c r="A810" t="s">
        <v>1809</v>
      </c>
      <c r="B810" t="s">
        <v>2592</v>
      </c>
      <c r="C810" t="s">
        <v>2736</v>
      </c>
      <c r="D810" t="s">
        <v>3794</v>
      </c>
      <c r="E810" t="s">
        <v>3793</v>
      </c>
      <c r="F810" t="s">
        <v>29</v>
      </c>
      <c r="G810">
        <v>415074</v>
      </c>
      <c r="H810">
        <v>486559</v>
      </c>
      <c r="I810" t="s">
        <v>3795</v>
      </c>
      <c r="J810" t="s">
        <v>47</v>
      </c>
      <c r="K810" t="s">
        <v>32</v>
      </c>
      <c r="L810" t="str">
        <f>VLOOKUP(D810,'2027'!I:R,10,FALSE)</f>
        <v>Good</v>
      </c>
      <c r="M810">
        <f>VLOOKUP(K810,lookup!A:B,2,FALSE)</f>
        <v>3</v>
      </c>
      <c r="N810">
        <f>VLOOKUP(L810,lookup!A:B,2,FALSE)</f>
        <v>4</v>
      </c>
      <c r="O810" t="b">
        <f t="shared" si="12"/>
        <v>1</v>
      </c>
    </row>
    <row r="811" spans="1:15" x14ac:dyDescent="0.2">
      <c r="A811" t="s">
        <v>1809</v>
      </c>
      <c r="B811" t="s">
        <v>2592</v>
      </c>
      <c r="C811" t="s">
        <v>2736</v>
      </c>
      <c r="D811" t="s">
        <v>3797</v>
      </c>
      <c r="E811" t="s">
        <v>3796</v>
      </c>
      <c r="F811" t="s">
        <v>29</v>
      </c>
      <c r="G811">
        <v>400586</v>
      </c>
      <c r="H811">
        <v>492248</v>
      </c>
      <c r="I811" t="s">
        <v>3798</v>
      </c>
      <c r="J811" t="s">
        <v>47</v>
      </c>
      <c r="K811" t="s">
        <v>205</v>
      </c>
      <c r="L811" t="str">
        <f>VLOOKUP(D811,'2027'!I:R,10,FALSE)</f>
        <v>Good</v>
      </c>
      <c r="M811">
        <f>VLOOKUP(K811,lookup!A:B,2,FALSE)</f>
        <v>2</v>
      </c>
      <c r="N811">
        <f>VLOOKUP(L811,lookup!A:B,2,FALSE)</f>
        <v>4</v>
      </c>
      <c r="O811" t="b">
        <f t="shared" si="12"/>
        <v>1</v>
      </c>
    </row>
    <row r="812" spans="1:15" x14ac:dyDescent="0.2">
      <c r="A812" t="s">
        <v>1809</v>
      </c>
      <c r="B812" t="s">
        <v>2592</v>
      </c>
      <c r="C812" t="s">
        <v>2736</v>
      </c>
      <c r="D812" t="s">
        <v>2754</v>
      </c>
      <c r="E812" t="s">
        <v>2753</v>
      </c>
      <c r="F812" t="s">
        <v>29</v>
      </c>
      <c r="G812">
        <v>381062</v>
      </c>
      <c r="H812">
        <v>490836</v>
      </c>
      <c r="I812" t="s">
        <v>2755</v>
      </c>
      <c r="J812" t="s">
        <v>47</v>
      </c>
      <c r="K812" t="s">
        <v>49</v>
      </c>
      <c r="L812" t="str">
        <f>VLOOKUP(D812,'2027'!I:R,10,FALSE)</f>
        <v>Good</v>
      </c>
      <c r="M812">
        <f>VLOOKUP(K812,lookup!A:B,2,FALSE)</f>
        <v>4</v>
      </c>
      <c r="N812">
        <f>VLOOKUP(L812,lookup!A:B,2,FALSE)</f>
        <v>4</v>
      </c>
      <c r="O812" t="b">
        <f t="shared" si="12"/>
        <v>0</v>
      </c>
    </row>
    <row r="813" spans="1:15" x14ac:dyDescent="0.2">
      <c r="A813" t="s">
        <v>1809</v>
      </c>
      <c r="B813" t="s">
        <v>2592</v>
      </c>
      <c r="C813" t="s">
        <v>2736</v>
      </c>
      <c r="D813" t="s">
        <v>3800</v>
      </c>
      <c r="E813" t="s">
        <v>3799</v>
      </c>
      <c r="F813" t="s">
        <v>29</v>
      </c>
      <c r="G813">
        <v>403453</v>
      </c>
      <c r="H813">
        <v>494073</v>
      </c>
      <c r="I813" t="s">
        <v>3801</v>
      </c>
      <c r="J813" t="s">
        <v>47</v>
      </c>
      <c r="K813" t="s">
        <v>32</v>
      </c>
      <c r="L813" t="str">
        <f>VLOOKUP(D813,'2027'!I:R,10,FALSE)</f>
        <v>Good</v>
      </c>
      <c r="M813">
        <f>VLOOKUP(K813,lookup!A:B,2,FALSE)</f>
        <v>3</v>
      </c>
      <c r="N813">
        <f>VLOOKUP(L813,lookup!A:B,2,FALSE)</f>
        <v>4</v>
      </c>
      <c r="O813" t="b">
        <f t="shared" si="12"/>
        <v>1</v>
      </c>
    </row>
    <row r="814" spans="1:15" x14ac:dyDescent="0.2">
      <c r="A814" t="s">
        <v>1809</v>
      </c>
      <c r="B814" t="s">
        <v>2592</v>
      </c>
      <c r="C814" t="s">
        <v>2736</v>
      </c>
      <c r="D814" t="s">
        <v>2745</v>
      </c>
      <c r="E814" t="s">
        <v>2744</v>
      </c>
      <c r="F814" t="s">
        <v>29</v>
      </c>
      <c r="G814">
        <v>384638</v>
      </c>
      <c r="H814">
        <v>489745</v>
      </c>
      <c r="I814" t="s">
        <v>2746</v>
      </c>
      <c r="J814" t="s">
        <v>47</v>
      </c>
      <c r="K814" t="s">
        <v>49</v>
      </c>
      <c r="L814" t="str">
        <f>VLOOKUP(D814,'2027'!I:R,10,FALSE)</f>
        <v>Good</v>
      </c>
      <c r="M814">
        <f>VLOOKUP(K814,lookup!A:B,2,FALSE)</f>
        <v>4</v>
      </c>
      <c r="N814">
        <f>VLOOKUP(L814,lookup!A:B,2,FALSE)</f>
        <v>4</v>
      </c>
      <c r="O814" t="b">
        <f t="shared" si="12"/>
        <v>0</v>
      </c>
    </row>
    <row r="815" spans="1:15" x14ac:dyDescent="0.2">
      <c r="A815" t="s">
        <v>1809</v>
      </c>
      <c r="B815" t="s">
        <v>2592</v>
      </c>
      <c r="C815" t="s">
        <v>2736</v>
      </c>
      <c r="D815" t="s">
        <v>3761</v>
      </c>
      <c r="E815" t="s">
        <v>3760</v>
      </c>
      <c r="F815" t="s">
        <v>29</v>
      </c>
      <c r="G815">
        <v>400247</v>
      </c>
      <c r="H815">
        <v>486445</v>
      </c>
      <c r="I815" t="s">
        <v>3762</v>
      </c>
      <c r="J815" t="s">
        <v>47</v>
      </c>
      <c r="K815" t="s">
        <v>32</v>
      </c>
      <c r="L815" t="str">
        <f>VLOOKUP(D815,'2027'!I:R,10,FALSE)</f>
        <v>Good</v>
      </c>
      <c r="M815">
        <f>VLOOKUP(K815,lookup!A:B,2,FALSE)</f>
        <v>3</v>
      </c>
      <c r="N815">
        <f>VLOOKUP(L815,lookup!A:B,2,FALSE)</f>
        <v>4</v>
      </c>
      <c r="O815" t="b">
        <f t="shared" si="12"/>
        <v>1</v>
      </c>
    </row>
    <row r="816" spans="1:15" x14ac:dyDescent="0.2">
      <c r="A816" t="s">
        <v>1809</v>
      </c>
      <c r="B816" t="s">
        <v>2592</v>
      </c>
      <c r="C816" t="s">
        <v>2736</v>
      </c>
      <c r="D816" t="s">
        <v>3779</v>
      </c>
      <c r="E816" t="s">
        <v>3778</v>
      </c>
      <c r="F816" t="s">
        <v>29</v>
      </c>
      <c r="G816">
        <v>392669</v>
      </c>
      <c r="H816">
        <v>488256</v>
      </c>
      <c r="I816" t="s">
        <v>3780</v>
      </c>
      <c r="J816" t="s">
        <v>47</v>
      </c>
      <c r="K816" t="s">
        <v>32</v>
      </c>
      <c r="L816" t="str">
        <f>VLOOKUP(D816,'2027'!I:R,10,FALSE)</f>
        <v>Good</v>
      </c>
      <c r="M816">
        <f>VLOOKUP(K816,lookup!A:B,2,FALSE)</f>
        <v>3</v>
      </c>
      <c r="N816">
        <f>VLOOKUP(L816,lookup!A:B,2,FALSE)</f>
        <v>4</v>
      </c>
      <c r="O816" t="b">
        <f t="shared" si="12"/>
        <v>1</v>
      </c>
    </row>
    <row r="817" spans="1:15" x14ac:dyDescent="0.2">
      <c r="A817" t="s">
        <v>1809</v>
      </c>
      <c r="B817" t="s">
        <v>2592</v>
      </c>
      <c r="C817" t="s">
        <v>2736</v>
      </c>
      <c r="D817" t="s">
        <v>2742</v>
      </c>
      <c r="E817" t="s">
        <v>2741</v>
      </c>
      <c r="F817" t="s">
        <v>29</v>
      </c>
      <c r="G817">
        <v>386955</v>
      </c>
      <c r="H817">
        <v>491731</v>
      </c>
      <c r="I817" t="s">
        <v>2743</v>
      </c>
      <c r="J817" t="s">
        <v>47</v>
      </c>
      <c r="K817" t="s">
        <v>49</v>
      </c>
      <c r="L817" t="str">
        <f>VLOOKUP(D817,'2027'!I:R,10,FALSE)</f>
        <v>Good</v>
      </c>
      <c r="M817">
        <f>VLOOKUP(K817,lookup!A:B,2,FALSE)</f>
        <v>4</v>
      </c>
      <c r="N817">
        <f>VLOOKUP(L817,lookup!A:B,2,FALSE)</f>
        <v>4</v>
      </c>
      <c r="O817" t="b">
        <f t="shared" si="12"/>
        <v>0</v>
      </c>
    </row>
    <row r="818" spans="1:15" x14ac:dyDescent="0.2">
      <c r="A818" t="s">
        <v>1809</v>
      </c>
      <c r="B818" t="s">
        <v>2592</v>
      </c>
      <c r="C818" t="s">
        <v>2736</v>
      </c>
      <c r="D818" t="s">
        <v>2778</v>
      </c>
      <c r="E818" t="s">
        <v>2777</v>
      </c>
      <c r="F818" t="s">
        <v>29</v>
      </c>
      <c r="G818">
        <v>381170</v>
      </c>
      <c r="H818">
        <v>486608</v>
      </c>
      <c r="I818" t="s">
        <v>2779</v>
      </c>
      <c r="J818" t="s">
        <v>47</v>
      </c>
      <c r="K818" t="s">
        <v>49</v>
      </c>
      <c r="L818" t="str">
        <f>VLOOKUP(D818,'2027'!I:R,10,FALSE)</f>
        <v>Good</v>
      </c>
      <c r="M818">
        <f>VLOOKUP(K818,lookup!A:B,2,FALSE)</f>
        <v>4</v>
      </c>
      <c r="N818">
        <f>VLOOKUP(L818,lookup!A:B,2,FALSE)</f>
        <v>4</v>
      </c>
      <c r="O818" t="b">
        <f t="shared" si="12"/>
        <v>0</v>
      </c>
    </row>
    <row r="819" spans="1:15" x14ac:dyDescent="0.2">
      <c r="A819" t="s">
        <v>1809</v>
      </c>
      <c r="B819" t="s">
        <v>2592</v>
      </c>
      <c r="C819" t="s">
        <v>2736</v>
      </c>
      <c r="D819" t="s">
        <v>3791</v>
      </c>
      <c r="E819" t="s">
        <v>3790</v>
      </c>
      <c r="F819" t="s">
        <v>29</v>
      </c>
      <c r="G819">
        <v>404878</v>
      </c>
      <c r="H819">
        <v>491883</v>
      </c>
      <c r="I819" t="s">
        <v>3792</v>
      </c>
      <c r="J819" t="s">
        <v>47</v>
      </c>
      <c r="K819" t="s">
        <v>32</v>
      </c>
      <c r="L819" t="str">
        <f>VLOOKUP(D819,'2027'!I:R,10,FALSE)</f>
        <v>Good</v>
      </c>
      <c r="M819">
        <f>VLOOKUP(K819,lookup!A:B,2,FALSE)</f>
        <v>3</v>
      </c>
      <c r="N819">
        <f>VLOOKUP(L819,lookup!A:B,2,FALSE)</f>
        <v>4</v>
      </c>
      <c r="O819" t="b">
        <f t="shared" si="12"/>
        <v>1</v>
      </c>
    </row>
    <row r="820" spans="1:15" x14ac:dyDescent="0.2">
      <c r="A820" t="s">
        <v>1809</v>
      </c>
      <c r="B820" t="s">
        <v>2592</v>
      </c>
      <c r="C820" t="s">
        <v>2736</v>
      </c>
      <c r="D820" t="s">
        <v>2775</v>
      </c>
      <c r="E820" t="s">
        <v>2774</v>
      </c>
      <c r="F820" t="s">
        <v>29</v>
      </c>
      <c r="G820">
        <v>393587</v>
      </c>
      <c r="H820">
        <v>491822</v>
      </c>
      <c r="I820" t="s">
        <v>2776</v>
      </c>
      <c r="J820" t="s">
        <v>47</v>
      </c>
      <c r="K820" t="s">
        <v>49</v>
      </c>
      <c r="L820" t="str">
        <f>VLOOKUP(D820,'2027'!I:R,10,FALSE)</f>
        <v>Good</v>
      </c>
      <c r="M820">
        <f>VLOOKUP(K820,lookup!A:B,2,FALSE)</f>
        <v>4</v>
      </c>
      <c r="N820">
        <f>VLOOKUP(L820,lookup!A:B,2,FALSE)</f>
        <v>4</v>
      </c>
      <c r="O820" t="b">
        <f t="shared" si="12"/>
        <v>0</v>
      </c>
    </row>
    <row r="821" spans="1:15" x14ac:dyDescent="0.2">
      <c r="A821" t="s">
        <v>1809</v>
      </c>
      <c r="B821" t="s">
        <v>2592</v>
      </c>
      <c r="C821" t="s">
        <v>2736</v>
      </c>
      <c r="D821" t="s">
        <v>2772</v>
      </c>
      <c r="E821" t="s">
        <v>2771</v>
      </c>
      <c r="F821" t="s">
        <v>29</v>
      </c>
      <c r="G821">
        <v>382890</v>
      </c>
      <c r="H821">
        <v>485869</v>
      </c>
      <c r="I821" t="s">
        <v>2773</v>
      </c>
      <c r="J821" t="s">
        <v>47</v>
      </c>
      <c r="K821" t="s">
        <v>49</v>
      </c>
      <c r="L821" t="str">
        <f>VLOOKUP(D821,'2027'!I:R,10,FALSE)</f>
        <v>Good</v>
      </c>
      <c r="M821">
        <f>VLOOKUP(K821,lookup!A:B,2,FALSE)</f>
        <v>4</v>
      </c>
      <c r="N821">
        <f>VLOOKUP(L821,lookup!A:B,2,FALSE)</f>
        <v>4</v>
      </c>
      <c r="O821" t="b">
        <f t="shared" si="12"/>
        <v>0</v>
      </c>
    </row>
    <row r="822" spans="1:15" x14ac:dyDescent="0.2">
      <c r="A822" t="s">
        <v>1809</v>
      </c>
      <c r="B822" t="s">
        <v>2592</v>
      </c>
      <c r="C822" t="s">
        <v>2736</v>
      </c>
      <c r="D822" t="s">
        <v>2760</v>
      </c>
      <c r="E822" t="s">
        <v>2759</v>
      </c>
      <c r="F822" t="s">
        <v>29</v>
      </c>
      <c r="G822">
        <v>386778</v>
      </c>
      <c r="H822">
        <v>490250</v>
      </c>
      <c r="I822" t="s">
        <v>2761</v>
      </c>
      <c r="J822" t="s">
        <v>47</v>
      </c>
      <c r="K822" t="s">
        <v>49</v>
      </c>
      <c r="L822" t="str">
        <f>VLOOKUP(D822,'2027'!I:R,10,FALSE)</f>
        <v>Good</v>
      </c>
      <c r="M822">
        <f>VLOOKUP(K822,lookup!A:B,2,FALSE)</f>
        <v>4</v>
      </c>
      <c r="N822">
        <f>VLOOKUP(L822,lookup!A:B,2,FALSE)</f>
        <v>4</v>
      </c>
      <c r="O822" t="b">
        <f t="shared" si="12"/>
        <v>0</v>
      </c>
    </row>
    <row r="823" spans="1:15" x14ac:dyDescent="0.2">
      <c r="A823" t="s">
        <v>1809</v>
      </c>
      <c r="B823" t="s">
        <v>2592</v>
      </c>
      <c r="C823" t="s">
        <v>2923</v>
      </c>
      <c r="D823" t="s">
        <v>2926</v>
      </c>
      <c r="E823" t="s">
        <v>2925</v>
      </c>
      <c r="F823" t="s">
        <v>29</v>
      </c>
      <c r="G823">
        <v>415783</v>
      </c>
      <c r="H823">
        <v>460785</v>
      </c>
      <c r="I823" t="s">
        <v>2927</v>
      </c>
      <c r="J823" t="s">
        <v>47</v>
      </c>
      <c r="K823" t="s">
        <v>32</v>
      </c>
      <c r="L823" t="str">
        <f>VLOOKUP(D823,'2027'!I:R,10,FALSE)</f>
        <v>Good</v>
      </c>
      <c r="M823">
        <f>VLOOKUP(K823,lookup!A:B,2,FALSE)</f>
        <v>3</v>
      </c>
      <c r="N823">
        <f>VLOOKUP(L823,lookup!A:B,2,FALSE)</f>
        <v>4</v>
      </c>
      <c r="O823" t="b">
        <f t="shared" si="12"/>
        <v>1</v>
      </c>
    </row>
    <row r="824" spans="1:15" x14ac:dyDescent="0.2">
      <c r="A824" t="s">
        <v>1809</v>
      </c>
      <c r="B824" t="s">
        <v>2592</v>
      </c>
      <c r="C824" t="s">
        <v>2923</v>
      </c>
      <c r="D824" t="s">
        <v>3381</v>
      </c>
      <c r="E824" t="s">
        <v>3380</v>
      </c>
      <c r="F824" t="s">
        <v>29</v>
      </c>
      <c r="G824">
        <v>415600</v>
      </c>
      <c r="H824">
        <v>465538</v>
      </c>
      <c r="I824" t="s">
        <v>3382</v>
      </c>
      <c r="J824" t="s">
        <v>30</v>
      </c>
      <c r="K824" t="s">
        <v>32</v>
      </c>
      <c r="L824" t="str">
        <f>VLOOKUP(D824,'2027'!I:R,10,FALSE)</f>
        <v>Good</v>
      </c>
      <c r="M824">
        <f>VLOOKUP(K824,lookup!A:B,2,FALSE)</f>
        <v>3</v>
      </c>
      <c r="N824">
        <f>VLOOKUP(L824,lookup!A:B,2,FALSE)</f>
        <v>4</v>
      </c>
      <c r="O824" t="b">
        <f t="shared" si="12"/>
        <v>1</v>
      </c>
    </row>
    <row r="825" spans="1:15" x14ac:dyDescent="0.2">
      <c r="A825" t="s">
        <v>1809</v>
      </c>
      <c r="B825" t="s">
        <v>2592</v>
      </c>
      <c r="C825" t="s">
        <v>2923</v>
      </c>
      <c r="D825" t="s">
        <v>3424</v>
      </c>
      <c r="E825" t="s">
        <v>3423</v>
      </c>
      <c r="F825" t="s">
        <v>29</v>
      </c>
      <c r="G825">
        <v>402524</v>
      </c>
      <c r="H825">
        <v>474601</v>
      </c>
      <c r="I825" t="s">
        <v>3425</v>
      </c>
      <c r="J825" t="s">
        <v>30</v>
      </c>
      <c r="K825" t="s">
        <v>32</v>
      </c>
      <c r="L825" t="str">
        <f>VLOOKUP(D825,'2027'!I:R,10,FALSE)</f>
        <v>Good</v>
      </c>
      <c r="M825">
        <f>VLOOKUP(K825,lookup!A:B,2,FALSE)</f>
        <v>3</v>
      </c>
      <c r="N825">
        <f>VLOOKUP(L825,lookup!A:B,2,FALSE)</f>
        <v>4</v>
      </c>
      <c r="O825" t="b">
        <f t="shared" si="12"/>
        <v>1</v>
      </c>
    </row>
    <row r="826" spans="1:15" x14ac:dyDescent="0.2">
      <c r="A826" t="s">
        <v>1809</v>
      </c>
      <c r="B826" t="s">
        <v>2592</v>
      </c>
      <c r="C826" t="s">
        <v>2923</v>
      </c>
      <c r="D826" t="s">
        <v>3378</v>
      </c>
      <c r="E826" t="s">
        <v>3377</v>
      </c>
      <c r="F826" t="s">
        <v>29</v>
      </c>
      <c r="G826">
        <v>413322</v>
      </c>
      <c r="H826">
        <v>472383</v>
      </c>
      <c r="I826" t="s">
        <v>3379</v>
      </c>
      <c r="J826" t="s">
        <v>30</v>
      </c>
      <c r="K826" t="s">
        <v>32</v>
      </c>
      <c r="L826" t="str">
        <f>VLOOKUP(D826,'2027'!I:R,10,FALSE)</f>
        <v>Good</v>
      </c>
      <c r="M826">
        <f>VLOOKUP(K826,lookup!A:B,2,FALSE)</f>
        <v>3</v>
      </c>
      <c r="N826">
        <f>VLOOKUP(L826,lookup!A:B,2,FALSE)</f>
        <v>4</v>
      </c>
      <c r="O826" t="b">
        <f t="shared" si="12"/>
        <v>1</v>
      </c>
    </row>
    <row r="827" spans="1:15" x14ac:dyDescent="0.2">
      <c r="A827" t="s">
        <v>1809</v>
      </c>
      <c r="B827" t="s">
        <v>2592</v>
      </c>
      <c r="C827" t="s">
        <v>2923</v>
      </c>
      <c r="D827" t="s">
        <v>3395</v>
      </c>
      <c r="E827" t="s">
        <v>3394</v>
      </c>
      <c r="F827" t="s">
        <v>29</v>
      </c>
      <c r="G827">
        <v>409171</v>
      </c>
      <c r="H827">
        <v>473524</v>
      </c>
      <c r="I827" t="s">
        <v>3396</v>
      </c>
      <c r="J827" t="s">
        <v>47</v>
      </c>
      <c r="K827" t="s">
        <v>32</v>
      </c>
      <c r="L827" t="str">
        <f>VLOOKUP(D827,'2027'!I:R,10,FALSE)</f>
        <v>Good</v>
      </c>
      <c r="M827">
        <f>VLOOKUP(K827,lookup!A:B,2,FALSE)</f>
        <v>3</v>
      </c>
      <c r="N827">
        <f>VLOOKUP(L827,lookup!A:B,2,FALSE)</f>
        <v>4</v>
      </c>
      <c r="O827" t="b">
        <f t="shared" si="12"/>
        <v>1</v>
      </c>
    </row>
    <row r="828" spans="1:15" x14ac:dyDescent="0.2">
      <c r="A828" t="s">
        <v>1809</v>
      </c>
      <c r="B828" t="s">
        <v>2592</v>
      </c>
      <c r="C828" t="s">
        <v>2923</v>
      </c>
      <c r="D828" t="s">
        <v>2952</v>
      </c>
      <c r="E828" t="s">
        <v>2951</v>
      </c>
      <c r="F828" t="s">
        <v>29</v>
      </c>
      <c r="G828">
        <v>419776</v>
      </c>
      <c r="H828">
        <v>466260</v>
      </c>
      <c r="I828" t="s">
        <v>2953</v>
      </c>
      <c r="J828" t="s">
        <v>47</v>
      </c>
      <c r="K828" t="s">
        <v>32</v>
      </c>
      <c r="L828" t="str">
        <f>VLOOKUP(D828,'2027'!I:R,10,FALSE)</f>
        <v>Good</v>
      </c>
      <c r="M828">
        <f>VLOOKUP(K828,lookup!A:B,2,FALSE)</f>
        <v>3</v>
      </c>
      <c r="N828">
        <f>VLOOKUP(L828,lookup!A:B,2,FALSE)</f>
        <v>4</v>
      </c>
      <c r="O828" t="b">
        <f t="shared" si="12"/>
        <v>1</v>
      </c>
    </row>
    <row r="829" spans="1:15" x14ac:dyDescent="0.2">
      <c r="A829" t="s">
        <v>1809</v>
      </c>
      <c r="B829" t="s">
        <v>2592</v>
      </c>
      <c r="C829" t="s">
        <v>2923</v>
      </c>
      <c r="D829" t="s">
        <v>2955</v>
      </c>
      <c r="E829" t="s">
        <v>2954</v>
      </c>
      <c r="F829" t="s">
        <v>29</v>
      </c>
      <c r="G829">
        <v>411030</v>
      </c>
      <c r="H829">
        <v>466094</v>
      </c>
      <c r="I829" t="s">
        <v>2956</v>
      </c>
      <c r="J829" t="s">
        <v>47</v>
      </c>
      <c r="K829" t="s">
        <v>618</v>
      </c>
      <c r="L829" t="str">
        <f>VLOOKUP(D829,'2027'!I:R,10,FALSE)</f>
        <v>Good</v>
      </c>
      <c r="M829">
        <f>VLOOKUP(K829,lookup!A:B,2,FALSE)</f>
        <v>1</v>
      </c>
      <c r="N829">
        <f>VLOOKUP(L829,lookup!A:B,2,FALSE)</f>
        <v>4</v>
      </c>
      <c r="O829" t="b">
        <f t="shared" si="12"/>
        <v>1</v>
      </c>
    </row>
    <row r="830" spans="1:15" x14ac:dyDescent="0.2">
      <c r="A830" t="s">
        <v>1809</v>
      </c>
      <c r="B830" t="s">
        <v>2592</v>
      </c>
      <c r="C830" t="s">
        <v>2825</v>
      </c>
      <c r="D830" t="s">
        <v>3360</v>
      </c>
      <c r="E830" t="s">
        <v>3359</v>
      </c>
      <c r="F830" t="s">
        <v>29</v>
      </c>
      <c r="G830">
        <v>451367</v>
      </c>
      <c r="H830">
        <v>471523</v>
      </c>
      <c r="I830" t="s">
        <v>3361</v>
      </c>
      <c r="J830" t="s">
        <v>47</v>
      </c>
      <c r="K830" t="s">
        <v>32</v>
      </c>
      <c r="L830" t="str">
        <f>VLOOKUP(D830,'2027'!I:R,10,FALSE)</f>
        <v>Good</v>
      </c>
      <c r="M830">
        <f>VLOOKUP(K830,lookup!A:B,2,FALSE)</f>
        <v>3</v>
      </c>
      <c r="N830">
        <f>VLOOKUP(L830,lookup!A:B,2,FALSE)</f>
        <v>4</v>
      </c>
      <c r="O830" t="b">
        <f t="shared" si="12"/>
        <v>1</v>
      </c>
    </row>
    <row r="831" spans="1:15" x14ac:dyDescent="0.2">
      <c r="A831" t="s">
        <v>1809</v>
      </c>
      <c r="B831" t="s">
        <v>2592</v>
      </c>
      <c r="C831" t="s">
        <v>2825</v>
      </c>
      <c r="D831" t="s">
        <v>2958</v>
      </c>
      <c r="E831" t="s">
        <v>2957</v>
      </c>
      <c r="F831" t="s">
        <v>29</v>
      </c>
      <c r="G831">
        <v>455117</v>
      </c>
      <c r="H831">
        <v>465871</v>
      </c>
      <c r="I831" t="s">
        <v>2959</v>
      </c>
      <c r="J831" t="s">
        <v>47</v>
      </c>
      <c r="K831" t="s">
        <v>32</v>
      </c>
      <c r="L831" t="str">
        <f>VLOOKUP(D831,'2027'!I:R,10,FALSE)</f>
        <v>Good</v>
      </c>
      <c r="M831">
        <f>VLOOKUP(K831,lookup!A:B,2,FALSE)</f>
        <v>3</v>
      </c>
      <c r="N831">
        <f>VLOOKUP(L831,lookup!A:B,2,FALSE)</f>
        <v>4</v>
      </c>
      <c r="O831" t="b">
        <f t="shared" si="12"/>
        <v>1</v>
      </c>
    </row>
    <row r="832" spans="1:15" x14ac:dyDescent="0.2">
      <c r="A832" t="s">
        <v>1809</v>
      </c>
      <c r="B832" t="s">
        <v>2592</v>
      </c>
      <c r="C832" t="s">
        <v>2825</v>
      </c>
      <c r="D832" t="s">
        <v>2918</v>
      </c>
      <c r="E832" t="s">
        <v>2917</v>
      </c>
      <c r="F832" t="s">
        <v>29</v>
      </c>
      <c r="G832">
        <v>450846</v>
      </c>
      <c r="H832">
        <v>461158</v>
      </c>
      <c r="I832" t="s">
        <v>2919</v>
      </c>
      <c r="J832" t="s">
        <v>47</v>
      </c>
      <c r="K832" t="s">
        <v>32</v>
      </c>
      <c r="L832" t="str">
        <f>VLOOKUP(D832,'2027'!I:R,10,FALSE)</f>
        <v>Good</v>
      </c>
      <c r="M832">
        <f>VLOOKUP(K832,lookup!A:B,2,FALSE)</f>
        <v>3</v>
      </c>
      <c r="N832">
        <f>VLOOKUP(L832,lookup!A:B,2,FALSE)</f>
        <v>4</v>
      </c>
      <c r="O832" t="b">
        <f t="shared" si="12"/>
        <v>1</v>
      </c>
    </row>
    <row r="833" spans="1:15" x14ac:dyDescent="0.2">
      <c r="A833" t="s">
        <v>1809</v>
      </c>
      <c r="B833" t="s">
        <v>2592</v>
      </c>
      <c r="C833" t="s">
        <v>2825</v>
      </c>
      <c r="D833" t="s">
        <v>2837</v>
      </c>
      <c r="E833" t="s">
        <v>2836</v>
      </c>
      <c r="F833" t="s">
        <v>29</v>
      </c>
      <c r="G833">
        <v>452810</v>
      </c>
      <c r="H833">
        <v>462373</v>
      </c>
      <c r="I833" t="s">
        <v>2838</v>
      </c>
      <c r="J833" t="s">
        <v>47</v>
      </c>
      <c r="K833" t="s">
        <v>32</v>
      </c>
      <c r="L833" t="str">
        <f>VLOOKUP(D833,'2027'!I:R,10,FALSE)</f>
        <v>Moderate</v>
      </c>
      <c r="M833">
        <f>VLOOKUP(K833,lookup!A:B,2,FALSE)</f>
        <v>3</v>
      </c>
      <c r="N833">
        <f>VLOOKUP(L833,lookup!A:B,2,FALSE)</f>
        <v>3</v>
      </c>
      <c r="O833" t="b">
        <f t="shared" si="12"/>
        <v>0</v>
      </c>
    </row>
    <row r="834" spans="1:15" x14ac:dyDescent="0.2">
      <c r="A834" t="s">
        <v>1809</v>
      </c>
      <c r="B834" t="s">
        <v>2592</v>
      </c>
      <c r="C834" t="s">
        <v>2825</v>
      </c>
      <c r="D834" t="s">
        <v>2929</v>
      </c>
      <c r="E834" t="s">
        <v>2928</v>
      </c>
      <c r="F834" t="s">
        <v>29</v>
      </c>
      <c r="G834">
        <v>458926</v>
      </c>
      <c r="H834">
        <v>461771</v>
      </c>
      <c r="I834" t="s">
        <v>2930</v>
      </c>
      <c r="J834" t="s">
        <v>47</v>
      </c>
      <c r="K834" t="s">
        <v>205</v>
      </c>
      <c r="L834" t="str">
        <f>VLOOKUP(D834,'2027'!I:R,10,FALSE)</f>
        <v>Moderate</v>
      </c>
      <c r="M834">
        <f>VLOOKUP(K834,lookup!A:B,2,FALSE)</f>
        <v>2</v>
      </c>
      <c r="N834">
        <f>VLOOKUP(L834,lookup!A:B,2,FALSE)</f>
        <v>3</v>
      </c>
      <c r="O834" t="b">
        <f t="shared" si="12"/>
        <v>1</v>
      </c>
    </row>
    <row r="835" spans="1:15" x14ac:dyDescent="0.2">
      <c r="A835" t="s">
        <v>1809</v>
      </c>
      <c r="B835" t="s">
        <v>2592</v>
      </c>
      <c r="C835" t="s">
        <v>2825</v>
      </c>
      <c r="D835" t="s">
        <v>2932</v>
      </c>
      <c r="E835" t="s">
        <v>2931</v>
      </c>
      <c r="F835" t="s">
        <v>29</v>
      </c>
      <c r="G835">
        <v>449238</v>
      </c>
      <c r="H835">
        <v>462198</v>
      </c>
      <c r="I835" t="s">
        <v>2933</v>
      </c>
      <c r="J835" t="s">
        <v>30</v>
      </c>
      <c r="K835" t="s">
        <v>32</v>
      </c>
      <c r="L835" t="str">
        <f>VLOOKUP(D835,'2027'!I:R,10,FALSE)</f>
        <v>Good</v>
      </c>
      <c r="M835">
        <f>VLOOKUP(K835,lookup!A:B,2,FALSE)</f>
        <v>3</v>
      </c>
      <c r="N835">
        <f>VLOOKUP(L835,lookup!A:B,2,FALSE)</f>
        <v>4</v>
      </c>
      <c r="O835" t="b">
        <f t="shared" ref="O835:O898" si="13">N835&gt;M835</f>
        <v>1</v>
      </c>
    </row>
    <row r="836" spans="1:15" x14ac:dyDescent="0.2">
      <c r="A836" t="s">
        <v>1809</v>
      </c>
      <c r="B836" t="s">
        <v>2592</v>
      </c>
      <c r="C836" t="s">
        <v>2825</v>
      </c>
      <c r="D836" t="s">
        <v>3005</v>
      </c>
      <c r="E836" t="s">
        <v>3004</v>
      </c>
      <c r="F836" t="s">
        <v>29</v>
      </c>
      <c r="G836">
        <v>458405</v>
      </c>
      <c r="H836">
        <v>449524</v>
      </c>
      <c r="I836" t="s">
        <v>3006</v>
      </c>
      <c r="J836" t="s">
        <v>30</v>
      </c>
      <c r="K836" t="s">
        <v>32</v>
      </c>
      <c r="L836" t="str">
        <f>VLOOKUP(D836,'2027'!I:R,10,FALSE)</f>
        <v>Good</v>
      </c>
      <c r="M836">
        <f>VLOOKUP(K836,lookup!A:B,2,FALSE)</f>
        <v>3</v>
      </c>
      <c r="N836">
        <f>VLOOKUP(L836,lookup!A:B,2,FALSE)</f>
        <v>4</v>
      </c>
      <c r="O836" t="b">
        <f t="shared" si="13"/>
        <v>1</v>
      </c>
    </row>
    <row r="837" spans="1:15" x14ac:dyDescent="0.2">
      <c r="A837" t="s">
        <v>1809</v>
      </c>
      <c r="B837" t="s">
        <v>2592</v>
      </c>
      <c r="C837" t="s">
        <v>2825</v>
      </c>
      <c r="D837" t="s">
        <v>2964</v>
      </c>
      <c r="E837" t="s">
        <v>2963</v>
      </c>
      <c r="F837" t="s">
        <v>29</v>
      </c>
      <c r="G837">
        <v>447180</v>
      </c>
      <c r="H837">
        <v>467104</v>
      </c>
      <c r="I837" t="s">
        <v>2965</v>
      </c>
      <c r="J837" t="s">
        <v>47</v>
      </c>
      <c r="K837" t="s">
        <v>205</v>
      </c>
      <c r="L837" t="str">
        <f>VLOOKUP(D837,'2027'!I:R,10,FALSE)</f>
        <v>Moderate</v>
      </c>
      <c r="M837">
        <f>VLOOKUP(K837,lookup!A:B,2,FALSE)</f>
        <v>2</v>
      </c>
      <c r="N837">
        <f>VLOOKUP(L837,lookup!A:B,2,FALSE)</f>
        <v>3</v>
      </c>
      <c r="O837" t="b">
        <f t="shared" si="13"/>
        <v>1</v>
      </c>
    </row>
    <row r="838" spans="1:15" x14ac:dyDescent="0.2">
      <c r="A838" t="s">
        <v>1809</v>
      </c>
      <c r="B838" t="s">
        <v>2592</v>
      </c>
      <c r="C838" t="s">
        <v>2825</v>
      </c>
      <c r="D838" t="s">
        <v>2949</v>
      </c>
      <c r="E838" t="s">
        <v>2948</v>
      </c>
      <c r="F838" t="s">
        <v>29</v>
      </c>
      <c r="G838">
        <v>449093</v>
      </c>
      <c r="H838">
        <v>466923</v>
      </c>
      <c r="I838" t="s">
        <v>2950</v>
      </c>
      <c r="J838" t="s">
        <v>47</v>
      </c>
      <c r="K838" t="s">
        <v>205</v>
      </c>
      <c r="L838" t="str">
        <f>VLOOKUP(D838,'2027'!I:R,10,FALSE)</f>
        <v>Good</v>
      </c>
      <c r="M838">
        <f>VLOOKUP(K838,lookup!A:B,2,FALSE)</f>
        <v>2</v>
      </c>
      <c r="N838">
        <f>VLOOKUP(L838,lookup!A:B,2,FALSE)</f>
        <v>4</v>
      </c>
      <c r="O838" t="b">
        <f t="shared" si="13"/>
        <v>1</v>
      </c>
    </row>
    <row r="839" spans="1:15" x14ac:dyDescent="0.2">
      <c r="A839" t="s">
        <v>1809</v>
      </c>
      <c r="B839" t="s">
        <v>2592</v>
      </c>
      <c r="C839" t="s">
        <v>2825</v>
      </c>
      <c r="D839" t="s">
        <v>2946</v>
      </c>
      <c r="E839" t="s">
        <v>2945</v>
      </c>
      <c r="F839" t="s">
        <v>29</v>
      </c>
      <c r="G839">
        <v>450158</v>
      </c>
      <c r="H839">
        <v>464272</v>
      </c>
      <c r="I839" t="s">
        <v>2947</v>
      </c>
      <c r="J839" t="s">
        <v>47</v>
      </c>
      <c r="K839" t="s">
        <v>205</v>
      </c>
      <c r="L839" t="str">
        <f>VLOOKUP(D839,'2027'!I:R,10,FALSE)</f>
        <v>Good</v>
      </c>
      <c r="M839">
        <f>VLOOKUP(K839,lookup!A:B,2,FALSE)</f>
        <v>2</v>
      </c>
      <c r="N839">
        <f>VLOOKUP(L839,lookup!A:B,2,FALSE)</f>
        <v>4</v>
      </c>
      <c r="O839" t="b">
        <f t="shared" si="13"/>
        <v>1</v>
      </c>
    </row>
    <row r="840" spans="1:15" x14ac:dyDescent="0.2">
      <c r="A840" t="s">
        <v>1809</v>
      </c>
      <c r="B840" t="s">
        <v>2592</v>
      </c>
      <c r="C840" t="s">
        <v>2825</v>
      </c>
      <c r="D840" t="s">
        <v>2961</v>
      </c>
      <c r="E840" t="s">
        <v>2960</v>
      </c>
      <c r="F840" t="s">
        <v>29</v>
      </c>
      <c r="G840">
        <v>454177</v>
      </c>
      <c r="H840">
        <v>469770</v>
      </c>
      <c r="I840" t="s">
        <v>2962</v>
      </c>
      <c r="J840" t="s">
        <v>47</v>
      </c>
      <c r="K840" t="s">
        <v>32</v>
      </c>
      <c r="L840" t="str">
        <f>VLOOKUP(D840,'2027'!I:R,10,FALSE)</f>
        <v>Good</v>
      </c>
      <c r="M840">
        <f>VLOOKUP(K840,lookup!A:B,2,FALSE)</f>
        <v>3</v>
      </c>
      <c r="N840">
        <f>VLOOKUP(L840,lookup!A:B,2,FALSE)</f>
        <v>4</v>
      </c>
      <c r="O840" t="b">
        <f t="shared" si="13"/>
        <v>1</v>
      </c>
    </row>
    <row r="841" spans="1:15" x14ac:dyDescent="0.2">
      <c r="A841" t="s">
        <v>1809</v>
      </c>
      <c r="B841" t="s">
        <v>2592</v>
      </c>
      <c r="C841" t="s">
        <v>2825</v>
      </c>
      <c r="D841" t="s">
        <v>2900</v>
      </c>
      <c r="E841" t="s">
        <v>2899</v>
      </c>
      <c r="F841" t="s">
        <v>29</v>
      </c>
      <c r="G841">
        <v>453466</v>
      </c>
      <c r="H841">
        <v>454140</v>
      </c>
      <c r="I841" t="s">
        <v>2901</v>
      </c>
      <c r="J841" t="s">
        <v>47</v>
      </c>
      <c r="K841" t="s">
        <v>205</v>
      </c>
      <c r="L841" t="str">
        <f>VLOOKUP(D841,'2027'!I:R,10,FALSE)</f>
        <v>Moderate</v>
      </c>
      <c r="M841">
        <f>VLOOKUP(K841,lookup!A:B,2,FALSE)</f>
        <v>2</v>
      </c>
      <c r="N841">
        <f>VLOOKUP(L841,lookup!A:B,2,FALSE)</f>
        <v>3</v>
      </c>
      <c r="O841" t="b">
        <f t="shared" si="13"/>
        <v>1</v>
      </c>
    </row>
    <row r="842" spans="1:15" x14ac:dyDescent="0.2">
      <c r="A842" t="s">
        <v>1809</v>
      </c>
      <c r="B842" t="s">
        <v>2592</v>
      </c>
      <c r="C842" t="s">
        <v>2825</v>
      </c>
      <c r="D842" t="s">
        <v>2828</v>
      </c>
      <c r="E842" t="s">
        <v>2827</v>
      </c>
      <c r="F842" t="s">
        <v>29</v>
      </c>
      <c r="G842">
        <v>456003</v>
      </c>
      <c r="H842">
        <v>457910</v>
      </c>
      <c r="I842" t="s">
        <v>2829</v>
      </c>
      <c r="J842" t="s">
        <v>30</v>
      </c>
      <c r="K842" t="s">
        <v>32</v>
      </c>
      <c r="L842" t="str">
        <f>VLOOKUP(D842,'2027'!I:R,10,FALSE)</f>
        <v>Moderate</v>
      </c>
      <c r="M842">
        <f>VLOOKUP(K842,lookup!A:B,2,FALSE)</f>
        <v>3</v>
      </c>
      <c r="N842">
        <f>VLOOKUP(L842,lookup!A:B,2,FALSE)</f>
        <v>3</v>
      </c>
      <c r="O842" t="b">
        <f t="shared" si="13"/>
        <v>0</v>
      </c>
    </row>
    <row r="843" spans="1:15" x14ac:dyDescent="0.2">
      <c r="A843" t="s">
        <v>1809</v>
      </c>
      <c r="B843" t="s">
        <v>2592</v>
      </c>
      <c r="C843" t="s">
        <v>2825</v>
      </c>
      <c r="D843" t="s">
        <v>2903</v>
      </c>
      <c r="E843" t="s">
        <v>2902</v>
      </c>
      <c r="F843" t="s">
        <v>29</v>
      </c>
      <c r="G843">
        <v>451637</v>
      </c>
      <c r="H843">
        <v>454654</v>
      </c>
      <c r="I843" t="s">
        <v>2904</v>
      </c>
      <c r="J843" t="s">
        <v>47</v>
      </c>
      <c r="K843" t="s">
        <v>618</v>
      </c>
      <c r="L843" t="str">
        <f>VLOOKUP(D843,'2027'!I:R,10,FALSE)</f>
        <v>Moderate</v>
      </c>
      <c r="M843">
        <f>VLOOKUP(K843,lookup!A:B,2,FALSE)</f>
        <v>1</v>
      </c>
      <c r="N843">
        <f>VLOOKUP(L843,lookup!A:B,2,FALSE)</f>
        <v>3</v>
      </c>
      <c r="O843" t="b">
        <f t="shared" si="13"/>
        <v>1</v>
      </c>
    </row>
    <row r="844" spans="1:15" x14ac:dyDescent="0.2">
      <c r="A844" t="s">
        <v>1809</v>
      </c>
      <c r="B844" t="s">
        <v>2592</v>
      </c>
      <c r="C844" t="s">
        <v>2825</v>
      </c>
      <c r="D844" t="s">
        <v>2831</v>
      </c>
      <c r="E844" t="s">
        <v>2830</v>
      </c>
      <c r="F844" t="s">
        <v>29</v>
      </c>
      <c r="G844">
        <v>452611</v>
      </c>
      <c r="H844">
        <v>457615</v>
      </c>
      <c r="I844" t="s">
        <v>2832</v>
      </c>
      <c r="J844" t="s">
        <v>30</v>
      </c>
      <c r="K844" t="s">
        <v>32</v>
      </c>
      <c r="L844" t="str">
        <f>VLOOKUP(D844,'2027'!I:R,10,FALSE)</f>
        <v>Moderate</v>
      </c>
      <c r="M844">
        <f>VLOOKUP(K844,lookup!A:B,2,FALSE)</f>
        <v>3</v>
      </c>
      <c r="N844">
        <f>VLOOKUP(L844,lookup!A:B,2,FALSE)</f>
        <v>3</v>
      </c>
      <c r="O844" t="b">
        <f t="shared" si="13"/>
        <v>0</v>
      </c>
    </row>
    <row r="845" spans="1:15" x14ac:dyDescent="0.2">
      <c r="A845" t="s">
        <v>1809</v>
      </c>
      <c r="B845" t="s">
        <v>2592</v>
      </c>
      <c r="C845" t="s">
        <v>2867</v>
      </c>
      <c r="D845" t="s">
        <v>3832</v>
      </c>
      <c r="E845" t="s">
        <v>3831</v>
      </c>
      <c r="F845" t="s">
        <v>29</v>
      </c>
      <c r="G845">
        <v>451276</v>
      </c>
      <c r="H845">
        <v>457947</v>
      </c>
      <c r="I845" t="s">
        <v>3833</v>
      </c>
      <c r="J845" t="s">
        <v>30</v>
      </c>
      <c r="K845" t="s">
        <v>32</v>
      </c>
      <c r="L845" t="str">
        <f>VLOOKUP(D845,'2027'!I:R,10,FALSE)</f>
        <v>Good</v>
      </c>
      <c r="M845">
        <f>VLOOKUP(K845,lookup!A:B,2,FALSE)</f>
        <v>3</v>
      </c>
      <c r="N845">
        <f>VLOOKUP(L845,lookup!A:B,2,FALSE)</f>
        <v>4</v>
      </c>
      <c r="O845" t="b">
        <f t="shared" si="13"/>
        <v>1</v>
      </c>
    </row>
    <row r="846" spans="1:15" x14ac:dyDescent="0.2">
      <c r="A846" t="s">
        <v>1809</v>
      </c>
      <c r="B846" t="s">
        <v>2592</v>
      </c>
      <c r="C846" t="s">
        <v>2867</v>
      </c>
      <c r="D846" t="s">
        <v>2921</v>
      </c>
      <c r="E846" t="s">
        <v>2920</v>
      </c>
      <c r="F846" t="s">
        <v>29</v>
      </c>
      <c r="G846">
        <v>445445</v>
      </c>
      <c r="H846">
        <v>460918</v>
      </c>
      <c r="I846" t="s">
        <v>2922</v>
      </c>
      <c r="J846" t="s">
        <v>47</v>
      </c>
      <c r="K846" t="s">
        <v>205</v>
      </c>
      <c r="L846" t="str">
        <f>VLOOKUP(D846,'2027'!I:R,10,FALSE)</f>
        <v>Good</v>
      </c>
      <c r="M846">
        <f>VLOOKUP(K846,lookup!A:B,2,FALSE)</f>
        <v>2</v>
      </c>
      <c r="N846">
        <f>VLOOKUP(L846,lookup!A:B,2,FALSE)</f>
        <v>4</v>
      </c>
      <c r="O846" t="b">
        <f t="shared" si="13"/>
        <v>1</v>
      </c>
    </row>
    <row r="847" spans="1:15" x14ac:dyDescent="0.2">
      <c r="A847" t="s">
        <v>1809</v>
      </c>
      <c r="B847" t="s">
        <v>2592</v>
      </c>
      <c r="C847" t="s">
        <v>2867</v>
      </c>
      <c r="D847" t="s">
        <v>3731</v>
      </c>
      <c r="E847" t="s">
        <v>3730</v>
      </c>
      <c r="F847" t="s">
        <v>29</v>
      </c>
      <c r="G847">
        <v>416321</v>
      </c>
      <c r="H847">
        <v>480384</v>
      </c>
      <c r="I847" t="s">
        <v>3732</v>
      </c>
      <c r="J847" t="s">
        <v>30</v>
      </c>
      <c r="K847" t="s">
        <v>32</v>
      </c>
      <c r="L847" t="str">
        <f>VLOOKUP(D847,'2027'!I:R,10,FALSE)</f>
        <v>Good</v>
      </c>
      <c r="M847">
        <f>VLOOKUP(K847,lookup!A:B,2,FALSE)</f>
        <v>3</v>
      </c>
      <c r="N847">
        <f>VLOOKUP(L847,lookup!A:B,2,FALSE)</f>
        <v>4</v>
      </c>
      <c r="O847" t="b">
        <f t="shared" si="13"/>
        <v>1</v>
      </c>
    </row>
    <row r="848" spans="1:15" x14ac:dyDescent="0.2">
      <c r="A848" t="s">
        <v>1809</v>
      </c>
      <c r="B848" t="s">
        <v>2592</v>
      </c>
      <c r="C848" t="s">
        <v>2867</v>
      </c>
      <c r="D848" t="s">
        <v>3162</v>
      </c>
      <c r="E848" t="s">
        <v>3161</v>
      </c>
      <c r="F848" t="s">
        <v>29</v>
      </c>
      <c r="G848">
        <v>431484</v>
      </c>
      <c r="H848">
        <v>470967</v>
      </c>
      <c r="I848" t="s">
        <v>3163</v>
      </c>
      <c r="J848" t="s">
        <v>30</v>
      </c>
      <c r="K848" t="s">
        <v>32</v>
      </c>
      <c r="L848" t="str">
        <f>VLOOKUP(D848,'2027'!I:R,10,FALSE)</f>
        <v>Good</v>
      </c>
      <c r="M848">
        <f>VLOOKUP(K848,lookup!A:B,2,FALSE)</f>
        <v>3</v>
      </c>
      <c r="N848">
        <f>VLOOKUP(L848,lookup!A:B,2,FALSE)</f>
        <v>4</v>
      </c>
      <c r="O848" t="b">
        <f t="shared" si="13"/>
        <v>1</v>
      </c>
    </row>
    <row r="849" spans="1:15" x14ac:dyDescent="0.2">
      <c r="A849" t="s">
        <v>1809</v>
      </c>
      <c r="B849" t="s">
        <v>2592</v>
      </c>
      <c r="C849" t="s">
        <v>2867</v>
      </c>
      <c r="D849" t="s">
        <v>3788</v>
      </c>
      <c r="E849" t="s">
        <v>3787</v>
      </c>
      <c r="F849" t="s">
        <v>29</v>
      </c>
      <c r="G849">
        <v>431111</v>
      </c>
      <c r="H849">
        <v>478722</v>
      </c>
      <c r="I849" t="s">
        <v>3789</v>
      </c>
      <c r="J849" t="s">
        <v>47</v>
      </c>
      <c r="K849" t="s">
        <v>32</v>
      </c>
      <c r="L849" t="str">
        <f>VLOOKUP(D849,'2027'!I:R,10,FALSE)</f>
        <v>Good</v>
      </c>
      <c r="M849">
        <f>VLOOKUP(K849,lookup!A:B,2,FALSE)</f>
        <v>3</v>
      </c>
      <c r="N849">
        <f>VLOOKUP(L849,lookup!A:B,2,FALSE)</f>
        <v>4</v>
      </c>
      <c r="O849" t="b">
        <f t="shared" si="13"/>
        <v>1</v>
      </c>
    </row>
    <row r="850" spans="1:15" x14ac:dyDescent="0.2">
      <c r="A850" t="s">
        <v>1809</v>
      </c>
      <c r="B850" t="s">
        <v>2592</v>
      </c>
      <c r="C850" t="s">
        <v>2867</v>
      </c>
      <c r="D850" t="s">
        <v>3186</v>
      </c>
      <c r="E850" t="s">
        <v>3185</v>
      </c>
      <c r="F850" t="s">
        <v>29</v>
      </c>
      <c r="G850">
        <v>441231</v>
      </c>
      <c r="H850">
        <v>466973</v>
      </c>
      <c r="I850" t="s">
        <v>3187</v>
      </c>
      <c r="J850" t="s">
        <v>30</v>
      </c>
      <c r="K850" t="s">
        <v>32</v>
      </c>
      <c r="L850" t="str">
        <f>VLOOKUP(D850,'2027'!I:R,10,FALSE)</f>
        <v>Good</v>
      </c>
      <c r="M850">
        <f>VLOOKUP(K850,lookup!A:B,2,FALSE)</f>
        <v>3</v>
      </c>
      <c r="N850">
        <f>VLOOKUP(L850,lookup!A:B,2,FALSE)</f>
        <v>4</v>
      </c>
      <c r="O850" t="b">
        <f t="shared" si="13"/>
        <v>1</v>
      </c>
    </row>
    <row r="851" spans="1:15" x14ac:dyDescent="0.2">
      <c r="A851" t="s">
        <v>1809</v>
      </c>
      <c r="B851" t="s">
        <v>2592</v>
      </c>
      <c r="C851" t="s">
        <v>2867</v>
      </c>
      <c r="D851" t="s">
        <v>3755</v>
      </c>
      <c r="E851" t="s">
        <v>3754</v>
      </c>
      <c r="F851" t="s">
        <v>29</v>
      </c>
      <c r="G851">
        <v>419454</v>
      </c>
      <c r="H851">
        <v>480114</v>
      </c>
      <c r="I851" t="s">
        <v>3756</v>
      </c>
      <c r="J851" t="s">
        <v>30</v>
      </c>
      <c r="K851" t="s">
        <v>32</v>
      </c>
      <c r="L851" t="str">
        <f>VLOOKUP(D851,'2027'!I:R,10,FALSE)</f>
        <v>Good</v>
      </c>
      <c r="M851">
        <f>VLOOKUP(K851,lookup!A:B,2,FALSE)</f>
        <v>3</v>
      </c>
      <c r="N851">
        <f>VLOOKUP(L851,lookup!A:B,2,FALSE)</f>
        <v>4</v>
      </c>
      <c r="O851" t="b">
        <f t="shared" si="13"/>
        <v>1</v>
      </c>
    </row>
    <row r="852" spans="1:15" x14ac:dyDescent="0.2">
      <c r="A852" t="s">
        <v>1809</v>
      </c>
      <c r="B852" t="s">
        <v>2592</v>
      </c>
      <c r="C852" t="s">
        <v>2867</v>
      </c>
      <c r="D852" t="s">
        <v>3122</v>
      </c>
      <c r="E852" t="s">
        <v>3121</v>
      </c>
      <c r="F852" t="s">
        <v>29</v>
      </c>
      <c r="G852">
        <v>425257</v>
      </c>
      <c r="H852">
        <v>465902</v>
      </c>
      <c r="I852" t="s">
        <v>3123</v>
      </c>
      <c r="J852" t="s">
        <v>47</v>
      </c>
      <c r="K852" t="s">
        <v>205</v>
      </c>
      <c r="L852" t="str">
        <f>VLOOKUP(D852,'2027'!I:R,10,FALSE)</f>
        <v>Good</v>
      </c>
      <c r="M852">
        <f>VLOOKUP(K852,lookup!A:B,2,FALSE)</f>
        <v>2</v>
      </c>
      <c r="N852">
        <f>VLOOKUP(L852,lookup!A:B,2,FALSE)</f>
        <v>4</v>
      </c>
      <c r="O852" t="b">
        <f t="shared" si="13"/>
        <v>1</v>
      </c>
    </row>
    <row r="853" spans="1:15" x14ac:dyDescent="0.2">
      <c r="A853" t="s">
        <v>1809</v>
      </c>
      <c r="B853" t="s">
        <v>2592</v>
      </c>
      <c r="C853" t="s">
        <v>2867</v>
      </c>
      <c r="D853" t="s">
        <v>3119</v>
      </c>
      <c r="E853" t="s">
        <v>3118</v>
      </c>
      <c r="F853" t="s">
        <v>29</v>
      </c>
      <c r="G853">
        <v>435668</v>
      </c>
      <c r="H853">
        <v>462485</v>
      </c>
      <c r="I853" t="s">
        <v>3120</v>
      </c>
      <c r="J853" t="s">
        <v>30</v>
      </c>
      <c r="K853" t="s">
        <v>32</v>
      </c>
      <c r="L853" t="str">
        <f>VLOOKUP(D853,'2027'!I:R,10,FALSE)</f>
        <v>Good</v>
      </c>
      <c r="M853">
        <f>VLOOKUP(K853,lookup!A:B,2,FALSE)</f>
        <v>3</v>
      </c>
      <c r="N853">
        <f>VLOOKUP(L853,lookup!A:B,2,FALSE)</f>
        <v>4</v>
      </c>
      <c r="O853" t="b">
        <f t="shared" si="13"/>
        <v>1</v>
      </c>
    </row>
    <row r="854" spans="1:15" x14ac:dyDescent="0.2">
      <c r="A854" t="s">
        <v>1809</v>
      </c>
      <c r="B854" t="s">
        <v>2592</v>
      </c>
      <c r="C854" t="s">
        <v>2867</v>
      </c>
      <c r="D854" t="s">
        <v>2879</v>
      </c>
      <c r="E854" t="s">
        <v>2878</v>
      </c>
      <c r="F854" t="s">
        <v>29</v>
      </c>
      <c r="G854">
        <v>418663</v>
      </c>
      <c r="H854">
        <v>470899</v>
      </c>
      <c r="I854" t="s">
        <v>2880</v>
      </c>
      <c r="J854" t="s">
        <v>47</v>
      </c>
      <c r="K854" t="s">
        <v>49</v>
      </c>
      <c r="L854" t="str">
        <f>VLOOKUP(D854,'2027'!I:R,10,FALSE)</f>
        <v>Good</v>
      </c>
      <c r="M854">
        <f>VLOOKUP(K854,lookup!A:B,2,FALSE)</f>
        <v>4</v>
      </c>
      <c r="N854">
        <f>VLOOKUP(L854,lookup!A:B,2,FALSE)</f>
        <v>4</v>
      </c>
      <c r="O854" t="b">
        <f t="shared" si="13"/>
        <v>0</v>
      </c>
    </row>
    <row r="855" spans="1:15" x14ac:dyDescent="0.2">
      <c r="A855" t="s">
        <v>1809</v>
      </c>
      <c r="B855" t="s">
        <v>2592</v>
      </c>
      <c r="C855" t="s">
        <v>2867</v>
      </c>
      <c r="D855" t="s">
        <v>3183</v>
      </c>
      <c r="E855" t="s">
        <v>3182</v>
      </c>
      <c r="F855" t="s">
        <v>29</v>
      </c>
      <c r="G855">
        <v>433371</v>
      </c>
      <c r="H855">
        <v>469194</v>
      </c>
      <c r="I855" t="s">
        <v>3184</v>
      </c>
      <c r="J855" t="s">
        <v>30</v>
      </c>
      <c r="K855" t="s">
        <v>32</v>
      </c>
      <c r="L855" t="str">
        <f>VLOOKUP(D855,'2027'!I:R,10,FALSE)</f>
        <v>Good</v>
      </c>
      <c r="M855">
        <f>VLOOKUP(K855,lookup!A:B,2,FALSE)</f>
        <v>3</v>
      </c>
      <c r="N855">
        <f>VLOOKUP(L855,lookup!A:B,2,FALSE)</f>
        <v>4</v>
      </c>
      <c r="O855" t="b">
        <f t="shared" si="13"/>
        <v>1</v>
      </c>
    </row>
    <row r="856" spans="1:15" x14ac:dyDescent="0.2">
      <c r="A856" t="s">
        <v>1809</v>
      </c>
      <c r="B856" t="s">
        <v>2592</v>
      </c>
      <c r="C856" t="s">
        <v>2867</v>
      </c>
      <c r="D856" t="s">
        <v>3689</v>
      </c>
      <c r="E856" t="s">
        <v>3688</v>
      </c>
      <c r="F856" t="s">
        <v>29</v>
      </c>
      <c r="G856">
        <v>424787</v>
      </c>
      <c r="H856">
        <v>471068</v>
      </c>
      <c r="I856" t="s">
        <v>3690</v>
      </c>
      <c r="J856" t="s">
        <v>30</v>
      </c>
      <c r="K856" t="s">
        <v>32</v>
      </c>
      <c r="L856" t="str">
        <f>VLOOKUP(D856,'2027'!I:R,10,FALSE)</f>
        <v>Good</v>
      </c>
      <c r="M856">
        <f>VLOOKUP(K856,lookup!A:B,2,FALSE)</f>
        <v>3</v>
      </c>
      <c r="N856">
        <f>VLOOKUP(L856,lookup!A:B,2,FALSE)</f>
        <v>4</v>
      </c>
      <c r="O856" t="b">
        <f t="shared" si="13"/>
        <v>1</v>
      </c>
    </row>
    <row r="857" spans="1:15" x14ac:dyDescent="0.2">
      <c r="A857" t="s">
        <v>1809</v>
      </c>
      <c r="B857" t="s">
        <v>2592</v>
      </c>
      <c r="C857" t="s">
        <v>2867</v>
      </c>
      <c r="D857" t="s">
        <v>3150</v>
      </c>
      <c r="E857" t="s">
        <v>3149</v>
      </c>
      <c r="F857" t="s">
        <v>29</v>
      </c>
      <c r="G857">
        <v>424535</v>
      </c>
      <c r="H857">
        <v>469330</v>
      </c>
      <c r="I857" t="s">
        <v>3151</v>
      </c>
      <c r="J857" t="s">
        <v>30</v>
      </c>
      <c r="K857" t="s">
        <v>32</v>
      </c>
      <c r="L857" t="str">
        <f>VLOOKUP(D857,'2027'!I:R,10,FALSE)</f>
        <v>Good</v>
      </c>
      <c r="M857">
        <f>VLOOKUP(K857,lookup!A:B,2,FALSE)</f>
        <v>3</v>
      </c>
      <c r="N857">
        <f>VLOOKUP(L857,lookup!A:B,2,FALSE)</f>
        <v>4</v>
      </c>
      <c r="O857" t="b">
        <f t="shared" si="13"/>
        <v>1</v>
      </c>
    </row>
    <row r="858" spans="1:15" x14ac:dyDescent="0.2">
      <c r="A858" t="s">
        <v>1809</v>
      </c>
      <c r="B858" t="s">
        <v>2592</v>
      </c>
      <c r="C858" t="s">
        <v>2867</v>
      </c>
      <c r="D858" t="s">
        <v>3728</v>
      </c>
      <c r="E858" t="s">
        <v>3727</v>
      </c>
      <c r="F858" t="s">
        <v>29</v>
      </c>
      <c r="G858">
        <v>416638</v>
      </c>
      <c r="H858">
        <v>479328</v>
      </c>
      <c r="I858" t="s">
        <v>3729</v>
      </c>
      <c r="J858" t="s">
        <v>30</v>
      </c>
      <c r="K858" t="s">
        <v>32</v>
      </c>
      <c r="L858" t="str">
        <f>VLOOKUP(D858,'2027'!I:R,10,FALSE)</f>
        <v>Good</v>
      </c>
      <c r="M858">
        <f>VLOOKUP(K858,lookup!A:B,2,FALSE)</f>
        <v>3</v>
      </c>
      <c r="N858">
        <f>VLOOKUP(L858,lookup!A:B,2,FALSE)</f>
        <v>4</v>
      </c>
      <c r="O858" t="b">
        <f t="shared" si="13"/>
        <v>1</v>
      </c>
    </row>
    <row r="859" spans="1:15" x14ac:dyDescent="0.2">
      <c r="A859" t="s">
        <v>1809</v>
      </c>
      <c r="B859" t="s">
        <v>2592</v>
      </c>
      <c r="C859" t="s">
        <v>2867</v>
      </c>
      <c r="D859" t="s">
        <v>3725</v>
      </c>
      <c r="E859" t="s">
        <v>3724</v>
      </c>
      <c r="F859" t="s">
        <v>29</v>
      </c>
      <c r="G859">
        <v>422606</v>
      </c>
      <c r="H859">
        <v>476003</v>
      </c>
      <c r="I859" t="s">
        <v>3726</v>
      </c>
      <c r="J859" t="s">
        <v>47</v>
      </c>
      <c r="K859" t="s">
        <v>32</v>
      </c>
      <c r="L859" t="str">
        <f>VLOOKUP(D859,'2027'!I:R,10,FALSE)</f>
        <v>Good</v>
      </c>
      <c r="M859">
        <f>VLOOKUP(K859,lookup!A:B,2,FALSE)</f>
        <v>3</v>
      </c>
      <c r="N859">
        <f>VLOOKUP(L859,lookup!A:B,2,FALSE)</f>
        <v>4</v>
      </c>
      <c r="O859" t="b">
        <f t="shared" si="13"/>
        <v>1</v>
      </c>
    </row>
    <row r="860" spans="1:15" x14ac:dyDescent="0.2">
      <c r="A860" t="s">
        <v>1809</v>
      </c>
      <c r="B860" t="s">
        <v>2592</v>
      </c>
      <c r="C860" t="s">
        <v>2867</v>
      </c>
      <c r="D860" t="s">
        <v>2870</v>
      </c>
      <c r="E860" t="s">
        <v>2869</v>
      </c>
      <c r="F860" t="s">
        <v>29</v>
      </c>
      <c r="G860">
        <v>420570</v>
      </c>
      <c r="H860">
        <v>473109</v>
      </c>
      <c r="I860" t="s">
        <v>2871</v>
      </c>
      <c r="J860" t="s">
        <v>47</v>
      </c>
      <c r="K860" t="s">
        <v>32</v>
      </c>
      <c r="L860" t="str">
        <f>VLOOKUP(D860,'2027'!I:R,10,FALSE)</f>
        <v>Good</v>
      </c>
      <c r="M860">
        <f>VLOOKUP(K860,lookup!A:B,2,FALSE)</f>
        <v>3</v>
      </c>
      <c r="N860">
        <f>VLOOKUP(L860,lookup!A:B,2,FALSE)</f>
        <v>4</v>
      </c>
      <c r="O860" t="b">
        <f t="shared" si="13"/>
        <v>1</v>
      </c>
    </row>
    <row r="861" spans="1:15" x14ac:dyDescent="0.2">
      <c r="A861" t="s">
        <v>1809</v>
      </c>
      <c r="B861" t="s">
        <v>2592</v>
      </c>
      <c r="C861" t="s">
        <v>2934</v>
      </c>
      <c r="D861" t="s">
        <v>2937</v>
      </c>
      <c r="E861" t="s">
        <v>2936</v>
      </c>
      <c r="F861" t="s">
        <v>29</v>
      </c>
      <c r="G861">
        <v>429987</v>
      </c>
      <c r="H861">
        <v>480873</v>
      </c>
      <c r="I861" t="s">
        <v>2938</v>
      </c>
      <c r="J861" t="s">
        <v>47</v>
      </c>
      <c r="K861" t="s">
        <v>32</v>
      </c>
      <c r="L861" t="str">
        <f>VLOOKUP(D861,'2027'!I:R,10,FALSE)</f>
        <v>Good</v>
      </c>
      <c r="M861">
        <f>VLOOKUP(K861,lookup!A:B,2,FALSE)</f>
        <v>3</v>
      </c>
      <c r="N861">
        <f>VLOOKUP(L861,lookup!A:B,2,FALSE)</f>
        <v>4</v>
      </c>
      <c r="O861" t="b">
        <f t="shared" si="13"/>
        <v>1</v>
      </c>
    </row>
    <row r="862" spans="1:15" x14ac:dyDescent="0.2">
      <c r="A862" t="s">
        <v>1809</v>
      </c>
      <c r="B862" t="s">
        <v>2592</v>
      </c>
      <c r="C862" t="s">
        <v>2934</v>
      </c>
      <c r="D862" t="s">
        <v>3598</v>
      </c>
      <c r="E862" t="s">
        <v>3597</v>
      </c>
      <c r="F862" t="s">
        <v>29</v>
      </c>
      <c r="G862">
        <v>433266</v>
      </c>
      <c r="H862">
        <v>490209</v>
      </c>
      <c r="I862" t="s">
        <v>3599</v>
      </c>
      <c r="J862" t="s">
        <v>30</v>
      </c>
      <c r="K862" t="s">
        <v>32</v>
      </c>
      <c r="L862" t="str">
        <f>VLOOKUP(D862,'2027'!I:R,10,FALSE)</f>
        <v>Good</v>
      </c>
      <c r="M862">
        <f>VLOOKUP(K862,lookup!A:B,2,FALSE)</f>
        <v>3</v>
      </c>
      <c r="N862">
        <f>VLOOKUP(L862,lookup!A:B,2,FALSE)</f>
        <v>4</v>
      </c>
      <c r="O862" t="b">
        <f t="shared" si="13"/>
        <v>1</v>
      </c>
    </row>
    <row r="863" spans="1:15" x14ac:dyDescent="0.2">
      <c r="A863" t="s">
        <v>1809</v>
      </c>
      <c r="B863" t="s">
        <v>2592</v>
      </c>
      <c r="C863" t="s">
        <v>2934</v>
      </c>
      <c r="D863" t="s">
        <v>2940</v>
      </c>
      <c r="E863" t="s">
        <v>2939</v>
      </c>
      <c r="F863" t="s">
        <v>29</v>
      </c>
      <c r="G863">
        <v>411411</v>
      </c>
      <c r="H863">
        <v>509971</v>
      </c>
      <c r="I863" t="s">
        <v>2941</v>
      </c>
      <c r="J863" t="s">
        <v>47</v>
      </c>
      <c r="K863" t="s">
        <v>32</v>
      </c>
      <c r="L863" t="str">
        <f>VLOOKUP(D863,'2027'!I:R,10,FALSE)</f>
        <v>Good</v>
      </c>
      <c r="M863">
        <f>VLOOKUP(K863,lookup!A:B,2,FALSE)</f>
        <v>3</v>
      </c>
      <c r="N863">
        <f>VLOOKUP(L863,lookup!A:B,2,FALSE)</f>
        <v>4</v>
      </c>
      <c r="O863" t="b">
        <f t="shared" si="13"/>
        <v>1</v>
      </c>
    </row>
    <row r="864" spans="1:15" x14ac:dyDescent="0.2">
      <c r="A864" t="s">
        <v>1809</v>
      </c>
      <c r="B864" t="s">
        <v>2592</v>
      </c>
      <c r="C864" t="s">
        <v>2934</v>
      </c>
      <c r="D864" t="s">
        <v>3683</v>
      </c>
      <c r="E864" t="s">
        <v>3682</v>
      </c>
      <c r="F864" t="s">
        <v>29</v>
      </c>
      <c r="G864">
        <v>426254</v>
      </c>
      <c r="H864">
        <v>503923</v>
      </c>
      <c r="I864" t="s">
        <v>3684</v>
      </c>
      <c r="J864" t="s">
        <v>47</v>
      </c>
      <c r="K864" t="s">
        <v>618</v>
      </c>
      <c r="L864" t="str">
        <f>VLOOKUP(D864,'2027'!I:R,10,FALSE)</f>
        <v>Good</v>
      </c>
      <c r="M864">
        <f>VLOOKUP(K864,lookup!A:B,2,FALSE)</f>
        <v>1</v>
      </c>
      <c r="N864">
        <f>VLOOKUP(L864,lookup!A:B,2,FALSE)</f>
        <v>4</v>
      </c>
      <c r="O864" t="b">
        <f t="shared" si="13"/>
        <v>1</v>
      </c>
    </row>
    <row r="865" spans="1:15" x14ac:dyDescent="0.2">
      <c r="A865" t="s">
        <v>1809</v>
      </c>
      <c r="B865" t="s">
        <v>2592</v>
      </c>
      <c r="C865" t="s">
        <v>2934</v>
      </c>
      <c r="D865" t="s">
        <v>3610</v>
      </c>
      <c r="E865" t="s">
        <v>3609</v>
      </c>
      <c r="F865" t="s">
        <v>29</v>
      </c>
      <c r="G865">
        <v>425552</v>
      </c>
      <c r="H865">
        <v>492456</v>
      </c>
      <c r="I865" t="s">
        <v>3611</v>
      </c>
      <c r="J865" t="s">
        <v>30</v>
      </c>
      <c r="K865" t="s">
        <v>32</v>
      </c>
      <c r="L865" t="str">
        <f>VLOOKUP(D865,'2027'!I:R,10,FALSE)</f>
        <v>Good</v>
      </c>
      <c r="M865">
        <f>VLOOKUP(K865,lookup!A:B,2,FALSE)</f>
        <v>3</v>
      </c>
      <c r="N865">
        <f>VLOOKUP(L865,lookup!A:B,2,FALSE)</f>
        <v>4</v>
      </c>
      <c r="O865" t="b">
        <f t="shared" si="13"/>
        <v>1</v>
      </c>
    </row>
    <row r="866" spans="1:15" x14ac:dyDescent="0.2">
      <c r="A866" t="s">
        <v>1809</v>
      </c>
      <c r="B866" t="s">
        <v>2592</v>
      </c>
      <c r="C866" t="s">
        <v>2934</v>
      </c>
      <c r="D866" t="s">
        <v>3668</v>
      </c>
      <c r="E866" t="s">
        <v>3667</v>
      </c>
      <c r="F866" t="s">
        <v>29</v>
      </c>
      <c r="G866">
        <v>430474</v>
      </c>
      <c r="H866">
        <v>493981</v>
      </c>
      <c r="I866" t="s">
        <v>3669</v>
      </c>
      <c r="J866" t="s">
        <v>30</v>
      </c>
      <c r="K866" t="s">
        <v>32</v>
      </c>
      <c r="L866" t="str">
        <f>VLOOKUP(D866,'2027'!I:R,10,FALSE)</f>
        <v>Good</v>
      </c>
      <c r="M866">
        <f>VLOOKUP(K866,lookup!A:B,2,FALSE)</f>
        <v>3</v>
      </c>
      <c r="N866">
        <f>VLOOKUP(L866,lookup!A:B,2,FALSE)</f>
        <v>4</v>
      </c>
      <c r="O866" t="b">
        <f t="shared" si="13"/>
        <v>1</v>
      </c>
    </row>
    <row r="867" spans="1:15" x14ac:dyDescent="0.2">
      <c r="A867" t="s">
        <v>1809</v>
      </c>
      <c r="B867" t="s">
        <v>2592</v>
      </c>
      <c r="C867" t="s">
        <v>2934</v>
      </c>
      <c r="D867" t="s">
        <v>3601</v>
      </c>
      <c r="E867" t="s">
        <v>3600</v>
      </c>
      <c r="F867" t="s">
        <v>29</v>
      </c>
      <c r="G867">
        <v>416297</v>
      </c>
      <c r="H867">
        <v>491349</v>
      </c>
      <c r="I867" t="s">
        <v>3602</v>
      </c>
      <c r="J867" t="s">
        <v>47</v>
      </c>
      <c r="K867" t="s">
        <v>205</v>
      </c>
      <c r="L867" t="str">
        <f>VLOOKUP(D867,'2027'!I:R,10,FALSE)</f>
        <v>Good</v>
      </c>
      <c r="M867">
        <f>VLOOKUP(K867,lookup!A:B,2,FALSE)</f>
        <v>2</v>
      </c>
      <c r="N867">
        <f>VLOOKUP(L867,lookup!A:B,2,FALSE)</f>
        <v>4</v>
      </c>
      <c r="O867" t="b">
        <f t="shared" si="13"/>
        <v>1</v>
      </c>
    </row>
    <row r="868" spans="1:15" x14ac:dyDescent="0.2">
      <c r="A868" t="s">
        <v>1809</v>
      </c>
      <c r="B868" t="s">
        <v>2592</v>
      </c>
      <c r="C868" t="s">
        <v>2934</v>
      </c>
      <c r="D868" t="s">
        <v>3607</v>
      </c>
      <c r="E868" t="s">
        <v>3606</v>
      </c>
      <c r="F868" t="s">
        <v>29</v>
      </c>
      <c r="G868">
        <v>418177</v>
      </c>
      <c r="H868">
        <v>492369</v>
      </c>
      <c r="I868" t="s">
        <v>3608</v>
      </c>
      <c r="J868" t="s">
        <v>47</v>
      </c>
      <c r="K868" t="s">
        <v>205</v>
      </c>
      <c r="L868" t="str">
        <f>VLOOKUP(D868,'2027'!I:R,10,FALSE)</f>
        <v>Good</v>
      </c>
      <c r="M868">
        <f>VLOOKUP(K868,lookup!A:B,2,FALSE)</f>
        <v>2</v>
      </c>
      <c r="N868">
        <f>VLOOKUP(L868,lookup!A:B,2,FALSE)</f>
        <v>4</v>
      </c>
      <c r="O868" t="b">
        <f t="shared" si="13"/>
        <v>1</v>
      </c>
    </row>
    <row r="869" spans="1:15" x14ac:dyDescent="0.2">
      <c r="A869" t="s">
        <v>1809</v>
      </c>
      <c r="B869" t="s">
        <v>2592</v>
      </c>
      <c r="C869" t="s">
        <v>2934</v>
      </c>
      <c r="D869" t="s">
        <v>3571</v>
      </c>
      <c r="E869" t="s">
        <v>3570</v>
      </c>
      <c r="F869" t="s">
        <v>29</v>
      </c>
      <c r="G869">
        <v>428723</v>
      </c>
      <c r="H869">
        <v>487978</v>
      </c>
      <c r="I869" t="s">
        <v>3572</v>
      </c>
      <c r="J869" t="s">
        <v>30</v>
      </c>
      <c r="K869" t="s">
        <v>32</v>
      </c>
      <c r="L869" t="str">
        <f>VLOOKUP(D869,'2027'!I:R,10,FALSE)</f>
        <v>Good</v>
      </c>
      <c r="M869">
        <f>VLOOKUP(K869,lookup!A:B,2,FALSE)</f>
        <v>3</v>
      </c>
      <c r="N869">
        <f>VLOOKUP(L869,lookup!A:B,2,FALSE)</f>
        <v>4</v>
      </c>
      <c r="O869" t="b">
        <f t="shared" si="13"/>
        <v>1</v>
      </c>
    </row>
    <row r="870" spans="1:15" x14ac:dyDescent="0.2">
      <c r="A870" t="s">
        <v>1809</v>
      </c>
      <c r="B870" t="s">
        <v>2592</v>
      </c>
      <c r="C870" t="s">
        <v>2934</v>
      </c>
      <c r="D870" t="s">
        <v>3592</v>
      </c>
      <c r="E870" t="s">
        <v>3591</v>
      </c>
      <c r="F870" t="s">
        <v>29</v>
      </c>
      <c r="G870">
        <v>428041</v>
      </c>
      <c r="H870">
        <v>487804</v>
      </c>
      <c r="I870" t="s">
        <v>3593</v>
      </c>
      <c r="J870" t="s">
        <v>47</v>
      </c>
      <c r="K870" t="s">
        <v>618</v>
      </c>
      <c r="L870" t="str">
        <f>VLOOKUP(D870,'2027'!I:R,10,FALSE)</f>
        <v>Good</v>
      </c>
      <c r="M870">
        <f>VLOOKUP(K870,lookup!A:B,2,FALSE)</f>
        <v>1</v>
      </c>
      <c r="N870">
        <f>VLOOKUP(L870,lookup!A:B,2,FALSE)</f>
        <v>4</v>
      </c>
      <c r="O870" t="b">
        <f t="shared" si="13"/>
        <v>1</v>
      </c>
    </row>
    <row r="871" spans="1:15" x14ac:dyDescent="0.2">
      <c r="A871" t="s">
        <v>1809</v>
      </c>
      <c r="B871" t="s">
        <v>2592</v>
      </c>
      <c r="C871" t="s">
        <v>2934</v>
      </c>
      <c r="D871" t="s">
        <v>3645</v>
      </c>
      <c r="E871" t="s">
        <v>3644</v>
      </c>
      <c r="F871" t="s">
        <v>29</v>
      </c>
      <c r="G871">
        <v>429766</v>
      </c>
      <c r="H871">
        <v>499390</v>
      </c>
      <c r="I871" t="s">
        <v>3646</v>
      </c>
      <c r="J871" t="s">
        <v>47</v>
      </c>
      <c r="K871" t="s">
        <v>32</v>
      </c>
      <c r="L871" t="str">
        <f>VLOOKUP(D871,'2027'!I:R,10,FALSE)</f>
        <v>Good</v>
      </c>
      <c r="M871">
        <f>VLOOKUP(K871,lookup!A:B,2,FALSE)</f>
        <v>3</v>
      </c>
      <c r="N871">
        <f>VLOOKUP(L871,lookup!A:B,2,FALSE)</f>
        <v>4</v>
      </c>
      <c r="O871" t="b">
        <f t="shared" si="13"/>
        <v>1</v>
      </c>
    </row>
    <row r="872" spans="1:15" x14ac:dyDescent="0.2">
      <c r="A872" t="s">
        <v>1809</v>
      </c>
      <c r="B872" t="s">
        <v>2592</v>
      </c>
      <c r="C872" t="s">
        <v>2934</v>
      </c>
      <c r="D872" t="s">
        <v>3574</v>
      </c>
      <c r="E872" t="s">
        <v>3573</v>
      </c>
      <c r="F872" t="s">
        <v>29</v>
      </c>
      <c r="G872">
        <v>432678</v>
      </c>
      <c r="H872">
        <v>484632</v>
      </c>
      <c r="I872" t="s">
        <v>3575</v>
      </c>
      <c r="J872" t="s">
        <v>47</v>
      </c>
      <c r="K872" t="s">
        <v>618</v>
      </c>
      <c r="L872" t="str">
        <f>VLOOKUP(D872,'2027'!I:R,10,FALSE)</f>
        <v>Good</v>
      </c>
      <c r="M872">
        <f>VLOOKUP(K872,lookup!A:B,2,FALSE)</f>
        <v>1</v>
      </c>
      <c r="N872">
        <f>VLOOKUP(L872,lookup!A:B,2,FALSE)</f>
        <v>4</v>
      </c>
      <c r="O872" t="b">
        <f t="shared" si="13"/>
        <v>1</v>
      </c>
    </row>
    <row r="873" spans="1:15" x14ac:dyDescent="0.2">
      <c r="A873" t="s">
        <v>1809</v>
      </c>
      <c r="B873" t="s">
        <v>2592</v>
      </c>
      <c r="C873" t="s">
        <v>2934</v>
      </c>
      <c r="D873" t="s">
        <v>3642</v>
      </c>
      <c r="E873" t="s">
        <v>3641</v>
      </c>
      <c r="F873" t="s">
        <v>29</v>
      </c>
      <c r="G873">
        <v>417530</v>
      </c>
      <c r="H873">
        <v>500071</v>
      </c>
      <c r="I873" t="s">
        <v>3643</v>
      </c>
      <c r="J873" t="s">
        <v>47</v>
      </c>
      <c r="K873" t="s">
        <v>205</v>
      </c>
      <c r="L873" t="str">
        <f>VLOOKUP(D873,'2027'!I:R,10,FALSE)</f>
        <v>Good</v>
      </c>
      <c r="M873">
        <f>VLOOKUP(K873,lookup!A:B,2,FALSE)</f>
        <v>2</v>
      </c>
      <c r="N873">
        <f>VLOOKUP(L873,lookup!A:B,2,FALSE)</f>
        <v>4</v>
      </c>
      <c r="O873" t="b">
        <f t="shared" si="13"/>
        <v>1</v>
      </c>
    </row>
    <row r="874" spans="1:15" x14ac:dyDescent="0.2">
      <c r="A874" t="s">
        <v>1809</v>
      </c>
      <c r="B874" t="s">
        <v>2592</v>
      </c>
      <c r="C874" t="s">
        <v>2934</v>
      </c>
      <c r="D874" t="s">
        <v>3639</v>
      </c>
      <c r="E874" t="s">
        <v>3638</v>
      </c>
      <c r="F874" t="s">
        <v>29</v>
      </c>
      <c r="G874">
        <v>417578</v>
      </c>
      <c r="H874">
        <v>497684</v>
      </c>
      <c r="I874" t="s">
        <v>3640</v>
      </c>
      <c r="J874" t="s">
        <v>47</v>
      </c>
      <c r="K874" t="s">
        <v>32</v>
      </c>
      <c r="L874" t="str">
        <f>VLOOKUP(D874,'2027'!I:R,10,FALSE)</f>
        <v>Good</v>
      </c>
      <c r="M874">
        <f>VLOOKUP(K874,lookup!A:B,2,FALSE)</f>
        <v>3</v>
      </c>
      <c r="N874">
        <f>VLOOKUP(L874,lookup!A:B,2,FALSE)</f>
        <v>4</v>
      </c>
      <c r="O874" t="b">
        <f t="shared" si="13"/>
        <v>1</v>
      </c>
    </row>
    <row r="875" spans="1:15" x14ac:dyDescent="0.2">
      <c r="A875" t="s">
        <v>1809</v>
      </c>
      <c r="B875" t="s">
        <v>2592</v>
      </c>
      <c r="C875" t="s">
        <v>2934</v>
      </c>
      <c r="D875" t="s">
        <v>3636</v>
      </c>
      <c r="E875" t="s">
        <v>3635</v>
      </c>
      <c r="F875" t="s">
        <v>29</v>
      </c>
      <c r="G875">
        <v>424433</v>
      </c>
      <c r="H875">
        <v>497863</v>
      </c>
      <c r="I875" t="s">
        <v>3637</v>
      </c>
      <c r="J875" t="s">
        <v>47</v>
      </c>
      <c r="K875" t="s">
        <v>205</v>
      </c>
      <c r="L875" t="str">
        <f>VLOOKUP(D875,'2027'!I:R,10,FALSE)</f>
        <v>Good</v>
      </c>
      <c r="M875">
        <f>VLOOKUP(K875,lookup!A:B,2,FALSE)</f>
        <v>2</v>
      </c>
      <c r="N875">
        <f>VLOOKUP(L875,lookup!A:B,2,FALSE)</f>
        <v>4</v>
      </c>
      <c r="O875" t="b">
        <f t="shared" si="13"/>
        <v>1</v>
      </c>
    </row>
    <row r="876" spans="1:15" x14ac:dyDescent="0.2">
      <c r="A876" t="s">
        <v>1809</v>
      </c>
      <c r="B876" t="s">
        <v>2592</v>
      </c>
      <c r="C876" t="s">
        <v>2934</v>
      </c>
      <c r="D876" t="s">
        <v>3595</v>
      </c>
      <c r="E876" t="s">
        <v>3594</v>
      </c>
      <c r="F876" t="s">
        <v>29</v>
      </c>
      <c r="G876">
        <v>425035</v>
      </c>
      <c r="H876">
        <v>490347</v>
      </c>
      <c r="I876" t="s">
        <v>3596</v>
      </c>
      <c r="J876" t="s">
        <v>30</v>
      </c>
      <c r="K876" t="s">
        <v>32</v>
      </c>
      <c r="L876" t="str">
        <f>VLOOKUP(D876,'2027'!I:R,10,FALSE)</f>
        <v>Good</v>
      </c>
      <c r="M876">
        <f>VLOOKUP(K876,lookup!A:B,2,FALSE)</f>
        <v>3</v>
      </c>
      <c r="N876">
        <f>VLOOKUP(L876,lookup!A:B,2,FALSE)</f>
        <v>4</v>
      </c>
      <c r="O876" t="b">
        <f t="shared" si="13"/>
        <v>1</v>
      </c>
    </row>
    <row r="877" spans="1:15" x14ac:dyDescent="0.2">
      <c r="A877" t="s">
        <v>1809</v>
      </c>
      <c r="B877" t="s">
        <v>2966</v>
      </c>
      <c r="C877" t="s">
        <v>2968</v>
      </c>
      <c r="D877" t="s">
        <v>4661</v>
      </c>
      <c r="E877" t="s">
        <v>4660</v>
      </c>
      <c r="F877" t="s">
        <v>29</v>
      </c>
      <c r="G877">
        <v>479346</v>
      </c>
      <c r="H877">
        <v>410139</v>
      </c>
      <c r="I877" t="s">
        <v>4662</v>
      </c>
      <c r="J877" t="s">
        <v>198</v>
      </c>
      <c r="K877" t="s">
        <v>32</v>
      </c>
      <c r="L877" t="str">
        <f>VLOOKUP(D877,'2027'!I:R,10,FALSE)</f>
        <v>Good</v>
      </c>
      <c r="M877">
        <f>VLOOKUP(K877,lookup!A:B,2,FALSE)</f>
        <v>3</v>
      </c>
      <c r="N877">
        <f>VLOOKUP(L877,lookup!A:B,2,FALSE)</f>
        <v>4</v>
      </c>
      <c r="O877" t="b">
        <f t="shared" si="13"/>
        <v>1</v>
      </c>
    </row>
    <row r="878" spans="1:15" x14ac:dyDescent="0.2">
      <c r="A878" t="s">
        <v>1809</v>
      </c>
      <c r="B878" t="s">
        <v>2966</v>
      </c>
      <c r="C878" t="s">
        <v>2968</v>
      </c>
      <c r="D878" t="s">
        <v>4626</v>
      </c>
      <c r="E878" t="s">
        <v>4625</v>
      </c>
      <c r="F878" t="s">
        <v>29</v>
      </c>
      <c r="G878">
        <v>457389</v>
      </c>
      <c r="H878">
        <v>397786</v>
      </c>
      <c r="I878" t="s">
        <v>4627</v>
      </c>
      <c r="J878" t="s">
        <v>47</v>
      </c>
      <c r="K878" t="s">
        <v>32</v>
      </c>
      <c r="L878" t="str">
        <f>VLOOKUP(D878,'2027'!I:R,10,FALSE)</f>
        <v>Good</v>
      </c>
      <c r="M878">
        <f>VLOOKUP(K878,lookup!A:B,2,FALSE)</f>
        <v>3</v>
      </c>
      <c r="N878">
        <f>VLOOKUP(L878,lookup!A:B,2,FALSE)</f>
        <v>4</v>
      </c>
      <c r="O878" t="b">
        <f t="shared" si="13"/>
        <v>1</v>
      </c>
    </row>
    <row r="879" spans="1:15" x14ac:dyDescent="0.2">
      <c r="A879" t="s">
        <v>1809</v>
      </c>
      <c r="B879" t="s">
        <v>2966</v>
      </c>
      <c r="C879" t="s">
        <v>2968</v>
      </c>
      <c r="D879" t="s">
        <v>4658</v>
      </c>
      <c r="E879" t="s">
        <v>4657</v>
      </c>
      <c r="F879" t="s">
        <v>29</v>
      </c>
      <c r="G879">
        <v>467634</v>
      </c>
      <c r="H879">
        <v>407486</v>
      </c>
      <c r="I879" t="s">
        <v>4659</v>
      </c>
      <c r="J879" t="s">
        <v>198</v>
      </c>
      <c r="K879" t="s">
        <v>205</v>
      </c>
      <c r="L879" t="str">
        <f>VLOOKUP(D879,'2027'!I:R,10,FALSE)</f>
        <v>Good</v>
      </c>
      <c r="M879">
        <f>VLOOKUP(K879,lookup!A:B,2,FALSE)</f>
        <v>2</v>
      </c>
      <c r="N879">
        <f>VLOOKUP(L879,lookup!A:B,2,FALSE)</f>
        <v>4</v>
      </c>
      <c r="O879" t="b">
        <f t="shared" si="13"/>
        <v>1</v>
      </c>
    </row>
    <row r="880" spans="1:15" x14ac:dyDescent="0.2">
      <c r="A880" t="s">
        <v>1809</v>
      </c>
      <c r="B880" t="s">
        <v>2966</v>
      </c>
      <c r="C880" t="s">
        <v>2968</v>
      </c>
      <c r="D880" t="s">
        <v>4623</v>
      </c>
      <c r="E880" t="s">
        <v>4622</v>
      </c>
      <c r="F880" t="s">
        <v>29</v>
      </c>
      <c r="G880">
        <v>461526</v>
      </c>
      <c r="H880">
        <v>399120</v>
      </c>
      <c r="I880" t="s">
        <v>4624</v>
      </c>
      <c r="J880" t="s">
        <v>47</v>
      </c>
      <c r="K880" t="s">
        <v>205</v>
      </c>
      <c r="L880" t="str">
        <f>VLOOKUP(D880,'2027'!I:R,10,FALSE)</f>
        <v>Moderate</v>
      </c>
      <c r="M880">
        <f>VLOOKUP(K880,lookup!A:B,2,FALSE)</f>
        <v>2</v>
      </c>
      <c r="N880">
        <f>VLOOKUP(L880,lookup!A:B,2,FALSE)</f>
        <v>3</v>
      </c>
      <c r="O880" t="b">
        <f t="shared" si="13"/>
        <v>1</v>
      </c>
    </row>
    <row r="881" spans="1:15" x14ac:dyDescent="0.2">
      <c r="A881" t="s">
        <v>1809</v>
      </c>
      <c r="B881" t="s">
        <v>2966</v>
      </c>
      <c r="C881" t="s">
        <v>2968</v>
      </c>
      <c r="D881" t="s">
        <v>4574</v>
      </c>
      <c r="E881" t="s">
        <v>4573</v>
      </c>
      <c r="F881" t="s">
        <v>29</v>
      </c>
      <c r="G881">
        <v>476077</v>
      </c>
      <c r="H881">
        <v>397767</v>
      </c>
      <c r="I881" t="s">
        <v>4575</v>
      </c>
      <c r="J881" t="s">
        <v>198</v>
      </c>
      <c r="K881" t="s">
        <v>32</v>
      </c>
      <c r="L881" t="str">
        <f>VLOOKUP(D881,'2027'!I:R,10,FALSE)</f>
        <v>Good</v>
      </c>
      <c r="M881">
        <f>VLOOKUP(K881,lookup!A:B,2,FALSE)</f>
        <v>3</v>
      </c>
      <c r="N881">
        <f>VLOOKUP(L881,lookup!A:B,2,FALSE)</f>
        <v>4</v>
      </c>
      <c r="O881" t="b">
        <f t="shared" si="13"/>
        <v>1</v>
      </c>
    </row>
    <row r="882" spans="1:15" x14ac:dyDescent="0.2">
      <c r="A882" t="s">
        <v>1809</v>
      </c>
      <c r="B882" t="s">
        <v>2966</v>
      </c>
      <c r="C882" t="s">
        <v>2968</v>
      </c>
      <c r="D882" t="s">
        <v>2971</v>
      </c>
      <c r="E882" t="s">
        <v>2970</v>
      </c>
      <c r="F882" t="s">
        <v>29</v>
      </c>
      <c r="G882">
        <v>473915</v>
      </c>
      <c r="H882">
        <v>402660</v>
      </c>
      <c r="I882" t="s">
        <v>2972</v>
      </c>
      <c r="J882" t="s">
        <v>198</v>
      </c>
      <c r="K882" t="s">
        <v>32</v>
      </c>
      <c r="L882" t="str">
        <f>VLOOKUP(D882,'2027'!I:R,10,FALSE)</f>
        <v>Moderate</v>
      </c>
      <c r="M882">
        <f>VLOOKUP(K882,lookup!A:B,2,FALSE)</f>
        <v>3</v>
      </c>
      <c r="N882">
        <f>VLOOKUP(L882,lookup!A:B,2,FALSE)</f>
        <v>3</v>
      </c>
      <c r="O882" t="b">
        <f t="shared" si="13"/>
        <v>0</v>
      </c>
    </row>
    <row r="883" spans="1:15" x14ac:dyDescent="0.2">
      <c r="A883" t="s">
        <v>1809</v>
      </c>
      <c r="B883" t="s">
        <v>2966</v>
      </c>
      <c r="C883" t="s">
        <v>2968</v>
      </c>
      <c r="D883" t="s">
        <v>4634</v>
      </c>
      <c r="E883" t="s">
        <v>4633</v>
      </c>
      <c r="F883" t="s">
        <v>29</v>
      </c>
      <c r="G883">
        <v>460132</v>
      </c>
      <c r="H883">
        <v>400052</v>
      </c>
      <c r="I883" t="s">
        <v>4635</v>
      </c>
      <c r="J883" t="s">
        <v>30</v>
      </c>
      <c r="K883" t="s">
        <v>32</v>
      </c>
      <c r="L883" t="str">
        <f>VLOOKUP(D883,'2027'!I:R,10,FALSE)</f>
        <v>Good</v>
      </c>
      <c r="M883">
        <f>VLOOKUP(K883,lookup!A:B,2,FALSE)</f>
        <v>3</v>
      </c>
      <c r="N883">
        <f>VLOOKUP(L883,lookup!A:B,2,FALSE)</f>
        <v>4</v>
      </c>
      <c r="O883" t="b">
        <f t="shared" si="13"/>
        <v>1</v>
      </c>
    </row>
    <row r="884" spans="1:15" x14ac:dyDescent="0.2">
      <c r="A884" t="s">
        <v>1809</v>
      </c>
      <c r="B884" t="s">
        <v>2966</v>
      </c>
      <c r="C884" t="s">
        <v>2968</v>
      </c>
      <c r="D884" t="s">
        <v>4587</v>
      </c>
      <c r="E884" t="s">
        <v>4586</v>
      </c>
      <c r="F884" t="s">
        <v>29</v>
      </c>
      <c r="G884">
        <v>478636</v>
      </c>
      <c r="H884">
        <v>397870</v>
      </c>
      <c r="I884" t="s">
        <v>4588</v>
      </c>
      <c r="J884" t="s">
        <v>30</v>
      </c>
      <c r="K884" t="s">
        <v>32</v>
      </c>
      <c r="L884" t="str">
        <f>VLOOKUP(D884,'2027'!I:R,10,FALSE)</f>
        <v>Good</v>
      </c>
      <c r="M884">
        <f>VLOOKUP(K884,lookup!A:B,2,FALSE)</f>
        <v>3</v>
      </c>
      <c r="N884">
        <f>VLOOKUP(L884,lookup!A:B,2,FALSE)</f>
        <v>4</v>
      </c>
      <c r="O884" t="b">
        <f t="shared" si="13"/>
        <v>1</v>
      </c>
    </row>
    <row r="885" spans="1:15" x14ac:dyDescent="0.2">
      <c r="A885" t="s">
        <v>1809</v>
      </c>
      <c r="B885" t="s">
        <v>2966</v>
      </c>
      <c r="C885" t="s">
        <v>2968</v>
      </c>
      <c r="D885" t="s">
        <v>2988</v>
      </c>
      <c r="E885" t="s">
        <v>2987</v>
      </c>
      <c r="F885" t="s">
        <v>29</v>
      </c>
      <c r="G885">
        <v>475284</v>
      </c>
      <c r="H885">
        <v>412064</v>
      </c>
      <c r="I885" t="s">
        <v>2989</v>
      </c>
      <c r="J885" t="s">
        <v>198</v>
      </c>
      <c r="K885" t="s">
        <v>32</v>
      </c>
      <c r="L885" t="str">
        <f>VLOOKUP(D885,'2027'!I:R,10,FALSE)</f>
        <v>Moderate</v>
      </c>
      <c r="M885">
        <f>VLOOKUP(K885,lookup!A:B,2,FALSE)</f>
        <v>3</v>
      </c>
      <c r="N885">
        <f>VLOOKUP(L885,lookup!A:B,2,FALSE)</f>
        <v>3</v>
      </c>
      <c r="O885" t="b">
        <f t="shared" si="13"/>
        <v>0</v>
      </c>
    </row>
    <row r="886" spans="1:15" x14ac:dyDescent="0.2">
      <c r="A886" t="s">
        <v>1809</v>
      </c>
      <c r="B886" t="s">
        <v>2966</v>
      </c>
      <c r="C886" t="s">
        <v>2968</v>
      </c>
      <c r="D886" t="s">
        <v>4620</v>
      </c>
      <c r="E886" t="s">
        <v>4619</v>
      </c>
      <c r="F886" t="s">
        <v>29</v>
      </c>
      <c r="G886">
        <v>460943</v>
      </c>
      <c r="H886">
        <v>395291</v>
      </c>
      <c r="I886" t="s">
        <v>4621</v>
      </c>
      <c r="J886" t="s">
        <v>47</v>
      </c>
      <c r="K886" t="s">
        <v>205</v>
      </c>
      <c r="L886" t="str">
        <f>VLOOKUP(D886,'2027'!I:R,10,FALSE)</f>
        <v>Good</v>
      </c>
      <c r="M886">
        <f>VLOOKUP(K886,lookup!A:B,2,FALSE)</f>
        <v>2</v>
      </c>
      <c r="N886">
        <f>VLOOKUP(L886,lookup!A:B,2,FALSE)</f>
        <v>4</v>
      </c>
      <c r="O886" t="b">
        <f t="shared" si="13"/>
        <v>1</v>
      </c>
    </row>
    <row r="887" spans="1:15" x14ac:dyDescent="0.2">
      <c r="A887" t="s">
        <v>1809</v>
      </c>
      <c r="B887" t="s">
        <v>2966</v>
      </c>
      <c r="C887" t="s">
        <v>2968</v>
      </c>
      <c r="D887" t="s">
        <v>4617</v>
      </c>
      <c r="E887" t="s">
        <v>4616</v>
      </c>
      <c r="F887" t="s">
        <v>29</v>
      </c>
      <c r="G887">
        <v>458453</v>
      </c>
      <c r="H887">
        <v>390749</v>
      </c>
      <c r="I887" t="s">
        <v>4618</v>
      </c>
      <c r="J887" t="s">
        <v>47</v>
      </c>
      <c r="K887" t="s">
        <v>32</v>
      </c>
      <c r="L887" t="str">
        <f>VLOOKUP(D887,'2027'!I:R,10,FALSE)</f>
        <v>Good</v>
      </c>
      <c r="M887">
        <f>VLOOKUP(K887,lookup!A:B,2,FALSE)</f>
        <v>3</v>
      </c>
      <c r="N887">
        <f>VLOOKUP(L887,lookup!A:B,2,FALSE)</f>
        <v>4</v>
      </c>
      <c r="O887" t="b">
        <f t="shared" si="13"/>
        <v>1</v>
      </c>
    </row>
    <row r="888" spans="1:15" x14ac:dyDescent="0.2">
      <c r="A888" t="s">
        <v>1809</v>
      </c>
      <c r="B888" t="s">
        <v>2966</v>
      </c>
      <c r="C888" t="s">
        <v>2968</v>
      </c>
      <c r="D888" t="s">
        <v>2982</v>
      </c>
      <c r="E888" t="s">
        <v>2981</v>
      </c>
      <c r="F888" t="s">
        <v>29</v>
      </c>
      <c r="G888">
        <v>456267</v>
      </c>
      <c r="H888">
        <v>393257</v>
      </c>
      <c r="I888" t="s">
        <v>2983</v>
      </c>
      <c r="J888" t="s">
        <v>47</v>
      </c>
      <c r="K888" t="s">
        <v>32</v>
      </c>
      <c r="L888" t="str">
        <f>VLOOKUP(D888,'2027'!I:R,10,FALSE)</f>
        <v>Moderate</v>
      </c>
      <c r="M888">
        <f>VLOOKUP(K888,lookup!A:B,2,FALSE)</f>
        <v>3</v>
      </c>
      <c r="N888">
        <f>VLOOKUP(L888,lookup!A:B,2,FALSE)</f>
        <v>3</v>
      </c>
      <c r="O888" t="b">
        <f t="shared" si="13"/>
        <v>0</v>
      </c>
    </row>
    <row r="889" spans="1:15" x14ac:dyDescent="0.2">
      <c r="A889" t="s">
        <v>1809</v>
      </c>
      <c r="B889" t="s">
        <v>2966</v>
      </c>
      <c r="C889" t="s">
        <v>3007</v>
      </c>
      <c r="D889" t="s">
        <v>4568</v>
      </c>
      <c r="E889" t="s">
        <v>4567</v>
      </c>
      <c r="F889" t="s">
        <v>29</v>
      </c>
      <c r="G889">
        <v>458852</v>
      </c>
      <c r="H889">
        <v>383812</v>
      </c>
      <c r="I889" t="s">
        <v>4569</v>
      </c>
      <c r="J889" t="s">
        <v>47</v>
      </c>
      <c r="K889" t="s">
        <v>32</v>
      </c>
      <c r="L889" t="str">
        <f>VLOOKUP(D889,'2027'!I:R,10,FALSE)</f>
        <v>Good</v>
      </c>
      <c r="M889">
        <f>VLOOKUP(K889,lookup!A:B,2,FALSE)</f>
        <v>3</v>
      </c>
      <c r="N889">
        <f>VLOOKUP(L889,lookup!A:B,2,FALSE)</f>
        <v>4</v>
      </c>
      <c r="O889" t="b">
        <f t="shared" si="13"/>
        <v>1</v>
      </c>
    </row>
    <row r="890" spans="1:15" x14ac:dyDescent="0.2">
      <c r="A890" t="s">
        <v>1809</v>
      </c>
      <c r="B890" t="s">
        <v>2966</v>
      </c>
      <c r="C890" t="s">
        <v>3007</v>
      </c>
      <c r="D890" t="s">
        <v>3037</v>
      </c>
      <c r="E890" t="s">
        <v>3036</v>
      </c>
      <c r="F890" t="s">
        <v>29</v>
      </c>
      <c r="G890">
        <v>469744</v>
      </c>
      <c r="H890">
        <v>389893</v>
      </c>
      <c r="I890" t="s">
        <v>3038</v>
      </c>
      <c r="J890" t="s">
        <v>47</v>
      </c>
      <c r="K890" t="s">
        <v>32</v>
      </c>
      <c r="L890" t="str">
        <f>VLOOKUP(D890,'2027'!I:R,10,FALSE)</f>
        <v>Moderate</v>
      </c>
      <c r="M890">
        <f>VLOOKUP(K890,lookup!A:B,2,FALSE)</f>
        <v>3</v>
      </c>
      <c r="N890">
        <f>VLOOKUP(L890,lookup!A:B,2,FALSE)</f>
        <v>3</v>
      </c>
      <c r="O890" t="b">
        <f t="shared" si="13"/>
        <v>0</v>
      </c>
    </row>
    <row r="891" spans="1:15" x14ac:dyDescent="0.2">
      <c r="A891" t="s">
        <v>1809</v>
      </c>
      <c r="B891" t="s">
        <v>2966</v>
      </c>
      <c r="C891" t="s">
        <v>3007</v>
      </c>
      <c r="D891" t="s">
        <v>3016</v>
      </c>
      <c r="E891" t="s">
        <v>3015</v>
      </c>
      <c r="F891" t="s">
        <v>29</v>
      </c>
      <c r="G891">
        <v>464426</v>
      </c>
      <c r="H891">
        <v>382731</v>
      </c>
      <c r="I891" t="s">
        <v>3017</v>
      </c>
      <c r="J891" t="s">
        <v>47</v>
      </c>
      <c r="K891" t="s">
        <v>32</v>
      </c>
      <c r="L891" t="str">
        <f>VLOOKUP(D891,'2027'!I:R,10,FALSE)</f>
        <v>Moderate</v>
      </c>
      <c r="M891">
        <f>VLOOKUP(K891,lookup!A:B,2,FALSE)</f>
        <v>3</v>
      </c>
      <c r="N891">
        <f>VLOOKUP(L891,lookup!A:B,2,FALSE)</f>
        <v>3</v>
      </c>
      <c r="O891" t="b">
        <f t="shared" si="13"/>
        <v>0</v>
      </c>
    </row>
    <row r="892" spans="1:15" x14ac:dyDescent="0.2">
      <c r="A892" t="s">
        <v>1809</v>
      </c>
      <c r="B892" t="s">
        <v>2966</v>
      </c>
      <c r="C892" t="s">
        <v>3007</v>
      </c>
      <c r="D892" t="s">
        <v>3028</v>
      </c>
      <c r="E892" t="s">
        <v>3027</v>
      </c>
      <c r="F892" t="s">
        <v>29</v>
      </c>
      <c r="G892">
        <v>466747</v>
      </c>
      <c r="H892">
        <v>386963</v>
      </c>
      <c r="I892" t="s">
        <v>3029</v>
      </c>
      <c r="J892" t="s">
        <v>30</v>
      </c>
      <c r="K892" t="s">
        <v>32</v>
      </c>
      <c r="L892" t="str">
        <f>VLOOKUP(D892,'2027'!I:R,10,FALSE)</f>
        <v>Good</v>
      </c>
      <c r="M892">
        <f>VLOOKUP(K892,lookup!A:B,2,FALSE)</f>
        <v>3</v>
      </c>
      <c r="N892">
        <f>VLOOKUP(L892,lookup!A:B,2,FALSE)</f>
        <v>4</v>
      </c>
      <c r="O892" t="b">
        <f t="shared" si="13"/>
        <v>1</v>
      </c>
    </row>
    <row r="893" spans="1:15" x14ac:dyDescent="0.2">
      <c r="A893" t="s">
        <v>1809</v>
      </c>
      <c r="B893" t="s">
        <v>2966</v>
      </c>
      <c r="C893" t="s">
        <v>3007</v>
      </c>
      <c r="D893" t="s">
        <v>3046</v>
      </c>
      <c r="E893" t="s">
        <v>3045</v>
      </c>
      <c r="F893" t="s">
        <v>29</v>
      </c>
      <c r="G893">
        <v>463184</v>
      </c>
      <c r="H893">
        <v>360415</v>
      </c>
      <c r="I893" t="s">
        <v>3047</v>
      </c>
      <c r="J893" t="s">
        <v>47</v>
      </c>
      <c r="K893" t="s">
        <v>32</v>
      </c>
      <c r="L893" t="str">
        <f>VLOOKUP(D893,'2027'!I:R,10,FALSE)</f>
        <v>Moderate</v>
      </c>
      <c r="M893">
        <f>VLOOKUP(K893,lookup!A:B,2,FALSE)</f>
        <v>3</v>
      </c>
      <c r="N893">
        <f>VLOOKUP(L893,lookup!A:B,2,FALSE)</f>
        <v>3</v>
      </c>
      <c r="O893" t="b">
        <f t="shared" si="13"/>
        <v>0</v>
      </c>
    </row>
    <row r="894" spans="1:15" x14ac:dyDescent="0.2">
      <c r="A894" t="s">
        <v>1809</v>
      </c>
      <c r="B894" t="s">
        <v>2966</v>
      </c>
      <c r="C894" t="s">
        <v>3007</v>
      </c>
      <c r="D894" t="s">
        <v>3052</v>
      </c>
      <c r="E894" t="s">
        <v>3051</v>
      </c>
      <c r="F894" t="s">
        <v>29</v>
      </c>
      <c r="G894">
        <v>471466</v>
      </c>
      <c r="H894">
        <v>395352</v>
      </c>
      <c r="I894" t="s">
        <v>3053</v>
      </c>
      <c r="J894" t="s">
        <v>198</v>
      </c>
      <c r="K894" t="s">
        <v>32</v>
      </c>
      <c r="L894" t="str">
        <f>VLOOKUP(D894,'2027'!I:R,10,FALSE)</f>
        <v>Moderate</v>
      </c>
      <c r="M894">
        <f>VLOOKUP(K894,lookup!A:B,2,FALSE)</f>
        <v>3</v>
      </c>
      <c r="N894">
        <f>VLOOKUP(L894,lookup!A:B,2,FALSE)</f>
        <v>3</v>
      </c>
      <c r="O894" t="b">
        <f t="shared" si="13"/>
        <v>0</v>
      </c>
    </row>
    <row r="895" spans="1:15" x14ac:dyDescent="0.2">
      <c r="A895" t="s">
        <v>1809</v>
      </c>
      <c r="B895" t="s">
        <v>2966</v>
      </c>
      <c r="C895" t="s">
        <v>3007</v>
      </c>
      <c r="D895" t="s">
        <v>3067</v>
      </c>
      <c r="E895" t="s">
        <v>3066</v>
      </c>
      <c r="F895" t="s">
        <v>29</v>
      </c>
      <c r="G895">
        <v>470518</v>
      </c>
      <c r="H895">
        <v>380379</v>
      </c>
      <c r="I895" t="s">
        <v>3068</v>
      </c>
      <c r="J895" t="s">
        <v>47</v>
      </c>
      <c r="K895" t="s">
        <v>32</v>
      </c>
      <c r="L895" t="str">
        <f>VLOOKUP(D895,'2027'!I:R,10,FALSE)</f>
        <v>Moderate</v>
      </c>
      <c r="M895">
        <f>VLOOKUP(K895,lookup!A:B,2,FALSE)</f>
        <v>3</v>
      </c>
      <c r="N895">
        <f>VLOOKUP(L895,lookup!A:B,2,FALSE)</f>
        <v>3</v>
      </c>
      <c r="O895" t="b">
        <f t="shared" si="13"/>
        <v>0</v>
      </c>
    </row>
    <row r="896" spans="1:15" x14ac:dyDescent="0.2">
      <c r="A896" t="s">
        <v>1809</v>
      </c>
      <c r="B896" t="s">
        <v>2966</v>
      </c>
      <c r="C896" t="s">
        <v>3007</v>
      </c>
      <c r="D896" t="s">
        <v>3070</v>
      </c>
      <c r="E896" t="s">
        <v>3069</v>
      </c>
      <c r="F896" t="s">
        <v>29</v>
      </c>
      <c r="G896">
        <v>468426</v>
      </c>
      <c r="H896">
        <v>369080</v>
      </c>
      <c r="I896" t="s">
        <v>3071</v>
      </c>
      <c r="J896" t="s">
        <v>47</v>
      </c>
      <c r="K896" t="s">
        <v>205</v>
      </c>
      <c r="L896" t="str">
        <f>VLOOKUP(D896,'2027'!I:R,10,FALSE)</f>
        <v>Moderate</v>
      </c>
      <c r="M896">
        <f>VLOOKUP(K896,lookup!A:B,2,FALSE)</f>
        <v>2</v>
      </c>
      <c r="N896">
        <f>VLOOKUP(L896,lookup!A:B,2,FALSE)</f>
        <v>3</v>
      </c>
      <c r="O896" t="b">
        <f t="shared" si="13"/>
        <v>1</v>
      </c>
    </row>
    <row r="897" spans="1:15" x14ac:dyDescent="0.2">
      <c r="A897" t="s">
        <v>1809</v>
      </c>
      <c r="B897" t="s">
        <v>2966</v>
      </c>
      <c r="C897" t="s">
        <v>3007</v>
      </c>
      <c r="D897" t="s">
        <v>3031</v>
      </c>
      <c r="E897" t="s">
        <v>3030</v>
      </c>
      <c r="F897" t="s">
        <v>29</v>
      </c>
      <c r="G897">
        <v>452843</v>
      </c>
      <c r="H897">
        <v>381835</v>
      </c>
      <c r="I897" t="s">
        <v>3032</v>
      </c>
      <c r="J897" t="s">
        <v>47</v>
      </c>
      <c r="K897" t="s">
        <v>49</v>
      </c>
      <c r="L897" t="str">
        <f>VLOOKUP(D897,'2027'!I:R,10,FALSE)</f>
        <v>Good</v>
      </c>
      <c r="M897">
        <f>VLOOKUP(K897,lookup!A:B,2,FALSE)</f>
        <v>4</v>
      </c>
      <c r="N897">
        <f>VLOOKUP(L897,lookup!A:B,2,FALSE)</f>
        <v>4</v>
      </c>
      <c r="O897" t="b">
        <f t="shared" si="13"/>
        <v>0</v>
      </c>
    </row>
    <row r="898" spans="1:15" x14ac:dyDescent="0.2">
      <c r="A898" t="s">
        <v>1809</v>
      </c>
      <c r="B898" t="s">
        <v>2966</v>
      </c>
      <c r="C898" t="s">
        <v>3007</v>
      </c>
      <c r="D898" t="s">
        <v>3061</v>
      </c>
      <c r="E898" t="s">
        <v>3060</v>
      </c>
      <c r="F898" t="s">
        <v>29</v>
      </c>
      <c r="G898">
        <v>462665</v>
      </c>
      <c r="H898">
        <v>366422</v>
      </c>
      <c r="I898" t="s">
        <v>3062</v>
      </c>
      <c r="J898" t="s">
        <v>30</v>
      </c>
      <c r="K898" t="s">
        <v>32</v>
      </c>
      <c r="L898" t="str">
        <f>VLOOKUP(D898,'2027'!I:R,10,FALSE)</f>
        <v>Moderate</v>
      </c>
      <c r="M898">
        <f>VLOOKUP(K898,lookup!A:B,2,FALSE)</f>
        <v>3</v>
      </c>
      <c r="N898">
        <f>VLOOKUP(L898,lookup!A:B,2,FALSE)</f>
        <v>3</v>
      </c>
      <c r="O898" t="b">
        <f t="shared" si="13"/>
        <v>0</v>
      </c>
    </row>
    <row r="899" spans="1:15" x14ac:dyDescent="0.2">
      <c r="A899" t="s">
        <v>1809</v>
      </c>
      <c r="B899" t="s">
        <v>2966</v>
      </c>
      <c r="C899" t="s">
        <v>3007</v>
      </c>
      <c r="D899" t="s">
        <v>4553</v>
      </c>
      <c r="E899" t="s">
        <v>4552</v>
      </c>
      <c r="F899" t="s">
        <v>29</v>
      </c>
      <c r="G899">
        <v>450546</v>
      </c>
      <c r="H899">
        <v>364487</v>
      </c>
      <c r="I899" t="s">
        <v>4554</v>
      </c>
      <c r="J899" t="s">
        <v>47</v>
      </c>
      <c r="K899" t="s">
        <v>32</v>
      </c>
      <c r="L899" t="str">
        <f>VLOOKUP(D899,'2027'!I:R,10,FALSE)</f>
        <v>Good</v>
      </c>
      <c r="M899">
        <f>VLOOKUP(K899,lookup!A:B,2,FALSE)</f>
        <v>3</v>
      </c>
      <c r="N899">
        <f>VLOOKUP(L899,lookup!A:B,2,FALSE)</f>
        <v>4</v>
      </c>
      <c r="O899" t="b">
        <f t="shared" ref="O899:O962" si="14">N899&gt;M899</f>
        <v>1</v>
      </c>
    </row>
    <row r="900" spans="1:15" x14ac:dyDescent="0.2">
      <c r="A900" t="s">
        <v>1809</v>
      </c>
      <c r="B900" t="s">
        <v>2966</v>
      </c>
      <c r="C900" t="s">
        <v>3007</v>
      </c>
      <c r="D900" t="s">
        <v>3073</v>
      </c>
      <c r="E900" t="s">
        <v>3072</v>
      </c>
      <c r="F900" t="s">
        <v>29</v>
      </c>
      <c r="G900">
        <v>450874</v>
      </c>
      <c r="H900">
        <v>359031</v>
      </c>
      <c r="I900" t="s">
        <v>3074</v>
      </c>
      <c r="J900" t="s">
        <v>30</v>
      </c>
      <c r="K900" t="s">
        <v>32</v>
      </c>
      <c r="L900" t="str">
        <f>VLOOKUP(D900,'2027'!I:R,10,FALSE)</f>
        <v>Moderate</v>
      </c>
      <c r="M900">
        <f>VLOOKUP(K900,lookup!A:B,2,FALSE)</f>
        <v>3</v>
      </c>
      <c r="N900">
        <f>VLOOKUP(L900,lookup!A:B,2,FALSE)</f>
        <v>3</v>
      </c>
      <c r="O900" t="b">
        <f t="shared" si="14"/>
        <v>0</v>
      </c>
    </row>
    <row r="901" spans="1:15" x14ac:dyDescent="0.2">
      <c r="A901" t="s">
        <v>1809</v>
      </c>
      <c r="B901" t="s">
        <v>2966</v>
      </c>
      <c r="C901" t="s">
        <v>3007</v>
      </c>
      <c r="D901" t="s">
        <v>4316</v>
      </c>
      <c r="E901" t="s">
        <v>4315</v>
      </c>
      <c r="F901" t="s">
        <v>29</v>
      </c>
      <c r="G901">
        <v>459979</v>
      </c>
      <c r="H901">
        <v>363179</v>
      </c>
      <c r="I901" t="s">
        <v>4317</v>
      </c>
      <c r="J901" t="s">
        <v>47</v>
      </c>
      <c r="K901" t="s">
        <v>205</v>
      </c>
      <c r="L901" t="str">
        <f>VLOOKUP(D901,'2027'!I:R,10,FALSE)</f>
        <v>Good</v>
      </c>
      <c r="M901">
        <f>VLOOKUP(K901,lookup!A:B,2,FALSE)</f>
        <v>2</v>
      </c>
      <c r="N901">
        <f>VLOOKUP(L901,lookup!A:B,2,FALSE)</f>
        <v>4</v>
      </c>
      <c r="O901" t="b">
        <f t="shared" si="14"/>
        <v>1</v>
      </c>
    </row>
    <row r="902" spans="1:15" x14ac:dyDescent="0.2">
      <c r="A902" t="s">
        <v>1809</v>
      </c>
      <c r="B902" t="s">
        <v>2966</v>
      </c>
      <c r="C902" t="s">
        <v>3007</v>
      </c>
      <c r="D902" t="s">
        <v>3034</v>
      </c>
      <c r="E902" t="s">
        <v>3033</v>
      </c>
      <c r="F902" t="s">
        <v>29</v>
      </c>
      <c r="G902">
        <v>452609</v>
      </c>
      <c r="H902">
        <v>374602</v>
      </c>
      <c r="I902" t="s">
        <v>3035</v>
      </c>
      <c r="J902" t="s">
        <v>47</v>
      </c>
      <c r="K902" t="s">
        <v>205</v>
      </c>
      <c r="L902" t="str">
        <f>VLOOKUP(D902,'2027'!I:R,10,FALSE)</f>
        <v>Moderate</v>
      </c>
      <c r="M902">
        <f>VLOOKUP(K902,lookup!A:B,2,FALSE)</f>
        <v>2</v>
      </c>
      <c r="N902">
        <f>VLOOKUP(L902,lookup!A:B,2,FALSE)</f>
        <v>3</v>
      </c>
      <c r="O902" t="b">
        <f t="shared" si="14"/>
        <v>1</v>
      </c>
    </row>
    <row r="903" spans="1:15" x14ac:dyDescent="0.2">
      <c r="A903" t="s">
        <v>1809</v>
      </c>
      <c r="B903" t="s">
        <v>2966</v>
      </c>
      <c r="C903" t="s">
        <v>3007</v>
      </c>
      <c r="D903" t="s">
        <v>4565</v>
      </c>
      <c r="E903" t="s">
        <v>4564</v>
      </c>
      <c r="F903" t="s">
        <v>29</v>
      </c>
      <c r="G903">
        <v>453346</v>
      </c>
      <c r="H903">
        <v>370434</v>
      </c>
      <c r="I903" t="s">
        <v>4566</v>
      </c>
      <c r="J903" t="s">
        <v>47</v>
      </c>
      <c r="K903" t="s">
        <v>32</v>
      </c>
      <c r="L903" t="str">
        <f>VLOOKUP(D903,'2027'!I:R,10,FALSE)</f>
        <v>Good</v>
      </c>
      <c r="M903">
        <f>VLOOKUP(K903,lookup!A:B,2,FALSE)</f>
        <v>3</v>
      </c>
      <c r="N903">
        <f>VLOOKUP(L903,lookup!A:B,2,FALSE)</f>
        <v>4</v>
      </c>
      <c r="O903" t="b">
        <f t="shared" si="14"/>
        <v>1</v>
      </c>
    </row>
    <row r="904" spans="1:15" x14ac:dyDescent="0.2">
      <c r="A904" t="s">
        <v>1809</v>
      </c>
      <c r="B904" t="s">
        <v>2966</v>
      </c>
      <c r="C904" t="s">
        <v>3007</v>
      </c>
      <c r="D904" t="s">
        <v>3025</v>
      </c>
      <c r="E904" t="s">
        <v>3024</v>
      </c>
      <c r="F904" t="s">
        <v>29</v>
      </c>
      <c r="G904">
        <v>464834</v>
      </c>
      <c r="H904">
        <v>371160</v>
      </c>
      <c r="I904" t="s">
        <v>3026</v>
      </c>
      <c r="J904" t="s">
        <v>47</v>
      </c>
      <c r="K904" t="s">
        <v>32</v>
      </c>
      <c r="L904" t="str">
        <f>VLOOKUP(D904,'2027'!I:R,10,FALSE)</f>
        <v>Moderate</v>
      </c>
      <c r="M904">
        <f>VLOOKUP(K904,lookup!A:B,2,FALSE)</f>
        <v>3</v>
      </c>
      <c r="N904">
        <f>VLOOKUP(L904,lookup!A:B,2,FALSE)</f>
        <v>3</v>
      </c>
      <c r="O904" t="b">
        <f t="shared" si="14"/>
        <v>0</v>
      </c>
    </row>
    <row r="905" spans="1:15" x14ac:dyDescent="0.2">
      <c r="A905" t="s">
        <v>1809</v>
      </c>
      <c r="B905" t="s">
        <v>2966</v>
      </c>
      <c r="C905" t="s">
        <v>3007</v>
      </c>
      <c r="D905" t="s">
        <v>3010</v>
      </c>
      <c r="E905" t="s">
        <v>3009</v>
      </c>
      <c r="F905" t="s">
        <v>29</v>
      </c>
      <c r="G905">
        <v>460481</v>
      </c>
      <c r="H905">
        <v>386587</v>
      </c>
      <c r="I905" t="s">
        <v>3011</v>
      </c>
      <c r="J905" t="s">
        <v>47</v>
      </c>
      <c r="K905" t="s">
        <v>32</v>
      </c>
      <c r="L905" t="str">
        <f>VLOOKUP(D905,'2027'!I:R,10,FALSE)</f>
        <v>Good</v>
      </c>
      <c r="M905">
        <f>VLOOKUP(K905,lookup!A:B,2,FALSE)</f>
        <v>3</v>
      </c>
      <c r="N905">
        <f>VLOOKUP(L905,lookup!A:B,2,FALSE)</f>
        <v>4</v>
      </c>
      <c r="O905" t="b">
        <f t="shared" si="14"/>
        <v>1</v>
      </c>
    </row>
    <row r="906" spans="1:15" x14ac:dyDescent="0.2">
      <c r="A906" t="s">
        <v>1809</v>
      </c>
      <c r="B906" t="s">
        <v>2966</v>
      </c>
      <c r="C906" t="s">
        <v>3007</v>
      </c>
      <c r="D906" t="s">
        <v>4571</v>
      </c>
      <c r="E906" t="s">
        <v>4570</v>
      </c>
      <c r="F906" t="s">
        <v>29</v>
      </c>
      <c r="G906">
        <v>452214</v>
      </c>
      <c r="H906">
        <v>383929</v>
      </c>
      <c r="I906" t="s">
        <v>4572</v>
      </c>
      <c r="J906" t="s">
        <v>47</v>
      </c>
      <c r="K906" t="s">
        <v>32</v>
      </c>
      <c r="L906" t="str">
        <f>VLOOKUP(D906,'2027'!I:R,10,FALSE)</f>
        <v>Good</v>
      </c>
      <c r="M906">
        <f>VLOOKUP(K906,lookup!A:B,2,FALSE)</f>
        <v>3</v>
      </c>
      <c r="N906">
        <f>VLOOKUP(L906,lookup!A:B,2,FALSE)</f>
        <v>4</v>
      </c>
      <c r="O906" t="b">
        <f t="shared" si="14"/>
        <v>1</v>
      </c>
    </row>
    <row r="907" spans="1:15" x14ac:dyDescent="0.2">
      <c r="A907" t="s">
        <v>1809</v>
      </c>
      <c r="B907" t="s">
        <v>2966</v>
      </c>
      <c r="C907" t="s">
        <v>3007</v>
      </c>
      <c r="D907" t="s">
        <v>3043</v>
      </c>
      <c r="E907" t="s">
        <v>3042</v>
      </c>
      <c r="F907" t="s">
        <v>29</v>
      </c>
      <c r="G907">
        <v>467300</v>
      </c>
      <c r="H907">
        <v>372459</v>
      </c>
      <c r="I907" t="s">
        <v>3044</v>
      </c>
      <c r="J907" t="s">
        <v>30</v>
      </c>
      <c r="K907" t="s">
        <v>32</v>
      </c>
      <c r="L907" t="str">
        <f>VLOOKUP(D907,'2027'!I:R,10,FALSE)</f>
        <v>Moderate</v>
      </c>
      <c r="M907">
        <f>VLOOKUP(K907,lookup!A:B,2,FALSE)</f>
        <v>3</v>
      </c>
      <c r="N907">
        <f>VLOOKUP(L907,lookup!A:B,2,FALSE)</f>
        <v>3</v>
      </c>
      <c r="O907" t="b">
        <f t="shared" si="14"/>
        <v>0</v>
      </c>
    </row>
    <row r="908" spans="1:15" x14ac:dyDescent="0.2">
      <c r="A908" t="s">
        <v>1809</v>
      </c>
      <c r="B908" t="s">
        <v>2966</v>
      </c>
      <c r="C908" t="s">
        <v>3007</v>
      </c>
      <c r="D908" t="s">
        <v>4559</v>
      </c>
      <c r="E908" t="s">
        <v>4558</v>
      </c>
      <c r="F908" t="s">
        <v>29</v>
      </c>
      <c r="G908">
        <v>454287</v>
      </c>
      <c r="H908">
        <v>366764</v>
      </c>
      <c r="I908" t="s">
        <v>4560</v>
      </c>
      <c r="J908" t="s">
        <v>47</v>
      </c>
      <c r="K908" t="s">
        <v>205</v>
      </c>
      <c r="L908" t="str">
        <f>VLOOKUP(D908,'2027'!I:R,10,FALSE)</f>
        <v>Good</v>
      </c>
      <c r="M908">
        <f>VLOOKUP(K908,lookup!A:B,2,FALSE)</f>
        <v>2</v>
      </c>
      <c r="N908">
        <f>VLOOKUP(L908,lookup!A:B,2,FALSE)</f>
        <v>4</v>
      </c>
      <c r="O908" t="b">
        <f t="shared" si="14"/>
        <v>1</v>
      </c>
    </row>
    <row r="909" spans="1:15" x14ac:dyDescent="0.2">
      <c r="A909" t="s">
        <v>1809</v>
      </c>
      <c r="B909" t="s">
        <v>2966</v>
      </c>
      <c r="C909" t="s">
        <v>3007</v>
      </c>
      <c r="D909" t="s">
        <v>3019</v>
      </c>
      <c r="E909" t="s">
        <v>3018</v>
      </c>
      <c r="F909" t="s">
        <v>29</v>
      </c>
      <c r="G909">
        <v>455899</v>
      </c>
      <c r="H909">
        <v>389488</v>
      </c>
      <c r="I909" t="s">
        <v>3020</v>
      </c>
      <c r="J909" t="s">
        <v>47</v>
      </c>
      <c r="K909" t="s">
        <v>205</v>
      </c>
      <c r="L909" t="str">
        <f>VLOOKUP(D909,'2027'!I:R,10,FALSE)</f>
        <v>Moderate</v>
      </c>
      <c r="M909">
        <f>VLOOKUP(K909,lookup!A:B,2,FALSE)</f>
        <v>2</v>
      </c>
      <c r="N909">
        <f>VLOOKUP(L909,lookup!A:B,2,FALSE)</f>
        <v>3</v>
      </c>
      <c r="O909" t="b">
        <f t="shared" si="14"/>
        <v>1</v>
      </c>
    </row>
    <row r="910" spans="1:15" x14ac:dyDescent="0.2">
      <c r="A910" t="s">
        <v>1809</v>
      </c>
      <c r="B910" t="s">
        <v>2966</v>
      </c>
      <c r="C910" t="s">
        <v>3007</v>
      </c>
      <c r="D910" t="s">
        <v>3058</v>
      </c>
      <c r="E910" t="s">
        <v>3057</v>
      </c>
      <c r="F910" t="s">
        <v>29</v>
      </c>
      <c r="G910">
        <v>464560</v>
      </c>
      <c r="H910">
        <v>375449</v>
      </c>
      <c r="I910" t="s">
        <v>3059</v>
      </c>
      <c r="J910" t="s">
        <v>47</v>
      </c>
      <c r="K910" t="s">
        <v>205</v>
      </c>
      <c r="L910" t="str">
        <f>VLOOKUP(D910,'2027'!I:R,10,FALSE)</f>
        <v>Moderate</v>
      </c>
      <c r="M910">
        <f>VLOOKUP(K910,lookup!A:B,2,FALSE)</f>
        <v>2</v>
      </c>
      <c r="N910">
        <f>VLOOKUP(L910,lookup!A:B,2,FALSE)</f>
        <v>3</v>
      </c>
      <c r="O910" t="b">
        <f t="shared" si="14"/>
        <v>1</v>
      </c>
    </row>
    <row r="911" spans="1:15" x14ac:dyDescent="0.2">
      <c r="A911" t="s">
        <v>1809</v>
      </c>
      <c r="B911" t="s">
        <v>2966</v>
      </c>
      <c r="C911" t="s">
        <v>3007</v>
      </c>
      <c r="D911" t="s">
        <v>3049</v>
      </c>
      <c r="E911" t="s">
        <v>3048</v>
      </c>
      <c r="F911" t="s">
        <v>29</v>
      </c>
      <c r="G911">
        <v>464715</v>
      </c>
      <c r="H911">
        <v>365883</v>
      </c>
      <c r="I911" t="s">
        <v>3050</v>
      </c>
      <c r="J911" t="s">
        <v>47</v>
      </c>
      <c r="K911" t="s">
        <v>205</v>
      </c>
      <c r="L911" t="str">
        <f>VLOOKUP(D911,'2027'!I:R,10,FALSE)</f>
        <v>Poor</v>
      </c>
      <c r="M911">
        <f>VLOOKUP(K911,lookup!A:B,2,FALSE)</f>
        <v>2</v>
      </c>
      <c r="N911">
        <f>VLOOKUP(L911,lookup!A:B,2,FALSE)</f>
        <v>2</v>
      </c>
      <c r="O911" t="b">
        <f t="shared" si="14"/>
        <v>0</v>
      </c>
    </row>
    <row r="912" spans="1:15" x14ac:dyDescent="0.2">
      <c r="A912" t="s">
        <v>1809</v>
      </c>
      <c r="B912" t="s">
        <v>2966</v>
      </c>
      <c r="C912" t="s">
        <v>3007</v>
      </c>
      <c r="D912" t="s">
        <v>4322</v>
      </c>
      <c r="E912" t="s">
        <v>4321</v>
      </c>
      <c r="F912" t="s">
        <v>29</v>
      </c>
      <c r="G912">
        <v>466474</v>
      </c>
      <c r="H912">
        <v>363559</v>
      </c>
      <c r="I912" t="s">
        <v>4323</v>
      </c>
      <c r="J912" t="s">
        <v>47</v>
      </c>
      <c r="K912" t="s">
        <v>205</v>
      </c>
      <c r="L912" t="str">
        <f>VLOOKUP(D912,'2027'!I:R,10,FALSE)</f>
        <v>Good</v>
      </c>
      <c r="M912">
        <f>VLOOKUP(K912,lookup!A:B,2,FALSE)</f>
        <v>2</v>
      </c>
      <c r="N912">
        <f>VLOOKUP(L912,lookup!A:B,2,FALSE)</f>
        <v>4</v>
      </c>
      <c r="O912" t="b">
        <f t="shared" si="14"/>
        <v>1</v>
      </c>
    </row>
    <row r="913" spans="1:15" x14ac:dyDescent="0.2">
      <c r="A913" t="s">
        <v>1809</v>
      </c>
      <c r="B913" t="s">
        <v>2966</v>
      </c>
      <c r="C913" t="s">
        <v>3007</v>
      </c>
      <c r="D913" t="s">
        <v>3055</v>
      </c>
      <c r="E913" t="s">
        <v>3054</v>
      </c>
      <c r="F913" t="s">
        <v>29</v>
      </c>
      <c r="G913">
        <v>449191</v>
      </c>
      <c r="H913">
        <v>382383</v>
      </c>
      <c r="I913" t="s">
        <v>3056</v>
      </c>
      <c r="J913" t="s">
        <v>47</v>
      </c>
      <c r="K913" t="s">
        <v>205</v>
      </c>
      <c r="L913" t="str">
        <f>VLOOKUP(D913,'2027'!I:R,10,FALSE)</f>
        <v>Poor</v>
      </c>
      <c r="M913">
        <f>VLOOKUP(K913,lookup!A:B,2,FALSE)</f>
        <v>2</v>
      </c>
      <c r="N913">
        <f>VLOOKUP(L913,lookup!A:B,2,FALSE)</f>
        <v>2</v>
      </c>
      <c r="O913" t="b">
        <f t="shared" si="14"/>
        <v>0</v>
      </c>
    </row>
    <row r="914" spans="1:15" x14ac:dyDescent="0.2">
      <c r="A914" t="s">
        <v>1809</v>
      </c>
      <c r="B914" t="s">
        <v>3084</v>
      </c>
      <c r="C914" t="s">
        <v>3086</v>
      </c>
      <c r="D914" t="s">
        <v>4248</v>
      </c>
      <c r="E914" t="s">
        <v>4247</v>
      </c>
      <c r="F914" t="s">
        <v>29</v>
      </c>
      <c r="G914">
        <v>433583</v>
      </c>
      <c r="H914">
        <v>343854</v>
      </c>
      <c r="I914" t="s">
        <v>4249</v>
      </c>
      <c r="J914" t="s">
        <v>47</v>
      </c>
      <c r="K914" t="s">
        <v>32</v>
      </c>
      <c r="L914" t="str">
        <f>VLOOKUP(D914,'2027'!I:R,10,FALSE)</f>
        <v>Good</v>
      </c>
      <c r="M914">
        <f>VLOOKUP(K914,lookup!A:B,2,FALSE)</f>
        <v>3</v>
      </c>
      <c r="N914">
        <f>VLOOKUP(L914,lookup!A:B,2,FALSE)</f>
        <v>4</v>
      </c>
      <c r="O914" t="b">
        <f t="shared" si="14"/>
        <v>1</v>
      </c>
    </row>
    <row r="915" spans="1:15" x14ac:dyDescent="0.2">
      <c r="A915" t="s">
        <v>1809</v>
      </c>
      <c r="B915" t="s">
        <v>3084</v>
      </c>
      <c r="C915" t="s">
        <v>3086</v>
      </c>
      <c r="D915" t="s">
        <v>3110</v>
      </c>
      <c r="E915" t="s">
        <v>3109</v>
      </c>
      <c r="F915" t="s">
        <v>29</v>
      </c>
      <c r="G915">
        <v>438651</v>
      </c>
      <c r="H915">
        <v>358215</v>
      </c>
      <c r="I915" t="s">
        <v>3111</v>
      </c>
      <c r="J915" t="s">
        <v>30</v>
      </c>
      <c r="K915" t="s">
        <v>32</v>
      </c>
      <c r="L915" t="str">
        <f>VLOOKUP(D915,'2027'!I:R,10,FALSE)</f>
        <v>Moderate</v>
      </c>
      <c r="M915">
        <f>VLOOKUP(K915,lookup!A:B,2,FALSE)</f>
        <v>3</v>
      </c>
      <c r="N915">
        <f>VLOOKUP(L915,lookup!A:B,2,FALSE)</f>
        <v>3</v>
      </c>
      <c r="O915" t="b">
        <f t="shared" si="14"/>
        <v>0</v>
      </c>
    </row>
    <row r="916" spans="1:15" x14ac:dyDescent="0.2">
      <c r="A916" t="s">
        <v>1809</v>
      </c>
      <c r="B916" t="s">
        <v>3084</v>
      </c>
      <c r="C916" t="s">
        <v>3086</v>
      </c>
      <c r="D916" t="s">
        <v>3101</v>
      </c>
      <c r="E916" t="s">
        <v>3100</v>
      </c>
      <c r="F916" t="s">
        <v>29</v>
      </c>
      <c r="G916">
        <v>440235</v>
      </c>
      <c r="H916">
        <v>356711</v>
      </c>
      <c r="I916" t="s">
        <v>3102</v>
      </c>
      <c r="J916" t="s">
        <v>30</v>
      </c>
      <c r="K916" t="s">
        <v>32</v>
      </c>
      <c r="L916" t="str">
        <f>VLOOKUP(D916,'2027'!I:R,10,FALSE)</f>
        <v>Moderate</v>
      </c>
      <c r="M916">
        <f>VLOOKUP(K916,lookup!A:B,2,FALSE)</f>
        <v>3</v>
      </c>
      <c r="N916">
        <f>VLOOKUP(L916,lookup!A:B,2,FALSE)</f>
        <v>3</v>
      </c>
      <c r="O916" t="b">
        <f t="shared" si="14"/>
        <v>0</v>
      </c>
    </row>
    <row r="917" spans="1:15" x14ac:dyDescent="0.2">
      <c r="A917" t="s">
        <v>1809</v>
      </c>
      <c r="B917" t="s">
        <v>3084</v>
      </c>
      <c r="C917" t="s">
        <v>3086</v>
      </c>
      <c r="D917" t="s">
        <v>4154</v>
      </c>
      <c r="E917" t="s">
        <v>4153</v>
      </c>
      <c r="F917" t="s">
        <v>29</v>
      </c>
      <c r="G917">
        <v>446940</v>
      </c>
      <c r="H917">
        <v>358092</v>
      </c>
      <c r="I917" t="s">
        <v>4155</v>
      </c>
      <c r="J917" t="s">
        <v>47</v>
      </c>
      <c r="K917" t="s">
        <v>32</v>
      </c>
      <c r="L917" t="str">
        <f>VLOOKUP(D917,'2027'!I:R,10,FALSE)</f>
        <v>Moderate</v>
      </c>
      <c r="M917">
        <f>VLOOKUP(K917,lookup!A:B,2,FALSE)</f>
        <v>3</v>
      </c>
      <c r="N917">
        <f>VLOOKUP(L917,lookup!A:B,2,FALSE)</f>
        <v>3</v>
      </c>
      <c r="O917" t="b">
        <f t="shared" si="14"/>
        <v>0</v>
      </c>
    </row>
    <row r="918" spans="1:15" x14ac:dyDescent="0.2">
      <c r="A918" t="s">
        <v>1809</v>
      </c>
      <c r="B918" t="s">
        <v>3084</v>
      </c>
      <c r="C918" t="s">
        <v>3086</v>
      </c>
      <c r="D918" t="s">
        <v>3089</v>
      </c>
      <c r="E918" t="s">
        <v>3088</v>
      </c>
      <c r="F918" t="s">
        <v>29</v>
      </c>
      <c r="G918">
        <v>437408</v>
      </c>
      <c r="H918">
        <v>345068</v>
      </c>
      <c r="I918" t="s">
        <v>3090</v>
      </c>
      <c r="J918" t="s">
        <v>47</v>
      </c>
      <c r="K918" t="s">
        <v>32</v>
      </c>
      <c r="L918" t="str">
        <f>VLOOKUP(D918,'2027'!I:R,10,FALSE)</f>
        <v>Moderate</v>
      </c>
      <c r="M918">
        <f>VLOOKUP(K918,lookup!A:B,2,FALSE)</f>
        <v>3</v>
      </c>
      <c r="N918">
        <f>VLOOKUP(L918,lookup!A:B,2,FALSE)</f>
        <v>3</v>
      </c>
      <c r="O918" t="b">
        <f t="shared" si="14"/>
        <v>0</v>
      </c>
    </row>
    <row r="919" spans="1:15" x14ac:dyDescent="0.2">
      <c r="A919" t="s">
        <v>1809</v>
      </c>
      <c r="B919" t="s">
        <v>3084</v>
      </c>
      <c r="C919" t="s">
        <v>3086</v>
      </c>
      <c r="D919" t="s">
        <v>3107</v>
      </c>
      <c r="E919" t="s">
        <v>3106</v>
      </c>
      <c r="F919" t="s">
        <v>29</v>
      </c>
      <c r="G919">
        <v>434786</v>
      </c>
      <c r="H919">
        <v>350087</v>
      </c>
      <c r="I919" t="s">
        <v>3108</v>
      </c>
      <c r="J919" t="s">
        <v>30</v>
      </c>
      <c r="K919" t="s">
        <v>32</v>
      </c>
      <c r="L919" t="str">
        <f>VLOOKUP(D919,'2027'!I:R,10,FALSE)</f>
        <v>Moderate</v>
      </c>
      <c r="M919">
        <f>VLOOKUP(K919,lookup!A:B,2,FALSE)</f>
        <v>3</v>
      </c>
      <c r="N919">
        <f>VLOOKUP(L919,lookup!A:B,2,FALSE)</f>
        <v>3</v>
      </c>
      <c r="O919" t="b">
        <f t="shared" si="14"/>
        <v>0</v>
      </c>
    </row>
    <row r="920" spans="1:15" x14ac:dyDescent="0.2">
      <c r="A920" t="s">
        <v>1809</v>
      </c>
      <c r="B920" t="s">
        <v>3084</v>
      </c>
      <c r="C920" t="s">
        <v>3086</v>
      </c>
      <c r="D920" t="s">
        <v>3092</v>
      </c>
      <c r="E920" t="s">
        <v>3091</v>
      </c>
      <c r="F920" t="s">
        <v>29</v>
      </c>
      <c r="G920">
        <v>438074</v>
      </c>
      <c r="H920">
        <v>354174</v>
      </c>
      <c r="I920" t="s">
        <v>3093</v>
      </c>
      <c r="J920" t="s">
        <v>30</v>
      </c>
      <c r="K920" t="s">
        <v>32</v>
      </c>
      <c r="L920" t="str">
        <f>VLOOKUP(D920,'2027'!I:R,10,FALSE)</f>
        <v>Moderate</v>
      </c>
      <c r="M920">
        <f>VLOOKUP(K920,lookup!A:B,2,FALSE)</f>
        <v>3</v>
      </c>
      <c r="N920">
        <f>VLOOKUP(L920,lookup!A:B,2,FALSE)</f>
        <v>3</v>
      </c>
      <c r="O920" t="b">
        <f t="shared" si="14"/>
        <v>0</v>
      </c>
    </row>
    <row r="921" spans="1:15" x14ac:dyDescent="0.2">
      <c r="A921" t="s">
        <v>1809</v>
      </c>
      <c r="B921" t="s">
        <v>3084</v>
      </c>
      <c r="C921" t="s">
        <v>3086</v>
      </c>
      <c r="D921" t="s">
        <v>3113</v>
      </c>
      <c r="E921" t="s">
        <v>3112</v>
      </c>
      <c r="F921" t="s">
        <v>29</v>
      </c>
      <c r="G921">
        <v>438816</v>
      </c>
      <c r="H921">
        <v>363314</v>
      </c>
      <c r="I921" t="s">
        <v>3114</v>
      </c>
      <c r="J921" t="s">
        <v>47</v>
      </c>
      <c r="K921" t="s">
        <v>32</v>
      </c>
      <c r="L921" t="str">
        <f>VLOOKUP(D921,'2027'!I:R,10,FALSE)</f>
        <v>Moderate</v>
      </c>
      <c r="M921">
        <f>VLOOKUP(K921,lookup!A:B,2,FALSE)</f>
        <v>3</v>
      </c>
      <c r="N921">
        <f>VLOOKUP(L921,lookup!A:B,2,FALSE)</f>
        <v>3</v>
      </c>
      <c r="O921" t="b">
        <f t="shared" si="14"/>
        <v>0</v>
      </c>
    </row>
    <row r="922" spans="1:15" x14ac:dyDescent="0.2">
      <c r="A922" t="s">
        <v>1809</v>
      </c>
      <c r="B922" t="s">
        <v>3084</v>
      </c>
      <c r="C922" t="s">
        <v>3086</v>
      </c>
      <c r="D922" t="s">
        <v>3104</v>
      </c>
      <c r="E922" t="s">
        <v>3103</v>
      </c>
      <c r="F922" t="s">
        <v>29</v>
      </c>
      <c r="G922">
        <v>434510</v>
      </c>
      <c r="H922">
        <v>362947</v>
      </c>
      <c r="I922" t="s">
        <v>3105</v>
      </c>
      <c r="J922" t="s">
        <v>47</v>
      </c>
      <c r="K922" t="s">
        <v>32</v>
      </c>
      <c r="L922" t="str">
        <f>VLOOKUP(D922,'2027'!I:R,10,FALSE)</f>
        <v>Moderate</v>
      </c>
      <c r="M922">
        <f>VLOOKUP(K922,lookup!A:B,2,FALSE)</f>
        <v>3</v>
      </c>
      <c r="N922">
        <f>VLOOKUP(L922,lookup!A:B,2,FALSE)</f>
        <v>3</v>
      </c>
      <c r="O922" t="b">
        <f t="shared" si="14"/>
        <v>0</v>
      </c>
    </row>
    <row r="923" spans="1:15" x14ac:dyDescent="0.2">
      <c r="A923" t="s">
        <v>1809</v>
      </c>
      <c r="B923" t="s">
        <v>3084</v>
      </c>
      <c r="C923" t="s">
        <v>3086</v>
      </c>
      <c r="D923" t="s">
        <v>4187</v>
      </c>
      <c r="E923" t="s">
        <v>4186</v>
      </c>
      <c r="F923" t="s">
        <v>29</v>
      </c>
      <c r="G923">
        <v>433656</v>
      </c>
      <c r="H923">
        <v>347802</v>
      </c>
      <c r="I923" t="s">
        <v>4188</v>
      </c>
      <c r="J923" t="s">
        <v>47</v>
      </c>
      <c r="K923" t="s">
        <v>32</v>
      </c>
      <c r="L923" t="str">
        <f>VLOOKUP(D923,'2027'!I:R,10,FALSE)</f>
        <v>Good</v>
      </c>
      <c r="M923">
        <f>VLOOKUP(K923,lookup!A:B,2,FALSE)</f>
        <v>3</v>
      </c>
      <c r="N923">
        <f>VLOOKUP(L923,lookup!A:B,2,FALSE)</f>
        <v>4</v>
      </c>
      <c r="O923" t="b">
        <f t="shared" si="14"/>
        <v>1</v>
      </c>
    </row>
    <row r="924" spans="1:15" x14ac:dyDescent="0.2">
      <c r="A924" t="s">
        <v>1809</v>
      </c>
      <c r="B924" t="s">
        <v>3084</v>
      </c>
      <c r="C924" t="s">
        <v>3086</v>
      </c>
      <c r="D924" t="s">
        <v>3095</v>
      </c>
      <c r="E924" t="s">
        <v>3094</v>
      </c>
      <c r="F924" t="s">
        <v>29</v>
      </c>
      <c r="G924">
        <v>441755</v>
      </c>
      <c r="H924">
        <v>357951</v>
      </c>
      <c r="I924" t="s">
        <v>3096</v>
      </c>
      <c r="J924" t="s">
        <v>47</v>
      </c>
      <c r="K924" t="s">
        <v>32</v>
      </c>
      <c r="L924" t="str">
        <f>VLOOKUP(D924,'2027'!I:R,10,FALSE)</f>
        <v>Moderate</v>
      </c>
      <c r="M924">
        <f>VLOOKUP(K924,lookup!A:B,2,FALSE)</f>
        <v>3</v>
      </c>
      <c r="N924">
        <f>VLOOKUP(L924,lookup!A:B,2,FALSE)</f>
        <v>3</v>
      </c>
      <c r="O924" t="b">
        <f t="shared" si="14"/>
        <v>0</v>
      </c>
    </row>
    <row r="925" spans="1:15" x14ac:dyDescent="0.2">
      <c r="A925" t="s">
        <v>1809</v>
      </c>
      <c r="B925" t="s">
        <v>3084</v>
      </c>
      <c r="C925" t="s">
        <v>3124</v>
      </c>
      <c r="D925" t="s">
        <v>3144</v>
      </c>
      <c r="E925" t="s">
        <v>3143</v>
      </c>
      <c r="F925" t="s">
        <v>29</v>
      </c>
      <c r="G925">
        <v>409597</v>
      </c>
      <c r="H925">
        <v>372535</v>
      </c>
      <c r="I925" t="s">
        <v>3145</v>
      </c>
      <c r="J925" t="s">
        <v>47</v>
      </c>
      <c r="K925" t="s">
        <v>32</v>
      </c>
      <c r="L925" t="str">
        <f>VLOOKUP(D925,'2027'!I:R,10,FALSE)</f>
        <v>Good</v>
      </c>
      <c r="M925">
        <f>VLOOKUP(K925,lookup!A:B,2,FALSE)</f>
        <v>3</v>
      </c>
      <c r="N925">
        <f>VLOOKUP(L925,lookup!A:B,2,FALSE)</f>
        <v>4</v>
      </c>
      <c r="O925" t="b">
        <f t="shared" si="14"/>
        <v>1</v>
      </c>
    </row>
    <row r="926" spans="1:15" x14ac:dyDescent="0.2">
      <c r="A926" t="s">
        <v>1809</v>
      </c>
      <c r="B926" t="s">
        <v>3084</v>
      </c>
      <c r="C926" t="s">
        <v>3124</v>
      </c>
      <c r="D926" t="s">
        <v>3165</v>
      </c>
      <c r="E926" t="s">
        <v>3164</v>
      </c>
      <c r="F926" t="s">
        <v>29</v>
      </c>
      <c r="G926">
        <v>415631</v>
      </c>
      <c r="H926">
        <v>396402</v>
      </c>
      <c r="I926" t="s">
        <v>3166</v>
      </c>
      <c r="J926" t="s">
        <v>47</v>
      </c>
      <c r="K926" t="s">
        <v>32</v>
      </c>
      <c r="L926" t="str">
        <f>VLOOKUP(D926,'2027'!I:R,10,FALSE)</f>
        <v>Moderate</v>
      </c>
      <c r="M926">
        <f>VLOOKUP(K926,lookup!A:B,2,FALSE)</f>
        <v>3</v>
      </c>
      <c r="N926">
        <f>VLOOKUP(L926,lookup!A:B,2,FALSE)</f>
        <v>3</v>
      </c>
      <c r="O926" t="b">
        <f t="shared" si="14"/>
        <v>0</v>
      </c>
    </row>
    <row r="927" spans="1:15" x14ac:dyDescent="0.2">
      <c r="A927" t="s">
        <v>1809</v>
      </c>
      <c r="B927" t="s">
        <v>3084</v>
      </c>
      <c r="C927" t="s">
        <v>3124</v>
      </c>
      <c r="D927" t="s">
        <v>4640</v>
      </c>
      <c r="E927" t="s">
        <v>4639</v>
      </c>
      <c r="F927" t="s">
        <v>29</v>
      </c>
      <c r="G927">
        <v>420341</v>
      </c>
      <c r="H927">
        <v>366130</v>
      </c>
      <c r="I927" t="s">
        <v>4641</v>
      </c>
      <c r="J927" t="s">
        <v>47</v>
      </c>
      <c r="K927" t="s">
        <v>32</v>
      </c>
      <c r="L927" t="str">
        <f>VLOOKUP(D927,'2027'!I:R,10,FALSE)</f>
        <v>Good</v>
      </c>
      <c r="M927">
        <f>VLOOKUP(K927,lookup!A:B,2,FALSE)</f>
        <v>3</v>
      </c>
      <c r="N927">
        <f>VLOOKUP(L927,lookup!A:B,2,FALSE)</f>
        <v>4</v>
      </c>
      <c r="O927" t="b">
        <f t="shared" si="14"/>
        <v>1</v>
      </c>
    </row>
    <row r="928" spans="1:15" x14ac:dyDescent="0.2">
      <c r="A928" t="s">
        <v>1809</v>
      </c>
      <c r="B928" t="s">
        <v>3084</v>
      </c>
      <c r="C928" t="s">
        <v>3124</v>
      </c>
      <c r="D928" t="s">
        <v>4513</v>
      </c>
      <c r="E928" t="s">
        <v>4512</v>
      </c>
      <c r="F928" t="s">
        <v>29</v>
      </c>
      <c r="G928">
        <v>421151</v>
      </c>
      <c r="H928">
        <v>369230</v>
      </c>
      <c r="I928" t="s">
        <v>4514</v>
      </c>
      <c r="J928" t="s">
        <v>47</v>
      </c>
      <c r="K928" t="s">
        <v>32</v>
      </c>
      <c r="L928" t="str">
        <f>VLOOKUP(D928,'2027'!I:R,10,FALSE)</f>
        <v>Good</v>
      </c>
      <c r="M928">
        <f>VLOOKUP(K928,lookup!A:B,2,FALSE)</f>
        <v>3</v>
      </c>
      <c r="N928">
        <f>VLOOKUP(L928,lookup!A:B,2,FALSE)</f>
        <v>4</v>
      </c>
      <c r="O928" t="b">
        <f t="shared" si="14"/>
        <v>1</v>
      </c>
    </row>
    <row r="929" spans="1:15" x14ac:dyDescent="0.2">
      <c r="A929" t="s">
        <v>1809</v>
      </c>
      <c r="B929" t="s">
        <v>3084</v>
      </c>
      <c r="C929" t="s">
        <v>3124</v>
      </c>
      <c r="D929" t="s">
        <v>3141</v>
      </c>
      <c r="E929" t="s">
        <v>3140</v>
      </c>
      <c r="F929" t="s">
        <v>29</v>
      </c>
      <c r="G929">
        <v>423027</v>
      </c>
      <c r="H929">
        <v>381897</v>
      </c>
      <c r="I929" t="s">
        <v>3142</v>
      </c>
      <c r="J929" t="s">
        <v>47</v>
      </c>
      <c r="K929" t="s">
        <v>49</v>
      </c>
      <c r="L929" t="str">
        <f>VLOOKUP(D929,'2027'!I:R,10,FALSE)</f>
        <v>Good</v>
      </c>
      <c r="M929">
        <f>VLOOKUP(K929,lookup!A:B,2,FALSE)</f>
        <v>4</v>
      </c>
      <c r="N929">
        <f>VLOOKUP(L929,lookup!A:B,2,FALSE)</f>
        <v>4</v>
      </c>
      <c r="O929" t="b">
        <f t="shared" si="14"/>
        <v>0</v>
      </c>
    </row>
    <row r="930" spans="1:15" x14ac:dyDescent="0.2">
      <c r="A930" t="s">
        <v>1809</v>
      </c>
      <c r="B930" t="s">
        <v>3084</v>
      </c>
      <c r="C930" t="s">
        <v>3124</v>
      </c>
      <c r="D930" t="s">
        <v>3168</v>
      </c>
      <c r="E930" t="s">
        <v>3167</v>
      </c>
      <c r="F930" t="s">
        <v>29</v>
      </c>
      <c r="G930">
        <v>416388</v>
      </c>
      <c r="H930">
        <v>383176</v>
      </c>
      <c r="I930" t="s">
        <v>3169</v>
      </c>
      <c r="J930" t="s">
        <v>47</v>
      </c>
      <c r="K930" t="s">
        <v>49</v>
      </c>
      <c r="L930" t="str">
        <f>VLOOKUP(D930,'2027'!I:R,10,FALSE)</f>
        <v>Good</v>
      </c>
      <c r="M930">
        <f>VLOOKUP(K930,lookup!A:B,2,FALSE)</f>
        <v>4</v>
      </c>
      <c r="N930">
        <f>VLOOKUP(L930,lookup!A:B,2,FALSE)</f>
        <v>4</v>
      </c>
      <c r="O930" t="b">
        <f t="shared" si="14"/>
        <v>0</v>
      </c>
    </row>
    <row r="931" spans="1:15" x14ac:dyDescent="0.2">
      <c r="A931" t="s">
        <v>1809</v>
      </c>
      <c r="B931" t="s">
        <v>3084</v>
      </c>
      <c r="C931" t="s">
        <v>3124</v>
      </c>
      <c r="D931" t="s">
        <v>3180</v>
      </c>
      <c r="E931" t="s">
        <v>3179</v>
      </c>
      <c r="F931" t="s">
        <v>29</v>
      </c>
      <c r="G931">
        <v>419510</v>
      </c>
      <c r="H931">
        <v>382673</v>
      </c>
      <c r="I931" t="s">
        <v>3181</v>
      </c>
      <c r="J931" t="s">
        <v>30</v>
      </c>
      <c r="K931" t="s">
        <v>32</v>
      </c>
      <c r="L931" t="str">
        <f>VLOOKUP(D931,'2027'!I:R,10,FALSE)</f>
        <v>Moderate</v>
      </c>
      <c r="M931">
        <f>VLOOKUP(K931,lookup!A:B,2,FALSE)</f>
        <v>3</v>
      </c>
      <c r="N931">
        <f>VLOOKUP(L931,lookup!A:B,2,FALSE)</f>
        <v>3</v>
      </c>
      <c r="O931" t="b">
        <f t="shared" si="14"/>
        <v>0</v>
      </c>
    </row>
    <row r="932" spans="1:15" x14ac:dyDescent="0.2">
      <c r="A932" t="s">
        <v>1809</v>
      </c>
      <c r="B932" t="s">
        <v>3084</v>
      </c>
      <c r="C932" t="s">
        <v>3124</v>
      </c>
      <c r="D932" t="s">
        <v>4516</v>
      </c>
      <c r="E932" t="s">
        <v>4515</v>
      </c>
      <c r="F932" t="s">
        <v>29</v>
      </c>
      <c r="G932">
        <v>421907</v>
      </c>
      <c r="H932">
        <v>379638</v>
      </c>
      <c r="I932" t="s">
        <v>4517</v>
      </c>
      <c r="J932" t="s">
        <v>47</v>
      </c>
      <c r="K932" t="s">
        <v>32</v>
      </c>
      <c r="L932" t="str">
        <f>VLOOKUP(D932,'2027'!I:R,10,FALSE)</f>
        <v>Good</v>
      </c>
      <c r="M932">
        <f>VLOOKUP(K932,lookup!A:B,2,FALSE)</f>
        <v>3</v>
      </c>
      <c r="N932">
        <f>VLOOKUP(L932,lookup!A:B,2,FALSE)</f>
        <v>4</v>
      </c>
      <c r="O932" t="b">
        <f t="shared" si="14"/>
        <v>1</v>
      </c>
    </row>
    <row r="933" spans="1:15" x14ac:dyDescent="0.2">
      <c r="A933" t="s">
        <v>1809</v>
      </c>
      <c r="B933" t="s">
        <v>3084</v>
      </c>
      <c r="C933" t="s">
        <v>3124</v>
      </c>
      <c r="D933" t="s">
        <v>3153</v>
      </c>
      <c r="E933" t="s">
        <v>3152</v>
      </c>
      <c r="F933" t="s">
        <v>29</v>
      </c>
      <c r="G933">
        <v>421122</v>
      </c>
      <c r="H933">
        <v>386839</v>
      </c>
      <c r="I933" t="s">
        <v>3154</v>
      </c>
      <c r="J933" t="s">
        <v>47</v>
      </c>
      <c r="K933" t="s">
        <v>49</v>
      </c>
      <c r="L933" t="str">
        <f>VLOOKUP(D933,'2027'!I:R,10,FALSE)</f>
        <v>Moderate</v>
      </c>
      <c r="M933">
        <f>VLOOKUP(K933,lookup!A:B,2,FALSE)</f>
        <v>4</v>
      </c>
      <c r="N933">
        <f>VLOOKUP(L933,lookup!A:B,2,FALSE)</f>
        <v>3</v>
      </c>
      <c r="O933" t="b">
        <f t="shared" si="14"/>
        <v>0</v>
      </c>
    </row>
    <row r="934" spans="1:15" x14ac:dyDescent="0.2">
      <c r="A934" t="s">
        <v>1809</v>
      </c>
      <c r="B934" t="s">
        <v>3084</v>
      </c>
      <c r="C934" t="s">
        <v>3124</v>
      </c>
      <c r="D934" t="s">
        <v>4281</v>
      </c>
      <c r="E934" t="s">
        <v>4280</v>
      </c>
      <c r="F934" t="s">
        <v>29</v>
      </c>
      <c r="G934">
        <v>431316</v>
      </c>
      <c r="H934">
        <v>360977</v>
      </c>
      <c r="I934" t="s">
        <v>4282</v>
      </c>
      <c r="J934" t="s">
        <v>47</v>
      </c>
      <c r="K934" t="s">
        <v>32</v>
      </c>
      <c r="L934" t="str">
        <f>VLOOKUP(D934,'2027'!I:R,10,FALSE)</f>
        <v>Good</v>
      </c>
      <c r="M934">
        <f>VLOOKUP(K934,lookup!A:B,2,FALSE)</f>
        <v>3</v>
      </c>
      <c r="N934">
        <f>VLOOKUP(L934,lookup!A:B,2,FALSE)</f>
        <v>4</v>
      </c>
      <c r="O934" t="b">
        <f t="shared" si="14"/>
        <v>1</v>
      </c>
    </row>
    <row r="935" spans="1:15" x14ac:dyDescent="0.2">
      <c r="A935" t="s">
        <v>1809</v>
      </c>
      <c r="B935" t="s">
        <v>3084</v>
      </c>
      <c r="C935" t="s">
        <v>3124</v>
      </c>
      <c r="D935" t="s">
        <v>4536</v>
      </c>
      <c r="E935" t="s">
        <v>4535</v>
      </c>
      <c r="F935" t="s">
        <v>29</v>
      </c>
      <c r="G935">
        <v>416406</v>
      </c>
      <c r="H935">
        <v>387729</v>
      </c>
      <c r="I935" t="s">
        <v>4537</v>
      </c>
      <c r="J935" t="s">
        <v>30</v>
      </c>
      <c r="K935" t="s">
        <v>32</v>
      </c>
      <c r="L935" t="str">
        <f>VLOOKUP(D935,'2027'!I:R,10,FALSE)</f>
        <v>Good</v>
      </c>
      <c r="M935">
        <f>VLOOKUP(K935,lookup!A:B,2,FALSE)</f>
        <v>3</v>
      </c>
      <c r="N935">
        <f>VLOOKUP(L935,lookup!A:B,2,FALSE)</f>
        <v>4</v>
      </c>
      <c r="O935" t="b">
        <f t="shared" si="14"/>
        <v>1</v>
      </c>
    </row>
    <row r="936" spans="1:15" x14ac:dyDescent="0.2">
      <c r="A936" t="s">
        <v>1809</v>
      </c>
      <c r="B936" t="s">
        <v>3084</v>
      </c>
      <c r="C936" t="s">
        <v>3124</v>
      </c>
      <c r="D936" t="s">
        <v>4530</v>
      </c>
      <c r="E936" t="s">
        <v>4529</v>
      </c>
      <c r="F936" t="s">
        <v>29</v>
      </c>
      <c r="G936">
        <v>423223</v>
      </c>
      <c r="H936">
        <v>375407</v>
      </c>
      <c r="I936" t="s">
        <v>4531</v>
      </c>
      <c r="J936" t="s">
        <v>30</v>
      </c>
      <c r="K936" t="s">
        <v>49</v>
      </c>
      <c r="L936" t="str">
        <f>VLOOKUP(D936,'2027'!I:R,10,FALSE)</f>
        <v>Good</v>
      </c>
      <c r="M936">
        <f>VLOOKUP(K936,lookup!A:B,2,FALSE)</f>
        <v>4</v>
      </c>
      <c r="N936">
        <f>VLOOKUP(L936,lookup!A:B,2,FALSE)</f>
        <v>4</v>
      </c>
      <c r="O936" t="b">
        <f t="shared" si="14"/>
        <v>0</v>
      </c>
    </row>
    <row r="937" spans="1:15" x14ac:dyDescent="0.2">
      <c r="A937" t="s">
        <v>1809</v>
      </c>
      <c r="B937" t="s">
        <v>3084</v>
      </c>
      <c r="C937" t="s">
        <v>3124</v>
      </c>
      <c r="D937" t="s">
        <v>3138</v>
      </c>
      <c r="E937" t="s">
        <v>3137</v>
      </c>
      <c r="F937" t="s">
        <v>29</v>
      </c>
      <c r="G937">
        <v>413467</v>
      </c>
      <c r="H937">
        <v>391385</v>
      </c>
      <c r="I937" t="s">
        <v>3139</v>
      </c>
      <c r="J937" t="s">
        <v>47</v>
      </c>
      <c r="K937" t="s">
        <v>49</v>
      </c>
      <c r="L937" t="str">
        <f>VLOOKUP(D937,'2027'!I:R,10,FALSE)</f>
        <v>Good</v>
      </c>
      <c r="M937">
        <f>VLOOKUP(K937,lookup!A:B,2,FALSE)</f>
        <v>4</v>
      </c>
      <c r="N937">
        <f>VLOOKUP(L937,lookup!A:B,2,FALSE)</f>
        <v>4</v>
      </c>
      <c r="O937" t="b">
        <f t="shared" si="14"/>
        <v>0</v>
      </c>
    </row>
    <row r="938" spans="1:15" x14ac:dyDescent="0.2">
      <c r="A938" t="s">
        <v>1809</v>
      </c>
      <c r="B938" t="s">
        <v>3084</v>
      </c>
      <c r="C938" t="s">
        <v>3124</v>
      </c>
      <c r="D938" t="s">
        <v>4157</v>
      </c>
      <c r="E938" t="s">
        <v>4156</v>
      </c>
      <c r="F938" t="s">
        <v>29</v>
      </c>
      <c r="G938">
        <v>429642</v>
      </c>
      <c r="H938">
        <v>358344</v>
      </c>
      <c r="I938" t="s">
        <v>4158</v>
      </c>
      <c r="J938" t="s">
        <v>30</v>
      </c>
      <c r="K938" t="s">
        <v>32</v>
      </c>
      <c r="L938" t="str">
        <f>VLOOKUP(D938,'2027'!I:R,10,FALSE)</f>
        <v>Good</v>
      </c>
      <c r="M938">
        <f>VLOOKUP(K938,lookup!A:B,2,FALSE)</f>
        <v>3</v>
      </c>
      <c r="N938">
        <f>VLOOKUP(L938,lookup!A:B,2,FALSE)</f>
        <v>4</v>
      </c>
      <c r="O938" t="b">
        <f t="shared" si="14"/>
        <v>1</v>
      </c>
    </row>
    <row r="939" spans="1:15" x14ac:dyDescent="0.2">
      <c r="A939" t="s">
        <v>1809</v>
      </c>
      <c r="B939" t="s">
        <v>3084</v>
      </c>
      <c r="C939" t="s">
        <v>3124</v>
      </c>
      <c r="D939" t="s">
        <v>3127</v>
      </c>
      <c r="E939" t="s">
        <v>3126</v>
      </c>
      <c r="F939" t="s">
        <v>29</v>
      </c>
      <c r="G939">
        <v>432025</v>
      </c>
      <c r="H939">
        <v>357401</v>
      </c>
      <c r="I939" t="s">
        <v>3128</v>
      </c>
      <c r="J939" t="s">
        <v>47</v>
      </c>
      <c r="K939" t="s">
        <v>49</v>
      </c>
      <c r="L939" t="str">
        <f>VLOOKUP(D939,'2027'!I:R,10,FALSE)</f>
        <v>Good</v>
      </c>
      <c r="M939">
        <f>VLOOKUP(K939,lookup!A:B,2,FALSE)</f>
        <v>4</v>
      </c>
      <c r="N939">
        <f>VLOOKUP(L939,lookup!A:B,2,FALSE)</f>
        <v>4</v>
      </c>
      <c r="O939" t="b">
        <f t="shared" si="14"/>
        <v>0</v>
      </c>
    </row>
    <row r="940" spans="1:15" x14ac:dyDescent="0.2">
      <c r="A940" t="s">
        <v>1809</v>
      </c>
      <c r="B940" t="s">
        <v>3084</v>
      </c>
      <c r="C940" t="s">
        <v>3124</v>
      </c>
      <c r="D940" t="s">
        <v>3156</v>
      </c>
      <c r="E940" t="s">
        <v>3155</v>
      </c>
      <c r="F940" t="s">
        <v>29</v>
      </c>
      <c r="G940">
        <v>427331</v>
      </c>
      <c r="H940">
        <v>372146</v>
      </c>
      <c r="I940" t="s">
        <v>3157</v>
      </c>
      <c r="J940" t="s">
        <v>47</v>
      </c>
      <c r="K940" t="s">
        <v>49</v>
      </c>
      <c r="L940" t="str">
        <f>VLOOKUP(D940,'2027'!I:R,10,FALSE)</f>
        <v>Good</v>
      </c>
      <c r="M940">
        <f>VLOOKUP(K940,lookup!A:B,2,FALSE)</f>
        <v>4</v>
      </c>
      <c r="N940">
        <f>VLOOKUP(L940,lookup!A:B,2,FALSE)</f>
        <v>4</v>
      </c>
      <c r="O940" t="b">
        <f t="shared" si="14"/>
        <v>0</v>
      </c>
    </row>
    <row r="941" spans="1:15" x14ac:dyDescent="0.2">
      <c r="A941" t="s">
        <v>1809</v>
      </c>
      <c r="B941" t="s">
        <v>3084</v>
      </c>
      <c r="C941" t="s">
        <v>3124</v>
      </c>
      <c r="D941" t="s">
        <v>3135</v>
      </c>
      <c r="E941" t="s">
        <v>3134</v>
      </c>
      <c r="F941" t="s">
        <v>29</v>
      </c>
      <c r="G941">
        <v>426308</v>
      </c>
      <c r="H941">
        <v>372987</v>
      </c>
      <c r="I941" t="s">
        <v>3136</v>
      </c>
      <c r="J941" t="s">
        <v>47</v>
      </c>
      <c r="K941" t="s">
        <v>49</v>
      </c>
      <c r="L941" t="str">
        <f>VLOOKUP(D941,'2027'!I:R,10,FALSE)</f>
        <v>Good</v>
      </c>
      <c r="M941">
        <f>VLOOKUP(K941,lookup!A:B,2,FALSE)</f>
        <v>4</v>
      </c>
      <c r="N941">
        <f>VLOOKUP(L941,lookup!A:B,2,FALSE)</f>
        <v>4</v>
      </c>
      <c r="O941" t="b">
        <f t="shared" si="14"/>
        <v>0</v>
      </c>
    </row>
    <row r="942" spans="1:15" x14ac:dyDescent="0.2">
      <c r="A942" t="s">
        <v>1809</v>
      </c>
      <c r="B942" t="s">
        <v>3084</v>
      </c>
      <c r="C942" t="s">
        <v>3124</v>
      </c>
      <c r="D942" t="s">
        <v>3171</v>
      </c>
      <c r="E942" t="s">
        <v>3170</v>
      </c>
      <c r="F942" t="s">
        <v>29</v>
      </c>
      <c r="G942">
        <v>420207</v>
      </c>
      <c r="H942">
        <v>363052</v>
      </c>
      <c r="I942" t="s">
        <v>3172</v>
      </c>
      <c r="J942" t="s">
        <v>47</v>
      </c>
      <c r="K942" t="s">
        <v>49</v>
      </c>
      <c r="L942" t="str">
        <f>VLOOKUP(D942,'2027'!I:R,10,FALSE)</f>
        <v>Good</v>
      </c>
      <c r="M942">
        <f>VLOOKUP(K942,lookup!A:B,2,FALSE)</f>
        <v>4</v>
      </c>
      <c r="N942">
        <f>VLOOKUP(L942,lookup!A:B,2,FALSE)</f>
        <v>4</v>
      </c>
      <c r="O942" t="b">
        <f t="shared" si="14"/>
        <v>0</v>
      </c>
    </row>
    <row r="943" spans="1:15" x14ac:dyDescent="0.2">
      <c r="A943" t="s">
        <v>1809</v>
      </c>
      <c r="B943" t="s">
        <v>3084</v>
      </c>
      <c r="C943" t="s">
        <v>3124</v>
      </c>
      <c r="D943" t="s">
        <v>4507</v>
      </c>
      <c r="E943" t="s">
        <v>4506</v>
      </c>
      <c r="F943" t="s">
        <v>29</v>
      </c>
      <c r="G943">
        <v>423266</v>
      </c>
      <c r="H943">
        <v>365007</v>
      </c>
      <c r="I943" t="s">
        <v>4508</v>
      </c>
      <c r="J943" t="s">
        <v>47</v>
      </c>
      <c r="K943" t="s">
        <v>32</v>
      </c>
      <c r="L943" t="str">
        <f>VLOOKUP(D943,'2027'!I:R,10,FALSE)</f>
        <v>Good</v>
      </c>
      <c r="M943">
        <f>VLOOKUP(K943,lookup!A:B,2,FALSE)</f>
        <v>3</v>
      </c>
      <c r="N943">
        <f>VLOOKUP(L943,lookup!A:B,2,FALSE)</f>
        <v>4</v>
      </c>
      <c r="O943" t="b">
        <f t="shared" si="14"/>
        <v>1</v>
      </c>
    </row>
    <row r="944" spans="1:15" x14ac:dyDescent="0.2">
      <c r="A944" t="s">
        <v>1809</v>
      </c>
      <c r="B944" t="s">
        <v>3084</v>
      </c>
      <c r="C944" t="s">
        <v>3124</v>
      </c>
      <c r="D944" t="s">
        <v>3174</v>
      </c>
      <c r="E944" t="s">
        <v>3173</v>
      </c>
      <c r="F944" t="s">
        <v>29</v>
      </c>
      <c r="G944">
        <v>413561</v>
      </c>
      <c r="H944">
        <v>373710</v>
      </c>
      <c r="I944" t="s">
        <v>3175</v>
      </c>
      <c r="J944" t="s">
        <v>47</v>
      </c>
      <c r="K944" t="s">
        <v>32</v>
      </c>
      <c r="L944" t="str">
        <f>VLOOKUP(D944,'2027'!I:R,10,FALSE)</f>
        <v>Good</v>
      </c>
      <c r="M944">
        <f>VLOOKUP(K944,lookup!A:B,2,FALSE)</f>
        <v>3</v>
      </c>
      <c r="N944">
        <f>VLOOKUP(L944,lookup!A:B,2,FALSE)</f>
        <v>4</v>
      </c>
      <c r="O944" t="b">
        <f t="shared" si="14"/>
        <v>1</v>
      </c>
    </row>
    <row r="945" spans="1:15" x14ac:dyDescent="0.2">
      <c r="A945" t="s">
        <v>1809</v>
      </c>
      <c r="B945" t="s">
        <v>3084</v>
      </c>
      <c r="C945" t="s">
        <v>3124</v>
      </c>
      <c r="D945" t="s">
        <v>3177</v>
      </c>
      <c r="E945" t="s">
        <v>3176</v>
      </c>
      <c r="F945" t="s">
        <v>29</v>
      </c>
      <c r="G945">
        <v>415530</v>
      </c>
      <c r="H945">
        <v>392807</v>
      </c>
      <c r="I945" t="s">
        <v>3178</v>
      </c>
      <c r="J945" t="s">
        <v>47</v>
      </c>
      <c r="K945" t="s">
        <v>32</v>
      </c>
      <c r="L945" t="str">
        <f>VLOOKUP(D945,'2027'!I:R,10,FALSE)</f>
        <v>Moderate</v>
      </c>
      <c r="M945">
        <f>VLOOKUP(K945,lookup!A:B,2,FALSE)</f>
        <v>3</v>
      </c>
      <c r="N945">
        <f>VLOOKUP(L945,lookup!A:B,2,FALSE)</f>
        <v>3</v>
      </c>
      <c r="O945" t="b">
        <f t="shared" si="14"/>
        <v>0</v>
      </c>
    </row>
    <row r="946" spans="1:15" x14ac:dyDescent="0.2">
      <c r="A946" t="s">
        <v>1809</v>
      </c>
      <c r="B946" t="s">
        <v>3084</v>
      </c>
      <c r="C946" t="s">
        <v>3124</v>
      </c>
      <c r="D946" t="s">
        <v>3147</v>
      </c>
      <c r="E946" t="s">
        <v>3146</v>
      </c>
      <c r="F946" t="s">
        <v>29</v>
      </c>
      <c r="G946">
        <v>416070</v>
      </c>
      <c r="H946">
        <v>386771</v>
      </c>
      <c r="I946" t="s">
        <v>3148</v>
      </c>
      <c r="J946" t="s">
        <v>47</v>
      </c>
      <c r="K946" t="s">
        <v>49</v>
      </c>
      <c r="L946" t="str">
        <f>VLOOKUP(D946,'2027'!I:R,10,FALSE)</f>
        <v>Good</v>
      </c>
      <c r="M946">
        <f>VLOOKUP(K946,lookup!A:B,2,FALSE)</f>
        <v>4</v>
      </c>
      <c r="N946">
        <f>VLOOKUP(L946,lookup!A:B,2,FALSE)</f>
        <v>4</v>
      </c>
      <c r="O946" t="b">
        <f t="shared" si="14"/>
        <v>0</v>
      </c>
    </row>
    <row r="947" spans="1:15" x14ac:dyDescent="0.2">
      <c r="A947" t="s">
        <v>1809</v>
      </c>
      <c r="B947" t="s">
        <v>3084</v>
      </c>
      <c r="C947" t="s">
        <v>3124</v>
      </c>
      <c r="D947" t="s">
        <v>3159</v>
      </c>
      <c r="E947" t="s">
        <v>3158</v>
      </c>
      <c r="F947" t="s">
        <v>29</v>
      </c>
      <c r="G947">
        <v>410338</v>
      </c>
      <c r="H947">
        <v>393597</v>
      </c>
      <c r="I947" t="s">
        <v>3160</v>
      </c>
      <c r="J947" t="s">
        <v>47</v>
      </c>
      <c r="K947" t="s">
        <v>49</v>
      </c>
      <c r="L947" t="str">
        <f>VLOOKUP(D947,'2027'!I:R,10,FALSE)</f>
        <v>Good</v>
      </c>
      <c r="M947">
        <f>VLOOKUP(K947,lookup!A:B,2,FALSE)</f>
        <v>4</v>
      </c>
      <c r="N947">
        <f>VLOOKUP(L947,lookup!A:B,2,FALSE)</f>
        <v>4</v>
      </c>
      <c r="O947" t="b">
        <f t="shared" si="14"/>
        <v>0</v>
      </c>
    </row>
    <row r="948" spans="1:15" x14ac:dyDescent="0.2">
      <c r="A948" t="s">
        <v>1809</v>
      </c>
      <c r="B948" t="s">
        <v>3084</v>
      </c>
      <c r="C948" t="s">
        <v>3194</v>
      </c>
      <c r="D948" t="s">
        <v>4284</v>
      </c>
      <c r="E948" t="s">
        <v>4283</v>
      </c>
      <c r="F948" t="s">
        <v>29</v>
      </c>
      <c r="G948">
        <v>434496</v>
      </c>
      <c r="H948">
        <v>336640</v>
      </c>
      <c r="I948" t="s">
        <v>4285</v>
      </c>
      <c r="J948" t="s">
        <v>30</v>
      </c>
      <c r="K948" t="s">
        <v>32</v>
      </c>
      <c r="L948" t="str">
        <f>VLOOKUP(D948,'2027'!I:R,10,FALSE)</f>
        <v>Good</v>
      </c>
      <c r="M948">
        <f>VLOOKUP(K948,lookup!A:B,2,FALSE)</f>
        <v>3</v>
      </c>
      <c r="N948">
        <f>VLOOKUP(L948,lookup!A:B,2,FALSE)</f>
        <v>4</v>
      </c>
      <c r="O948" t="b">
        <f t="shared" si="14"/>
        <v>1</v>
      </c>
    </row>
    <row r="949" spans="1:15" x14ac:dyDescent="0.2">
      <c r="A949" t="s">
        <v>1809</v>
      </c>
      <c r="B949" t="s">
        <v>3084</v>
      </c>
      <c r="C949" t="s">
        <v>3194</v>
      </c>
      <c r="D949" t="s">
        <v>4287</v>
      </c>
      <c r="E949" t="s">
        <v>4286</v>
      </c>
      <c r="F949" t="s">
        <v>29</v>
      </c>
      <c r="G949">
        <v>430318</v>
      </c>
      <c r="H949">
        <v>338998</v>
      </c>
      <c r="I949" t="s">
        <v>4288</v>
      </c>
      <c r="J949" t="s">
        <v>47</v>
      </c>
      <c r="K949" t="s">
        <v>32</v>
      </c>
      <c r="L949" t="str">
        <f>VLOOKUP(D949,'2027'!I:R,10,FALSE)</f>
        <v>Good</v>
      </c>
      <c r="M949">
        <f>VLOOKUP(K949,lookup!A:B,2,FALSE)</f>
        <v>3</v>
      </c>
      <c r="N949">
        <f>VLOOKUP(L949,lookup!A:B,2,FALSE)</f>
        <v>4</v>
      </c>
      <c r="O949" t="b">
        <f t="shared" si="14"/>
        <v>1</v>
      </c>
    </row>
    <row r="950" spans="1:15" x14ac:dyDescent="0.2">
      <c r="A950" t="s">
        <v>1809</v>
      </c>
      <c r="B950" t="s">
        <v>3084</v>
      </c>
      <c r="C950" t="s">
        <v>3194</v>
      </c>
      <c r="D950" t="s">
        <v>3197</v>
      </c>
      <c r="E950" t="s">
        <v>3196</v>
      </c>
      <c r="F950" t="s">
        <v>29</v>
      </c>
      <c r="G950">
        <v>438339</v>
      </c>
      <c r="H950">
        <v>336662</v>
      </c>
      <c r="I950" t="s">
        <v>3198</v>
      </c>
      <c r="J950" t="s">
        <v>47</v>
      </c>
      <c r="K950" t="s">
        <v>32</v>
      </c>
      <c r="L950" t="str">
        <f>VLOOKUP(D950,'2027'!I:R,10,FALSE)</f>
        <v>Moderate</v>
      </c>
      <c r="M950">
        <f>VLOOKUP(K950,lookup!A:B,2,FALSE)</f>
        <v>3</v>
      </c>
      <c r="N950">
        <f>VLOOKUP(L950,lookup!A:B,2,FALSE)</f>
        <v>3</v>
      </c>
      <c r="O950" t="b">
        <f t="shared" si="14"/>
        <v>0</v>
      </c>
    </row>
    <row r="951" spans="1:15" x14ac:dyDescent="0.2">
      <c r="A951" t="s">
        <v>1809</v>
      </c>
      <c r="B951" t="s">
        <v>3084</v>
      </c>
      <c r="C951" t="s">
        <v>3194</v>
      </c>
      <c r="D951" t="s">
        <v>4290</v>
      </c>
      <c r="E951" t="s">
        <v>4289</v>
      </c>
      <c r="F951" t="s">
        <v>29</v>
      </c>
      <c r="G951">
        <v>429673</v>
      </c>
      <c r="H951">
        <v>341893</v>
      </c>
      <c r="I951" t="s">
        <v>4291</v>
      </c>
      <c r="J951" t="s">
        <v>47</v>
      </c>
      <c r="K951" t="s">
        <v>32</v>
      </c>
      <c r="L951" t="str">
        <f>VLOOKUP(D951,'2027'!I:R,10,FALSE)</f>
        <v>Good</v>
      </c>
      <c r="M951">
        <f>VLOOKUP(K951,lookup!A:B,2,FALSE)</f>
        <v>3</v>
      </c>
      <c r="N951">
        <f>VLOOKUP(L951,lookup!A:B,2,FALSE)</f>
        <v>4</v>
      </c>
      <c r="O951" t="b">
        <f t="shared" si="14"/>
        <v>1</v>
      </c>
    </row>
    <row r="952" spans="1:15" x14ac:dyDescent="0.2">
      <c r="A952" t="s">
        <v>1809</v>
      </c>
      <c r="B952" t="s">
        <v>3084</v>
      </c>
      <c r="C952" t="s">
        <v>3194</v>
      </c>
      <c r="D952" t="s">
        <v>3203</v>
      </c>
      <c r="E952" t="s">
        <v>3202</v>
      </c>
      <c r="F952" t="s">
        <v>29</v>
      </c>
      <c r="G952">
        <v>440407</v>
      </c>
      <c r="H952">
        <v>333907</v>
      </c>
      <c r="I952" t="s">
        <v>3204</v>
      </c>
      <c r="J952" t="s">
        <v>30</v>
      </c>
      <c r="K952" t="s">
        <v>32</v>
      </c>
      <c r="L952" t="str">
        <f>VLOOKUP(D952,'2027'!I:R,10,FALSE)</f>
        <v>Moderate</v>
      </c>
      <c r="M952">
        <f>VLOOKUP(K952,lookup!A:B,2,FALSE)</f>
        <v>3</v>
      </c>
      <c r="N952">
        <f>VLOOKUP(L952,lookup!A:B,2,FALSE)</f>
        <v>3</v>
      </c>
      <c r="O952" t="b">
        <f t="shared" si="14"/>
        <v>0</v>
      </c>
    </row>
    <row r="953" spans="1:15" x14ac:dyDescent="0.2">
      <c r="A953" t="s">
        <v>1809</v>
      </c>
      <c r="B953" t="s">
        <v>2243</v>
      </c>
      <c r="C953" t="s">
        <v>2292</v>
      </c>
      <c r="D953" t="s">
        <v>2301</v>
      </c>
      <c r="E953" t="s">
        <v>2300</v>
      </c>
      <c r="F953" t="s">
        <v>29</v>
      </c>
      <c r="G953">
        <v>513823</v>
      </c>
      <c r="H953">
        <v>432512</v>
      </c>
      <c r="I953" t="s">
        <v>2302</v>
      </c>
      <c r="J953" t="s">
        <v>198</v>
      </c>
      <c r="K953" t="s">
        <v>32</v>
      </c>
      <c r="L953" t="str">
        <f>VLOOKUP(D953,'2027'!I:R,10,FALSE)</f>
        <v>Good</v>
      </c>
      <c r="M953">
        <f>VLOOKUP(K953,lookup!A:B,2,FALSE)</f>
        <v>3</v>
      </c>
      <c r="N953">
        <f>VLOOKUP(L953,lookup!A:B,2,FALSE)</f>
        <v>4</v>
      </c>
      <c r="O953" t="b">
        <f t="shared" si="14"/>
        <v>1</v>
      </c>
    </row>
    <row r="954" spans="1:15" x14ac:dyDescent="0.2">
      <c r="A954" t="s">
        <v>1809</v>
      </c>
      <c r="B954" t="s">
        <v>2243</v>
      </c>
      <c r="C954" t="s">
        <v>2292</v>
      </c>
      <c r="D954" t="s">
        <v>2298</v>
      </c>
      <c r="E954" t="s">
        <v>2297</v>
      </c>
      <c r="F954" t="s">
        <v>29</v>
      </c>
      <c r="G954">
        <v>514533</v>
      </c>
      <c r="H954">
        <v>433666</v>
      </c>
      <c r="I954" t="s">
        <v>2299</v>
      </c>
      <c r="J954" t="s">
        <v>198</v>
      </c>
      <c r="K954" t="s">
        <v>32</v>
      </c>
      <c r="L954" t="str">
        <f>VLOOKUP(D954,'2027'!I:R,10,FALSE)</f>
        <v>Good</v>
      </c>
      <c r="M954">
        <f>VLOOKUP(K954,lookup!A:B,2,FALSE)</f>
        <v>3</v>
      </c>
      <c r="N954">
        <f>VLOOKUP(L954,lookup!A:B,2,FALSE)</f>
        <v>4</v>
      </c>
      <c r="O954" t="b">
        <f t="shared" si="14"/>
        <v>1</v>
      </c>
    </row>
    <row r="955" spans="1:15" x14ac:dyDescent="0.2">
      <c r="A955" t="s">
        <v>1809</v>
      </c>
      <c r="B955" t="s">
        <v>2243</v>
      </c>
      <c r="C955" t="s">
        <v>2292</v>
      </c>
      <c r="D955" t="s">
        <v>2318</v>
      </c>
      <c r="E955" t="s">
        <v>2317</v>
      </c>
      <c r="F955" t="s">
        <v>29</v>
      </c>
      <c r="G955">
        <v>500890</v>
      </c>
      <c r="H955">
        <v>446288</v>
      </c>
      <c r="I955" t="s">
        <v>2319</v>
      </c>
      <c r="J955" t="s">
        <v>198</v>
      </c>
      <c r="K955" t="s">
        <v>32</v>
      </c>
      <c r="L955" t="str">
        <f>VLOOKUP(D955,'2027'!I:R,10,FALSE)</f>
        <v>Good</v>
      </c>
      <c r="M955">
        <f>VLOOKUP(K955,lookup!A:B,2,FALSE)</f>
        <v>3</v>
      </c>
      <c r="N955">
        <f>VLOOKUP(L955,lookup!A:B,2,FALSE)</f>
        <v>4</v>
      </c>
      <c r="O955" t="b">
        <f t="shared" si="14"/>
        <v>1</v>
      </c>
    </row>
    <row r="956" spans="1:15" x14ac:dyDescent="0.2">
      <c r="A956" t="s">
        <v>1809</v>
      </c>
      <c r="B956" t="s">
        <v>2243</v>
      </c>
      <c r="C956" t="s">
        <v>2292</v>
      </c>
      <c r="D956" t="s">
        <v>3218</v>
      </c>
      <c r="E956" t="s">
        <v>3217</v>
      </c>
      <c r="F956" t="s">
        <v>29</v>
      </c>
      <c r="G956">
        <v>511340</v>
      </c>
      <c r="H956">
        <v>446028</v>
      </c>
      <c r="I956" t="s">
        <v>3219</v>
      </c>
      <c r="J956" t="s">
        <v>198</v>
      </c>
      <c r="K956" t="s">
        <v>32</v>
      </c>
      <c r="L956" t="str">
        <f>VLOOKUP(D956,'2027'!I:R,10,FALSE)</f>
        <v>Moderate</v>
      </c>
      <c r="M956">
        <f>VLOOKUP(K956,lookup!A:B,2,FALSE)</f>
        <v>3</v>
      </c>
      <c r="N956">
        <f>VLOOKUP(L956,lookup!A:B,2,FALSE)</f>
        <v>3</v>
      </c>
      <c r="O956" t="b">
        <f t="shared" si="14"/>
        <v>0</v>
      </c>
    </row>
    <row r="957" spans="1:15" x14ac:dyDescent="0.2">
      <c r="A957" t="s">
        <v>1809</v>
      </c>
      <c r="B957" t="s">
        <v>2243</v>
      </c>
      <c r="C957" t="s">
        <v>2292</v>
      </c>
      <c r="D957" t="s">
        <v>3236</v>
      </c>
      <c r="E957" t="s">
        <v>3235</v>
      </c>
      <c r="F957" t="s">
        <v>29</v>
      </c>
      <c r="G957">
        <v>504888</v>
      </c>
      <c r="H957">
        <v>439313</v>
      </c>
      <c r="I957" t="s">
        <v>3237</v>
      </c>
      <c r="J957" t="s">
        <v>198</v>
      </c>
      <c r="K957" t="s">
        <v>49</v>
      </c>
      <c r="L957" t="str">
        <f>VLOOKUP(D957,'2027'!I:R,10,FALSE)</f>
        <v>Good</v>
      </c>
      <c r="M957">
        <f>VLOOKUP(K957,lookup!A:B,2,FALSE)</f>
        <v>4</v>
      </c>
      <c r="N957">
        <f>VLOOKUP(L957,lookup!A:B,2,FALSE)</f>
        <v>4</v>
      </c>
      <c r="O957" t="b">
        <f t="shared" si="14"/>
        <v>0</v>
      </c>
    </row>
    <row r="958" spans="1:15" x14ac:dyDescent="0.2">
      <c r="A958" t="s">
        <v>1809</v>
      </c>
      <c r="B958" t="s">
        <v>2243</v>
      </c>
      <c r="C958" t="s">
        <v>2292</v>
      </c>
      <c r="D958" t="s">
        <v>2295</v>
      </c>
      <c r="E958" t="s">
        <v>2294</v>
      </c>
      <c r="F958" t="s">
        <v>29</v>
      </c>
      <c r="G958">
        <v>503444</v>
      </c>
      <c r="H958">
        <v>425935</v>
      </c>
      <c r="I958" t="s">
        <v>2296</v>
      </c>
      <c r="J958" t="s">
        <v>198</v>
      </c>
      <c r="K958" t="s">
        <v>32</v>
      </c>
      <c r="L958" t="str">
        <f>VLOOKUP(D958,'2027'!I:R,10,FALSE)</f>
        <v>Good</v>
      </c>
      <c r="M958">
        <f>VLOOKUP(K958,lookup!A:B,2,FALSE)</f>
        <v>3</v>
      </c>
      <c r="N958">
        <f>VLOOKUP(L958,lookup!A:B,2,FALSE)</f>
        <v>4</v>
      </c>
      <c r="O958" t="b">
        <f t="shared" si="14"/>
        <v>1</v>
      </c>
    </row>
    <row r="959" spans="1:15" x14ac:dyDescent="0.2">
      <c r="A959" t="s">
        <v>1809</v>
      </c>
      <c r="B959" t="s">
        <v>2243</v>
      </c>
      <c r="C959" t="s">
        <v>2292</v>
      </c>
      <c r="D959" t="s">
        <v>3215</v>
      </c>
      <c r="E959" t="s">
        <v>3214</v>
      </c>
      <c r="F959" t="s">
        <v>29</v>
      </c>
      <c r="G959">
        <v>510599</v>
      </c>
      <c r="H959">
        <v>440429</v>
      </c>
      <c r="I959" t="s">
        <v>3216</v>
      </c>
      <c r="J959" t="s">
        <v>198</v>
      </c>
      <c r="K959" t="s">
        <v>32</v>
      </c>
      <c r="L959" t="str">
        <f>VLOOKUP(D959,'2027'!I:R,10,FALSE)</f>
        <v>Moderate</v>
      </c>
      <c r="M959">
        <f>VLOOKUP(K959,lookup!A:B,2,FALSE)</f>
        <v>3</v>
      </c>
      <c r="N959">
        <f>VLOOKUP(L959,lookup!A:B,2,FALSE)</f>
        <v>3</v>
      </c>
      <c r="O959" t="b">
        <f t="shared" si="14"/>
        <v>0</v>
      </c>
    </row>
    <row r="960" spans="1:15" x14ac:dyDescent="0.2">
      <c r="A960" t="s">
        <v>1809</v>
      </c>
      <c r="B960" t="s">
        <v>2243</v>
      </c>
      <c r="C960" t="s">
        <v>2292</v>
      </c>
      <c r="D960" t="s">
        <v>2315</v>
      </c>
      <c r="E960" t="s">
        <v>2314</v>
      </c>
      <c r="F960" t="s">
        <v>29</v>
      </c>
      <c r="G960">
        <v>507410</v>
      </c>
      <c r="H960">
        <v>440881</v>
      </c>
      <c r="I960" t="s">
        <v>2316</v>
      </c>
      <c r="J960" t="s">
        <v>198</v>
      </c>
      <c r="K960" t="s">
        <v>32</v>
      </c>
      <c r="L960" t="str">
        <f>VLOOKUP(D960,'2027'!I:R,10,FALSE)</f>
        <v>Good</v>
      </c>
      <c r="M960">
        <f>VLOOKUP(K960,lookup!A:B,2,FALSE)</f>
        <v>3</v>
      </c>
      <c r="N960">
        <f>VLOOKUP(L960,lookup!A:B,2,FALSE)</f>
        <v>4</v>
      </c>
      <c r="O960" t="b">
        <f t="shared" si="14"/>
        <v>1</v>
      </c>
    </row>
    <row r="961" spans="1:15" x14ac:dyDescent="0.2">
      <c r="A961" t="s">
        <v>1809</v>
      </c>
      <c r="B961" t="s">
        <v>2243</v>
      </c>
      <c r="C961" t="s">
        <v>2292</v>
      </c>
      <c r="D961" t="s">
        <v>3233</v>
      </c>
      <c r="E961" t="s">
        <v>3232</v>
      </c>
      <c r="F961" t="s">
        <v>29</v>
      </c>
      <c r="G961">
        <v>502589</v>
      </c>
      <c r="H961">
        <v>442345</v>
      </c>
      <c r="I961" t="s">
        <v>3234</v>
      </c>
      <c r="J961" t="s">
        <v>198</v>
      </c>
      <c r="K961" t="s">
        <v>32</v>
      </c>
      <c r="L961" t="str">
        <f>VLOOKUP(D961,'2027'!I:R,10,FALSE)</f>
        <v>Moderate</v>
      </c>
      <c r="M961">
        <f>VLOOKUP(K961,lookup!A:B,2,FALSE)</f>
        <v>3</v>
      </c>
      <c r="N961">
        <f>VLOOKUP(L961,lookup!A:B,2,FALSE)</f>
        <v>3</v>
      </c>
      <c r="O961" t="b">
        <f t="shared" si="14"/>
        <v>0</v>
      </c>
    </row>
    <row r="962" spans="1:15" x14ac:dyDescent="0.2">
      <c r="A962" t="s">
        <v>1809</v>
      </c>
      <c r="B962" t="s">
        <v>2243</v>
      </c>
      <c r="C962" t="s">
        <v>2292</v>
      </c>
      <c r="D962" t="s">
        <v>3230</v>
      </c>
      <c r="E962" t="s">
        <v>3229</v>
      </c>
      <c r="F962" t="s">
        <v>29</v>
      </c>
      <c r="G962">
        <v>503540</v>
      </c>
      <c r="H962">
        <v>444862</v>
      </c>
      <c r="I962" t="s">
        <v>3231</v>
      </c>
      <c r="J962" t="s">
        <v>30</v>
      </c>
      <c r="K962" t="s">
        <v>32</v>
      </c>
      <c r="L962" t="str">
        <f>VLOOKUP(D962,'2027'!I:R,10,FALSE)</f>
        <v>Moderate</v>
      </c>
      <c r="M962">
        <f>VLOOKUP(K962,lookup!A:B,2,FALSE)</f>
        <v>3</v>
      </c>
      <c r="N962">
        <f>VLOOKUP(L962,lookup!A:B,2,FALSE)</f>
        <v>3</v>
      </c>
      <c r="O962" t="b">
        <f t="shared" si="14"/>
        <v>0</v>
      </c>
    </row>
    <row r="963" spans="1:15" x14ac:dyDescent="0.2">
      <c r="A963" t="s">
        <v>1809</v>
      </c>
      <c r="B963" t="s">
        <v>2243</v>
      </c>
      <c r="C963" t="s">
        <v>2292</v>
      </c>
      <c r="D963" t="s">
        <v>3242</v>
      </c>
      <c r="E963" t="s">
        <v>3241</v>
      </c>
      <c r="F963" t="s">
        <v>29</v>
      </c>
      <c r="G963">
        <v>501842</v>
      </c>
      <c r="H963">
        <v>449746</v>
      </c>
      <c r="I963" t="s">
        <v>3243</v>
      </c>
      <c r="J963" t="s">
        <v>47</v>
      </c>
      <c r="K963" t="s">
        <v>32</v>
      </c>
      <c r="L963" t="str">
        <f>VLOOKUP(D963,'2027'!I:R,10,FALSE)</f>
        <v>Good</v>
      </c>
      <c r="M963">
        <f>VLOOKUP(K963,lookup!A:B,2,FALSE)</f>
        <v>3</v>
      </c>
      <c r="N963">
        <f>VLOOKUP(L963,lookup!A:B,2,FALSE)</f>
        <v>4</v>
      </c>
      <c r="O963" t="b">
        <f t="shared" ref="O963:O1026" si="15">N963&gt;M963</f>
        <v>1</v>
      </c>
    </row>
    <row r="964" spans="1:15" x14ac:dyDescent="0.2">
      <c r="A964" t="s">
        <v>1809</v>
      </c>
      <c r="B964" t="s">
        <v>2243</v>
      </c>
      <c r="C964" t="s">
        <v>2292</v>
      </c>
      <c r="D964" t="s">
        <v>2304</v>
      </c>
      <c r="E964" t="s">
        <v>2303</v>
      </c>
      <c r="F964" t="s">
        <v>29</v>
      </c>
      <c r="G964">
        <v>514666</v>
      </c>
      <c r="H964">
        <v>439922</v>
      </c>
      <c r="I964" t="s">
        <v>2305</v>
      </c>
      <c r="J964" t="s">
        <v>30</v>
      </c>
      <c r="K964" t="s">
        <v>32</v>
      </c>
      <c r="L964" t="str">
        <f>VLOOKUP(D964,'2027'!I:R,10,FALSE)</f>
        <v>Good</v>
      </c>
      <c r="M964">
        <f>VLOOKUP(K964,lookup!A:B,2,FALSE)</f>
        <v>3</v>
      </c>
      <c r="N964">
        <f>VLOOKUP(L964,lookup!A:B,2,FALSE)</f>
        <v>4</v>
      </c>
      <c r="O964" t="b">
        <f t="shared" si="15"/>
        <v>1</v>
      </c>
    </row>
    <row r="965" spans="1:15" x14ac:dyDescent="0.2">
      <c r="A965" t="s">
        <v>1809</v>
      </c>
      <c r="B965" t="s">
        <v>2243</v>
      </c>
      <c r="C965" t="s">
        <v>2292</v>
      </c>
      <c r="D965" t="s">
        <v>2307</v>
      </c>
      <c r="E965" t="s">
        <v>2306</v>
      </c>
      <c r="F965" t="s">
        <v>29</v>
      </c>
      <c r="G965">
        <v>513336</v>
      </c>
      <c r="H965">
        <v>444963</v>
      </c>
      <c r="I965" t="s">
        <v>2308</v>
      </c>
      <c r="J965" t="s">
        <v>198</v>
      </c>
      <c r="K965" t="s">
        <v>32</v>
      </c>
      <c r="L965" t="str">
        <f>VLOOKUP(D965,'2027'!I:R,10,FALSE)</f>
        <v>Good</v>
      </c>
      <c r="M965">
        <f>VLOOKUP(K965,lookup!A:B,2,FALSE)</f>
        <v>3</v>
      </c>
      <c r="N965">
        <f>VLOOKUP(L965,lookup!A:B,2,FALSE)</f>
        <v>4</v>
      </c>
      <c r="O965" t="b">
        <f t="shared" si="15"/>
        <v>1</v>
      </c>
    </row>
    <row r="966" spans="1:15" x14ac:dyDescent="0.2">
      <c r="A966" t="s">
        <v>1809</v>
      </c>
      <c r="B966" t="s">
        <v>2243</v>
      </c>
      <c r="C966" t="s">
        <v>2292</v>
      </c>
      <c r="D966" t="s">
        <v>2368</v>
      </c>
      <c r="E966" t="s">
        <v>2367</v>
      </c>
      <c r="F966" t="s">
        <v>29</v>
      </c>
      <c r="G966">
        <v>507312</v>
      </c>
      <c r="H966">
        <v>437722</v>
      </c>
      <c r="I966" t="s">
        <v>2369</v>
      </c>
      <c r="J966" t="s">
        <v>30</v>
      </c>
      <c r="K966" t="s">
        <v>32</v>
      </c>
      <c r="L966" t="str">
        <f>VLOOKUP(D966,'2027'!I:R,10,FALSE)</f>
        <v>Good</v>
      </c>
      <c r="M966">
        <f>VLOOKUP(K966,lookup!A:B,2,FALSE)</f>
        <v>3</v>
      </c>
      <c r="N966">
        <f>VLOOKUP(L966,lookup!A:B,2,FALSE)</f>
        <v>4</v>
      </c>
      <c r="O966" t="b">
        <f t="shared" si="15"/>
        <v>1</v>
      </c>
    </row>
    <row r="967" spans="1:15" x14ac:dyDescent="0.2">
      <c r="A967" t="s">
        <v>1809</v>
      </c>
      <c r="B967" t="s">
        <v>2243</v>
      </c>
      <c r="C967" t="s">
        <v>2292</v>
      </c>
      <c r="D967" t="s">
        <v>3212</v>
      </c>
      <c r="E967" t="s">
        <v>3211</v>
      </c>
      <c r="F967" t="s">
        <v>29</v>
      </c>
      <c r="G967">
        <v>499791</v>
      </c>
      <c r="H967">
        <v>445290</v>
      </c>
      <c r="I967" t="s">
        <v>3213</v>
      </c>
      <c r="J967" t="s">
        <v>47</v>
      </c>
      <c r="K967" t="s">
        <v>32</v>
      </c>
      <c r="L967" t="str">
        <f>VLOOKUP(D967,'2027'!I:R,10,FALSE)</f>
        <v>Good</v>
      </c>
      <c r="M967">
        <f>VLOOKUP(K967,lookup!A:B,2,FALSE)</f>
        <v>3</v>
      </c>
      <c r="N967">
        <f>VLOOKUP(L967,lookup!A:B,2,FALSE)</f>
        <v>4</v>
      </c>
      <c r="O967" t="b">
        <f t="shared" si="15"/>
        <v>1</v>
      </c>
    </row>
    <row r="968" spans="1:15" x14ac:dyDescent="0.2">
      <c r="A968" t="s">
        <v>1809</v>
      </c>
      <c r="B968" t="s">
        <v>2243</v>
      </c>
      <c r="C968" t="s">
        <v>2292</v>
      </c>
      <c r="D968" t="s">
        <v>2362</v>
      </c>
      <c r="E968" t="s">
        <v>2361</v>
      </c>
      <c r="F968" t="s">
        <v>29</v>
      </c>
      <c r="G968">
        <v>508289</v>
      </c>
      <c r="H968">
        <v>432199</v>
      </c>
      <c r="I968" t="s">
        <v>2363</v>
      </c>
      <c r="J968" t="s">
        <v>198</v>
      </c>
      <c r="K968" t="s">
        <v>32</v>
      </c>
      <c r="L968" t="str">
        <f>VLOOKUP(D968,'2027'!I:R,10,FALSE)</f>
        <v>Good</v>
      </c>
      <c r="M968">
        <f>VLOOKUP(K968,lookup!A:B,2,FALSE)</f>
        <v>3</v>
      </c>
      <c r="N968">
        <f>VLOOKUP(L968,lookup!A:B,2,FALSE)</f>
        <v>4</v>
      </c>
      <c r="O968" t="b">
        <f t="shared" si="15"/>
        <v>1</v>
      </c>
    </row>
    <row r="969" spans="1:15" x14ac:dyDescent="0.2">
      <c r="A969" t="s">
        <v>1809</v>
      </c>
      <c r="B969" t="s">
        <v>2243</v>
      </c>
      <c r="C969" t="s">
        <v>2320</v>
      </c>
      <c r="D969" t="s">
        <v>2347</v>
      </c>
      <c r="E969" t="s">
        <v>2346</v>
      </c>
      <c r="F969" t="s">
        <v>29</v>
      </c>
      <c r="G969">
        <v>502970</v>
      </c>
      <c r="H969">
        <v>456620</v>
      </c>
      <c r="I969" t="s">
        <v>2348</v>
      </c>
      <c r="J969" t="s">
        <v>30</v>
      </c>
      <c r="K969" t="s">
        <v>32</v>
      </c>
      <c r="L969" t="str">
        <f>VLOOKUP(D969,'2027'!I:R,10,FALSE)</f>
        <v>Good</v>
      </c>
      <c r="M969">
        <f>VLOOKUP(K969,lookup!A:B,2,FALSE)</f>
        <v>3</v>
      </c>
      <c r="N969">
        <f>VLOOKUP(L969,lookup!A:B,2,FALSE)</f>
        <v>4</v>
      </c>
      <c r="O969" t="b">
        <f t="shared" si="15"/>
        <v>1</v>
      </c>
    </row>
    <row r="970" spans="1:15" x14ac:dyDescent="0.2">
      <c r="A970" t="s">
        <v>1809</v>
      </c>
      <c r="B970" t="s">
        <v>2243</v>
      </c>
      <c r="C970" t="s">
        <v>2320</v>
      </c>
      <c r="D970" t="s">
        <v>2332</v>
      </c>
      <c r="E970" t="s">
        <v>2331</v>
      </c>
      <c r="F970" t="s">
        <v>29</v>
      </c>
      <c r="G970">
        <v>509336</v>
      </c>
      <c r="H970">
        <v>454403</v>
      </c>
      <c r="I970" t="s">
        <v>2333</v>
      </c>
      <c r="J970" t="s">
        <v>30</v>
      </c>
      <c r="K970" t="s">
        <v>32</v>
      </c>
      <c r="L970" t="str">
        <f>VLOOKUP(D970,'2027'!I:R,10,FALSE)</f>
        <v>Good</v>
      </c>
      <c r="M970">
        <f>VLOOKUP(K970,lookup!A:B,2,FALSE)</f>
        <v>3</v>
      </c>
      <c r="N970">
        <f>VLOOKUP(L970,lookup!A:B,2,FALSE)</f>
        <v>4</v>
      </c>
      <c r="O970" t="b">
        <f t="shared" si="15"/>
        <v>1</v>
      </c>
    </row>
    <row r="971" spans="1:15" x14ac:dyDescent="0.2">
      <c r="A971" t="s">
        <v>1809</v>
      </c>
      <c r="B971" t="s">
        <v>2243</v>
      </c>
      <c r="C971" t="s">
        <v>2320</v>
      </c>
      <c r="D971" t="s">
        <v>2323</v>
      </c>
      <c r="E971" t="s">
        <v>2322</v>
      </c>
      <c r="F971" t="s">
        <v>29</v>
      </c>
      <c r="G971">
        <v>509542</v>
      </c>
      <c r="H971">
        <v>449609</v>
      </c>
      <c r="I971" t="s">
        <v>2324</v>
      </c>
      <c r="J971" t="s">
        <v>198</v>
      </c>
      <c r="K971" t="s">
        <v>32</v>
      </c>
      <c r="L971" t="str">
        <f>VLOOKUP(D971,'2027'!I:R,10,FALSE)</f>
        <v>Good</v>
      </c>
      <c r="M971">
        <f>VLOOKUP(K971,lookup!A:B,2,FALSE)</f>
        <v>3</v>
      </c>
      <c r="N971">
        <f>VLOOKUP(L971,lookup!A:B,2,FALSE)</f>
        <v>4</v>
      </c>
      <c r="O971" t="b">
        <f t="shared" si="15"/>
        <v>1</v>
      </c>
    </row>
    <row r="972" spans="1:15" x14ac:dyDescent="0.2">
      <c r="A972" t="s">
        <v>1809</v>
      </c>
      <c r="B972" t="s">
        <v>2243</v>
      </c>
      <c r="C972" t="s">
        <v>2320</v>
      </c>
      <c r="D972" t="s">
        <v>2353</v>
      </c>
      <c r="E972" t="s">
        <v>2352</v>
      </c>
      <c r="F972" t="s">
        <v>29</v>
      </c>
      <c r="G972">
        <v>507068</v>
      </c>
      <c r="H972">
        <v>465006</v>
      </c>
      <c r="I972" t="s">
        <v>2354</v>
      </c>
      <c r="J972" t="s">
        <v>47</v>
      </c>
      <c r="K972" t="s">
        <v>205</v>
      </c>
      <c r="L972" t="str">
        <f>VLOOKUP(D972,'2027'!I:R,10,FALSE)</f>
        <v>Good</v>
      </c>
      <c r="M972">
        <f>VLOOKUP(K972,lookup!A:B,2,FALSE)</f>
        <v>2</v>
      </c>
      <c r="N972">
        <f>VLOOKUP(L972,lookup!A:B,2,FALSE)</f>
        <v>4</v>
      </c>
      <c r="O972" t="b">
        <f t="shared" si="15"/>
        <v>1</v>
      </c>
    </row>
    <row r="973" spans="1:15" x14ac:dyDescent="0.2">
      <c r="A973" t="s">
        <v>1809</v>
      </c>
      <c r="B973" t="s">
        <v>2243</v>
      </c>
      <c r="C973" t="s">
        <v>2320</v>
      </c>
      <c r="D973" t="s">
        <v>2338</v>
      </c>
      <c r="E973" t="s">
        <v>2337</v>
      </c>
      <c r="F973" t="s">
        <v>29</v>
      </c>
      <c r="G973">
        <v>502098</v>
      </c>
      <c r="H973">
        <v>456242</v>
      </c>
      <c r="I973" t="s">
        <v>2339</v>
      </c>
      <c r="J973" t="s">
        <v>47</v>
      </c>
      <c r="K973" t="s">
        <v>618</v>
      </c>
      <c r="L973" t="str">
        <f>VLOOKUP(D973,'2027'!I:R,10,FALSE)</f>
        <v>Good</v>
      </c>
      <c r="M973">
        <f>VLOOKUP(K973,lookup!A:B,2,FALSE)</f>
        <v>1</v>
      </c>
      <c r="N973">
        <f>VLOOKUP(L973,lookup!A:B,2,FALSE)</f>
        <v>4</v>
      </c>
      <c r="O973" t="b">
        <f t="shared" si="15"/>
        <v>1</v>
      </c>
    </row>
    <row r="974" spans="1:15" x14ac:dyDescent="0.2">
      <c r="A974" t="s">
        <v>1809</v>
      </c>
      <c r="B974" t="s">
        <v>2243</v>
      </c>
      <c r="C974" t="s">
        <v>2320</v>
      </c>
      <c r="D974" t="s">
        <v>2326</v>
      </c>
      <c r="E974" t="s">
        <v>2325</v>
      </c>
      <c r="F974" t="s">
        <v>29</v>
      </c>
      <c r="G974">
        <v>506841</v>
      </c>
      <c r="H974">
        <v>447585</v>
      </c>
      <c r="I974" t="s">
        <v>2327</v>
      </c>
      <c r="J974" t="s">
        <v>30</v>
      </c>
      <c r="K974" t="s">
        <v>32</v>
      </c>
      <c r="L974" t="str">
        <f>VLOOKUP(D974,'2027'!I:R,10,FALSE)</f>
        <v>Good</v>
      </c>
      <c r="M974">
        <f>VLOOKUP(K974,lookup!A:B,2,FALSE)</f>
        <v>3</v>
      </c>
      <c r="N974">
        <f>VLOOKUP(L974,lookup!A:B,2,FALSE)</f>
        <v>4</v>
      </c>
      <c r="O974" t="b">
        <f t="shared" si="15"/>
        <v>1</v>
      </c>
    </row>
    <row r="975" spans="1:15" x14ac:dyDescent="0.2">
      <c r="A975" t="s">
        <v>1809</v>
      </c>
      <c r="B975" t="s">
        <v>2243</v>
      </c>
      <c r="C975" t="s">
        <v>2320</v>
      </c>
      <c r="D975" t="s">
        <v>3278</v>
      </c>
      <c r="E975" t="s">
        <v>3277</v>
      </c>
      <c r="F975" t="s">
        <v>29</v>
      </c>
      <c r="G975">
        <v>506494</v>
      </c>
      <c r="H975">
        <v>452895</v>
      </c>
      <c r="I975" t="s">
        <v>3279</v>
      </c>
      <c r="J975" t="s">
        <v>30</v>
      </c>
      <c r="K975" t="s">
        <v>32</v>
      </c>
      <c r="L975" t="str">
        <f>VLOOKUP(D975,'2027'!I:R,10,FALSE)</f>
        <v>Good</v>
      </c>
      <c r="M975">
        <f>VLOOKUP(K975,lookup!A:B,2,FALSE)</f>
        <v>3</v>
      </c>
      <c r="N975">
        <f>VLOOKUP(L975,lookup!A:B,2,FALSE)</f>
        <v>4</v>
      </c>
      <c r="O975" t="b">
        <f t="shared" si="15"/>
        <v>1</v>
      </c>
    </row>
    <row r="976" spans="1:15" x14ac:dyDescent="0.2">
      <c r="A976" t="s">
        <v>1809</v>
      </c>
      <c r="B976" t="s">
        <v>2243</v>
      </c>
      <c r="C976" t="s">
        <v>2320</v>
      </c>
      <c r="D976" t="s">
        <v>2341</v>
      </c>
      <c r="E976" t="s">
        <v>2340</v>
      </c>
      <c r="F976" t="s">
        <v>29</v>
      </c>
      <c r="G976">
        <v>503519</v>
      </c>
      <c r="H976">
        <v>453983</v>
      </c>
      <c r="I976" t="s">
        <v>2342</v>
      </c>
      <c r="J976" t="s">
        <v>30</v>
      </c>
      <c r="K976" t="s">
        <v>32</v>
      </c>
      <c r="L976" t="str">
        <f>VLOOKUP(D976,'2027'!I:R,10,FALSE)</f>
        <v>Good</v>
      </c>
      <c r="M976">
        <f>VLOOKUP(K976,lookup!A:B,2,FALSE)</f>
        <v>3</v>
      </c>
      <c r="N976">
        <f>VLOOKUP(L976,lookup!A:B,2,FALSE)</f>
        <v>4</v>
      </c>
      <c r="O976" t="b">
        <f t="shared" si="15"/>
        <v>1</v>
      </c>
    </row>
    <row r="977" spans="1:15" x14ac:dyDescent="0.2">
      <c r="A977" t="s">
        <v>1809</v>
      </c>
      <c r="B977" t="s">
        <v>2243</v>
      </c>
      <c r="C977" t="s">
        <v>2320</v>
      </c>
      <c r="D977" t="s">
        <v>3266</v>
      </c>
      <c r="E977" t="s">
        <v>3265</v>
      </c>
      <c r="F977" t="s">
        <v>29</v>
      </c>
      <c r="G977">
        <v>506554</v>
      </c>
      <c r="H977">
        <v>457560</v>
      </c>
      <c r="I977" t="s">
        <v>3267</v>
      </c>
      <c r="J977" t="s">
        <v>30</v>
      </c>
      <c r="K977" t="s">
        <v>32</v>
      </c>
      <c r="L977" t="str">
        <f>VLOOKUP(D977,'2027'!I:R,10,FALSE)</f>
        <v>Moderate</v>
      </c>
      <c r="M977">
        <f>VLOOKUP(K977,lookup!A:B,2,FALSE)</f>
        <v>3</v>
      </c>
      <c r="N977">
        <f>VLOOKUP(L977,lookup!A:B,2,FALSE)</f>
        <v>3</v>
      </c>
      <c r="O977" t="b">
        <f t="shared" si="15"/>
        <v>0</v>
      </c>
    </row>
    <row r="978" spans="1:15" x14ac:dyDescent="0.2">
      <c r="A978" t="s">
        <v>1809</v>
      </c>
      <c r="B978" t="s">
        <v>2243</v>
      </c>
      <c r="C978" t="s">
        <v>2320</v>
      </c>
      <c r="D978" t="s">
        <v>3275</v>
      </c>
      <c r="E978" t="s">
        <v>3274</v>
      </c>
      <c r="F978" t="s">
        <v>29</v>
      </c>
      <c r="G978">
        <v>505045</v>
      </c>
      <c r="H978">
        <v>450736</v>
      </c>
      <c r="I978" t="s">
        <v>3276</v>
      </c>
      <c r="J978" t="s">
        <v>198</v>
      </c>
      <c r="K978" t="s">
        <v>49</v>
      </c>
      <c r="L978" t="str">
        <f>VLOOKUP(D978,'2027'!I:R,10,FALSE)</f>
        <v>Good</v>
      </c>
      <c r="M978">
        <f>VLOOKUP(K978,lookup!A:B,2,FALSE)</f>
        <v>4</v>
      </c>
      <c r="N978">
        <f>VLOOKUP(L978,lookup!A:B,2,FALSE)</f>
        <v>4</v>
      </c>
      <c r="O978" t="b">
        <f t="shared" si="15"/>
        <v>0</v>
      </c>
    </row>
    <row r="979" spans="1:15" x14ac:dyDescent="0.2">
      <c r="A979" t="s">
        <v>1809</v>
      </c>
      <c r="B979" t="s">
        <v>2243</v>
      </c>
      <c r="C979" t="s">
        <v>2320</v>
      </c>
      <c r="D979" t="s">
        <v>2356</v>
      </c>
      <c r="E979" t="s">
        <v>2355</v>
      </c>
      <c r="F979" t="s">
        <v>29</v>
      </c>
      <c r="G979">
        <v>502261</v>
      </c>
      <c r="H979">
        <v>458244</v>
      </c>
      <c r="I979" t="s">
        <v>2357</v>
      </c>
      <c r="J979" t="s">
        <v>30</v>
      </c>
      <c r="K979" t="s">
        <v>49</v>
      </c>
      <c r="L979" t="str">
        <f>VLOOKUP(D979,'2027'!I:R,10,FALSE)</f>
        <v>Good</v>
      </c>
      <c r="M979">
        <f>VLOOKUP(K979,lookup!A:B,2,FALSE)</f>
        <v>4</v>
      </c>
      <c r="N979">
        <f>VLOOKUP(L979,lookup!A:B,2,FALSE)</f>
        <v>4</v>
      </c>
      <c r="O979" t="b">
        <f t="shared" si="15"/>
        <v>0</v>
      </c>
    </row>
    <row r="980" spans="1:15" x14ac:dyDescent="0.2">
      <c r="A980" t="s">
        <v>1809</v>
      </c>
      <c r="B980" t="s">
        <v>2243</v>
      </c>
      <c r="C980" t="s">
        <v>2281</v>
      </c>
      <c r="D980" t="s">
        <v>2284</v>
      </c>
      <c r="E980" t="s">
        <v>2283</v>
      </c>
      <c r="F980" t="s">
        <v>29</v>
      </c>
      <c r="G980">
        <v>490592</v>
      </c>
      <c r="H980">
        <v>429487</v>
      </c>
      <c r="I980" t="s">
        <v>2285</v>
      </c>
      <c r="J980" t="s">
        <v>30</v>
      </c>
      <c r="K980" t="s">
        <v>32</v>
      </c>
      <c r="L980" t="str">
        <f>VLOOKUP(D980,'2027'!I:R,10,FALSE)</f>
        <v>Good</v>
      </c>
      <c r="M980">
        <f>VLOOKUP(K980,lookup!A:B,2,FALSE)</f>
        <v>3</v>
      </c>
      <c r="N980">
        <f>VLOOKUP(L980,lookup!A:B,2,FALSE)</f>
        <v>4</v>
      </c>
      <c r="O980" t="b">
        <f t="shared" si="15"/>
        <v>1</v>
      </c>
    </row>
    <row r="981" spans="1:15" x14ac:dyDescent="0.2">
      <c r="A981" t="s">
        <v>1809</v>
      </c>
      <c r="B981" t="s">
        <v>2243</v>
      </c>
      <c r="C981" t="s">
        <v>2281</v>
      </c>
      <c r="D981" t="s">
        <v>3302</v>
      </c>
      <c r="E981" t="s">
        <v>3301</v>
      </c>
      <c r="F981" t="s">
        <v>29</v>
      </c>
      <c r="G981">
        <v>489932</v>
      </c>
      <c r="H981">
        <v>435295</v>
      </c>
      <c r="I981" t="s">
        <v>3303</v>
      </c>
      <c r="J981" t="s">
        <v>47</v>
      </c>
      <c r="K981" t="s">
        <v>49</v>
      </c>
      <c r="L981" t="str">
        <f>VLOOKUP(D981,'2027'!I:R,10,FALSE)</f>
        <v>Good</v>
      </c>
      <c r="M981">
        <f>VLOOKUP(K981,lookup!A:B,2,FALSE)</f>
        <v>4</v>
      </c>
      <c r="N981">
        <f>VLOOKUP(L981,lookup!A:B,2,FALSE)</f>
        <v>4</v>
      </c>
      <c r="O981" t="b">
        <f t="shared" si="15"/>
        <v>0</v>
      </c>
    </row>
    <row r="982" spans="1:15" x14ac:dyDescent="0.2">
      <c r="A982" t="s">
        <v>1809</v>
      </c>
      <c r="B982" t="s">
        <v>2243</v>
      </c>
      <c r="C982" t="s">
        <v>2281</v>
      </c>
      <c r="D982" t="s">
        <v>2290</v>
      </c>
      <c r="E982" t="s">
        <v>2289</v>
      </c>
      <c r="F982" t="s">
        <v>29</v>
      </c>
      <c r="G982">
        <v>483887</v>
      </c>
      <c r="H982">
        <v>442221</v>
      </c>
      <c r="I982" t="s">
        <v>2291</v>
      </c>
      <c r="J982" t="s">
        <v>30</v>
      </c>
      <c r="K982" t="s">
        <v>32</v>
      </c>
      <c r="L982" t="str">
        <f>VLOOKUP(D982,'2027'!I:R,10,FALSE)</f>
        <v>Good</v>
      </c>
      <c r="M982">
        <f>VLOOKUP(K982,lookup!A:B,2,FALSE)</f>
        <v>3</v>
      </c>
      <c r="N982">
        <f>VLOOKUP(L982,lookup!A:B,2,FALSE)</f>
        <v>4</v>
      </c>
      <c r="O982" t="b">
        <f t="shared" si="15"/>
        <v>1</v>
      </c>
    </row>
    <row r="983" spans="1:15" x14ac:dyDescent="0.2">
      <c r="A983" t="s">
        <v>1809</v>
      </c>
      <c r="B983" t="s">
        <v>2243</v>
      </c>
      <c r="C983" t="s">
        <v>2281</v>
      </c>
      <c r="D983" t="s">
        <v>3293</v>
      </c>
      <c r="E983" t="s">
        <v>3292</v>
      </c>
      <c r="F983" t="s">
        <v>29</v>
      </c>
      <c r="G983">
        <v>491748</v>
      </c>
      <c r="H983">
        <v>432964</v>
      </c>
      <c r="I983" t="s">
        <v>3294</v>
      </c>
      <c r="J983" t="s">
        <v>47</v>
      </c>
      <c r="K983" t="s">
        <v>49</v>
      </c>
      <c r="L983" t="str">
        <f>VLOOKUP(D983,'2027'!I:R,10,FALSE)</f>
        <v>Good</v>
      </c>
      <c r="M983">
        <f>VLOOKUP(K983,lookup!A:B,2,FALSE)</f>
        <v>4</v>
      </c>
      <c r="N983">
        <f>VLOOKUP(L983,lookup!A:B,2,FALSE)</f>
        <v>4</v>
      </c>
      <c r="O983" t="b">
        <f t="shared" si="15"/>
        <v>0</v>
      </c>
    </row>
    <row r="984" spans="1:15" x14ac:dyDescent="0.2">
      <c r="A984" t="s">
        <v>1809</v>
      </c>
      <c r="B984" t="s">
        <v>2243</v>
      </c>
      <c r="C984" t="s">
        <v>2281</v>
      </c>
      <c r="D984" t="s">
        <v>2287</v>
      </c>
      <c r="E984" t="s">
        <v>2286</v>
      </c>
      <c r="F984" t="s">
        <v>29</v>
      </c>
      <c r="G984">
        <v>481939</v>
      </c>
      <c r="H984">
        <v>438264</v>
      </c>
      <c r="I984" t="s">
        <v>2288</v>
      </c>
      <c r="J984" t="s">
        <v>47</v>
      </c>
      <c r="K984" t="s">
        <v>205</v>
      </c>
      <c r="L984" t="str">
        <f>VLOOKUP(D984,'2027'!I:R,10,FALSE)</f>
        <v>Good</v>
      </c>
      <c r="M984">
        <f>VLOOKUP(K984,lookup!A:B,2,FALSE)</f>
        <v>2</v>
      </c>
      <c r="N984">
        <f>VLOOKUP(L984,lookup!A:B,2,FALSE)</f>
        <v>4</v>
      </c>
      <c r="O984" t="b">
        <f t="shared" si="15"/>
        <v>1</v>
      </c>
    </row>
    <row r="985" spans="1:15" x14ac:dyDescent="0.2">
      <c r="A985" t="s">
        <v>1809</v>
      </c>
      <c r="B985" t="s">
        <v>2243</v>
      </c>
      <c r="C985" t="s">
        <v>2245</v>
      </c>
      <c r="D985" t="s">
        <v>2248</v>
      </c>
      <c r="E985" t="s">
        <v>2247</v>
      </c>
      <c r="F985" t="s">
        <v>29</v>
      </c>
      <c r="G985">
        <v>525476</v>
      </c>
      <c r="H985">
        <v>421194</v>
      </c>
      <c r="I985" t="s">
        <v>2249</v>
      </c>
      <c r="J985" t="s">
        <v>198</v>
      </c>
      <c r="K985" t="s">
        <v>32</v>
      </c>
      <c r="L985" t="str">
        <f>VLOOKUP(D985,'2027'!I:R,10,FALSE)</f>
        <v>Good</v>
      </c>
      <c r="M985">
        <f>VLOOKUP(K985,lookup!A:B,2,FALSE)</f>
        <v>3</v>
      </c>
      <c r="N985">
        <f>VLOOKUP(L985,lookup!A:B,2,FALSE)</f>
        <v>4</v>
      </c>
      <c r="O985" t="b">
        <f t="shared" si="15"/>
        <v>1</v>
      </c>
    </row>
    <row r="986" spans="1:15" x14ac:dyDescent="0.2">
      <c r="A986" t="s">
        <v>1809</v>
      </c>
      <c r="B986" t="s">
        <v>2243</v>
      </c>
      <c r="C986" t="s">
        <v>2245</v>
      </c>
      <c r="D986" t="s">
        <v>2260</v>
      </c>
      <c r="E986" t="s">
        <v>2259</v>
      </c>
      <c r="F986" t="s">
        <v>29</v>
      </c>
      <c r="G986">
        <v>523412</v>
      </c>
      <c r="H986">
        <v>432958</v>
      </c>
      <c r="I986" t="s">
        <v>2261</v>
      </c>
      <c r="J986" t="s">
        <v>198</v>
      </c>
      <c r="K986" t="s">
        <v>32</v>
      </c>
      <c r="L986" t="str">
        <f>VLOOKUP(D986,'2027'!I:R,10,FALSE)</f>
        <v>Good</v>
      </c>
      <c r="M986">
        <f>VLOOKUP(K986,lookup!A:B,2,FALSE)</f>
        <v>3</v>
      </c>
      <c r="N986">
        <f>VLOOKUP(L986,lookup!A:B,2,FALSE)</f>
        <v>4</v>
      </c>
      <c r="O986" t="b">
        <f t="shared" si="15"/>
        <v>1</v>
      </c>
    </row>
    <row r="987" spans="1:15" x14ac:dyDescent="0.2">
      <c r="A987" t="s">
        <v>1809</v>
      </c>
      <c r="B987" t="s">
        <v>2243</v>
      </c>
      <c r="C987" t="s">
        <v>2245</v>
      </c>
      <c r="D987" t="s">
        <v>2251</v>
      </c>
      <c r="E987" t="s">
        <v>2250</v>
      </c>
      <c r="F987" t="s">
        <v>29</v>
      </c>
      <c r="G987">
        <v>537843</v>
      </c>
      <c r="H987">
        <v>419217</v>
      </c>
      <c r="I987" t="s">
        <v>2252</v>
      </c>
      <c r="J987" t="s">
        <v>198</v>
      </c>
      <c r="K987" t="s">
        <v>32</v>
      </c>
      <c r="L987" t="str">
        <f>VLOOKUP(D987,'2027'!I:R,10,FALSE)</f>
        <v>Good</v>
      </c>
      <c r="M987">
        <f>VLOOKUP(K987,lookup!A:B,2,FALSE)</f>
        <v>3</v>
      </c>
      <c r="N987">
        <f>VLOOKUP(L987,lookup!A:B,2,FALSE)</f>
        <v>4</v>
      </c>
      <c r="O987" t="b">
        <f t="shared" si="15"/>
        <v>1</v>
      </c>
    </row>
    <row r="988" spans="1:15" x14ac:dyDescent="0.2">
      <c r="A988" t="s">
        <v>1809</v>
      </c>
      <c r="B988" t="s">
        <v>2243</v>
      </c>
      <c r="C988" t="s">
        <v>2245</v>
      </c>
      <c r="D988" t="s">
        <v>2254</v>
      </c>
      <c r="E988" t="s">
        <v>2253</v>
      </c>
      <c r="F988" t="s">
        <v>29</v>
      </c>
      <c r="G988">
        <v>528665</v>
      </c>
      <c r="H988">
        <v>422558</v>
      </c>
      <c r="I988" t="s">
        <v>2255</v>
      </c>
      <c r="J988" t="s">
        <v>30</v>
      </c>
      <c r="K988" t="s">
        <v>32</v>
      </c>
      <c r="L988" t="str">
        <f>VLOOKUP(D988,'2027'!I:R,10,FALSE)</f>
        <v>Good</v>
      </c>
      <c r="M988">
        <f>VLOOKUP(K988,lookup!A:B,2,FALSE)</f>
        <v>3</v>
      </c>
      <c r="N988">
        <f>VLOOKUP(L988,lookup!A:B,2,FALSE)</f>
        <v>4</v>
      </c>
      <c r="O988" t="b">
        <f t="shared" si="15"/>
        <v>1</v>
      </c>
    </row>
    <row r="989" spans="1:15" x14ac:dyDescent="0.2">
      <c r="A989" t="s">
        <v>1809</v>
      </c>
      <c r="B989" t="s">
        <v>2243</v>
      </c>
      <c r="C989" t="s">
        <v>2245</v>
      </c>
      <c r="D989" t="s">
        <v>3321</v>
      </c>
      <c r="E989" t="s">
        <v>3320</v>
      </c>
      <c r="F989" t="s">
        <v>29</v>
      </c>
      <c r="G989">
        <v>516511</v>
      </c>
      <c r="H989">
        <v>432089</v>
      </c>
      <c r="I989" t="s">
        <v>3322</v>
      </c>
      <c r="J989" t="s">
        <v>198</v>
      </c>
      <c r="K989" t="s">
        <v>32</v>
      </c>
      <c r="L989" t="str">
        <f>VLOOKUP(D989,'2027'!I:R,10,FALSE)</f>
        <v>Good</v>
      </c>
      <c r="M989">
        <f>VLOOKUP(K989,lookup!A:B,2,FALSE)</f>
        <v>3</v>
      </c>
      <c r="N989">
        <f>VLOOKUP(L989,lookup!A:B,2,FALSE)</f>
        <v>4</v>
      </c>
      <c r="O989" t="b">
        <f t="shared" si="15"/>
        <v>1</v>
      </c>
    </row>
    <row r="990" spans="1:15" x14ac:dyDescent="0.2">
      <c r="A990" t="s">
        <v>1809</v>
      </c>
      <c r="B990" t="s">
        <v>2243</v>
      </c>
      <c r="C990" t="s">
        <v>2245</v>
      </c>
      <c r="D990" t="s">
        <v>2257</v>
      </c>
      <c r="E990" t="s">
        <v>2256</v>
      </c>
      <c r="F990" t="s">
        <v>29</v>
      </c>
      <c r="G990">
        <v>526284</v>
      </c>
      <c r="H990">
        <v>432860</v>
      </c>
      <c r="I990" t="s">
        <v>2258</v>
      </c>
      <c r="J990" t="s">
        <v>30</v>
      </c>
      <c r="K990" t="s">
        <v>32</v>
      </c>
      <c r="L990" t="str">
        <f>VLOOKUP(D990,'2027'!I:R,10,FALSE)</f>
        <v>Good</v>
      </c>
      <c r="M990">
        <f>VLOOKUP(K990,lookup!A:B,2,FALSE)</f>
        <v>3</v>
      </c>
      <c r="N990">
        <f>VLOOKUP(L990,lookup!A:B,2,FALSE)</f>
        <v>4</v>
      </c>
      <c r="O990" t="b">
        <f t="shared" si="15"/>
        <v>1</v>
      </c>
    </row>
    <row r="991" spans="1:15" x14ac:dyDescent="0.2">
      <c r="A991" t="s">
        <v>1809</v>
      </c>
      <c r="B991" t="s">
        <v>2243</v>
      </c>
      <c r="C991" t="s">
        <v>2245</v>
      </c>
      <c r="D991" t="s">
        <v>2359</v>
      </c>
      <c r="E991" t="s">
        <v>2358</v>
      </c>
      <c r="F991" t="s">
        <v>29</v>
      </c>
      <c r="G991">
        <v>521249</v>
      </c>
      <c r="H991">
        <v>428086</v>
      </c>
      <c r="I991" t="s">
        <v>2360</v>
      </c>
      <c r="J991" t="s">
        <v>198</v>
      </c>
      <c r="K991" t="s">
        <v>32</v>
      </c>
      <c r="L991" t="str">
        <f>VLOOKUP(D991,'2027'!I:R,10,FALSE)</f>
        <v>Good</v>
      </c>
      <c r="M991">
        <f>VLOOKUP(K991,lookup!A:B,2,FALSE)</f>
        <v>3</v>
      </c>
      <c r="N991">
        <f>VLOOKUP(L991,lookup!A:B,2,FALSE)</f>
        <v>4</v>
      </c>
      <c r="O991" t="b">
        <f t="shared" si="15"/>
        <v>1</v>
      </c>
    </row>
    <row r="992" spans="1:15" x14ac:dyDescent="0.2">
      <c r="A992" t="s">
        <v>1809</v>
      </c>
      <c r="B992" t="s">
        <v>2243</v>
      </c>
      <c r="C992" t="s">
        <v>2245</v>
      </c>
      <c r="D992" t="s">
        <v>2377</v>
      </c>
      <c r="E992" t="s">
        <v>2376</v>
      </c>
      <c r="F992" t="s">
        <v>29</v>
      </c>
      <c r="G992">
        <v>527832</v>
      </c>
      <c r="H992">
        <v>428652</v>
      </c>
      <c r="I992" t="s">
        <v>2378</v>
      </c>
      <c r="J992" t="s">
        <v>198</v>
      </c>
      <c r="K992" t="s">
        <v>32</v>
      </c>
      <c r="L992" t="str">
        <f>VLOOKUP(D992,'2027'!I:R,10,FALSE)</f>
        <v>Good</v>
      </c>
      <c r="M992">
        <f>VLOOKUP(K992,lookup!A:B,2,FALSE)</f>
        <v>3</v>
      </c>
      <c r="N992">
        <f>VLOOKUP(L992,lookup!A:B,2,FALSE)</f>
        <v>4</v>
      </c>
      <c r="O992" t="b">
        <f t="shared" si="15"/>
        <v>1</v>
      </c>
    </row>
    <row r="993" spans="1:15" x14ac:dyDescent="0.2">
      <c r="A993" t="s">
        <v>1809</v>
      </c>
      <c r="B993" t="s">
        <v>2243</v>
      </c>
      <c r="C993" t="s">
        <v>2262</v>
      </c>
      <c r="D993" t="s">
        <v>2274</v>
      </c>
      <c r="E993" t="s">
        <v>2273</v>
      </c>
      <c r="F993" t="s">
        <v>29</v>
      </c>
      <c r="G993">
        <v>516439</v>
      </c>
      <c r="H993">
        <v>463764</v>
      </c>
      <c r="I993" t="s">
        <v>2275</v>
      </c>
      <c r="J993" t="s">
        <v>30</v>
      </c>
      <c r="K993" t="s">
        <v>32</v>
      </c>
      <c r="L993" t="str">
        <f>VLOOKUP(D993,'2027'!I:R,10,FALSE)</f>
        <v>Good</v>
      </c>
      <c r="M993">
        <f>VLOOKUP(K993,lookup!A:B,2,FALSE)</f>
        <v>3</v>
      </c>
      <c r="N993">
        <f>VLOOKUP(L993,lookup!A:B,2,FALSE)</f>
        <v>4</v>
      </c>
      <c r="O993" t="b">
        <f t="shared" si="15"/>
        <v>1</v>
      </c>
    </row>
    <row r="994" spans="1:15" x14ac:dyDescent="0.2">
      <c r="A994" t="s">
        <v>1809</v>
      </c>
      <c r="B994" t="s">
        <v>2243</v>
      </c>
      <c r="C994" t="s">
        <v>2262</v>
      </c>
      <c r="D994" t="s">
        <v>2388</v>
      </c>
      <c r="E994" t="s">
        <v>2387</v>
      </c>
      <c r="F994" t="s">
        <v>29</v>
      </c>
      <c r="G994">
        <v>516787</v>
      </c>
      <c r="H994">
        <v>454289</v>
      </c>
      <c r="I994" t="s">
        <v>2389</v>
      </c>
      <c r="J994" t="s">
        <v>47</v>
      </c>
      <c r="K994" t="s">
        <v>32</v>
      </c>
      <c r="L994" t="str">
        <f>VLOOKUP(D994,'2027'!I:R,10,FALSE)</f>
        <v>Good</v>
      </c>
      <c r="M994">
        <f>VLOOKUP(K994,lookup!A:B,2,FALSE)</f>
        <v>3</v>
      </c>
      <c r="N994">
        <f>VLOOKUP(L994,lookup!A:B,2,FALSE)</f>
        <v>4</v>
      </c>
      <c r="O994" t="b">
        <f t="shared" si="15"/>
        <v>1</v>
      </c>
    </row>
    <row r="995" spans="1:15" x14ac:dyDescent="0.2">
      <c r="A995" t="s">
        <v>1809</v>
      </c>
      <c r="B995" t="s">
        <v>2243</v>
      </c>
      <c r="C995" t="s">
        <v>2262</v>
      </c>
      <c r="D995" t="s">
        <v>2268</v>
      </c>
      <c r="E995" t="s">
        <v>2267</v>
      </c>
      <c r="F995" t="s">
        <v>29</v>
      </c>
      <c r="G995">
        <v>511182</v>
      </c>
      <c r="H995">
        <v>459301</v>
      </c>
      <c r="I995" t="s">
        <v>2269</v>
      </c>
      <c r="J995" t="s">
        <v>198</v>
      </c>
      <c r="K995" t="s">
        <v>32</v>
      </c>
      <c r="L995" t="str">
        <f>VLOOKUP(D995,'2027'!I:R,10,FALSE)</f>
        <v>Good</v>
      </c>
      <c r="M995">
        <f>VLOOKUP(K995,lookup!A:B,2,FALSE)</f>
        <v>3</v>
      </c>
      <c r="N995">
        <f>VLOOKUP(L995,lookup!A:B,2,FALSE)</f>
        <v>4</v>
      </c>
      <c r="O995" t="b">
        <f t="shared" si="15"/>
        <v>1</v>
      </c>
    </row>
    <row r="996" spans="1:15" x14ac:dyDescent="0.2">
      <c r="A996" t="s">
        <v>1809</v>
      </c>
      <c r="B996" t="s">
        <v>2243</v>
      </c>
      <c r="C996" t="s">
        <v>2262</v>
      </c>
      <c r="D996" t="s">
        <v>2265</v>
      </c>
      <c r="E996" t="s">
        <v>2264</v>
      </c>
      <c r="F996" t="s">
        <v>29</v>
      </c>
      <c r="G996">
        <v>520004</v>
      </c>
      <c r="H996">
        <v>447178</v>
      </c>
      <c r="I996" t="s">
        <v>2266</v>
      </c>
      <c r="J996" t="s">
        <v>30</v>
      </c>
      <c r="K996" t="s">
        <v>32</v>
      </c>
      <c r="L996" t="str">
        <f>VLOOKUP(D996,'2027'!I:R,10,FALSE)</f>
        <v>Good</v>
      </c>
      <c r="M996">
        <f>VLOOKUP(K996,lookup!A:B,2,FALSE)</f>
        <v>3</v>
      </c>
      <c r="N996">
        <f>VLOOKUP(L996,lookup!A:B,2,FALSE)</f>
        <v>4</v>
      </c>
      <c r="O996" t="b">
        <f t="shared" si="15"/>
        <v>1</v>
      </c>
    </row>
    <row r="997" spans="1:15" x14ac:dyDescent="0.2">
      <c r="A997" t="s">
        <v>1809</v>
      </c>
      <c r="B997" t="s">
        <v>2243</v>
      </c>
      <c r="C997" t="s">
        <v>2262</v>
      </c>
      <c r="D997" t="s">
        <v>2271</v>
      </c>
      <c r="E997" t="s">
        <v>2270</v>
      </c>
      <c r="F997" t="s">
        <v>29</v>
      </c>
      <c r="G997">
        <v>516030</v>
      </c>
      <c r="H997">
        <v>461641</v>
      </c>
      <c r="I997" t="s">
        <v>2272</v>
      </c>
      <c r="J997" t="s">
        <v>198</v>
      </c>
      <c r="K997" t="s">
        <v>32</v>
      </c>
      <c r="L997" t="str">
        <f>VLOOKUP(D997,'2027'!I:R,10,FALSE)</f>
        <v>Good</v>
      </c>
      <c r="M997">
        <f>VLOOKUP(K997,lookup!A:B,2,FALSE)</f>
        <v>3</v>
      </c>
      <c r="N997">
        <f>VLOOKUP(L997,lookup!A:B,2,FALSE)</f>
        <v>4</v>
      </c>
      <c r="O997" t="b">
        <f t="shared" si="15"/>
        <v>1</v>
      </c>
    </row>
    <row r="998" spans="1:15" x14ac:dyDescent="0.2">
      <c r="A998" t="s">
        <v>1809</v>
      </c>
      <c r="B998" t="s">
        <v>2243</v>
      </c>
      <c r="C998" t="s">
        <v>2262</v>
      </c>
      <c r="D998" t="s">
        <v>2391</v>
      </c>
      <c r="E998" t="s">
        <v>2390</v>
      </c>
      <c r="F998" t="s">
        <v>29</v>
      </c>
      <c r="G998">
        <v>515327</v>
      </c>
      <c r="H998">
        <v>458691</v>
      </c>
      <c r="I998" t="s">
        <v>2392</v>
      </c>
      <c r="J998" t="s">
        <v>198</v>
      </c>
      <c r="K998" t="s">
        <v>32</v>
      </c>
      <c r="L998" t="str">
        <f>VLOOKUP(D998,'2027'!I:R,10,FALSE)</f>
        <v>Good</v>
      </c>
      <c r="M998">
        <f>VLOOKUP(K998,lookup!A:B,2,FALSE)</f>
        <v>3</v>
      </c>
      <c r="N998">
        <f>VLOOKUP(L998,lookup!A:B,2,FALSE)</f>
        <v>4</v>
      </c>
      <c r="O998" t="b">
        <f t="shared" si="15"/>
        <v>1</v>
      </c>
    </row>
    <row r="999" spans="1:15" x14ac:dyDescent="0.2">
      <c r="A999" t="s">
        <v>1809</v>
      </c>
      <c r="B999" t="s">
        <v>2243</v>
      </c>
      <c r="C999" t="s">
        <v>2379</v>
      </c>
      <c r="D999" t="s">
        <v>2382</v>
      </c>
      <c r="E999" t="s">
        <v>2381</v>
      </c>
      <c r="F999" t="s">
        <v>29</v>
      </c>
      <c r="G999">
        <v>520881</v>
      </c>
      <c r="H999">
        <v>470782</v>
      </c>
      <c r="I999" t="s">
        <v>2383</v>
      </c>
      <c r="J999" t="s">
        <v>47</v>
      </c>
      <c r="K999" t="s">
        <v>32</v>
      </c>
      <c r="L999" t="str">
        <f>VLOOKUP(D999,'2027'!I:R,10,FALSE)</f>
        <v>Good</v>
      </c>
      <c r="M999">
        <f>VLOOKUP(K999,lookup!A:B,2,FALSE)</f>
        <v>3</v>
      </c>
      <c r="N999">
        <f>VLOOKUP(L999,lookup!A:B,2,FALSE)</f>
        <v>4</v>
      </c>
      <c r="O999" t="b">
        <f t="shared" si="15"/>
        <v>1</v>
      </c>
    </row>
    <row r="1000" spans="1:15" x14ac:dyDescent="0.2">
      <c r="A1000" t="s">
        <v>1809</v>
      </c>
      <c r="B1000" t="s">
        <v>2243</v>
      </c>
      <c r="C1000" t="s">
        <v>2379</v>
      </c>
      <c r="D1000" t="s">
        <v>2385</v>
      </c>
      <c r="E1000" t="s">
        <v>2384</v>
      </c>
      <c r="F1000" t="s">
        <v>29</v>
      </c>
      <c r="G1000">
        <v>518123</v>
      </c>
      <c r="H1000">
        <v>466802</v>
      </c>
      <c r="I1000" t="s">
        <v>2386</v>
      </c>
      <c r="J1000" t="s">
        <v>47</v>
      </c>
      <c r="K1000" t="s">
        <v>618</v>
      </c>
      <c r="L1000" t="str">
        <f>VLOOKUP(D1000,'2027'!I:R,10,FALSE)</f>
        <v>Good</v>
      </c>
      <c r="M1000">
        <f>VLOOKUP(K1000,lookup!A:B,2,FALSE)</f>
        <v>1</v>
      </c>
      <c r="N1000">
        <f>VLOOKUP(L1000,lookup!A:B,2,FALSE)</f>
        <v>4</v>
      </c>
      <c r="O1000" t="b">
        <f t="shared" si="15"/>
        <v>1</v>
      </c>
    </row>
    <row r="1001" spans="1:15" x14ac:dyDescent="0.2">
      <c r="A1001" t="s">
        <v>1809</v>
      </c>
      <c r="B1001" t="s">
        <v>1481</v>
      </c>
      <c r="C1001" t="s">
        <v>3366</v>
      </c>
      <c r="D1001" t="s">
        <v>4181</v>
      </c>
      <c r="E1001" t="s">
        <v>4180</v>
      </c>
      <c r="F1001" t="s">
        <v>29</v>
      </c>
      <c r="G1001">
        <v>411986</v>
      </c>
      <c r="H1001">
        <v>343461</v>
      </c>
      <c r="I1001" t="s">
        <v>4182</v>
      </c>
      <c r="J1001" t="s">
        <v>47</v>
      </c>
      <c r="K1001" t="s">
        <v>32</v>
      </c>
      <c r="L1001" t="str">
        <f>VLOOKUP(D1001,'2027'!I:R,10,FALSE)</f>
        <v>Good</v>
      </c>
      <c r="M1001">
        <f>VLOOKUP(K1001,lookup!A:B,2,FALSE)</f>
        <v>3</v>
      </c>
      <c r="N1001">
        <f>VLOOKUP(L1001,lookup!A:B,2,FALSE)</f>
        <v>4</v>
      </c>
      <c r="O1001" t="b">
        <f t="shared" si="15"/>
        <v>1</v>
      </c>
    </row>
    <row r="1002" spans="1:15" x14ac:dyDescent="0.2">
      <c r="A1002" t="s">
        <v>1809</v>
      </c>
      <c r="B1002" t="s">
        <v>1481</v>
      </c>
      <c r="C1002" t="s">
        <v>3366</v>
      </c>
      <c r="D1002" t="s">
        <v>4313</v>
      </c>
      <c r="E1002" t="s">
        <v>4312</v>
      </c>
      <c r="F1002" t="s">
        <v>29</v>
      </c>
      <c r="G1002">
        <v>404688</v>
      </c>
      <c r="H1002">
        <v>357460</v>
      </c>
      <c r="I1002" t="s">
        <v>4314</v>
      </c>
      <c r="J1002" t="s">
        <v>47</v>
      </c>
      <c r="K1002" t="s">
        <v>32</v>
      </c>
      <c r="L1002" t="str">
        <f>VLOOKUP(D1002,'2027'!I:R,10,FALSE)</f>
        <v>Good</v>
      </c>
      <c r="M1002">
        <f>VLOOKUP(K1002,lookup!A:B,2,FALSE)</f>
        <v>3</v>
      </c>
      <c r="N1002">
        <f>VLOOKUP(L1002,lookup!A:B,2,FALSE)</f>
        <v>4</v>
      </c>
      <c r="O1002" t="b">
        <f t="shared" si="15"/>
        <v>1</v>
      </c>
    </row>
    <row r="1003" spans="1:15" x14ac:dyDescent="0.2">
      <c r="A1003" t="s">
        <v>1809</v>
      </c>
      <c r="B1003" t="s">
        <v>1481</v>
      </c>
      <c r="C1003" t="s">
        <v>3366</v>
      </c>
      <c r="D1003" t="s">
        <v>4510</v>
      </c>
      <c r="E1003" t="s">
        <v>4509</v>
      </c>
      <c r="F1003" t="s">
        <v>29</v>
      </c>
      <c r="G1003">
        <v>412355</v>
      </c>
      <c r="H1003">
        <v>361228</v>
      </c>
      <c r="I1003" t="s">
        <v>4511</v>
      </c>
      <c r="J1003" t="s">
        <v>47</v>
      </c>
      <c r="K1003" t="s">
        <v>32</v>
      </c>
      <c r="L1003" t="str">
        <f>VLOOKUP(D1003,'2027'!I:R,10,FALSE)</f>
        <v>Good</v>
      </c>
      <c r="M1003">
        <f>VLOOKUP(K1003,lookup!A:B,2,FALSE)</f>
        <v>3</v>
      </c>
      <c r="N1003">
        <f>VLOOKUP(L1003,lookup!A:B,2,FALSE)</f>
        <v>4</v>
      </c>
      <c r="O1003" t="b">
        <f t="shared" si="15"/>
        <v>1</v>
      </c>
    </row>
    <row r="1004" spans="1:15" x14ac:dyDescent="0.2">
      <c r="A1004" t="s">
        <v>1809</v>
      </c>
      <c r="B1004" t="s">
        <v>1481</v>
      </c>
      <c r="C1004" t="s">
        <v>3366</v>
      </c>
      <c r="D1004" t="s">
        <v>4232</v>
      </c>
      <c r="E1004" t="s">
        <v>4231</v>
      </c>
      <c r="F1004" t="s">
        <v>29</v>
      </c>
      <c r="G1004">
        <v>412066</v>
      </c>
      <c r="H1004">
        <v>342220</v>
      </c>
      <c r="I1004" t="s">
        <v>4233</v>
      </c>
      <c r="J1004" t="s">
        <v>47</v>
      </c>
      <c r="K1004" t="s">
        <v>205</v>
      </c>
      <c r="L1004" t="str">
        <f>VLOOKUP(D1004,'2027'!I:R,10,FALSE)</f>
        <v>Moderate</v>
      </c>
      <c r="M1004">
        <f>VLOOKUP(K1004,lookup!A:B,2,FALSE)</f>
        <v>2</v>
      </c>
      <c r="N1004">
        <f>VLOOKUP(L1004,lookup!A:B,2,FALSE)</f>
        <v>3</v>
      </c>
      <c r="O1004" t="b">
        <f t="shared" si="15"/>
        <v>1</v>
      </c>
    </row>
    <row r="1005" spans="1:15" x14ac:dyDescent="0.2">
      <c r="A1005" t="s">
        <v>1809</v>
      </c>
      <c r="B1005" t="s">
        <v>1481</v>
      </c>
      <c r="C1005" t="s">
        <v>3366</v>
      </c>
      <c r="D1005" t="s">
        <v>4260</v>
      </c>
      <c r="E1005" t="s">
        <v>4259</v>
      </c>
      <c r="F1005" t="s">
        <v>29</v>
      </c>
      <c r="G1005">
        <v>418904</v>
      </c>
      <c r="H1005">
        <v>350450</v>
      </c>
      <c r="I1005" t="s">
        <v>4261</v>
      </c>
      <c r="J1005" t="s">
        <v>47</v>
      </c>
      <c r="K1005" t="s">
        <v>205</v>
      </c>
      <c r="L1005" t="str">
        <f>VLOOKUP(D1005,'2027'!I:R,10,FALSE)</f>
        <v>Good</v>
      </c>
      <c r="M1005">
        <f>VLOOKUP(K1005,lookup!A:B,2,FALSE)</f>
        <v>2</v>
      </c>
      <c r="N1005">
        <f>VLOOKUP(L1005,lookup!A:B,2,FALSE)</f>
        <v>4</v>
      </c>
      <c r="O1005" t="b">
        <f t="shared" si="15"/>
        <v>1</v>
      </c>
    </row>
    <row r="1006" spans="1:15" x14ac:dyDescent="0.2">
      <c r="A1006" t="s">
        <v>1809</v>
      </c>
      <c r="B1006" t="s">
        <v>1481</v>
      </c>
      <c r="C1006" t="s">
        <v>3366</v>
      </c>
      <c r="D1006" t="s">
        <v>3375</v>
      </c>
      <c r="E1006" t="s">
        <v>3374</v>
      </c>
      <c r="F1006" t="s">
        <v>29</v>
      </c>
      <c r="G1006">
        <v>416729</v>
      </c>
      <c r="H1006">
        <v>345722</v>
      </c>
      <c r="I1006" t="s">
        <v>3376</v>
      </c>
      <c r="J1006" t="s">
        <v>30</v>
      </c>
      <c r="K1006" t="s">
        <v>32</v>
      </c>
      <c r="L1006" t="str">
        <f>VLOOKUP(D1006,'2027'!I:R,10,FALSE)</f>
        <v>Moderate</v>
      </c>
      <c r="M1006">
        <f>VLOOKUP(K1006,lookup!A:B,2,FALSE)</f>
        <v>3</v>
      </c>
      <c r="N1006">
        <f>VLOOKUP(L1006,lookup!A:B,2,FALSE)</f>
        <v>3</v>
      </c>
      <c r="O1006" t="b">
        <f t="shared" si="15"/>
        <v>0</v>
      </c>
    </row>
    <row r="1007" spans="1:15" x14ac:dyDescent="0.2">
      <c r="A1007" t="s">
        <v>1809</v>
      </c>
      <c r="B1007" t="s">
        <v>1481</v>
      </c>
      <c r="C1007" t="s">
        <v>3366</v>
      </c>
      <c r="D1007" t="s">
        <v>3369</v>
      </c>
      <c r="E1007" t="s">
        <v>3368</v>
      </c>
      <c r="F1007" t="s">
        <v>29</v>
      </c>
      <c r="G1007">
        <v>406469</v>
      </c>
      <c r="H1007">
        <v>364807</v>
      </c>
      <c r="I1007" t="s">
        <v>3370</v>
      </c>
      <c r="J1007" t="s">
        <v>47</v>
      </c>
      <c r="K1007" t="s">
        <v>49</v>
      </c>
      <c r="L1007" t="str">
        <f>VLOOKUP(D1007,'2027'!I:R,10,FALSE)</f>
        <v>Good</v>
      </c>
      <c r="M1007">
        <f>VLOOKUP(K1007,lookup!A:B,2,FALSE)</f>
        <v>4</v>
      </c>
      <c r="N1007">
        <f>VLOOKUP(L1007,lookup!A:B,2,FALSE)</f>
        <v>4</v>
      </c>
      <c r="O1007" t="b">
        <f t="shared" si="15"/>
        <v>0</v>
      </c>
    </row>
    <row r="1008" spans="1:15" x14ac:dyDescent="0.2">
      <c r="A1008" t="s">
        <v>1809</v>
      </c>
      <c r="B1008" t="s">
        <v>1481</v>
      </c>
      <c r="C1008" t="s">
        <v>3389</v>
      </c>
      <c r="D1008" t="s">
        <v>4263</v>
      </c>
      <c r="E1008" t="s">
        <v>4262</v>
      </c>
      <c r="F1008" t="s">
        <v>29</v>
      </c>
      <c r="G1008">
        <v>396636</v>
      </c>
      <c r="H1008">
        <v>357058</v>
      </c>
      <c r="I1008" t="s">
        <v>4264</v>
      </c>
      <c r="J1008" t="s">
        <v>47</v>
      </c>
      <c r="K1008" t="s">
        <v>32</v>
      </c>
      <c r="L1008" t="str">
        <f>VLOOKUP(D1008,'2027'!I:R,10,FALSE)</f>
        <v>Good</v>
      </c>
      <c r="M1008">
        <f>VLOOKUP(K1008,lookup!A:B,2,FALSE)</f>
        <v>3</v>
      </c>
      <c r="N1008">
        <f>VLOOKUP(L1008,lookup!A:B,2,FALSE)</f>
        <v>4</v>
      </c>
      <c r="O1008" t="b">
        <f t="shared" si="15"/>
        <v>1</v>
      </c>
    </row>
    <row r="1009" spans="1:15" x14ac:dyDescent="0.2">
      <c r="A1009" t="s">
        <v>1809</v>
      </c>
      <c r="B1009" t="s">
        <v>1481</v>
      </c>
      <c r="C1009" t="s">
        <v>3389</v>
      </c>
      <c r="D1009" t="s">
        <v>4275</v>
      </c>
      <c r="E1009" t="s">
        <v>4274</v>
      </c>
      <c r="F1009" t="s">
        <v>29</v>
      </c>
      <c r="G1009">
        <v>396025</v>
      </c>
      <c r="H1009">
        <v>357518</v>
      </c>
      <c r="I1009" t="s">
        <v>4276</v>
      </c>
      <c r="J1009" t="s">
        <v>47</v>
      </c>
      <c r="K1009" t="s">
        <v>618</v>
      </c>
      <c r="L1009" t="str">
        <f>VLOOKUP(D1009,'2027'!I:R,10,FALSE)</f>
        <v>Moderate</v>
      </c>
      <c r="M1009">
        <f>VLOOKUP(K1009,lookup!A:B,2,FALSE)</f>
        <v>1</v>
      </c>
      <c r="N1009">
        <f>VLOOKUP(L1009,lookup!A:B,2,FALSE)</f>
        <v>3</v>
      </c>
      <c r="O1009" t="b">
        <f t="shared" si="15"/>
        <v>1</v>
      </c>
    </row>
    <row r="1010" spans="1:15" x14ac:dyDescent="0.2">
      <c r="A1010" t="s">
        <v>1809</v>
      </c>
      <c r="B1010" t="s">
        <v>1481</v>
      </c>
      <c r="C1010" t="s">
        <v>3389</v>
      </c>
      <c r="D1010" t="s">
        <v>4226</v>
      </c>
      <c r="E1010" t="s">
        <v>4225</v>
      </c>
      <c r="F1010" t="s">
        <v>29</v>
      </c>
      <c r="G1010">
        <v>404274</v>
      </c>
      <c r="H1010">
        <v>344950</v>
      </c>
      <c r="I1010" t="s">
        <v>4227</v>
      </c>
      <c r="J1010" t="s">
        <v>47</v>
      </c>
      <c r="K1010" t="s">
        <v>32</v>
      </c>
      <c r="L1010" t="str">
        <f>VLOOKUP(D1010,'2027'!I:R,10,FALSE)</f>
        <v>Good</v>
      </c>
      <c r="M1010">
        <f>VLOOKUP(K1010,lookup!A:B,2,FALSE)</f>
        <v>3</v>
      </c>
      <c r="N1010">
        <f>VLOOKUP(L1010,lookup!A:B,2,FALSE)</f>
        <v>4</v>
      </c>
      <c r="O1010" t="b">
        <f t="shared" si="15"/>
        <v>1</v>
      </c>
    </row>
    <row r="1011" spans="1:15" x14ac:dyDescent="0.2">
      <c r="A1011" t="s">
        <v>1809</v>
      </c>
      <c r="B1011" t="s">
        <v>1481</v>
      </c>
      <c r="C1011" t="s">
        <v>3389</v>
      </c>
      <c r="D1011" t="s">
        <v>4251</v>
      </c>
      <c r="E1011" t="s">
        <v>4250</v>
      </c>
      <c r="F1011" t="s">
        <v>29</v>
      </c>
      <c r="G1011">
        <v>398657</v>
      </c>
      <c r="H1011">
        <v>351241</v>
      </c>
      <c r="I1011" t="s">
        <v>4252</v>
      </c>
      <c r="J1011" t="s">
        <v>47</v>
      </c>
      <c r="K1011" t="s">
        <v>205</v>
      </c>
      <c r="L1011" t="str">
        <f>VLOOKUP(D1011,'2027'!I:R,10,FALSE)</f>
        <v>Good</v>
      </c>
      <c r="M1011">
        <f>VLOOKUP(K1011,lookup!A:B,2,FALSE)</f>
        <v>2</v>
      </c>
      <c r="N1011">
        <f>VLOOKUP(L1011,lookup!A:B,2,FALSE)</f>
        <v>4</v>
      </c>
      <c r="O1011" t="b">
        <f t="shared" si="15"/>
        <v>1</v>
      </c>
    </row>
    <row r="1012" spans="1:15" x14ac:dyDescent="0.2">
      <c r="A1012" t="s">
        <v>1809</v>
      </c>
      <c r="B1012" t="s">
        <v>1481</v>
      </c>
      <c r="C1012" t="s">
        <v>3389</v>
      </c>
      <c r="D1012" t="s">
        <v>4235</v>
      </c>
      <c r="E1012" t="s">
        <v>4234</v>
      </c>
      <c r="F1012" t="s">
        <v>29</v>
      </c>
      <c r="G1012">
        <v>400431</v>
      </c>
      <c r="H1012">
        <v>352401</v>
      </c>
      <c r="I1012" t="s">
        <v>4236</v>
      </c>
      <c r="J1012" t="s">
        <v>47</v>
      </c>
      <c r="K1012" t="s">
        <v>32</v>
      </c>
      <c r="L1012" t="str">
        <f>VLOOKUP(D1012,'2027'!I:R,10,FALSE)</f>
        <v>Good</v>
      </c>
      <c r="M1012">
        <f>VLOOKUP(K1012,lookup!A:B,2,FALSE)</f>
        <v>3</v>
      </c>
      <c r="N1012">
        <f>VLOOKUP(L1012,lookup!A:B,2,FALSE)</f>
        <v>4</v>
      </c>
      <c r="O1012" t="b">
        <f t="shared" si="15"/>
        <v>1</v>
      </c>
    </row>
    <row r="1013" spans="1:15" x14ac:dyDescent="0.2">
      <c r="A1013" t="s">
        <v>1809</v>
      </c>
      <c r="B1013" t="s">
        <v>1481</v>
      </c>
      <c r="C1013" t="s">
        <v>3389</v>
      </c>
      <c r="D1013" t="s">
        <v>4278</v>
      </c>
      <c r="E1013" t="s">
        <v>4277</v>
      </c>
      <c r="F1013" t="s">
        <v>29</v>
      </c>
      <c r="G1013">
        <v>401960</v>
      </c>
      <c r="H1013">
        <v>360933</v>
      </c>
      <c r="I1013" t="s">
        <v>4279</v>
      </c>
      <c r="J1013" t="s">
        <v>47</v>
      </c>
      <c r="K1013" t="s">
        <v>32</v>
      </c>
      <c r="L1013" t="str">
        <f>VLOOKUP(D1013,'2027'!I:R,10,FALSE)</f>
        <v>Good</v>
      </c>
      <c r="M1013">
        <f>VLOOKUP(K1013,lookup!A:B,2,FALSE)</f>
        <v>3</v>
      </c>
      <c r="N1013">
        <f>VLOOKUP(L1013,lookup!A:B,2,FALSE)</f>
        <v>4</v>
      </c>
      <c r="O1013" t="b">
        <f t="shared" si="15"/>
        <v>1</v>
      </c>
    </row>
    <row r="1014" spans="1:15" x14ac:dyDescent="0.2">
      <c r="A1014" t="s">
        <v>1809</v>
      </c>
      <c r="B1014" t="s">
        <v>1481</v>
      </c>
      <c r="C1014" t="s">
        <v>3389</v>
      </c>
      <c r="D1014" t="s">
        <v>3392</v>
      </c>
      <c r="E1014" t="s">
        <v>3391</v>
      </c>
      <c r="F1014" t="s">
        <v>29</v>
      </c>
      <c r="G1014">
        <v>398938</v>
      </c>
      <c r="H1014">
        <v>361720</v>
      </c>
      <c r="I1014" t="s">
        <v>3393</v>
      </c>
      <c r="J1014" t="s">
        <v>47</v>
      </c>
      <c r="K1014" t="s">
        <v>205</v>
      </c>
      <c r="L1014" t="str">
        <f>VLOOKUP(D1014,'2027'!I:R,10,FALSE)</f>
        <v>Moderate</v>
      </c>
      <c r="M1014">
        <f>VLOOKUP(K1014,lookup!A:B,2,FALSE)</f>
        <v>2</v>
      </c>
      <c r="N1014">
        <f>VLOOKUP(L1014,lookup!A:B,2,FALSE)</f>
        <v>3</v>
      </c>
      <c r="O1014" t="b">
        <f t="shared" si="15"/>
        <v>1</v>
      </c>
    </row>
    <row r="1015" spans="1:15" x14ac:dyDescent="0.2">
      <c r="A1015" t="s">
        <v>1809</v>
      </c>
      <c r="B1015" t="s">
        <v>1481</v>
      </c>
      <c r="C1015" t="s">
        <v>3389</v>
      </c>
      <c r="D1015" t="s">
        <v>4217</v>
      </c>
      <c r="E1015" t="s">
        <v>4216</v>
      </c>
      <c r="F1015" t="s">
        <v>29</v>
      </c>
      <c r="G1015">
        <v>397477</v>
      </c>
      <c r="H1015">
        <v>353316</v>
      </c>
      <c r="I1015" t="s">
        <v>4218</v>
      </c>
      <c r="J1015" t="s">
        <v>47</v>
      </c>
      <c r="K1015" t="s">
        <v>32</v>
      </c>
      <c r="L1015" t="str">
        <f>VLOOKUP(D1015,'2027'!I:R,10,FALSE)</f>
        <v>Good</v>
      </c>
      <c r="M1015">
        <f>VLOOKUP(K1015,lookup!A:B,2,FALSE)</f>
        <v>3</v>
      </c>
      <c r="N1015">
        <f>VLOOKUP(L1015,lookup!A:B,2,FALSE)</f>
        <v>4</v>
      </c>
      <c r="O1015" t="b">
        <f t="shared" si="15"/>
        <v>1</v>
      </c>
    </row>
    <row r="1016" spans="1:15" x14ac:dyDescent="0.2">
      <c r="A1016" t="s">
        <v>1809</v>
      </c>
      <c r="B1016" t="s">
        <v>1481</v>
      </c>
      <c r="C1016" t="s">
        <v>3389</v>
      </c>
      <c r="D1016" t="s">
        <v>4238</v>
      </c>
      <c r="E1016" t="s">
        <v>4237</v>
      </c>
      <c r="F1016" t="s">
        <v>29</v>
      </c>
      <c r="G1016">
        <v>395742</v>
      </c>
      <c r="H1016">
        <v>351969</v>
      </c>
      <c r="I1016" t="s">
        <v>4239</v>
      </c>
      <c r="J1016" t="s">
        <v>47</v>
      </c>
      <c r="K1016" t="s">
        <v>32</v>
      </c>
      <c r="L1016" t="str">
        <f>VLOOKUP(D1016,'2027'!I:R,10,FALSE)</f>
        <v>Good</v>
      </c>
      <c r="M1016">
        <f>VLOOKUP(K1016,lookup!A:B,2,FALSE)</f>
        <v>3</v>
      </c>
      <c r="N1016">
        <f>VLOOKUP(L1016,lookup!A:B,2,FALSE)</f>
        <v>4</v>
      </c>
      <c r="O1016" t="b">
        <f t="shared" si="15"/>
        <v>1</v>
      </c>
    </row>
    <row r="1017" spans="1:15" x14ac:dyDescent="0.2">
      <c r="A1017" t="s">
        <v>1809</v>
      </c>
      <c r="B1017" t="s">
        <v>1481</v>
      </c>
      <c r="C1017" t="s">
        <v>3415</v>
      </c>
      <c r="D1017" t="s">
        <v>4166</v>
      </c>
      <c r="E1017" t="s">
        <v>4165</v>
      </c>
      <c r="F1017" t="s">
        <v>29</v>
      </c>
      <c r="G1017">
        <v>415969</v>
      </c>
      <c r="H1017">
        <v>337825</v>
      </c>
      <c r="I1017" t="s">
        <v>4167</v>
      </c>
      <c r="J1017" t="s">
        <v>47</v>
      </c>
      <c r="K1017" t="s">
        <v>32</v>
      </c>
      <c r="L1017" t="str">
        <f>VLOOKUP(D1017,'2027'!I:R,10,FALSE)</f>
        <v>Good</v>
      </c>
      <c r="M1017">
        <f>VLOOKUP(K1017,lookup!A:B,2,FALSE)</f>
        <v>3</v>
      </c>
      <c r="N1017">
        <f>VLOOKUP(L1017,lookup!A:B,2,FALSE)</f>
        <v>4</v>
      </c>
      <c r="O1017" t="b">
        <f t="shared" si="15"/>
        <v>1</v>
      </c>
    </row>
    <row r="1018" spans="1:15" x14ac:dyDescent="0.2">
      <c r="A1018" t="s">
        <v>1809</v>
      </c>
      <c r="B1018" t="s">
        <v>1481</v>
      </c>
      <c r="C1018" t="s">
        <v>3415</v>
      </c>
      <c r="D1018" t="s">
        <v>4169</v>
      </c>
      <c r="E1018" t="s">
        <v>4168</v>
      </c>
      <c r="F1018" t="s">
        <v>29</v>
      </c>
      <c r="G1018">
        <v>409452</v>
      </c>
      <c r="H1018">
        <v>337435</v>
      </c>
      <c r="I1018" t="s">
        <v>4170</v>
      </c>
      <c r="J1018" t="s">
        <v>47</v>
      </c>
      <c r="K1018" t="s">
        <v>205</v>
      </c>
      <c r="L1018" t="str">
        <f>VLOOKUP(D1018,'2027'!I:R,10,FALSE)</f>
        <v>Moderate</v>
      </c>
      <c r="M1018">
        <f>VLOOKUP(K1018,lookup!A:B,2,FALSE)</f>
        <v>2</v>
      </c>
      <c r="N1018">
        <f>VLOOKUP(L1018,lookup!A:B,2,FALSE)</f>
        <v>3</v>
      </c>
      <c r="O1018" t="b">
        <f t="shared" si="15"/>
        <v>1</v>
      </c>
    </row>
    <row r="1019" spans="1:15" x14ac:dyDescent="0.2">
      <c r="A1019" t="s">
        <v>1809</v>
      </c>
      <c r="B1019" t="s">
        <v>1481</v>
      </c>
      <c r="C1019" t="s">
        <v>3415</v>
      </c>
      <c r="D1019" t="s">
        <v>4163</v>
      </c>
      <c r="E1019" t="s">
        <v>4162</v>
      </c>
      <c r="F1019" t="s">
        <v>29</v>
      </c>
      <c r="G1019">
        <v>402923</v>
      </c>
      <c r="H1019">
        <v>337598</v>
      </c>
      <c r="I1019" t="s">
        <v>4164</v>
      </c>
      <c r="J1019" t="s">
        <v>47</v>
      </c>
      <c r="K1019" t="s">
        <v>205</v>
      </c>
      <c r="L1019" t="str">
        <f>VLOOKUP(D1019,'2027'!I:R,10,FALSE)</f>
        <v>Good</v>
      </c>
      <c r="M1019">
        <f>VLOOKUP(K1019,lookup!A:B,2,FALSE)</f>
        <v>2</v>
      </c>
      <c r="N1019">
        <f>VLOOKUP(L1019,lookup!A:B,2,FALSE)</f>
        <v>4</v>
      </c>
      <c r="O1019" t="b">
        <f t="shared" si="15"/>
        <v>1</v>
      </c>
    </row>
    <row r="1020" spans="1:15" x14ac:dyDescent="0.2">
      <c r="A1020" t="s">
        <v>1809</v>
      </c>
      <c r="B1020" t="s">
        <v>1481</v>
      </c>
      <c r="C1020" t="s">
        <v>3415</v>
      </c>
      <c r="D1020" t="s">
        <v>4160</v>
      </c>
      <c r="E1020" t="s">
        <v>4159</v>
      </c>
      <c r="F1020" t="s">
        <v>29</v>
      </c>
      <c r="G1020">
        <v>413054</v>
      </c>
      <c r="H1020">
        <v>335191</v>
      </c>
      <c r="I1020" t="s">
        <v>4161</v>
      </c>
      <c r="J1020" t="s">
        <v>47</v>
      </c>
      <c r="K1020" t="s">
        <v>32</v>
      </c>
      <c r="L1020" t="str">
        <f>VLOOKUP(D1020,'2027'!I:R,10,FALSE)</f>
        <v>Good</v>
      </c>
      <c r="M1020">
        <f>VLOOKUP(K1020,lookup!A:B,2,FALSE)</f>
        <v>3</v>
      </c>
      <c r="N1020">
        <f>VLOOKUP(L1020,lookup!A:B,2,FALSE)</f>
        <v>4</v>
      </c>
      <c r="O1020" t="b">
        <f t="shared" si="15"/>
        <v>1</v>
      </c>
    </row>
    <row r="1021" spans="1:15" x14ac:dyDescent="0.2">
      <c r="A1021" t="s">
        <v>1809</v>
      </c>
      <c r="B1021" t="s">
        <v>1481</v>
      </c>
      <c r="C1021" t="s">
        <v>3415</v>
      </c>
      <c r="D1021" t="s">
        <v>3421</v>
      </c>
      <c r="E1021" t="s">
        <v>3420</v>
      </c>
      <c r="F1021" t="s">
        <v>29</v>
      </c>
      <c r="G1021">
        <v>413352</v>
      </c>
      <c r="H1021">
        <v>330385</v>
      </c>
      <c r="I1021" t="s">
        <v>3422</v>
      </c>
      <c r="J1021" t="s">
        <v>47</v>
      </c>
      <c r="K1021" t="s">
        <v>32</v>
      </c>
      <c r="L1021" t="str">
        <f>VLOOKUP(D1021,'2027'!I:R,10,FALSE)</f>
        <v>Good</v>
      </c>
      <c r="M1021">
        <f>VLOOKUP(K1021,lookup!A:B,2,FALSE)</f>
        <v>3</v>
      </c>
      <c r="N1021">
        <f>VLOOKUP(L1021,lookup!A:B,2,FALSE)</f>
        <v>4</v>
      </c>
      <c r="O1021" t="b">
        <f t="shared" si="15"/>
        <v>1</v>
      </c>
    </row>
    <row r="1022" spans="1:15" x14ac:dyDescent="0.2">
      <c r="A1022" t="s">
        <v>1809</v>
      </c>
      <c r="B1022" t="s">
        <v>1481</v>
      </c>
      <c r="C1022" t="s">
        <v>3415</v>
      </c>
      <c r="D1022" t="s">
        <v>3436</v>
      </c>
      <c r="E1022" t="s">
        <v>3435</v>
      </c>
      <c r="F1022" t="s">
        <v>29</v>
      </c>
      <c r="G1022">
        <v>421371</v>
      </c>
      <c r="H1022">
        <v>326581</v>
      </c>
      <c r="I1022" t="s">
        <v>3437</v>
      </c>
      <c r="J1022" t="s">
        <v>47</v>
      </c>
      <c r="K1022" t="s">
        <v>205</v>
      </c>
      <c r="L1022" t="str">
        <f>VLOOKUP(D1022,'2027'!I:R,10,FALSE)</f>
        <v>Moderate</v>
      </c>
      <c r="M1022">
        <f>VLOOKUP(K1022,lookup!A:B,2,FALSE)</f>
        <v>2</v>
      </c>
      <c r="N1022">
        <f>VLOOKUP(L1022,lookup!A:B,2,FALSE)</f>
        <v>3</v>
      </c>
      <c r="O1022" t="b">
        <f t="shared" si="15"/>
        <v>1</v>
      </c>
    </row>
    <row r="1023" spans="1:15" x14ac:dyDescent="0.2">
      <c r="A1023" t="s">
        <v>1809</v>
      </c>
      <c r="B1023" t="s">
        <v>1481</v>
      </c>
      <c r="C1023" t="s">
        <v>3415</v>
      </c>
      <c r="D1023" t="s">
        <v>3418</v>
      </c>
      <c r="E1023" t="s">
        <v>3417</v>
      </c>
      <c r="F1023" t="s">
        <v>29</v>
      </c>
      <c r="G1023">
        <v>411353</v>
      </c>
      <c r="H1023">
        <v>333638</v>
      </c>
      <c r="I1023" t="s">
        <v>3419</v>
      </c>
      <c r="J1023" t="s">
        <v>47</v>
      </c>
      <c r="K1023" t="s">
        <v>32</v>
      </c>
      <c r="L1023" t="str">
        <f>VLOOKUP(D1023,'2027'!I:R,10,FALSE)</f>
        <v>Moderate</v>
      </c>
      <c r="M1023">
        <f>VLOOKUP(K1023,lookup!A:B,2,FALSE)</f>
        <v>3</v>
      </c>
      <c r="N1023">
        <f>VLOOKUP(L1023,lookup!A:B,2,FALSE)</f>
        <v>3</v>
      </c>
      <c r="O1023" t="b">
        <f t="shared" si="15"/>
        <v>0</v>
      </c>
    </row>
    <row r="1024" spans="1:15" x14ac:dyDescent="0.2">
      <c r="A1024" t="s">
        <v>1809</v>
      </c>
      <c r="B1024" t="s">
        <v>1481</v>
      </c>
      <c r="C1024" t="s">
        <v>3415</v>
      </c>
      <c r="D1024" t="s">
        <v>3427</v>
      </c>
      <c r="E1024" t="s">
        <v>3426</v>
      </c>
      <c r="F1024" t="s">
        <v>29</v>
      </c>
      <c r="G1024">
        <v>406475</v>
      </c>
      <c r="H1024">
        <v>332553</v>
      </c>
      <c r="I1024" t="s">
        <v>3428</v>
      </c>
      <c r="J1024" t="s">
        <v>47</v>
      </c>
      <c r="K1024" t="s">
        <v>32</v>
      </c>
      <c r="L1024" t="str">
        <f>VLOOKUP(D1024,'2027'!I:R,10,FALSE)</f>
        <v>Good</v>
      </c>
      <c r="M1024">
        <f>VLOOKUP(K1024,lookup!A:B,2,FALSE)</f>
        <v>3</v>
      </c>
      <c r="N1024">
        <f>VLOOKUP(L1024,lookup!A:B,2,FALSE)</f>
        <v>4</v>
      </c>
      <c r="O1024" t="b">
        <f t="shared" si="15"/>
        <v>1</v>
      </c>
    </row>
    <row r="1025" spans="1:15" x14ac:dyDescent="0.2">
      <c r="A1025" t="s">
        <v>1809</v>
      </c>
      <c r="B1025" t="s">
        <v>1481</v>
      </c>
      <c r="C1025" t="s">
        <v>3415</v>
      </c>
      <c r="D1025" t="s">
        <v>4370</v>
      </c>
      <c r="E1025" t="s">
        <v>4369</v>
      </c>
      <c r="F1025" t="s">
        <v>29</v>
      </c>
      <c r="G1025">
        <v>398880</v>
      </c>
      <c r="H1025">
        <v>344091</v>
      </c>
      <c r="I1025" t="s">
        <v>4371</v>
      </c>
      <c r="J1025" t="s">
        <v>47</v>
      </c>
      <c r="K1025" t="s">
        <v>32</v>
      </c>
      <c r="L1025" t="str">
        <f>VLOOKUP(D1025,'2027'!I:R,10,FALSE)</f>
        <v>Good</v>
      </c>
      <c r="M1025">
        <f>VLOOKUP(K1025,lookup!A:B,2,FALSE)</f>
        <v>3</v>
      </c>
      <c r="N1025">
        <f>VLOOKUP(L1025,lookup!A:B,2,FALSE)</f>
        <v>4</v>
      </c>
      <c r="O1025" t="b">
        <f t="shared" si="15"/>
        <v>1</v>
      </c>
    </row>
    <row r="1026" spans="1:15" x14ac:dyDescent="0.2">
      <c r="A1026" t="s">
        <v>1809</v>
      </c>
      <c r="B1026" t="s">
        <v>1481</v>
      </c>
      <c r="C1026" t="s">
        <v>3415</v>
      </c>
      <c r="D1026" t="s">
        <v>4293</v>
      </c>
      <c r="E1026" t="s">
        <v>4292</v>
      </c>
      <c r="F1026" t="s">
        <v>29</v>
      </c>
      <c r="G1026">
        <v>424289</v>
      </c>
      <c r="H1026">
        <v>342255</v>
      </c>
      <c r="I1026" t="s">
        <v>4294</v>
      </c>
      <c r="J1026" t="s">
        <v>47</v>
      </c>
      <c r="K1026" t="s">
        <v>32</v>
      </c>
      <c r="L1026" t="str">
        <f>VLOOKUP(D1026,'2027'!I:R,10,FALSE)</f>
        <v>Good</v>
      </c>
      <c r="M1026">
        <f>VLOOKUP(K1026,lookup!A:B,2,FALSE)</f>
        <v>3</v>
      </c>
      <c r="N1026">
        <f>VLOOKUP(L1026,lookup!A:B,2,FALSE)</f>
        <v>4</v>
      </c>
      <c r="O1026" t="b">
        <f t="shared" si="15"/>
        <v>1</v>
      </c>
    </row>
    <row r="1027" spans="1:15" x14ac:dyDescent="0.2">
      <c r="A1027" t="s">
        <v>1809</v>
      </c>
      <c r="B1027" t="s">
        <v>1481</v>
      </c>
      <c r="C1027" t="s">
        <v>3415</v>
      </c>
      <c r="D1027" t="s">
        <v>4373</v>
      </c>
      <c r="E1027" t="s">
        <v>4372</v>
      </c>
      <c r="F1027" t="s">
        <v>29</v>
      </c>
      <c r="G1027">
        <v>401221</v>
      </c>
      <c r="H1027">
        <v>342461</v>
      </c>
      <c r="I1027" t="s">
        <v>4374</v>
      </c>
      <c r="J1027" t="s">
        <v>47</v>
      </c>
      <c r="K1027" t="s">
        <v>32</v>
      </c>
      <c r="L1027" t="str">
        <f>VLOOKUP(D1027,'2027'!I:R,10,FALSE)</f>
        <v>Good</v>
      </c>
      <c r="M1027">
        <f>VLOOKUP(K1027,lookup!A:B,2,FALSE)</f>
        <v>3</v>
      </c>
      <c r="N1027">
        <f>VLOOKUP(L1027,lookup!A:B,2,FALSE)</f>
        <v>4</v>
      </c>
      <c r="O1027" t="b">
        <f t="shared" ref="O1027:O1090" si="16">N1027&gt;M1027</f>
        <v>1</v>
      </c>
    </row>
    <row r="1028" spans="1:15" x14ac:dyDescent="0.2">
      <c r="A1028" t="s">
        <v>1809</v>
      </c>
      <c r="B1028" t="s">
        <v>3450</v>
      </c>
      <c r="C1028" t="s">
        <v>3452</v>
      </c>
      <c r="D1028" t="s">
        <v>3455</v>
      </c>
      <c r="E1028" t="s">
        <v>3454</v>
      </c>
      <c r="F1028" t="s">
        <v>29</v>
      </c>
      <c r="G1028">
        <v>461053</v>
      </c>
      <c r="H1028">
        <v>352192</v>
      </c>
      <c r="I1028" t="s">
        <v>3456</v>
      </c>
      <c r="J1028" t="s">
        <v>47</v>
      </c>
      <c r="K1028" t="s">
        <v>32</v>
      </c>
      <c r="L1028" t="str">
        <f>VLOOKUP(D1028,'2027'!I:R,10,FALSE)</f>
        <v>Moderate</v>
      </c>
      <c r="M1028">
        <f>VLOOKUP(K1028,lookup!A:B,2,FALSE)</f>
        <v>3</v>
      </c>
      <c r="N1028">
        <f>VLOOKUP(L1028,lookup!A:B,2,FALSE)</f>
        <v>3</v>
      </c>
      <c r="O1028" t="b">
        <f t="shared" si="16"/>
        <v>0</v>
      </c>
    </row>
    <row r="1029" spans="1:15" x14ac:dyDescent="0.2">
      <c r="A1029" t="s">
        <v>1809</v>
      </c>
      <c r="B1029" t="s">
        <v>3450</v>
      </c>
      <c r="C1029" t="s">
        <v>3452</v>
      </c>
      <c r="D1029" t="s">
        <v>4501</v>
      </c>
      <c r="E1029" t="s">
        <v>4500</v>
      </c>
      <c r="F1029" t="s">
        <v>29</v>
      </c>
      <c r="G1029">
        <v>466574</v>
      </c>
      <c r="H1029">
        <v>356383</v>
      </c>
      <c r="I1029" t="s">
        <v>4502</v>
      </c>
      <c r="J1029" t="s">
        <v>47</v>
      </c>
      <c r="K1029" t="s">
        <v>205</v>
      </c>
      <c r="L1029" t="str">
        <f>VLOOKUP(D1029,'2027'!I:R,10,FALSE)</f>
        <v>Moderate</v>
      </c>
      <c r="M1029">
        <f>VLOOKUP(K1029,lookup!A:B,2,FALSE)</f>
        <v>2</v>
      </c>
      <c r="N1029">
        <f>VLOOKUP(L1029,lookup!A:B,2,FALSE)</f>
        <v>3</v>
      </c>
      <c r="O1029" t="b">
        <f t="shared" si="16"/>
        <v>1</v>
      </c>
    </row>
    <row r="1030" spans="1:15" x14ac:dyDescent="0.2">
      <c r="A1030" t="s">
        <v>1809</v>
      </c>
      <c r="B1030" t="s">
        <v>3450</v>
      </c>
      <c r="C1030" t="s">
        <v>3452</v>
      </c>
      <c r="D1030" t="s">
        <v>3458</v>
      </c>
      <c r="E1030" t="s">
        <v>3457</v>
      </c>
      <c r="F1030" t="s">
        <v>29</v>
      </c>
      <c r="G1030">
        <v>478004</v>
      </c>
      <c r="H1030">
        <v>356368</v>
      </c>
      <c r="I1030" t="s">
        <v>3459</v>
      </c>
      <c r="J1030" t="s">
        <v>47</v>
      </c>
      <c r="K1030" t="s">
        <v>32</v>
      </c>
      <c r="L1030" t="str">
        <f>VLOOKUP(D1030,'2027'!I:R,10,FALSE)</f>
        <v>Moderate</v>
      </c>
      <c r="M1030">
        <f>VLOOKUP(K1030,lookup!A:B,2,FALSE)</f>
        <v>3</v>
      </c>
      <c r="N1030">
        <f>VLOOKUP(L1030,lookup!A:B,2,FALSE)</f>
        <v>3</v>
      </c>
      <c r="O1030" t="b">
        <f t="shared" si="16"/>
        <v>0</v>
      </c>
    </row>
    <row r="1031" spans="1:15" x14ac:dyDescent="0.2">
      <c r="A1031" t="s">
        <v>1809</v>
      </c>
      <c r="B1031" t="s">
        <v>3450</v>
      </c>
      <c r="C1031" t="s">
        <v>3452</v>
      </c>
      <c r="D1031" t="s">
        <v>3467</v>
      </c>
      <c r="E1031" t="s">
        <v>3466</v>
      </c>
      <c r="F1031" t="s">
        <v>29</v>
      </c>
      <c r="G1031">
        <v>469881</v>
      </c>
      <c r="H1031">
        <v>351289</v>
      </c>
      <c r="I1031" t="s">
        <v>3468</v>
      </c>
      <c r="J1031" t="s">
        <v>47</v>
      </c>
      <c r="K1031" t="s">
        <v>32</v>
      </c>
      <c r="L1031" t="str">
        <f>VLOOKUP(D1031,'2027'!I:R,10,FALSE)</f>
        <v>Moderate</v>
      </c>
      <c r="M1031">
        <f>VLOOKUP(K1031,lookup!A:B,2,FALSE)</f>
        <v>3</v>
      </c>
      <c r="N1031">
        <f>VLOOKUP(L1031,lookup!A:B,2,FALSE)</f>
        <v>3</v>
      </c>
      <c r="O1031" t="b">
        <f t="shared" si="16"/>
        <v>0</v>
      </c>
    </row>
    <row r="1032" spans="1:15" x14ac:dyDescent="0.2">
      <c r="A1032" t="s">
        <v>1809</v>
      </c>
      <c r="B1032" t="s">
        <v>3450</v>
      </c>
      <c r="C1032" t="s">
        <v>3452</v>
      </c>
      <c r="D1032" t="s">
        <v>4440</v>
      </c>
      <c r="E1032" t="s">
        <v>4439</v>
      </c>
      <c r="F1032" t="s">
        <v>29</v>
      </c>
      <c r="G1032">
        <v>465240</v>
      </c>
      <c r="H1032">
        <v>346046</v>
      </c>
      <c r="I1032" t="s">
        <v>4441</v>
      </c>
      <c r="J1032" t="s">
        <v>30</v>
      </c>
      <c r="K1032" t="s">
        <v>32</v>
      </c>
      <c r="L1032" t="str">
        <f>VLOOKUP(D1032,'2027'!I:R,10,FALSE)</f>
        <v>Good</v>
      </c>
      <c r="M1032">
        <f>VLOOKUP(K1032,lookup!A:B,2,FALSE)</f>
        <v>3</v>
      </c>
      <c r="N1032">
        <f>VLOOKUP(L1032,lookup!A:B,2,FALSE)</f>
        <v>4</v>
      </c>
      <c r="O1032" t="b">
        <f t="shared" si="16"/>
        <v>1</v>
      </c>
    </row>
    <row r="1033" spans="1:15" x14ac:dyDescent="0.2">
      <c r="A1033" t="s">
        <v>1809</v>
      </c>
      <c r="B1033" t="s">
        <v>3450</v>
      </c>
      <c r="C1033" t="s">
        <v>3452</v>
      </c>
      <c r="D1033" t="s">
        <v>3464</v>
      </c>
      <c r="E1033" t="s">
        <v>3463</v>
      </c>
      <c r="F1033" t="s">
        <v>29</v>
      </c>
      <c r="G1033">
        <v>474038</v>
      </c>
      <c r="H1033">
        <v>353729</v>
      </c>
      <c r="I1033" t="s">
        <v>3465</v>
      </c>
      <c r="J1033" t="s">
        <v>47</v>
      </c>
      <c r="K1033" t="s">
        <v>205</v>
      </c>
      <c r="L1033" t="str">
        <f>VLOOKUP(D1033,'2027'!I:R,10,FALSE)</f>
        <v>Moderate</v>
      </c>
      <c r="M1033">
        <f>VLOOKUP(K1033,lookup!A:B,2,FALSE)</f>
        <v>2</v>
      </c>
      <c r="N1033">
        <f>VLOOKUP(L1033,lookup!A:B,2,FALSE)</f>
        <v>3</v>
      </c>
      <c r="O1033" t="b">
        <f t="shared" si="16"/>
        <v>1</v>
      </c>
    </row>
    <row r="1034" spans="1:15" x14ac:dyDescent="0.2">
      <c r="A1034" t="s">
        <v>1809</v>
      </c>
      <c r="B1034" t="s">
        <v>3450</v>
      </c>
      <c r="C1034" t="s">
        <v>3452</v>
      </c>
      <c r="D1034" t="s">
        <v>4481</v>
      </c>
      <c r="E1034" t="s">
        <v>4480</v>
      </c>
      <c r="F1034" t="s">
        <v>29</v>
      </c>
      <c r="G1034">
        <v>471539</v>
      </c>
      <c r="H1034">
        <v>348036</v>
      </c>
      <c r="I1034" t="s">
        <v>4482</v>
      </c>
      <c r="J1034" t="s">
        <v>47</v>
      </c>
      <c r="K1034" t="s">
        <v>205</v>
      </c>
      <c r="L1034" t="str">
        <f>VLOOKUP(D1034,'2027'!I:R,10,FALSE)</f>
        <v>Moderate</v>
      </c>
      <c r="M1034">
        <f>VLOOKUP(K1034,lookup!A:B,2,FALSE)</f>
        <v>2</v>
      </c>
      <c r="N1034">
        <f>VLOOKUP(L1034,lookup!A:B,2,FALSE)</f>
        <v>3</v>
      </c>
      <c r="O1034" t="b">
        <f t="shared" si="16"/>
        <v>1</v>
      </c>
    </row>
    <row r="1035" spans="1:15" x14ac:dyDescent="0.2">
      <c r="A1035" t="s">
        <v>1809</v>
      </c>
      <c r="B1035" t="s">
        <v>3450</v>
      </c>
      <c r="C1035" t="s">
        <v>3475</v>
      </c>
      <c r="D1035" t="s">
        <v>3481</v>
      </c>
      <c r="E1035" t="s">
        <v>3480</v>
      </c>
      <c r="F1035" t="s">
        <v>29</v>
      </c>
      <c r="G1035">
        <v>480017</v>
      </c>
      <c r="H1035">
        <v>354651</v>
      </c>
      <c r="I1035" t="s">
        <v>3482</v>
      </c>
      <c r="J1035" t="s">
        <v>30</v>
      </c>
      <c r="K1035" t="s">
        <v>32</v>
      </c>
      <c r="L1035" t="str">
        <f>VLOOKUP(D1035,'2027'!I:R,10,FALSE)</f>
        <v>Moderate</v>
      </c>
      <c r="M1035">
        <f>VLOOKUP(K1035,lookup!A:B,2,FALSE)</f>
        <v>3</v>
      </c>
      <c r="N1035">
        <f>VLOOKUP(L1035,lookup!A:B,2,FALSE)</f>
        <v>3</v>
      </c>
      <c r="O1035" t="b">
        <f t="shared" si="16"/>
        <v>0</v>
      </c>
    </row>
    <row r="1036" spans="1:15" x14ac:dyDescent="0.2">
      <c r="A1036" t="s">
        <v>1809</v>
      </c>
      <c r="B1036" t="s">
        <v>3450</v>
      </c>
      <c r="C1036" t="s">
        <v>3475</v>
      </c>
      <c r="D1036" t="s">
        <v>3490</v>
      </c>
      <c r="E1036" t="s">
        <v>3489</v>
      </c>
      <c r="F1036" t="s">
        <v>29</v>
      </c>
      <c r="G1036">
        <v>481987</v>
      </c>
      <c r="H1036">
        <v>358128</v>
      </c>
      <c r="I1036" t="s">
        <v>3491</v>
      </c>
      <c r="J1036" t="s">
        <v>30</v>
      </c>
      <c r="K1036" t="s">
        <v>32</v>
      </c>
      <c r="L1036" t="str">
        <f>VLOOKUP(D1036,'2027'!I:R,10,FALSE)</f>
        <v>Moderate</v>
      </c>
      <c r="M1036">
        <f>VLOOKUP(K1036,lookup!A:B,2,FALSE)</f>
        <v>3</v>
      </c>
      <c r="N1036">
        <f>VLOOKUP(L1036,lookup!A:B,2,FALSE)</f>
        <v>3</v>
      </c>
      <c r="O1036" t="b">
        <f t="shared" si="16"/>
        <v>0</v>
      </c>
    </row>
    <row r="1037" spans="1:15" x14ac:dyDescent="0.2">
      <c r="A1037" t="s">
        <v>1809</v>
      </c>
      <c r="B1037" t="s">
        <v>3450</v>
      </c>
      <c r="C1037" t="s">
        <v>3475</v>
      </c>
      <c r="D1037" t="s">
        <v>4416</v>
      </c>
      <c r="E1037" t="s">
        <v>4415</v>
      </c>
      <c r="F1037" t="s">
        <v>29</v>
      </c>
      <c r="G1037">
        <v>454939</v>
      </c>
      <c r="H1037">
        <v>340029</v>
      </c>
      <c r="I1037" t="s">
        <v>4417</v>
      </c>
      <c r="J1037" t="s">
        <v>30</v>
      </c>
      <c r="K1037" t="s">
        <v>32</v>
      </c>
      <c r="L1037" t="str">
        <f>VLOOKUP(D1037,'2027'!I:R,10,FALSE)</f>
        <v>Good</v>
      </c>
      <c r="M1037">
        <f>VLOOKUP(K1037,lookup!A:B,2,FALSE)</f>
        <v>3</v>
      </c>
      <c r="N1037">
        <f>VLOOKUP(L1037,lookup!A:B,2,FALSE)</f>
        <v>4</v>
      </c>
      <c r="O1037" t="b">
        <f t="shared" si="16"/>
        <v>1</v>
      </c>
    </row>
    <row r="1038" spans="1:15" x14ac:dyDescent="0.2">
      <c r="A1038" t="s">
        <v>1809</v>
      </c>
      <c r="B1038" t="s">
        <v>3450</v>
      </c>
      <c r="C1038" t="s">
        <v>3475</v>
      </c>
      <c r="D1038" t="s">
        <v>3484</v>
      </c>
      <c r="E1038" t="s">
        <v>3483</v>
      </c>
      <c r="F1038" t="s">
        <v>29</v>
      </c>
      <c r="G1038">
        <v>467535</v>
      </c>
      <c r="H1038">
        <v>342623</v>
      </c>
      <c r="I1038" t="s">
        <v>3485</v>
      </c>
      <c r="J1038" t="s">
        <v>47</v>
      </c>
      <c r="K1038" t="s">
        <v>618</v>
      </c>
      <c r="L1038" t="str">
        <f>VLOOKUP(D1038,'2027'!I:R,10,FALSE)</f>
        <v>Bad</v>
      </c>
      <c r="M1038">
        <f>VLOOKUP(K1038,lookup!A:B,2,FALSE)</f>
        <v>1</v>
      </c>
      <c r="N1038">
        <f>VLOOKUP(L1038,lookup!A:B,2,FALSE)</f>
        <v>1</v>
      </c>
      <c r="O1038" t="b">
        <f t="shared" si="16"/>
        <v>0</v>
      </c>
    </row>
    <row r="1039" spans="1:15" x14ac:dyDescent="0.2">
      <c r="A1039" t="s">
        <v>1809</v>
      </c>
      <c r="B1039" t="s">
        <v>3450</v>
      </c>
      <c r="C1039" t="s">
        <v>3475</v>
      </c>
      <c r="D1039" t="s">
        <v>3478</v>
      </c>
      <c r="E1039" t="s">
        <v>3477</v>
      </c>
      <c r="F1039" t="s">
        <v>29</v>
      </c>
      <c r="G1039">
        <v>456530</v>
      </c>
      <c r="H1039">
        <v>343688</v>
      </c>
      <c r="I1039" t="s">
        <v>3479</v>
      </c>
      <c r="J1039" t="s">
        <v>30</v>
      </c>
      <c r="K1039" t="s">
        <v>32</v>
      </c>
      <c r="L1039" t="str">
        <f>VLOOKUP(D1039,'2027'!I:R,10,FALSE)</f>
        <v>Moderate</v>
      </c>
      <c r="M1039">
        <f>VLOOKUP(K1039,lookup!A:B,2,FALSE)</f>
        <v>3</v>
      </c>
      <c r="N1039">
        <f>VLOOKUP(L1039,lookup!A:B,2,FALSE)</f>
        <v>3</v>
      </c>
      <c r="O1039" t="b">
        <f t="shared" si="16"/>
        <v>0</v>
      </c>
    </row>
    <row r="1040" spans="1:15" x14ac:dyDescent="0.2">
      <c r="A1040" t="s">
        <v>1809</v>
      </c>
      <c r="B1040" t="s">
        <v>3450</v>
      </c>
      <c r="C1040" t="s">
        <v>3475</v>
      </c>
      <c r="D1040" t="s">
        <v>4296</v>
      </c>
      <c r="E1040" t="s">
        <v>4295</v>
      </c>
      <c r="F1040" t="s">
        <v>29</v>
      </c>
      <c r="G1040">
        <v>454141</v>
      </c>
      <c r="H1040">
        <v>353636</v>
      </c>
      <c r="I1040" t="s">
        <v>4297</v>
      </c>
      <c r="J1040" t="s">
        <v>47</v>
      </c>
      <c r="K1040" t="s">
        <v>32</v>
      </c>
      <c r="L1040" t="str">
        <f>VLOOKUP(D1040,'2027'!I:R,10,FALSE)</f>
        <v>Good</v>
      </c>
      <c r="M1040">
        <f>VLOOKUP(K1040,lookup!A:B,2,FALSE)</f>
        <v>3</v>
      </c>
      <c r="N1040">
        <f>VLOOKUP(L1040,lookup!A:B,2,FALSE)</f>
        <v>4</v>
      </c>
      <c r="O1040" t="b">
        <f t="shared" si="16"/>
        <v>1</v>
      </c>
    </row>
    <row r="1041" spans="1:15" x14ac:dyDescent="0.2">
      <c r="A1041" t="s">
        <v>1809</v>
      </c>
      <c r="B1041" t="s">
        <v>3450</v>
      </c>
      <c r="C1041" t="s">
        <v>3475</v>
      </c>
      <c r="D1041" t="s">
        <v>4299</v>
      </c>
      <c r="E1041" t="s">
        <v>4298</v>
      </c>
      <c r="F1041" t="s">
        <v>29</v>
      </c>
      <c r="G1041">
        <v>452971</v>
      </c>
      <c r="H1041">
        <v>349509</v>
      </c>
      <c r="I1041" t="s">
        <v>4300</v>
      </c>
      <c r="J1041" t="s">
        <v>47</v>
      </c>
      <c r="K1041" t="s">
        <v>32</v>
      </c>
      <c r="L1041" t="str">
        <f>VLOOKUP(D1041,'2027'!I:R,10,FALSE)</f>
        <v>Good</v>
      </c>
      <c r="M1041">
        <f>VLOOKUP(K1041,lookup!A:B,2,FALSE)</f>
        <v>3</v>
      </c>
      <c r="N1041">
        <f>VLOOKUP(L1041,lookup!A:B,2,FALSE)</f>
        <v>4</v>
      </c>
      <c r="O1041" t="b">
        <f t="shared" si="16"/>
        <v>1</v>
      </c>
    </row>
    <row r="1042" spans="1:15" x14ac:dyDescent="0.2">
      <c r="A1042" t="s">
        <v>1809</v>
      </c>
      <c r="B1042" t="s">
        <v>3450</v>
      </c>
      <c r="C1042" t="s">
        <v>3475</v>
      </c>
      <c r="D1042" t="s">
        <v>3487</v>
      </c>
      <c r="E1042" t="s">
        <v>3486</v>
      </c>
      <c r="F1042" t="s">
        <v>29</v>
      </c>
      <c r="G1042">
        <v>463314</v>
      </c>
      <c r="H1042">
        <v>340743</v>
      </c>
      <c r="I1042" t="s">
        <v>3488</v>
      </c>
      <c r="J1042" t="s">
        <v>47</v>
      </c>
      <c r="K1042" t="s">
        <v>32</v>
      </c>
      <c r="L1042" t="str">
        <f>VLOOKUP(D1042,'2027'!I:R,10,FALSE)</f>
        <v>Moderate</v>
      </c>
      <c r="M1042">
        <f>VLOOKUP(K1042,lookup!A:B,2,FALSE)</f>
        <v>3</v>
      </c>
      <c r="N1042">
        <f>VLOOKUP(L1042,lookup!A:B,2,FALSE)</f>
        <v>3</v>
      </c>
      <c r="O1042" t="b">
        <f t="shared" si="16"/>
        <v>0</v>
      </c>
    </row>
    <row r="1043" spans="1:15" x14ac:dyDescent="0.2">
      <c r="A1043" t="s">
        <v>1809</v>
      </c>
      <c r="B1043" t="s">
        <v>3450</v>
      </c>
      <c r="C1043" t="s">
        <v>3501</v>
      </c>
      <c r="D1043" t="s">
        <v>3513</v>
      </c>
      <c r="E1043" t="s">
        <v>3512</v>
      </c>
      <c r="F1043" t="s">
        <v>29</v>
      </c>
      <c r="G1043">
        <v>441782</v>
      </c>
      <c r="H1043">
        <v>327790</v>
      </c>
      <c r="I1043" t="s">
        <v>3514</v>
      </c>
      <c r="J1043" t="s">
        <v>47</v>
      </c>
      <c r="K1043" t="s">
        <v>32</v>
      </c>
      <c r="L1043" t="str">
        <f>VLOOKUP(D1043,'2027'!I:R,10,FALSE)</f>
        <v>Moderate</v>
      </c>
      <c r="M1043">
        <f>VLOOKUP(K1043,lookup!A:B,2,FALSE)</f>
        <v>3</v>
      </c>
      <c r="N1043">
        <f>VLOOKUP(L1043,lookup!A:B,2,FALSE)</f>
        <v>3</v>
      </c>
      <c r="O1043" t="b">
        <f t="shared" si="16"/>
        <v>0</v>
      </c>
    </row>
    <row r="1044" spans="1:15" x14ac:dyDescent="0.2">
      <c r="A1044" t="s">
        <v>1809</v>
      </c>
      <c r="B1044" t="s">
        <v>3450</v>
      </c>
      <c r="C1044" t="s">
        <v>3501</v>
      </c>
      <c r="D1044" t="s">
        <v>4379</v>
      </c>
      <c r="E1044" t="s">
        <v>4378</v>
      </c>
      <c r="F1044" t="s">
        <v>29</v>
      </c>
      <c r="G1044">
        <v>436605</v>
      </c>
      <c r="H1044">
        <v>330736</v>
      </c>
      <c r="I1044" t="s">
        <v>4380</v>
      </c>
      <c r="J1044" t="s">
        <v>30</v>
      </c>
      <c r="K1044" t="s">
        <v>32</v>
      </c>
      <c r="L1044" t="str">
        <f>VLOOKUP(D1044,'2027'!I:R,10,FALSE)</f>
        <v>Good</v>
      </c>
      <c r="M1044">
        <f>VLOOKUP(K1044,lookup!A:B,2,FALSE)</f>
        <v>3</v>
      </c>
      <c r="N1044">
        <f>VLOOKUP(L1044,lookup!A:B,2,FALSE)</f>
        <v>4</v>
      </c>
      <c r="O1044" t="b">
        <f t="shared" si="16"/>
        <v>1</v>
      </c>
    </row>
    <row r="1045" spans="1:15" x14ac:dyDescent="0.2">
      <c r="A1045" t="s">
        <v>1809</v>
      </c>
      <c r="B1045" t="s">
        <v>3450</v>
      </c>
      <c r="C1045" t="s">
        <v>3501</v>
      </c>
      <c r="D1045" t="s">
        <v>4109</v>
      </c>
      <c r="E1045" t="s">
        <v>4108</v>
      </c>
      <c r="F1045" t="s">
        <v>29</v>
      </c>
      <c r="G1045">
        <v>441388</v>
      </c>
      <c r="H1045">
        <v>322457</v>
      </c>
      <c r="I1045" t="s">
        <v>4110</v>
      </c>
      <c r="J1045" t="s">
        <v>47</v>
      </c>
      <c r="K1045" t="s">
        <v>205</v>
      </c>
      <c r="L1045" t="str">
        <f>VLOOKUP(D1045,'2027'!I:R,10,FALSE)</f>
        <v>Good</v>
      </c>
      <c r="M1045">
        <f>VLOOKUP(K1045,lookup!A:B,2,FALSE)</f>
        <v>2</v>
      </c>
      <c r="N1045">
        <f>VLOOKUP(L1045,lookup!A:B,2,FALSE)</f>
        <v>4</v>
      </c>
      <c r="O1045" t="b">
        <f t="shared" si="16"/>
        <v>1</v>
      </c>
    </row>
    <row r="1046" spans="1:15" x14ac:dyDescent="0.2">
      <c r="A1046" t="s">
        <v>1809</v>
      </c>
      <c r="B1046" t="s">
        <v>3450</v>
      </c>
      <c r="C1046" t="s">
        <v>3501</v>
      </c>
      <c r="D1046" t="s">
        <v>4407</v>
      </c>
      <c r="E1046" t="s">
        <v>4406</v>
      </c>
      <c r="F1046" t="s">
        <v>29</v>
      </c>
      <c r="G1046">
        <v>425861</v>
      </c>
      <c r="H1046">
        <v>336537</v>
      </c>
      <c r="I1046" t="s">
        <v>4408</v>
      </c>
      <c r="J1046" t="s">
        <v>47</v>
      </c>
      <c r="K1046" t="s">
        <v>32</v>
      </c>
      <c r="L1046" t="str">
        <f>VLOOKUP(D1046,'2027'!I:R,10,FALSE)</f>
        <v>Good</v>
      </c>
      <c r="M1046">
        <f>VLOOKUP(K1046,lookup!A:B,2,FALSE)</f>
        <v>3</v>
      </c>
      <c r="N1046">
        <f>VLOOKUP(L1046,lookup!A:B,2,FALSE)</f>
        <v>4</v>
      </c>
      <c r="O1046" t="b">
        <f t="shared" si="16"/>
        <v>1</v>
      </c>
    </row>
    <row r="1047" spans="1:15" x14ac:dyDescent="0.2">
      <c r="A1047" t="s">
        <v>1809</v>
      </c>
      <c r="B1047" t="s">
        <v>3450</v>
      </c>
      <c r="C1047" t="s">
        <v>3501</v>
      </c>
      <c r="D1047" t="s">
        <v>4393</v>
      </c>
      <c r="E1047" t="s">
        <v>4392</v>
      </c>
      <c r="F1047" t="s">
        <v>29</v>
      </c>
      <c r="G1047">
        <v>426491</v>
      </c>
      <c r="H1047">
        <v>330122</v>
      </c>
      <c r="I1047" t="s">
        <v>4394</v>
      </c>
      <c r="J1047" t="s">
        <v>47</v>
      </c>
      <c r="K1047" t="s">
        <v>32</v>
      </c>
      <c r="L1047" t="str">
        <f>VLOOKUP(D1047,'2027'!I:R,10,FALSE)</f>
        <v>Good</v>
      </c>
      <c r="M1047">
        <f>VLOOKUP(K1047,lookup!A:B,2,FALSE)</f>
        <v>3</v>
      </c>
      <c r="N1047">
        <f>VLOOKUP(L1047,lookup!A:B,2,FALSE)</f>
        <v>4</v>
      </c>
      <c r="O1047" t="b">
        <f t="shared" si="16"/>
        <v>1</v>
      </c>
    </row>
    <row r="1048" spans="1:15" x14ac:dyDescent="0.2">
      <c r="A1048" t="s">
        <v>1809</v>
      </c>
      <c r="B1048" t="s">
        <v>3450</v>
      </c>
      <c r="C1048" t="s">
        <v>3501</v>
      </c>
      <c r="D1048" t="s">
        <v>4376</v>
      </c>
      <c r="E1048" t="s">
        <v>4375</v>
      </c>
      <c r="F1048" t="s">
        <v>29</v>
      </c>
      <c r="G1048">
        <v>447578</v>
      </c>
      <c r="H1048">
        <v>331003</v>
      </c>
      <c r="I1048" t="s">
        <v>4377</v>
      </c>
      <c r="J1048" t="s">
        <v>30</v>
      </c>
      <c r="K1048" t="s">
        <v>32</v>
      </c>
      <c r="L1048" t="str">
        <f>VLOOKUP(D1048,'2027'!I:R,10,FALSE)</f>
        <v>Good</v>
      </c>
      <c r="M1048">
        <f>VLOOKUP(K1048,lookup!A:B,2,FALSE)</f>
        <v>3</v>
      </c>
      <c r="N1048">
        <f>VLOOKUP(L1048,lookup!A:B,2,FALSE)</f>
        <v>4</v>
      </c>
      <c r="O1048" t="b">
        <f t="shared" si="16"/>
        <v>1</v>
      </c>
    </row>
    <row r="1049" spans="1:15" x14ac:dyDescent="0.2">
      <c r="A1049" t="s">
        <v>1809</v>
      </c>
      <c r="B1049" t="s">
        <v>3450</v>
      </c>
      <c r="C1049" t="s">
        <v>3501</v>
      </c>
      <c r="D1049" t="s">
        <v>4382</v>
      </c>
      <c r="E1049" t="s">
        <v>4381</v>
      </c>
      <c r="F1049" t="s">
        <v>29</v>
      </c>
      <c r="G1049">
        <v>432260</v>
      </c>
      <c r="H1049">
        <v>329352</v>
      </c>
      <c r="I1049" t="s">
        <v>4383</v>
      </c>
      <c r="J1049" t="s">
        <v>47</v>
      </c>
      <c r="K1049" t="s">
        <v>32</v>
      </c>
      <c r="L1049" t="str">
        <f>VLOOKUP(D1049,'2027'!I:R,10,FALSE)</f>
        <v>Good</v>
      </c>
      <c r="M1049">
        <f>VLOOKUP(K1049,lookup!A:B,2,FALSE)</f>
        <v>3</v>
      </c>
      <c r="N1049">
        <f>VLOOKUP(L1049,lookup!A:B,2,FALSE)</f>
        <v>4</v>
      </c>
      <c r="O1049" t="b">
        <f t="shared" si="16"/>
        <v>1</v>
      </c>
    </row>
    <row r="1050" spans="1:15" x14ac:dyDescent="0.2">
      <c r="A1050" t="s">
        <v>1809</v>
      </c>
      <c r="B1050" t="s">
        <v>3450</v>
      </c>
      <c r="C1050" t="s">
        <v>3501</v>
      </c>
      <c r="D1050" t="s">
        <v>3504</v>
      </c>
      <c r="E1050" t="s">
        <v>3503</v>
      </c>
      <c r="F1050" t="s">
        <v>29</v>
      </c>
      <c r="G1050">
        <v>439083</v>
      </c>
      <c r="H1050">
        <v>324710</v>
      </c>
      <c r="I1050" t="s">
        <v>3505</v>
      </c>
      <c r="J1050" t="s">
        <v>30</v>
      </c>
      <c r="K1050" t="s">
        <v>49</v>
      </c>
      <c r="L1050" t="str">
        <f>VLOOKUP(D1050,'2027'!I:R,10,FALSE)</f>
        <v>Good</v>
      </c>
      <c r="M1050">
        <f>VLOOKUP(K1050,lookup!A:B,2,FALSE)</f>
        <v>4</v>
      </c>
      <c r="N1050">
        <f>VLOOKUP(L1050,lookup!A:B,2,FALSE)</f>
        <v>4</v>
      </c>
      <c r="O1050" t="b">
        <f t="shared" si="16"/>
        <v>0</v>
      </c>
    </row>
    <row r="1051" spans="1:15" x14ac:dyDescent="0.2">
      <c r="A1051" t="s">
        <v>1809</v>
      </c>
      <c r="B1051" t="s">
        <v>3450</v>
      </c>
      <c r="C1051" t="s">
        <v>3501</v>
      </c>
      <c r="D1051" t="s">
        <v>4112</v>
      </c>
      <c r="E1051" t="s">
        <v>4111</v>
      </c>
      <c r="F1051" t="s">
        <v>29</v>
      </c>
      <c r="G1051">
        <v>432263</v>
      </c>
      <c r="H1051">
        <v>326763</v>
      </c>
      <c r="I1051" t="s">
        <v>4113</v>
      </c>
      <c r="J1051" t="s">
        <v>30</v>
      </c>
      <c r="K1051" t="s">
        <v>32</v>
      </c>
      <c r="L1051" t="str">
        <f>VLOOKUP(D1051,'2027'!I:R,10,FALSE)</f>
        <v>Good</v>
      </c>
      <c r="M1051">
        <f>VLOOKUP(K1051,lookup!A:B,2,FALSE)</f>
        <v>3</v>
      </c>
      <c r="N1051">
        <f>VLOOKUP(L1051,lookup!A:B,2,FALSE)</f>
        <v>4</v>
      </c>
      <c r="O1051" t="b">
        <f t="shared" si="16"/>
        <v>1</v>
      </c>
    </row>
    <row r="1052" spans="1:15" x14ac:dyDescent="0.2">
      <c r="A1052" t="s">
        <v>1809</v>
      </c>
      <c r="B1052" t="s">
        <v>3450</v>
      </c>
      <c r="C1052" t="s">
        <v>3501</v>
      </c>
      <c r="D1052" t="s">
        <v>4399</v>
      </c>
      <c r="E1052" t="s">
        <v>4398</v>
      </c>
      <c r="F1052" t="s">
        <v>29</v>
      </c>
      <c r="G1052">
        <v>426974</v>
      </c>
      <c r="H1052">
        <v>334479</v>
      </c>
      <c r="I1052" t="s">
        <v>4400</v>
      </c>
      <c r="J1052" t="s">
        <v>47</v>
      </c>
      <c r="K1052" t="s">
        <v>32</v>
      </c>
      <c r="L1052" t="str">
        <f>VLOOKUP(D1052,'2027'!I:R,10,FALSE)</f>
        <v>Good</v>
      </c>
      <c r="M1052">
        <f>VLOOKUP(K1052,lookup!A:B,2,FALSE)</f>
        <v>3</v>
      </c>
      <c r="N1052">
        <f>VLOOKUP(L1052,lookup!A:B,2,FALSE)</f>
        <v>4</v>
      </c>
      <c r="O1052" t="b">
        <f t="shared" si="16"/>
        <v>1</v>
      </c>
    </row>
    <row r="1053" spans="1:15" x14ac:dyDescent="0.2">
      <c r="A1053" t="s">
        <v>1809</v>
      </c>
      <c r="B1053" t="s">
        <v>3450</v>
      </c>
      <c r="C1053" t="s">
        <v>3501</v>
      </c>
      <c r="D1053" t="s">
        <v>4115</v>
      </c>
      <c r="E1053" t="s">
        <v>4114</v>
      </c>
      <c r="F1053" t="s">
        <v>29</v>
      </c>
      <c r="G1053">
        <v>430769</v>
      </c>
      <c r="H1053">
        <v>324019</v>
      </c>
      <c r="I1053" t="s">
        <v>4116</v>
      </c>
      <c r="J1053" t="s">
        <v>47</v>
      </c>
      <c r="K1053" t="s">
        <v>205</v>
      </c>
      <c r="L1053" t="str">
        <f>VLOOKUP(D1053,'2027'!I:R,10,FALSE)</f>
        <v>Good</v>
      </c>
      <c r="M1053">
        <f>VLOOKUP(K1053,lookup!A:B,2,FALSE)</f>
        <v>2</v>
      </c>
      <c r="N1053">
        <f>VLOOKUP(L1053,lookup!A:B,2,FALSE)</f>
        <v>4</v>
      </c>
      <c r="O1053" t="b">
        <f t="shared" si="16"/>
        <v>1</v>
      </c>
    </row>
    <row r="1054" spans="1:15" x14ac:dyDescent="0.2">
      <c r="A1054" t="s">
        <v>1809</v>
      </c>
      <c r="B1054" t="s">
        <v>3450</v>
      </c>
      <c r="C1054" t="s">
        <v>3535</v>
      </c>
      <c r="D1054" t="s">
        <v>3556</v>
      </c>
      <c r="E1054" t="s">
        <v>3555</v>
      </c>
      <c r="F1054" t="s">
        <v>29</v>
      </c>
      <c r="G1054">
        <v>476395</v>
      </c>
      <c r="H1054">
        <v>367321</v>
      </c>
      <c r="I1054" t="s">
        <v>3557</v>
      </c>
      <c r="J1054" t="s">
        <v>47</v>
      </c>
      <c r="K1054" t="s">
        <v>32</v>
      </c>
      <c r="L1054" t="str">
        <f>VLOOKUP(D1054,'2027'!I:R,10,FALSE)</f>
        <v>Moderate</v>
      </c>
      <c r="M1054">
        <f>VLOOKUP(K1054,lookup!A:B,2,FALSE)</f>
        <v>3</v>
      </c>
      <c r="N1054">
        <f>VLOOKUP(L1054,lookup!A:B,2,FALSE)</f>
        <v>3</v>
      </c>
      <c r="O1054" t="b">
        <f t="shared" si="16"/>
        <v>0</v>
      </c>
    </row>
    <row r="1055" spans="1:15" x14ac:dyDescent="0.2">
      <c r="A1055" t="s">
        <v>1809</v>
      </c>
      <c r="B1055" t="s">
        <v>3450</v>
      </c>
      <c r="C1055" t="s">
        <v>3535</v>
      </c>
      <c r="D1055" t="s">
        <v>3580</v>
      </c>
      <c r="E1055" t="s">
        <v>3579</v>
      </c>
      <c r="F1055" t="s">
        <v>29</v>
      </c>
      <c r="G1055">
        <v>492614</v>
      </c>
      <c r="H1055">
        <v>408404</v>
      </c>
      <c r="I1055" t="s">
        <v>3581</v>
      </c>
      <c r="J1055" t="s">
        <v>30</v>
      </c>
      <c r="K1055" t="s">
        <v>32</v>
      </c>
      <c r="L1055" t="str">
        <f>VLOOKUP(D1055,'2027'!I:R,10,FALSE)</f>
        <v>Moderate</v>
      </c>
      <c r="M1055">
        <f>VLOOKUP(K1055,lookup!A:B,2,FALSE)</f>
        <v>3</v>
      </c>
      <c r="N1055">
        <f>VLOOKUP(L1055,lookup!A:B,2,FALSE)</f>
        <v>3</v>
      </c>
      <c r="O1055" t="b">
        <f t="shared" si="16"/>
        <v>0</v>
      </c>
    </row>
    <row r="1056" spans="1:15" x14ac:dyDescent="0.2">
      <c r="A1056" t="s">
        <v>1809</v>
      </c>
      <c r="B1056" t="s">
        <v>3450</v>
      </c>
      <c r="C1056" t="s">
        <v>3535</v>
      </c>
      <c r="D1056" t="s">
        <v>3547</v>
      </c>
      <c r="E1056" t="s">
        <v>3546</v>
      </c>
      <c r="F1056" t="s">
        <v>29</v>
      </c>
      <c r="G1056">
        <v>491529</v>
      </c>
      <c r="H1056">
        <v>399431</v>
      </c>
      <c r="I1056" t="s">
        <v>3548</v>
      </c>
      <c r="J1056" t="s">
        <v>47</v>
      </c>
      <c r="K1056" t="s">
        <v>32</v>
      </c>
      <c r="L1056" t="str">
        <f>VLOOKUP(D1056,'2027'!I:R,10,FALSE)</f>
        <v>Moderate</v>
      </c>
      <c r="M1056">
        <f>VLOOKUP(K1056,lookup!A:B,2,FALSE)</f>
        <v>3</v>
      </c>
      <c r="N1056">
        <f>VLOOKUP(L1056,lookup!A:B,2,FALSE)</f>
        <v>3</v>
      </c>
      <c r="O1056" t="b">
        <f t="shared" si="16"/>
        <v>0</v>
      </c>
    </row>
    <row r="1057" spans="1:15" x14ac:dyDescent="0.2">
      <c r="A1057" t="s">
        <v>1809</v>
      </c>
      <c r="B1057" t="s">
        <v>3450</v>
      </c>
      <c r="C1057" t="s">
        <v>3535</v>
      </c>
      <c r="D1057" t="s">
        <v>4602</v>
      </c>
      <c r="E1057" t="s">
        <v>4601</v>
      </c>
      <c r="F1057" t="s">
        <v>29</v>
      </c>
      <c r="G1057">
        <v>479071</v>
      </c>
      <c r="H1057">
        <v>372594</v>
      </c>
      <c r="I1057" t="s">
        <v>4603</v>
      </c>
      <c r="J1057" t="s">
        <v>47</v>
      </c>
      <c r="K1057" t="s">
        <v>32</v>
      </c>
      <c r="L1057" t="str">
        <f>VLOOKUP(D1057,'2027'!I:R,10,FALSE)</f>
        <v>Good</v>
      </c>
      <c r="M1057">
        <f>VLOOKUP(K1057,lookup!A:B,2,FALSE)</f>
        <v>3</v>
      </c>
      <c r="N1057">
        <f>VLOOKUP(L1057,lookup!A:B,2,FALSE)</f>
        <v>4</v>
      </c>
      <c r="O1057" t="b">
        <f t="shared" si="16"/>
        <v>1</v>
      </c>
    </row>
    <row r="1058" spans="1:15" x14ac:dyDescent="0.2">
      <c r="A1058" t="s">
        <v>1809</v>
      </c>
      <c r="B1058" t="s">
        <v>3450</v>
      </c>
      <c r="C1058" t="s">
        <v>3535</v>
      </c>
      <c r="D1058" t="s">
        <v>3568</v>
      </c>
      <c r="E1058" t="s">
        <v>3567</v>
      </c>
      <c r="F1058" t="s">
        <v>29</v>
      </c>
      <c r="G1058">
        <v>479560</v>
      </c>
      <c r="H1058">
        <v>384329</v>
      </c>
      <c r="I1058" t="s">
        <v>3569</v>
      </c>
      <c r="J1058" t="s">
        <v>30</v>
      </c>
      <c r="K1058" t="s">
        <v>32</v>
      </c>
      <c r="L1058" t="str">
        <f>VLOOKUP(D1058,'2027'!I:R,10,FALSE)</f>
        <v>Moderate</v>
      </c>
      <c r="M1058">
        <f>VLOOKUP(K1058,lookup!A:B,2,FALSE)</f>
        <v>3</v>
      </c>
      <c r="N1058">
        <f>VLOOKUP(L1058,lookup!A:B,2,FALSE)</f>
        <v>3</v>
      </c>
      <c r="O1058" t="b">
        <f t="shared" si="16"/>
        <v>0</v>
      </c>
    </row>
    <row r="1059" spans="1:15" x14ac:dyDescent="0.2">
      <c r="A1059" t="s">
        <v>1809</v>
      </c>
      <c r="B1059" t="s">
        <v>3450</v>
      </c>
      <c r="C1059" t="s">
        <v>3535</v>
      </c>
      <c r="D1059" t="s">
        <v>4504</v>
      </c>
      <c r="E1059" t="s">
        <v>4503</v>
      </c>
      <c r="F1059" t="s">
        <v>29</v>
      </c>
      <c r="G1059">
        <v>482900</v>
      </c>
      <c r="H1059">
        <v>362240</v>
      </c>
      <c r="I1059" t="s">
        <v>4505</v>
      </c>
      <c r="J1059" t="s">
        <v>47</v>
      </c>
      <c r="K1059" t="s">
        <v>618</v>
      </c>
      <c r="L1059" t="str">
        <f>VLOOKUP(D1059,'2027'!I:R,10,FALSE)</f>
        <v>Poor</v>
      </c>
      <c r="M1059">
        <f>VLOOKUP(K1059,lookup!A:B,2,FALSE)</f>
        <v>1</v>
      </c>
      <c r="N1059">
        <f>VLOOKUP(L1059,lookup!A:B,2,FALSE)</f>
        <v>2</v>
      </c>
      <c r="O1059" t="b">
        <f t="shared" si="16"/>
        <v>1</v>
      </c>
    </row>
    <row r="1060" spans="1:15" x14ac:dyDescent="0.2">
      <c r="A1060" t="s">
        <v>1809</v>
      </c>
      <c r="B1060" t="s">
        <v>3450</v>
      </c>
      <c r="C1060" t="s">
        <v>3535</v>
      </c>
      <c r="D1060" t="s">
        <v>4596</v>
      </c>
      <c r="E1060" t="s">
        <v>4595</v>
      </c>
      <c r="F1060" t="s">
        <v>29</v>
      </c>
      <c r="G1060">
        <v>483515</v>
      </c>
      <c r="H1060">
        <v>366376</v>
      </c>
      <c r="I1060" t="s">
        <v>4597</v>
      </c>
      <c r="J1060" t="s">
        <v>47</v>
      </c>
      <c r="K1060" t="s">
        <v>205</v>
      </c>
      <c r="L1060" t="str">
        <f>VLOOKUP(D1060,'2027'!I:R,10,FALSE)</f>
        <v>Moderate</v>
      </c>
      <c r="M1060">
        <f>VLOOKUP(K1060,lookup!A:B,2,FALSE)</f>
        <v>2</v>
      </c>
      <c r="N1060">
        <f>VLOOKUP(L1060,lookup!A:B,2,FALSE)</f>
        <v>3</v>
      </c>
      <c r="O1060" t="b">
        <f t="shared" si="16"/>
        <v>1</v>
      </c>
    </row>
    <row r="1061" spans="1:15" x14ac:dyDescent="0.2">
      <c r="A1061" t="s">
        <v>1809</v>
      </c>
      <c r="B1061" t="s">
        <v>3450</v>
      </c>
      <c r="C1061" t="s">
        <v>3535</v>
      </c>
      <c r="D1061" t="s">
        <v>4655</v>
      </c>
      <c r="E1061" t="s">
        <v>4654</v>
      </c>
      <c r="F1061" t="s">
        <v>29</v>
      </c>
      <c r="G1061">
        <v>481729</v>
      </c>
      <c r="H1061">
        <v>414448</v>
      </c>
      <c r="I1061" t="s">
        <v>4656</v>
      </c>
      <c r="J1061" t="s">
        <v>198</v>
      </c>
      <c r="K1061" t="s">
        <v>618</v>
      </c>
      <c r="L1061" t="str">
        <f>VLOOKUP(D1061,'2027'!I:R,10,FALSE)</f>
        <v>Good</v>
      </c>
      <c r="M1061">
        <f>VLOOKUP(K1061,lookup!A:B,2,FALSE)</f>
        <v>1</v>
      </c>
      <c r="N1061">
        <f>VLOOKUP(L1061,lookup!A:B,2,FALSE)</f>
        <v>4</v>
      </c>
      <c r="O1061" t="b">
        <f t="shared" si="16"/>
        <v>1</v>
      </c>
    </row>
    <row r="1062" spans="1:15" x14ac:dyDescent="0.2">
      <c r="A1062" t="s">
        <v>1809</v>
      </c>
      <c r="B1062" t="s">
        <v>3450</v>
      </c>
      <c r="C1062" t="s">
        <v>3535</v>
      </c>
      <c r="D1062" t="s">
        <v>4605</v>
      </c>
      <c r="E1062" t="s">
        <v>4604</v>
      </c>
      <c r="F1062" t="s">
        <v>29</v>
      </c>
      <c r="G1062">
        <v>479297</v>
      </c>
      <c r="H1062">
        <v>375726</v>
      </c>
      <c r="I1062" t="s">
        <v>4606</v>
      </c>
      <c r="J1062" t="s">
        <v>47</v>
      </c>
      <c r="K1062" t="s">
        <v>32</v>
      </c>
      <c r="L1062" t="str">
        <f>VLOOKUP(D1062,'2027'!I:R,10,FALSE)</f>
        <v>Good</v>
      </c>
      <c r="M1062">
        <f>VLOOKUP(K1062,lookup!A:B,2,FALSE)</f>
        <v>3</v>
      </c>
      <c r="N1062">
        <f>VLOOKUP(L1062,lookup!A:B,2,FALSE)</f>
        <v>4</v>
      </c>
      <c r="O1062" t="b">
        <f t="shared" si="16"/>
        <v>1</v>
      </c>
    </row>
    <row r="1063" spans="1:15" x14ac:dyDescent="0.2">
      <c r="A1063" t="s">
        <v>1809</v>
      </c>
      <c r="B1063" t="s">
        <v>3450</v>
      </c>
      <c r="C1063" t="s">
        <v>3535</v>
      </c>
      <c r="D1063" t="s">
        <v>4539</v>
      </c>
      <c r="E1063" t="s">
        <v>4538</v>
      </c>
      <c r="F1063" t="s">
        <v>29</v>
      </c>
      <c r="G1063">
        <v>491661</v>
      </c>
      <c r="H1063">
        <v>395146</v>
      </c>
      <c r="I1063" t="s">
        <v>4540</v>
      </c>
      <c r="J1063" t="s">
        <v>47</v>
      </c>
      <c r="K1063" t="s">
        <v>32</v>
      </c>
      <c r="L1063" t="str">
        <f>VLOOKUP(D1063,'2027'!I:R,10,FALSE)</f>
        <v>Good</v>
      </c>
      <c r="M1063">
        <f>VLOOKUP(K1063,lookup!A:B,2,FALSE)</f>
        <v>3</v>
      </c>
      <c r="N1063">
        <f>VLOOKUP(L1063,lookup!A:B,2,FALSE)</f>
        <v>4</v>
      </c>
      <c r="O1063" t="b">
        <f t="shared" si="16"/>
        <v>1</v>
      </c>
    </row>
    <row r="1064" spans="1:15" x14ac:dyDescent="0.2">
      <c r="A1064" t="s">
        <v>1809</v>
      </c>
      <c r="B1064" t="s">
        <v>3450</v>
      </c>
      <c r="C1064" t="s">
        <v>3535</v>
      </c>
      <c r="D1064" t="s">
        <v>3541</v>
      </c>
      <c r="E1064" t="s">
        <v>3540</v>
      </c>
      <c r="F1064" t="s">
        <v>29</v>
      </c>
      <c r="G1064">
        <v>483500</v>
      </c>
      <c r="H1064">
        <v>420410</v>
      </c>
      <c r="I1064" t="s">
        <v>3542</v>
      </c>
      <c r="J1064" t="s">
        <v>198</v>
      </c>
      <c r="K1064" t="s">
        <v>32</v>
      </c>
      <c r="L1064" t="str">
        <f>VLOOKUP(D1064,'2027'!I:R,10,FALSE)</f>
        <v>Moderate</v>
      </c>
      <c r="M1064">
        <f>VLOOKUP(K1064,lookup!A:B,2,FALSE)</f>
        <v>3</v>
      </c>
      <c r="N1064">
        <f>VLOOKUP(L1064,lookup!A:B,2,FALSE)</f>
        <v>3</v>
      </c>
      <c r="O1064" t="b">
        <f t="shared" si="16"/>
        <v>0</v>
      </c>
    </row>
    <row r="1065" spans="1:15" x14ac:dyDescent="0.2">
      <c r="A1065" t="s">
        <v>1809</v>
      </c>
      <c r="B1065" t="s">
        <v>3450</v>
      </c>
      <c r="C1065" t="s">
        <v>3535</v>
      </c>
      <c r="D1065" t="s">
        <v>3586</v>
      </c>
      <c r="E1065" t="s">
        <v>3585</v>
      </c>
      <c r="F1065" t="s">
        <v>29</v>
      </c>
      <c r="G1065">
        <v>489232</v>
      </c>
      <c r="H1065">
        <v>398063</v>
      </c>
      <c r="I1065" t="s">
        <v>3587</v>
      </c>
      <c r="J1065" t="s">
        <v>47</v>
      </c>
      <c r="K1065" t="s">
        <v>32</v>
      </c>
      <c r="L1065" t="str">
        <f>VLOOKUP(D1065,'2027'!I:R,10,FALSE)</f>
        <v>Good</v>
      </c>
      <c r="M1065">
        <f>VLOOKUP(K1065,lookup!A:B,2,FALSE)</f>
        <v>3</v>
      </c>
      <c r="N1065">
        <f>VLOOKUP(L1065,lookup!A:B,2,FALSE)</f>
        <v>4</v>
      </c>
      <c r="O1065" t="b">
        <f t="shared" si="16"/>
        <v>1</v>
      </c>
    </row>
    <row r="1066" spans="1:15" x14ac:dyDescent="0.2">
      <c r="A1066" t="s">
        <v>1809</v>
      </c>
      <c r="B1066" t="s">
        <v>3450</v>
      </c>
      <c r="C1066" t="s">
        <v>3535</v>
      </c>
      <c r="D1066" t="s">
        <v>4611</v>
      </c>
      <c r="E1066" t="s">
        <v>4610</v>
      </c>
      <c r="F1066" t="s">
        <v>29</v>
      </c>
      <c r="G1066">
        <v>481751</v>
      </c>
      <c r="H1066">
        <v>378863</v>
      </c>
      <c r="I1066" t="s">
        <v>4612</v>
      </c>
      <c r="J1066" t="s">
        <v>30</v>
      </c>
      <c r="K1066" t="s">
        <v>32</v>
      </c>
      <c r="L1066" t="str">
        <f>VLOOKUP(D1066,'2027'!I:R,10,FALSE)</f>
        <v>Good</v>
      </c>
      <c r="M1066">
        <f>VLOOKUP(K1066,lookup!A:B,2,FALSE)</f>
        <v>3</v>
      </c>
      <c r="N1066">
        <f>VLOOKUP(L1066,lookup!A:B,2,FALSE)</f>
        <v>4</v>
      </c>
      <c r="O1066" t="b">
        <f t="shared" si="16"/>
        <v>1</v>
      </c>
    </row>
    <row r="1067" spans="1:15" x14ac:dyDescent="0.2">
      <c r="A1067" t="s">
        <v>1809</v>
      </c>
      <c r="B1067" t="s">
        <v>3450</v>
      </c>
      <c r="C1067" t="s">
        <v>3535</v>
      </c>
      <c r="D1067" t="s">
        <v>3577</v>
      </c>
      <c r="E1067" t="s">
        <v>3576</v>
      </c>
      <c r="F1067" t="s">
        <v>29</v>
      </c>
      <c r="G1067">
        <v>476836</v>
      </c>
      <c r="H1067">
        <v>368423</v>
      </c>
      <c r="I1067" t="s">
        <v>3578</v>
      </c>
      <c r="J1067" t="s">
        <v>47</v>
      </c>
      <c r="K1067" t="s">
        <v>32</v>
      </c>
      <c r="L1067" t="str">
        <f>VLOOKUP(D1067,'2027'!I:R,10,FALSE)</f>
        <v>Good</v>
      </c>
      <c r="M1067">
        <f>VLOOKUP(K1067,lookup!A:B,2,FALSE)</f>
        <v>3</v>
      </c>
      <c r="N1067">
        <f>VLOOKUP(L1067,lookup!A:B,2,FALSE)</f>
        <v>4</v>
      </c>
      <c r="O1067" t="b">
        <f t="shared" si="16"/>
        <v>1</v>
      </c>
    </row>
    <row r="1068" spans="1:15" x14ac:dyDescent="0.2">
      <c r="A1068" t="s">
        <v>1809</v>
      </c>
      <c r="B1068" t="s">
        <v>3450</v>
      </c>
      <c r="C1068" t="s">
        <v>3535</v>
      </c>
      <c r="D1068" t="s">
        <v>3538</v>
      </c>
      <c r="E1068" t="s">
        <v>3537</v>
      </c>
      <c r="F1068" t="s">
        <v>29</v>
      </c>
      <c r="G1068">
        <v>484076</v>
      </c>
      <c r="H1068">
        <v>376704</v>
      </c>
      <c r="I1068" t="s">
        <v>3539</v>
      </c>
      <c r="J1068" t="s">
        <v>30</v>
      </c>
      <c r="K1068" t="s">
        <v>32</v>
      </c>
      <c r="L1068" t="str">
        <f>VLOOKUP(D1068,'2027'!I:R,10,FALSE)</f>
        <v>Moderate</v>
      </c>
      <c r="M1068">
        <f>VLOOKUP(K1068,lookup!A:B,2,FALSE)</f>
        <v>3</v>
      </c>
      <c r="N1068">
        <f>VLOOKUP(L1068,lookup!A:B,2,FALSE)</f>
        <v>3</v>
      </c>
      <c r="O1068" t="b">
        <f t="shared" si="16"/>
        <v>0</v>
      </c>
    </row>
    <row r="1069" spans="1:15" x14ac:dyDescent="0.2">
      <c r="A1069" t="s">
        <v>1809</v>
      </c>
      <c r="B1069" t="s">
        <v>3450</v>
      </c>
      <c r="C1069" t="s">
        <v>3535</v>
      </c>
      <c r="D1069" t="s">
        <v>4562</v>
      </c>
      <c r="E1069" t="s">
        <v>4561</v>
      </c>
      <c r="F1069" t="s">
        <v>29</v>
      </c>
      <c r="G1069">
        <v>484931</v>
      </c>
      <c r="H1069">
        <v>395793</v>
      </c>
      <c r="I1069" t="s">
        <v>4563</v>
      </c>
      <c r="J1069" t="s">
        <v>30</v>
      </c>
      <c r="K1069" t="s">
        <v>32</v>
      </c>
      <c r="L1069" t="str">
        <f>VLOOKUP(D1069,'2027'!I:R,10,FALSE)</f>
        <v>Good</v>
      </c>
      <c r="M1069">
        <f>VLOOKUP(K1069,lookup!A:B,2,FALSE)</f>
        <v>3</v>
      </c>
      <c r="N1069">
        <f>VLOOKUP(L1069,lookup!A:B,2,FALSE)</f>
        <v>4</v>
      </c>
      <c r="O1069" t="b">
        <f t="shared" si="16"/>
        <v>1</v>
      </c>
    </row>
    <row r="1070" spans="1:15" x14ac:dyDescent="0.2">
      <c r="A1070" t="s">
        <v>1809</v>
      </c>
      <c r="B1070" t="s">
        <v>3450</v>
      </c>
      <c r="C1070" t="s">
        <v>3535</v>
      </c>
      <c r="D1070" t="s">
        <v>3550</v>
      </c>
      <c r="E1070" t="s">
        <v>3549</v>
      </c>
      <c r="F1070" t="s">
        <v>29</v>
      </c>
      <c r="G1070">
        <v>473993</v>
      </c>
      <c r="H1070">
        <v>360215</v>
      </c>
      <c r="I1070" t="s">
        <v>3551</v>
      </c>
      <c r="J1070" t="s">
        <v>47</v>
      </c>
      <c r="K1070" t="s">
        <v>32</v>
      </c>
      <c r="L1070" t="str">
        <f>VLOOKUP(D1070,'2027'!I:R,10,FALSE)</f>
        <v>Moderate</v>
      </c>
      <c r="M1070">
        <f>VLOOKUP(K1070,lookup!A:B,2,FALSE)</f>
        <v>3</v>
      </c>
      <c r="N1070">
        <f>VLOOKUP(L1070,lookup!A:B,2,FALSE)</f>
        <v>3</v>
      </c>
      <c r="O1070" t="b">
        <f t="shared" si="16"/>
        <v>0</v>
      </c>
    </row>
    <row r="1071" spans="1:15" x14ac:dyDescent="0.2">
      <c r="A1071" t="s">
        <v>1809</v>
      </c>
      <c r="B1071" t="s">
        <v>3450</v>
      </c>
      <c r="C1071" t="s">
        <v>3535</v>
      </c>
      <c r="D1071" t="s">
        <v>4652</v>
      </c>
      <c r="E1071" t="s">
        <v>4651</v>
      </c>
      <c r="F1071" t="s">
        <v>29</v>
      </c>
      <c r="G1071">
        <v>482107</v>
      </c>
      <c r="H1071">
        <v>372355</v>
      </c>
      <c r="I1071" t="s">
        <v>4653</v>
      </c>
      <c r="J1071" t="s">
        <v>198</v>
      </c>
      <c r="K1071" t="s">
        <v>32</v>
      </c>
      <c r="L1071" t="str">
        <f>VLOOKUP(D1071,'2027'!I:R,10,FALSE)</f>
        <v>Good</v>
      </c>
      <c r="M1071">
        <f>VLOOKUP(K1071,lookup!A:B,2,FALSE)</f>
        <v>3</v>
      </c>
      <c r="N1071">
        <f>VLOOKUP(L1071,lookup!A:B,2,FALSE)</f>
        <v>4</v>
      </c>
      <c r="O1071" t="b">
        <f t="shared" si="16"/>
        <v>1</v>
      </c>
    </row>
    <row r="1072" spans="1:15" x14ac:dyDescent="0.2">
      <c r="A1072" t="s">
        <v>1809</v>
      </c>
      <c r="B1072" t="s">
        <v>3450</v>
      </c>
      <c r="C1072" t="s">
        <v>3535</v>
      </c>
      <c r="D1072" t="s">
        <v>3565</v>
      </c>
      <c r="E1072" t="s">
        <v>3564</v>
      </c>
      <c r="F1072" t="s">
        <v>29</v>
      </c>
      <c r="G1072">
        <v>475894</v>
      </c>
      <c r="H1072">
        <v>373233</v>
      </c>
      <c r="I1072" t="s">
        <v>3566</v>
      </c>
      <c r="J1072" t="s">
        <v>47</v>
      </c>
      <c r="K1072" t="s">
        <v>32</v>
      </c>
      <c r="L1072" t="str">
        <f>VLOOKUP(D1072,'2027'!I:R,10,FALSE)</f>
        <v>Moderate</v>
      </c>
      <c r="M1072">
        <f>VLOOKUP(K1072,lookup!A:B,2,FALSE)</f>
        <v>3</v>
      </c>
      <c r="N1072">
        <f>VLOOKUP(L1072,lookup!A:B,2,FALSE)</f>
        <v>3</v>
      </c>
      <c r="O1072" t="b">
        <f t="shared" si="16"/>
        <v>0</v>
      </c>
    </row>
    <row r="1073" spans="1:15" x14ac:dyDescent="0.2">
      <c r="A1073" t="s">
        <v>1809</v>
      </c>
      <c r="B1073" t="s">
        <v>3450</v>
      </c>
      <c r="C1073" t="s">
        <v>3535</v>
      </c>
      <c r="D1073" t="s">
        <v>4519</v>
      </c>
      <c r="E1073" t="s">
        <v>4518</v>
      </c>
      <c r="F1073" t="s">
        <v>29</v>
      </c>
      <c r="G1073">
        <v>484193</v>
      </c>
      <c r="H1073">
        <v>380350</v>
      </c>
      <c r="I1073" t="s">
        <v>4520</v>
      </c>
      <c r="J1073" t="s">
        <v>30</v>
      </c>
      <c r="K1073" t="s">
        <v>32</v>
      </c>
      <c r="L1073" t="str">
        <f>VLOOKUP(D1073,'2027'!I:R,10,FALSE)</f>
        <v>Good</v>
      </c>
      <c r="M1073">
        <f>VLOOKUP(K1073,lookup!A:B,2,FALSE)</f>
        <v>3</v>
      </c>
      <c r="N1073">
        <f>VLOOKUP(L1073,lookup!A:B,2,FALSE)</f>
        <v>4</v>
      </c>
      <c r="O1073" t="b">
        <f t="shared" si="16"/>
        <v>1</v>
      </c>
    </row>
    <row r="1074" spans="1:15" x14ac:dyDescent="0.2">
      <c r="A1074" t="s">
        <v>1809</v>
      </c>
      <c r="B1074" t="s">
        <v>3450</v>
      </c>
      <c r="C1074" t="s">
        <v>3535</v>
      </c>
      <c r="D1074" t="s">
        <v>4614</v>
      </c>
      <c r="E1074" t="s">
        <v>4613</v>
      </c>
      <c r="F1074" t="s">
        <v>29</v>
      </c>
      <c r="G1074">
        <v>478088</v>
      </c>
      <c r="H1074">
        <v>385899</v>
      </c>
      <c r="I1074" t="s">
        <v>4615</v>
      </c>
      <c r="J1074" t="s">
        <v>47</v>
      </c>
      <c r="K1074" t="s">
        <v>32</v>
      </c>
      <c r="L1074" t="str">
        <f>VLOOKUP(D1074,'2027'!I:R,10,FALSE)</f>
        <v>Good</v>
      </c>
      <c r="M1074">
        <f>VLOOKUP(K1074,lookup!A:B,2,FALSE)</f>
        <v>3</v>
      </c>
      <c r="N1074">
        <f>VLOOKUP(L1074,lookup!A:B,2,FALSE)</f>
        <v>4</v>
      </c>
      <c r="O1074" t="b">
        <f t="shared" si="16"/>
        <v>1</v>
      </c>
    </row>
    <row r="1075" spans="1:15" x14ac:dyDescent="0.2">
      <c r="A1075" t="s">
        <v>1809</v>
      </c>
      <c r="B1075" t="s">
        <v>3450</v>
      </c>
      <c r="C1075" t="s">
        <v>3535</v>
      </c>
      <c r="D1075" t="s">
        <v>4599</v>
      </c>
      <c r="E1075" t="s">
        <v>4598</v>
      </c>
      <c r="F1075" t="s">
        <v>29</v>
      </c>
      <c r="G1075">
        <v>479698</v>
      </c>
      <c r="H1075">
        <v>367653</v>
      </c>
      <c r="I1075" t="s">
        <v>4600</v>
      </c>
      <c r="J1075" t="s">
        <v>47</v>
      </c>
      <c r="K1075" t="s">
        <v>32</v>
      </c>
      <c r="L1075" t="str">
        <f>VLOOKUP(D1075,'2027'!I:R,10,FALSE)</f>
        <v>Good</v>
      </c>
      <c r="M1075">
        <f>VLOOKUP(K1075,lookup!A:B,2,FALSE)</f>
        <v>3</v>
      </c>
      <c r="N1075">
        <f>VLOOKUP(L1075,lookup!A:B,2,FALSE)</f>
        <v>4</v>
      </c>
      <c r="O1075" t="b">
        <f t="shared" si="16"/>
        <v>1</v>
      </c>
    </row>
    <row r="1076" spans="1:15" x14ac:dyDescent="0.2">
      <c r="A1076" t="s">
        <v>1809</v>
      </c>
      <c r="B1076" t="s">
        <v>3450</v>
      </c>
      <c r="C1076" t="s">
        <v>3535</v>
      </c>
      <c r="D1076" t="s">
        <v>4547</v>
      </c>
      <c r="E1076" t="s">
        <v>4546</v>
      </c>
      <c r="F1076" t="s">
        <v>29</v>
      </c>
      <c r="G1076">
        <v>487951</v>
      </c>
      <c r="H1076">
        <v>402375</v>
      </c>
      <c r="I1076" t="s">
        <v>4548</v>
      </c>
      <c r="J1076" t="s">
        <v>30</v>
      </c>
      <c r="K1076" t="s">
        <v>32</v>
      </c>
      <c r="L1076" t="str">
        <f>VLOOKUP(D1076,'2027'!I:R,10,FALSE)</f>
        <v>Good</v>
      </c>
      <c r="M1076">
        <f>VLOOKUP(K1076,lookup!A:B,2,FALSE)</f>
        <v>3</v>
      </c>
      <c r="N1076">
        <f>VLOOKUP(L1076,lookup!A:B,2,FALSE)</f>
        <v>4</v>
      </c>
      <c r="O1076" t="b">
        <f t="shared" si="16"/>
        <v>1</v>
      </c>
    </row>
    <row r="1077" spans="1:15" x14ac:dyDescent="0.2">
      <c r="A1077" t="s">
        <v>1809</v>
      </c>
      <c r="B1077" t="s">
        <v>3450</v>
      </c>
      <c r="C1077" t="s">
        <v>3612</v>
      </c>
      <c r="D1077" t="s">
        <v>4340</v>
      </c>
      <c r="E1077" t="s">
        <v>4339</v>
      </c>
      <c r="F1077" t="s">
        <v>29</v>
      </c>
      <c r="G1077">
        <v>475828</v>
      </c>
      <c r="H1077">
        <v>334234</v>
      </c>
      <c r="I1077" t="s">
        <v>4341</v>
      </c>
      <c r="J1077" t="s">
        <v>47</v>
      </c>
      <c r="K1077" t="s">
        <v>32</v>
      </c>
      <c r="L1077" t="str">
        <f>VLOOKUP(D1077,'2027'!I:R,10,FALSE)</f>
        <v>Good</v>
      </c>
      <c r="M1077">
        <f>VLOOKUP(K1077,lookup!A:B,2,FALSE)</f>
        <v>3</v>
      </c>
      <c r="N1077">
        <f>VLOOKUP(L1077,lookup!A:B,2,FALSE)</f>
        <v>4</v>
      </c>
      <c r="O1077" t="b">
        <f t="shared" si="16"/>
        <v>1</v>
      </c>
    </row>
    <row r="1078" spans="1:15" x14ac:dyDescent="0.2">
      <c r="A1078" t="s">
        <v>1809</v>
      </c>
      <c r="B1078" t="s">
        <v>3450</v>
      </c>
      <c r="C1078" t="s">
        <v>3612</v>
      </c>
      <c r="D1078" t="s">
        <v>4196</v>
      </c>
      <c r="E1078" t="s">
        <v>4195</v>
      </c>
      <c r="F1078" t="s">
        <v>29</v>
      </c>
      <c r="G1078">
        <v>478528</v>
      </c>
      <c r="H1078">
        <v>350605</v>
      </c>
      <c r="I1078" t="s">
        <v>4197</v>
      </c>
      <c r="J1078" t="s">
        <v>47</v>
      </c>
      <c r="K1078" t="s">
        <v>32</v>
      </c>
      <c r="L1078" t="str">
        <f>VLOOKUP(D1078,'2027'!I:R,10,FALSE)</f>
        <v>Good</v>
      </c>
      <c r="M1078">
        <f>VLOOKUP(K1078,lookup!A:B,2,FALSE)</f>
        <v>3</v>
      </c>
      <c r="N1078">
        <f>VLOOKUP(L1078,lookup!A:B,2,FALSE)</f>
        <v>4</v>
      </c>
      <c r="O1078" t="b">
        <f t="shared" si="16"/>
        <v>1</v>
      </c>
    </row>
    <row r="1079" spans="1:15" x14ac:dyDescent="0.2">
      <c r="A1079" t="s">
        <v>1809</v>
      </c>
      <c r="B1079" t="s">
        <v>3450</v>
      </c>
      <c r="C1079" t="s">
        <v>3612</v>
      </c>
      <c r="D1079" t="s">
        <v>4172</v>
      </c>
      <c r="E1079" t="s">
        <v>4171</v>
      </c>
      <c r="F1079" t="s">
        <v>29</v>
      </c>
      <c r="G1079">
        <v>482248</v>
      </c>
      <c r="H1079">
        <v>338349</v>
      </c>
      <c r="I1079" t="s">
        <v>4173</v>
      </c>
      <c r="J1079" t="s">
        <v>47</v>
      </c>
      <c r="K1079" t="s">
        <v>205</v>
      </c>
      <c r="L1079" t="str">
        <f>VLOOKUP(D1079,'2027'!I:R,10,FALSE)</f>
        <v>Good</v>
      </c>
      <c r="M1079">
        <f>VLOOKUP(K1079,lookup!A:B,2,FALSE)</f>
        <v>2</v>
      </c>
      <c r="N1079">
        <f>VLOOKUP(L1079,lookup!A:B,2,FALSE)</f>
        <v>4</v>
      </c>
      <c r="O1079" t="b">
        <f t="shared" si="16"/>
        <v>1</v>
      </c>
    </row>
    <row r="1080" spans="1:15" x14ac:dyDescent="0.2">
      <c r="A1080" t="s">
        <v>1809</v>
      </c>
      <c r="B1080" t="s">
        <v>3450</v>
      </c>
      <c r="C1080" t="s">
        <v>3612</v>
      </c>
      <c r="D1080" t="s">
        <v>4199</v>
      </c>
      <c r="E1080" t="s">
        <v>4198</v>
      </c>
      <c r="F1080" t="s">
        <v>29</v>
      </c>
      <c r="G1080">
        <v>481535</v>
      </c>
      <c r="H1080">
        <v>352732</v>
      </c>
      <c r="I1080" t="s">
        <v>4200</v>
      </c>
      <c r="J1080" t="s">
        <v>47</v>
      </c>
      <c r="K1080" t="s">
        <v>32</v>
      </c>
      <c r="L1080" t="str">
        <f>VLOOKUP(D1080,'2027'!I:R,10,FALSE)</f>
        <v>Good</v>
      </c>
      <c r="M1080">
        <f>VLOOKUP(K1080,lookup!A:B,2,FALSE)</f>
        <v>3</v>
      </c>
      <c r="N1080">
        <f>VLOOKUP(L1080,lookup!A:B,2,FALSE)</f>
        <v>4</v>
      </c>
      <c r="O1080" t="b">
        <f t="shared" si="16"/>
        <v>1</v>
      </c>
    </row>
    <row r="1081" spans="1:15" x14ac:dyDescent="0.2">
      <c r="A1081" t="s">
        <v>1809</v>
      </c>
      <c r="B1081" t="s">
        <v>3450</v>
      </c>
      <c r="C1081" t="s">
        <v>3612</v>
      </c>
      <c r="D1081" t="s">
        <v>3630</v>
      </c>
      <c r="E1081" t="s">
        <v>3629</v>
      </c>
      <c r="F1081" t="s">
        <v>29</v>
      </c>
      <c r="G1081">
        <v>477846</v>
      </c>
      <c r="H1081">
        <v>337422</v>
      </c>
      <c r="I1081" t="s">
        <v>3631</v>
      </c>
      <c r="J1081" t="s">
        <v>47</v>
      </c>
      <c r="K1081" t="s">
        <v>205</v>
      </c>
      <c r="L1081" t="str">
        <f>VLOOKUP(D1081,'2027'!I:R,10,FALSE)</f>
        <v>Poor</v>
      </c>
      <c r="M1081">
        <f>VLOOKUP(K1081,lookup!A:B,2,FALSE)</f>
        <v>2</v>
      </c>
      <c r="N1081">
        <f>VLOOKUP(L1081,lookup!A:B,2,FALSE)</f>
        <v>2</v>
      </c>
      <c r="O1081" t="b">
        <f t="shared" si="16"/>
        <v>0</v>
      </c>
    </row>
    <row r="1082" spans="1:15" x14ac:dyDescent="0.2">
      <c r="A1082" t="s">
        <v>1809</v>
      </c>
      <c r="B1082" t="s">
        <v>3450</v>
      </c>
      <c r="C1082" t="s">
        <v>3612</v>
      </c>
      <c r="D1082" t="s">
        <v>4085</v>
      </c>
      <c r="E1082" t="s">
        <v>4084</v>
      </c>
      <c r="F1082" t="s">
        <v>29</v>
      </c>
      <c r="G1082">
        <v>470476</v>
      </c>
      <c r="H1082">
        <v>328390</v>
      </c>
      <c r="I1082" t="s">
        <v>4086</v>
      </c>
      <c r="J1082" t="s">
        <v>47</v>
      </c>
      <c r="K1082" t="s">
        <v>32</v>
      </c>
      <c r="L1082" t="str">
        <f>VLOOKUP(D1082,'2027'!I:R,10,FALSE)</f>
        <v>Good</v>
      </c>
      <c r="M1082">
        <f>VLOOKUP(K1082,lookup!A:B,2,FALSE)</f>
        <v>3</v>
      </c>
      <c r="N1082">
        <f>VLOOKUP(L1082,lookup!A:B,2,FALSE)</f>
        <v>4</v>
      </c>
      <c r="O1082" t="b">
        <f t="shared" si="16"/>
        <v>1</v>
      </c>
    </row>
    <row r="1083" spans="1:15" x14ac:dyDescent="0.2">
      <c r="A1083" t="s">
        <v>1809</v>
      </c>
      <c r="B1083" t="s">
        <v>3450</v>
      </c>
      <c r="C1083" t="s">
        <v>3612</v>
      </c>
      <c r="D1083" t="s">
        <v>4193</v>
      </c>
      <c r="E1083" t="s">
        <v>4192</v>
      </c>
      <c r="F1083" t="s">
        <v>29</v>
      </c>
      <c r="G1083">
        <v>476466</v>
      </c>
      <c r="H1083">
        <v>341949</v>
      </c>
      <c r="I1083" t="s">
        <v>4194</v>
      </c>
      <c r="J1083" t="s">
        <v>47</v>
      </c>
      <c r="K1083" t="s">
        <v>32</v>
      </c>
      <c r="L1083" t="str">
        <f>VLOOKUP(D1083,'2027'!I:R,10,FALSE)</f>
        <v>Good</v>
      </c>
      <c r="M1083">
        <f>VLOOKUP(K1083,lookup!A:B,2,FALSE)</f>
        <v>3</v>
      </c>
      <c r="N1083">
        <f>VLOOKUP(L1083,lookup!A:B,2,FALSE)</f>
        <v>4</v>
      </c>
      <c r="O1083" t="b">
        <f t="shared" si="16"/>
        <v>1</v>
      </c>
    </row>
    <row r="1084" spans="1:15" x14ac:dyDescent="0.2">
      <c r="A1084" t="s">
        <v>1809</v>
      </c>
      <c r="B1084" t="s">
        <v>3450</v>
      </c>
      <c r="C1084" t="s">
        <v>3612</v>
      </c>
      <c r="D1084" t="s">
        <v>3621</v>
      </c>
      <c r="E1084" t="s">
        <v>3620</v>
      </c>
      <c r="F1084" t="s">
        <v>29</v>
      </c>
      <c r="G1084">
        <v>463463</v>
      </c>
      <c r="H1084">
        <v>336335</v>
      </c>
      <c r="I1084" t="s">
        <v>3622</v>
      </c>
      <c r="J1084" t="s">
        <v>47</v>
      </c>
      <c r="K1084" t="s">
        <v>205</v>
      </c>
      <c r="L1084" t="str">
        <f>VLOOKUP(D1084,'2027'!I:R,10,FALSE)</f>
        <v>Good</v>
      </c>
      <c r="M1084">
        <f>VLOOKUP(K1084,lookup!A:B,2,FALSE)</f>
        <v>2</v>
      </c>
      <c r="N1084">
        <f>VLOOKUP(L1084,lookup!A:B,2,FALSE)</f>
        <v>4</v>
      </c>
      <c r="O1084" t="b">
        <f t="shared" si="16"/>
        <v>1</v>
      </c>
    </row>
    <row r="1085" spans="1:15" x14ac:dyDescent="0.2">
      <c r="A1085" t="s">
        <v>1809</v>
      </c>
      <c r="B1085" t="s">
        <v>3450</v>
      </c>
      <c r="C1085" t="s">
        <v>3612</v>
      </c>
      <c r="D1085" t="s">
        <v>4385</v>
      </c>
      <c r="E1085" t="s">
        <v>4384</v>
      </c>
      <c r="F1085" t="s">
        <v>29</v>
      </c>
      <c r="G1085">
        <v>456350</v>
      </c>
      <c r="H1085">
        <v>334019</v>
      </c>
      <c r="I1085" t="s">
        <v>4386</v>
      </c>
      <c r="J1085" t="s">
        <v>47</v>
      </c>
      <c r="K1085" t="s">
        <v>32</v>
      </c>
      <c r="L1085" t="str">
        <f>VLOOKUP(D1085,'2027'!I:R,10,FALSE)</f>
        <v>Good</v>
      </c>
      <c r="M1085">
        <f>VLOOKUP(K1085,lookup!A:B,2,FALSE)</f>
        <v>3</v>
      </c>
      <c r="N1085">
        <f>VLOOKUP(L1085,lookup!A:B,2,FALSE)</f>
        <v>4</v>
      </c>
      <c r="O1085" t="b">
        <f t="shared" si="16"/>
        <v>1</v>
      </c>
    </row>
    <row r="1086" spans="1:15" x14ac:dyDescent="0.2">
      <c r="A1086" t="s">
        <v>1809</v>
      </c>
      <c r="B1086" t="s">
        <v>3450</v>
      </c>
      <c r="C1086" t="s">
        <v>3612</v>
      </c>
      <c r="D1086" t="s">
        <v>3618</v>
      </c>
      <c r="E1086" t="s">
        <v>3617</v>
      </c>
      <c r="F1086" t="s">
        <v>29</v>
      </c>
      <c r="G1086">
        <v>469960</v>
      </c>
      <c r="H1086">
        <v>333870</v>
      </c>
      <c r="I1086" t="s">
        <v>3619</v>
      </c>
      <c r="J1086" t="s">
        <v>47</v>
      </c>
      <c r="K1086" t="s">
        <v>205</v>
      </c>
      <c r="L1086" t="str">
        <f>VLOOKUP(D1086,'2027'!I:R,10,FALSE)</f>
        <v>Moderate</v>
      </c>
      <c r="M1086">
        <f>VLOOKUP(K1086,lookup!A:B,2,FALSE)</f>
        <v>2</v>
      </c>
      <c r="N1086">
        <f>VLOOKUP(L1086,lookup!A:B,2,FALSE)</f>
        <v>3</v>
      </c>
      <c r="O1086" t="b">
        <f t="shared" si="16"/>
        <v>1</v>
      </c>
    </row>
    <row r="1087" spans="1:15" x14ac:dyDescent="0.2">
      <c r="A1087" t="s">
        <v>1809</v>
      </c>
      <c r="B1087" t="s">
        <v>3450</v>
      </c>
      <c r="C1087" t="s">
        <v>3612</v>
      </c>
      <c r="D1087" t="s">
        <v>3624</v>
      </c>
      <c r="E1087" t="s">
        <v>3623</v>
      </c>
      <c r="F1087" t="s">
        <v>29</v>
      </c>
      <c r="G1087">
        <v>463147</v>
      </c>
      <c r="H1087">
        <v>338719</v>
      </c>
      <c r="I1087" t="s">
        <v>3625</v>
      </c>
      <c r="J1087" t="s">
        <v>47</v>
      </c>
      <c r="K1087" t="s">
        <v>32</v>
      </c>
      <c r="L1087" t="str">
        <f>VLOOKUP(D1087,'2027'!I:R,10,FALSE)</f>
        <v>Good</v>
      </c>
      <c r="M1087">
        <f>VLOOKUP(K1087,lookup!A:B,2,FALSE)</f>
        <v>3</v>
      </c>
      <c r="N1087">
        <f>VLOOKUP(L1087,lookup!A:B,2,FALSE)</f>
        <v>4</v>
      </c>
      <c r="O1087" t="b">
        <f t="shared" si="16"/>
        <v>1</v>
      </c>
    </row>
    <row r="1088" spans="1:15" x14ac:dyDescent="0.2">
      <c r="A1088" t="s">
        <v>1809</v>
      </c>
      <c r="B1088" t="s">
        <v>3450</v>
      </c>
      <c r="C1088" t="s">
        <v>3612</v>
      </c>
      <c r="D1088" t="s">
        <v>4358</v>
      </c>
      <c r="E1088" t="s">
        <v>4357</v>
      </c>
      <c r="F1088" t="s">
        <v>29</v>
      </c>
      <c r="G1088">
        <v>474288</v>
      </c>
      <c r="H1088">
        <v>337304</v>
      </c>
      <c r="I1088" t="s">
        <v>4359</v>
      </c>
      <c r="J1088" t="s">
        <v>47</v>
      </c>
      <c r="K1088" t="s">
        <v>205</v>
      </c>
      <c r="L1088" t="str">
        <f>VLOOKUP(D1088,'2027'!I:R,10,FALSE)</f>
        <v>Good</v>
      </c>
      <c r="M1088">
        <f>VLOOKUP(K1088,lookup!A:B,2,FALSE)</f>
        <v>2</v>
      </c>
      <c r="N1088">
        <f>VLOOKUP(L1088,lookup!A:B,2,FALSE)</f>
        <v>4</v>
      </c>
      <c r="O1088" t="b">
        <f t="shared" si="16"/>
        <v>1</v>
      </c>
    </row>
    <row r="1089" spans="1:15" x14ac:dyDescent="0.2">
      <c r="A1089" t="s">
        <v>1809</v>
      </c>
      <c r="B1089" t="s">
        <v>3450</v>
      </c>
      <c r="C1089" t="s">
        <v>3612</v>
      </c>
      <c r="D1089" t="s">
        <v>4396</v>
      </c>
      <c r="E1089" t="s">
        <v>4395</v>
      </c>
      <c r="F1089" t="s">
        <v>29</v>
      </c>
      <c r="G1089">
        <v>461856</v>
      </c>
      <c r="H1089">
        <v>333644</v>
      </c>
      <c r="I1089" t="s">
        <v>4397</v>
      </c>
      <c r="J1089" t="s">
        <v>47</v>
      </c>
      <c r="K1089" t="s">
        <v>32</v>
      </c>
      <c r="L1089" t="str">
        <f>VLOOKUP(D1089,'2027'!I:R,10,FALSE)</f>
        <v>Good</v>
      </c>
      <c r="M1089">
        <f>VLOOKUP(K1089,lookup!A:B,2,FALSE)</f>
        <v>3</v>
      </c>
      <c r="N1089">
        <f>VLOOKUP(L1089,lookup!A:B,2,FALSE)</f>
        <v>4</v>
      </c>
      <c r="O1089" t="b">
        <f t="shared" si="16"/>
        <v>1</v>
      </c>
    </row>
    <row r="1090" spans="1:15" x14ac:dyDescent="0.2">
      <c r="A1090" t="s">
        <v>1809</v>
      </c>
      <c r="B1090" t="s">
        <v>3450</v>
      </c>
      <c r="C1090" t="s">
        <v>3612</v>
      </c>
      <c r="D1090" t="s">
        <v>4082</v>
      </c>
      <c r="E1090" t="s">
        <v>4081</v>
      </c>
      <c r="F1090" t="s">
        <v>29</v>
      </c>
      <c r="G1090">
        <v>468995</v>
      </c>
      <c r="H1090">
        <v>327480</v>
      </c>
      <c r="I1090" t="s">
        <v>4083</v>
      </c>
      <c r="J1090" t="s">
        <v>47</v>
      </c>
      <c r="K1090" t="s">
        <v>32</v>
      </c>
      <c r="L1090" t="str">
        <f>VLOOKUP(D1090,'2027'!I:R,10,FALSE)</f>
        <v>Good</v>
      </c>
      <c r="M1090">
        <f>VLOOKUP(K1090,lookup!A:B,2,FALSE)</f>
        <v>3</v>
      </c>
      <c r="N1090">
        <f>VLOOKUP(L1090,lookup!A:B,2,FALSE)</f>
        <v>4</v>
      </c>
      <c r="O1090" t="b">
        <f t="shared" si="16"/>
        <v>1</v>
      </c>
    </row>
    <row r="1091" spans="1:15" x14ac:dyDescent="0.2">
      <c r="A1091" t="s">
        <v>1809</v>
      </c>
      <c r="B1091" t="s">
        <v>3450</v>
      </c>
      <c r="C1091" t="s">
        <v>3612</v>
      </c>
      <c r="D1091" t="s">
        <v>4343</v>
      </c>
      <c r="E1091" t="s">
        <v>4342</v>
      </c>
      <c r="F1091" t="s">
        <v>29</v>
      </c>
      <c r="G1091">
        <v>471676</v>
      </c>
      <c r="H1091">
        <v>334432</v>
      </c>
      <c r="I1091" t="s">
        <v>4344</v>
      </c>
      <c r="J1091" t="s">
        <v>47</v>
      </c>
      <c r="K1091" t="s">
        <v>32</v>
      </c>
      <c r="L1091" t="str">
        <f>VLOOKUP(D1091,'2027'!I:R,10,FALSE)</f>
        <v>Good</v>
      </c>
      <c r="M1091">
        <f>VLOOKUP(K1091,lookup!A:B,2,FALSE)</f>
        <v>3</v>
      </c>
      <c r="N1091">
        <f>VLOOKUP(L1091,lookup!A:B,2,FALSE)</f>
        <v>4</v>
      </c>
      <c r="O1091" t="b">
        <f t="shared" ref="O1091:O1154" si="17">N1091&gt;M1091</f>
        <v>1</v>
      </c>
    </row>
    <row r="1092" spans="1:15" x14ac:dyDescent="0.2">
      <c r="A1092" t="s">
        <v>1809</v>
      </c>
      <c r="B1092" t="s">
        <v>3450</v>
      </c>
      <c r="C1092" t="s">
        <v>3612</v>
      </c>
      <c r="D1092" t="s">
        <v>3615</v>
      </c>
      <c r="E1092" t="s">
        <v>3614</v>
      </c>
      <c r="F1092" t="s">
        <v>29</v>
      </c>
      <c r="G1092">
        <v>473990</v>
      </c>
      <c r="H1092">
        <v>345682</v>
      </c>
      <c r="I1092" t="s">
        <v>3616</v>
      </c>
      <c r="J1092" t="s">
        <v>47</v>
      </c>
      <c r="K1092" t="s">
        <v>32</v>
      </c>
      <c r="L1092" t="str">
        <f>VLOOKUP(D1092,'2027'!I:R,10,FALSE)</f>
        <v>Good</v>
      </c>
      <c r="M1092">
        <f>VLOOKUP(K1092,lookup!A:B,2,FALSE)</f>
        <v>3</v>
      </c>
      <c r="N1092">
        <f>VLOOKUP(L1092,lookup!A:B,2,FALSE)</f>
        <v>4</v>
      </c>
      <c r="O1092" t="b">
        <f t="shared" si="17"/>
        <v>1</v>
      </c>
    </row>
    <row r="1093" spans="1:15" x14ac:dyDescent="0.2">
      <c r="A1093" t="s">
        <v>1809</v>
      </c>
      <c r="B1093" t="s">
        <v>3450</v>
      </c>
      <c r="C1093" t="s">
        <v>3612</v>
      </c>
      <c r="D1093" t="s">
        <v>3633</v>
      </c>
      <c r="E1093" t="s">
        <v>3632</v>
      </c>
      <c r="F1093" t="s">
        <v>29</v>
      </c>
      <c r="G1093">
        <v>475490</v>
      </c>
      <c r="H1093">
        <v>344399</v>
      </c>
      <c r="I1093" t="s">
        <v>3634</v>
      </c>
      <c r="J1093" t="s">
        <v>47</v>
      </c>
      <c r="K1093" t="s">
        <v>205</v>
      </c>
      <c r="L1093" t="str">
        <f>VLOOKUP(D1093,'2027'!I:R,10,FALSE)</f>
        <v>Poor</v>
      </c>
      <c r="M1093">
        <f>VLOOKUP(K1093,lookup!A:B,2,FALSE)</f>
        <v>2</v>
      </c>
      <c r="N1093">
        <f>VLOOKUP(L1093,lookup!A:B,2,FALSE)</f>
        <v>2</v>
      </c>
      <c r="O1093" t="b">
        <f t="shared" si="17"/>
        <v>0</v>
      </c>
    </row>
    <row r="1094" spans="1:15" x14ac:dyDescent="0.2">
      <c r="A1094" t="s">
        <v>1809</v>
      </c>
      <c r="B1094" t="s">
        <v>3450</v>
      </c>
      <c r="C1094" t="s">
        <v>3662</v>
      </c>
      <c r="D1094" t="s">
        <v>4178</v>
      </c>
      <c r="E1094" t="s">
        <v>4177</v>
      </c>
      <c r="F1094" t="s">
        <v>29</v>
      </c>
      <c r="G1094">
        <v>448772</v>
      </c>
      <c r="H1094">
        <v>346004</v>
      </c>
      <c r="I1094" t="s">
        <v>4179</v>
      </c>
      <c r="J1094" t="s">
        <v>47</v>
      </c>
      <c r="K1094" t="s">
        <v>32</v>
      </c>
      <c r="L1094" t="str">
        <f>VLOOKUP(D1094,'2027'!I:R,10,FALSE)</f>
        <v>Good</v>
      </c>
      <c r="M1094">
        <f>VLOOKUP(K1094,lookup!A:B,2,FALSE)</f>
        <v>3</v>
      </c>
      <c r="N1094">
        <f>VLOOKUP(L1094,lookup!A:B,2,FALSE)</f>
        <v>4</v>
      </c>
      <c r="O1094" t="b">
        <f t="shared" si="17"/>
        <v>1</v>
      </c>
    </row>
    <row r="1095" spans="1:15" x14ac:dyDescent="0.2">
      <c r="A1095" t="s">
        <v>1809</v>
      </c>
      <c r="B1095" t="s">
        <v>3450</v>
      </c>
      <c r="C1095" t="s">
        <v>3662</v>
      </c>
      <c r="D1095" t="s">
        <v>4175</v>
      </c>
      <c r="E1095" t="s">
        <v>4174</v>
      </c>
      <c r="F1095" t="s">
        <v>29</v>
      </c>
      <c r="G1095">
        <v>443916</v>
      </c>
      <c r="H1095">
        <v>340598</v>
      </c>
      <c r="I1095" t="s">
        <v>4176</v>
      </c>
      <c r="J1095" t="s">
        <v>47</v>
      </c>
      <c r="K1095" t="s">
        <v>32</v>
      </c>
      <c r="L1095" t="str">
        <f>VLOOKUP(D1095,'2027'!I:R,10,FALSE)</f>
        <v>Good</v>
      </c>
      <c r="M1095">
        <f>VLOOKUP(K1095,lookup!A:B,2,FALSE)</f>
        <v>3</v>
      </c>
      <c r="N1095">
        <f>VLOOKUP(L1095,lookup!A:B,2,FALSE)</f>
        <v>4</v>
      </c>
      <c r="O1095" t="b">
        <f t="shared" si="17"/>
        <v>1</v>
      </c>
    </row>
    <row r="1096" spans="1:15" x14ac:dyDescent="0.2">
      <c r="A1096" t="s">
        <v>1809</v>
      </c>
      <c r="B1096" t="s">
        <v>3450</v>
      </c>
      <c r="C1096" t="s">
        <v>3662</v>
      </c>
      <c r="D1096" t="s">
        <v>3665</v>
      </c>
      <c r="E1096" t="s">
        <v>3664</v>
      </c>
      <c r="F1096" t="s">
        <v>29</v>
      </c>
      <c r="G1096">
        <v>445952</v>
      </c>
      <c r="H1096">
        <v>345480</v>
      </c>
      <c r="I1096" t="s">
        <v>3666</v>
      </c>
      <c r="J1096" t="s">
        <v>47</v>
      </c>
      <c r="K1096" t="s">
        <v>205</v>
      </c>
      <c r="L1096" t="str">
        <f>VLOOKUP(D1096,'2027'!I:R,10,FALSE)</f>
        <v>Moderate</v>
      </c>
      <c r="M1096">
        <f>VLOOKUP(K1096,lookup!A:B,2,FALSE)</f>
        <v>2</v>
      </c>
      <c r="N1096">
        <f>VLOOKUP(L1096,lookup!A:B,2,FALSE)</f>
        <v>3</v>
      </c>
      <c r="O1096" t="b">
        <f t="shared" si="17"/>
        <v>1</v>
      </c>
    </row>
    <row r="1097" spans="1:15" x14ac:dyDescent="0.2">
      <c r="A1097" t="s">
        <v>1809</v>
      </c>
      <c r="B1097" t="s">
        <v>3450</v>
      </c>
      <c r="C1097" t="s">
        <v>3662</v>
      </c>
      <c r="D1097" t="s">
        <v>4190</v>
      </c>
      <c r="E1097" t="s">
        <v>4189</v>
      </c>
      <c r="F1097" t="s">
        <v>29</v>
      </c>
      <c r="G1097">
        <v>447562</v>
      </c>
      <c r="H1097">
        <v>347899</v>
      </c>
      <c r="I1097" t="s">
        <v>4191</v>
      </c>
      <c r="J1097" t="s">
        <v>47</v>
      </c>
      <c r="K1097" t="s">
        <v>32</v>
      </c>
      <c r="L1097" t="str">
        <f>VLOOKUP(D1097,'2027'!I:R,10,FALSE)</f>
        <v>Good</v>
      </c>
      <c r="M1097">
        <f>VLOOKUP(K1097,lookup!A:B,2,FALSE)</f>
        <v>3</v>
      </c>
      <c r="N1097">
        <f>VLOOKUP(L1097,lookup!A:B,2,FALSE)</f>
        <v>4</v>
      </c>
      <c r="O1097" t="b">
        <f t="shared" si="17"/>
        <v>1</v>
      </c>
    </row>
    <row r="1098" spans="1:15" x14ac:dyDescent="0.2">
      <c r="A1098" t="s">
        <v>1809</v>
      </c>
      <c r="B1098" t="s">
        <v>3450</v>
      </c>
      <c r="C1098" t="s">
        <v>3662</v>
      </c>
      <c r="D1098" t="s">
        <v>4184</v>
      </c>
      <c r="E1098" t="s">
        <v>4183</v>
      </c>
      <c r="F1098" t="s">
        <v>29</v>
      </c>
      <c r="G1098">
        <v>443603</v>
      </c>
      <c r="H1098">
        <v>347415</v>
      </c>
      <c r="I1098" t="s">
        <v>4185</v>
      </c>
      <c r="J1098" t="s">
        <v>47</v>
      </c>
      <c r="K1098" t="s">
        <v>32</v>
      </c>
      <c r="L1098" t="str">
        <f>VLOOKUP(D1098,'2027'!I:R,10,FALSE)</f>
        <v>Good</v>
      </c>
      <c r="M1098">
        <f>VLOOKUP(K1098,lookup!A:B,2,FALSE)</f>
        <v>3</v>
      </c>
      <c r="N1098">
        <f>VLOOKUP(L1098,lookup!A:B,2,FALSE)</f>
        <v>4</v>
      </c>
      <c r="O1098" t="b">
        <f t="shared" si="17"/>
        <v>1</v>
      </c>
    </row>
    <row r="1099" spans="1:15" x14ac:dyDescent="0.2">
      <c r="A1099" t="s">
        <v>1809</v>
      </c>
      <c r="B1099" t="s">
        <v>3450</v>
      </c>
      <c r="C1099" t="s">
        <v>3662</v>
      </c>
      <c r="D1099" t="s">
        <v>3671</v>
      </c>
      <c r="E1099" t="s">
        <v>3670</v>
      </c>
      <c r="F1099" t="s">
        <v>29</v>
      </c>
      <c r="G1099">
        <v>448549</v>
      </c>
      <c r="H1099">
        <v>337967</v>
      </c>
      <c r="I1099" t="s">
        <v>3672</v>
      </c>
      <c r="J1099" t="s">
        <v>47</v>
      </c>
      <c r="K1099" t="s">
        <v>205</v>
      </c>
      <c r="L1099" t="str">
        <f>VLOOKUP(D1099,'2027'!I:R,10,FALSE)</f>
        <v>Moderate</v>
      </c>
      <c r="M1099">
        <f>VLOOKUP(K1099,lookup!A:B,2,FALSE)</f>
        <v>2</v>
      </c>
      <c r="N1099">
        <f>VLOOKUP(L1099,lookup!A:B,2,FALSE)</f>
        <v>3</v>
      </c>
      <c r="O1099" t="b">
        <f t="shared" si="17"/>
        <v>1</v>
      </c>
    </row>
    <row r="1100" spans="1:15" x14ac:dyDescent="0.2">
      <c r="A1100" t="s">
        <v>1809</v>
      </c>
      <c r="B1100" t="s">
        <v>3450</v>
      </c>
      <c r="C1100" t="s">
        <v>3662</v>
      </c>
      <c r="D1100" t="s">
        <v>4257</v>
      </c>
      <c r="E1100" t="s">
        <v>4256</v>
      </c>
      <c r="F1100" t="s">
        <v>29</v>
      </c>
      <c r="G1100">
        <v>449415</v>
      </c>
      <c r="H1100">
        <v>355204</v>
      </c>
      <c r="I1100" t="s">
        <v>4258</v>
      </c>
      <c r="J1100" t="s">
        <v>47</v>
      </c>
      <c r="K1100" t="s">
        <v>205</v>
      </c>
      <c r="L1100" t="str">
        <f>VLOOKUP(D1100,'2027'!I:R,10,FALSE)</f>
        <v>Moderate</v>
      </c>
      <c r="M1100">
        <f>VLOOKUP(K1100,lookup!A:B,2,FALSE)</f>
        <v>2</v>
      </c>
      <c r="N1100">
        <f>VLOOKUP(L1100,lookup!A:B,2,FALSE)</f>
        <v>3</v>
      </c>
      <c r="O1100" t="b">
        <f t="shared" si="17"/>
        <v>1</v>
      </c>
    </row>
    <row r="1101" spans="1:15" x14ac:dyDescent="0.2">
      <c r="A1101" t="s">
        <v>1809</v>
      </c>
      <c r="B1101" t="s">
        <v>3310</v>
      </c>
      <c r="C1101" t="s">
        <v>3524</v>
      </c>
      <c r="D1101" t="s">
        <v>3527</v>
      </c>
      <c r="E1101" t="s">
        <v>3526</v>
      </c>
      <c r="F1101" t="s">
        <v>29</v>
      </c>
      <c r="G1101">
        <v>500735</v>
      </c>
      <c r="H1101">
        <v>497153</v>
      </c>
      <c r="I1101" t="s">
        <v>3528</v>
      </c>
      <c r="J1101" t="s">
        <v>47</v>
      </c>
      <c r="K1101" t="s">
        <v>205</v>
      </c>
      <c r="L1101" t="str">
        <f>VLOOKUP(D1101,'2027'!I:R,10,FALSE)</f>
        <v>Good</v>
      </c>
      <c r="M1101">
        <f>VLOOKUP(K1101,lookup!A:B,2,FALSE)</f>
        <v>2</v>
      </c>
      <c r="N1101">
        <f>VLOOKUP(L1101,lookup!A:B,2,FALSE)</f>
        <v>4</v>
      </c>
      <c r="O1101" t="b">
        <f t="shared" si="17"/>
        <v>1</v>
      </c>
    </row>
    <row r="1102" spans="1:15" x14ac:dyDescent="0.2">
      <c r="A1102" t="s">
        <v>1809</v>
      </c>
      <c r="B1102" t="s">
        <v>3310</v>
      </c>
      <c r="C1102" t="s">
        <v>3312</v>
      </c>
      <c r="D1102" t="s">
        <v>3719</v>
      </c>
      <c r="E1102" t="s">
        <v>3718</v>
      </c>
      <c r="F1102" t="s">
        <v>29</v>
      </c>
      <c r="G1102">
        <v>464531</v>
      </c>
      <c r="H1102">
        <v>509342</v>
      </c>
      <c r="I1102" t="s">
        <v>3720</v>
      </c>
      <c r="J1102" t="s">
        <v>47</v>
      </c>
      <c r="K1102" t="s">
        <v>49</v>
      </c>
      <c r="L1102" t="str">
        <f>VLOOKUP(D1102,'2027'!I:R,10,FALSE)</f>
        <v>Good</v>
      </c>
      <c r="M1102">
        <f>VLOOKUP(K1102,lookup!A:B,2,FALSE)</f>
        <v>4</v>
      </c>
      <c r="N1102">
        <f>VLOOKUP(L1102,lookup!A:B,2,FALSE)</f>
        <v>4</v>
      </c>
      <c r="O1102" t="b">
        <f t="shared" si="17"/>
        <v>0</v>
      </c>
    </row>
    <row r="1103" spans="1:15" x14ac:dyDescent="0.2">
      <c r="A1103" t="s">
        <v>1809</v>
      </c>
      <c r="B1103" t="s">
        <v>3310</v>
      </c>
      <c r="C1103" t="s">
        <v>3312</v>
      </c>
      <c r="D1103" t="s">
        <v>3327</v>
      </c>
      <c r="E1103" t="s">
        <v>3326</v>
      </c>
      <c r="F1103" t="s">
        <v>29</v>
      </c>
      <c r="G1103">
        <v>472665</v>
      </c>
      <c r="H1103">
        <v>504417</v>
      </c>
      <c r="I1103" t="s">
        <v>3328</v>
      </c>
      <c r="J1103" t="s">
        <v>47</v>
      </c>
      <c r="K1103" t="s">
        <v>32</v>
      </c>
      <c r="L1103" t="str">
        <f>VLOOKUP(D1103,'2027'!I:R,10,FALSE)</f>
        <v>Good</v>
      </c>
      <c r="M1103">
        <f>VLOOKUP(K1103,lookup!A:B,2,FALSE)</f>
        <v>3</v>
      </c>
      <c r="N1103">
        <f>VLOOKUP(L1103,lookup!A:B,2,FALSE)</f>
        <v>4</v>
      </c>
      <c r="O1103" t="b">
        <f t="shared" si="17"/>
        <v>1</v>
      </c>
    </row>
    <row r="1104" spans="1:15" x14ac:dyDescent="0.2">
      <c r="A1104" t="s">
        <v>1809</v>
      </c>
      <c r="B1104" t="s">
        <v>3310</v>
      </c>
      <c r="C1104" t="s">
        <v>3312</v>
      </c>
      <c r="D1104" t="s">
        <v>3330</v>
      </c>
      <c r="E1104" t="s">
        <v>3329</v>
      </c>
      <c r="F1104" t="s">
        <v>29</v>
      </c>
      <c r="G1104">
        <v>467755</v>
      </c>
      <c r="H1104">
        <v>508139</v>
      </c>
      <c r="I1104" t="s">
        <v>3331</v>
      </c>
      <c r="J1104" t="s">
        <v>47</v>
      </c>
      <c r="K1104" t="s">
        <v>32</v>
      </c>
      <c r="L1104" t="str">
        <f>VLOOKUP(D1104,'2027'!I:R,10,FALSE)</f>
        <v>Good</v>
      </c>
      <c r="M1104">
        <f>VLOOKUP(K1104,lookup!A:B,2,FALSE)</f>
        <v>3</v>
      </c>
      <c r="N1104">
        <f>VLOOKUP(L1104,lookup!A:B,2,FALSE)</f>
        <v>4</v>
      </c>
      <c r="O1104" t="b">
        <f t="shared" si="17"/>
        <v>1</v>
      </c>
    </row>
    <row r="1105" spans="1:15" x14ac:dyDescent="0.2">
      <c r="A1105" t="s">
        <v>1809</v>
      </c>
      <c r="B1105" t="s">
        <v>3310</v>
      </c>
      <c r="C1105" t="s">
        <v>3312</v>
      </c>
      <c r="D1105" t="s">
        <v>3698</v>
      </c>
      <c r="E1105" t="s">
        <v>3697</v>
      </c>
      <c r="F1105" t="s">
        <v>29</v>
      </c>
      <c r="G1105">
        <v>462429</v>
      </c>
      <c r="H1105">
        <v>507289</v>
      </c>
      <c r="I1105" t="s">
        <v>3699</v>
      </c>
      <c r="J1105" t="s">
        <v>47</v>
      </c>
      <c r="K1105" t="s">
        <v>32</v>
      </c>
      <c r="L1105" t="str">
        <f>VLOOKUP(D1105,'2027'!I:R,10,FALSE)</f>
        <v>Good</v>
      </c>
      <c r="M1105">
        <f>VLOOKUP(K1105,lookup!A:B,2,FALSE)</f>
        <v>3</v>
      </c>
      <c r="N1105">
        <f>VLOOKUP(L1105,lookup!A:B,2,FALSE)</f>
        <v>4</v>
      </c>
      <c r="O1105" t="b">
        <f t="shared" si="17"/>
        <v>1</v>
      </c>
    </row>
    <row r="1106" spans="1:15" x14ac:dyDescent="0.2">
      <c r="A1106" t="s">
        <v>1809</v>
      </c>
      <c r="B1106" t="s">
        <v>3310</v>
      </c>
      <c r="C1106" t="s">
        <v>3312</v>
      </c>
      <c r="D1106" t="s">
        <v>3333</v>
      </c>
      <c r="E1106" t="s">
        <v>3332</v>
      </c>
      <c r="F1106" t="s">
        <v>29</v>
      </c>
      <c r="G1106">
        <v>470916</v>
      </c>
      <c r="H1106">
        <v>508282</v>
      </c>
      <c r="I1106" t="s">
        <v>3334</v>
      </c>
      <c r="J1106" t="s">
        <v>30</v>
      </c>
      <c r="K1106" t="s">
        <v>32</v>
      </c>
      <c r="L1106" t="str">
        <f>VLOOKUP(D1106,'2027'!I:R,10,FALSE)</f>
        <v>Good</v>
      </c>
      <c r="M1106">
        <f>VLOOKUP(K1106,lookup!A:B,2,FALSE)</f>
        <v>3</v>
      </c>
      <c r="N1106">
        <f>VLOOKUP(L1106,lookup!A:B,2,FALSE)</f>
        <v>4</v>
      </c>
      <c r="O1106" t="b">
        <f t="shared" si="17"/>
        <v>1</v>
      </c>
    </row>
    <row r="1107" spans="1:15" x14ac:dyDescent="0.2">
      <c r="A1107" t="s">
        <v>1809</v>
      </c>
      <c r="B1107" t="s">
        <v>3310</v>
      </c>
      <c r="C1107" t="s">
        <v>3312</v>
      </c>
      <c r="D1107" t="s">
        <v>3710</v>
      </c>
      <c r="E1107" t="s">
        <v>3709</v>
      </c>
      <c r="F1107" t="s">
        <v>29</v>
      </c>
      <c r="G1107">
        <v>469317</v>
      </c>
      <c r="H1107">
        <v>505050</v>
      </c>
      <c r="I1107" t="s">
        <v>3711</v>
      </c>
      <c r="J1107" t="s">
        <v>47</v>
      </c>
      <c r="K1107" t="s">
        <v>49</v>
      </c>
      <c r="L1107" t="str">
        <f>VLOOKUP(D1107,'2027'!I:R,10,FALSE)</f>
        <v>Good</v>
      </c>
      <c r="M1107">
        <f>VLOOKUP(K1107,lookup!A:B,2,FALSE)</f>
        <v>4</v>
      </c>
      <c r="N1107">
        <f>VLOOKUP(L1107,lookup!A:B,2,FALSE)</f>
        <v>4</v>
      </c>
      <c r="O1107" t="b">
        <f t="shared" si="17"/>
        <v>0</v>
      </c>
    </row>
    <row r="1108" spans="1:15" x14ac:dyDescent="0.2">
      <c r="A1108" t="s">
        <v>1809</v>
      </c>
      <c r="B1108" t="s">
        <v>3310</v>
      </c>
      <c r="C1108" t="s">
        <v>3312</v>
      </c>
      <c r="D1108" t="s">
        <v>3686</v>
      </c>
      <c r="E1108" t="s">
        <v>3685</v>
      </c>
      <c r="F1108" t="s">
        <v>29</v>
      </c>
      <c r="G1108">
        <v>487927</v>
      </c>
      <c r="H1108">
        <v>505090</v>
      </c>
      <c r="I1108" t="s">
        <v>3687</v>
      </c>
      <c r="J1108" t="s">
        <v>47</v>
      </c>
      <c r="K1108" t="s">
        <v>49</v>
      </c>
      <c r="L1108" t="str">
        <f>VLOOKUP(D1108,'2027'!I:R,10,FALSE)</f>
        <v>Good</v>
      </c>
      <c r="M1108">
        <f>VLOOKUP(K1108,lookup!A:B,2,FALSE)</f>
        <v>4</v>
      </c>
      <c r="N1108">
        <f>VLOOKUP(L1108,lookup!A:B,2,FALSE)</f>
        <v>4</v>
      </c>
      <c r="O1108" t="b">
        <f t="shared" si="17"/>
        <v>0</v>
      </c>
    </row>
    <row r="1109" spans="1:15" x14ac:dyDescent="0.2">
      <c r="A1109" t="s">
        <v>1809</v>
      </c>
      <c r="B1109" t="s">
        <v>3310</v>
      </c>
      <c r="C1109" t="s">
        <v>3312</v>
      </c>
      <c r="D1109" t="s">
        <v>3315</v>
      </c>
      <c r="E1109" t="s">
        <v>3314</v>
      </c>
      <c r="F1109" t="s">
        <v>29</v>
      </c>
      <c r="G1109">
        <v>479280</v>
      </c>
      <c r="H1109">
        <v>496186</v>
      </c>
      <c r="I1109" t="s">
        <v>3316</v>
      </c>
      <c r="J1109" t="s">
        <v>47</v>
      </c>
      <c r="K1109" t="s">
        <v>32</v>
      </c>
      <c r="L1109" t="str">
        <f>VLOOKUP(D1109,'2027'!I:R,10,FALSE)</f>
        <v>Good</v>
      </c>
      <c r="M1109">
        <f>VLOOKUP(K1109,lookup!A:B,2,FALSE)</f>
        <v>3</v>
      </c>
      <c r="N1109">
        <f>VLOOKUP(L1109,lookup!A:B,2,FALSE)</f>
        <v>4</v>
      </c>
      <c r="O1109" t="b">
        <f t="shared" si="17"/>
        <v>1</v>
      </c>
    </row>
    <row r="1110" spans="1:15" x14ac:dyDescent="0.2">
      <c r="A1110" t="s">
        <v>1809</v>
      </c>
      <c r="B1110" t="s">
        <v>3310</v>
      </c>
      <c r="C1110" t="s">
        <v>3312</v>
      </c>
      <c r="D1110" t="s">
        <v>3707</v>
      </c>
      <c r="E1110" t="s">
        <v>3706</v>
      </c>
      <c r="F1110" t="s">
        <v>29</v>
      </c>
      <c r="G1110">
        <v>484736</v>
      </c>
      <c r="H1110">
        <v>499224</v>
      </c>
      <c r="I1110" t="s">
        <v>3708</v>
      </c>
      <c r="J1110" t="s">
        <v>47</v>
      </c>
      <c r="K1110" t="s">
        <v>49</v>
      </c>
      <c r="L1110" t="str">
        <f>VLOOKUP(D1110,'2027'!I:R,10,FALSE)</f>
        <v>Good</v>
      </c>
      <c r="M1110">
        <f>VLOOKUP(K1110,lookup!A:B,2,FALSE)</f>
        <v>4</v>
      </c>
      <c r="N1110">
        <f>VLOOKUP(L1110,lookup!A:B,2,FALSE)</f>
        <v>4</v>
      </c>
      <c r="O1110" t="b">
        <f t="shared" si="17"/>
        <v>0</v>
      </c>
    </row>
    <row r="1111" spans="1:15" x14ac:dyDescent="0.2">
      <c r="A1111" t="s">
        <v>1809</v>
      </c>
      <c r="B1111" t="s">
        <v>3310</v>
      </c>
      <c r="C1111" t="s">
        <v>3312</v>
      </c>
      <c r="D1111" t="s">
        <v>3716</v>
      </c>
      <c r="E1111" t="s">
        <v>3715</v>
      </c>
      <c r="F1111" t="s">
        <v>29</v>
      </c>
      <c r="G1111">
        <v>489547</v>
      </c>
      <c r="H1111">
        <v>509165</v>
      </c>
      <c r="I1111" t="s">
        <v>3717</v>
      </c>
      <c r="J1111" t="s">
        <v>47</v>
      </c>
      <c r="K1111" t="s">
        <v>32</v>
      </c>
      <c r="L1111" t="str">
        <f>VLOOKUP(D1111,'2027'!I:R,10,FALSE)</f>
        <v>Moderate</v>
      </c>
      <c r="M1111">
        <f>VLOOKUP(K1111,lookup!A:B,2,FALSE)</f>
        <v>3</v>
      </c>
      <c r="N1111">
        <f>VLOOKUP(L1111,lookup!A:B,2,FALSE)</f>
        <v>3</v>
      </c>
      <c r="O1111" t="b">
        <f t="shared" si="17"/>
        <v>0</v>
      </c>
    </row>
    <row r="1112" spans="1:15" x14ac:dyDescent="0.2">
      <c r="A1112" t="s">
        <v>1809</v>
      </c>
      <c r="B1112" t="s">
        <v>3310</v>
      </c>
      <c r="C1112" t="s">
        <v>3312</v>
      </c>
      <c r="D1112" t="s">
        <v>3318</v>
      </c>
      <c r="E1112" t="s">
        <v>3317</v>
      </c>
      <c r="F1112" t="s">
        <v>29</v>
      </c>
      <c r="G1112">
        <v>481914</v>
      </c>
      <c r="H1112">
        <v>500635</v>
      </c>
      <c r="I1112" t="s">
        <v>3319</v>
      </c>
      <c r="J1112" t="s">
        <v>47</v>
      </c>
      <c r="K1112" t="s">
        <v>32</v>
      </c>
      <c r="L1112" t="str">
        <f>VLOOKUP(D1112,'2027'!I:R,10,FALSE)</f>
        <v>Good</v>
      </c>
      <c r="M1112">
        <f>VLOOKUP(K1112,lookup!A:B,2,FALSE)</f>
        <v>3</v>
      </c>
      <c r="N1112">
        <f>VLOOKUP(L1112,lookup!A:B,2,FALSE)</f>
        <v>4</v>
      </c>
      <c r="O1112" t="b">
        <f t="shared" si="17"/>
        <v>1</v>
      </c>
    </row>
    <row r="1113" spans="1:15" x14ac:dyDescent="0.2">
      <c r="A1113" t="s">
        <v>1809</v>
      </c>
      <c r="B1113" t="s">
        <v>3310</v>
      </c>
      <c r="C1113" t="s">
        <v>3312</v>
      </c>
      <c r="D1113" t="s">
        <v>3324</v>
      </c>
      <c r="E1113" t="s">
        <v>3323</v>
      </c>
      <c r="F1113" t="s">
        <v>29</v>
      </c>
      <c r="G1113">
        <v>482086</v>
      </c>
      <c r="H1113">
        <v>504043</v>
      </c>
      <c r="I1113" t="s">
        <v>3325</v>
      </c>
      <c r="J1113" t="s">
        <v>47</v>
      </c>
      <c r="K1113" t="s">
        <v>32</v>
      </c>
      <c r="L1113" t="str">
        <f>VLOOKUP(D1113,'2027'!I:R,10,FALSE)</f>
        <v>Good</v>
      </c>
      <c r="M1113">
        <f>VLOOKUP(K1113,lookup!A:B,2,FALSE)</f>
        <v>3</v>
      </c>
      <c r="N1113">
        <f>VLOOKUP(L1113,lookup!A:B,2,FALSE)</f>
        <v>4</v>
      </c>
      <c r="O1113" t="b">
        <f t="shared" si="17"/>
        <v>1</v>
      </c>
    </row>
    <row r="1114" spans="1:15" x14ac:dyDescent="0.2">
      <c r="A1114" t="s">
        <v>1809</v>
      </c>
      <c r="B1114" t="s">
        <v>3310</v>
      </c>
      <c r="C1114" t="s">
        <v>3312</v>
      </c>
      <c r="D1114" t="s">
        <v>3695</v>
      </c>
      <c r="E1114" t="s">
        <v>3694</v>
      </c>
      <c r="F1114" t="s">
        <v>29</v>
      </c>
      <c r="G1114">
        <v>467219</v>
      </c>
      <c r="H1114">
        <v>507448</v>
      </c>
      <c r="I1114" t="s">
        <v>3696</v>
      </c>
      <c r="J1114" t="s">
        <v>47</v>
      </c>
      <c r="K1114" t="s">
        <v>49</v>
      </c>
      <c r="L1114" t="str">
        <f>VLOOKUP(D1114,'2027'!I:R,10,FALSE)</f>
        <v>Good</v>
      </c>
      <c r="M1114">
        <f>VLOOKUP(K1114,lookup!A:B,2,FALSE)</f>
        <v>4</v>
      </c>
      <c r="N1114">
        <f>VLOOKUP(L1114,lookup!A:B,2,FALSE)</f>
        <v>4</v>
      </c>
      <c r="O1114" t="b">
        <f t="shared" si="17"/>
        <v>0</v>
      </c>
    </row>
    <row r="1115" spans="1:15" x14ac:dyDescent="0.2">
      <c r="A1115" t="s">
        <v>1809</v>
      </c>
      <c r="B1115" t="s">
        <v>3310</v>
      </c>
      <c r="C1115" t="s">
        <v>3312</v>
      </c>
      <c r="D1115" t="s">
        <v>3701</v>
      </c>
      <c r="E1115" t="s">
        <v>3700</v>
      </c>
      <c r="F1115" t="s">
        <v>29</v>
      </c>
      <c r="G1115">
        <v>477534</v>
      </c>
      <c r="H1115">
        <v>499825</v>
      </c>
      <c r="I1115" t="s">
        <v>3702</v>
      </c>
      <c r="J1115" t="s">
        <v>47</v>
      </c>
      <c r="K1115" t="s">
        <v>32</v>
      </c>
      <c r="L1115" t="str">
        <f>VLOOKUP(D1115,'2027'!I:R,10,FALSE)</f>
        <v>Moderate</v>
      </c>
      <c r="M1115">
        <f>VLOOKUP(K1115,lookup!A:B,2,FALSE)</f>
        <v>3</v>
      </c>
      <c r="N1115">
        <f>VLOOKUP(L1115,lookup!A:B,2,FALSE)</f>
        <v>3</v>
      </c>
      <c r="O1115" t="b">
        <f t="shared" si="17"/>
        <v>0</v>
      </c>
    </row>
    <row r="1116" spans="1:15" x14ac:dyDescent="0.2">
      <c r="A1116" t="s">
        <v>1809</v>
      </c>
      <c r="B1116" t="s">
        <v>3310</v>
      </c>
      <c r="C1116" t="s">
        <v>3312</v>
      </c>
      <c r="D1116" t="s">
        <v>3722</v>
      </c>
      <c r="E1116" t="s">
        <v>3721</v>
      </c>
      <c r="F1116" t="s">
        <v>29</v>
      </c>
      <c r="G1116">
        <v>476041</v>
      </c>
      <c r="H1116">
        <v>503906</v>
      </c>
      <c r="I1116" t="s">
        <v>3723</v>
      </c>
      <c r="J1116" t="s">
        <v>47</v>
      </c>
      <c r="K1116" t="s">
        <v>32</v>
      </c>
      <c r="L1116" t="str">
        <f>VLOOKUP(D1116,'2027'!I:R,10,FALSE)</f>
        <v>Good</v>
      </c>
      <c r="M1116">
        <f>VLOOKUP(K1116,lookup!A:B,2,FALSE)</f>
        <v>3</v>
      </c>
      <c r="N1116">
        <f>VLOOKUP(L1116,lookup!A:B,2,FALSE)</f>
        <v>4</v>
      </c>
      <c r="O1116" t="b">
        <f t="shared" si="17"/>
        <v>1</v>
      </c>
    </row>
    <row r="1117" spans="1:15" x14ac:dyDescent="0.2">
      <c r="A1117" t="s">
        <v>1809</v>
      </c>
      <c r="B1117" t="s">
        <v>3310</v>
      </c>
      <c r="C1117" t="s">
        <v>3312</v>
      </c>
      <c r="D1117" t="s">
        <v>3336</v>
      </c>
      <c r="E1117" t="s">
        <v>3335</v>
      </c>
      <c r="F1117" t="s">
        <v>29</v>
      </c>
      <c r="G1117">
        <v>477637</v>
      </c>
      <c r="H1117">
        <v>508167</v>
      </c>
      <c r="I1117" t="s">
        <v>3337</v>
      </c>
      <c r="J1117" t="s">
        <v>47</v>
      </c>
      <c r="K1117" t="s">
        <v>32</v>
      </c>
      <c r="L1117" t="str">
        <f>VLOOKUP(D1117,'2027'!I:R,10,FALSE)</f>
        <v>Good</v>
      </c>
      <c r="M1117">
        <f>VLOOKUP(K1117,lookup!A:B,2,FALSE)</f>
        <v>3</v>
      </c>
      <c r="N1117">
        <f>VLOOKUP(L1117,lookup!A:B,2,FALSE)</f>
        <v>4</v>
      </c>
      <c r="O1117" t="b">
        <f t="shared" si="17"/>
        <v>1</v>
      </c>
    </row>
    <row r="1118" spans="1:15" x14ac:dyDescent="0.2">
      <c r="A1118" t="s">
        <v>1809</v>
      </c>
      <c r="B1118" t="s">
        <v>3310</v>
      </c>
      <c r="C1118" t="s">
        <v>3733</v>
      </c>
      <c r="D1118" t="s">
        <v>3739</v>
      </c>
      <c r="E1118" t="s">
        <v>3738</v>
      </c>
      <c r="F1118" t="s">
        <v>29</v>
      </c>
      <c r="G1118">
        <v>478115</v>
      </c>
      <c r="H1118">
        <v>516443</v>
      </c>
      <c r="I1118" t="s">
        <v>3740</v>
      </c>
      <c r="J1118" t="s">
        <v>47</v>
      </c>
      <c r="K1118" t="s">
        <v>49</v>
      </c>
      <c r="L1118" t="str">
        <f>VLOOKUP(D1118,'2027'!I:R,10,FALSE)</f>
        <v>Good</v>
      </c>
      <c r="M1118">
        <f>VLOOKUP(K1118,lookup!A:B,2,FALSE)</f>
        <v>4</v>
      </c>
      <c r="N1118">
        <f>VLOOKUP(L1118,lookup!A:B,2,FALSE)</f>
        <v>4</v>
      </c>
      <c r="O1118" t="b">
        <f t="shared" si="17"/>
        <v>0</v>
      </c>
    </row>
    <row r="1119" spans="1:15" x14ac:dyDescent="0.2">
      <c r="A1119" t="s">
        <v>1809</v>
      </c>
      <c r="B1119" t="s">
        <v>3310</v>
      </c>
      <c r="C1119" t="s">
        <v>3733</v>
      </c>
      <c r="D1119" t="s">
        <v>3736</v>
      </c>
      <c r="E1119" t="s">
        <v>3735</v>
      </c>
      <c r="F1119" t="s">
        <v>29</v>
      </c>
      <c r="G1119">
        <v>481846</v>
      </c>
      <c r="H1119">
        <v>511833</v>
      </c>
      <c r="I1119" t="s">
        <v>3737</v>
      </c>
      <c r="J1119" t="s">
        <v>47</v>
      </c>
      <c r="K1119" t="s">
        <v>49</v>
      </c>
      <c r="L1119" t="str">
        <f>VLOOKUP(D1119,'2027'!I:R,10,FALSE)</f>
        <v>Good</v>
      </c>
      <c r="M1119">
        <f>VLOOKUP(K1119,lookup!A:B,2,FALSE)</f>
        <v>4</v>
      </c>
      <c r="N1119">
        <f>VLOOKUP(L1119,lookup!A:B,2,FALSE)</f>
        <v>4</v>
      </c>
      <c r="O1119" t="b">
        <f t="shared" si="17"/>
        <v>0</v>
      </c>
    </row>
    <row r="1120" spans="1:15" x14ac:dyDescent="0.2">
      <c r="A1120" t="s">
        <v>1809</v>
      </c>
      <c r="B1120" t="s">
        <v>3310</v>
      </c>
      <c r="C1120" t="s">
        <v>3733</v>
      </c>
      <c r="D1120" t="s">
        <v>3742</v>
      </c>
      <c r="E1120" t="s">
        <v>3741</v>
      </c>
      <c r="F1120" t="s">
        <v>29</v>
      </c>
      <c r="G1120">
        <v>482467</v>
      </c>
      <c r="H1120">
        <v>511304</v>
      </c>
      <c r="I1120" t="s">
        <v>3743</v>
      </c>
      <c r="J1120" t="s">
        <v>47</v>
      </c>
      <c r="K1120" t="s">
        <v>49</v>
      </c>
      <c r="L1120" t="str">
        <f>VLOOKUP(D1120,'2027'!I:R,10,FALSE)</f>
        <v>Good</v>
      </c>
      <c r="M1120">
        <f>VLOOKUP(K1120,lookup!A:B,2,FALSE)</f>
        <v>4</v>
      </c>
      <c r="N1120">
        <f>VLOOKUP(L1120,lookup!A:B,2,FALSE)</f>
        <v>4</v>
      </c>
      <c r="O1120" t="b">
        <f t="shared" si="17"/>
        <v>0</v>
      </c>
    </row>
    <row r="1121" spans="1:15" x14ac:dyDescent="0.2">
      <c r="A1121" t="s">
        <v>1809</v>
      </c>
      <c r="B1121" t="s">
        <v>3310</v>
      </c>
      <c r="C1121" t="s">
        <v>3733</v>
      </c>
      <c r="D1121" t="s">
        <v>3745</v>
      </c>
      <c r="E1121" t="s">
        <v>3744</v>
      </c>
      <c r="F1121" t="s">
        <v>29</v>
      </c>
      <c r="G1121">
        <v>474067</v>
      </c>
      <c r="H1121">
        <v>514063</v>
      </c>
      <c r="I1121" t="s">
        <v>3746</v>
      </c>
      <c r="J1121" t="s">
        <v>30</v>
      </c>
      <c r="K1121" t="s">
        <v>49</v>
      </c>
      <c r="L1121" t="str">
        <f>VLOOKUP(D1121,'2027'!I:R,10,FALSE)</f>
        <v>Good</v>
      </c>
      <c r="M1121">
        <f>VLOOKUP(K1121,lookup!A:B,2,FALSE)</f>
        <v>4</v>
      </c>
      <c r="N1121">
        <f>VLOOKUP(L1121,lookup!A:B,2,FALSE)</f>
        <v>4</v>
      </c>
      <c r="O1121" t="b">
        <f t="shared" si="17"/>
        <v>0</v>
      </c>
    </row>
    <row r="1122" spans="1:15" x14ac:dyDescent="0.2">
      <c r="A1122" t="s">
        <v>1809</v>
      </c>
      <c r="B1122" t="s">
        <v>3747</v>
      </c>
      <c r="C1122" t="s">
        <v>3749</v>
      </c>
      <c r="D1122" t="s">
        <v>4136</v>
      </c>
      <c r="E1122" t="s">
        <v>4135</v>
      </c>
      <c r="F1122" t="s">
        <v>29</v>
      </c>
      <c r="G1122">
        <v>468520</v>
      </c>
      <c r="H1122">
        <v>318410</v>
      </c>
      <c r="I1122" t="s">
        <v>4137</v>
      </c>
      <c r="J1122" t="s">
        <v>47</v>
      </c>
      <c r="K1122" t="s">
        <v>32</v>
      </c>
      <c r="L1122" t="str">
        <f>VLOOKUP(D1122,'2027'!I:R,10,FALSE)</f>
        <v>Good</v>
      </c>
      <c r="M1122">
        <f>VLOOKUP(K1122,lookup!A:B,2,FALSE)</f>
        <v>3</v>
      </c>
      <c r="N1122">
        <f>VLOOKUP(L1122,lookup!A:B,2,FALSE)</f>
        <v>4</v>
      </c>
      <c r="O1122" t="b">
        <f t="shared" si="17"/>
        <v>1</v>
      </c>
    </row>
    <row r="1123" spans="1:15" x14ac:dyDescent="0.2">
      <c r="A1123" t="s">
        <v>1809</v>
      </c>
      <c r="B1123" t="s">
        <v>3747</v>
      </c>
      <c r="C1123" t="s">
        <v>3749</v>
      </c>
      <c r="D1123" t="s">
        <v>3773</v>
      </c>
      <c r="E1123" t="s">
        <v>3772</v>
      </c>
      <c r="F1123" t="s">
        <v>29</v>
      </c>
      <c r="G1123">
        <v>466977</v>
      </c>
      <c r="H1123">
        <v>312627</v>
      </c>
      <c r="I1123" t="s">
        <v>3774</v>
      </c>
      <c r="J1123" t="s">
        <v>47</v>
      </c>
      <c r="K1123" t="s">
        <v>32</v>
      </c>
      <c r="L1123" t="str">
        <f>VLOOKUP(D1123,'2027'!I:R,10,FALSE)</f>
        <v>Good</v>
      </c>
      <c r="M1123">
        <f>VLOOKUP(K1123,lookup!A:B,2,FALSE)</f>
        <v>3</v>
      </c>
      <c r="N1123">
        <f>VLOOKUP(L1123,lookup!A:B,2,FALSE)</f>
        <v>4</v>
      </c>
      <c r="O1123" t="b">
        <f t="shared" si="17"/>
        <v>1</v>
      </c>
    </row>
    <row r="1124" spans="1:15" x14ac:dyDescent="0.2">
      <c r="A1124" t="s">
        <v>1809</v>
      </c>
      <c r="B1124" t="s">
        <v>3747</v>
      </c>
      <c r="C1124" t="s">
        <v>3749</v>
      </c>
      <c r="D1124" t="s">
        <v>4142</v>
      </c>
      <c r="E1124" t="s">
        <v>4141</v>
      </c>
      <c r="F1124" t="s">
        <v>29</v>
      </c>
      <c r="G1124">
        <v>477508</v>
      </c>
      <c r="H1124">
        <v>322292</v>
      </c>
      <c r="I1124" t="s">
        <v>4143</v>
      </c>
      <c r="J1124" t="s">
        <v>47</v>
      </c>
      <c r="K1124" t="s">
        <v>32</v>
      </c>
      <c r="L1124" t="str">
        <f>VLOOKUP(D1124,'2027'!I:R,10,FALSE)</f>
        <v>Good</v>
      </c>
      <c r="M1124">
        <f>VLOOKUP(K1124,lookup!A:B,2,FALSE)</f>
        <v>3</v>
      </c>
      <c r="N1124">
        <f>VLOOKUP(L1124,lookup!A:B,2,FALSE)</f>
        <v>4</v>
      </c>
      <c r="O1124" t="b">
        <f t="shared" si="17"/>
        <v>1</v>
      </c>
    </row>
    <row r="1125" spans="1:15" x14ac:dyDescent="0.2">
      <c r="A1125" t="s">
        <v>1809</v>
      </c>
      <c r="B1125" t="s">
        <v>3747</v>
      </c>
      <c r="C1125" t="s">
        <v>3749</v>
      </c>
      <c r="D1125" t="s">
        <v>4127</v>
      </c>
      <c r="E1125" t="s">
        <v>4126</v>
      </c>
      <c r="F1125" t="s">
        <v>29</v>
      </c>
      <c r="G1125">
        <v>478035</v>
      </c>
      <c r="H1125">
        <v>312252</v>
      </c>
      <c r="I1125" t="s">
        <v>4128</v>
      </c>
      <c r="J1125" t="s">
        <v>47</v>
      </c>
      <c r="K1125" t="s">
        <v>205</v>
      </c>
      <c r="L1125" t="str">
        <f>VLOOKUP(D1125,'2027'!I:R,10,FALSE)</f>
        <v>Moderate</v>
      </c>
      <c r="M1125">
        <f>VLOOKUP(K1125,lookup!A:B,2,FALSE)</f>
        <v>2</v>
      </c>
      <c r="N1125">
        <f>VLOOKUP(L1125,lookup!A:B,2,FALSE)</f>
        <v>3</v>
      </c>
      <c r="O1125" t="b">
        <f t="shared" si="17"/>
        <v>1</v>
      </c>
    </row>
    <row r="1126" spans="1:15" x14ac:dyDescent="0.2">
      <c r="A1126" t="s">
        <v>1809</v>
      </c>
      <c r="B1126" t="s">
        <v>3747</v>
      </c>
      <c r="C1126" t="s">
        <v>3749</v>
      </c>
      <c r="D1126" t="s">
        <v>4148</v>
      </c>
      <c r="E1126" t="s">
        <v>4147</v>
      </c>
      <c r="F1126" t="s">
        <v>29</v>
      </c>
      <c r="G1126">
        <v>485316</v>
      </c>
      <c r="H1126">
        <v>322900</v>
      </c>
      <c r="I1126" t="s">
        <v>4149</v>
      </c>
      <c r="J1126" t="s">
        <v>47</v>
      </c>
      <c r="K1126" t="s">
        <v>32</v>
      </c>
      <c r="L1126" t="str">
        <f>VLOOKUP(D1126,'2027'!I:R,10,FALSE)</f>
        <v>Good</v>
      </c>
      <c r="M1126">
        <f>VLOOKUP(K1126,lookup!A:B,2,FALSE)</f>
        <v>3</v>
      </c>
      <c r="N1126">
        <f>VLOOKUP(L1126,lookup!A:B,2,FALSE)</f>
        <v>4</v>
      </c>
      <c r="O1126" t="b">
        <f t="shared" si="17"/>
        <v>1</v>
      </c>
    </row>
    <row r="1127" spans="1:15" x14ac:dyDescent="0.2">
      <c r="A1127" t="s">
        <v>1809</v>
      </c>
      <c r="B1127" t="s">
        <v>3747</v>
      </c>
      <c r="C1127" t="s">
        <v>3749</v>
      </c>
      <c r="D1127" t="s">
        <v>3752</v>
      </c>
      <c r="E1127" t="s">
        <v>3751</v>
      </c>
      <c r="F1127" t="s">
        <v>29</v>
      </c>
      <c r="G1127">
        <v>465757</v>
      </c>
      <c r="H1127">
        <v>308576</v>
      </c>
      <c r="I1127" t="s">
        <v>3753</v>
      </c>
      <c r="J1127" t="s">
        <v>47</v>
      </c>
      <c r="K1127" t="s">
        <v>32</v>
      </c>
      <c r="L1127" t="str">
        <f>VLOOKUP(D1127,'2027'!I:R,10,FALSE)</f>
        <v>Moderate</v>
      </c>
      <c r="M1127">
        <f>VLOOKUP(K1127,lookup!A:B,2,FALSE)</f>
        <v>3</v>
      </c>
      <c r="N1127">
        <f>VLOOKUP(L1127,lookup!A:B,2,FALSE)</f>
        <v>3</v>
      </c>
      <c r="O1127" t="b">
        <f t="shared" si="17"/>
        <v>0</v>
      </c>
    </row>
    <row r="1128" spans="1:15" x14ac:dyDescent="0.2">
      <c r="A1128" t="s">
        <v>1809</v>
      </c>
      <c r="B1128" t="s">
        <v>3747</v>
      </c>
      <c r="C1128" t="s">
        <v>3749</v>
      </c>
      <c r="D1128" t="s">
        <v>4130</v>
      </c>
      <c r="E1128" t="s">
        <v>4129</v>
      </c>
      <c r="F1128" t="s">
        <v>29</v>
      </c>
      <c r="G1128">
        <v>484307</v>
      </c>
      <c r="H1128">
        <v>317644</v>
      </c>
      <c r="I1128" t="s">
        <v>4131</v>
      </c>
      <c r="J1128" t="s">
        <v>47</v>
      </c>
      <c r="K1128" t="s">
        <v>32</v>
      </c>
      <c r="L1128" t="str">
        <f>VLOOKUP(D1128,'2027'!I:R,10,FALSE)</f>
        <v>Good</v>
      </c>
      <c r="M1128">
        <f>VLOOKUP(K1128,lookup!A:B,2,FALSE)</f>
        <v>3</v>
      </c>
      <c r="N1128">
        <f>VLOOKUP(L1128,lookup!A:B,2,FALSE)</f>
        <v>4</v>
      </c>
      <c r="O1128" t="b">
        <f t="shared" si="17"/>
        <v>1</v>
      </c>
    </row>
    <row r="1129" spans="1:15" x14ac:dyDescent="0.2">
      <c r="A1129" t="s">
        <v>1809</v>
      </c>
      <c r="B1129" t="s">
        <v>3747</v>
      </c>
      <c r="C1129" t="s">
        <v>3749</v>
      </c>
      <c r="D1129" t="s">
        <v>3758</v>
      </c>
      <c r="E1129" t="s">
        <v>3757</v>
      </c>
      <c r="F1129" t="s">
        <v>29</v>
      </c>
      <c r="G1129">
        <v>477305</v>
      </c>
      <c r="H1129">
        <v>315206</v>
      </c>
      <c r="I1129" t="s">
        <v>3759</v>
      </c>
      <c r="J1129" t="s">
        <v>47</v>
      </c>
      <c r="K1129" t="s">
        <v>205</v>
      </c>
      <c r="L1129" t="str">
        <f>VLOOKUP(D1129,'2027'!I:R,10,FALSE)</f>
        <v>Moderate</v>
      </c>
      <c r="M1129">
        <f>VLOOKUP(K1129,lookup!A:B,2,FALSE)</f>
        <v>2</v>
      </c>
      <c r="N1129">
        <f>VLOOKUP(L1129,lookup!A:B,2,FALSE)</f>
        <v>3</v>
      </c>
      <c r="O1129" t="b">
        <f t="shared" si="17"/>
        <v>1</v>
      </c>
    </row>
    <row r="1130" spans="1:15" x14ac:dyDescent="0.2">
      <c r="A1130" t="s">
        <v>1809</v>
      </c>
      <c r="B1130" t="s">
        <v>3747</v>
      </c>
      <c r="C1130" t="s">
        <v>3749</v>
      </c>
      <c r="D1130" t="s">
        <v>4124</v>
      </c>
      <c r="E1130" t="s">
        <v>4123</v>
      </c>
      <c r="F1130" t="s">
        <v>29</v>
      </c>
      <c r="G1130">
        <v>482483</v>
      </c>
      <c r="H1130">
        <v>313741</v>
      </c>
      <c r="I1130" t="s">
        <v>4125</v>
      </c>
      <c r="J1130" t="s">
        <v>47</v>
      </c>
      <c r="K1130" t="s">
        <v>205</v>
      </c>
      <c r="L1130" t="str">
        <f>VLOOKUP(D1130,'2027'!I:R,10,FALSE)</f>
        <v>Good</v>
      </c>
      <c r="M1130">
        <f>VLOOKUP(K1130,lookup!A:B,2,FALSE)</f>
        <v>2</v>
      </c>
      <c r="N1130">
        <f>VLOOKUP(L1130,lookup!A:B,2,FALSE)</f>
        <v>4</v>
      </c>
      <c r="O1130" t="b">
        <f t="shared" si="17"/>
        <v>1</v>
      </c>
    </row>
    <row r="1131" spans="1:15" x14ac:dyDescent="0.2">
      <c r="A1131" t="s">
        <v>1809</v>
      </c>
      <c r="B1131" t="s">
        <v>3747</v>
      </c>
      <c r="C1131" t="s">
        <v>3749</v>
      </c>
      <c r="D1131" t="s">
        <v>3776</v>
      </c>
      <c r="E1131" t="s">
        <v>3775</v>
      </c>
      <c r="F1131" t="s">
        <v>29</v>
      </c>
      <c r="G1131">
        <v>480679</v>
      </c>
      <c r="H1131">
        <v>320431</v>
      </c>
      <c r="I1131" t="s">
        <v>3777</v>
      </c>
      <c r="J1131" t="s">
        <v>47</v>
      </c>
      <c r="K1131" t="s">
        <v>32</v>
      </c>
      <c r="L1131" t="str">
        <f>VLOOKUP(D1131,'2027'!I:R,10,FALSE)</f>
        <v>Moderate</v>
      </c>
      <c r="M1131">
        <f>VLOOKUP(K1131,lookup!A:B,2,FALSE)</f>
        <v>3</v>
      </c>
      <c r="N1131">
        <f>VLOOKUP(L1131,lookup!A:B,2,FALSE)</f>
        <v>3</v>
      </c>
      <c r="O1131" t="b">
        <f t="shared" si="17"/>
        <v>0</v>
      </c>
    </row>
    <row r="1132" spans="1:15" x14ac:dyDescent="0.2">
      <c r="A1132" t="s">
        <v>1809</v>
      </c>
      <c r="B1132" t="s">
        <v>3747</v>
      </c>
      <c r="C1132" t="s">
        <v>3749</v>
      </c>
      <c r="D1132" t="s">
        <v>3764</v>
      </c>
      <c r="E1132" t="s">
        <v>3763</v>
      </c>
      <c r="F1132" t="s">
        <v>29</v>
      </c>
      <c r="G1132">
        <v>482550</v>
      </c>
      <c r="H1132">
        <v>317410</v>
      </c>
      <c r="I1132" t="s">
        <v>3765</v>
      </c>
      <c r="J1132" t="s">
        <v>47</v>
      </c>
      <c r="K1132" t="s">
        <v>32</v>
      </c>
      <c r="L1132" t="str">
        <f>VLOOKUP(D1132,'2027'!I:R,10,FALSE)</f>
        <v>Good</v>
      </c>
      <c r="M1132">
        <f>VLOOKUP(K1132,lookup!A:B,2,FALSE)</f>
        <v>3</v>
      </c>
      <c r="N1132">
        <f>VLOOKUP(L1132,lookup!A:B,2,FALSE)</f>
        <v>4</v>
      </c>
      <c r="O1132" t="b">
        <f t="shared" si="17"/>
        <v>1</v>
      </c>
    </row>
    <row r="1133" spans="1:15" x14ac:dyDescent="0.2">
      <c r="A1133" t="s">
        <v>1809</v>
      </c>
      <c r="B1133" t="s">
        <v>3747</v>
      </c>
      <c r="C1133" t="s">
        <v>3749</v>
      </c>
      <c r="D1133" t="s">
        <v>3782</v>
      </c>
      <c r="E1133" t="s">
        <v>3781</v>
      </c>
      <c r="F1133" t="s">
        <v>29</v>
      </c>
      <c r="G1133">
        <v>473272</v>
      </c>
      <c r="H1133">
        <v>317274</v>
      </c>
      <c r="I1133" t="s">
        <v>3783</v>
      </c>
      <c r="J1133" t="s">
        <v>47</v>
      </c>
      <c r="K1133" t="s">
        <v>32</v>
      </c>
      <c r="L1133" t="str">
        <f>VLOOKUP(D1133,'2027'!I:R,10,FALSE)</f>
        <v>Moderate</v>
      </c>
      <c r="M1133">
        <f>VLOOKUP(K1133,lookup!A:B,2,FALSE)</f>
        <v>3</v>
      </c>
      <c r="N1133">
        <f>VLOOKUP(L1133,lookup!A:B,2,FALSE)</f>
        <v>3</v>
      </c>
      <c r="O1133" t="b">
        <f t="shared" si="17"/>
        <v>0</v>
      </c>
    </row>
    <row r="1134" spans="1:15" x14ac:dyDescent="0.2">
      <c r="A1134" t="s">
        <v>1809</v>
      </c>
      <c r="B1134" t="s">
        <v>3747</v>
      </c>
      <c r="C1134" t="s">
        <v>3749</v>
      </c>
      <c r="D1134" t="s">
        <v>4139</v>
      </c>
      <c r="E1134" t="s">
        <v>4138</v>
      </c>
      <c r="F1134" t="s">
        <v>29</v>
      </c>
      <c r="G1134">
        <v>471924</v>
      </c>
      <c r="H1134">
        <v>319445</v>
      </c>
      <c r="I1134" t="s">
        <v>4140</v>
      </c>
      <c r="J1134" t="s">
        <v>47</v>
      </c>
      <c r="K1134" t="s">
        <v>205</v>
      </c>
      <c r="L1134" t="str">
        <f>VLOOKUP(D1134,'2027'!I:R,10,FALSE)</f>
        <v>Good</v>
      </c>
      <c r="M1134">
        <f>VLOOKUP(K1134,lookup!A:B,2,FALSE)</f>
        <v>2</v>
      </c>
      <c r="N1134">
        <f>VLOOKUP(L1134,lookup!A:B,2,FALSE)</f>
        <v>4</v>
      </c>
      <c r="O1134" t="b">
        <f t="shared" si="17"/>
        <v>1</v>
      </c>
    </row>
    <row r="1135" spans="1:15" x14ac:dyDescent="0.2">
      <c r="A1135" t="s">
        <v>1809</v>
      </c>
      <c r="B1135" t="s">
        <v>3747</v>
      </c>
      <c r="C1135" t="s">
        <v>3749</v>
      </c>
      <c r="D1135" t="s">
        <v>4145</v>
      </c>
      <c r="E1135" t="s">
        <v>4144</v>
      </c>
      <c r="F1135" t="s">
        <v>29</v>
      </c>
      <c r="G1135">
        <v>476231</v>
      </c>
      <c r="H1135">
        <v>322412</v>
      </c>
      <c r="I1135" t="s">
        <v>4146</v>
      </c>
      <c r="J1135" t="s">
        <v>47</v>
      </c>
      <c r="K1135" t="s">
        <v>205</v>
      </c>
      <c r="L1135" t="str">
        <f>VLOOKUP(D1135,'2027'!I:R,10,FALSE)</f>
        <v>Good</v>
      </c>
      <c r="M1135">
        <f>VLOOKUP(K1135,lookup!A:B,2,FALSE)</f>
        <v>2</v>
      </c>
      <c r="N1135">
        <f>VLOOKUP(L1135,lookup!A:B,2,FALSE)</f>
        <v>4</v>
      </c>
      <c r="O1135" t="b">
        <f t="shared" si="17"/>
        <v>1</v>
      </c>
    </row>
    <row r="1136" spans="1:15" x14ac:dyDescent="0.2">
      <c r="A1136" t="s">
        <v>1809</v>
      </c>
      <c r="B1136" t="s">
        <v>3747</v>
      </c>
      <c r="C1136" t="s">
        <v>3749</v>
      </c>
      <c r="D1136" t="s">
        <v>3770</v>
      </c>
      <c r="E1136" t="s">
        <v>3769</v>
      </c>
      <c r="F1136" t="s">
        <v>29</v>
      </c>
      <c r="G1136">
        <v>486558</v>
      </c>
      <c r="H1136">
        <v>313836</v>
      </c>
      <c r="I1136" t="s">
        <v>3771</v>
      </c>
      <c r="J1136" t="s">
        <v>47</v>
      </c>
      <c r="K1136" t="s">
        <v>32</v>
      </c>
      <c r="L1136" t="str">
        <f>VLOOKUP(D1136,'2027'!I:R,10,FALSE)</f>
        <v>Moderate</v>
      </c>
      <c r="M1136">
        <f>VLOOKUP(K1136,lookup!A:B,2,FALSE)</f>
        <v>3</v>
      </c>
      <c r="N1136">
        <f>VLOOKUP(L1136,lookup!A:B,2,FALSE)</f>
        <v>3</v>
      </c>
      <c r="O1136" t="b">
        <f t="shared" si="17"/>
        <v>0</v>
      </c>
    </row>
    <row r="1137" spans="1:15" x14ac:dyDescent="0.2">
      <c r="A1137" t="s">
        <v>1809</v>
      </c>
      <c r="B1137" t="s">
        <v>3747</v>
      </c>
      <c r="C1137" t="s">
        <v>3749</v>
      </c>
      <c r="D1137" t="s">
        <v>4133</v>
      </c>
      <c r="E1137" t="s">
        <v>4132</v>
      </c>
      <c r="F1137" t="s">
        <v>29</v>
      </c>
      <c r="G1137">
        <v>477146</v>
      </c>
      <c r="H1137">
        <v>319170</v>
      </c>
      <c r="I1137" t="s">
        <v>4134</v>
      </c>
      <c r="J1137" t="s">
        <v>47</v>
      </c>
      <c r="K1137" t="s">
        <v>205</v>
      </c>
      <c r="L1137" t="str">
        <f>VLOOKUP(D1137,'2027'!I:R,10,FALSE)</f>
        <v>Good</v>
      </c>
      <c r="M1137">
        <f>VLOOKUP(K1137,lookup!A:B,2,FALSE)</f>
        <v>2</v>
      </c>
      <c r="N1137">
        <f>VLOOKUP(L1137,lookup!A:B,2,FALSE)</f>
        <v>4</v>
      </c>
      <c r="O1137" t="b">
        <f t="shared" si="17"/>
        <v>1</v>
      </c>
    </row>
    <row r="1138" spans="1:15" x14ac:dyDescent="0.2">
      <c r="A1138" t="s">
        <v>1809</v>
      </c>
      <c r="B1138" t="s">
        <v>3747</v>
      </c>
      <c r="C1138" t="s">
        <v>3802</v>
      </c>
      <c r="D1138" t="s">
        <v>3883</v>
      </c>
      <c r="E1138" t="s">
        <v>3882</v>
      </c>
      <c r="F1138" t="s">
        <v>29</v>
      </c>
      <c r="G1138">
        <v>450074</v>
      </c>
      <c r="H1138">
        <v>287423</v>
      </c>
      <c r="I1138" t="s">
        <v>3884</v>
      </c>
      <c r="J1138" t="s">
        <v>47</v>
      </c>
      <c r="K1138" t="s">
        <v>32</v>
      </c>
      <c r="L1138" t="str">
        <f>VLOOKUP(D1138,'2027'!I:R,10,FALSE)</f>
        <v>Good</v>
      </c>
      <c r="M1138">
        <f>VLOOKUP(K1138,lookup!A:B,2,FALSE)</f>
        <v>3</v>
      </c>
      <c r="N1138">
        <f>VLOOKUP(L1138,lookup!A:B,2,FALSE)</f>
        <v>4</v>
      </c>
      <c r="O1138" t="b">
        <f t="shared" si="17"/>
        <v>1</v>
      </c>
    </row>
    <row r="1139" spans="1:15" x14ac:dyDescent="0.2">
      <c r="A1139" t="s">
        <v>1809</v>
      </c>
      <c r="B1139" t="s">
        <v>3747</v>
      </c>
      <c r="C1139" t="s">
        <v>3802</v>
      </c>
      <c r="D1139" t="s">
        <v>3966</v>
      </c>
      <c r="E1139" t="s">
        <v>3965</v>
      </c>
      <c r="F1139" t="s">
        <v>29</v>
      </c>
      <c r="G1139">
        <v>462942</v>
      </c>
      <c r="H1139">
        <v>296272</v>
      </c>
      <c r="I1139" t="s">
        <v>3967</v>
      </c>
      <c r="J1139" t="s">
        <v>47</v>
      </c>
      <c r="K1139" t="s">
        <v>32</v>
      </c>
      <c r="L1139" t="str">
        <f>VLOOKUP(D1139,'2027'!I:R,10,FALSE)</f>
        <v>Good</v>
      </c>
      <c r="M1139">
        <f>VLOOKUP(K1139,lookup!A:B,2,FALSE)</f>
        <v>3</v>
      </c>
      <c r="N1139">
        <f>VLOOKUP(L1139,lookup!A:B,2,FALSE)</f>
        <v>4</v>
      </c>
      <c r="O1139" t="b">
        <f t="shared" si="17"/>
        <v>1</v>
      </c>
    </row>
    <row r="1140" spans="1:15" x14ac:dyDescent="0.2">
      <c r="A1140" t="s">
        <v>1809</v>
      </c>
      <c r="B1140" t="s">
        <v>3747</v>
      </c>
      <c r="C1140" t="s">
        <v>3802</v>
      </c>
      <c r="D1140" t="s">
        <v>3805</v>
      </c>
      <c r="E1140" t="s">
        <v>3804</v>
      </c>
      <c r="F1140" t="s">
        <v>29</v>
      </c>
      <c r="G1140">
        <v>452566</v>
      </c>
      <c r="H1140">
        <v>298423</v>
      </c>
      <c r="I1140" t="s">
        <v>3806</v>
      </c>
      <c r="J1140" t="s">
        <v>47</v>
      </c>
      <c r="K1140" t="s">
        <v>32</v>
      </c>
      <c r="L1140" t="str">
        <f>VLOOKUP(D1140,'2027'!I:R,10,FALSE)</f>
        <v>Moderate</v>
      </c>
      <c r="M1140">
        <f>VLOOKUP(K1140,lookup!A:B,2,FALSE)</f>
        <v>3</v>
      </c>
      <c r="N1140">
        <f>VLOOKUP(L1140,lookup!A:B,2,FALSE)</f>
        <v>3</v>
      </c>
      <c r="O1140" t="b">
        <f t="shared" si="17"/>
        <v>0</v>
      </c>
    </row>
    <row r="1141" spans="1:15" x14ac:dyDescent="0.2">
      <c r="A1141" t="s">
        <v>1809</v>
      </c>
      <c r="B1141" t="s">
        <v>3747</v>
      </c>
      <c r="C1141" t="s">
        <v>3802</v>
      </c>
      <c r="D1141" t="s">
        <v>3877</v>
      </c>
      <c r="E1141" t="s">
        <v>3876</v>
      </c>
      <c r="F1141" t="s">
        <v>29</v>
      </c>
      <c r="G1141">
        <v>459659</v>
      </c>
      <c r="H1141">
        <v>293846</v>
      </c>
      <c r="I1141" t="s">
        <v>3878</v>
      </c>
      <c r="J1141" t="s">
        <v>47</v>
      </c>
      <c r="K1141" t="s">
        <v>32</v>
      </c>
      <c r="L1141" t="str">
        <f>VLOOKUP(D1141,'2027'!I:R,10,FALSE)</f>
        <v>Good</v>
      </c>
      <c r="M1141">
        <f>VLOOKUP(K1141,lookup!A:B,2,FALSE)</f>
        <v>3</v>
      </c>
      <c r="N1141">
        <f>VLOOKUP(L1141,lookup!A:B,2,FALSE)</f>
        <v>4</v>
      </c>
      <c r="O1141" t="b">
        <f t="shared" si="17"/>
        <v>1</v>
      </c>
    </row>
    <row r="1142" spans="1:15" x14ac:dyDescent="0.2">
      <c r="A1142" t="s">
        <v>1809</v>
      </c>
      <c r="B1142" t="s">
        <v>3747</v>
      </c>
      <c r="C1142" t="s">
        <v>3802</v>
      </c>
      <c r="D1142" t="s">
        <v>4011</v>
      </c>
      <c r="E1142" t="s">
        <v>4010</v>
      </c>
      <c r="F1142" t="s">
        <v>29</v>
      </c>
      <c r="G1142">
        <v>463978</v>
      </c>
      <c r="H1142">
        <v>304577</v>
      </c>
      <c r="I1142" t="s">
        <v>4012</v>
      </c>
      <c r="J1142" t="s">
        <v>30</v>
      </c>
      <c r="K1142" t="s">
        <v>32</v>
      </c>
      <c r="L1142" t="str">
        <f>VLOOKUP(D1142,'2027'!I:R,10,FALSE)</f>
        <v>Good</v>
      </c>
      <c r="M1142">
        <f>VLOOKUP(K1142,lookup!A:B,2,FALSE)</f>
        <v>3</v>
      </c>
      <c r="N1142">
        <f>VLOOKUP(L1142,lookup!A:B,2,FALSE)</f>
        <v>4</v>
      </c>
      <c r="O1142" t="b">
        <f t="shared" si="17"/>
        <v>1</v>
      </c>
    </row>
    <row r="1143" spans="1:15" x14ac:dyDescent="0.2">
      <c r="A1143" t="s">
        <v>1809</v>
      </c>
      <c r="B1143" t="s">
        <v>3747</v>
      </c>
      <c r="C1143" t="s">
        <v>3802</v>
      </c>
      <c r="D1143" t="s">
        <v>4008</v>
      </c>
      <c r="E1143" t="s">
        <v>4007</v>
      </c>
      <c r="F1143" t="s">
        <v>29</v>
      </c>
      <c r="G1143">
        <v>461274</v>
      </c>
      <c r="H1143">
        <v>302537</v>
      </c>
      <c r="I1143" t="s">
        <v>4009</v>
      </c>
      <c r="J1143" t="s">
        <v>30</v>
      </c>
      <c r="K1143" t="s">
        <v>32</v>
      </c>
      <c r="L1143" t="str">
        <f>VLOOKUP(D1143,'2027'!I:R,10,FALSE)</f>
        <v>Good</v>
      </c>
      <c r="M1143">
        <f>VLOOKUP(K1143,lookup!A:B,2,FALSE)</f>
        <v>3</v>
      </c>
      <c r="N1143">
        <f>VLOOKUP(L1143,lookup!A:B,2,FALSE)</f>
        <v>4</v>
      </c>
      <c r="O1143" t="b">
        <f t="shared" si="17"/>
        <v>1</v>
      </c>
    </row>
    <row r="1144" spans="1:15" x14ac:dyDescent="0.2">
      <c r="A1144" t="s">
        <v>1809</v>
      </c>
      <c r="B1144" t="s">
        <v>3747</v>
      </c>
      <c r="C1144" t="s">
        <v>3802</v>
      </c>
      <c r="D1144" t="s">
        <v>4038</v>
      </c>
      <c r="E1144" t="s">
        <v>4037</v>
      </c>
      <c r="F1144" t="s">
        <v>29</v>
      </c>
      <c r="G1144">
        <v>450927</v>
      </c>
      <c r="H1144">
        <v>320413</v>
      </c>
      <c r="I1144" t="s">
        <v>4039</v>
      </c>
      <c r="J1144" t="s">
        <v>47</v>
      </c>
      <c r="K1144" t="s">
        <v>32</v>
      </c>
      <c r="L1144" t="str">
        <f>VLOOKUP(D1144,'2027'!I:R,10,FALSE)</f>
        <v>Good</v>
      </c>
      <c r="M1144">
        <f>VLOOKUP(K1144,lookup!A:B,2,FALSE)</f>
        <v>3</v>
      </c>
      <c r="N1144">
        <f>VLOOKUP(L1144,lookup!A:B,2,FALSE)</f>
        <v>4</v>
      </c>
      <c r="O1144" t="b">
        <f t="shared" si="17"/>
        <v>1</v>
      </c>
    </row>
    <row r="1145" spans="1:15" x14ac:dyDescent="0.2">
      <c r="A1145" t="s">
        <v>1809</v>
      </c>
      <c r="B1145" t="s">
        <v>3747</v>
      </c>
      <c r="C1145" t="s">
        <v>3802</v>
      </c>
      <c r="D1145" t="s">
        <v>3835</v>
      </c>
      <c r="E1145" t="s">
        <v>3834</v>
      </c>
      <c r="F1145" t="s">
        <v>29</v>
      </c>
      <c r="G1145">
        <v>455354</v>
      </c>
      <c r="H1145">
        <v>322717</v>
      </c>
      <c r="I1145" t="s">
        <v>3836</v>
      </c>
      <c r="J1145" t="s">
        <v>47</v>
      </c>
      <c r="K1145" t="s">
        <v>32</v>
      </c>
      <c r="L1145" t="str">
        <f>VLOOKUP(D1145,'2027'!I:R,10,FALSE)</f>
        <v>Moderate</v>
      </c>
      <c r="M1145">
        <f>VLOOKUP(K1145,lookup!A:B,2,FALSE)</f>
        <v>3</v>
      </c>
      <c r="N1145">
        <f>VLOOKUP(L1145,lookup!A:B,2,FALSE)</f>
        <v>3</v>
      </c>
      <c r="O1145" t="b">
        <f t="shared" si="17"/>
        <v>0</v>
      </c>
    </row>
    <row r="1146" spans="1:15" x14ac:dyDescent="0.2">
      <c r="A1146" t="s">
        <v>1809</v>
      </c>
      <c r="B1146" t="s">
        <v>3747</v>
      </c>
      <c r="C1146" t="s">
        <v>3802</v>
      </c>
      <c r="D1146" t="s">
        <v>3814</v>
      </c>
      <c r="E1146" t="s">
        <v>3813</v>
      </c>
      <c r="F1146" t="s">
        <v>29</v>
      </c>
      <c r="G1146">
        <v>456360</v>
      </c>
      <c r="H1146">
        <v>295032</v>
      </c>
      <c r="I1146" t="s">
        <v>3815</v>
      </c>
      <c r="J1146" t="s">
        <v>47</v>
      </c>
      <c r="K1146" t="s">
        <v>32</v>
      </c>
      <c r="L1146" t="str">
        <f>VLOOKUP(D1146,'2027'!I:R,10,FALSE)</f>
        <v>Good</v>
      </c>
      <c r="M1146">
        <f>VLOOKUP(K1146,lookup!A:B,2,FALSE)</f>
        <v>3</v>
      </c>
      <c r="N1146">
        <f>VLOOKUP(L1146,lookup!A:B,2,FALSE)</f>
        <v>4</v>
      </c>
      <c r="O1146" t="b">
        <f t="shared" si="17"/>
        <v>1</v>
      </c>
    </row>
    <row r="1147" spans="1:15" x14ac:dyDescent="0.2">
      <c r="A1147" t="s">
        <v>1809</v>
      </c>
      <c r="B1147" t="s">
        <v>3747</v>
      </c>
      <c r="C1147" t="s">
        <v>3802</v>
      </c>
      <c r="D1147" t="s">
        <v>4005</v>
      </c>
      <c r="E1147" t="s">
        <v>4004</v>
      </c>
      <c r="F1147" t="s">
        <v>29</v>
      </c>
      <c r="G1147">
        <v>451398</v>
      </c>
      <c r="H1147">
        <v>297343</v>
      </c>
      <c r="I1147" t="s">
        <v>4006</v>
      </c>
      <c r="J1147" t="s">
        <v>47</v>
      </c>
      <c r="K1147" t="s">
        <v>205</v>
      </c>
      <c r="L1147" t="str">
        <f>VLOOKUP(D1147,'2027'!I:R,10,FALSE)</f>
        <v>Good</v>
      </c>
      <c r="M1147">
        <f>VLOOKUP(K1147,lookup!A:B,2,FALSE)</f>
        <v>2</v>
      </c>
      <c r="N1147">
        <f>VLOOKUP(L1147,lookup!A:B,2,FALSE)</f>
        <v>4</v>
      </c>
      <c r="O1147" t="b">
        <f t="shared" si="17"/>
        <v>1</v>
      </c>
    </row>
    <row r="1148" spans="1:15" x14ac:dyDescent="0.2">
      <c r="A1148" t="s">
        <v>1809</v>
      </c>
      <c r="B1148" t="s">
        <v>3747</v>
      </c>
      <c r="C1148" t="s">
        <v>3802</v>
      </c>
      <c r="D1148" t="s">
        <v>4017</v>
      </c>
      <c r="E1148" t="s">
        <v>4016</v>
      </c>
      <c r="F1148" t="s">
        <v>29</v>
      </c>
      <c r="G1148">
        <v>460367</v>
      </c>
      <c r="H1148">
        <v>310849</v>
      </c>
      <c r="I1148" t="s">
        <v>4018</v>
      </c>
      <c r="J1148" t="s">
        <v>47</v>
      </c>
      <c r="K1148" t="s">
        <v>32</v>
      </c>
      <c r="L1148" t="str">
        <f>VLOOKUP(D1148,'2027'!I:R,10,FALSE)</f>
        <v>Good</v>
      </c>
      <c r="M1148">
        <f>VLOOKUP(K1148,lookup!A:B,2,FALSE)</f>
        <v>3</v>
      </c>
      <c r="N1148">
        <f>VLOOKUP(L1148,lookup!A:B,2,FALSE)</f>
        <v>4</v>
      </c>
      <c r="O1148" t="b">
        <f t="shared" si="17"/>
        <v>1</v>
      </c>
    </row>
    <row r="1149" spans="1:15" x14ac:dyDescent="0.2">
      <c r="A1149" t="s">
        <v>1809</v>
      </c>
      <c r="B1149" t="s">
        <v>3747</v>
      </c>
      <c r="C1149" t="s">
        <v>3802</v>
      </c>
      <c r="D1149" t="s">
        <v>3886</v>
      </c>
      <c r="E1149" t="s">
        <v>3885</v>
      </c>
      <c r="F1149" t="s">
        <v>29</v>
      </c>
      <c r="G1149">
        <v>446094</v>
      </c>
      <c r="H1149">
        <v>291313</v>
      </c>
      <c r="I1149" t="s">
        <v>3887</v>
      </c>
      <c r="J1149" t="s">
        <v>47</v>
      </c>
      <c r="K1149" t="s">
        <v>205</v>
      </c>
      <c r="L1149" t="str">
        <f>VLOOKUP(D1149,'2027'!I:R,10,FALSE)</f>
        <v>Good</v>
      </c>
      <c r="M1149">
        <f>VLOOKUP(K1149,lookup!A:B,2,FALSE)</f>
        <v>2</v>
      </c>
      <c r="N1149">
        <f>VLOOKUP(L1149,lookup!A:B,2,FALSE)</f>
        <v>4</v>
      </c>
      <c r="O1149" t="b">
        <f t="shared" si="17"/>
        <v>1</v>
      </c>
    </row>
    <row r="1150" spans="1:15" x14ac:dyDescent="0.2">
      <c r="A1150" t="s">
        <v>1809</v>
      </c>
      <c r="B1150" t="s">
        <v>3747</v>
      </c>
      <c r="C1150" t="s">
        <v>3802</v>
      </c>
      <c r="D1150" t="s">
        <v>3820</v>
      </c>
      <c r="E1150" t="s">
        <v>3819</v>
      </c>
      <c r="F1150" t="s">
        <v>29</v>
      </c>
      <c r="G1150">
        <v>457619</v>
      </c>
      <c r="H1150">
        <v>298008</v>
      </c>
      <c r="I1150" t="s">
        <v>3821</v>
      </c>
      <c r="J1150" t="s">
        <v>47</v>
      </c>
      <c r="K1150" t="s">
        <v>205</v>
      </c>
      <c r="L1150" t="str">
        <f>VLOOKUP(D1150,'2027'!I:R,10,FALSE)</f>
        <v>Moderate</v>
      </c>
      <c r="M1150">
        <f>VLOOKUP(K1150,lookup!A:B,2,FALSE)</f>
        <v>2</v>
      </c>
      <c r="N1150">
        <f>VLOOKUP(L1150,lookup!A:B,2,FALSE)</f>
        <v>3</v>
      </c>
      <c r="O1150" t="b">
        <f t="shared" si="17"/>
        <v>1</v>
      </c>
    </row>
    <row r="1151" spans="1:15" x14ac:dyDescent="0.2">
      <c r="A1151" t="s">
        <v>1809</v>
      </c>
      <c r="B1151" t="s">
        <v>3747</v>
      </c>
      <c r="C1151" t="s">
        <v>3802</v>
      </c>
      <c r="D1151" t="s">
        <v>3996</v>
      </c>
      <c r="E1151" t="s">
        <v>3995</v>
      </c>
      <c r="F1151" t="s">
        <v>29</v>
      </c>
      <c r="G1151">
        <v>460576</v>
      </c>
      <c r="H1151">
        <v>300399</v>
      </c>
      <c r="I1151" t="s">
        <v>3997</v>
      </c>
      <c r="J1151" t="s">
        <v>30</v>
      </c>
      <c r="K1151" t="s">
        <v>32</v>
      </c>
      <c r="L1151" t="str">
        <f>VLOOKUP(D1151,'2027'!I:R,10,FALSE)</f>
        <v>Good</v>
      </c>
      <c r="M1151">
        <f>VLOOKUP(K1151,lookup!A:B,2,FALSE)</f>
        <v>3</v>
      </c>
      <c r="N1151">
        <f>VLOOKUP(L1151,lookup!A:B,2,FALSE)</f>
        <v>4</v>
      </c>
      <c r="O1151" t="b">
        <f t="shared" si="17"/>
        <v>1</v>
      </c>
    </row>
    <row r="1152" spans="1:15" x14ac:dyDescent="0.2">
      <c r="A1152" t="s">
        <v>1809</v>
      </c>
      <c r="B1152" t="s">
        <v>3747</v>
      </c>
      <c r="C1152" t="s">
        <v>3802</v>
      </c>
      <c r="D1152" t="s">
        <v>3963</v>
      </c>
      <c r="E1152" t="s">
        <v>3962</v>
      </c>
      <c r="F1152" t="s">
        <v>29</v>
      </c>
      <c r="G1152">
        <v>450720</v>
      </c>
      <c r="H1152">
        <v>327528</v>
      </c>
      <c r="I1152" t="s">
        <v>3964</v>
      </c>
      <c r="J1152" t="s">
        <v>47</v>
      </c>
      <c r="K1152" t="s">
        <v>205</v>
      </c>
      <c r="L1152" t="str">
        <f>VLOOKUP(D1152,'2027'!I:R,10,FALSE)</f>
        <v>Good</v>
      </c>
      <c r="M1152">
        <f>VLOOKUP(K1152,lookup!A:B,2,FALSE)</f>
        <v>2</v>
      </c>
      <c r="N1152">
        <f>VLOOKUP(L1152,lookup!A:B,2,FALSE)</f>
        <v>4</v>
      </c>
      <c r="O1152" t="b">
        <f t="shared" si="17"/>
        <v>1</v>
      </c>
    </row>
    <row r="1153" spans="1:15" x14ac:dyDescent="0.2">
      <c r="A1153" t="s">
        <v>1809</v>
      </c>
      <c r="B1153" t="s">
        <v>3747</v>
      </c>
      <c r="C1153" t="s">
        <v>3802</v>
      </c>
      <c r="D1153" t="s">
        <v>3829</v>
      </c>
      <c r="E1153" t="s">
        <v>3828</v>
      </c>
      <c r="F1153" t="s">
        <v>29</v>
      </c>
      <c r="G1153">
        <v>456423</v>
      </c>
      <c r="H1153">
        <v>322086</v>
      </c>
      <c r="I1153" t="s">
        <v>3830</v>
      </c>
      <c r="J1153" t="s">
        <v>47</v>
      </c>
      <c r="K1153" t="s">
        <v>205</v>
      </c>
      <c r="L1153" t="str">
        <f>VLOOKUP(D1153,'2027'!I:R,10,FALSE)</f>
        <v>Poor</v>
      </c>
      <c r="M1153">
        <f>VLOOKUP(K1153,lookup!A:B,2,FALSE)</f>
        <v>2</v>
      </c>
      <c r="N1153">
        <f>VLOOKUP(L1153,lookup!A:B,2,FALSE)</f>
        <v>2</v>
      </c>
      <c r="O1153" t="b">
        <f t="shared" si="17"/>
        <v>0</v>
      </c>
    </row>
    <row r="1154" spans="1:15" x14ac:dyDescent="0.2">
      <c r="A1154" t="s">
        <v>1809</v>
      </c>
      <c r="B1154" t="s">
        <v>3747</v>
      </c>
      <c r="C1154" t="s">
        <v>3802</v>
      </c>
      <c r="D1154" t="s">
        <v>3823</v>
      </c>
      <c r="E1154" t="s">
        <v>3822</v>
      </c>
      <c r="F1154" t="s">
        <v>29</v>
      </c>
      <c r="G1154">
        <v>455867</v>
      </c>
      <c r="H1154">
        <v>314209</v>
      </c>
      <c r="I1154" t="s">
        <v>3824</v>
      </c>
      <c r="J1154" t="s">
        <v>47</v>
      </c>
      <c r="K1154" t="s">
        <v>32</v>
      </c>
      <c r="L1154" t="str">
        <f>VLOOKUP(D1154,'2027'!I:R,10,FALSE)</f>
        <v>Good</v>
      </c>
      <c r="M1154">
        <f>VLOOKUP(K1154,lookup!A:B,2,FALSE)</f>
        <v>3</v>
      </c>
      <c r="N1154">
        <f>VLOOKUP(L1154,lookup!A:B,2,FALSE)</f>
        <v>4</v>
      </c>
      <c r="O1154" t="b">
        <f t="shared" si="17"/>
        <v>1</v>
      </c>
    </row>
    <row r="1155" spans="1:15" x14ac:dyDescent="0.2">
      <c r="A1155" t="s">
        <v>1809</v>
      </c>
      <c r="B1155" t="s">
        <v>3747</v>
      </c>
      <c r="C1155" t="s">
        <v>3802</v>
      </c>
      <c r="D1155" t="s">
        <v>4062</v>
      </c>
      <c r="E1155" t="s">
        <v>4061</v>
      </c>
      <c r="F1155" t="s">
        <v>29</v>
      </c>
      <c r="G1155">
        <v>445077</v>
      </c>
      <c r="H1155">
        <v>322239</v>
      </c>
      <c r="I1155" t="s">
        <v>4063</v>
      </c>
      <c r="J1155" t="s">
        <v>47</v>
      </c>
      <c r="K1155" t="s">
        <v>32</v>
      </c>
      <c r="L1155" t="str">
        <f>VLOOKUP(D1155,'2027'!I:R,10,FALSE)</f>
        <v>Good</v>
      </c>
      <c r="M1155">
        <f>VLOOKUP(K1155,lookup!A:B,2,FALSE)</f>
        <v>3</v>
      </c>
      <c r="N1155">
        <f>VLOOKUP(L1155,lookup!A:B,2,FALSE)</f>
        <v>4</v>
      </c>
      <c r="O1155" t="b">
        <f t="shared" ref="O1155:O1218" si="18">N1155&gt;M1155</f>
        <v>1</v>
      </c>
    </row>
    <row r="1156" spans="1:15" x14ac:dyDescent="0.2">
      <c r="A1156" t="s">
        <v>1809</v>
      </c>
      <c r="B1156" t="s">
        <v>3747</v>
      </c>
      <c r="C1156" t="s">
        <v>3802</v>
      </c>
      <c r="D1156" t="s">
        <v>3853</v>
      </c>
      <c r="E1156" t="s">
        <v>3852</v>
      </c>
      <c r="F1156" t="s">
        <v>29</v>
      </c>
      <c r="G1156">
        <v>455230</v>
      </c>
      <c r="H1156">
        <v>301426</v>
      </c>
      <c r="I1156" t="s">
        <v>3854</v>
      </c>
      <c r="J1156" t="s">
        <v>30</v>
      </c>
      <c r="K1156" t="s">
        <v>32</v>
      </c>
      <c r="L1156" t="str">
        <f>VLOOKUP(D1156,'2027'!I:R,10,FALSE)</f>
        <v>Good</v>
      </c>
      <c r="M1156">
        <f>VLOOKUP(K1156,lookup!A:B,2,FALSE)</f>
        <v>3</v>
      </c>
      <c r="N1156">
        <f>VLOOKUP(L1156,lookup!A:B,2,FALSE)</f>
        <v>4</v>
      </c>
      <c r="O1156" t="b">
        <f t="shared" si="18"/>
        <v>1</v>
      </c>
    </row>
    <row r="1157" spans="1:15" x14ac:dyDescent="0.2">
      <c r="A1157" t="s">
        <v>1809</v>
      </c>
      <c r="B1157" t="s">
        <v>3747</v>
      </c>
      <c r="C1157" t="s">
        <v>3802</v>
      </c>
      <c r="D1157" t="s">
        <v>4032</v>
      </c>
      <c r="E1157" t="s">
        <v>4031</v>
      </c>
      <c r="F1157" t="s">
        <v>29</v>
      </c>
      <c r="G1157">
        <v>444568</v>
      </c>
      <c r="H1157">
        <v>319883</v>
      </c>
      <c r="I1157" t="s">
        <v>4033</v>
      </c>
      <c r="J1157" t="s">
        <v>47</v>
      </c>
      <c r="K1157" t="s">
        <v>205</v>
      </c>
      <c r="L1157" t="str">
        <f>VLOOKUP(D1157,'2027'!I:R,10,FALSE)</f>
        <v>Moderate</v>
      </c>
      <c r="M1157">
        <f>VLOOKUP(K1157,lookup!A:B,2,FALSE)</f>
        <v>2</v>
      </c>
      <c r="N1157">
        <f>VLOOKUP(L1157,lookup!A:B,2,FALSE)</f>
        <v>3</v>
      </c>
      <c r="O1157" t="b">
        <f t="shared" si="18"/>
        <v>1</v>
      </c>
    </row>
    <row r="1158" spans="1:15" x14ac:dyDescent="0.2">
      <c r="A1158" t="s">
        <v>1809</v>
      </c>
      <c r="B1158" t="s">
        <v>3747</v>
      </c>
      <c r="C1158" t="s">
        <v>3802</v>
      </c>
      <c r="D1158" t="s">
        <v>4014</v>
      </c>
      <c r="E1158" t="s">
        <v>4013</v>
      </c>
      <c r="F1158" t="s">
        <v>29</v>
      </c>
      <c r="G1158">
        <v>463902</v>
      </c>
      <c r="H1158">
        <v>307746</v>
      </c>
      <c r="I1158" t="s">
        <v>4015</v>
      </c>
      <c r="J1158" t="s">
        <v>47</v>
      </c>
      <c r="K1158" t="s">
        <v>32</v>
      </c>
      <c r="L1158" t="str">
        <f>VLOOKUP(D1158,'2027'!I:R,10,FALSE)</f>
        <v>Good</v>
      </c>
      <c r="M1158">
        <f>VLOOKUP(K1158,lookup!A:B,2,FALSE)</f>
        <v>3</v>
      </c>
      <c r="N1158">
        <f>VLOOKUP(L1158,lookup!A:B,2,FALSE)</f>
        <v>4</v>
      </c>
      <c r="O1158" t="b">
        <f t="shared" si="18"/>
        <v>1</v>
      </c>
    </row>
    <row r="1159" spans="1:15" x14ac:dyDescent="0.2">
      <c r="A1159" t="s">
        <v>1809</v>
      </c>
      <c r="B1159" t="s">
        <v>3747</v>
      </c>
      <c r="C1159" t="s">
        <v>3802</v>
      </c>
      <c r="D1159" t="s">
        <v>3856</v>
      </c>
      <c r="E1159" t="s">
        <v>3855</v>
      </c>
      <c r="F1159" t="s">
        <v>29</v>
      </c>
      <c r="G1159">
        <v>445826</v>
      </c>
      <c r="H1159">
        <v>317379</v>
      </c>
      <c r="I1159" t="s">
        <v>3857</v>
      </c>
      <c r="J1159" t="s">
        <v>47</v>
      </c>
      <c r="K1159" t="s">
        <v>32</v>
      </c>
      <c r="L1159" t="str">
        <f>VLOOKUP(D1159,'2027'!I:R,10,FALSE)</f>
        <v>Good</v>
      </c>
      <c r="M1159">
        <f>VLOOKUP(K1159,lookup!A:B,2,FALSE)</f>
        <v>3</v>
      </c>
      <c r="N1159">
        <f>VLOOKUP(L1159,lookup!A:B,2,FALSE)</f>
        <v>4</v>
      </c>
      <c r="O1159" t="b">
        <f t="shared" si="18"/>
        <v>1</v>
      </c>
    </row>
    <row r="1160" spans="1:15" x14ac:dyDescent="0.2">
      <c r="A1160" t="s">
        <v>1809</v>
      </c>
      <c r="B1160" t="s">
        <v>3747</v>
      </c>
      <c r="C1160" t="s">
        <v>3802</v>
      </c>
      <c r="D1160" t="s">
        <v>3844</v>
      </c>
      <c r="E1160" t="s">
        <v>3843</v>
      </c>
      <c r="F1160" t="s">
        <v>29</v>
      </c>
      <c r="G1160">
        <v>468627</v>
      </c>
      <c r="H1160">
        <v>299746</v>
      </c>
      <c r="I1160" t="s">
        <v>3845</v>
      </c>
      <c r="J1160" t="s">
        <v>47</v>
      </c>
      <c r="K1160" t="s">
        <v>205</v>
      </c>
      <c r="L1160" t="str">
        <f>VLOOKUP(D1160,'2027'!I:R,10,FALSE)</f>
        <v>Good</v>
      </c>
      <c r="M1160">
        <f>VLOOKUP(K1160,lookup!A:B,2,FALSE)</f>
        <v>2</v>
      </c>
      <c r="N1160">
        <f>VLOOKUP(L1160,lookup!A:B,2,FALSE)</f>
        <v>4</v>
      </c>
      <c r="O1160" t="b">
        <f t="shared" si="18"/>
        <v>1</v>
      </c>
    </row>
    <row r="1161" spans="1:15" x14ac:dyDescent="0.2">
      <c r="A1161" t="s">
        <v>1809</v>
      </c>
      <c r="B1161" t="s">
        <v>3747</v>
      </c>
      <c r="C1161" t="s">
        <v>3802</v>
      </c>
      <c r="D1161" t="s">
        <v>3978</v>
      </c>
      <c r="E1161" t="s">
        <v>3977</v>
      </c>
      <c r="F1161" t="s">
        <v>29</v>
      </c>
      <c r="G1161">
        <v>467438</v>
      </c>
      <c r="H1161">
        <v>301517</v>
      </c>
      <c r="I1161" t="s">
        <v>3979</v>
      </c>
      <c r="J1161" t="s">
        <v>47</v>
      </c>
      <c r="K1161" t="s">
        <v>32</v>
      </c>
      <c r="L1161" t="str">
        <f>VLOOKUP(D1161,'2027'!I:R,10,FALSE)</f>
        <v>Good</v>
      </c>
      <c r="M1161">
        <f>VLOOKUP(K1161,lookup!A:B,2,FALSE)</f>
        <v>3</v>
      </c>
      <c r="N1161">
        <f>VLOOKUP(L1161,lookup!A:B,2,FALSE)</f>
        <v>4</v>
      </c>
      <c r="O1161" t="b">
        <f t="shared" si="18"/>
        <v>1</v>
      </c>
    </row>
    <row r="1162" spans="1:15" x14ac:dyDescent="0.2">
      <c r="A1162" t="s">
        <v>1809</v>
      </c>
      <c r="B1162" t="s">
        <v>3747</v>
      </c>
      <c r="C1162" t="s">
        <v>3802</v>
      </c>
      <c r="D1162" t="s">
        <v>4050</v>
      </c>
      <c r="E1162" t="s">
        <v>4049</v>
      </c>
      <c r="F1162" t="s">
        <v>29</v>
      </c>
      <c r="G1162">
        <v>459433</v>
      </c>
      <c r="H1162">
        <v>320406</v>
      </c>
      <c r="I1162" t="s">
        <v>4051</v>
      </c>
      <c r="J1162" t="s">
        <v>47</v>
      </c>
      <c r="K1162" t="s">
        <v>205</v>
      </c>
      <c r="L1162" t="str">
        <f>VLOOKUP(D1162,'2027'!I:R,10,FALSE)</f>
        <v>Moderate</v>
      </c>
      <c r="M1162">
        <f>VLOOKUP(K1162,lookup!A:B,2,FALSE)</f>
        <v>2</v>
      </c>
      <c r="N1162">
        <f>VLOOKUP(L1162,lookup!A:B,2,FALSE)</f>
        <v>3</v>
      </c>
      <c r="O1162" t="b">
        <f t="shared" si="18"/>
        <v>1</v>
      </c>
    </row>
    <row r="1163" spans="1:15" x14ac:dyDescent="0.2">
      <c r="A1163" t="s">
        <v>1809</v>
      </c>
      <c r="B1163" t="s">
        <v>3747</v>
      </c>
      <c r="C1163" t="s">
        <v>3802</v>
      </c>
      <c r="D1163" t="s">
        <v>3889</v>
      </c>
      <c r="E1163" t="s">
        <v>3888</v>
      </c>
      <c r="F1163" t="s">
        <v>29</v>
      </c>
      <c r="G1163">
        <v>451173</v>
      </c>
      <c r="H1163">
        <v>294274</v>
      </c>
      <c r="I1163" t="s">
        <v>3890</v>
      </c>
      <c r="J1163" t="s">
        <v>47</v>
      </c>
      <c r="K1163" t="s">
        <v>32</v>
      </c>
      <c r="L1163" t="str">
        <f>VLOOKUP(D1163,'2027'!I:R,10,FALSE)</f>
        <v>Good</v>
      </c>
      <c r="M1163">
        <f>VLOOKUP(K1163,lookup!A:B,2,FALSE)</f>
        <v>3</v>
      </c>
      <c r="N1163">
        <f>VLOOKUP(L1163,lookup!A:B,2,FALSE)</f>
        <v>4</v>
      </c>
      <c r="O1163" t="b">
        <f t="shared" si="18"/>
        <v>1</v>
      </c>
    </row>
    <row r="1164" spans="1:15" x14ac:dyDescent="0.2">
      <c r="A1164" t="s">
        <v>1809</v>
      </c>
      <c r="B1164" t="s">
        <v>3747</v>
      </c>
      <c r="C1164" t="s">
        <v>3802</v>
      </c>
      <c r="D1164" t="s">
        <v>4026</v>
      </c>
      <c r="E1164" t="s">
        <v>4025</v>
      </c>
      <c r="F1164" t="s">
        <v>29</v>
      </c>
      <c r="G1164">
        <v>453196</v>
      </c>
      <c r="H1164">
        <v>320941</v>
      </c>
      <c r="I1164" t="s">
        <v>4027</v>
      </c>
      <c r="J1164" t="s">
        <v>47</v>
      </c>
      <c r="K1164" t="s">
        <v>205</v>
      </c>
      <c r="L1164" t="str">
        <f>VLOOKUP(D1164,'2027'!I:R,10,FALSE)</f>
        <v>Good</v>
      </c>
      <c r="M1164">
        <f>VLOOKUP(K1164,lookup!A:B,2,FALSE)</f>
        <v>2</v>
      </c>
      <c r="N1164">
        <f>VLOOKUP(L1164,lookup!A:B,2,FALSE)</f>
        <v>4</v>
      </c>
      <c r="O1164" t="b">
        <f t="shared" si="18"/>
        <v>1</v>
      </c>
    </row>
    <row r="1165" spans="1:15" x14ac:dyDescent="0.2">
      <c r="A1165" t="s">
        <v>1809</v>
      </c>
      <c r="B1165" t="s">
        <v>3747</v>
      </c>
      <c r="C1165" t="s">
        <v>3802</v>
      </c>
      <c r="D1165" t="s">
        <v>4073</v>
      </c>
      <c r="E1165" t="s">
        <v>4072</v>
      </c>
      <c r="F1165" t="s">
        <v>29</v>
      </c>
      <c r="G1165">
        <v>449220</v>
      </c>
      <c r="H1165">
        <v>325926</v>
      </c>
      <c r="I1165" t="s">
        <v>4074</v>
      </c>
      <c r="J1165" t="s">
        <v>47</v>
      </c>
      <c r="K1165" t="s">
        <v>618</v>
      </c>
      <c r="L1165" t="str">
        <f>VLOOKUP(D1165,'2027'!I:R,10,FALSE)</f>
        <v>Good</v>
      </c>
      <c r="M1165">
        <f>VLOOKUP(K1165,lookup!A:B,2,FALSE)</f>
        <v>1</v>
      </c>
      <c r="N1165">
        <f>VLOOKUP(L1165,lookup!A:B,2,FALSE)</f>
        <v>4</v>
      </c>
      <c r="O1165" t="b">
        <f t="shared" si="18"/>
        <v>1</v>
      </c>
    </row>
    <row r="1166" spans="1:15" x14ac:dyDescent="0.2">
      <c r="A1166" t="s">
        <v>1809</v>
      </c>
      <c r="B1166" t="s">
        <v>3747</v>
      </c>
      <c r="C1166" t="s">
        <v>3802</v>
      </c>
      <c r="D1166" t="s">
        <v>4118</v>
      </c>
      <c r="E1166" t="s">
        <v>4117</v>
      </c>
      <c r="F1166" t="s">
        <v>29</v>
      </c>
      <c r="G1166">
        <v>446949</v>
      </c>
      <c r="H1166">
        <v>329469</v>
      </c>
      <c r="I1166" t="s">
        <v>4119</v>
      </c>
      <c r="J1166" t="s">
        <v>47</v>
      </c>
      <c r="K1166" t="s">
        <v>618</v>
      </c>
      <c r="L1166" t="str">
        <f>VLOOKUP(D1166,'2027'!I:R,10,FALSE)</f>
        <v>Good</v>
      </c>
      <c r="M1166">
        <f>VLOOKUP(K1166,lookup!A:B,2,FALSE)</f>
        <v>1</v>
      </c>
      <c r="N1166">
        <f>VLOOKUP(L1166,lookup!A:B,2,FALSE)</f>
        <v>4</v>
      </c>
      <c r="O1166" t="b">
        <f t="shared" si="18"/>
        <v>1</v>
      </c>
    </row>
    <row r="1167" spans="1:15" x14ac:dyDescent="0.2">
      <c r="A1167" t="s">
        <v>1809</v>
      </c>
      <c r="B1167" t="s">
        <v>3747</v>
      </c>
      <c r="C1167" t="s">
        <v>3802</v>
      </c>
      <c r="D1167" t="s">
        <v>3841</v>
      </c>
      <c r="E1167" t="s">
        <v>3840</v>
      </c>
      <c r="F1167" t="s">
        <v>29</v>
      </c>
      <c r="G1167">
        <v>453521</v>
      </c>
      <c r="H1167">
        <v>306148</v>
      </c>
      <c r="I1167" t="s">
        <v>3842</v>
      </c>
      <c r="J1167" t="s">
        <v>47</v>
      </c>
      <c r="K1167" t="s">
        <v>32</v>
      </c>
      <c r="L1167" t="str">
        <f>VLOOKUP(D1167,'2027'!I:R,10,FALSE)</f>
        <v>Moderate</v>
      </c>
      <c r="M1167">
        <f>VLOOKUP(K1167,lookup!A:B,2,FALSE)</f>
        <v>3</v>
      </c>
      <c r="N1167">
        <f>VLOOKUP(L1167,lookup!A:B,2,FALSE)</f>
        <v>3</v>
      </c>
      <c r="O1167" t="b">
        <f t="shared" si="18"/>
        <v>0</v>
      </c>
    </row>
    <row r="1168" spans="1:15" x14ac:dyDescent="0.2">
      <c r="A1168" t="s">
        <v>1809</v>
      </c>
      <c r="B1168" t="s">
        <v>2393</v>
      </c>
      <c r="C1168" t="s">
        <v>2451</v>
      </c>
      <c r="D1168" t="s">
        <v>3910</v>
      </c>
      <c r="E1168" t="s">
        <v>3909</v>
      </c>
      <c r="F1168" t="s">
        <v>29</v>
      </c>
      <c r="G1168">
        <v>434314</v>
      </c>
      <c r="H1168">
        <v>402724</v>
      </c>
      <c r="I1168" t="s">
        <v>3911</v>
      </c>
      <c r="J1168" t="s">
        <v>30</v>
      </c>
      <c r="K1168" t="s">
        <v>32</v>
      </c>
      <c r="L1168" t="str">
        <f>VLOOKUP(D1168,'2027'!I:R,10,FALSE)</f>
        <v>Moderate</v>
      </c>
      <c r="M1168">
        <f>VLOOKUP(K1168,lookup!A:B,2,FALSE)</f>
        <v>3</v>
      </c>
      <c r="N1168">
        <f>VLOOKUP(L1168,lookup!A:B,2,FALSE)</f>
        <v>3</v>
      </c>
      <c r="O1168" t="b">
        <f t="shared" si="18"/>
        <v>0</v>
      </c>
    </row>
    <row r="1169" spans="1:15" x14ac:dyDescent="0.2">
      <c r="A1169" t="s">
        <v>1809</v>
      </c>
      <c r="B1169" t="s">
        <v>2393</v>
      </c>
      <c r="C1169" t="s">
        <v>2451</v>
      </c>
      <c r="D1169" t="s">
        <v>3928</v>
      </c>
      <c r="E1169" t="s">
        <v>3927</v>
      </c>
      <c r="F1169" t="s">
        <v>29</v>
      </c>
      <c r="G1169">
        <v>440578</v>
      </c>
      <c r="H1169">
        <v>401660</v>
      </c>
      <c r="I1169" t="s">
        <v>3929</v>
      </c>
      <c r="J1169" t="s">
        <v>30</v>
      </c>
      <c r="K1169" t="s">
        <v>32</v>
      </c>
      <c r="L1169" t="str">
        <f>VLOOKUP(D1169,'2027'!I:R,10,FALSE)</f>
        <v>Moderate</v>
      </c>
      <c r="M1169">
        <f>VLOOKUP(K1169,lookup!A:B,2,FALSE)</f>
        <v>3</v>
      </c>
      <c r="N1169">
        <f>VLOOKUP(L1169,lookup!A:B,2,FALSE)</f>
        <v>3</v>
      </c>
      <c r="O1169" t="b">
        <f t="shared" si="18"/>
        <v>0</v>
      </c>
    </row>
    <row r="1170" spans="1:15" x14ac:dyDescent="0.2">
      <c r="A1170" t="s">
        <v>1809</v>
      </c>
      <c r="B1170" t="s">
        <v>2393</v>
      </c>
      <c r="C1170" t="s">
        <v>2451</v>
      </c>
      <c r="D1170" t="s">
        <v>3892</v>
      </c>
      <c r="E1170" t="s">
        <v>3891</v>
      </c>
      <c r="F1170" t="s">
        <v>29</v>
      </c>
      <c r="G1170">
        <v>425186</v>
      </c>
      <c r="H1170">
        <v>414627</v>
      </c>
      <c r="I1170" t="s">
        <v>3893</v>
      </c>
      <c r="J1170" t="s">
        <v>47</v>
      </c>
      <c r="K1170" t="s">
        <v>32</v>
      </c>
      <c r="L1170" t="str">
        <f>VLOOKUP(D1170,'2027'!I:R,10,FALSE)</f>
        <v>Good</v>
      </c>
      <c r="M1170">
        <f>VLOOKUP(K1170,lookup!A:B,2,FALSE)</f>
        <v>3</v>
      </c>
      <c r="N1170">
        <f>VLOOKUP(L1170,lookup!A:B,2,FALSE)</f>
        <v>4</v>
      </c>
      <c r="O1170" t="b">
        <f t="shared" si="18"/>
        <v>1</v>
      </c>
    </row>
    <row r="1171" spans="1:15" x14ac:dyDescent="0.2">
      <c r="A1171" t="s">
        <v>1809</v>
      </c>
      <c r="B1171" t="s">
        <v>2393</v>
      </c>
      <c r="C1171" t="s">
        <v>2451</v>
      </c>
      <c r="D1171" t="s">
        <v>3901</v>
      </c>
      <c r="E1171" t="s">
        <v>3900</v>
      </c>
      <c r="F1171" t="s">
        <v>29</v>
      </c>
      <c r="G1171">
        <v>429893</v>
      </c>
      <c r="H1171">
        <v>403286</v>
      </c>
      <c r="I1171" t="s">
        <v>3902</v>
      </c>
      <c r="J1171" t="s">
        <v>30</v>
      </c>
      <c r="K1171" t="s">
        <v>49</v>
      </c>
      <c r="L1171" t="str">
        <f>VLOOKUP(D1171,'2027'!I:R,10,FALSE)</f>
        <v>Good</v>
      </c>
      <c r="M1171">
        <f>VLOOKUP(K1171,lookup!A:B,2,FALSE)</f>
        <v>4</v>
      </c>
      <c r="N1171">
        <f>VLOOKUP(L1171,lookup!A:B,2,FALSE)</f>
        <v>4</v>
      </c>
      <c r="O1171" t="b">
        <f t="shared" si="18"/>
        <v>0</v>
      </c>
    </row>
    <row r="1172" spans="1:15" x14ac:dyDescent="0.2">
      <c r="A1172" t="s">
        <v>1809</v>
      </c>
      <c r="B1172" t="s">
        <v>2393</v>
      </c>
      <c r="C1172" t="s">
        <v>2451</v>
      </c>
      <c r="D1172" t="s">
        <v>3898</v>
      </c>
      <c r="E1172" t="s">
        <v>3897</v>
      </c>
      <c r="F1172" t="s">
        <v>29</v>
      </c>
      <c r="G1172">
        <v>429931</v>
      </c>
      <c r="H1172">
        <v>407497</v>
      </c>
      <c r="I1172" t="s">
        <v>3899</v>
      </c>
      <c r="J1172" t="s">
        <v>47</v>
      </c>
      <c r="K1172" t="s">
        <v>32</v>
      </c>
      <c r="L1172" t="str">
        <f>VLOOKUP(D1172,'2027'!I:R,10,FALSE)</f>
        <v>Moderate</v>
      </c>
      <c r="M1172">
        <f>VLOOKUP(K1172,lookup!A:B,2,FALSE)</f>
        <v>3</v>
      </c>
      <c r="N1172">
        <f>VLOOKUP(L1172,lookup!A:B,2,FALSE)</f>
        <v>3</v>
      </c>
      <c r="O1172" t="b">
        <f t="shared" si="18"/>
        <v>0</v>
      </c>
    </row>
    <row r="1173" spans="1:15" x14ac:dyDescent="0.2">
      <c r="A1173" t="s">
        <v>1809</v>
      </c>
      <c r="B1173" t="s">
        <v>2393</v>
      </c>
      <c r="C1173" t="s">
        <v>2451</v>
      </c>
      <c r="D1173" t="s">
        <v>3895</v>
      </c>
      <c r="E1173" t="s">
        <v>3894</v>
      </c>
      <c r="F1173" t="s">
        <v>29</v>
      </c>
      <c r="G1173">
        <v>442068</v>
      </c>
      <c r="H1173">
        <v>403058</v>
      </c>
      <c r="I1173" t="s">
        <v>3896</v>
      </c>
      <c r="J1173" t="s">
        <v>30</v>
      </c>
      <c r="K1173" t="s">
        <v>32</v>
      </c>
      <c r="L1173" t="str">
        <f>VLOOKUP(D1173,'2027'!I:R,10,FALSE)</f>
        <v>Moderate</v>
      </c>
      <c r="M1173">
        <f>VLOOKUP(K1173,lookup!A:B,2,FALSE)</f>
        <v>3</v>
      </c>
      <c r="N1173">
        <f>VLOOKUP(L1173,lookup!A:B,2,FALSE)</f>
        <v>3</v>
      </c>
      <c r="O1173" t="b">
        <f t="shared" si="18"/>
        <v>0</v>
      </c>
    </row>
    <row r="1174" spans="1:15" x14ac:dyDescent="0.2">
      <c r="A1174" t="s">
        <v>1809</v>
      </c>
      <c r="B1174" t="s">
        <v>2393</v>
      </c>
      <c r="C1174" t="s">
        <v>2451</v>
      </c>
      <c r="D1174" t="s">
        <v>2790</v>
      </c>
      <c r="E1174" t="s">
        <v>2789</v>
      </c>
      <c r="F1174" t="s">
        <v>29</v>
      </c>
      <c r="G1174">
        <v>441568</v>
      </c>
      <c r="H1174">
        <v>409676</v>
      </c>
      <c r="I1174" t="s">
        <v>2791</v>
      </c>
      <c r="J1174" t="s">
        <v>30</v>
      </c>
      <c r="K1174" t="s">
        <v>32</v>
      </c>
      <c r="L1174" t="str">
        <f>VLOOKUP(D1174,'2027'!I:R,10,FALSE)</f>
        <v>Good</v>
      </c>
      <c r="M1174">
        <f>VLOOKUP(K1174,lookup!A:B,2,FALSE)</f>
        <v>3</v>
      </c>
      <c r="N1174">
        <f>VLOOKUP(L1174,lookup!A:B,2,FALSE)</f>
        <v>4</v>
      </c>
      <c r="O1174" t="b">
        <f t="shared" si="18"/>
        <v>1</v>
      </c>
    </row>
    <row r="1175" spans="1:15" x14ac:dyDescent="0.2">
      <c r="A1175" t="s">
        <v>1809</v>
      </c>
      <c r="B1175" t="s">
        <v>2393</v>
      </c>
      <c r="C1175" t="s">
        <v>2451</v>
      </c>
      <c r="D1175" t="s">
        <v>2796</v>
      </c>
      <c r="E1175" t="s">
        <v>2795</v>
      </c>
      <c r="F1175" t="s">
        <v>29</v>
      </c>
      <c r="G1175">
        <v>438025</v>
      </c>
      <c r="H1175">
        <v>410099</v>
      </c>
      <c r="I1175" t="s">
        <v>2797</v>
      </c>
      <c r="J1175" t="s">
        <v>47</v>
      </c>
      <c r="K1175" t="s">
        <v>205</v>
      </c>
      <c r="L1175" t="str">
        <f>VLOOKUP(D1175,'2027'!I:R,10,FALSE)</f>
        <v>Good</v>
      </c>
      <c r="M1175">
        <f>VLOOKUP(K1175,lookup!A:B,2,FALSE)</f>
        <v>2</v>
      </c>
      <c r="N1175">
        <f>VLOOKUP(L1175,lookup!A:B,2,FALSE)</f>
        <v>4</v>
      </c>
      <c r="O1175" t="b">
        <f t="shared" si="18"/>
        <v>1</v>
      </c>
    </row>
    <row r="1176" spans="1:15" x14ac:dyDescent="0.2">
      <c r="A1176" t="s">
        <v>1809</v>
      </c>
      <c r="B1176" t="s">
        <v>2393</v>
      </c>
      <c r="C1176" t="s">
        <v>2451</v>
      </c>
      <c r="D1176" t="s">
        <v>3907</v>
      </c>
      <c r="E1176" t="s">
        <v>3906</v>
      </c>
      <c r="F1176" t="s">
        <v>29</v>
      </c>
      <c r="G1176">
        <v>440974</v>
      </c>
      <c r="H1176">
        <v>407085</v>
      </c>
      <c r="I1176" t="s">
        <v>3908</v>
      </c>
      <c r="J1176" t="s">
        <v>30</v>
      </c>
      <c r="K1176" t="s">
        <v>32</v>
      </c>
      <c r="L1176" t="str">
        <f>VLOOKUP(D1176,'2027'!I:R,10,FALSE)</f>
        <v>Moderate</v>
      </c>
      <c r="M1176">
        <f>VLOOKUP(K1176,lookup!A:B,2,FALSE)</f>
        <v>3</v>
      </c>
      <c r="N1176">
        <f>VLOOKUP(L1176,lookup!A:B,2,FALSE)</f>
        <v>3</v>
      </c>
      <c r="O1176" t="b">
        <f t="shared" si="18"/>
        <v>0</v>
      </c>
    </row>
    <row r="1177" spans="1:15" x14ac:dyDescent="0.2">
      <c r="A1177" t="s">
        <v>1809</v>
      </c>
      <c r="B1177" t="s">
        <v>2393</v>
      </c>
      <c r="C1177" t="s">
        <v>2451</v>
      </c>
      <c r="D1177" t="s">
        <v>3925</v>
      </c>
      <c r="E1177" t="s">
        <v>3924</v>
      </c>
      <c r="F1177" t="s">
        <v>29</v>
      </c>
      <c r="G1177">
        <v>435505</v>
      </c>
      <c r="H1177">
        <v>403430</v>
      </c>
      <c r="I1177" t="s">
        <v>3926</v>
      </c>
      <c r="J1177" t="s">
        <v>30</v>
      </c>
      <c r="K1177" t="s">
        <v>32</v>
      </c>
      <c r="L1177" t="str">
        <f>VLOOKUP(D1177,'2027'!I:R,10,FALSE)</f>
        <v>Moderate</v>
      </c>
      <c r="M1177">
        <f>VLOOKUP(K1177,lookup!A:B,2,FALSE)</f>
        <v>3</v>
      </c>
      <c r="N1177">
        <f>VLOOKUP(L1177,lookup!A:B,2,FALSE)</f>
        <v>3</v>
      </c>
      <c r="O1177" t="b">
        <f t="shared" si="18"/>
        <v>0</v>
      </c>
    </row>
    <row r="1178" spans="1:15" x14ac:dyDescent="0.2">
      <c r="A1178" t="s">
        <v>1809</v>
      </c>
      <c r="B1178" t="s">
        <v>2393</v>
      </c>
      <c r="C1178" t="s">
        <v>2451</v>
      </c>
      <c r="D1178" t="s">
        <v>2793</v>
      </c>
      <c r="E1178" t="s">
        <v>2792</v>
      </c>
      <c r="F1178" t="s">
        <v>29</v>
      </c>
      <c r="G1178">
        <v>423882</v>
      </c>
      <c r="H1178">
        <v>411185</v>
      </c>
      <c r="I1178" t="s">
        <v>2794</v>
      </c>
      <c r="J1178" t="s">
        <v>30</v>
      </c>
      <c r="K1178" t="s">
        <v>32</v>
      </c>
      <c r="L1178" t="str">
        <f>VLOOKUP(D1178,'2027'!I:R,10,FALSE)</f>
        <v>Good</v>
      </c>
      <c r="M1178">
        <f>VLOOKUP(K1178,lookup!A:B,2,FALSE)</f>
        <v>3</v>
      </c>
      <c r="N1178">
        <f>VLOOKUP(L1178,lookup!A:B,2,FALSE)</f>
        <v>4</v>
      </c>
      <c r="O1178" t="b">
        <f t="shared" si="18"/>
        <v>1</v>
      </c>
    </row>
    <row r="1179" spans="1:15" x14ac:dyDescent="0.2">
      <c r="A1179" t="s">
        <v>1809</v>
      </c>
      <c r="B1179" t="s">
        <v>2393</v>
      </c>
      <c r="C1179" t="s">
        <v>2451</v>
      </c>
      <c r="D1179" t="s">
        <v>3913</v>
      </c>
      <c r="E1179" t="s">
        <v>3912</v>
      </c>
      <c r="F1179" t="s">
        <v>29</v>
      </c>
      <c r="G1179">
        <v>429430</v>
      </c>
      <c r="H1179">
        <v>412830</v>
      </c>
      <c r="I1179" t="s">
        <v>3914</v>
      </c>
      <c r="J1179" t="s">
        <v>30</v>
      </c>
      <c r="K1179" t="s">
        <v>32</v>
      </c>
      <c r="L1179" t="str">
        <f>VLOOKUP(D1179,'2027'!I:R,10,FALSE)</f>
        <v>Moderate</v>
      </c>
      <c r="M1179">
        <f>VLOOKUP(K1179,lookup!A:B,2,FALSE)</f>
        <v>3</v>
      </c>
      <c r="N1179">
        <f>VLOOKUP(L1179,lookup!A:B,2,FALSE)</f>
        <v>3</v>
      </c>
      <c r="O1179" t="b">
        <f t="shared" si="18"/>
        <v>0</v>
      </c>
    </row>
    <row r="1180" spans="1:15" x14ac:dyDescent="0.2">
      <c r="A1180" t="s">
        <v>1809</v>
      </c>
      <c r="B1180" t="s">
        <v>2393</v>
      </c>
      <c r="C1180" t="s">
        <v>2451</v>
      </c>
      <c r="D1180" t="s">
        <v>2454</v>
      </c>
      <c r="E1180" t="s">
        <v>2453</v>
      </c>
      <c r="F1180" t="s">
        <v>29</v>
      </c>
      <c r="G1180">
        <v>444694</v>
      </c>
      <c r="H1180">
        <v>405396</v>
      </c>
      <c r="I1180" t="s">
        <v>2455</v>
      </c>
      <c r="J1180" t="s">
        <v>30</v>
      </c>
      <c r="K1180" t="s">
        <v>32</v>
      </c>
      <c r="L1180" t="str">
        <f>VLOOKUP(D1180,'2027'!I:R,10,FALSE)</f>
        <v>Good</v>
      </c>
      <c r="M1180">
        <f>VLOOKUP(K1180,lookup!A:B,2,FALSE)</f>
        <v>3</v>
      </c>
      <c r="N1180">
        <f>VLOOKUP(L1180,lookup!A:B,2,FALSE)</f>
        <v>4</v>
      </c>
      <c r="O1180" t="b">
        <f t="shared" si="18"/>
        <v>1</v>
      </c>
    </row>
    <row r="1181" spans="1:15" x14ac:dyDescent="0.2">
      <c r="A1181" t="s">
        <v>1809</v>
      </c>
      <c r="B1181" t="s">
        <v>2393</v>
      </c>
      <c r="C1181" t="s">
        <v>2451</v>
      </c>
      <c r="D1181" t="s">
        <v>2787</v>
      </c>
      <c r="E1181" t="s">
        <v>2786</v>
      </c>
      <c r="F1181" t="s">
        <v>29</v>
      </c>
      <c r="G1181">
        <v>430035</v>
      </c>
      <c r="H1181">
        <v>408780</v>
      </c>
      <c r="I1181" t="s">
        <v>2788</v>
      </c>
      <c r="J1181" t="s">
        <v>47</v>
      </c>
      <c r="K1181" t="s">
        <v>205</v>
      </c>
      <c r="L1181" t="str">
        <f>VLOOKUP(D1181,'2027'!I:R,10,FALSE)</f>
        <v>Moderate</v>
      </c>
      <c r="M1181">
        <f>VLOOKUP(K1181,lookup!A:B,2,FALSE)</f>
        <v>2</v>
      </c>
      <c r="N1181">
        <f>VLOOKUP(L1181,lookup!A:B,2,FALSE)</f>
        <v>3</v>
      </c>
      <c r="O1181" t="b">
        <f t="shared" si="18"/>
        <v>1</v>
      </c>
    </row>
    <row r="1182" spans="1:15" x14ac:dyDescent="0.2">
      <c r="A1182" t="s">
        <v>1809</v>
      </c>
      <c r="B1182" t="s">
        <v>2393</v>
      </c>
      <c r="C1182" t="s">
        <v>2451</v>
      </c>
      <c r="D1182" t="s">
        <v>3919</v>
      </c>
      <c r="E1182" t="s">
        <v>3918</v>
      </c>
      <c r="F1182" t="s">
        <v>29</v>
      </c>
      <c r="G1182">
        <v>434904</v>
      </c>
      <c r="H1182">
        <v>407809</v>
      </c>
      <c r="I1182" t="s">
        <v>3920</v>
      </c>
      <c r="J1182" t="s">
        <v>30</v>
      </c>
      <c r="K1182" t="s">
        <v>32</v>
      </c>
      <c r="L1182" t="str">
        <f>VLOOKUP(D1182,'2027'!I:R,10,FALSE)</f>
        <v>Moderate</v>
      </c>
      <c r="M1182">
        <f>VLOOKUP(K1182,lookup!A:B,2,FALSE)</f>
        <v>3</v>
      </c>
      <c r="N1182">
        <f>VLOOKUP(L1182,lookup!A:B,2,FALSE)</f>
        <v>3</v>
      </c>
      <c r="O1182" t="b">
        <f t="shared" si="18"/>
        <v>0</v>
      </c>
    </row>
    <row r="1183" spans="1:15" x14ac:dyDescent="0.2">
      <c r="A1183" t="s">
        <v>1809</v>
      </c>
      <c r="B1183" t="s">
        <v>2393</v>
      </c>
      <c r="C1183" t="s">
        <v>2446</v>
      </c>
      <c r="D1183" t="s">
        <v>3942</v>
      </c>
      <c r="E1183" t="s">
        <v>3941</v>
      </c>
      <c r="F1183" t="s">
        <v>29</v>
      </c>
      <c r="G1183">
        <v>454335</v>
      </c>
      <c r="H1183">
        <v>418557</v>
      </c>
      <c r="I1183" t="s">
        <v>3943</v>
      </c>
      <c r="J1183" t="s">
        <v>198</v>
      </c>
      <c r="K1183" t="s">
        <v>32</v>
      </c>
      <c r="L1183" t="str">
        <f>VLOOKUP(D1183,'2027'!I:R,10,FALSE)</f>
        <v>Moderate</v>
      </c>
      <c r="M1183">
        <f>VLOOKUP(K1183,lookup!A:B,2,FALSE)</f>
        <v>3</v>
      </c>
      <c r="N1183">
        <f>VLOOKUP(L1183,lookup!A:B,2,FALSE)</f>
        <v>3</v>
      </c>
      <c r="O1183" t="b">
        <f t="shared" si="18"/>
        <v>0</v>
      </c>
    </row>
    <row r="1184" spans="1:15" x14ac:dyDescent="0.2">
      <c r="A1184" t="s">
        <v>1809</v>
      </c>
      <c r="B1184" t="s">
        <v>2393</v>
      </c>
      <c r="C1184" t="s">
        <v>2446</v>
      </c>
      <c r="D1184" t="s">
        <v>2802</v>
      </c>
      <c r="E1184" t="s">
        <v>2801</v>
      </c>
      <c r="F1184" t="s">
        <v>29</v>
      </c>
      <c r="G1184">
        <v>451001</v>
      </c>
      <c r="H1184">
        <v>412291</v>
      </c>
      <c r="I1184" t="s">
        <v>2803</v>
      </c>
      <c r="J1184" t="s">
        <v>30</v>
      </c>
      <c r="K1184" t="s">
        <v>32</v>
      </c>
      <c r="L1184" t="str">
        <f>VLOOKUP(D1184,'2027'!I:R,10,FALSE)</f>
        <v>Good</v>
      </c>
      <c r="M1184">
        <f>VLOOKUP(K1184,lookup!A:B,2,FALSE)</f>
        <v>3</v>
      </c>
      <c r="N1184">
        <f>VLOOKUP(L1184,lookup!A:B,2,FALSE)</f>
        <v>4</v>
      </c>
      <c r="O1184" t="b">
        <f t="shared" si="18"/>
        <v>1</v>
      </c>
    </row>
    <row r="1185" spans="1:15" x14ac:dyDescent="0.2">
      <c r="A1185" t="s">
        <v>1809</v>
      </c>
      <c r="B1185" t="s">
        <v>2393</v>
      </c>
      <c r="C1185" t="s">
        <v>2446</v>
      </c>
      <c r="D1185" t="s">
        <v>2799</v>
      </c>
      <c r="E1185" t="s">
        <v>2798</v>
      </c>
      <c r="F1185" t="s">
        <v>29</v>
      </c>
      <c r="G1185">
        <v>444160</v>
      </c>
      <c r="H1185">
        <v>412520</v>
      </c>
      <c r="I1185" t="s">
        <v>2800</v>
      </c>
      <c r="J1185" t="s">
        <v>30</v>
      </c>
      <c r="K1185" t="s">
        <v>32</v>
      </c>
      <c r="L1185" t="str">
        <f>VLOOKUP(D1185,'2027'!I:R,10,FALSE)</f>
        <v>Good</v>
      </c>
      <c r="M1185">
        <f>VLOOKUP(K1185,lookup!A:B,2,FALSE)</f>
        <v>3</v>
      </c>
      <c r="N1185">
        <f>VLOOKUP(L1185,lookup!A:B,2,FALSE)</f>
        <v>4</v>
      </c>
      <c r="O1185" t="b">
        <f t="shared" si="18"/>
        <v>1</v>
      </c>
    </row>
    <row r="1186" spans="1:15" x14ac:dyDescent="0.2">
      <c r="A1186" t="s">
        <v>1809</v>
      </c>
      <c r="B1186" t="s">
        <v>2393</v>
      </c>
      <c r="C1186" t="s">
        <v>2446</v>
      </c>
      <c r="D1186" t="s">
        <v>2784</v>
      </c>
      <c r="E1186" t="s">
        <v>2783</v>
      </c>
      <c r="F1186" t="s">
        <v>29</v>
      </c>
      <c r="G1186">
        <v>447644</v>
      </c>
      <c r="H1186">
        <v>408379</v>
      </c>
      <c r="I1186" t="s">
        <v>2785</v>
      </c>
      <c r="J1186" t="s">
        <v>30</v>
      </c>
      <c r="K1186" t="s">
        <v>32</v>
      </c>
      <c r="L1186" t="str">
        <f>VLOOKUP(D1186,'2027'!I:R,10,FALSE)</f>
        <v>Good</v>
      </c>
      <c r="M1186">
        <f>VLOOKUP(K1186,lookup!A:B,2,FALSE)</f>
        <v>3</v>
      </c>
      <c r="N1186">
        <f>VLOOKUP(L1186,lookup!A:B,2,FALSE)</f>
        <v>4</v>
      </c>
      <c r="O1186" t="b">
        <f t="shared" si="18"/>
        <v>1</v>
      </c>
    </row>
    <row r="1187" spans="1:15" x14ac:dyDescent="0.2">
      <c r="A1187" t="s">
        <v>1809</v>
      </c>
      <c r="B1187" t="s">
        <v>2393</v>
      </c>
      <c r="C1187" t="s">
        <v>2446</v>
      </c>
      <c r="D1187" t="s">
        <v>2820</v>
      </c>
      <c r="E1187" t="s">
        <v>2819</v>
      </c>
      <c r="F1187" t="s">
        <v>29</v>
      </c>
      <c r="G1187">
        <v>459626</v>
      </c>
      <c r="H1187">
        <v>420399</v>
      </c>
      <c r="I1187" t="s">
        <v>2821</v>
      </c>
      <c r="J1187" t="s">
        <v>30</v>
      </c>
      <c r="K1187" t="s">
        <v>32</v>
      </c>
      <c r="L1187" t="str">
        <f>VLOOKUP(D1187,'2027'!I:R,10,FALSE)</f>
        <v>Good</v>
      </c>
      <c r="M1187">
        <f>VLOOKUP(K1187,lookup!A:B,2,FALSE)</f>
        <v>3</v>
      </c>
      <c r="N1187">
        <f>VLOOKUP(L1187,lookup!A:B,2,FALSE)</f>
        <v>4</v>
      </c>
      <c r="O1187" t="b">
        <f t="shared" si="18"/>
        <v>1</v>
      </c>
    </row>
    <row r="1188" spans="1:15" x14ac:dyDescent="0.2">
      <c r="A1188" t="s">
        <v>1809</v>
      </c>
      <c r="B1188" t="s">
        <v>2393</v>
      </c>
      <c r="C1188" t="s">
        <v>2446</v>
      </c>
      <c r="D1188" t="s">
        <v>2805</v>
      </c>
      <c r="E1188" t="s">
        <v>2804</v>
      </c>
      <c r="F1188" t="s">
        <v>29</v>
      </c>
      <c r="G1188">
        <v>460923</v>
      </c>
      <c r="H1188">
        <v>412729</v>
      </c>
      <c r="I1188" t="s">
        <v>2806</v>
      </c>
      <c r="J1188" t="s">
        <v>198</v>
      </c>
      <c r="K1188" t="s">
        <v>32</v>
      </c>
      <c r="L1188" t="str">
        <f>VLOOKUP(D1188,'2027'!I:R,10,FALSE)</f>
        <v>Good</v>
      </c>
      <c r="M1188">
        <f>VLOOKUP(K1188,lookup!A:B,2,FALSE)</f>
        <v>3</v>
      </c>
      <c r="N1188">
        <f>VLOOKUP(L1188,lookup!A:B,2,FALSE)</f>
        <v>4</v>
      </c>
      <c r="O1188" t="b">
        <f t="shared" si="18"/>
        <v>1</v>
      </c>
    </row>
    <row r="1189" spans="1:15" x14ac:dyDescent="0.2">
      <c r="A1189" t="s">
        <v>1809</v>
      </c>
      <c r="B1189" t="s">
        <v>2393</v>
      </c>
      <c r="C1189" t="s">
        <v>2446</v>
      </c>
      <c r="D1189" t="s">
        <v>3948</v>
      </c>
      <c r="E1189" t="s">
        <v>3947</v>
      </c>
      <c r="F1189" t="s">
        <v>29</v>
      </c>
      <c r="G1189">
        <v>450344</v>
      </c>
      <c r="H1189">
        <v>410545</v>
      </c>
      <c r="I1189" t="s">
        <v>3949</v>
      </c>
      <c r="J1189" t="s">
        <v>30</v>
      </c>
      <c r="K1189" t="s">
        <v>32</v>
      </c>
      <c r="L1189" t="str">
        <f>VLOOKUP(D1189,'2027'!I:R,10,FALSE)</f>
        <v>Moderate</v>
      </c>
      <c r="M1189">
        <f>VLOOKUP(K1189,lookup!A:B,2,FALSE)</f>
        <v>3</v>
      </c>
      <c r="N1189">
        <f>VLOOKUP(L1189,lookup!A:B,2,FALSE)</f>
        <v>3</v>
      </c>
      <c r="O1189" t="b">
        <f t="shared" si="18"/>
        <v>0</v>
      </c>
    </row>
    <row r="1190" spans="1:15" x14ac:dyDescent="0.2">
      <c r="A1190" t="s">
        <v>1809</v>
      </c>
      <c r="B1190" t="s">
        <v>2393</v>
      </c>
      <c r="C1190" t="s">
        <v>2446</v>
      </c>
      <c r="D1190" t="s">
        <v>2811</v>
      </c>
      <c r="E1190" t="s">
        <v>2810</v>
      </c>
      <c r="F1190" t="s">
        <v>29</v>
      </c>
      <c r="G1190">
        <v>440764</v>
      </c>
      <c r="H1190">
        <v>419988</v>
      </c>
      <c r="I1190" t="s">
        <v>2812</v>
      </c>
      <c r="J1190" t="s">
        <v>47</v>
      </c>
      <c r="K1190" t="s">
        <v>205</v>
      </c>
      <c r="L1190" t="str">
        <f>VLOOKUP(D1190,'2027'!I:R,10,FALSE)</f>
        <v>Good</v>
      </c>
      <c r="M1190">
        <f>VLOOKUP(K1190,lookup!A:B,2,FALSE)</f>
        <v>2</v>
      </c>
      <c r="N1190">
        <f>VLOOKUP(L1190,lookup!A:B,2,FALSE)</f>
        <v>4</v>
      </c>
      <c r="O1190" t="b">
        <f t="shared" si="18"/>
        <v>1</v>
      </c>
    </row>
    <row r="1191" spans="1:15" x14ac:dyDescent="0.2">
      <c r="A1191" t="s">
        <v>1809</v>
      </c>
      <c r="B1191" t="s">
        <v>2393</v>
      </c>
      <c r="C1191" t="s">
        <v>2446</v>
      </c>
      <c r="D1191" t="s">
        <v>3960</v>
      </c>
      <c r="E1191" t="s">
        <v>3959</v>
      </c>
      <c r="F1191" t="s">
        <v>29</v>
      </c>
      <c r="G1191">
        <v>465063</v>
      </c>
      <c r="H1191">
        <v>420528</v>
      </c>
      <c r="I1191" t="s">
        <v>3961</v>
      </c>
      <c r="J1191" t="s">
        <v>198</v>
      </c>
      <c r="K1191" t="s">
        <v>32</v>
      </c>
      <c r="L1191" t="str">
        <f>VLOOKUP(D1191,'2027'!I:R,10,FALSE)</f>
        <v>Moderate</v>
      </c>
      <c r="M1191">
        <f>VLOOKUP(K1191,lookup!A:B,2,FALSE)</f>
        <v>3</v>
      </c>
      <c r="N1191">
        <f>VLOOKUP(L1191,lookup!A:B,2,FALSE)</f>
        <v>3</v>
      </c>
      <c r="O1191" t="b">
        <f t="shared" si="18"/>
        <v>0</v>
      </c>
    </row>
    <row r="1192" spans="1:15" x14ac:dyDescent="0.2">
      <c r="A1192" t="s">
        <v>1809</v>
      </c>
      <c r="B1192" t="s">
        <v>2393</v>
      </c>
      <c r="C1192" t="s">
        <v>2446</v>
      </c>
      <c r="D1192" t="s">
        <v>2449</v>
      </c>
      <c r="E1192" t="s">
        <v>2448</v>
      </c>
      <c r="F1192" t="s">
        <v>29</v>
      </c>
      <c r="G1192">
        <v>456055</v>
      </c>
      <c r="H1192">
        <v>406815</v>
      </c>
      <c r="I1192" t="s">
        <v>2450</v>
      </c>
      <c r="J1192" t="s">
        <v>30</v>
      </c>
      <c r="K1192" t="s">
        <v>32</v>
      </c>
      <c r="L1192" t="str">
        <f>VLOOKUP(D1192,'2027'!I:R,10,FALSE)</f>
        <v>Good</v>
      </c>
      <c r="M1192">
        <f>VLOOKUP(K1192,lookup!A:B,2,FALSE)</f>
        <v>3</v>
      </c>
      <c r="N1192">
        <f>VLOOKUP(L1192,lookup!A:B,2,FALSE)</f>
        <v>4</v>
      </c>
      <c r="O1192" t="b">
        <f t="shared" si="18"/>
        <v>1</v>
      </c>
    </row>
    <row r="1193" spans="1:15" x14ac:dyDescent="0.2">
      <c r="A1193" t="s">
        <v>1809</v>
      </c>
      <c r="B1193" t="s">
        <v>2393</v>
      </c>
      <c r="C1193" t="s">
        <v>2446</v>
      </c>
      <c r="D1193" t="s">
        <v>3957</v>
      </c>
      <c r="E1193" t="s">
        <v>3956</v>
      </c>
      <c r="F1193" t="s">
        <v>29</v>
      </c>
      <c r="G1193">
        <v>443070</v>
      </c>
      <c r="H1193">
        <v>414921</v>
      </c>
      <c r="I1193" t="s">
        <v>3958</v>
      </c>
      <c r="J1193" t="s">
        <v>30</v>
      </c>
      <c r="K1193" t="s">
        <v>49</v>
      </c>
      <c r="L1193" t="str">
        <f>VLOOKUP(D1193,'2027'!I:R,10,FALSE)</f>
        <v>Good</v>
      </c>
      <c r="M1193">
        <f>VLOOKUP(K1193,lookup!A:B,2,FALSE)</f>
        <v>4</v>
      </c>
      <c r="N1193">
        <f>VLOOKUP(L1193,lookup!A:B,2,FALSE)</f>
        <v>4</v>
      </c>
      <c r="O1193" t="b">
        <f t="shared" si="18"/>
        <v>0</v>
      </c>
    </row>
    <row r="1194" spans="1:15" x14ac:dyDescent="0.2">
      <c r="A1194" t="s">
        <v>1809</v>
      </c>
      <c r="B1194" t="s">
        <v>2393</v>
      </c>
      <c r="C1194" t="s">
        <v>2446</v>
      </c>
      <c r="D1194" t="s">
        <v>3969</v>
      </c>
      <c r="E1194" t="s">
        <v>3968</v>
      </c>
      <c r="F1194" t="s">
        <v>29</v>
      </c>
      <c r="G1194">
        <v>455034</v>
      </c>
      <c r="H1194">
        <v>408146</v>
      </c>
      <c r="I1194" t="s">
        <v>3970</v>
      </c>
      <c r="J1194" t="s">
        <v>30</v>
      </c>
      <c r="K1194" t="s">
        <v>32</v>
      </c>
      <c r="L1194" t="str">
        <f>VLOOKUP(D1194,'2027'!I:R,10,FALSE)</f>
        <v>Moderate</v>
      </c>
      <c r="M1194">
        <f>VLOOKUP(K1194,lookup!A:B,2,FALSE)</f>
        <v>3</v>
      </c>
      <c r="N1194">
        <f>VLOOKUP(L1194,lookup!A:B,2,FALSE)</f>
        <v>3</v>
      </c>
      <c r="O1194" t="b">
        <f t="shared" si="18"/>
        <v>0</v>
      </c>
    </row>
    <row r="1195" spans="1:15" x14ac:dyDescent="0.2">
      <c r="A1195" t="s">
        <v>1809</v>
      </c>
      <c r="B1195" t="s">
        <v>2393</v>
      </c>
      <c r="C1195" t="s">
        <v>2446</v>
      </c>
      <c r="D1195" t="s">
        <v>3972</v>
      </c>
      <c r="E1195" t="s">
        <v>3971</v>
      </c>
      <c r="F1195" t="s">
        <v>29</v>
      </c>
      <c r="G1195">
        <v>462380</v>
      </c>
      <c r="H1195">
        <v>417516</v>
      </c>
      <c r="I1195" t="s">
        <v>3973</v>
      </c>
      <c r="J1195" t="s">
        <v>30</v>
      </c>
      <c r="K1195" t="s">
        <v>32</v>
      </c>
      <c r="L1195" t="str">
        <f>VLOOKUP(D1195,'2027'!I:R,10,FALSE)</f>
        <v>Moderate</v>
      </c>
      <c r="M1195">
        <f>VLOOKUP(K1195,lookup!A:B,2,FALSE)</f>
        <v>3</v>
      </c>
      <c r="N1195">
        <f>VLOOKUP(L1195,lookup!A:B,2,FALSE)</f>
        <v>3</v>
      </c>
      <c r="O1195" t="b">
        <f t="shared" si="18"/>
        <v>0</v>
      </c>
    </row>
    <row r="1196" spans="1:15" x14ac:dyDescent="0.2">
      <c r="A1196" t="s">
        <v>1809</v>
      </c>
      <c r="B1196" t="s">
        <v>2393</v>
      </c>
      <c r="C1196" t="s">
        <v>2446</v>
      </c>
      <c r="D1196" t="s">
        <v>2817</v>
      </c>
      <c r="E1196" t="s">
        <v>2816</v>
      </c>
      <c r="F1196" t="s">
        <v>29</v>
      </c>
      <c r="G1196">
        <v>474158</v>
      </c>
      <c r="H1196">
        <v>420529</v>
      </c>
      <c r="I1196" t="s">
        <v>2818</v>
      </c>
      <c r="J1196" t="s">
        <v>198</v>
      </c>
      <c r="K1196" t="s">
        <v>32</v>
      </c>
      <c r="L1196" t="str">
        <f>VLOOKUP(D1196,'2027'!I:R,10,FALSE)</f>
        <v>Good</v>
      </c>
      <c r="M1196">
        <f>VLOOKUP(K1196,lookup!A:B,2,FALSE)</f>
        <v>3</v>
      </c>
      <c r="N1196">
        <f>VLOOKUP(L1196,lookup!A:B,2,FALSE)</f>
        <v>4</v>
      </c>
      <c r="O1196" t="b">
        <f t="shared" si="18"/>
        <v>1</v>
      </c>
    </row>
    <row r="1197" spans="1:15" x14ac:dyDescent="0.2">
      <c r="A1197" t="s">
        <v>1809</v>
      </c>
      <c r="B1197" t="s">
        <v>2393</v>
      </c>
      <c r="C1197" t="s">
        <v>2446</v>
      </c>
      <c r="D1197" t="s">
        <v>2814</v>
      </c>
      <c r="E1197" t="s">
        <v>2813</v>
      </c>
      <c r="F1197" t="s">
        <v>29</v>
      </c>
      <c r="G1197">
        <v>456414</v>
      </c>
      <c r="H1197">
        <v>419119</v>
      </c>
      <c r="I1197" t="s">
        <v>2815</v>
      </c>
      <c r="J1197" t="s">
        <v>198</v>
      </c>
      <c r="K1197" t="s">
        <v>32</v>
      </c>
      <c r="L1197" t="str">
        <f>VLOOKUP(D1197,'2027'!I:R,10,FALSE)</f>
        <v>Good</v>
      </c>
      <c r="M1197">
        <f>VLOOKUP(K1197,lookup!A:B,2,FALSE)</f>
        <v>3</v>
      </c>
      <c r="N1197">
        <f>VLOOKUP(L1197,lookup!A:B,2,FALSE)</f>
        <v>4</v>
      </c>
      <c r="O1197" t="b">
        <f t="shared" si="18"/>
        <v>1</v>
      </c>
    </row>
    <row r="1198" spans="1:15" x14ac:dyDescent="0.2">
      <c r="A1198" t="s">
        <v>1809</v>
      </c>
      <c r="B1198" t="s">
        <v>2393</v>
      </c>
      <c r="C1198" t="s">
        <v>2446</v>
      </c>
      <c r="D1198" t="s">
        <v>3951</v>
      </c>
      <c r="E1198" t="s">
        <v>3950</v>
      </c>
      <c r="F1198" t="s">
        <v>29</v>
      </c>
      <c r="G1198">
        <v>447079</v>
      </c>
      <c r="H1198">
        <v>418179</v>
      </c>
      <c r="I1198" t="s">
        <v>3952</v>
      </c>
      <c r="J1198" t="s">
        <v>30</v>
      </c>
      <c r="K1198" t="s">
        <v>32</v>
      </c>
      <c r="L1198" t="str">
        <f>VLOOKUP(D1198,'2027'!I:R,10,FALSE)</f>
        <v>Moderate</v>
      </c>
      <c r="M1198">
        <f>VLOOKUP(K1198,lookup!A:B,2,FALSE)</f>
        <v>3</v>
      </c>
      <c r="N1198">
        <f>VLOOKUP(L1198,lookup!A:B,2,FALSE)</f>
        <v>3</v>
      </c>
      <c r="O1198" t="b">
        <f t="shared" si="18"/>
        <v>0</v>
      </c>
    </row>
    <row r="1199" spans="1:15" x14ac:dyDescent="0.2">
      <c r="A1199" t="s">
        <v>1809</v>
      </c>
      <c r="B1199" t="s">
        <v>2393</v>
      </c>
      <c r="C1199" t="s">
        <v>2403</v>
      </c>
      <c r="D1199" t="s">
        <v>2438</v>
      </c>
      <c r="E1199" t="s">
        <v>2437</v>
      </c>
      <c r="F1199" t="s">
        <v>29</v>
      </c>
      <c r="G1199">
        <v>425677</v>
      </c>
      <c r="H1199">
        <v>399078</v>
      </c>
      <c r="I1199" t="s">
        <v>2439</v>
      </c>
      <c r="J1199" t="s">
        <v>30</v>
      </c>
      <c r="K1199" t="s">
        <v>32</v>
      </c>
      <c r="L1199" t="str">
        <f>VLOOKUP(D1199,'2027'!I:R,10,FALSE)</f>
        <v>Good</v>
      </c>
      <c r="M1199">
        <f>VLOOKUP(K1199,lookup!A:B,2,FALSE)</f>
        <v>3</v>
      </c>
      <c r="N1199">
        <f>VLOOKUP(L1199,lookup!A:B,2,FALSE)</f>
        <v>4</v>
      </c>
      <c r="O1199" t="b">
        <f t="shared" si="18"/>
        <v>1</v>
      </c>
    </row>
    <row r="1200" spans="1:15" x14ac:dyDescent="0.2">
      <c r="A1200" t="s">
        <v>1809</v>
      </c>
      <c r="B1200" t="s">
        <v>2393</v>
      </c>
      <c r="C1200" t="s">
        <v>2403</v>
      </c>
      <c r="D1200" t="s">
        <v>3993</v>
      </c>
      <c r="E1200" t="s">
        <v>3992</v>
      </c>
      <c r="F1200" t="s">
        <v>29</v>
      </c>
      <c r="G1200">
        <v>425018</v>
      </c>
      <c r="H1200">
        <v>403444</v>
      </c>
      <c r="I1200" t="s">
        <v>3994</v>
      </c>
      <c r="J1200" t="s">
        <v>30</v>
      </c>
      <c r="K1200" t="s">
        <v>32</v>
      </c>
      <c r="L1200" t="str">
        <f>VLOOKUP(D1200,'2027'!I:R,10,FALSE)</f>
        <v>Moderate</v>
      </c>
      <c r="M1200">
        <f>VLOOKUP(K1200,lookup!A:B,2,FALSE)</f>
        <v>3</v>
      </c>
      <c r="N1200">
        <f>VLOOKUP(L1200,lookup!A:B,2,FALSE)</f>
        <v>3</v>
      </c>
      <c r="O1200" t="b">
        <f t="shared" si="18"/>
        <v>0</v>
      </c>
    </row>
    <row r="1201" spans="1:15" x14ac:dyDescent="0.2">
      <c r="A1201" t="s">
        <v>1809</v>
      </c>
      <c r="B1201" t="s">
        <v>2393</v>
      </c>
      <c r="C1201" t="s">
        <v>2403</v>
      </c>
      <c r="D1201" t="s">
        <v>2406</v>
      </c>
      <c r="E1201" t="s">
        <v>2405</v>
      </c>
      <c r="F1201" t="s">
        <v>29</v>
      </c>
      <c r="G1201">
        <v>429246</v>
      </c>
      <c r="H1201">
        <v>387265</v>
      </c>
      <c r="I1201" t="s">
        <v>2407</v>
      </c>
      <c r="J1201" t="s">
        <v>30</v>
      </c>
      <c r="K1201" t="s">
        <v>32</v>
      </c>
      <c r="L1201" t="str">
        <f>VLOOKUP(D1201,'2027'!I:R,10,FALSE)</f>
        <v>Good</v>
      </c>
      <c r="M1201">
        <f>VLOOKUP(K1201,lookup!A:B,2,FALSE)</f>
        <v>3</v>
      </c>
      <c r="N1201">
        <f>VLOOKUP(L1201,lookup!A:B,2,FALSE)</f>
        <v>4</v>
      </c>
      <c r="O1201" t="b">
        <f t="shared" si="18"/>
        <v>1</v>
      </c>
    </row>
    <row r="1202" spans="1:15" x14ac:dyDescent="0.2">
      <c r="A1202" t="s">
        <v>1809</v>
      </c>
      <c r="B1202" t="s">
        <v>2393</v>
      </c>
      <c r="C1202" t="s">
        <v>2403</v>
      </c>
      <c r="D1202" t="s">
        <v>2414</v>
      </c>
      <c r="E1202" t="s">
        <v>2413</v>
      </c>
      <c r="F1202" t="s">
        <v>29</v>
      </c>
      <c r="G1202">
        <v>426444</v>
      </c>
      <c r="H1202">
        <v>390130</v>
      </c>
      <c r="I1202" t="s">
        <v>2415</v>
      </c>
      <c r="J1202" t="s">
        <v>30</v>
      </c>
      <c r="K1202" t="s">
        <v>32</v>
      </c>
      <c r="L1202" t="str">
        <f>VLOOKUP(D1202,'2027'!I:R,10,FALSE)</f>
        <v>Good</v>
      </c>
      <c r="M1202">
        <f>VLOOKUP(K1202,lookup!A:B,2,FALSE)</f>
        <v>3</v>
      </c>
      <c r="N1202">
        <f>VLOOKUP(L1202,lookup!A:B,2,FALSE)</f>
        <v>4</v>
      </c>
      <c r="O1202" t="b">
        <f t="shared" si="18"/>
        <v>1</v>
      </c>
    </row>
    <row r="1203" spans="1:15" x14ac:dyDescent="0.2">
      <c r="A1203" t="s">
        <v>1809</v>
      </c>
      <c r="B1203" t="s">
        <v>2393</v>
      </c>
      <c r="C1203" t="s">
        <v>2403</v>
      </c>
      <c r="D1203" t="s">
        <v>2417</v>
      </c>
      <c r="E1203" t="s">
        <v>2416</v>
      </c>
      <c r="F1203" t="s">
        <v>29</v>
      </c>
      <c r="G1203">
        <v>423364</v>
      </c>
      <c r="H1203">
        <v>390654</v>
      </c>
      <c r="I1203" t="s">
        <v>2418</v>
      </c>
      <c r="J1203" t="s">
        <v>30</v>
      </c>
      <c r="K1203" t="s">
        <v>32</v>
      </c>
      <c r="L1203" t="str">
        <f>VLOOKUP(D1203,'2027'!I:R,10,FALSE)</f>
        <v>Good</v>
      </c>
      <c r="M1203">
        <f>VLOOKUP(K1203,lookup!A:B,2,FALSE)</f>
        <v>3</v>
      </c>
      <c r="N1203">
        <f>VLOOKUP(L1203,lookup!A:B,2,FALSE)</f>
        <v>4</v>
      </c>
      <c r="O1203" t="b">
        <f t="shared" si="18"/>
        <v>1</v>
      </c>
    </row>
    <row r="1204" spans="1:15" x14ac:dyDescent="0.2">
      <c r="A1204" t="s">
        <v>1809</v>
      </c>
      <c r="B1204" t="s">
        <v>2393</v>
      </c>
      <c r="C1204" t="s">
        <v>2403</v>
      </c>
      <c r="D1204" t="s">
        <v>2420</v>
      </c>
      <c r="E1204" t="s">
        <v>2419</v>
      </c>
      <c r="F1204" t="s">
        <v>29</v>
      </c>
      <c r="G1204">
        <v>424704</v>
      </c>
      <c r="H1204">
        <v>393883</v>
      </c>
      <c r="I1204" t="s">
        <v>2421</v>
      </c>
      <c r="J1204" t="s">
        <v>30</v>
      </c>
      <c r="K1204" t="s">
        <v>32</v>
      </c>
      <c r="L1204" t="str">
        <f>VLOOKUP(D1204,'2027'!I:R,10,FALSE)</f>
        <v>Good</v>
      </c>
      <c r="M1204">
        <f>VLOOKUP(K1204,lookup!A:B,2,FALSE)</f>
        <v>3</v>
      </c>
      <c r="N1204">
        <f>VLOOKUP(L1204,lookup!A:B,2,FALSE)</f>
        <v>4</v>
      </c>
      <c r="O1204" t="b">
        <f t="shared" si="18"/>
        <v>1</v>
      </c>
    </row>
    <row r="1205" spans="1:15" x14ac:dyDescent="0.2">
      <c r="A1205" t="s">
        <v>1809</v>
      </c>
      <c r="B1205" t="s">
        <v>2393</v>
      </c>
      <c r="C1205" t="s">
        <v>2403</v>
      </c>
      <c r="D1205" t="s">
        <v>2441</v>
      </c>
      <c r="E1205" t="s">
        <v>2440</v>
      </c>
      <c r="F1205" t="s">
        <v>29</v>
      </c>
      <c r="G1205">
        <v>419389</v>
      </c>
      <c r="H1205">
        <v>403975</v>
      </c>
      <c r="I1205" t="s">
        <v>2442</v>
      </c>
      <c r="J1205" t="s">
        <v>30</v>
      </c>
      <c r="K1205" t="s">
        <v>32</v>
      </c>
      <c r="L1205" t="str">
        <f>VLOOKUP(D1205,'2027'!I:R,10,FALSE)</f>
        <v>Good</v>
      </c>
      <c r="M1205">
        <f>VLOOKUP(K1205,lookup!A:B,2,FALSE)</f>
        <v>3</v>
      </c>
      <c r="N1205">
        <f>VLOOKUP(L1205,lookup!A:B,2,FALSE)</f>
        <v>4</v>
      </c>
      <c r="O1205" t="b">
        <f t="shared" si="18"/>
        <v>1</v>
      </c>
    </row>
    <row r="1206" spans="1:15" x14ac:dyDescent="0.2">
      <c r="A1206" t="s">
        <v>1809</v>
      </c>
      <c r="B1206" t="s">
        <v>2393</v>
      </c>
      <c r="C1206" t="s">
        <v>2403</v>
      </c>
      <c r="D1206" t="s">
        <v>2444</v>
      </c>
      <c r="E1206" t="s">
        <v>2443</v>
      </c>
      <c r="F1206" t="s">
        <v>29</v>
      </c>
      <c r="G1206">
        <v>421486</v>
      </c>
      <c r="H1206">
        <v>406013</v>
      </c>
      <c r="I1206" t="s">
        <v>2445</v>
      </c>
      <c r="J1206" t="s">
        <v>30</v>
      </c>
      <c r="K1206" t="s">
        <v>32</v>
      </c>
      <c r="L1206" t="str">
        <f>VLOOKUP(D1206,'2027'!I:R,10,FALSE)</f>
        <v>Good</v>
      </c>
      <c r="M1206">
        <f>VLOOKUP(K1206,lookup!A:B,2,FALSE)</f>
        <v>3</v>
      </c>
      <c r="N1206">
        <f>VLOOKUP(L1206,lookup!A:B,2,FALSE)</f>
        <v>4</v>
      </c>
      <c r="O1206" t="b">
        <f t="shared" si="18"/>
        <v>1</v>
      </c>
    </row>
    <row r="1207" spans="1:15" x14ac:dyDescent="0.2">
      <c r="A1207" t="s">
        <v>1809</v>
      </c>
      <c r="B1207" t="s">
        <v>2393</v>
      </c>
      <c r="C1207" t="s">
        <v>2403</v>
      </c>
      <c r="D1207" t="s">
        <v>2423</v>
      </c>
      <c r="E1207" t="s">
        <v>2422</v>
      </c>
      <c r="F1207" t="s">
        <v>29</v>
      </c>
      <c r="G1207">
        <v>425530</v>
      </c>
      <c r="H1207">
        <v>396192</v>
      </c>
      <c r="I1207" t="s">
        <v>2424</v>
      </c>
      <c r="J1207" t="s">
        <v>30</v>
      </c>
      <c r="K1207" t="s">
        <v>32</v>
      </c>
      <c r="L1207" t="str">
        <f>VLOOKUP(D1207,'2027'!I:R,10,FALSE)</f>
        <v>Good</v>
      </c>
      <c r="M1207">
        <f>VLOOKUP(K1207,lookup!A:B,2,FALSE)</f>
        <v>3</v>
      </c>
      <c r="N1207">
        <f>VLOOKUP(L1207,lookup!A:B,2,FALSE)</f>
        <v>4</v>
      </c>
      <c r="O1207" t="b">
        <f t="shared" si="18"/>
        <v>1</v>
      </c>
    </row>
    <row r="1208" spans="1:15" x14ac:dyDescent="0.2">
      <c r="A1208" t="s">
        <v>1809</v>
      </c>
      <c r="B1208" t="s">
        <v>2393</v>
      </c>
      <c r="C1208" t="s">
        <v>2403</v>
      </c>
      <c r="D1208" t="s">
        <v>3999</v>
      </c>
      <c r="E1208" t="s">
        <v>3998</v>
      </c>
      <c r="F1208" t="s">
        <v>29</v>
      </c>
      <c r="G1208">
        <v>430843</v>
      </c>
      <c r="H1208">
        <v>393213</v>
      </c>
      <c r="I1208" t="s">
        <v>4000</v>
      </c>
      <c r="J1208" t="s">
        <v>30</v>
      </c>
      <c r="K1208" t="s">
        <v>32</v>
      </c>
      <c r="L1208" t="str">
        <f>VLOOKUP(D1208,'2027'!I:R,10,FALSE)</f>
        <v>Moderate</v>
      </c>
      <c r="M1208">
        <f>VLOOKUP(K1208,lookup!A:B,2,FALSE)</f>
        <v>3</v>
      </c>
      <c r="N1208">
        <f>VLOOKUP(L1208,lookup!A:B,2,FALSE)</f>
        <v>3</v>
      </c>
      <c r="O1208" t="b">
        <f t="shared" si="18"/>
        <v>0</v>
      </c>
    </row>
    <row r="1209" spans="1:15" x14ac:dyDescent="0.2">
      <c r="A1209" t="s">
        <v>1809</v>
      </c>
      <c r="B1209" t="s">
        <v>2393</v>
      </c>
      <c r="C1209" t="s">
        <v>2395</v>
      </c>
      <c r="D1209" t="s">
        <v>2499</v>
      </c>
      <c r="E1209" t="s">
        <v>2498</v>
      </c>
      <c r="F1209" t="s">
        <v>29</v>
      </c>
      <c r="G1209">
        <v>445662</v>
      </c>
      <c r="H1209">
        <v>384044</v>
      </c>
      <c r="I1209" t="s">
        <v>2500</v>
      </c>
      <c r="J1209" t="s">
        <v>47</v>
      </c>
      <c r="K1209" t="s">
        <v>205</v>
      </c>
      <c r="L1209" t="str">
        <f>VLOOKUP(D1209,'2027'!I:R,10,FALSE)</f>
        <v>Good</v>
      </c>
      <c r="M1209">
        <f>VLOOKUP(K1209,lookup!A:B,2,FALSE)</f>
        <v>2</v>
      </c>
      <c r="N1209">
        <f>VLOOKUP(L1209,lookup!A:B,2,FALSE)</f>
        <v>4</v>
      </c>
      <c r="O1209" t="b">
        <f t="shared" si="18"/>
        <v>1</v>
      </c>
    </row>
    <row r="1210" spans="1:15" x14ac:dyDescent="0.2">
      <c r="A1210" t="s">
        <v>1809</v>
      </c>
      <c r="B1210" t="s">
        <v>2393</v>
      </c>
      <c r="C1210" t="s">
        <v>2395</v>
      </c>
      <c r="D1210" t="s">
        <v>2496</v>
      </c>
      <c r="E1210" t="s">
        <v>2495</v>
      </c>
      <c r="F1210" t="s">
        <v>29</v>
      </c>
      <c r="G1210">
        <v>441961</v>
      </c>
      <c r="H1210">
        <v>380086</v>
      </c>
      <c r="I1210" t="s">
        <v>2497</v>
      </c>
      <c r="J1210" t="s">
        <v>47</v>
      </c>
      <c r="K1210" t="s">
        <v>32</v>
      </c>
      <c r="L1210" t="str">
        <f>VLOOKUP(D1210,'2027'!I:R,10,FALSE)</f>
        <v>Good</v>
      </c>
      <c r="M1210">
        <f>VLOOKUP(K1210,lookup!A:B,2,FALSE)</f>
        <v>3</v>
      </c>
      <c r="N1210">
        <f>VLOOKUP(L1210,lookup!A:B,2,FALSE)</f>
        <v>4</v>
      </c>
      <c r="O1210" t="b">
        <f t="shared" si="18"/>
        <v>1</v>
      </c>
    </row>
    <row r="1211" spans="1:15" x14ac:dyDescent="0.2">
      <c r="A1211" t="s">
        <v>1809</v>
      </c>
      <c r="B1211" t="s">
        <v>2393</v>
      </c>
      <c r="C1211" t="s">
        <v>2395</v>
      </c>
      <c r="D1211" t="s">
        <v>2493</v>
      </c>
      <c r="E1211" t="s">
        <v>2492</v>
      </c>
      <c r="F1211" t="s">
        <v>29</v>
      </c>
      <c r="G1211">
        <v>435804</v>
      </c>
      <c r="H1211">
        <v>375497</v>
      </c>
      <c r="I1211" t="s">
        <v>2494</v>
      </c>
      <c r="J1211" t="s">
        <v>47</v>
      </c>
      <c r="K1211" t="s">
        <v>32</v>
      </c>
      <c r="L1211" t="str">
        <f>VLOOKUP(D1211,'2027'!I:R,10,FALSE)</f>
        <v>Good</v>
      </c>
      <c r="M1211">
        <f>VLOOKUP(K1211,lookup!A:B,2,FALSE)</f>
        <v>3</v>
      </c>
      <c r="N1211">
        <f>VLOOKUP(L1211,lookup!A:B,2,FALSE)</f>
        <v>4</v>
      </c>
      <c r="O1211" t="b">
        <f t="shared" si="18"/>
        <v>1</v>
      </c>
    </row>
    <row r="1212" spans="1:15" x14ac:dyDescent="0.2">
      <c r="A1212" t="s">
        <v>1809</v>
      </c>
      <c r="B1212" t="s">
        <v>2393</v>
      </c>
      <c r="C1212" t="s">
        <v>2395</v>
      </c>
      <c r="D1212" t="s">
        <v>4047</v>
      </c>
      <c r="E1212" t="s">
        <v>4046</v>
      </c>
      <c r="F1212" t="s">
        <v>29</v>
      </c>
      <c r="G1212">
        <v>444507</v>
      </c>
      <c r="H1212">
        <v>375111</v>
      </c>
      <c r="I1212" t="s">
        <v>4048</v>
      </c>
      <c r="J1212" t="s">
        <v>30</v>
      </c>
      <c r="K1212" t="s">
        <v>32</v>
      </c>
      <c r="L1212" t="str">
        <f>VLOOKUP(D1212,'2027'!I:R,10,FALSE)</f>
        <v>Moderate</v>
      </c>
      <c r="M1212">
        <f>VLOOKUP(K1212,lookup!A:B,2,FALSE)</f>
        <v>3</v>
      </c>
      <c r="N1212">
        <f>VLOOKUP(L1212,lookup!A:B,2,FALSE)</f>
        <v>3</v>
      </c>
      <c r="O1212" t="b">
        <f t="shared" si="18"/>
        <v>0</v>
      </c>
    </row>
    <row r="1213" spans="1:15" x14ac:dyDescent="0.2">
      <c r="A1213" t="s">
        <v>1809</v>
      </c>
      <c r="B1213" t="s">
        <v>2393</v>
      </c>
      <c r="C1213" t="s">
        <v>2395</v>
      </c>
      <c r="D1213" t="s">
        <v>2401</v>
      </c>
      <c r="E1213" t="s">
        <v>2400</v>
      </c>
      <c r="F1213" t="s">
        <v>29</v>
      </c>
      <c r="G1213">
        <v>447594</v>
      </c>
      <c r="H1213">
        <v>375465</v>
      </c>
      <c r="I1213" t="s">
        <v>2402</v>
      </c>
      <c r="J1213" t="s">
        <v>47</v>
      </c>
      <c r="K1213" t="s">
        <v>205</v>
      </c>
      <c r="L1213" t="str">
        <f>VLOOKUP(D1213,'2027'!I:R,10,FALSE)</f>
        <v>Good</v>
      </c>
      <c r="M1213">
        <f>VLOOKUP(K1213,lookup!A:B,2,FALSE)</f>
        <v>2</v>
      </c>
      <c r="N1213">
        <f>VLOOKUP(L1213,lookup!A:B,2,FALSE)</f>
        <v>4</v>
      </c>
      <c r="O1213" t="b">
        <f t="shared" si="18"/>
        <v>1</v>
      </c>
    </row>
    <row r="1214" spans="1:15" x14ac:dyDescent="0.2">
      <c r="A1214" t="s">
        <v>1809</v>
      </c>
      <c r="B1214" t="s">
        <v>2393</v>
      </c>
      <c r="C1214" t="s">
        <v>2395</v>
      </c>
      <c r="D1214" t="s">
        <v>2473</v>
      </c>
      <c r="E1214" t="s">
        <v>2472</v>
      </c>
      <c r="F1214" t="s">
        <v>29</v>
      </c>
      <c r="G1214">
        <v>438186</v>
      </c>
      <c r="H1214">
        <v>366188</v>
      </c>
      <c r="I1214" t="s">
        <v>2474</v>
      </c>
      <c r="J1214" t="s">
        <v>47</v>
      </c>
      <c r="K1214" t="s">
        <v>32</v>
      </c>
      <c r="L1214" t="str">
        <f>VLOOKUP(D1214,'2027'!I:R,10,FALSE)</f>
        <v>Good</v>
      </c>
      <c r="M1214">
        <f>VLOOKUP(K1214,lookup!A:B,2,FALSE)</f>
        <v>3</v>
      </c>
      <c r="N1214">
        <f>VLOOKUP(L1214,lookup!A:B,2,FALSE)</f>
        <v>4</v>
      </c>
      <c r="O1214" t="b">
        <f t="shared" si="18"/>
        <v>1</v>
      </c>
    </row>
    <row r="1215" spans="1:15" x14ac:dyDescent="0.2">
      <c r="A1215" t="s">
        <v>1809</v>
      </c>
      <c r="B1215" t="s">
        <v>2393</v>
      </c>
      <c r="C1215" t="s">
        <v>2395</v>
      </c>
      <c r="D1215" t="s">
        <v>4044</v>
      </c>
      <c r="E1215" t="s">
        <v>4043</v>
      </c>
      <c r="F1215" t="s">
        <v>29</v>
      </c>
      <c r="G1215">
        <v>445552</v>
      </c>
      <c r="H1215">
        <v>387742</v>
      </c>
      <c r="I1215" t="s">
        <v>4045</v>
      </c>
      <c r="J1215" t="s">
        <v>30</v>
      </c>
      <c r="K1215" t="s">
        <v>49</v>
      </c>
      <c r="L1215" t="str">
        <f>VLOOKUP(D1215,'2027'!I:R,10,FALSE)</f>
        <v>Good</v>
      </c>
      <c r="M1215">
        <f>VLOOKUP(K1215,lookup!A:B,2,FALSE)</f>
        <v>4</v>
      </c>
      <c r="N1215">
        <f>VLOOKUP(L1215,lookup!A:B,2,FALSE)</f>
        <v>4</v>
      </c>
      <c r="O1215" t="b">
        <f t="shared" si="18"/>
        <v>0</v>
      </c>
    </row>
    <row r="1216" spans="1:15" x14ac:dyDescent="0.2">
      <c r="A1216" t="s">
        <v>1809</v>
      </c>
      <c r="B1216" t="s">
        <v>2393</v>
      </c>
      <c r="C1216" t="s">
        <v>2395</v>
      </c>
      <c r="D1216" t="s">
        <v>2479</v>
      </c>
      <c r="E1216" t="s">
        <v>2478</v>
      </c>
      <c r="F1216" t="s">
        <v>29</v>
      </c>
      <c r="G1216">
        <v>433907</v>
      </c>
      <c r="H1216">
        <v>371160</v>
      </c>
      <c r="I1216" t="s">
        <v>2480</v>
      </c>
      <c r="J1216" t="s">
        <v>30</v>
      </c>
      <c r="K1216" t="s">
        <v>32</v>
      </c>
      <c r="L1216" t="str">
        <f>VLOOKUP(D1216,'2027'!I:R,10,FALSE)</f>
        <v>Good</v>
      </c>
      <c r="M1216">
        <f>VLOOKUP(K1216,lookup!A:B,2,FALSE)</f>
        <v>3</v>
      </c>
      <c r="N1216">
        <f>VLOOKUP(L1216,lookup!A:B,2,FALSE)</f>
        <v>4</v>
      </c>
      <c r="O1216" t="b">
        <f t="shared" si="18"/>
        <v>1</v>
      </c>
    </row>
    <row r="1217" spans="1:15" x14ac:dyDescent="0.2">
      <c r="A1217" t="s">
        <v>1809</v>
      </c>
      <c r="B1217" t="s">
        <v>2393</v>
      </c>
      <c r="C1217" t="s">
        <v>2395</v>
      </c>
      <c r="D1217" t="s">
        <v>2508</v>
      </c>
      <c r="E1217" t="s">
        <v>2507</v>
      </c>
      <c r="F1217" t="s">
        <v>29</v>
      </c>
      <c r="G1217">
        <v>441190</v>
      </c>
      <c r="H1217">
        <v>384215</v>
      </c>
      <c r="I1217" t="s">
        <v>2509</v>
      </c>
      <c r="J1217" t="s">
        <v>30</v>
      </c>
      <c r="K1217" t="s">
        <v>32</v>
      </c>
      <c r="L1217" t="str">
        <f>VLOOKUP(D1217,'2027'!I:R,10,FALSE)</f>
        <v>Good</v>
      </c>
      <c r="M1217">
        <f>VLOOKUP(K1217,lookup!A:B,2,FALSE)</f>
        <v>3</v>
      </c>
      <c r="N1217">
        <f>VLOOKUP(L1217,lookup!A:B,2,FALSE)</f>
        <v>4</v>
      </c>
      <c r="O1217" t="b">
        <f t="shared" si="18"/>
        <v>1</v>
      </c>
    </row>
    <row r="1218" spans="1:15" x14ac:dyDescent="0.2">
      <c r="A1218" t="s">
        <v>1809</v>
      </c>
      <c r="B1218" t="s">
        <v>2393</v>
      </c>
      <c r="C1218" t="s">
        <v>2395</v>
      </c>
      <c r="D1218" t="s">
        <v>4035</v>
      </c>
      <c r="E1218" t="s">
        <v>4034</v>
      </c>
      <c r="F1218" t="s">
        <v>29</v>
      </c>
      <c r="G1218">
        <v>443164</v>
      </c>
      <c r="H1218">
        <v>375610</v>
      </c>
      <c r="I1218" t="s">
        <v>4036</v>
      </c>
      <c r="J1218" t="s">
        <v>30</v>
      </c>
      <c r="K1218" t="s">
        <v>32</v>
      </c>
      <c r="L1218" t="str">
        <f>VLOOKUP(D1218,'2027'!I:R,10,FALSE)</f>
        <v>Moderate</v>
      </c>
      <c r="M1218">
        <f>VLOOKUP(K1218,lookup!A:B,2,FALSE)</f>
        <v>3</v>
      </c>
      <c r="N1218">
        <f>VLOOKUP(L1218,lookup!A:B,2,FALSE)</f>
        <v>3</v>
      </c>
      <c r="O1218" t="b">
        <f t="shared" si="18"/>
        <v>0</v>
      </c>
    </row>
    <row r="1219" spans="1:15" x14ac:dyDescent="0.2">
      <c r="A1219" t="s">
        <v>1809</v>
      </c>
      <c r="B1219" t="s">
        <v>2393</v>
      </c>
      <c r="C1219" t="s">
        <v>2395</v>
      </c>
      <c r="D1219" t="s">
        <v>2476</v>
      </c>
      <c r="E1219" t="s">
        <v>2475</v>
      </c>
      <c r="F1219" t="s">
        <v>29</v>
      </c>
      <c r="G1219">
        <v>441156</v>
      </c>
      <c r="H1219">
        <v>369893</v>
      </c>
      <c r="I1219" t="s">
        <v>2477</v>
      </c>
      <c r="J1219" t="s">
        <v>47</v>
      </c>
      <c r="K1219" t="s">
        <v>205</v>
      </c>
      <c r="L1219" t="str">
        <f>VLOOKUP(D1219,'2027'!I:R,10,FALSE)</f>
        <v>Moderate</v>
      </c>
      <c r="M1219">
        <f>VLOOKUP(K1219,lookup!A:B,2,FALSE)</f>
        <v>2</v>
      </c>
      <c r="N1219">
        <f>VLOOKUP(L1219,lookup!A:B,2,FALSE)</f>
        <v>3</v>
      </c>
      <c r="O1219" t="b">
        <f t="shared" ref="O1219:O1282" si="19">N1219&gt;M1219</f>
        <v>1</v>
      </c>
    </row>
    <row r="1220" spans="1:15" x14ac:dyDescent="0.2">
      <c r="A1220" t="s">
        <v>1809</v>
      </c>
      <c r="B1220" t="s">
        <v>2393</v>
      </c>
      <c r="C1220" t="s">
        <v>2395</v>
      </c>
      <c r="D1220" t="s">
        <v>4053</v>
      </c>
      <c r="E1220" t="s">
        <v>4052</v>
      </c>
      <c r="F1220" t="s">
        <v>29</v>
      </c>
      <c r="G1220">
        <v>443415</v>
      </c>
      <c r="H1220">
        <v>372340</v>
      </c>
      <c r="I1220" t="s">
        <v>4054</v>
      </c>
      <c r="J1220" t="s">
        <v>30</v>
      </c>
      <c r="K1220" t="s">
        <v>32</v>
      </c>
      <c r="L1220" t="str">
        <f>VLOOKUP(D1220,'2027'!I:R,10,FALSE)</f>
        <v>Good</v>
      </c>
      <c r="M1220">
        <f>VLOOKUP(K1220,lookup!A:B,2,FALSE)</f>
        <v>3</v>
      </c>
      <c r="N1220">
        <f>VLOOKUP(L1220,lookup!A:B,2,FALSE)</f>
        <v>4</v>
      </c>
      <c r="O1220" t="b">
        <f t="shared" si="19"/>
        <v>1</v>
      </c>
    </row>
    <row r="1221" spans="1:15" x14ac:dyDescent="0.2">
      <c r="A1221" t="s">
        <v>1809</v>
      </c>
      <c r="B1221" t="s">
        <v>2393</v>
      </c>
      <c r="C1221" t="s">
        <v>2395</v>
      </c>
      <c r="D1221" t="s">
        <v>4023</v>
      </c>
      <c r="E1221" t="s">
        <v>4022</v>
      </c>
      <c r="F1221" t="s">
        <v>29</v>
      </c>
      <c r="G1221">
        <v>438651</v>
      </c>
      <c r="H1221">
        <v>368565</v>
      </c>
      <c r="I1221" t="s">
        <v>4024</v>
      </c>
      <c r="J1221" t="s">
        <v>30</v>
      </c>
      <c r="K1221" t="s">
        <v>32</v>
      </c>
      <c r="L1221" t="str">
        <f>VLOOKUP(D1221,'2027'!I:R,10,FALSE)</f>
        <v>Moderate</v>
      </c>
      <c r="M1221">
        <f>VLOOKUP(K1221,lookup!A:B,2,FALSE)</f>
        <v>3</v>
      </c>
      <c r="N1221">
        <f>VLOOKUP(L1221,lookup!A:B,2,FALSE)</f>
        <v>3</v>
      </c>
      <c r="O1221" t="b">
        <f t="shared" si="19"/>
        <v>0</v>
      </c>
    </row>
    <row r="1222" spans="1:15" x14ac:dyDescent="0.2">
      <c r="A1222" t="s">
        <v>1809</v>
      </c>
      <c r="B1222" t="s">
        <v>2393</v>
      </c>
      <c r="C1222" t="s">
        <v>2395</v>
      </c>
      <c r="D1222" t="s">
        <v>2398</v>
      </c>
      <c r="E1222" t="s">
        <v>2397</v>
      </c>
      <c r="F1222" t="s">
        <v>29</v>
      </c>
      <c r="G1222">
        <v>441736</v>
      </c>
      <c r="H1222">
        <v>364175</v>
      </c>
      <c r="I1222" t="s">
        <v>2399</v>
      </c>
      <c r="J1222" t="s">
        <v>47</v>
      </c>
      <c r="K1222" t="s">
        <v>205</v>
      </c>
      <c r="L1222" t="str">
        <f>VLOOKUP(D1222,'2027'!I:R,10,FALSE)</f>
        <v>Good</v>
      </c>
      <c r="M1222">
        <f>VLOOKUP(K1222,lookup!A:B,2,FALSE)</f>
        <v>2</v>
      </c>
      <c r="N1222">
        <f>VLOOKUP(L1222,lookup!A:B,2,FALSE)</f>
        <v>4</v>
      </c>
      <c r="O1222" t="b">
        <f t="shared" si="19"/>
        <v>1</v>
      </c>
    </row>
    <row r="1223" spans="1:15" x14ac:dyDescent="0.2">
      <c r="A1223" t="s">
        <v>1809</v>
      </c>
      <c r="B1223" t="s">
        <v>2393</v>
      </c>
      <c r="C1223" t="s">
        <v>2395</v>
      </c>
      <c r="D1223" t="s">
        <v>2487</v>
      </c>
      <c r="E1223" t="s">
        <v>2486</v>
      </c>
      <c r="F1223" t="s">
        <v>29</v>
      </c>
      <c r="G1223">
        <v>435109</v>
      </c>
      <c r="H1223">
        <v>372569</v>
      </c>
      <c r="I1223" t="s">
        <v>2488</v>
      </c>
      <c r="J1223" t="s">
        <v>30</v>
      </c>
      <c r="K1223" t="s">
        <v>32</v>
      </c>
      <c r="L1223" t="str">
        <f>VLOOKUP(D1223,'2027'!I:R,10,FALSE)</f>
        <v>Good</v>
      </c>
      <c r="M1223">
        <f>VLOOKUP(K1223,lookup!A:B,2,FALSE)</f>
        <v>3</v>
      </c>
      <c r="N1223">
        <f>VLOOKUP(L1223,lookup!A:B,2,FALSE)</f>
        <v>4</v>
      </c>
      <c r="O1223" t="b">
        <f t="shared" si="19"/>
        <v>1</v>
      </c>
    </row>
    <row r="1224" spans="1:15" x14ac:dyDescent="0.2">
      <c r="A1224" t="s">
        <v>1809</v>
      </c>
      <c r="B1224" t="s">
        <v>2393</v>
      </c>
      <c r="C1224" t="s">
        <v>2395</v>
      </c>
      <c r="D1224" t="s">
        <v>4029</v>
      </c>
      <c r="E1224" t="s">
        <v>4028</v>
      </c>
      <c r="F1224" t="s">
        <v>29</v>
      </c>
      <c r="G1224">
        <v>446048</v>
      </c>
      <c r="H1224">
        <v>370872</v>
      </c>
      <c r="I1224" t="s">
        <v>4030</v>
      </c>
      <c r="J1224" t="s">
        <v>30</v>
      </c>
      <c r="K1224" t="s">
        <v>32</v>
      </c>
      <c r="L1224" t="str">
        <f>VLOOKUP(D1224,'2027'!I:R,10,FALSE)</f>
        <v>Moderate</v>
      </c>
      <c r="M1224">
        <f>VLOOKUP(K1224,lookup!A:B,2,FALSE)</f>
        <v>3</v>
      </c>
      <c r="N1224">
        <f>VLOOKUP(L1224,lookup!A:B,2,FALSE)</f>
        <v>3</v>
      </c>
      <c r="O1224" t="b">
        <f t="shared" si="19"/>
        <v>0</v>
      </c>
    </row>
    <row r="1225" spans="1:15" x14ac:dyDescent="0.2">
      <c r="A1225" t="s">
        <v>1809</v>
      </c>
      <c r="B1225" t="s">
        <v>2393</v>
      </c>
      <c r="C1225" t="s">
        <v>2395</v>
      </c>
      <c r="D1225" t="s">
        <v>4020</v>
      </c>
      <c r="E1225" t="s">
        <v>4019</v>
      </c>
      <c r="F1225" t="s">
        <v>29</v>
      </c>
      <c r="G1225">
        <v>444581</v>
      </c>
      <c r="H1225">
        <v>378436</v>
      </c>
      <c r="I1225" t="s">
        <v>4021</v>
      </c>
      <c r="J1225" t="s">
        <v>30</v>
      </c>
      <c r="K1225" t="s">
        <v>32</v>
      </c>
      <c r="L1225" t="str">
        <f>VLOOKUP(D1225,'2027'!I:R,10,FALSE)</f>
        <v>Moderate</v>
      </c>
      <c r="M1225">
        <f>VLOOKUP(K1225,lookup!A:B,2,FALSE)</f>
        <v>3</v>
      </c>
      <c r="N1225">
        <f>VLOOKUP(L1225,lookup!A:B,2,FALSE)</f>
        <v>3</v>
      </c>
      <c r="O1225" t="b">
        <f t="shared" si="19"/>
        <v>0</v>
      </c>
    </row>
    <row r="1226" spans="1:15" x14ac:dyDescent="0.2">
      <c r="A1226" t="s">
        <v>1809</v>
      </c>
      <c r="B1226" t="s">
        <v>2393</v>
      </c>
      <c r="C1226" t="s">
        <v>2395</v>
      </c>
      <c r="D1226" t="s">
        <v>4041</v>
      </c>
      <c r="E1226" t="s">
        <v>4040</v>
      </c>
      <c r="F1226" t="s">
        <v>29</v>
      </c>
      <c r="G1226">
        <v>437492</v>
      </c>
      <c r="H1226">
        <v>376768</v>
      </c>
      <c r="I1226" t="s">
        <v>4042</v>
      </c>
      <c r="J1226" t="s">
        <v>30</v>
      </c>
      <c r="K1226" t="s">
        <v>32</v>
      </c>
      <c r="L1226" t="str">
        <f>VLOOKUP(D1226,'2027'!I:R,10,FALSE)</f>
        <v>Moderate</v>
      </c>
      <c r="M1226">
        <f>VLOOKUP(K1226,lookup!A:B,2,FALSE)</f>
        <v>3</v>
      </c>
      <c r="N1226">
        <f>VLOOKUP(L1226,lookup!A:B,2,FALSE)</f>
        <v>3</v>
      </c>
      <c r="O1226" t="b">
        <f t="shared" si="19"/>
        <v>0</v>
      </c>
    </row>
    <row r="1227" spans="1:15" x14ac:dyDescent="0.2">
      <c r="A1227" t="s">
        <v>1809</v>
      </c>
      <c r="B1227" t="s">
        <v>2393</v>
      </c>
      <c r="C1227" t="s">
        <v>2408</v>
      </c>
      <c r="D1227" t="s">
        <v>2505</v>
      </c>
      <c r="E1227" t="s">
        <v>2504</v>
      </c>
      <c r="F1227" t="s">
        <v>29</v>
      </c>
      <c r="G1227">
        <v>432684</v>
      </c>
      <c r="H1227">
        <v>385810</v>
      </c>
      <c r="I1227" t="s">
        <v>2506</v>
      </c>
      <c r="J1227" t="s">
        <v>30</v>
      </c>
      <c r="K1227" t="s">
        <v>32</v>
      </c>
      <c r="L1227" t="str">
        <f>VLOOKUP(D1227,'2027'!I:R,10,FALSE)</f>
        <v>Good</v>
      </c>
      <c r="M1227">
        <f>VLOOKUP(K1227,lookup!A:B,2,FALSE)</f>
        <v>3</v>
      </c>
      <c r="N1227">
        <f>VLOOKUP(L1227,lookup!A:B,2,FALSE)</f>
        <v>4</v>
      </c>
      <c r="O1227" t="b">
        <f t="shared" si="19"/>
        <v>1</v>
      </c>
    </row>
    <row r="1228" spans="1:15" x14ac:dyDescent="0.2">
      <c r="A1228" t="s">
        <v>1809</v>
      </c>
      <c r="B1228" t="s">
        <v>2393</v>
      </c>
      <c r="C1228" t="s">
        <v>2408</v>
      </c>
      <c r="D1228" t="s">
        <v>4091</v>
      </c>
      <c r="E1228" t="s">
        <v>4090</v>
      </c>
      <c r="F1228" t="s">
        <v>29</v>
      </c>
      <c r="G1228">
        <v>445705</v>
      </c>
      <c r="H1228">
        <v>395553</v>
      </c>
      <c r="I1228" t="s">
        <v>4092</v>
      </c>
      <c r="J1228" t="s">
        <v>30</v>
      </c>
      <c r="K1228" t="s">
        <v>32</v>
      </c>
      <c r="L1228" t="str">
        <f>VLOOKUP(D1228,'2027'!I:R,10,FALSE)</f>
        <v>Moderate</v>
      </c>
      <c r="M1228">
        <f>VLOOKUP(K1228,lookup!A:B,2,FALSE)</f>
        <v>3</v>
      </c>
      <c r="N1228">
        <f>VLOOKUP(L1228,lookup!A:B,2,FALSE)</f>
        <v>3</v>
      </c>
      <c r="O1228" t="b">
        <f t="shared" si="19"/>
        <v>0</v>
      </c>
    </row>
    <row r="1229" spans="1:15" x14ac:dyDescent="0.2">
      <c r="A1229" t="s">
        <v>1809</v>
      </c>
      <c r="B1229" t="s">
        <v>2393</v>
      </c>
      <c r="C1229" t="s">
        <v>2408</v>
      </c>
      <c r="D1229" t="s">
        <v>4079</v>
      </c>
      <c r="E1229" t="s">
        <v>4078</v>
      </c>
      <c r="F1229" t="s">
        <v>29</v>
      </c>
      <c r="G1229">
        <v>448332</v>
      </c>
      <c r="H1229">
        <v>396578</v>
      </c>
      <c r="I1229" t="s">
        <v>4080</v>
      </c>
      <c r="J1229" t="s">
        <v>30</v>
      </c>
      <c r="K1229" t="s">
        <v>49</v>
      </c>
      <c r="L1229" t="str">
        <f>VLOOKUP(D1229,'2027'!I:R,10,FALSE)</f>
        <v>Good</v>
      </c>
      <c r="M1229">
        <f>VLOOKUP(K1229,lookup!A:B,2,FALSE)</f>
        <v>4</v>
      </c>
      <c r="N1229">
        <f>VLOOKUP(L1229,lookup!A:B,2,FALSE)</f>
        <v>4</v>
      </c>
      <c r="O1229" t="b">
        <f t="shared" si="19"/>
        <v>0</v>
      </c>
    </row>
    <row r="1230" spans="1:15" x14ac:dyDescent="0.2">
      <c r="A1230" t="s">
        <v>1809</v>
      </c>
      <c r="B1230" t="s">
        <v>2393</v>
      </c>
      <c r="C1230" t="s">
        <v>2408</v>
      </c>
      <c r="D1230" t="s">
        <v>4076</v>
      </c>
      <c r="E1230" t="s">
        <v>4075</v>
      </c>
      <c r="F1230" t="s">
        <v>29</v>
      </c>
      <c r="G1230">
        <v>453652</v>
      </c>
      <c r="H1230">
        <v>400972</v>
      </c>
      <c r="I1230" t="s">
        <v>4077</v>
      </c>
      <c r="J1230" t="s">
        <v>30</v>
      </c>
      <c r="K1230" t="s">
        <v>32</v>
      </c>
      <c r="L1230" t="str">
        <f>VLOOKUP(D1230,'2027'!I:R,10,FALSE)</f>
        <v>Moderate</v>
      </c>
      <c r="M1230">
        <f>VLOOKUP(K1230,lookup!A:B,2,FALSE)</f>
        <v>3</v>
      </c>
      <c r="N1230">
        <f>VLOOKUP(L1230,lookup!A:B,2,FALSE)</f>
        <v>3</v>
      </c>
      <c r="O1230" t="b">
        <f t="shared" si="19"/>
        <v>0</v>
      </c>
    </row>
    <row r="1231" spans="1:15" x14ac:dyDescent="0.2">
      <c r="A1231" t="s">
        <v>1809</v>
      </c>
      <c r="B1231" t="s">
        <v>2393</v>
      </c>
      <c r="C1231" t="s">
        <v>2408</v>
      </c>
      <c r="D1231" t="s">
        <v>2432</v>
      </c>
      <c r="E1231" t="s">
        <v>2431</v>
      </c>
      <c r="F1231" t="s">
        <v>29</v>
      </c>
      <c r="G1231">
        <v>440940</v>
      </c>
      <c r="H1231">
        <v>396305</v>
      </c>
      <c r="I1231" t="s">
        <v>2433</v>
      </c>
      <c r="J1231" t="s">
        <v>30</v>
      </c>
      <c r="K1231" t="s">
        <v>32</v>
      </c>
      <c r="L1231" t="str">
        <f>VLOOKUP(D1231,'2027'!I:R,10,FALSE)</f>
        <v>Good</v>
      </c>
      <c r="M1231">
        <f>VLOOKUP(K1231,lookup!A:B,2,FALSE)</f>
        <v>3</v>
      </c>
      <c r="N1231">
        <f>VLOOKUP(L1231,lookup!A:B,2,FALSE)</f>
        <v>4</v>
      </c>
      <c r="O1231" t="b">
        <f t="shared" si="19"/>
        <v>1</v>
      </c>
    </row>
    <row r="1232" spans="1:15" x14ac:dyDescent="0.2">
      <c r="A1232" t="s">
        <v>1809</v>
      </c>
      <c r="B1232" t="s">
        <v>2393</v>
      </c>
      <c r="C1232" t="s">
        <v>2408</v>
      </c>
      <c r="D1232" t="s">
        <v>2429</v>
      </c>
      <c r="E1232" t="s">
        <v>2428</v>
      </c>
      <c r="F1232" t="s">
        <v>29</v>
      </c>
      <c r="G1232">
        <v>440265</v>
      </c>
      <c r="H1232">
        <v>392068</v>
      </c>
      <c r="I1232" t="s">
        <v>2430</v>
      </c>
      <c r="J1232" t="s">
        <v>30</v>
      </c>
      <c r="K1232" t="s">
        <v>205</v>
      </c>
      <c r="L1232" t="str">
        <f>VLOOKUP(D1232,'2027'!I:R,10,FALSE)</f>
        <v>Moderate</v>
      </c>
      <c r="M1232">
        <f>VLOOKUP(K1232,lookup!A:B,2,FALSE)</f>
        <v>2</v>
      </c>
      <c r="N1232">
        <f>VLOOKUP(L1232,lookup!A:B,2,FALSE)</f>
        <v>3</v>
      </c>
      <c r="O1232" t="b">
        <f t="shared" si="19"/>
        <v>1</v>
      </c>
    </row>
    <row r="1233" spans="1:15" x14ac:dyDescent="0.2">
      <c r="A1233" t="s">
        <v>1809</v>
      </c>
      <c r="B1233" t="s">
        <v>2393</v>
      </c>
      <c r="C1233" t="s">
        <v>2408</v>
      </c>
      <c r="D1233" t="s">
        <v>3200</v>
      </c>
      <c r="E1233" t="s">
        <v>3199</v>
      </c>
      <c r="F1233" t="s">
        <v>29</v>
      </c>
      <c r="G1233">
        <v>451079</v>
      </c>
      <c r="H1233">
        <v>397898</v>
      </c>
      <c r="I1233" t="s">
        <v>3201</v>
      </c>
      <c r="J1233" t="s">
        <v>30</v>
      </c>
      <c r="K1233" t="s">
        <v>32</v>
      </c>
      <c r="L1233" t="str">
        <f>VLOOKUP(D1233,'2027'!I:R,10,FALSE)</f>
        <v>Good</v>
      </c>
      <c r="M1233">
        <f>VLOOKUP(K1233,lookup!A:B,2,FALSE)</f>
        <v>3</v>
      </c>
      <c r="N1233">
        <f>VLOOKUP(L1233,lookup!A:B,2,FALSE)</f>
        <v>4</v>
      </c>
      <c r="O1233" t="b">
        <f t="shared" si="19"/>
        <v>1</v>
      </c>
    </row>
    <row r="1234" spans="1:15" x14ac:dyDescent="0.2">
      <c r="A1234" t="s">
        <v>1809</v>
      </c>
      <c r="B1234" t="s">
        <v>2393</v>
      </c>
      <c r="C1234" t="s">
        <v>2408</v>
      </c>
      <c r="D1234" t="s">
        <v>2435</v>
      </c>
      <c r="E1234" t="s">
        <v>2434</v>
      </c>
      <c r="F1234" t="s">
        <v>29</v>
      </c>
      <c r="G1234">
        <v>436150</v>
      </c>
      <c r="H1234">
        <v>395392</v>
      </c>
      <c r="I1234" t="s">
        <v>2436</v>
      </c>
      <c r="J1234" t="s">
        <v>30</v>
      </c>
      <c r="K1234" t="s">
        <v>32</v>
      </c>
      <c r="L1234" t="str">
        <f>VLOOKUP(D1234,'2027'!I:R,10,FALSE)</f>
        <v>Good</v>
      </c>
      <c r="M1234">
        <f>VLOOKUP(K1234,lookup!A:B,2,FALSE)</f>
        <v>3</v>
      </c>
      <c r="N1234">
        <f>VLOOKUP(L1234,lookup!A:B,2,FALSE)</f>
        <v>4</v>
      </c>
      <c r="O1234" t="b">
        <f t="shared" si="19"/>
        <v>1</v>
      </c>
    </row>
    <row r="1235" spans="1:15" x14ac:dyDescent="0.2">
      <c r="A1235" t="s">
        <v>1809</v>
      </c>
      <c r="B1235" t="s">
        <v>2393</v>
      </c>
      <c r="C1235" t="s">
        <v>2408</v>
      </c>
      <c r="D1235" t="s">
        <v>2411</v>
      </c>
      <c r="E1235" t="s">
        <v>2410</v>
      </c>
      <c r="F1235" t="s">
        <v>29</v>
      </c>
      <c r="G1235">
        <v>439399</v>
      </c>
      <c r="H1235">
        <v>388105</v>
      </c>
      <c r="I1235" t="s">
        <v>2412</v>
      </c>
      <c r="J1235" t="s">
        <v>30</v>
      </c>
      <c r="K1235" t="s">
        <v>32</v>
      </c>
      <c r="L1235" t="str">
        <f>VLOOKUP(D1235,'2027'!I:R,10,FALSE)</f>
        <v>Good</v>
      </c>
      <c r="M1235">
        <f>VLOOKUP(K1235,lookup!A:B,2,FALSE)</f>
        <v>3</v>
      </c>
      <c r="N1235">
        <f>VLOOKUP(L1235,lookup!A:B,2,FALSE)</f>
        <v>4</v>
      </c>
      <c r="O1235" t="b">
        <f t="shared" si="19"/>
        <v>1</v>
      </c>
    </row>
    <row r="1236" spans="1:15" x14ac:dyDescent="0.2">
      <c r="A1236" t="s">
        <v>1809</v>
      </c>
      <c r="B1236" t="s">
        <v>2393</v>
      </c>
      <c r="C1236" t="s">
        <v>2408</v>
      </c>
      <c r="D1236" t="s">
        <v>2502</v>
      </c>
      <c r="E1236" t="s">
        <v>2501</v>
      </c>
      <c r="F1236" t="s">
        <v>29</v>
      </c>
      <c r="G1236">
        <v>430865</v>
      </c>
      <c r="H1236">
        <v>382907</v>
      </c>
      <c r="I1236" t="s">
        <v>2503</v>
      </c>
      <c r="J1236" t="s">
        <v>30</v>
      </c>
      <c r="K1236" t="s">
        <v>32</v>
      </c>
      <c r="L1236" t="str">
        <f>VLOOKUP(D1236,'2027'!I:R,10,FALSE)</f>
        <v>Good</v>
      </c>
      <c r="M1236">
        <f>VLOOKUP(K1236,lookup!A:B,2,FALSE)</f>
        <v>3</v>
      </c>
      <c r="N1236">
        <f>VLOOKUP(L1236,lookup!A:B,2,FALSE)</f>
        <v>4</v>
      </c>
      <c r="O1236" t="b">
        <f t="shared" si="19"/>
        <v>1</v>
      </c>
    </row>
    <row r="1237" spans="1:15" x14ac:dyDescent="0.2">
      <c r="A1237" t="s">
        <v>1809</v>
      </c>
      <c r="B1237" t="s">
        <v>2393</v>
      </c>
      <c r="C1237" t="s">
        <v>2408</v>
      </c>
      <c r="D1237" t="s">
        <v>2426</v>
      </c>
      <c r="E1237" t="s">
        <v>2425</v>
      </c>
      <c r="F1237" t="s">
        <v>29</v>
      </c>
      <c r="G1237">
        <v>438458</v>
      </c>
      <c r="H1237">
        <v>390004</v>
      </c>
      <c r="I1237" t="s">
        <v>2427</v>
      </c>
      <c r="J1237" t="s">
        <v>30</v>
      </c>
      <c r="K1237" t="s">
        <v>205</v>
      </c>
      <c r="L1237" t="str">
        <f>VLOOKUP(D1237,'2027'!I:R,10,FALSE)</f>
        <v>Moderate</v>
      </c>
      <c r="M1237">
        <f>VLOOKUP(K1237,lookup!A:B,2,FALSE)</f>
        <v>2</v>
      </c>
      <c r="N1237">
        <f>VLOOKUP(L1237,lookup!A:B,2,FALSE)</f>
        <v>3</v>
      </c>
      <c r="O1237" t="b">
        <f t="shared" si="19"/>
        <v>1</v>
      </c>
    </row>
    <row r="1238" spans="1:15" x14ac:dyDescent="0.2">
      <c r="A1238" t="s">
        <v>1809</v>
      </c>
      <c r="B1238" t="s">
        <v>2860</v>
      </c>
      <c r="C1238" t="s">
        <v>2862</v>
      </c>
      <c r="D1238" t="s">
        <v>2888</v>
      </c>
      <c r="E1238" t="s">
        <v>2887</v>
      </c>
      <c r="F1238" t="s">
        <v>29</v>
      </c>
      <c r="G1238">
        <v>452301</v>
      </c>
      <c r="H1238">
        <v>434936</v>
      </c>
      <c r="I1238" t="s">
        <v>2889</v>
      </c>
      <c r="J1238" t="s">
        <v>47</v>
      </c>
      <c r="K1238" t="s">
        <v>32</v>
      </c>
      <c r="L1238" t="str">
        <f>VLOOKUP(D1238,'2027'!I:R,10,FALSE)</f>
        <v>Good</v>
      </c>
      <c r="M1238">
        <f>VLOOKUP(K1238,lookup!A:B,2,FALSE)</f>
        <v>3</v>
      </c>
      <c r="N1238">
        <f>VLOOKUP(L1238,lookup!A:B,2,FALSE)</f>
        <v>4</v>
      </c>
      <c r="O1238" t="b">
        <f t="shared" si="19"/>
        <v>1</v>
      </c>
    </row>
    <row r="1239" spans="1:15" x14ac:dyDescent="0.2">
      <c r="A1239" t="s">
        <v>1809</v>
      </c>
      <c r="B1239" t="s">
        <v>2860</v>
      </c>
      <c r="C1239" t="s">
        <v>2862</v>
      </c>
      <c r="D1239" t="s">
        <v>2882</v>
      </c>
      <c r="E1239" t="s">
        <v>2881</v>
      </c>
      <c r="F1239" t="s">
        <v>29</v>
      </c>
      <c r="G1239">
        <v>461668</v>
      </c>
      <c r="H1239">
        <v>433590</v>
      </c>
      <c r="I1239" t="s">
        <v>2883</v>
      </c>
      <c r="J1239" t="s">
        <v>47</v>
      </c>
      <c r="K1239" t="s">
        <v>32</v>
      </c>
      <c r="L1239" t="str">
        <f>VLOOKUP(D1239,'2027'!I:R,10,FALSE)</f>
        <v>Good</v>
      </c>
      <c r="M1239">
        <f>VLOOKUP(K1239,lookup!A:B,2,FALSE)</f>
        <v>3</v>
      </c>
      <c r="N1239">
        <f>VLOOKUP(L1239,lookup!A:B,2,FALSE)</f>
        <v>4</v>
      </c>
      <c r="O1239" t="b">
        <f t="shared" si="19"/>
        <v>1</v>
      </c>
    </row>
    <row r="1240" spans="1:15" x14ac:dyDescent="0.2">
      <c r="A1240" t="s">
        <v>1809</v>
      </c>
      <c r="B1240" t="s">
        <v>2860</v>
      </c>
      <c r="C1240" t="s">
        <v>2862</v>
      </c>
      <c r="D1240" t="s">
        <v>2865</v>
      </c>
      <c r="E1240" t="s">
        <v>2864</v>
      </c>
      <c r="F1240" t="s">
        <v>29</v>
      </c>
      <c r="G1240">
        <v>451509</v>
      </c>
      <c r="H1240">
        <v>434731</v>
      </c>
      <c r="I1240" t="s">
        <v>2866</v>
      </c>
      <c r="J1240" t="s">
        <v>47</v>
      </c>
      <c r="K1240" t="s">
        <v>205</v>
      </c>
      <c r="L1240" t="str">
        <f>VLOOKUP(D1240,'2027'!I:R,10,FALSE)</f>
        <v>Moderate</v>
      </c>
      <c r="M1240">
        <f>VLOOKUP(K1240,lookup!A:B,2,FALSE)</f>
        <v>2</v>
      </c>
      <c r="N1240">
        <f>VLOOKUP(L1240,lookup!A:B,2,FALSE)</f>
        <v>3</v>
      </c>
      <c r="O1240" t="b">
        <f t="shared" si="19"/>
        <v>1</v>
      </c>
    </row>
    <row r="1241" spans="1:15" x14ac:dyDescent="0.2">
      <c r="A1241" t="s">
        <v>1809</v>
      </c>
      <c r="B1241" t="s">
        <v>2860</v>
      </c>
      <c r="C1241" t="s">
        <v>2862</v>
      </c>
      <c r="D1241" t="s">
        <v>3239</v>
      </c>
      <c r="E1241" t="s">
        <v>3238</v>
      </c>
      <c r="F1241" t="s">
        <v>29</v>
      </c>
      <c r="G1241">
        <v>463269</v>
      </c>
      <c r="H1241">
        <v>431783</v>
      </c>
      <c r="I1241" t="s">
        <v>3240</v>
      </c>
      <c r="J1241" t="s">
        <v>30</v>
      </c>
      <c r="K1241" t="s">
        <v>32</v>
      </c>
      <c r="L1241" t="str">
        <f>VLOOKUP(D1241,'2027'!I:R,10,FALSE)</f>
        <v>Good</v>
      </c>
      <c r="M1241">
        <f>VLOOKUP(K1241,lookup!A:B,2,FALSE)</f>
        <v>3</v>
      </c>
      <c r="N1241">
        <f>VLOOKUP(L1241,lookup!A:B,2,FALSE)</f>
        <v>4</v>
      </c>
      <c r="O1241" t="b">
        <f t="shared" si="19"/>
        <v>1</v>
      </c>
    </row>
    <row r="1242" spans="1:15" x14ac:dyDescent="0.2">
      <c r="A1242" t="s">
        <v>1809</v>
      </c>
      <c r="B1242" t="s">
        <v>2860</v>
      </c>
      <c r="C1242" t="s">
        <v>2862</v>
      </c>
      <c r="D1242" t="s">
        <v>4121</v>
      </c>
      <c r="E1242" t="s">
        <v>4120</v>
      </c>
      <c r="F1242" t="s">
        <v>29</v>
      </c>
      <c r="G1242">
        <v>457643</v>
      </c>
      <c r="H1242">
        <v>431615</v>
      </c>
      <c r="I1242" t="s">
        <v>4122</v>
      </c>
      <c r="J1242" t="s">
        <v>30</v>
      </c>
      <c r="K1242" t="s">
        <v>32</v>
      </c>
      <c r="L1242" t="str">
        <f>VLOOKUP(D1242,'2027'!I:R,10,FALSE)</f>
        <v>Moderate</v>
      </c>
      <c r="M1242">
        <f>VLOOKUP(K1242,lookup!A:B,2,FALSE)</f>
        <v>3</v>
      </c>
      <c r="N1242">
        <f>VLOOKUP(L1242,lookup!A:B,2,FALSE)</f>
        <v>3</v>
      </c>
      <c r="O1242" t="b">
        <f t="shared" si="19"/>
        <v>0</v>
      </c>
    </row>
    <row r="1243" spans="1:15" x14ac:dyDescent="0.2">
      <c r="A1243" t="s">
        <v>1809</v>
      </c>
      <c r="B1243" t="s">
        <v>2860</v>
      </c>
      <c r="C1243" t="s">
        <v>2862</v>
      </c>
      <c r="D1243" t="s">
        <v>2876</v>
      </c>
      <c r="E1243" t="s">
        <v>2875</v>
      </c>
      <c r="F1243" t="s">
        <v>29</v>
      </c>
      <c r="G1243">
        <v>443494</v>
      </c>
      <c r="H1243">
        <v>433750</v>
      </c>
      <c r="I1243" t="s">
        <v>2877</v>
      </c>
      <c r="J1243" t="s">
        <v>47</v>
      </c>
      <c r="K1243" t="s">
        <v>32</v>
      </c>
      <c r="L1243" t="str">
        <f>VLOOKUP(D1243,'2027'!I:R,10,FALSE)</f>
        <v>Good</v>
      </c>
      <c r="M1243">
        <f>VLOOKUP(K1243,lookup!A:B,2,FALSE)</f>
        <v>3</v>
      </c>
      <c r="N1243">
        <f>VLOOKUP(L1243,lookup!A:B,2,FALSE)</f>
        <v>4</v>
      </c>
      <c r="O1243" t="b">
        <f t="shared" si="19"/>
        <v>1</v>
      </c>
    </row>
    <row r="1244" spans="1:15" x14ac:dyDescent="0.2">
      <c r="A1244" t="s">
        <v>1809</v>
      </c>
      <c r="B1244" t="s">
        <v>2860</v>
      </c>
      <c r="C1244" t="s">
        <v>2862</v>
      </c>
      <c r="D1244" t="s">
        <v>2885</v>
      </c>
      <c r="E1244" t="s">
        <v>2884</v>
      </c>
      <c r="F1244" t="s">
        <v>29</v>
      </c>
      <c r="G1244">
        <v>449492</v>
      </c>
      <c r="H1244">
        <v>435580</v>
      </c>
      <c r="I1244" t="s">
        <v>2886</v>
      </c>
      <c r="J1244" t="s">
        <v>47</v>
      </c>
      <c r="K1244" t="s">
        <v>205</v>
      </c>
      <c r="L1244" t="str">
        <f>VLOOKUP(D1244,'2027'!I:R,10,FALSE)</f>
        <v>Good</v>
      </c>
      <c r="M1244">
        <f>VLOOKUP(K1244,lookup!A:B,2,FALSE)</f>
        <v>2</v>
      </c>
      <c r="N1244">
        <f>VLOOKUP(L1244,lookup!A:B,2,FALSE)</f>
        <v>4</v>
      </c>
      <c r="O1244" t="b">
        <f t="shared" si="19"/>
        <v>1</v>
      </c>
    </row>
    <row r="1245" spans="1:15" x14ac:dyDescent="0.2">
      <c r="A1245" t="s">
        <v>1809</v>
      </c>
      <c r="B1245" t="s">
        <v>2860</v>
      </c>
      <c r="C1245" t="s">
        <v>2862</v>
      </c>
      <c r="D1245" t="s">
        <v>2891</v>
      </c>
      <c r="E1245" t="s">
        <v>2890</v>
      </c>
      <c r="F1245" t="s">
        <v>29</v>
      </c>
      <c r="G1245">
        <v>461873</v>
      </c>
      <c r="H1245">
        <v>440179</v>
      </c>
      <c r="I1245" t="s">
        <v>2892</v>
      </c>
      <c r="J1245" t="s">
        <v>47</v>
      </c>
      <c r="K1245" t="s">
        <v>32</v>
      </c>
      <c r="L1245" t="str">
        <f>VLOOKUP(D1245,'2027'!I:R,10,FALSE)</f>
        <v>Good</v>
      </c>
      <c r="M1245">
        <f>VLOOKUP(K1245,lookup!A:B,2,FALSE)</f>
        <v>3</v>
      </c>
      <c r="N1245">
        <f>VLOOKUP(L1245,lookup!A:B,2,FALSE)</f>
        <v>4</v>
      </c>
      <c r="O1245" t="b">
        <f t="shared" si="19"/>
        <v>1</v>
      </c>
    </row>
    <row r="1246" spans="1:15" x14ac:dyDescent="0.2">
      <c r="A1246" t="s">
        <v>1809</v>
      </c>
      <c r="B1246" t="s">
        <v>2860</v>
      </c>
      <c r="C1246" t="s">
        <v>2862</v>
      </c>
      <c r="D1246" t="s">
        <v>2897</v>
      </c>
      <c r="E1246" t="s">
        <v>2896</v>
      </c>
      <c r="F1246" t="s">
        <v>29</v>
      </c>
      <c r="G1246">
        <v>464978</v>
      </c>
      <c r="H1246">
        <v>449176</v>
      </c>
      <c r="I1246" t="s">
        <v>2898</v>
      </c>
      <c r="J1246" t="s">
        <v>30</v>
      </c>
      <c r="K1246" t="s">
        <v>32</v>
      </c>
      <c r="L1246" t="str">
        <f>VLOOKUP(D1246,'2027'!I:R,10,FALSE)</f>
        <v>Good</v>
      </c>
      <c r="M1246">
        <f>VLOOKUP(K1246,lookup!A:B,2,FALSE)</f>
        <v>3</v>
      </c>
      <c r="N1246">
        <f>VLOOKUP(L1246,lookup!A:B,2,FALSE)</f>
        <v>4</v>
      </c>
      <c r="O1246" t="b">
        <f t="shared" si="19"/>
        <v>1</v>
      </c>
    </row>
    <row r="1247" spans="1:15" x14ac:dyDescent="0.2">
      <c r="A1247" t="s">
        <v>1809</v>
      </c>
      <c r="B1247" t="s">
        <v>2860</v>
      </c>
      <c r="C1247" t="s">
        <v>2862</v>
      </c>
      <c r="D1247" t="s">
        <v>3245</v>
      </c>
      <c r="E1247" t="s">
        <v>3244</v>
      </c>
      <c r="F1247" t="s">
        <v>29</v>
      </c>
      <c r="G1247">
        <v>458432</v>
      </c>
      <c r="H1247">
        <v>438234</v>
      </c>
      <c r="I1247" t="s">
        <v>3246</v>
      </c>
      <c r="J1247" t="s">
        <v>30</v>
      </c>
      <c r="K1247" t="s">
        <v>32</v>
      </c>
      <c r="L1247" t="str">
        <f>VLOOKUP(D1247,'2027'!I:R,10,FALSE)</f>
        <v>Good</v>
      </c>
      <c r="M1247">
        <f>VLOOKUP(K1247,lookup!A:B,2,FALSE)</f>
        <v>3</v>
      </c>
      <c r="N1247">
        <f>VLOOKUP(L1247,lookup!A:B,2,FALSE)</f>
        <v>4</v>
      </c>
      <c r="O1247" t="b">
        <f t="shared" si="19"/>
        <v>1</v>
      </c>
    </row>
    <row r="1248" spans="1:15" x14ac:dyDescent="0.2">
      <c r="A1248" t="s">
        <v>1809</v>
      </c>
      <c r="B1248" t="s">
        <v>2860</v>
      </c>
      <c r="C1248" t="s">
        <v>2973</v>
      </c>
      <c r="D1248" t="s">
        <v>3013</v>
      </c>
      <c r="E1248" t="s">
        <v>3012</v>
      </c>
      <c r="F1248" t="s">
        <v>29</v>
      </c>
      <c r="G1248">
        <v>458339</v>
      </c>
      <c r="H1248">
        <v>447423</v>
      </c>
      <c r="I1248" t="s">
        <v>3014</v>
      </c>
      <c r="J1248" t="s">
        <v>47</v>
      </c>
      <c r="K1248" t="s">
        <v>49</v>
      </c>
      <c r="L1248" t="str">
        <f>VLOOKUP(D1248,'2027'!I:R,10,FALSE)</f>
        <v>Good</v>
      </c>
      <c r="M1248">
        <f>VLOOKUP(K1248,lookup!A:B,2,FALSE)</f>
        <v>4</v>
      </c>
      <c r="N1248">
        <f>VLOOKUP(L1248,lookup!A:B,2,FALSE)</f>
        <v>4</v>
      </c>
      <c r="O1248" t="b">
        <f t="shared" si="19"/>
        <v>0</v>
      </c>
    </row>
    <row r="1249" spans="1:15" x14ac:dyDescent="0.2">
      <c r="A1249" t="s">
        <v>1809</v>
      </c>
      <c r="B1249" t="s">
        <v>2860</v>
      </c>
      <c r="C1249" t="s">
        <v>2973</v>
      </c>
      <c r="D1249" t="s">
        <v>2985</v>
      </c>
      <c r="E1249" t="s">
        <v>2984</v>
      </c>
      <c r="F1249" t="s">
        <v>29</v>
      </c>
      <c r="G1249">
        <v>440448</v>
      </c>
      <c r="H1249">
        <v>442443</v>
      </c>
      <c r="I1249" t="s">
        <v>2986</v>
      </c>
      <c r="J1249" t="s">
        <v>47</v>
      </c>
      <c r="K1249" t="s">
        <v>618</v>
      </c>
      <c r="L1249" t="str">
        <f>VLOOKUP(D1249,'2027'!I:R,10,FALSE)</f>
        <v>Good</v>
      </c>
      <c r="M1249">
        <f>VLOOKUP(K1249,lookup!A:B,2,FALSE)</f>
        <v>1</v>
      </c>
      <c r="N1249">
        <f>VLOOKUP(L1249,lookup!A:B,2,FALSE)</f>
        <v>4</v>
      </c>
      <c r="O1249" t="b">
        <f t="shared" si="19"/>
        <v>1</v>
      </c>
    </row>
    <row r="1250" spans="1:15" x14ac:dyDescent="0.2">
      <c r="A1250" t="s">
        <v>1809</v>
      </c>
      <c r="B1250" t="s">
        <v>2860</v>
      </c>
      <c r="C1250" t="s">
        <v>2973</v>
      </c>
      <c r="D1250" t="s">
        <v>2976</v>
      </c>
      <c r="E1250" t="s">
        <v>2975</v>
      </c>
      <c r="F1250" t="s">
        <v>29</v>
      </c>
      <c r="G1250">
        <v>450386</v>
      </c>
      <c r="H1250">
        <v>441501</v>
      </c>
      <c r="I1250" t="s">
        <v>2977</v>
      </c>
      <c r="J1250" t="s">
        <v>30</v>
      </c>
      <c r="K1250" t="s">
        <v>32</v>
      </c>
      <c r="L1250" t="str">
        <f>VLOOKUP(D1250,'2027'!I:R,10,FALSE)</f>
        <v>Good</v>
      </c>
      <c r="M1250">
        <f>VLOOKUP(K1250,lookup!A:B,2,FALSE)</f>
        <v>3</v>
      </c>
      <c r="N1250">
        <f>VLOOKUP(L1250,lookup!A:B,2,FALSE)</f>
        <v>4</v>
      </c>
      <c r="O1250" t="b">
        <f t="shared" si="19"/>
        <v>1</v>
      </c>
    </row>
    <row r="1251" spans="1:15" x14ac:dyDescent="0.2">
      <c r="A1251" t="s">
        <v>1809</v>
      </c>
      <c r="B1251" t="s">
        <v>2860</v>
      </c>
      <c r="C1251" t="s">
        <v>2973</v>
      </c>
      <c r="D1251" t="s">
        <v>2979</v>
      </c>
      <c r="E1251" t="s">
        <v>2978</v>
      </c>
      <c r="F1251" t="s">
        <v>29</v>
      </c>
      <c r="G1251">
        <v>439586</v>
      </c>
      <c r="H1251">
        <v>438665</v>
      </c>
      <c r="I1251" t="s">
        <v>2980</v>
      </c>
      <c r="J1251" t="s">
        <v>47</v>
      </c>
      <c r="K1251" t="s">
        <v>618</v>
      </c>
      <c r="L1251" t="str">
        <f>VLOOKUP(D1251,'2027'!I:R,10,FALSE)</f>
        <v>Good</v>
      </c>
      <c r="M1251">
        <f>VLOOKUP(K1251,lookup!A:B,2,FALSE)</f>
        <v>1</v>
      </c>
      <c r="N1251">
        <f>VLOOKUP(L1251,lookup!A:B,2,FALSE)</f>
        <v>4</v>
      </c>
      <c r="O1251" t="b">
        <f t="shared" si="19"/>
        <v>1</v>
      </c>
    </row>
    <row r="1252" spans="1:15" x14ac:dyDescent="0.2">
      <c r="A1252" t="s">
        <v>1809</v>
      </c>
      <c r="B1252" t="s">
        <v>2860</v>
      </c>
      <c r="C1252" t="s">
        <v>2973</v>
      </c>
      <c r="D1252" t="s">
        <v>3209</v>
      </c>
      <c r="E1252" t="s">
        <v>3208</v>
      </c>
      <c r="F1252" t="s">
        <v>29</v>
      </c>
      <c r="G1252">
        <v>443797</v>
      </c>
      <c r="H1252">
        <v>445412</v>
      </c>
      <c r="I1252" t="s">
        <v>3210</v>
      </c>
      <c r="J1252" t="s">
        <v>30</v>
      </c>
      <c r="K1252" t="s">
        <v>32</v>
      </c>
      <c r="L1252" t="str">
        <f>VLOOKUP(D1252,'2027'!I:R,10,FALSE)</f>
        <v>Good</v>
      </c>
      <c r="M1252">
        <f>VLOOKUP(K1252,lookup!A:B,2,FALSE)</f>
        <v>3</v>
      </c>
      <c r="N1252">
        <f>VLOOKUP(L1252,lookup!A:B,2,FALSE)</f>
        <v>4</v>
      </c>
      <c r="O1252" t="b">
        <f t="shared" si="19"/>
        <v>1</v>
      </c>
    </row>
    <row r="1253" spans="1:15" x14ac:dyDescent="0.2">
      <c r="A1253" t="s">
        <v>1809</v>
      </c>
      <c r="B1253" t="s">
        <v>2860</v>
      </c>
      <c r="C1253" t="s">
        <v>2973</v>
      </c>
      <c r="D1253" t="s">
        <v>2999</v>
      </c>
      <c r="E1253" t="s">
        <v>2998</v>
      </c>
      <c r="F1253" t="s">
        <v>29</v>
      </c>
      <c r="G1253">
        <v>448080</v>
      </c>
      <c r="H1253">
        <v>449052</v>
      </c>
      <c r="I1253" t="s">
        <v>3000</v>
      </c>
      <c r="J1253" t="s">
        <v>47</v>
      </c>
      <c r="K1253" t="s">
        <v>618</v>
      </c>
      <c r="L1253" t="str">
        <f>VLOOKUP(D1253,'2027'!I:R,10,FALSE)</f>
        <v>Good</v>
      </c>
      <c r="M1253">
        <f>VLOOKUP(K1253,lookup!A:B,2,FALSE)</f>
        <v>1</v>
      </c>
      <c r="N1253">
        <f>VLOOKUP(L1253,lookup!A:B,2,FALSE)</f>
        <v>4</v>
      </c>
      <c r="O1253" t="b">
        <f t="shared" si="19"/>
        <v>1</v>
      </c>
    </row>
    <row r="1254" spans="1:15" x14ac:dyDescent="0.2">
      <c r="A1254" t="s">
        <v>1809</v>
      </c>
      <c r="B1254" t="s">
        <v>2860</v>
      </c>
      <c r="C1254" t="s">
        <v>2973</v>
      </c>
      <c r="D1254" t="s">
        <v>3221</v>
      </c>
      <c r="E1254" t="s">
        <v>3220</v>
      </c>
      <c r="F1254" t="s">
        <v>29</v>
      </c>
      <c r="G1254">
        <v>452220</v>
      </c>
      <c r="H1254">
        <v>440581</v>
      </c>
      <c r="I1254" t="s">
        <v>3222</v>
      </c>
      <c r="J1254" t="s">
        <v>30</v>
      </c>
      <c r="K1254" t="s">
        <v>32</v>
      </c>
      <c r="L1254" t="str">
        <f>VLOOKUP(D1254,'2027'!I:R,10,FALSE)</f>
        <v>Good</v>
      </c>
      <c r="M1254">
        <f>VLOOKUP(K1254,lookup!A:B,2,FALSE)</f>
        <v>3</v>
      </c>
      <c r="N1254">
        <f>VLOOKUP(L1254,lookup!A:B,2,FALSE)</f>
        <v>4</v>
      </c>
      <c r="O1254" t="b">
        <f t="shared" si="19"/>
        <v>1</v>
      </c>
    </row>
    <row r="1255" spans="1:15" x14ac:dyDescent="0.2">
      <c r="A1255" t="s">
        <v>1809</v>
      </c>
      <c r="B1255" t="s">
        <v>2860</v>
      </c>
      <c r="C1255" t="s">
        <v>2990</v>
      </c>
      <c r="D1255" t="s">
        <v>3116</v>
      </c>
      <c r="E1255" t="s">
        <v>3115</v>
      </c>
      <c r="F1255" t="s">
        <v>29</v>
      </c>
      <c r="G1255">
        <v>407412</v>
      </c>
      <c r="H1255">
        <v>460702</v>
      </c>
      <c r="I1255" t="s">
        <v>3117</v>
      </c>
      <c r="J1255" t="s">
        <v>47</v>
      </c>
      <c r="K1255" t="s">
        <v>32</v>
      </c>
      <c r="L1255" t="str">
        <f>VLOOKUP(D1255,'2027'!I:R,10,FALSE)</f>
        <v>Good</v>
      </c>
      <c r="M1255">
        <f>VLOOKUP(K1255,lookup!A:B,2,FALSE)</f>
        <v>3</v>
      </c>
      <c r="N1255">
        <f>VLOOKUP(L1255,lookup!A:B,2,FALSE)</f>
        <v>4</v>
      </c>
      <c r="O1255" t="b">
        <f t="shared" si="19"/>
        <v>1</v>
      </c>
    </row>
    <row r="1256" spans="1:15" x14ac:dyDescent="0.2">
      <c r="A1256" t="s">
        <v>1809</v>
      </c>
      <c r="B1256" t="s">
        <v>2860</v>
      </c>
      <c r="C1256" t="s">
        <v>2990</v>
      </c>
      <c r="D1256" t="s">
        <v>3076</v>
      </c>
      <c r="E1256" t="s">
        <v>3075</v>
      </c>
      <c r="F1256" t="s">
        <v>29</v>
      </c>
      <c r="G1256">
        <v>419926</v>
      </c>
      <c r="H1256">
        <v>455661</v>
      </c>
      <c r="I1256" t="s">
        <v>3077</v>
      </c>
      <c r="J1256" t="s">
        <v>30</v>
      </c>
      <c r="K1256" t="s">
        <v>32</v>
      </c>
      <c r="L1256" t="str">
        <f>VLOOKUP(D1256,'2027'!I:R,10,FALSE)</f>
        <v>Good</v>
      </c>
      <c r="M1256">
        <f>VLOOKUP(K1256,lookup!A:B,2,FALSE)</f>
        <v>3</v>
      </c>
      <c r="N1256">
        <f>VLOOKUP(L1256,lookup!A:B,2,FALSE)</f>
        <v>4</v>
      </c>
      <c r="O1256" t="b">
        <f t="shared" si="19"/>
        <v>1</v>
      </c>
    </row>
    <row r="1257" spans="1:15" x14ac:dyDescent="0.2">
      <c r="A1257" t="s">
        <v>1809</v>
      </c>
      <c r="B1257" t="s">
        <v>2860</v>
      </c>
      <c r="C1257" t="s">
        <v>2990</v>
      </c>
      <c r="D1257" t="s">
        <v>3022</v>
      </c>
      <c r="E1257" t="s">
        <v>3021</v>
      </c>
      <c r="F1257" t="s">
        <v>29</v>
      </c>
      <c r="G1257">
        <v>424470</v>
      </c>
      <c r="H1257">
        <v>448471</v>
      </c>
      <c r="I1257" t="s">
        <v>3023</v>
      </c>
      <c r="J1257" t="s">
        <v>47</v>
      </c>
      <c r="K1257" t="s">
        <v>32</v>
      </c>
      <c r="L1257" t="str">
        <f>VLOOKUP(D1257,'2027'!I:R,10,FALSE)</f>
        <v>Good</v>
      </c>
      <c r="M1257">
        <f>VLOOKUP(K1257,lookup!A:B,2,FALSE)</f>
        <v>3</v>
      </c>
      <c r="N1257">
        <f>VLOOKUP(L1257,lookup!A:B,2,FALSE)</f>
        <v>4</v>
      </c>
      <c r="O1257" t="b">
        <f t="shared" si="19"/>
        <v>1</v>
      </c>
    </row>
    <row r="1258" spans="1:15" x14ac:dyDescent="0.2">
      <c r="A1258" t="s">
        <v>1809</v>
      </c>
      <c r="B1258" t="s">
        <v>2860</v>
      </c>
      <c r="C1258" t="s">
        <v>2990</v>
      </c>
      <c r="D1258" t="s">
        <v>2996</v>
      </c>
      <c r="E1258" t="s">
        <v>2995</v>
      </c>
      <c r="F1258" t="s">
        <v>29</v>
      </c>
      <c r="G1258">
        <v>437715</v>
      </c>
      <c r="H1258">
        <v>445243</v>
      </c>
      <c r="I1258" t="s">
        <v>2997</v>
      </c>
      <c r="J1258" t="s">
        <v>47</v>
      </c>
      <c r="K1258" t="s">
        <v>32</v>
      </c>
      <c r="L1258" t="str">
        <f>VLOOKUP(D1258,'2027'!I:R,10,FALSE)</f>
        <v>Good</v>
      </c>
      <c r="M1258">
        <f>VLOOKUP(K1258,lookup!A:B,2,FALSE)</f>
        <v>3</v>
      </c>
      <c r="N1258">
        <f>VLOOKUP(L1258,lookup!A:B,2,FALSE)</f>
        <v>4</v>
      </c>
      <c r="O1258" t="b">
        <f t="shared" si="19"/>
        <v>1</v>
      </c>
    </row>
    <row r="1259" spans="1:15" x14ac:dyDescent="0.2">
      <c r="A1259" t="s">
        <v>1809</v>
      </c>
      <c r="B1259" t="s">
        <v>2860</v>
      </c>
      <c r="C1259" t="s">
        <v>2990</v>
      </c>
      <c r="D1259" t="s">
        <v>3064</v>
      </c>
      <c r="E1259" t="s">
        <v>3063</v>
      </c>
      <c r="F1259" t="s">
        <v>29</v>
      </c>
      <c r="G1259">
        <v>406665</v>
      </c>
      <c r="H1259">
        <v>453809</v>
      </c>
      <c r="I1259" t="s">
        <v>3065</v>
      </c>
      <c r="J1259" t="s">
        <v>30</v>
      </c>
      <c r="K1259" t="s">
        <v>32</v>
      </c>
      <c r="L1259" t="str">
        <f>VLOOKUP(D1259,'2027'!I:R,10,FALSE)</f>
        <v>Good</v>
      </c>
      <c r="M1259">
        <f>VLOOKUP(K1259,lookup!A:B,2,FALSE)</f>
        <v>3</v>
      </c>
      <c r="N1259">
        <f>VLOOKUP(L1259,lookup!A:B,2,FALSE)</f>
        <v>4</v>
      </c>
      <c r="O1259" t="b">
        <f t="shared" si="19"/>
        <v>1</v>
      </c>
    </row>
    <row r="1260" spans="1:15" x14ac:dyDescent="0.2">
      <c r="A1260" t="s">
        <v>1809</v>
      </c>
      <c r="B1260" t="s">
        <v>2860</v>
      </c>
      <c r="C1260" t="s">
        <v>2990</v>
      </c>
      <c r="D1260" t="s">
        <v>3002</v>
      </c>
      <c r="E1260" t="s">
        <v>3001</v>
      </c>
      <c r="F1260" t="s">
        <v>29</v>
      </c>
      <c r="G1260">
        <v>428650</v>
      </c>
      <c r="H1260">
        <v>447540</v>
      </c>
      <c r="I1260" t="s">
        <v>3003</v>
      </c>
      <c r="J1260" t="s">
        <v>47</v>
      </c>
      <c r="K1260" t="s">
        <v>205</v>
      </c>
      <c r="L1260" t="str">
        <f>VLOOKUP(D1260,'2027'!I:R,10,FALSE)</f>
        <v>Good</v>
      </c>
      <c r="M1260">
        <f>VLOOKUP(K1260,lookup!A:B,2,FALSE)</f>
        <v>2</v>
      </c>
      <c r="N1260">
        <f>VLOOKUP(L1260,lookup!A:B,2,FALSE)</f>
        <v>4</v>
      </c>
      <c r="O1260" t="b">
        <f t="shared" si="19"/>
        <v>1</v>
      </c>
    </row>
    <row r="1261" spans="1:15" x14ac:dyDescent="0.2">
      <c r="A1261" t="s">
        <v>1809</v>
      </c>
      <c r="B1261" t="s">
        <v>2860</v>
      </c>
      <c r="C1261" t="s">
        <v>2990</v>
      </c>
      <c r="D1261" t="s">
        <v>3098</v>
      </c>
      <c r="E1261" t="s">
        <v>3097</v>
      </c>
      <c r="F1261" t="s">
        <v>29</v>
      </c>
      <c r="G1261">
        <v>412840</v>
      </c>
      <c r="H1261">
        <v>460270</v>
      </c>
      <c r="I1261" t="s">
        <v>3099</v>
      </c>
      <c r="J1261" t="s">
        <v>30</v>
      </c>
      <c r="K1261" t="s">
        <v>32</v>
      </c>
      <c r="L1261" t="str">
        <f>VLOOKUP(D1261,'2027'!I:R,10,FALSE)</f>
        <v>Good</v>
      </c>
      <c r="M1261">
        <f>VLOOKUP(K1261,lookup!A:B,2,FALSE)</f>
        <v>3</v>
      </c>
      <c r="N1261">
        <f>VLOOKUP(L1261,lookup!A:B,2,FALSE)</f>
        <v>4</v>
      </c>
      <c r="O1261" t="b">
        <f t="shared" si="19"/>
        <v>1</v>
      </c>
    </row>
    <row r="1262" spans="1:15" x14ac:dyDescent="0.2">
      <c r="A1262" t="s">
        <v>1809</v>
      </c>
      <c r="B1262" t="s">
        <v>2860</v>
      </c>
      <c r="C1262" t="s">
        <v>2990</v>
      </c>
      <c r="D1262" t="s">
        <v>2993</v>
      </c>
      <c r="E1262" t="s">
        <v>2992</v>
      </c>
      <c r="F1262" t="s">
        <v>29</v>
      </c>
      <c r="G1262">
        <v>428649</v>
      </c>
      <c r="H1262">
        <v>442558</v>
      </c>
      <c r="I1262" t="s">
        <v>2994</v>
      </c>
      <c r="J1262" t="s">
        <v>30</v>
      </c>
      <c r="K1262" t="s">
        <v>32</v>
      </c>
      <c r="L1262" t="str">
        <f>VLOOKUP(D1262,'2027'!I:R,10,FALSE)</f>
        <v>Good</v>
      </c>
      <c r="M1262">
        <f>VLOOKUP(K1262,lookup!A:B,2,FALSE)</f>
        <v>3</v>
      </c>
      <c r="N1262">
        <f>VLOOKUP(L1262,lookup!A:B,2,FALSE)</f>
        <v>4</v>
      </c>
      <c r="O1262" t="b">
        <f t="shared" si="19"/>
        <v>1</v>
      </c>
    </row>
    <row r="1263" spans="1:15" x14ac:dyDescent="0.2">
      <c r="A1263" t="s">
        <v>1809</v>
      </c>
      <c r="B1263" t="s">
        <v>2860</v>
      </c>
      <c r="C1263" t="s">
        <v>2990</v>
      </c>
      <c r="D1263" t="s">
        <v>3082</v>
      </c>
      <c r="E1263" t="s">
        <v>3081</v>
      </c>
      <c r="F1263" t="s">
        <v>29</v>
      </c>
      <c r="G1263">
        <v>402917</v>
      </c>
      <c r="H1263">
        <v>457088</v>
      </c>
      <c r="I1263" t="s">
        <v>3083</v>
      </c>
      <c r="J1263" t="s">
        <v>30</v>
      </c>
      <c r="K1263" t="s">
        <v>32</v>
      </c>
      <c r="L1263" t="str">
        <f>VLOOKUP(D1263,'2027'!I:R,10,FALSE)</f>
        <v>Good</v>
      </c>
      <c r="M1263">
        <f>VLOOKUP(K1263,lookup!A:B,2,FALSE)</f>
        <v>3</v>
      </c>
      <c r="N1263">
        <f>VLOOKUP(L1263,lookup!A:B,2,FALSE)</f>
        <v>4</v>
      </c>
      <c r="O1263" t="b">
        <f t="shared" si="19"/>
        <v>1</v>
      </c>
    </row>
    <row r="1264" spans="1:15" x14ac:dyDescent="0.2">
      <c r="A1264" t="s">
        <v>1809</v>
      </c>
      <c r="B1264" t="s">
        <v>2860</v>
      </c>
      <c r="C1264" t="s">
        <v>2990</v>
      </c>
      <c r="D1264" t="s">
        <v>3079</v>
      </c>
      <c r="E1264" t="s">
        <v>3078</v>
      </c>
      <c r="F1264" t="s">
        <v>29</v>
      </c>
      <c r="G1264">
        <v>410014</v>
      </c>
      <c r="H1264">
        <v>454073</v>
      </c>
      <c r="I1264" t="s">
        <v>3080</v>
      </c>
      <c r="J1264" t="s">
        <v>47</v>
      </c>
      <c r="K1264" t="s">
        <v>205</v>
      </c>
      <c r="L1264" t="str">
        <f>VLOOKUP(D1264,'2027'!I:R,10,FALSE)</f>
        <v>Good</v>
      </c>
      <c r="M1264">
        <f>VLOOKUP(K1264,lookup!A:B,2,FALSE)</f>
        <v>2</v>
      </c>
      <c r="N1264">
        <f>VLOOKUP(L1264,lookup!A:B,2,FALSE)</f>
        <v>4</v>
      </c>
      <c r="O1264" t="b">
        <f t="shared" si="19"/>
        <v>1</v>
      </c>
    </row>
    <row r="1265" spans="1:15" x14ac:dyDescent="0.2">
      <c r="A1265" t="s">
        <v>1809</v>
      </c>
      <c r="B1265" t="s">
        <v>2860</v>
      </c>
      <c r="C1265" t="s">
        <v>2990</v>
      </c>
      <c r="D1265" t="s">
        <v>3224</v>
      </c>
      <c r="E1265" t="s">
        <v>3223</v>
      </c>
      <c r="F1265" t="s">
        <v>29</v>
      </c>
      <c r="G1265">
        <v>407546</v>
      </c>
      <c r="H1265">
        <v>455576</v>
      </c>
      <c r="I1265" t="s">
        <v>3225</v>
      </c>
      <c r="J1265" t="s">
        <v>30</v>
      </c>
      <c r="K1265" t="s">
        <v>32</v>
      </c>
      <c r="L1265" t="str">
        <f>VLOOKUP(D1265,'2027'!I:R,10,FALSE)</f>
        <v>Good</v>
      </c>
      <c r="M1265">
        <f>VLOOKUP(K1265,lookup!A:B,2,FALSE)</f>
        <v>3</v>
      </c>
      <c r="N1265">
        <f>VLOOKUP(L1265,lookup!A:B,2,FALSE)</f>
        <v>4</v>
      </c>
      <c r="O1265" t="b">
        <f t="shared" si="19"/>
        <v>1</v>
      </c>
    </row>
    <row r="1266" spans="1:15" x14ac:dyDescent="0.2">
      <c r="A1266" t="s">
        <v>1809</v>
      </c>
      <c r="B1266" t="s">
        <v>2860</v>
      </c>
      <c r="C1266" t="s">
        <v>2990</v>
      </c>
      <c r="D1266" t="s">
        <v>3206</v>
      </c>
      <c r="E1266" t="s">
        <v>3205</v>
      </c>
      <c r="F1266" t="s">
        <v>29</v>
      </c>
      <c r="G1266">
        <v>432206</v>
      </c>
      <c r="H1266">
        <v>448063</v>
      </c>
      <c r="I1266" t="s">
        <v>3207</v>
      </c>
      <c r="J1266" t="s">
        <v>47</v>
      </c>
      <c r="K1266" t="s">
        <v>32</v>
      </c>
      <c r="L1266" t="str">
        <f>VLOOKUP(D1266,'2027'!I:R,10,FALSE)</f>
        <v>Good</v>
      </c>
      <c r="M1266">
        <f>VLOOKUP(K1266,lookup!A:B,2,FALSE)</f>
        <v>3</v>
      </c>
      <c r="N1266">
        <f>VLOOKUP(L1266,lookup!A:B,2,FALSE)</f>
        <v>4</v>
      </c>
      <c r="O1266" t="b">
        <f t="shared" si="19"/>
        <v>1</v>
      </c>
    </row>
    <row r="1267" spans="1:15" x14ac:dyDescent="0.2">
      <c r="A1267" t="s">
        <v>1809</v>
      </c>
      <c r="B1267" t="s">
        <v>2860</v>
      </c>
      <c r="C1267" t="s">
        <v>2990</v>
      </c>
      <c r="D1267" t="s">
        <v>3040</v>
      </c>
      <c r="E1267" t="s">
        <v>3039</v>
      </c>
      <c r="F1267" t="s">
        <v>29</v>
      </c>
      <c r="G1267">
        <v>421059</v>
      </c>
      <c r="H1267">
        <v>449807</v>
      </c>
      <c r="I1267" t="s">
        <v>3041</v>
      </c>
      <c r="J1267" t="s">
        <v>30</v>
      </c>
      <c r="K1267" t="s">
        <v>32</v>
      </c>
      <c r="L1267" t="str">
        <f>VLOOKUP(D1267,'2027'!I:R,10,FALSE)</f>
        <v>Good</v>
      </c>
      <c r="M1267">
        <f>VLOOKUP(K1267,lookup!A:B,2,FALSE)</f>
        <v>3</v>
      </c>
      <c r="N1267">
        <f>VLOOKUP(L1267,lookup!A:B,2,FALSE)</f>
        <v>4</v>
      </c>
      <c r="O1267" t="b">
        <f t="shared" si="19"/>
        <v>1</v>
      </c>
    </row>
    <row r="1268" spans="1:15" x14ac:dyDescent="0.2">
      <c r="A1268" t="s">
        <v>1809</v>
      </c>
      <c r="B1268" t="s">
        <v>2860</v>
      </c>
      <c r="C1268" t="s">
        <v>2990</v>
      </c>
      <c r="D1268" t="s">
        <v>3227</v>
      </c>
      <c r="E1268" t="s">
        <v>3226</v>
      </c>
      <c r="F1268" t="s">
        <v>29</v>
      </c>
      <c r="G1268">
        <v>415536</v>
      </c>
      <c r="H1268">
        <v>449331</v>
      </c>
      <c r="I1268" t="s">
        <v>3228</v>
      </c>
      <c r="J1268" t="s">
        <v>30</v>
      </c>
      <c r="K1268" t="s">
        <v>32</v>
      </c>
      <c r="L1268" t="str">
        <f>VLOOKUP(D1268,'2027'!I:R,10,FALSE)</f>
        <v>Good</v>
      </c>
      <c r="M1268">
        <f>VLOOKUP(K1268,lookup!A:B,2,FALSE)</f>
        <v>3</v>
      </c>
      <c r="N1268">
        <f>VLOOKUP(L1268,lookup!A:B,2,FALSE)</f>
        <v>4</v>
      </c>
      <c r="O1268" t="b">
        <f t="shared" si="19"/>
        <v>1</v>
      </c>
    </row>
    <row r="1269" spans="1:15" x14ac:dyDescent="0.2">
      <c r="A1269" t="s">
        <v>1809</v>
      </c>
      <c r="B1269" t="s">
        <v>2860</v>
      </c>
      <c r="C1269" t="s">
        <v>3129</v>
      </c>
      <c r="D1269" t="s">
        <v>4208</v>
      </c>
      <c r="E1269" t="s">
        <v>4207</v>
      </c>
      <c r="F1269" t="s">
        <v>29</v>
      </c>
      <c r="G1269">
        <v>387185</v>
      </c>
      <c r="H1269">
        <v>474254</v>
      </c>
      <c r="I1269" t="s">
        <v>4209</v>
      </c>
      <c r="J1269" t="s">
        <v>47</v>
      </c>
      <c r="K1269" t="s">
        <v>49</v>
      </c>
      <c r="L1269" t="str">
        <f>VLOOKUP(D1269,'2027'!I:R,10,FALSE)</f>
        <v>Good</v>
      </c>
      <c r="M1269">
        <f>VLOOKUP(K1269,lookup!A:B,2,FALSE)</f>
        <v>4</v>
      </c>
      <c r="N1269">
        <f>VLOOKUP(L1269,lookup!A:B,2,FALSE)</f>
        <v>4</v>
      </c>
      <c r="O1269" t="b">
        <f t="shared" si="19"/>
        <v>0</v>
      </c>
    </row>
    <row r="1270" spans="1:15" x14ac:dyDescent="0.2">
      <c r="A1270" t="s">
        <v>1809</v>
      </c>
      <c r="B1270" t="s">
        <v>2860</v>
      </c>
      <c r="C1270" t="s">
        <v>3129</v>
      </c>
      <c r="D1270" t="s">
        <v>4220</v>
      </c>
      <c r="E1270" t="s">
        <v>4219</v>
      </c>
      <c r="F1270" t="s">
        <v>29</v>
      </c>
      <c r="G1270">
        <v>395691</v>
      </c>
      <c r="H1270">
        <v>475656</v>
      </c>
      <c r="I1270" t="s">
        <v>4221</v>
      </c>
      <c r="J1270" t="s">
        <v>47</v>
      </c>
      <c r="K1270" t="s">
        <v>49</v>
      </c>
      <c r="L1270" t="str">
        <f>VLOOKUP(D1270,'2027'!I:R,10,FALSE)</f>
        <v>Good</v>
      </c>
      <c r="M1270">
        <f>VLOOKUP(K1270,lookup!A:B,2,FALSE)</f>
        <v>4</v>
      </c>
      <c r="N1270">
        <f>VLOOKUP(L1270,lookup!A:B,2,FALSE)</f>
        <v>4</v>
      </c>
      <c r="O1270" t="b">
        <f t="shared" si="19"/>
        <v>0</v>
      </c>
    </row>
    <row r="1271" spans="1:15" x14ac:dyDescent="0.2">
      <c r="A1271" t="s">
        <v>1809</v>
      </c>
      <c r="B1271" t="s">
        <v>2860</v>
      </c>
      <c r="C1271" t="s">
        <v>3129</v>
      </c>
      <c r="D1271" t="s">
        <v>3692</v>
      </c>
      <c r="E1271" t="s">
        <v>3691</v>
      </c>
      <c r="F1271" t="s">
        <v>29</v>
      </c>
      <c r="G1271">
        <v>397704</v>
      </c>
      <c r="H1271">
        <v>473923</v>
      </c>
      <c r="I1271" t="s">
        <v>3693</v>
      </c>
      <c r="J1271" t="s">
        <v>47</v>
      </c>
      <c r="K1271" t="s">
        <v>49</v>
      </c>
      <c r="L1271" t="str">
        <f>VLOOKUP(D1271,'2027'!I:R,10,FALSE)</f>
        <v>Good</v>
      </c>
      <c r="M1271">
        <f>VLOOKUP(K1271,lookup!A:B,2,FALSE)</f>
        <v>4</v>
      </c>
      <c r="N1271">
        <f>VLOOKUP(L1271,lookup!A:B,2,FALSE)</f>
        <v>4</v>
      </c>
      <c r="O1271" t="b">
        <f t="shared" si="19"/>
        <v>0</v>
      </c>
    </row>
    <row r="1272" spans="1:15" x14ac:dyDescent="0.2">
      <c r="A1272" t="s">
        <v>1809</v>
      </c>
      <c r="B1272" t="s">
        <v>2860</v>
      </c>
      <c r="C1272" t="s">
        <v>3129</v>
      </c>
      <c r="D1272" t="s">
        <v>3704</v>
      </c>
      <c r="E1272" t="s">
        <v>3703</v>
      </c>
      <c r="F1272" t="s">
        <v>29</v>
      </c>
      <c r="G1272">
        <v>392224</v>
      </c>
      <c r="H1272">
        <v>472547</v>
      </c>
      <c r="I1272" t="s">
        <v>3705</v>
      </c>
      <c r="J1272" t="s">
        <v>47</v>
      </c>
      <c r="K1272" t="s">
        <v>32</v>
      </c>
      <c r="L1272" t="str">
        <f>VLOOKUP(D1272,'2027'!I:R,10,FALSE)</f>
        <v>Good</v>
      </c>
      <c r="M1272">
        <f>VLOOKUP(K1272,lookup!A:B,2,FALSE)</f>
        <v>3</v>
      </c>
      <c r="N1272">
        <f>VLOOKUP(L1272,lookup!A:B,2,FALSE)</f>
        <v>4</v>
      </c>
      <c r="O1272" t="b">
        <f t="shared" si="19"/>
        <v>1</v>
      </c>
    </row>
    <row r="1273" spans="1:15" x14ac:dyDescent="0.2">
      <c r="A1273" t="s">
        <v>1809</v>
      </c>
      <c r="B1273" t="s">
        <v>2860</v>
      </c>
      <c r="C1273" t="s">
        <v>3129</v>
      </c>
      <c r="D1273" t="s">
        <v>4229</v>
      </c>
      <c r="E1273" t="s">
        <v>4228</v>
      </c>
      <c r="F1273" t="s">
        <v>29</v>
      </c>
      <c r="G1273">
        <v>384755</v>
      </c>
      <c r="H1273">
        <v>479909</v>
      </c>
      <c r="I1273" t="s">
        <v>4230</v>
      </c>
      <c r="J1273" t="s">
        <v>47</v>
      </c>
      <c r="K1273" t="s">
        <v>49</v>
      </c>
      <c r="L1273" t="str">
        <f>VLOOKUP(D1273,'2027'!I:R,10,FALSE)</f>
        <v>Good</v>
      </c>
      <c r="M1273">
        <f>VLOOKUP(K1273,lookup!A:B,2,FALSE)</f>
        <v>4</v>
      </c>
      <c r="N1273">
        <f>VLOOKUP(L1273,lookup!A:B,2,FALSE)</f>
        <v>4</v>
      </c>
      <c r="O1273" t="b">
        <f t="shared" si="19"/>
        <v>0</v>
      </c>
    </row>
    <row r="1274" spans="1:15" x14ac:dyDescent="0.2">
      <c r="A1274" t="s">
        <v>1809</v>
      </c>
      <c r="B1274" t="s">
        <v>2860</v>
      </c>
      <c r="C1274" t="s">
        <v>3129</v>
      </c>
      <c r="D1274" t="s">
        <v>4214</v>
      </c>
      <c r="E1274" t="s">
        <v>4213</v>
      </c>
      <c r="F1274" t="s">
        <v>29</v>
      </c>
      <c r="G1274">
        <v>395302</v>
      </c>
      <c r="H1274">
        <v>470659</v>
      </c>
      <c r="I1274" t="s">
        <v>4215</v>
      </c>
      <c r="J1274" t="s">
        <v>47</v>
      </c>
      <c r="K1274" t="s">
        <v>49</v>
      </c>
      <c r="L1274" t="str">
        <f>VLOOKUP(D1274,'2027'!I:R,10,FALSE)</f>
        <v>Good</v>
      </c>
      <c r="M1274">
        <f>VLOOKUP(K1274,lookup!A:B,2,FALSE)</f>
        <v>4</v>
      </c>
      <c r="N1274">
        <f>VLOOKUP(L1274,lookup!A:B,2,FALSE)</f>
        <v>4</v>
      </c>
      <c r="O1274" t="b">
        <f t="shared" si="19"/>
        <v>0</v>
      </c>
    </row>
    <row r="1275" spans="1:15" x14ac:dyDescent="0.2">
      <c r="A1275" t="s">
        <v>1809</v>
      </c>
      <c r="B1275" t="s">
        <v>2860</v>
      </c>
      <c r="C1275" t="s">
        <v>3129</v>
      </c>
      <c r="D1275" t="s">
        <v>4223</v>
      </c>
      <c r="E1275" t="s">
        <v>4222</v>
      </c>
      <c r="F1275" t="s">
        <v>29</v>
      </c>
      <c r="G1275">
        <v>383626</v>
      </c>
      <c r="H1275">
        <v>482620</v>
      </c>
      <c r="I1275" t="s">
        <v>4224</v>
      </c>
      <c r="J1275" t="s">
        <v>47</v>
      </c>
      <c r="K1275" t="s">
        <v>49</v>
      </c>
      <c r="L1275" t="str">
        <f>VLOOKUP(D1275,'2027'!I:R,10,FALSE)</f>
        <v>Good</v>
      </c>
      <c r="M1275">
        <f>VLOOKUP(K1275,lookup!A:B,2,FALSE)</f>
        <v>4</v>
      </c>
      <c r="N1275">
        <f>VLOOKUP(L1275,lookup!A:B,2,FALSE)</f>
        <v>4</v>
      </c>
      <c r="O1275" t="b">
        <f t="shared" si="19"/>
        <v>0</v>
      </c>
    </row>
    <row r="1276" spans="1:15" x14ac:dyDescent="0.2">
      <c r="A1276" t="s">
        <v>1809</v>
      </c>
      <c r="B1276" t="s">
        <v>2860</v>
      </c>
      <c r="C1276" t="s">
        <v>3129</v>
      </c>
      <c r="D1276" t="s">
        <v>4211</v>
      </c>
      <c r="E1276" t="s">
        <v>4210</v>
      </c>
      <c r="F1276" t="s">
        <v>29</v>
      </c>
      <c r="G1276">
        <v>388778</v>
      </c>
      <c r="H1276">
        <v>471173</v>
      </c>
      <c r="I1276" t="s">
        <v>4212</v>
      </c>
      <c r="J1276" t="s">
        <v>47</v>
      </c>
      <c r="K1276" t="s">
        <v>49</v>
      </c>
      <c r="L1276" t="str">
        <f>VLOOKUP(D1276,'2027'!I:R,10,FALSE)</f>
        <v>Good</v>
      </c>
      <c r="M1276">
        <f>VLOOKUP(K1276,lookup!A:B,2,FALSE)</f>
        <v>4</v>
      </c>
      <c r="N1276">
        <f>VLOOKUP(L1276,lookup!A:B,2,FALSE)</f>
        <v>4</v>
      </c>
      <c r="O1276" t="b">
        <f t="shared" si="19"/>
        <v>0</v>
      </c>
    </row>
    <row r="1277" spans="1:15" x14ac:dyDescent="0.2">
      <c r="A1277" t="s">
        <v>1809</v>
      </c>
      <c r="B1277" t="s">
        <v>2860</v>
      </c>
      <c r="C1277" t="s">
        <v>3129</v>
      </c>
      <c r="D1277" t="s">
        <v>4202</v>
      </c>
      <c r="E1277" t="s">
        <v>4201</v>
      </c>
      <c r="F1277" t="s">
        <v>29</v>
      </c>
      <c r="G1277">
        <v>397820</v>
      </c>
      <c r="H1277">
        <v>463918</v>
      </c>
      <c r="I1277" t="s">
        <v>4203</v>
      </c>
      <c r="J1277" t="s">
        <v>47</v>
      </c>
      <c r="K1277" t="s">
        <v>49</v>
      </c>
      <c r="L1277" t="str">
        <f>VLOOKUP(D1277,'2027'!I:R,10,FALSE)</f>
        <v>Good</v>
      </c>
      <c r="M1277">
        <f>VLOOKUP(K1277,lookup!A:B,2,FALSE)</f>
        <v>4</v>
      </c>
      <c r="N1277">
        <f>VLOOKUP(L1277,lookup!A:B,2,FALSE)</f>
        <v>4</v>
      </c>
      <c r="O1277" t="b">
        <f t="shared" si="19"/>
        <v>0</v>
      </c>
    </row>
    <row r="1278" spans="1:15" x14ac:dyDescent="0.2">
      <c r="A1278" t="s">
        <v>1809</v>
      </c>
      <c r="B1278" t="s">
        <v>2860</v>
      </c>
      <c r="C1278" t="s">
        <v>3129</v>
      </c>
      <c r="D1278" t="s">
        <v>3189</v>
      </c>
      <c r="E1278" t="s">
        <v>3188</v>
      </c>
      <c r="F1278" t="s">
        <v>29</v>
      </c>
      <c r="G1278">
        <v>402445</v>
      </c>
      <c r="H1278">
        <v>464087</v>
      </c>
      <c r="I1278" t="s">
        <v>3190</v>
      </c>
      <c r="J1278" t="s">
        <v>47</v>
      </c>
      <c r="K1278" t="s">
        <v>32</v>
      </c>
      <c r="L1278" t="str">
        <f>VLOOKUP(D1278,'2027'!I:R,10,FALSE)</f>
        <v>Good</v>
      </c>
      <c r="M1278">
        <f>VLOOKUP(K1278,lookup!A:B,2,FALSE)</f>
        <v>3</v>
      </c>
      <c r="N1278">
        <f>VLOOKUP(L1278,lookup!A:B,2,FALSE)</f>
        <v>4</v>
      </c>
      <c r="O1278" t="b">
        <f t="shared" si="19"/>
        <v>1</v>
      </c>
    </row>
    <row r="1279" spans="1:15" x14ac:dyDescent="0.2">
      <c r="A1279" t="s">
        <v>1809</v>
      </c>
      <c r="B1279" t="s">
        <v>2860</v>
      </c>
      <c r="C1279" t="s">
        <v>3129</v>
      </c>
      <c r="D1279" t="s">
        <v>4205</v>
      </c>
      <c r="E1279" t="s">
        <v>4204</v>
      </c>
      <c r="F1279" t="s">
        <v>29</v>
      </c>
      <c r="G1279">
        <v>398559</v>
      </c>
      <c r="H1279">
        <v>464979</v>
      </c>
      <c r="I1279" t="s">
        <v>4206</v>
      </c>
      <c r="J1279" t="s">
        <v>47</v>
      </c>
      <c r="K1279" t="s">
        <v>49</v>
      </c>
      <c r="L1279" t="str">
        <f>VLOOKUP(D1279,'2027'!I:R,10,FALSE)</f>
        <v>Good</v>
      </c>
      <c r="M1279">
        <f>VLOOKUP(K1279,lookup!A:B,2,FALSE)</f>
        <v>4</v>
      </c>
      <c r="N1279">
        <f>VLOOKUP(L1279,lookup!A:B,2,FALSE)</f>
        <v>4</v>
      </c>
      <c r="O1279" t="b">
        <f t="shared" si="19"/>
        <v>0</v>
      </c>
    </row>
    <row r="1280" spans="1:15" x14ac:dyDescent="0.2">
      <c r="A1280" t="s">
        <v>1809</v>
      </c>
      <c r="B1280" t="s">
        <v>2860</v>
      </c>
      <c r="C1280" t="s">
        <v>3129</v>
      </c>
      <c r="D1280" t="s">
        <v>3132</v>
      </c>
      <c r="E1280" t="s">
        <v>3131</v>
      </c>
      <c r="F1280" t="s">
        <v>29</v>
      </c>
      <c r="G1280">
        <v>406097</v>
      </c>
      <c r="H1280">
        <v>467630</v>
      </c>
      <c r="I1280" t="s">
        <v>3133</v>
      </c>
      <c r="J1280" t="s">
        <v>30</v>
      </c>
      <c r="K1280" t="s">
        <v>32</v>
      </c>
      <c r="L1280" t="str">
        <f>VLOOKUP(D1280,'2027'!I:R,10,FALSE)</f>
        <v>Good</v>
      </c>
      <c r="M1280">
        <f>VLOOKUP(K1280,lookup!A:B,2,FALSE)</f>
        <v>3</v>
      </c>
      <c r="N1280">
        <f>VLOOKUP(L1280,lookup!A:B,2,FALSE)</f>
        <v>4</v>
      </c>
      <c r="O1280" t="b">
        <f t="shared" si="19"/>
        <v>1</v>
      </c>
    </row>
    <row r="1281" spans="1:15" x14ac:dyDescent="0.2">
      <c r="A1281" t="s">
        <v>1809</v>
      </c>
      <c r="B1281" t="s">
        <v>2860</v>
      </c>
      <c r="C1281" t="s">
        <v>3129</v>
      </c>
      <c r="D1281" t="s">
        <v>3713</v>
      </c>
      <c r="E1281" t="s">
        <v>3712</v>
      </c>
      <c r="F1281" t="s">
        <v>29</v>
      </c>
      <c r="G1281">
        <v>386098</v>
      </c>
      <c r="H1281">
        <v>477971</v>
      </c>
      <c r="I1281" t="s">
        <v>3714</v>
      </c>
      <c r="J1281" t="s">
        <v>47</v>
      </c>
      <c r="K1281" t="s">
        <v>205</v>
      </c>
      <c r="L1281" t="str">
        <f>VLOOKUP(D1281,'2027'!I:R,10,FALSE)</f>
        <v>Good</v>
      </c>
      <c r="M1281">
        <f>VLOOKUP(K1281,lookup!A:B,2,FALSE)</f>
        <v>2</v>
      </c>
      <c r="N1281">
        <f>VLOOKUP(L1281,lookup!A:B,2,FALSE)</f>
        <v>4</v>
      </c>
      <c r="O1281" t="b">
        <f t="shared" si="19"/>
        <v>1</v>
      </c>
    </row>
    <row r="1282" spans="1:15" x14ac:dyDescent="0.2">
      <c r="A1282" t="s">
        <v>1809</v>
      </c>
      <c r="B1282" t="s">
        <v>4240</v>
      </c>
      <c r="C1282" t="s">
        <v>4242</v>
      </c>
      <c r="D1282" t="s">
        <v>4791</v>
      </c>
      <c r="E1282" t="s">
        <v>4790</v>
      </c>
      <c r="F1282" t="s">
        <v>29</v>
      </c>
      <c r="G1282">
        <v>519340</v>
      </c>
      <c r="H1282">
        <v>412096</v>
      </c>
      <c r="I1282" t="s">
        <v>4792</v>
      </c>
      <c r="J1282" t="s">
        <v>30</v>
      </c>
      <c r="K1282" t="s">
        <v>32</v>
      </c>
      <c r="L1282" t="str">
        <f>VLOOKUP(D1282,'2027'!I:R,10,FALSE)</f>
        <v>Good</v>
      </c>
      <c r="M1282">
        <f>VLOOKUP(K1282,lookup!A:B,2,FALSE)</f>
        <v>3</v>
      </c>
      <c r="N1282">
        <f>VLOOKUP(L1282,lookup!A:B,2,FALSE)</f>
        <v>4</v>
      </c>
      <c r="O1282" t="b">
        <f t="shared" si="19"/>
        <v>1</v>
      </c>
    </row>
    <row r="1283" spans="1:15" x14ac:dyDescent="0.2">
      <c r="A1283" t="s">
        <v>1809</v>
      </c>
      <c r="B1283" t="s">
        <v>4240</v>
      </c>
      <c r="C1283" t="s">
        <v>4242</v>
      </c>
      <c r="D1283" t="s">
        <v>4794</v>
      </c>
      <c r="E1283" t="s">
        <v>4793</v>
      </c>
      <c r="F1283" t="s">
        <v>29</v>
      </c>
      <c r="G1283">
        <v>511870</v>
      </c>
      <c r="H1283">
        <v>419129</v>
      </c>
      <c r="I1283" t="s">
        <v>4795</v>
      </c>
      <c r="J1283" t="s">
        <v>30</v>
      </c>
      <c r="K1283" t="s">
        <v>618</v>
      </c>
      <c r="L1283" t="str">
        <f>VLOOKUP(D1283,'2027'!I:R,10,FALSE)</f>
        <v>Good</v>
      </c>
      <c r="M1283">
        <f>VLOOKUP(K1283,lookup!A:B,2,FALSE)</f>
        <v>1</v>
      </c>
      <c r="N1283">
        <f>VLOOKUP(L1283,lookup!A:B,2,FALSE)</f>
        <v>4</v>
      </c>
      <c r="O1283" t="b">
        <f t="shared" ref="O1283:O1346" si="20">N1283&gt;M1283</f>
        <v>1</v>
      </c>
    </row>
    <row r="1284" spans="1:15" x14ac:dyDescent="0.2">
      <c r="A1284" t="s">
        <v>1809</v>
      </c>
      <c r="B1284" t="s">
        <v>4240</v>
      </c>
      <c r="C1284" t="s">
        <v>4242</v>
      </c>
      <c r="D1284" t="s">
        <v>4716</v>
      </c>
      <c r="E1284" t="s">
        <v>4715</v>
      </c>
      <c r="F1284" t="s">
        <v>29</v>
      </c>
      <c r="G1284">
        <v>532773</v>
      </c>
      <c r="H1284">
        <v>399099</v>
      </c>
      <c r="I1284" t="s">
        <v>4717</v>
      </c>
      <c r="J1284" t="s">
        <v>30</v>
      </c>
      <c r="K1284" t="s">
        <v>32</v>
      </c>
      <c r="L1284" t="str">
        <f>VLOOKUP(D1284,'2027'!I:R,10,FALSE)</f>
        <v>Good</v>
      </c>
      <c r="M1284">
        <f>VLOOKUP(K1284,lookup!A:B,2,FALSE)</f>
        <v>3</v>
      </c>
      <c r="N1284">
        <f>VLOOKUP(L1284,lookup!A:B,2,FALSE)</f>
        <v>4</v>
      </c>
      <c r="O1284" t="b">
        <f t="shared" si="20"/>
        <v>1</v>
      </c>
    </row>
    <row r="1285" spans="1:15" x14ac:dyDescent="0.2">
      <c r="A1285" t="s">
        <v>1809</v>
      </c>
      <c r="B1285" t="s">
        <v>4240</v>
      </c>
      <c r="C1285" t="s">
        <v>4242</v>
      </c>
      <c r="D1285" t="s">
        <v>4734</v>
      </c>
      <c r="E1285" t="s">
        <v>4733</v>
      </c>
      <c r="F1285" t="s">
        <v>29</v>
      </c>
      <c r="G1285">
        <v>533782</v>
      </c>
      <c r="H1285">
        <v>397947</v>
      </c>
      <c r="I1285" t="s">
        <v>4735</v>
      </c>
      <c r="J1285" t="s">
        <v>30</v>
      </c>
      <c r="K1285" t="s">
        <v>205</v>
      </c>
      <c r="L1285" t="str">
        <f>VLOOKUP(D1285,'2027'!I:R,10,FALSE)</f>
        <v>Good</v>
      </c>
      <c r="M1285">
        <f>VLOOKUP(K1285,lookup!A:B,2,FALSE)</f>
        <v>2</v>
      </c>
      <c r="N1285">
        <f>VLOOKUP(L1285,lookup!A:B,2,FALSE)</f>
        <v>4</v>
      </c>
      <c r="O1285" t="b">
        <f t="shared" si="20"/>
        <v>1</v>
      </c>
    </row>
    <row r="1286" spans="1:15" x14ac:dyDescent="0.2">
      <c r="A1286" t="s">
        <v>1809</v>
      </c>
      <c r="B1286" t="s">
        <v>4240</v>
      </c>
      <c r="C1286" t="s">
        <v>4242</v>
      </c>
      <c r="D1286" t="s">
        <v>4719</v>
      </c>
      <c r="E1286" t="s">
        <v>4718</v>
      </c>
      <c r="F1286" t="s">
        <v>29</v>
      </c>
      <c r="G1286">
        <v>520013</v>
      </c>
      <c r="H1286">
        <v>394635</v>
      </c>
      <c r="I1286" t="s">
        <v>4720</v>
      </c>
      <c r="J1286" t="s">
        <v>47</v>
      </c>
      <c r="K1286" t="s">
        <v>32</v>
      </c>
      <c r="L1286" t="str">
        <f>VLOOKUP(D1286,'2027'!I:R,10,FALSE)</f>
        <v>Good</v>
      </c>
      <c r="M1286">
        <f>VLOOKUP(K1286,lookup!A:B,2,FALSE)</f>
        <v>3</v>
      </c>
      <c r="N1286">
        <f>VLOOKUP(L1286,lookup!A:B,2,FALSE)</f>
        <v>4</v>
      </c>
      <c r="O1286" t="b">
        <f t="shared" si="20"/>
        <v>1</v>
      </c>
    </row>
    <row r="1287" spans="1:15" x14ac:dyDescent="0.2">
      <c r="A1287" t="s">
        <v>1809</v>
      </c>
      <c r="B1287" t="s">
        <v>4240</v>
      </c>
      <c r="C1287" t="s">
        <v>4242</v>
      </c>
      <c r="D1287" t="s">
        <v>4254</v>
      </c>
      <c r="E1287" t="s">
        <v>4253</v>
      </c>
      <c r="F1287" t="s">
        <v>29</v>
      </c>
      <c r="G1287">
        <v>540912</v>
      </c>
      <c r="H1287">
        <v>397037</v>
      </c>
      <c r="I1287" t="s">
        <v>4255</v>
      </c>
      <c r="J1287" t="s">
        <v>198</v>
      </c>
      <c r="K1287" t="s">
        <v>32</v>
      </c>
      <c r="L1287" t="str">
        <f>VLOOKUP(D1287,'2027'!I:R,10,FALSE)</f>
        <v>Moderate</v>
      </c>
      <c r="M1287">
        <f>VLOOKUP(K1287,lookup!A:B,2,FALSE)</f>
        <v>3</v>
      </c>
      <c r="N1287">
        <f>VLOOKUP(L1287,lookup!A:B,2,FALSE)</f>
        <v>3</v>
      </c>
      <c r="O1287" t="b">
        <f t="shared" si="20"/>
        <v>0</v>
      </c>
    </row>
    <row r="1288" spans="1:15" x14ac:dyDescent="0.2">
      <c r="A1288" t="s">
        <v>1809</v>
      </c>
      <c r="B1288" t="s">
        <v>4240</v>
      </c>
      <c r="C1288" t="s">
        <v>4242</v>
      </c>
      <c r="D1288" t="s">
        <v>4751</v>
      </c>
      <c r="E1288" t="s">
        <v>4750</v>
      </c>
      <c r="F1288" t="s">
        <v>29</v>
      </c>
      <c r="G1288">
        <v>537527</v>
      </c>
      <c r="H1288">
        <v>400104</v>
      </c>
      <c r="I1288" t="s">
        <v>4752</v>
      </c>
      <c r="J1288" t="s">
        <v>30</v>
      </c>
      <c r="K1288" t="s">
        <v>32</v>
      </c>
      <c r="L1288" t="str">
        <f>VLOOKUP(D1288,'2027'!I:R,10,FALSE)</f>
        <v>Good</v>
      </c>
      <c r="M1288">
        <f>VLOOKUP(K1288,lookup!A:B,2,FALSE)</f>
        <v>3</v>
      </c>
      <c r="N1288">
        <f>VLOOKUP(L1288,lookup!A:B,2,FALSE)</f>
        <v>4</v>
      </c>
      <c r="O1288" t="b">
        <f t="shared" si="20"/>
        <v>1</v>
      </c>
    </row>
    <row r="1289" spans="1:15" x14ac:dyDescent="0.2">
      <c r="A1289" t="s">
        <v>1809</v>
      </c>
      <c r="B1289" t="s">
        <v>4240</v>
      </c>
      <c r="C1289" t="s">
        <v>4242</v>
      </c>
      <c r="D1289" t="s">
        <v>4713</v>
      </c>
      <c r="E1289" t="s">
        <v>4712</v>
      </c>
      <c r="F1289" t="s">
        <v>29</v>
      </c>
      <c r="G1289">
        <v>534040</v>
      </c>
      <c r="H1289">
        <v>394427</v>
      </c>
      <c r="I1289" t="s">
        <v>4714</v>
      </c>
      <c r="J1289" t="s">
        <v>30</v>
      </c>
      <c r="K1289" t="s">
        <v>32</v>
      </c>
      <c r="L1289" t="str">
        <f>VLOOKUP(D1289,'2027'!I:R,10,FALSE)</f>
        <v>Good</v>
      </c>
      <c r="M1289">
        <f>VLOOKUP(K1289,lookup!A:B,2,FALSE)</f>
        <v>3</v>
      </c>
      <c r="N1289">
        <f>VLOOKUP(L1289,lookup!A:B,2,FALSE)</f>
        <v>4</v>
      </c>
      <c r="O1289" t="b">
        <f t="shared" si="20"/>
        <v>1</v>
      </c>
    </row>
    <row r="1290" spans="1:15" x14ac:dyDescent="0.2">
      <c r="A1290" t="s">
        <v>1809</v>
      </c>
      <c r="B1290" t="s">
        <v>4240</v>
      </c>
      <c r="C1290" t="s">
        <v>4242</v>
      </c>
      <c r="D1290" t="s">
        <v>4725</v>
      </c>
      <c r="E1290" t="s">
        <v>4724</v>
      </c>
      <c r="F1290" t="s">
        <v>29</v>
      </c>
      <c r="G1290">
        <v>526925</v>
      </c>
      <c r="H1290">
        <v>401270</v>
      </c>
      <c r="I1290" t="s">
        <v>4726</v>
      </c>
      <c r="J1290" t="s">
        <v>30</v>
      </c>
      <c r="K1290" t="s">
        <v>205</v>
      </c>
      <c r="L1290" t="str">
        <f>VLOOKUP(D1290,'2027'!I:R,10,FALSE)</f>
        <v>Good</v>
      </c>
      <c r="M1290">
        <f>VLOOKUP(K1290,lookup!A:B,2,FALSE)</f>
        <v>2</v>
      </c>
      <c r="N1290">
        <f>VLOOKUP(L1290,lookup!A:B,2,FALSE)</f>
        <v>4</v>
      </c>
      <c r="O1290" t="b">
        <f t="shared" si="20"/>
        <v>1</v>
      </c>
    </row>
    <row r="1291" spans="1:15" x14ac:dyDescent="0.2">
      <c r="A1291" t="s">
        <v>1809</v>
      </c>
      <c r="B1291" t="s">
        <v>4240</v>
      </c>
      <c r="C1291" t="s">
        <v>4242</v>
      </c>
      <c r="D1291" t="s">
        <v>4710</v>
      </c>
      <c r="E1291" t="s">
        <v>4709</v>
      </c>
      <c r="F1291" t="s">
        <v>29</v>
      </c>
      <c r="G1291">
        <v>537036</v>
      </c>
      <c r="H1291">
        <v>394260</v>
      </c>
      <c r="I1291" t="s">
        <v>4711</v>
      </c>
      <c r="J1291" t="s">
        <v>30</v>
      </c>
      <c r="K1291" t="s">
        <v>205</v>
      </c>
      <c r="L1291" t="str">
        <f>VLOOKUP(D1291,'2027'!I:R,10,FALSE)</f>
        <v>Moderate</v>
      </c>
      <c r="M1291">
        <f>VLOOKUP(K1291,lookup!A:B,2,FALSE)</f>
        <v>2</v>
      </c>
      <c r="N1291">
        <f>VLOOKUP(L1291,lookup!A:B,2,FALSE)</f>
        <v>3</v>
      </c>
      <c r="O1291" t="b">
        <f t="shared" si="20"/>
        <v>1</v>
      </c>
    </row>
    <row r="1292" spans="1:15" x14ac:dyDescent="0.2">
      <c r="A1292" t="s">
        <v>1809</v>
      </c>
      <c r="B1292" t="s">
        <v>4240</v>
      </c>
      <c r="C1292" t="s">
        <v>4242</v>
      </c>
      <c r="D1292" t="s">
        <v>4272</v>
      </c>
      <c r="E1292" t="s">
        <v>4271</v>
      </c>
      <c r="F1292" t="s">
        <v>29</v>
      </c>
      <c r="G1292">
        <v>509573</v>
      </c>
      <c r="H1292">
        <v>418504</v>
      </c>
      <c r="I1292" t="s">
        <v>4273</v>
      </c>
      <c r="J1292" t="s">
        <v>30</v>
      </c>
      <c r="K1292" t="s">
        <v>618</v>
      </c>
      <c r="L1292" t="str">
        <f>VLOOKUP(D1292,'2027'!I:R,10,FALSE)</f>
        <v>Bad</v>
      </c>
      <c r="M1292">
        <f>VLOOKUP(K1292,lookup!A:B,2,FALSE)</f>
        <v>1</v>
      </c>
      <c r="N1292">
        <f>VLOOKUP(L1292,lookup!A:B,2,FALSE)</f>
        <v>1</v>
      </c>
      <c r="O1292" t="b">
        <f t="shared" si="20"/>
        <v>0</v>
      </c>
    </row>
    <row r="1293" spans="1:15" x14ac:dyDescent="0.2">
      <c r="A1293" t="s">
        <v>1809</v>
      </c>
      <c r="B1293" t="s">
        <v>4240</v>
      </c>
      <c r="C1293" t="s">
        <v>4242</v>
      </c>
      <c r="D1293" t="s">
        <v>4269</v>
      </c>
      <c r="E1293" t="s">
        <v>4268</v>
      </c>
      <c r="F1293" t="s">
        <v>29</v>
      </c>
      <c r="G1293">
        <v>529238</v>
      </c>
      <c r="H1293">
        <v>386846</v>
      </c>
      <c r="I1293" t="s">
        <v>4270</v>
      </c>
      <c r="J1293" t="s">
        <v>47</v>
      </c>
      <c r="K1293" t="s">
        <v>49</v>
      </c>
      <c r="L1293" t="str">
        <f>VLOOKUP(D1293,'2027'!I:R,10,FALSE)</f>
        <v>Good</v>
      </c>
      <c r="M1293">
        <f>VLOOKUP(K1293,lookup!A:B,2,FALSE)</f>
        <v>4</v>
      </c>
      <c r="N1293">
        <f>VLOOKUP(L1293,lookup!A:B,2,FALSE)</f>
        <v>4</v>
      </c>
      <c r="O1293" t="b">
        <f t="shared" si="20"/>
        <v>0</v>
      </c>
    </row>
    <row r="1294" spans="1:15" x14ac:dyDescent="0.2">
      <c r="A1294" t="s">
        <v>1809</v>
      </c>
      <c r="B1294" t="s">
        <v>4240</v>
      </c>
      <c r="C1294" t="s">
        <v>4242</v>
      </c>
      <c r="D1294" t="s">
        <v>4728</v>
      </c>
      <c r="E1294" t="s">
        <v>4727</v>
      </c>
      <c r="F1294" t="s">
        <v>29</v>
      </c>
      <c r="G1294">
        <v>530209</v>
      </c>
      <c r="H1294">
        <v>406854</v>
      </c>
      <c r="I1294" t="s">
        <v>4729</v>
      </c>
      <c r="J1294" t="s">
        <v>30</v>
      </c>
      <c r="K1294" t="s">
        <v>32</v>
      </c>
      <c r="L1294" t="str">
        <f>VLOOKUP(D1294,'2027'!I:R,10,FALSE)</f>
        <v>Good</v>
      </c>
      <c r="M1294">
        <f>VLOOKUP(K1294,lookup!A:B,2,FALSE)</f>
        <v>3</v>
      </c>
      <c r="N1294">
        <f>VLOOKUP(L1294,lookup!A:B,2,FALSE)</f>
        <v>4</v>
      </c>
      <c r="O1294" t="b">
        <f t="shared" si="20"/>
        <v>1</v>
      </c>
    </row>
    <row r="1295" spans="1:15" x14ac:dyDescent="0.2">
      <c r="A1295" t="s">
        <v>1809</v>
      </c>
      <c r="B1295" t="s">
        <v>4240</v>
      </c>
      <c r="C1295" t="s">
        <v>4242</v>
      </c>
      <c r="D1295" t="s">
        <v>4722</v>
      </c>
      <c r="E1295" t="s">
        <v>4721</v>
      </c>
      <c r="F1295" t="s">
        <v>29</v>
      </c>
      <c r="G1295">
        <v>519047</v>
      </c>
      <c r="H1295">
        <v>398173</v>
      </c>
      <c r="I1295" t="s">
        <v>4723</v>
      </c>
      <c r="J1295" t="s">
        <v>47</v>
      </c>
      <c r="K1295" t="s">
        <v>32</v>
      </c>
      <c r="L1295" t="str">
        <f>VLOOKUP(D1295,'2027'!I:R,10,FALSE)</f>
        <v>Good</v>
      </c>
      <c r="M1295">
        <f>VLOOKUP(K1295,lookup!A:B,2,FALSE)</f>
        <v>3</v>
      </c>
      <c r="N1295">
        <f>VLOOKUP(L1295,lookup!A:B,2,FALSE)</f>
        <v>4</v>
      </c>
      <c r="O1295" t="b">
        <f t="shared" si="20"/>
        <v>1</v>
      </c>
    </row>
    <row r="1296" spans="1:15" x14ac:dyDescent="0.2">
      <c r="A1296" t="s">
        <v>1809</v>
      </c>
      <c r="B1296" t="s">
        <v>4240</v>
      </c>
      <c r="C1296" t="s">
        <v>4242</v>
      </c>
      <c r="D1296" t="s">
        <v>4245</v>
      </c>
      <c r="E1296" t="s">
        <v>4244</v>
      </c>
      <c r="F1296" t="s">
        <v>29</v>
      </c>
      <c r="G1296">
        <v>537203</v>
      </c>
      <c r="H1296">
        <v>393726</v>
      </c>
      <c r="I1296" t="s">
        <v>4246</v>
      </c>
      <c r="J1296" t="s">
        <v>30</v>
      </c>
      <c r="K1296" t="s">
        <v>32</v>
      </c>
      <c r="L1296" t="str">
        <f>VLOOKUP(D1296,'2027'!I:R,10,FALSE)</f>
        <v>Good</v>
      </c>
      <c r="M1296">
        <f>VLOOKUP(K1296,lookup!A:B,2,FALSE)</f>
        <v>3</v>
      </c>
      <c r="N1296">
        <f>VLOOKUP(L1296,lookup!A:B,2,FALSE)</f>
        <v>4</v>
      </c>
      <c r="O1296" t="b">
        <f t="shared" si="20"/>
        <v>1</v>
      </c>
    </row>
    <row r="1297" spans="1:15" x14ac:dyDescent="0.2">
      <c r="A1297" t="s">
        <v>1809</v>
      </c>
      <c r="B1297" t="s">
        <v>4240</v>
      </c>
      <c r="C1297" t="s">
        <v>4242</v>
      </c>
      <c r="D1297" t="s">
        <v>4763</v>
      </c>
      <c r="E1297" t="s">
        <v>4762</v>
      </c>
      <c r="F1297" t="s">
        <v>29</v>
      </c>
      <c r="G1297">
        <v>522647</v>
      </c>
      <c r="H1297">
        <v>404230</v>
      </c>
      <c r="I1297" t="s">
        <v>4764</v>
      </c>
      <c r="J1297" t="s">
        <v>30</v>
      </c>
      <c r="K1297" t="s">
        <v>205</v>
      </c>
      <c r="L1297" t="str">
        <f>VLOOKUP(D1297,'2027'!I:R,10,FALSE)</f>
        <v>Moderate</v>
      </c>
      <c r="M1297">
        <f>VLOOKUP(K1297,lookup!A:B,2,FALSE)</f>
        <v>2</v>
      </c>
      <c r="N1297">
        <f>VLOOKUP(L1297,lookup!A:B,2,FALSE)</f>
        <v>3</v>
      </c>
      <c r="O1297" t="b">
        <f t="shared" si="20"/>
        <v>1</v>
      </c>
    </row>
    <row r="1298" spans="1:15" x14ac:dyDescent="0.2">
      <c r="A1298" t="s">
        <v>1809</v>
      </c>
      <c r="B1298" t="s">
        <v>4240</v>
      </c>
      <c r="C1298" t="s">
        <v>4242</v>
      </c>
      <c r="D1298" t="s">
        <v>4266</v>
      </c>
      <c r="E1298" t="s">
        <v>4265</v>
      </c>
      <c r="F1298" t="s">
        <v>29</v>
      </c>
      <c r="G1298">
        <v>539312</v>
      </c>
      <c r="H1298">
        <v>399800</v>
      </c>
      <c r="I1298" t="s">
        <v>4267</v>
      </c>
      <c r="J1298" t="s">
        <v>198</v>
      </c>
      <c r="K1298" t="s">
        <v>32</v>
      </c>
      <c r="L1298" t="str">
        <f>VLOOKUP(D1298,'2027'!I:R,10,FALSE)</f>
        <v>Good</v>
      </c>
      <c r="M1298">
        <f>VLOOKUP(K1298,lookup!A:B,2,FALSE)</f>
        <v>3</v>
      </c>
      <c r="N1298">
        <f>VLOOKUP(L1298,lookup!A:B,2,FALSE)</f>
        <v>4</v>
      </c>
      <c r="O1298" t="b">
        <f t="shared" si="20"/>
        <v>1</v>
      </c>
    </row>
    <row r="1299" spans="1:15" x14ac:dyDescent="0.2">
      <c r="A1299" t="s">
        <v>1809</v>
      </c>
      <c r="B1299" t="s">
        <v>4240</v>
      </c>
      <c r="C1299" t="s">
        <v>4242</v>
      </c>
      <c r="D1299" t="s">
        <v>4748</v>
      </c>
      <c r="E1299" t="s">
        <v>4747</v>
      </c>
      <c r="F1299" t="s">
        <v>29</v>
      </c>
      <c r="G1299">
        <v>535518</v>
      </c>
      <c r="H1299">
        <v>398359</v>
      </c>
      <c r="I1299" t="s">
        <v>4749</v>
      </c>
      <c r="J1299" t="s">
        <v>30</v>
      </c>
      <c r="K1299" t="s">
        <v>32</v>
      </c>
      <c r="L1299" t="str">
        <f>VLOOKUP(D1299,'2027'!I:R,10,FALSE)</f>
        <v>Good</v>
      </c>
      <c r="M1299">
        <f>VLOOKUP(K1299,lookup!A:B,2,FALSE)</f>
        <v>3</v>
      </c>
      <c r="N1299">
        <f>VLOOKUP(L1299,lookup!A:B,2,FALSE)</f>
        <v>4</v>
      </c>
      <c r="O1299" t="b">
        <f t="shared" si="20"/>
        <v>1</v>
      </c>
    </row>
    <row r="1300" spans="1:15" x14ac:dyDescent="0.2">
      <c r="A1300" t="s">
        <v>1809</v>
      </c>
      <c r="B1300" t="s">
        <v>4240</v>
      </c>
      <c r="C1300" t="s">
        <v>4242</v>
      </c>
      <c r="D1300" t="s">
        <v>4788</v>
      </c>
      <c r="E1300" t="s">
        <v>4787</v>
      </c>
      <c r="F1300" t="s">
        <v>29</v>
      </c>
      <c r="G1300">
        <v>524184</v>
      </c>
      <c r="H1300">
        <v>412135</v>
      </c>
      <c r="I1300" t="s">
        <v>4789</v>
      </c>
      <c r="J1300" t="s">
        <v>30</v>
      </c>
      <c r="K1300" t="s">
        <v>32</v>
      </c>
      <c r="L1300" t="str">
        <f>VLOOKUP(D1300,'2027'!I:R,10,FALSE)</f>
        <v>Good</v>
      </c>
      <c r="M1300">
        <f>VLOOKUP(K1300,lookup!A:B,2,FALSE)</f>
        <v>3</v>
      </c>
      <c r="N1300">
        <f>VLOOKUP(L1300,lookup!A:B,2,FALSE)</f>
        <v>4</v>
      </c>
      <c r="O1300" t="b">
        <f t="shared" si="20"/>
        <v>1</v>
      </c>
    </row>
    <row r="1301" spans="1:15" x14ac:dyDescent="0.2">
      <c r="A1301" t="s">
        <v>1809</v>
      </c>
      <c r="B1301" t="s">
        <v>4240</v>
      </c>
      <c r="C1301" t="s">
        <v>4242</v>
      </c>
      <c r="D1301" t="s">
        <v>4707</v>
      </c>
      <c r="E1301" t="s">
        <v>4706</v>
      </c>
      <c r="F1301" t="s">
        <v>29</v>
      </c>
      <c r="G1301">
        <v>531547</v>
      </c>
      <c r="H1301">
        <v>386356</v>
      </c>
      <c r="I1301" t="s">
        <v>4708</v>
      </c>
      <c r="J1301" t="s">
        <v>47</v>
      </c>
      <c r="K1301" t="s">
        <v>49</v>
      </c>
      <c r="L1301" t="str">
        <f>VLOOKUP(D1301,'2027'!I:R,10,FALSE)</f>
        <v>Good</v>
      </c>
      <c r="M1301">
        <f>VLOOKUP(K1301,lookup!A:B,2,FALSE)</f>
        <v>4</v>
      </c>
      <c r="N1301">
        <f>VLOOKUP(L1301,lookup!A:B,2,FALSE)</f>
        <v>4</v>
      </c>
      <c r="O1301" t="b">
        <f t="shared" si="20"/>
        <v>0</v>
      </c>
    </row>
    <row r="1302" spans="1:15" x14ac:dyDescent="0.2">
      <c r="A1302" t="s">
        <v>1809</v>
      </c>
      <c r="B1302" t="s">
        <v>4240</v>
      </c>
      <c r="C1302" t="s">
        <v>4301</v>
      </c>
      <c r="D1302" t="s">
        <v>4674</v>
      </c>
      <c r="E1302" t="s">
        <v>4673</v>
      </c>
      <c r="F1302" t="s">
        <v>29</v>
      </c>
      <c r="G1302">
        <v>502805</v>
      </c>
      <c r="H1302">
        <v>389023</v>
      </c>
      <c r="I1302" t="s">
        <v>4675</v>
      </c>
      <c r="J1302" t="s">
        <v>30</v>
      </c>
      <c r="K1302" t="s">
        <v>32</v>
      </c>
      <c r="L1302" t="str">
        <f>VLOOKUP(D1302,'2027'!I:R,10,FALSE)</f>
        <v>Good</v>
      </c>
      <c r="M1302">
        <f>VLOOKUP(K1302,lookup!A:B,2,FALSE)</f>
        <v>3</v>
      </c>
      <c r="N1302">
        <f>VLOOKUP(L1302,lookup!A:B,2,FALSE)</f>
        <v>4</v>
      </c>
      <c r="O1302" t="b">
        <f t="shared" si="20"/>
        <v>1</v>
      </c>
    </row>
    <row r="1303" spans="1:15" x14ac:dyDescent="0.2">
      <c r="A1303" t="s">
        <v>1809</v>
      </c>
      <c r="B1303" t="s">
        <v>4240</v>
      </c>
      <c r="C1303" t="s">
        <v>4301</v>
      </c>
      <c r="D1303" t="s">
        <v>4325</v>
      </c>
      <c r="E1303" t="s">
        <v>4324</v>
      </c>
      <c r="F1303" t="s">
        <v>29</v>
      </c>
      <c r="G1303">
        <v>507626</v>
      </c>
      <c r="H1303">
        <v>393994</v>
      </c>
      <c r="I1303" t="s">
        <v>4326</v>
      </c>
      <c r="J1303" t="s">
        <v>30</v>
      </c>
      <c r="K1303" t="s">
        <v>32</v>
      </c>
      <c r="L1303" t="str">
        <f>VLOOKUP(D1303,'2027'!I:R,10,FALSE)</f>
        <v>Good</v>
      </c>
      <c r="M1303">
        <f>VLOOKUP(K1303,lookup!A:B,2,FALSE)</f>
        <v>3</v>
      </c>
      <c r="N1303">
        <f>VLOOKUP(L1303,lookup!A:B,2,FALSE)</f>
        <v>4</v>
      </c>
      <c r="O1303" t="b">
        <f t="shared" si="20"/>
        <v>1</v>
      </c>
    </row>
    <row r="1304" spans="1:15" x14ac:dyDescent="0.2">
      <c r="A1304" t="s">
        <v>1809</v>
      </c>
      <c r="B1304" t="s">
        <v>4240</v>
      </c>
      <c r="C1304" t="s">
        <v>4301</v>
      </c>
      <c r="D1304" t="s">
        <v>4731</v>
      </c>
      <c r="E1304" t="s">
        <v>4730</v>
      </c>
      <c r="F1304" t="s">
        <v>29</v>
      </c>
      <c r="G1304">
        <v>512241</v>
      </c>
      <c r="H1304">
        <v>388616</v>
      </c>
      <c r="I1304" t="s">
        <v>4732</v>
      </c>
      <c r="J1304" t="s">
        <v>47</v>
      </c>
      <c r="K1304" t="s">
        <v>32</v>
      </c>
      <c r="L1304" t="str">
        <f>VLOOKUP(D1304,'2027'!I:R,10,FALSE)</f>
        <v>Good</v>
      </c>
      <c r="M1304">
        <f>VLOOKUP(K1304,lookup!A:B,2,FALSE)</f>
        <v>3</v>
      </c>
      <c r="N1304">
        <f>VLOOKUP(L1304,lookup!A:B,2,FALSE)</f>
        <v>4</v>
      </c>
      <c r="O1304" t="b">
        <f t="shared" si="20"/>
        <v>1</v>
      </c>
    </row>
    <row r="1305" spans="1:15" x14ac:dyDescent="0.2">
      <c r="A1305" t="s">
        <v>1809</v>
      </c>
      <c r="B1305" t="s">
        <v>4240</v>
      </c>
      <c r="C1305" t="s">
        <v>4301</v>
      </c>
      <c r="D1305" t="s">
        <v>4328</v>
      </c>
      <c r="E1305" t="s">
        <v>4327</v>
      </c>
      <c r="F1305" t="s">
        <v>29</v>
      </c>
      <c r="G1305">
        <v>499359</v>
      </c>
      <c r="H1305">
        <v>414602</v>
      </c>
      <c r="I1305" t="s">
        <v>4329</v>
      </c>
      <c r="J1305" t="s">
        <v>198</v>
      </c>
      <c r="K1305" t="s">
        <v>32</v>
      </c>
      <c r="L1305" t="str">
        <f>VLOOKUP(D1305,'2027'!I:R,10,FALSE)</f>
        <v>Moderate</v>
      </c>
      <c r="M1305">
        <f>VLOOKUP(K1305,lookup!A:B,2,FALSE)</f>
        <v>3</v>
      </c>
      <c r="N1305">
        <f>VLOOKUP(L1305,lookup!A:B,2,FALSE)</f>
        <v>3</v>
      </c>
      <c r="O1305" t="b">
        <f t="shared" si="20"/>
        <v>0</v>
      </c>
    </row>
    <row r="1306" spans="1:15" x14ac:dyDescent="0.2">
      <c r="A1306" t="s">
        <v>1809</v>
      </c>
      <c r="B1306" t="s">
        <v>4240</v>
      </c>
      <c r="C1306" t="s">
        <v>4301</v>
      </c>
      <c r="D1306" t="s">
        <v>4683</v>
      </c>
      <c r="E1306" t="s">
        <v>4682</v>
      </c>
      <c r="F1306" t="s">
        <v>29</v>
      </c>
      <c r="G1306">
        <v>499870</v>
      </c>
      <c r="H1306">
        <v>393769</v>
      </c>
      <c r="I1306" t="s">
        <v>4684</v>
      </c>
      <c r="J1306" t="s">
        <v>198</v>
      </c>
      <c r="K1306" t="s">
        <v>205</v>
      </c>
      <c r="L1306" t="str">
        <f>VLOOKUP(D1306,'2027'!I:R,10,FALSE)</f>
        <v>Good</v>
      </c>
      <c r="M1306">
        <f>VLOOKUP(K1306,lookup!A:B,2,FALSE)</f>
        <v>2</v>
      </c>
      <c r="N1306">
        <f>VLOOKUP(L1306,lookup!A:B,2,FALSE)</f>
        <v>4</v>
      </c>
      <c r="O1306" t="b">
        <f t="shared" si="20"/>
        <v>1</v>
      </c>
    </row>
    <row r="1307" spans="1:15" x14ac:dyDescent="0.2">
      <c r="A1307" t="s">
        <v>1809</v>
      </c>
      <c r="B1307" t="s">
        <v>4240</v>
      </c>
      <c r="C1307" t="s">
        <v>4301</v>
      </c>
      <c r="D1307" t="s">
        <v>4319</v>
      </c>
      <c r="E1307" t="s">
        <v>4318</v>
      </c>
      <c r="F1307" t="s">
        <v>29</v>
      </c>
      <c r="G1307">
        <v>490963</v>
      </c>
      <c r="H1307">
        <v>419773</v>
      </c>
      <c r="I1307" t="s">
        <v>4320</v>
      </c>
      <c r="J1307" t="s">
        <v>30</v>
      </c>
      <c r="K1307" t="s">
        <v>32</v>
      </c>
      <c r="L1307" t="str">
        <f>VLOOKUP(D1307,'2027'!I:R,10,FALSE)</f>
        <v>Good</v>
      </c>
      <c r="M1307">
        <f>VLOOKUP(K1307,lookup!A:B,2,FALSE)</f>
        <v>3</v>
      </c>
      <c r="N1307">
        <f>VLOOKUP(L1307,lookup!A:B,2,FALSE)</f>
        <v>4</v>
      </c>
      <c r="O1307" t="b">
        <f t="shared" si="20"/>
        <v>1</v>
      </c>
    </row>
    <row r="1308" spans="1:15" x14ac:dyDescent="0.2">
      <c r="A1308" t="s">
        <v>1809</v>
      </c>
      <c r="B1308" t="s">
        <v>4240</v>
      </c>
      <c r="C1308" t="s">
        <v>4301</v>
      </c>
      <c r="D1308" t="s">
        <v>4307</v>
      </c>
      <c r="E1308" t="s">
        <v>4306</v>
      </c>
      <c r="F1308" t="s">
        <v>29</v>
      </c>
      <c r="G1308">
        <v>514847</v>
      </c>
      <c r="H1308">
        <v>390035</v>
      </c>
      <c r="I1308" t="s">
        <v>4308</v>
      </c>
      <c r="J1308" t="s">
        <v>47</v>
      </c>
      <c r="K1308" t="s">
        <v>32</v>
      </c>
      <c r="L1308" t="str">
        <f>VLOOKUP(D1308,'2027'!I:R,10,FALSE)</f>
        <v>Moderate</v>
      </c>
      <c r="M1308">
        <f>VLOOKUP(K1308,lookup!A:B,2,FALSE)</f>
        <v>3</v>
      </c>
      <c r="N1308">
        <f>VLOOKUP(L1308,lookup!A:B,2,FALSE)</f>
        <v>3</v>
      </c>
      <c r="O1308" t="b">
        <f t="shared" si="20"/>
        <v>0</v>
      </c>
    </row>
    <row r="1309" spans="1:15" x14ac:dyDescent="0.2">
      <c r="A1309" t="s">
        <v>1809</v>
      </c>
      <c r="B1309" t="s">
        <v>4240</v>
      </c>
      <c r="C1309" t="s">
        <v>4301</v>
      </c>
      <c r="D1309" t="s">
        <v>4310</v>
      </c>
      <c r="E1309" t="s">
        <v>4309</v>
      </c>
      <c r="F1309" t="s">
        <v>29</v>
      </c>
      <c r="G1309">
        <v>502084</v>
      </c>
      <c r="H1309">
        <v>406068</v>
      </c>
      <c r="I1309" t="s">
        <v>4311</v>
      </c>
      <c r="J1309" t="s">
        <v>198</v>
      </c>
      <c r="K1309" t="s">
        <v>32</v>
      </c>
      <c r="L1309" t="str">
        <f>VLOOKUP(D1309,'2027'!I:R,10,FALSE)</f>
        <v>Moderate</v>
      </c>
      <c r="M1309">
        <f>VLOOKUP(K1309,lookup!A:B,2,FALSE)</f>
        <v>3</v>
      </c>
      <c r="N1309">
        <f>VLOOKUP(L1309,lookup!A:B,2,FALSE)</f>
        <v>3</v>
      </c>
      <c r="O1309" t="b">
        <f t="shared" si="20"/>
        <v>0</v>
      </c>
    </row>
    <row r="1310" spans="1:15" x14ac:dyDescent="0.2">
      <c r="A1310" t="s">
        <v>1809</v>
      </c>
      <c r="B1310" t="s">
        <v>4240</v>
      </c>
      <c r="C1310" t="s">
        <v>4301</v>
      </c>
      <c r="D1310" t="s">
        <v>4701</v>
      </c>
      <c r="E1310" t="s">
        <v>4700</v>
      </c>
      <c r="F1310" t="s">
        <v>29</v>
      </c>
      <c r="G1310">
        <v>498519</v>
      </c>
      <c r="H1310">
        <v>403984</v>
      </c>
      <c r="I1310" t="s">
        <v>4702</v>
      </c>
      <c r="J1310" t="s">
        <v>198</v>
      </c>
      <c r="K1310" t="s">
        <v>32</v>
      </c>
      <c r="L1310" t="str">
        <f>VLOOKUP(D1310,'2027'!I:R,10,FALSE)</f>
        <v>Good</v>
      </c>
      <c r="M1310">
        <f>VLOOKUP(K1310,lookup!A:B,2,FALSE)</f>
        <v>3</v>
      </c>
      <c r="N1310">
        <f>VLOOKUP(L1310,lookup!A:B,2,FALSE)</f>
        <v>4</v>
      </c>
      <c r="O1310" t="b">
        <f t="shared" si="20"/>
        <v>1</v>
      </c>
    </row>
    <row r="1311" spans="1:15" x14ac:dyDescent="0.2">
      <c r="A1311" t="s">
        <v>1809</v>
      </c>
      <c r="B1311" t="s">
        <v>4240</v>
      </c>
      <c r="C1311" t="s">
        <v>4301</v>
      </c>
      <c r="D1311" t="s">
        <v>4698</v>
      </c>
      <c r="E1311" t="s">
        <v>4697</v>
      </c>
      <c r="F1311" t="s">
        <v>29</v>
      </c>
      <c r="G1311">
        <v>508237</v>
      </c>
      <c r="H1311">
        <v>400275</v>
      </c>
      <c r="I1311" t="s">
        <v>4699</v>
      </c>
      <c r="J1311" t="s">
        <v>30</v>
      </c>
      <c r="K1311" t="s">
        <v>32</v>
      </c>
      <c r="L1311" t="str">
        <f>VLOOKUP(D1311,'2027'!I:R,10,FALSE)</f>
        <v>Moderate</v>
      </c>
      <c r="M1311">
        <f>VLOOKUP(K1311,lookup!A:B,2,FALSE)</f>
        <v>3</v>
      </c>
      <c r="N1311">
        <f>VLOOKUP(L1311,lookup!A:B,2,FALSE)</f>
        <v>3</v>
      </c>
      <c r="O1311" t="b">
        <f t="shared" si="20"/>
        <v>0</v>
      </c>
    </row>
    <row r="1312" spans="1:15" x14ac:dyDescent="0.2">
      <c r="A1312" t="s">
        <v>1809</v>
      </c>
      <c r="B1312" t="s">
        <v>4240</v>
      </c>
      <c r="C1312" t="s">
        <v>4301</v>
      </c>
      <c r="D1312" t="s">
        <v>4304</v>
      </c>
      <c r="E1312" t="s">
        <v>4303</v>
      </c>
      <c r="F1312" t="s">
        <v>29</v>
      </c>
      <c r="G1312">
        <v>509282</v>
      </c>
      <c r="H1312">
        <v>389494</v>
      </c>
      <c r="I1312" t="s">
        <v>4305</v>
      </c>
      <c r="J1312" t="s">
        <v>30</v>
      </c>
      <c r="K1312" t="s">
        <v>32</v>
      </c>
      <c r="L1312" t="str">
        <f>VLOOKUP(D1312,'2027'!I:R,10,FALSE)</f>
        <v>Moderate</v>
      </c>
      <c r="M1312">
        <f>VLOOKUP(K1312,lookup!A:B,2,FALSE)</f>
        <v>3</v>
      </c>
      <c r="N1312">
        <f>VLOOKUP(L1312,lookup!A:B,2,FALSE)</f>
        <v>3</v>
      </c>
      <c r="O1312" t="b">
        <f t="shared" si="20"/>
        <v>0</v>
      </c>
    </row>
    <row r="1313" spans="1:15" x14ac:dyDescent="0.2">
      <c r="A1313" t="s">
        <v>1809</v>
      </c>
      <c r="B1313" t="s">
        <v>4240</v>
      </c>
      <c r="C1313" t="s">
        <v>4301</v>
      </c>
      <c r="D1313" t="s">
        <v>4689</v>
      </c>
      <c r="E1313" t="s">
        <v>4688</v>
      </c>
      <c r="F1313" t="s">
        <v>29</v>
      </c>
      <c r="G1313">
        <v>505214</v>
      </c>
      <c r="H1313">
        <v>395791</v>
      </c>
      <c r="I1313" t="s">
        <v>4690</v>
      </c>
      <c r="J1313" t="s">
        <v>30</v>
      </c>
      <c r="K1313" t="s">
        <v>49</v>
      </c>
      <c r="L1313" t="str">
        <f>VLOOKUP(D1313,'2027'!I:R,10,FALSE)</f>
        <v>Good</v>
      </c>
      <c r="M1313">
        <f>VLOOKUP(K1313,lookup!A:B,2,FALSE)</f>
        <v>4</v>
      </c>
      <c r="N1313">
        <f>VLOOKUP(L1313,lookup!A:B,2,FALSE)</f>
        <v>4</v>
      </c>
      <c r="O1313" t="b">
        <f t="shared" si="20"/>
        <v>0</v>
      </c>
    </row>
    <row r="1314" spans="1:15" x14ac:dyDescent="0.2">
      <c r="A1314" t="s">
        <v>1809</v>
      </c>
      <c r="B1314" t="s">
        <v>4240</v>
      </c>
      <c r="C1314" t="s">
        <v>4301</v>
      </c>
      <c r="D1314" t="s">
        <v>4704</v>
      </c>
      <c r="E1314" t="s">
        <v>4703</v>
      </c>
      <c r="F1314" t="s">
        <v>29</v>
      </c>
      <c r="G1314">
        <v>503073</v>
      </c>
      <c r="H1314">
        <v>402504</v>
      </c>
      <c r="I1314" t="s">
        <v>4705</v>
      </c>
      <c r="J1314" t="s">
        <v>198</v>
      </c>
      <c r="K1314" t="s">
        <v>32</v>
      </c>
      <c r="L1314" t="str">
        <f>VLOOKUP(D1314,'2027'!I:R,10,FALSE)</f>
        <v>Good</v>
      </c>
      <c r="M1314">
        <f>VLOOKUP(K1314,lookup!A:B,2,FALSE)</f>
        <v>3</v>
      </c>
      <c r="N1314">
        <f>VLOOKUP(L1314,lookup!A:B,2,FALSE)</f>
        <v>4</v>
      </c>
      <c r="O1314" t="b">
        <f t="shared" si="20"/>
        <v>1</v>
      </c>
    </row>
    <row r="1315" spans="1:15" x14ac:dyDescent="0.2">
      <c r="A1315" t="s">
        <v>4348</v>
      </c>
      <c r="B1315" t="s">
        <v>4350</v>
      </c>
      <c r="C1315" t="s">
        <v>4352</v>
      </c>
      <c r="D1315" t="s">
        <v>4367</v>
      </c>
      <c r="E1315" t="s">
        <v>4366</v>
      </c>
      <c r="F1315" t="s">
        <v>29</v>
      </c>
      <c r="G1315">
        <v>386909</v>
      </c>
      <c r="H1315">
        <v>427925</v>
      </c>
      <c r="I1315" t="s">
        <v>4368</v>
      </c>
      <c r="J1315" t="s">
        <v>47</v>
      </c>
      <c r="K1315" t="s">
        <v>32</v>
      </c>
      <c r="L1315" t="str">
        <f>VLOOKUP(D1315,'2027'!I:R,10,FALSE)</f>
        <v>Good</v>
      </c>
      <c r="M1315">
        <f>VLOOKUP(K1315,lookup!A:B,2,FALSE)</f>
        <v>3</v>
      </c>
      <c r="N1315">
        <f>VLOOKUP(L1315,lookup!A:B,2,FALSE)</f>
        <v>4</v>
      </c>
      <c r="O1315" t="b">
        <f t="shared" si="20"/>
        <v>1</v>
      </c>
    </row>
    <row r="1316" spans="1:15" x14ac:dyDescent="0.2">
      <c r="A1316" t="s">
        <v>4348</v>
      </c>
      <c r="B1316" t="s">
        <v>4350</v>
      </c>
      <c r="C1316" t="s">
        <v>4352</v>
      </c>
      <c r="D1316" t="s">
        <v>4355</v>
      </c>
      <c r="E1316" t="s">
        <v>4354</v>
      </c>
      <c r="F1316" t="s">
        <v>29</v>
      </c>
      <c r="G1316">
        <v>378042</v>
      </c>
      <c r="H1316">
        <v>437324</v>
      </c>
      <c r="I1316" t="s">
        <v>4356</v>
      </c>
      <c r="J1316" t="s">
        <v>47</v>
      </c>
      <c r="K1316" t="s">
        <v>49</v>
      </c>
      <c r="L1316" t="str">
        <f>VLOOKUP(D1316,'2027'!I:R,10,FALSE)</f>
        <v>Good</v>
      </c>
      <c r="M1316">
        <f>VLOOKUP(K1316,lookup!A:B,2,FALSE)</f>
        <v>4</v>
      </c>
      <c r="N1316">
        <f>VLOOKUP(L1316,lookup!A:B,2,FALSE)</f>
        <v>4</v>
      </c>
      <c r="O1316" t="b">
        <f t="shared" si="20"/>
        <v>0</v>
      </c>
    </row>
    <row r="1317" spans="1:15" x14ac:dyDescent="0.2">
      <c r="A1317" t="s">
        <v>4348</v>
      </c>
      <c r="B1317" t="s">
        <v>4350</v>
      </c>
      <c r="C1317" t="s">
        <v>4352</v>
      </c>
      <c r="D1317" t="s">
        <v>9985</v>
      </c>
      <c r="E1317" t="s">
        <v>9984</v>
      </c>
      <c r="F1317" t="s">
        <v>29</v>
      </c>
      <c r="G1317">
        <v>382801</v>
      </c>
      <c r="H1317">
        <v>435005</v>
      </c>
      <c r="I1317" t="s">
        <v>9986</v>
      </c>
      <c r="J1317" t="s">
        <v>30</v>
      </c>
      <c r="K1317" t="s">
        <v>32</v>
      </c>
      <c r="L1317" t="str">
        <f>VLOOKUP(D1317,'2027'!I:R,10,FALSE)</f>
        <v>Good</v>
      </c>
      <c r="M1317">
        <f>VLOOKUP(K1317,lookup!A:B,2,FALSE)</f>
        <v>3</v>
      </c>
      <c r="N1317">
        <f>VLOOKUP(L1317,lookup!A:B,2,FALSE)</f>
        <v>4</v>
      </c>
      <c r="O1317" t="b">
        <f t="shared" si="20"/>
        <v>1</v>
      </c>
    </row>
    <row r="1318" spans="1:15" x14ac:dyDescent="0.2">
      <c r="A1318" t="s">
        <v>4348</v>
      </c>
      <c r="B1318" t="s">
        <v>4350</v>
      </c>
      <c r="C1318" t="s">
        <v>4352</v>
      </c>
      <c r="D1318" t="s">
        <v>4361</v>
      </c>
      <c r="E1318" t="s">
        <v>4360</v>
      </c>
      <c r="F1318" t="s">
        <v>29</v>
      </c>
      <c r="G1318">
        <v>384534</v>
      </c>
      <c r="H1318">
        <v>433384</v>
      </c>
      <c r="I1318" t="s">
        <v>4362</v>
      </c>
      <c r="J1318" t="s">
        <v>47</v>
      </c>
      <c r="K1318" t="s">
        <v>49</v>
      </c>
      <c r="L1318" t="str">
        <f>VLOOKUP(D1318,'2027'!I:R,10,FALSE)</f>
        <v>Good</v>
      </c>
      <c r="M1318">
        <f>VLOOKUP(K1318,lookup!A:B,2,FALSE)</f>
        <v>4</v>
      </c>
      <c r="N1318">
        <f>VLOOKUP(L1318,lookup!A:B,2,FALSE)</f>
        <v>4</v>
      </c>
      <c r="O1318" t="b">
        <f t="shared" si="20"/>
        <v>0</v>
      </c>
    </row>
    <row r="1319" spans="1:15" x14ac:dyDescent="0.2">
      <c r="A1319" t="s">
        <v>4348</v>
      </c>
      <c r="B1319" t="s">
        <v>4350</v>
      </c>
      <c r="C1319" t="s">
        <v>4352</v>
      </c>
      <c r="D1319" t="s">
        <v>9830</v>
      </c>
      <c r="E1319" t="s">
        <v>9829</v>
      </c>
      <c r="F1319" t="s">
        <v>29</v>
      </c>
      <c r="G1319">
        <v>376305</v>
      </c>
      <c r="H1319">
        <v>426839</v>
      </c>
      <c r="I1319" t="s">
        <v>9831</v>
      </c>
      <c r="J1319" t="s">
        <v>30</v>
      </c>
      <c r="K1319" t="s">
        <v>32</v>
      </c>
      <c r="L1319" t="str">
        <f>VLOOKUP(D1319,'2027'!I:R,10,FALSE)</f>
        <v>Good</v>
      </c>
      <c r="M1319">
        <f>VLOOKUP(K1319,lookup!A:B,2,FALSE)</f>
        <v>3</v>
      </c>
      <c r="N1319">
        <f>VLOOKUP(L1319,lookup!A:B,2,FALSE)</f>
        <v>4</v>
      </c>
      <c r="O1319" t="b">
        <f t="shared" si="20"/>
        <v>1</v>
      </c>
    </row>
    <row r="1320" spans="1:15" x14ac:dyDescent="0.2">
      <c r="A1320" t="s">
        <v>4348</v>
      </c>
      <c r="B1320" t="s">
        <v>4350</v>
      </c>
      <c r="C1320" t="s">
        <v>4352</v>
      </c>
      <c r="D1320" t="s">
        <v>9848</v>
      </c>
      <c r="E1320" t="s">
        <v>9847</v>
      </c>
      <c r="F1320" t="s">
        <v>29</v>
      </c>
      <c r="G1320">
        <v>373741</v>
      </c>
      <c r="H1320">
        <v>430859</v>
      </c>
      <c r="I1320" t="s">
        <v>9849</v>
      </c>
      <c r="J1320" t="s">
        <v>47</v>
      </c>
      <c r="K1320" t="s">
        <v>32</v>
      </c>
      <c r="L1320" t="str">
        <f>VLOOKUP(D1320,'2027'!I:R,10,FALSE)</f>
        <v>Good</v>
      </c>
      <c r="M1320">
        <f>VLOOKUP(K1320,lookup!A:B,2,FALSE)</f>
        <v>3</v>
      </c>
      <c r="N1320">
        <f>VLOOKUP(L1320,lookup!A:B,2,FALSE)</f>
        <v>4</v>
      </c>
      <c r="O1320" t="b">
        <f t="shared" si="20"/>
        <v>1</v>
      </c>
    </row>
    <row r="1321" spans="1:15" x14ac:dyDescent="0.2">
      <c r="A1321" t="s">
        <v>4348</v>
      </c>
      <c r="B1321" t="s">
        <v>4350</v>
      </c>
      <c r="C1321" t="s">
        <v>4352</v>
      </c>
      <c r="D1321" t="s">
        <v>9854</v>
      </c>
      <c r="E1321" t="s">
        <v>9853</v>
      </c>
      <c r="F1321" t="s">
        <v>29</v>
      </c>
      <c r="G1321">
        <v>387349</v>
      </c>
      <c r="H1321">
        <v>431593</v>
      </c>
      <c r="I1321" t="s">
        <v>9855</v>
      </c>
      <c r="J1321" t="s">
        <v>30</v>
      </c>
      <c r="K1321" t="s">
        <v>32</v>
      </c>
      <c r="L1321" t="str">
        <f>VLOOKUP(D1321,'2027'!I:R,10,FALSE)</f>
        <v>Good</v>
      </c>
      <c r="M1321">
        <f>VLOOKUP(K1321,lookup!A:B,2,FALSE)</f>
        <v>3</v>
      </c>
      <c r="N1321">
        <f>VLOOKUP(L1321,lookup!A:B,2,FALSE)</f>
        <v>4</v>
      </c>
      <c r="O1321" t="b">
        <f t="shared" si="20"/>
        <v>1</v>
      </c>
    </row>
    <row r="1322" spans="1:15" x14ac:dyDescent="0.2">
      <c r="A1322" t="s">
        <v>4348</v>
      </c>
      <c r="B1322" t="s">
        <v>4350</v>
      </c>
      <c r="C1322" t="s">
        <v>4352</v>
      </c>
      <c r="D1322" t="s">
        <v>9863</v>
      </c>
      <c r="E1322" t="s">
        <v>9862</v>
      </c>
      <c r="F1322" t="s">
        <v>29</v>
      </c>
      <c r="G1322">
        <v>386406</v>
      </c>
      <c r="H1322">
        <v>434174</v>
      </c>
      <c r="I1322" t="s">
        <v>9864</v>
      </c>
      <c r="J1322" t="s">
        <v>47</v>
      </c>
      <c r="K1322" t="s">
        <v>205</v>
      </c>
      <c r="L1322" t="str">
        <f>VLOOKUP(D1322,'2027'!I:R,10,FALSE)</f>
        <v>Good</v>
      </c>
      <c r="M1322">
        <f>VLOOKUP(K1322,lookup!A:B,2,FALSE)</f>
        <v>2</v>
      </c>
      <c r="N1322">
        <f>VLOOKUP(L1322,lookup!A:B,2,FALSE)</f>
        <v>4</v>
      </c>
      <c r="O1322" t="b">
        <f t="shared" si="20"/>
        <v>1</v>
      </c>
    </row>
    <row r="1323" spans="1:15" x14ac:dyDescent="0.2">
      <c r="A1323" t="s">
        <v>4348</v>
      </c>
      <c r="B1323" t="s">
        <v>4350</v>
      </c>
      <c r="C1323" t="s">
        <v>4352</v>
      </c>
      <c r="D1323" t="s">
        <v>9836</v>
      </c>
      <c r="E1323" t="s">
        <v>9835</v>
      </c>
      <c r="F1323" t="s">
        <v>29</v>
      </c>
      <c r="G1323">
        <v>373822</v>
      </c>
      <c r="H1323">
        <v>429343</v>
      </c>
      <c r="I1323" t="s">
        <v>9837</v>
      </c>
      <c r="J1323" t="s">
        <v>30</v>
      </c>
      <c r="K1323" t="s">
        <v>32</v>
      </c>
      <c r="L1323" t="str">
        <f>VLOOKUP(D1323,'2027'!I:R,10,FALSE)</f>
        <v>Good</v>
      </c>
      <c r="M1323">
        <f>VLOOKUP(K1323,lookup!A:B,2,FALSE)</f>
        <v>3</v>
      </c>
      <c r="N1323">
        <f>VLOOKUP(L1323,lookup!A:B,2,FALSE)</f>
        <v>4</v>
      </c>
      <c r="O1323" t="b">
        <f t="shared" si="20"/>
        <v>1</v>
      </c>
    </row>
    <row r="1324" spans="1:15" x14ac:dyDescent="0.2">
      <c r="A1324" t="s">
        <v>4348</v>
      </c>
      <c r="B1324" t="s">
        <v>4350</v>
      </c>
      <c r="C1324" t="s">
        <v>4352</v>
      </c>
      <c r="D1324" t="s">
        <v>9851</v>
      </c>
      <c r="E1324" t="s">
        <v>9850</v>
      </c>
      <c r="F1324" t="s">
        <v>29</v>
      </c>
      <c r="G1324">
        <v>380557</v>
      </c>
      <c r="H1324">
        <v>432863</v>
      </c>
      <c r="I1324" t="s">
        <v>9852</v>
      </c>
      <c r="J1324" t="s">
        <v>47</v>
      </c>
      <c r="K1324" t="s">
        <v>32</v>
      </c>
      <c r="L1324" t="str">
        <f>VLOOKUP(D1324,'2027'!I:R,10,FALSE)</f>
        <v>Good</v>
      </c>
      <c r="M1324">
        <f>VLOOKUP(K1324,lookup!A:B,2,FALSE)</f>
        <v>3</v>
      </c>
      <c r="N1324">
        <f>VLOOKUP(L1324,lookup!A:B,2,FALSE)</f>
        <v>4</v>
      </c>
      <c r="O1324" t="b">
        <f t="shared" si="20"/>
        <v>1</v>
      </c>
    </row>
    <row r="1325" spans="1:15" x14ac:dyDescent="0.2">
      <c r="A1325" t="s">
        <v>4348</v>
      </c>
      <c r="B1325" t="s">
        <v>4350</v>
      </c>
      <c r="C1325" t="s">
        <v>4352</v>
      </c>
      <c r="D1325" t="s">
        <v>9866</v>
      </c>
      <c r="E1325" t="s">
        <v>9865</v>
      </c>
      <c r="F1325" t="s">
        <v>29</v>
      </c>
      <c r="G1325">
        <v>383308</v>
      </c>
      <c r="H1325">
        <v>434451</v>
      </c>
      <c r="I1325" t="s">
        <v>9867</v>
      </c>
      <c r="J1325" t="s">
        <v>30</v>
      </c>
      <c r="K1325" t="s">
        <v>32</v>
      </c>
      <c r="L1325" t="str">
        <f>VLOOKUP(D1325,'2027'!I:R,10,FALSE)</f>
        <v>Good</v>
      </c>
      <c r="M1325">
        <f>VLOOKUP(K1325,lookup!A:B,2,FALSE)</f>
        <v>3</v>
      </c>
      <c r="N1325">
        <f>VLOOKUP(L1325,lookup!A:B,2,FALSE)</f>
        <v>4</v>
      </c>
      <c r="O1325" t="b">
        <f t="shared" si="20"/>
        <v>1</v>
      </c>
    </row>
    <row r="1326" spans="1:15" x14ac:dyDescent="0.2">
      <c r="A1326" t="s">
        <v>4348</v>
      </c>
      <c r="B1326" t="s">
        <v>4350</v>
      </c>
      <c r="C1326" t="s">
        <v>9967</v>
      </c>
      <c r="D1326" t="s">
        <v>10032</v>
      </c>
      <c r="E1326" t="s">
        <v>10031</v>
      </c>
      <c r="F1326" t="s">
        <v>29</v>
      </c>
      <c r="G1326">
        <v>336433</v>
      </c>
      <c r="H1326">
        <v>428702</v>
      </c>
      <c r="I1326" t="s">
        <v>10033</v>
      </c>
      <c r="J1326" t="s">
        <v>30</v>
      </c>
      <c r="K1326" t="s">
        <v>32</v>
      </c>
      <c r="L1326" t="str">
        <f>VLOOKUP(D1326,'2027'!I:R,10,FALSE)</f>
        <v>Good</v>
      </c>
      <c r="M1326">
        <f>VLOOKUP(K1326,lookup!A:B,2,FALSE)</f>
        <v>3</v>
      </c>
      <c r="N1326">
        <f>VLOOKUP(L1326,lookup!A:B,2,FALSE)</f>
        <v>4</v>
      </c>
      <c r="O1326" t="b">
        <f t="shared" si="20"/>
        <v>1</v>
      </c>
    </row>
    <row r="1327" spans="1:15" x14ac:dyDescent="0.2">
      <c r="A1327" t="s">
        <v>4348</v>
      </c>
      <c r="B1327" t="s">
        <v>4350</v>
      </c>
      <c r="C1327" t="s">
        <v>9967</v>
      </c>
      <c r="D1327" t="s">
        <v>10044</v>
      </c>
      <c r="E1327" t="s">
        <v>10043</v>
      </c>
      <c r="F1327" t="s">
        <v>29</v>
      </c>
      <c r="G1327">
        <v>343338</v>
      </c>
      <c r="H1327">
        <v>432064</v>
      </c>
      <c r="I1327" t="s">
        <v>10045</v>
      </c>
      <c r="J1327" t="s">
        <v>30</v>
      </c>
      <c r="K1327" t="s">
        <v>32</v>
      </c>
      <c r="L1327" t="str">
        <f>VLOOKUP(D1327,'2027'!I:R,10,FALSE)</f>
        <v>Good</v>
      </c>
      <c r="M1327">
        <f>VLOOKUP(K1327,lookup!A:B,2,FALSE)</f>
        <v>3</v>
      </c>
      <c r="N1327">
        <f>VLOOKUP(L1327,lookup!A:B,2,FALSE)</f>
        <v>4</v>
      </c>
      <c r="O1327" t="b">
        <f t="shared" si="20"/>
        <v>1</v>
      </c>
    </row>
    <row r="1328" spans="1:15" x14ac:dyDescent="0.2">
      <c r="A1328" t="s">
        <v>4348</v>
      </c>
      <c r="B1328" t="s">
        <v>4350</v>
      </c>
      <c r="C1328" t="s">
        <v>9967</v>
      </c>
      <c r="D1328" t="s">
        <v>9970</v>
      </c>
      <c r="E1328" t="s">
        <v>9969</v>
      </c>
      <c r="F1328" t="s">
        <v>29</v>
      </c>
      <c r="G1328">
        <v>347082</v>
      </c>
      <c r="H1328">
        <v>431132</v>
      </c>
      <c r="I1328" t="s">
        <v>9971</v>
      </c>
      <c r="J1328" t="s">
        <v>47</v>
      </c>
      <c r="K1328" t="s">
        <v>32</v>
      </c>
      <c r="L1328" t="str">
        <f>VLOOKUP(D1328,'2027'!I:R,10,FALSE)</f>
        <v>Good</v>
      </c>
      <c r="M1328">
        <f>VLOOKUP(K1328,lookup!A:B,2,FALSE)</f>
        <v>3</v>
      </c>
      <c r="N1328">
        <f>VLOOKUP(L1328,lookup!A:B,2,FALSE)</f>
        <v>4</v>
      </c>
      <c r="O1328" t="b">
        <f t="shared" si="20"/>
        <v>1</v>
      </c>
    </row>
    <row r="1329" spans="1:15" x14ac:dyDescent="0.2">
      <c r="A1329" t="s">
        <v>4348</v>
      </c>
      <c r="B1329" t="s">
        <v>4350</v>
      </c>
      <c r="C1329" t="s">
        <v>9967</v>
      </c>
      <c r="D1329" t="s">
        <v>10050</v>
      </c>
      <c r="E1329" t="s">
        <v>10049</v>
      </c>
      <c r="F1329" t="s">
        <v>29</v>
      </c>
      <c r="G1329">
        <v>339167</v>
      </c>
      <c r="H1329">
        <v>429342</v>
      </c>
      <c r="I1329" t="s">
        <v>10051</v>
      </c>
      <c r="J1329" t="s">
        <v>30</v>
      </c>
      <c r="K1329" t="s">
        <v>32</v>
      </c>
      <c r="L1329" t="str">
        <f>VLOOKUP(D1329,'2027'!I:R,10,FALSE)</f>
        <v>Good</v>
      </c>
      <c r="M1329">
        <f>VLOOKUP(K1329,lookup!A:B,2,FALSE)</f>
        <v>3</v>
      </c>
      <c r="N1329">
        <f>VLOOKUP(L1329,lookup!A:B,2,FALSE)</f>
        <v>4</v>
      </c>
      <c r="O1329" t="b">
        <f t="shared" si="20"/>
        <v>1</v>
      </c>
    </row>
    <row r="1330" spans="1:15" x14ac:dyDescent="0.2">
      <c r="A1330" t="s">
        <v>4348</v>
      </c>
      <c r="B1330" t="s">
        <v>4350</v>
      </c>
      <c r="C1330" t="s">
        <v>9967</v>
      </c>
      <c r="D1330" t="s">
        <v>10035</v>
      </c>
      <c r="E1330" t="s">
        <v>10034</v>
      </c>
      <c r="F1330" t="s">
        <v>29</v>
      </c>
      <c r="G1330">
        <v>337260</v>
      </c>
      <c r="H1330">
        <v>430133</v>
      </c>
      <c r="I1330" t="s">
        <v>10036</v>
      </c>
      <c r="J1330" t="s">
        <v>30</v>
      </c>
      <c r="K1330" t="s">
        <v>32</v>
      </c>
      <c r="L1330" t="str">
        <f>VLOOKUP(D1330,'2027'!I:R,10,FALSE)</f>
        <v>Good</v>
      </c>
      <c r="M1330">
        <f>VLOOKUP(K1330,lookup!A:B,2,FALSE)</f>
        <v>3</v>
      </c>
      <c r="N1330">
        <f>VLOOKUP(L1330,lookup!A:B,2,FALSE)</f>
        <v>4</v>
      </c>
      <c r="O1330" t="b">
        <f t="shared" si="20"/>
        <v>1</v>
      </c>
    </row>
    <row r="1331" spans="1:15" x14ac:dyDescent="0.2">
      <c r="A1331" t="s">
        <v>4348</v>
      </c>
      <c r="B1331" t="s">
        <v>4350</v>
      </c>
      <c r="C1331" t="s">
        <v>9967</v>
      </c>
      <c r="D1331" t="s">
        <v>9979</v>
      </c>
      <c r="E1331" t="s">
        <v>9978</v>
      </c>
      <c r="F1331" t="s">
        <v>29</v>
      </c>
      <c r="G1331">
        <v>348840</v>
      </c>
      <c r="H1331">
        <v>430460</v>
      </c>
      <c r="I1331" t="s">
        <v>9980</v>
      </c>
      <c r="J1331" t="s">
        <v>30</v>
      </c>
      <c r="K1331" t="s">
        <v>32</v>
      </c>
      <c r="L1331" t="str">
        <f>VLOOKUP(D1331,'2027'!I:R,10,FALSE)</f>
        <v>Good</v>
      </c>
      <c r="M1331">
        <f>VLOOKUP(K1331,lookup!A:B,2,FALSE)</f>
        <v>3</v>
      </c>
      <c r="N1331">
        <f>VLOOKUP(L1331,lookup!A:B,2,FALSE)</f>
        <v>4</v>
      </c>
      <c r="O1331" t="b">
        <f t="shared" si="20"/>
        <v>1</v>
      </c>
    </row>
    <row r="1332" spans="1:15" x14ac:dyDescent="0.2">
      <c r="A1332" t="s">
        <v>4348</v>
      </c>
      <c r="B1332" t="s">
        <v>4350</v>
      </c>
      <c r="C1332" t="s">
        <v>4401</v>
      </c>
      <c r="D1332" t="s">
        <v>10020</v>
      </c>
      <c r="E1332" t="s">
        <v>10019</v>
      </c>
      <c r="F1332" t="s">
        <v>29</v>
      </c>
      <c r="G1332">
        <v>379358</v>
      </c>
      <c r="H1332">
        <v>457131</v>
      </c>
      <c r="I1332" t="s">
        <v>10021</v>
      </c>
      <c r="J1332" t="s">
        <v>47</v>
      </c>
      <c r="K1332" t="s">
        <v>205</v>
      </c>
      <c r="L1332" t="str">
        <f>VLOOKUP(D1332,'2027'!I:R,10,FALSE)</f>
        <v>Good</v>
      </c>
      <c r="M1332">
        <f>VLOOKUP(K1332,lookup!A:B,2,FALSE)</f>
        <v>2</v>
      </c>
      <c r="N1332">
        <f>VLOOKUP(L1332,lookup!A:B,2,FALSE)</f>
        <v>4</v>
      </c>
      <c r="O1332" t="b">
        <f t="shared" si="20"/>
        <v>1</v>
      </c>
    </row>
    <row r="1333" spans="1:15" x14ac:dyDescent="0.2">
      <c r="A1333" t="s">
        <v>4348</v>
      </c>
      <c r="B1333" t="s">
        <v>4350</v>
      </c>
      <c r="C1333" t="s">
        <v>4401</v>
      </c>
      <c r="D1333" t="s">
        <v>4422</v>
      </c>
      <c r="E1333" t="s">
        <v>4421</v>
      </c>
      <c r="F1333" t="s">
        <v>29</v>
      </c>
      <c r="G1333">
        <v>383589</v>
      </c>
      <c r="H1333">
        <v>461083</v>
      </c>
      <c r="I1333" t="s">
        <v>4423</v>
      </c>
      <c r="J1333" t="s">
        <v>47</v>
      </c>
      <c r="K1333" t="s">
        <v>49</v>
      </c>
      <c r="L1333" t="str">
        <f>VLOOKUP(D1333,'2027'!I:R,10,FALSE)</f>
        <v>Good</v>
      </c>
      <c r="M1333">
        <f>VLOOKUP(K1333,lookup!A:B,2,FALSE)</f>
        <v>4</v>
      </c>
      <c r="N1333">
        <f>VLOOKUP(L1333,lookup!A:B,2,FALSE)</f>
        <v>4</v>
      </c>
      <c r="O1333" t="b">
        <f t="shared" si="20"/>
        <v>0</v>
      </c>
    </row>
    <row r="1334" spans="1:15" x14ac:dyDescent="0.2">
      <c r="A1334" t="s">
        <v>4348</v>
      </c>
      <c r="B1334" t="s">
        <v>4350</v>
      </c>
      <c r="C1334" t="s">
        <v>4401</v>
      </c>
      <c r="D1334" t="s">
        <v>4413</v>
      </c>
      <c r="E1334" t="s">
        <v>4412</v>
      </c>
      <c r="F1334" t="s">
        <v>29</v>
      </c>
      <c r="G1334">
        <v>376682</v>
      </c>
      <c r="H1334">
        <v>441876</v>
      </c>
      <c r="I1334" t="s">
        <v>4414</v>
      </c>
      <c r="J1334" t="s">
        <v>47</v>
      </c>
      <c r="K1334" t="s">
        <v>32</v>
      </c>
      <c r="L1334" t="str">
        <f>VLOOKUP(D1334,'2027'!I:R,10,FALSE)</f>
        <v>Good</v>
      </c>
      <c r="M1334">
        <f>VLOOKUP(K1334,lookup!A:B,2,FALSE)</f>
        <v>3</v>
      </c>
      <c r="N1334">
        <f>VLOOKUP(L1334,lookup!A:B,2,FALSE)</f>
        <v>4</v>
      </c>
      <c r="O1334" t="b">
        <f t="shared" si="20"/>
        <v>1</v>
      </c>
    </row>
    <row r="1335" spans="1:15" x14ac:dyDescent="0.2">
      <c r="A1335" t="s">
        <v>4348</v>
      </c>
      <c r="B1335" t="s">
        <v>4350</v>
      </c>
      <c r="C1335" t="s">
        <v>4401</v>
      </c>
      <c r="D1335" t="s">
        <v>10023</v>
      </c>
      <c r="E1335" t="s">
        <v>10022</v>
      </c>
      <c r="F1335" t="s">
        <v>29</v>
      </c>
      <c r="G1335">
        <v>378390</v>
      </c>
      <c r="H1335">
        <v>461001</v>
      </c>
      <c r="I1335" t="s">
        <v>10024</v>
      </c>
      <c r="J1335" t="s">
        <v>47</v>
      </c>
      <c r="K1335" t="s">
        <v>49</v>
      </c>
      <c r="L1335" t="str">
        <f>VLOOKUP(D1335,'2027'!I:R,10,FALSE)</f>
        <v>Good</v>
      </c>
      <c r="M1335">
        <f>VLOOKUP(K1335,lookup!A:B,2,FALSE)</f>
        <v>4</v>
      </c>
      <c r="N1335">
        <f>VLOOKUP(L1335,lookup!A:B,2,FALSE)</f>
        <v>4</v>
      </c>
      <c r="O1335" t="b">
        <f t="shared" si="20"/>
        <v>0</v>
      </c>
    </row>
    <row r="1336" spans="1:15" x14ac:dyDescent="0.2">
      <c r="A1336" t="s">
        <v>4348</v>
      </c>
      <c r="B1336" t="s">
        <v>4350</v>
      </c>
      <c r="C1336" t="s">
        <v>4401</v>
      </c>
      <c r="D1336" t="s">
        <v>4419</v>
      </c>
      <c r="E1336" t="s">
        <v>4418</v>
      </c>
      <c r="F1336" t="s">
        <v>29</v>
      </c>
      <c r="G1336">
        <v>378288</v>
      </c>
      <c r="H1336">
        <v>452973</v>
      </c>
      <c r="I1336" t="s">
        <v>4420</v>
      </c>
      <c r="J1336" t="s">
        <v>47</v>
      </c>
      <c r="K1336" t="s">
        <v>618</v>
      </c>
      <c r="L1336" t="str">
        <f>VLOOKUP(D1336,'2027'!I:R,10,FALSE)</f>
        <v>Good</v>
      </c>
      <c r="M1336">
        <f>VLOOKUP(K1336,lookup!A:B,2,FALSE)</f>
        <v>1</v>
      </c>
      <c r="N1336">
        <f>VLOOKUP(L1336,lookup!A:B,2,FALSE)</f>
        <v>4</v>
      </c>
      <c r="O1336" t="b">
        <f t="shared" si="20"/>
        <v>1</v>
      </c>
    </row>
    <row r="1337" spans="1:15" x14ac:dyDescent="0.2">
      <c r="A1337" t="s">
        <v>4348</v>
      </c>
      <c r="B1337" t="s">
        <v>4350</v>
      </c>
      <c r="C1337" t="s">
        <v>4401</v>
      </c>
      <c r="D1337" t="s">
        <v>4404</v>
      </c>
      <c r="E1337" t="s">
        <v>4403</v>
      </c>
      <c r="F1337" t="s">
        <v>29</v>
      </c>
      <c r="G1337">
        <v>381688</v>
      </c>
      <c r="H1337">
        <v>466621</v>
      </c>
      <c r="I1337" t="s">
        <v>4405</v>
      </c>
      <c r="J1337" t="s">
        <v>47</v>
      </c>
      <c r="K1337" t="s">
        <v>32</v>
      </c>
      <c r="L1337" t="str">
        <f>VLOOKUP(D1337,'2027'!I:R,10,FALSE)</f>
        <v>Good</v>
      </c>
      <c r="M1337">
        <f>VLOOKUP(K1337,lookup!A:B,2,FALSE)</f>
        <v>3</v>
      </c>
      <c r="N1337">
        <f>VLOOKUP(L1337,lookup!A:B,2,FALSE)</f>
        <v>4</v>
      </c>
      <c r="O1337" t="b">
        <f t="shared" si="20"/>
        <v>1</v>
      </c>
    </row>
    <row r="1338" spans="1:15" x14ac:dyDescent="0.2">
      <c r="A1338" t="s">
        <v>4348</v>
      </c>
      <c r="B1338" t="s">
        <v>4350</v>
      </c>
      <c r="C1338" t="s">
        <v>4401</v>
      </c>
      <c r="D1338" t="s">
        <v>4425</v>
      </c>
      <c r="E1338" t="s">
        <v>4424</v>
      </c>
      <c r="F1338" t="s">
        <v>29</v>
      </c>
      <c r="G1338">
        <v>372481</v>
      </c>
      <c r="H1338">
        <v>440135</v>
      </c>
      <c r="I1338" t="s">
        <v>4426</v>
      </c>
      <c r="J1338" t="s">
        <v>47</v>
      </c>
      <c r="K1338" t="s">
        <v>32</v>
      </c>
      <c r="L1338" t="str">
        <f>VLOOKUP(D1338,'2027'!I:R,10,FALSE)</f>
        <v>Moderate</v>
      </c>
      <c r="M1338">
        <f>VLOOKUP(K1338,lookup!A:B,2,FALSE)</f>
        <v>3</v>
      </c>
      <c r="N1338">
        <f>VLOOKUP(L1338,lookup!A:B,2,FALSE)</f>
        <v>3</v>
      </c>
      <c r="O1338" t="b">
        <f t="shared" si="20"/>
        <v>0</v>
      </c>
    </row>
    <row r="1339" spans="1:15" x14ac:dyDescent="0.2">
      <c r="A1339" t="s">
        <v>4348</v>
      </c>
      <c r="B1339" t="s">
        <v>4350</v>
      </c>
      <c r="C1339" t="s">
        <v>4401</v>
      </c>
      <c r="D1339" t="s">
        <v>10029</v>
      </c>
      <c r="E1339" t="s">
        <v>10028</v>
      </c>
      <c r="F1339" t="s">
        <v>29</v>
      </c>
      <c r="G1339">
        <v>385046</v>
      </c>
      <c r="H1339">
        <v>456291</v>
      </c>
      <c r="I1339" t="s">
        <v>10030</v>
      </c>
      <c r="J1339" t="s">
        <v>47</v>
      </c>
      <c r="K1339" t="s">
        <v>32</v>
      </c>
      <c r="L1339" t="str">
        <f>VLOOKUP(D1339,'2027'!I:R,10,FALSE)</f>
        <v>Good</v>
      </c>
      <c r="M1339">
        <f>VLOOKUP(K1339,lookup!A:B,2,FALSE)</f>
        <v>3</v>
      </c>
      <c r="N1339">
        <f>VLOOKUP(L1339,lookup!A:B,2,FALSE)</f>
        <v>4</v>
      </c>
      <c r="O1339" t="b">
        <f t="shared" si="20"/>
        <v>1</v>
      </c>
    </row>
    <row r="1340" spans="1:15" x14ac:dyDescent="0.2">
      <c r="A1340" t="s">
        <v>4348</v>
      </c>
      <c r="B1340" t="s">
        <v>4350</v>
      </c>
      <c r="C1340" t="s">
        <v>4401</v>
      </c>
      <c r="D1340" t="s">
        <v>9999</v>
      </c>
      <c r="E1340" t="s">
        <v>9998</v>
      </c>
      <c r="F1340" t="s">
        <v>29</v>
      </c>
      <c r="G1340">
        <v>380596</v>
      </c>
      <c r="H1340">
        <v>444406</v>
      </c>
      <c r="I1340" t="s">
        <v>10000</v>
      </c>
      <c r="J1340" t="s">
        <v>47</v>
      </c>
      <c r="K1340" t="s">
        <v>32</v>
      </c>
      <c r="L1340" t="str">
        <f>VLOOKUP(D1340,'2027'!I:R,10,FALSE)</f>
        <v>Good</v>
      </c>
      <c r="M1340">
        <f>VLOOKUP(K1340,lookup!A:B,2,FALSE)</f>
        <v>3</v>
      </c>
      <c r="N1340">
        <f>VLOOKUP(L1340,lookup!A:B,2,FALSE)</f>
        <v>4</v>
      </c>
      <c r="O1340" t="b">
        <f t="shared" si="20"/>
        <v>1</v>
      </c>
    </row>
    <row r="1341" spans="1:15" x14ac:dyDescent="0.2">
      <c r="A1341" t="s">
        <v>4348</v>
      </c>
      <c r="B1341" t="s">
        <v>4350</v>
      </c>
      <c r="C1341" t="s">
        <v>4401</v>
      </c>
      <c r="D1341" t="s">
        <v>9993</v>
      </c>
      <c r="E1341" t="s">
        <v>9992</v>
      </c>
      <c r="F1341" t="s">
        <v>29</v>
      </c>
      <c r="G1341">
        <v>370527</v>
      </c>
      <c r="H1341">
        <v>442934</v>
      </c>
      <c r="I1341" t="s">
        <v>9994</v>
      </c>
      <c r="J1341" t="s">
        <v>47</v>
      </c>
      <c r="K1341" t="s">
        <v>32</v>
      </c>
      <c r="L1341" t="str">
        <f>VLOOKUP(D1341,'2027'!I:R,10,FALSE)</f>
        <v>Good</v>
      </c>
      <c r="M1341">
        <f>VLOOKUP(K1341,lookup!A:B,2,FALSE)</f>
        <v>3</v>
      </c>
      <c r="N1341">
        <f>VLOOKUP(L1341,lookup!A:B,2,FALSE)</f>
        <v>4</v>
      </c>
      <c r="O1341" t="b">
        <f t="shared" si="20"/>
        <v>1</v>
      </c>
    </row>
    <row r="1342" spans="1:15" x14ac:dyDescent="0.2">
      <c r="A1342" t="s">
        <v>4348</v>
      </c>
      <c r="B1342" t="s">
        <v>4350</v>
      </c>
      <c r="C1342" t="s">
        <v>4401</v>
      </c>
      <c r="D1342" t="s">
        <v>10005</v>
      </c>
      <c r="E1342" t="s">
        <v>10004</v>
      </c>
      <c r="F1342" t="s">
        <v>29</v>
      </c>
      <c r="G1342">
        <v>377501</v>
      </c>
      <c r="H1342">
        <v>449346</v>
      </c>
      <c r="I1342" t="s">
        <v>10006</v>
      </c>
      <c r="J1342" t="s">
        <v>47</v>
      </c>
      <c r="K1342" t="s">
        <v>205</v>
      </c>
      <c r="L1342" t="str">
        <f>VLOOKUP(D1342,'2027'!I:R,10,FALSE)</f>
        <v>Good</v>
      </c>
      <c r="M1342">
        <f>VLOOKUP(K1342,lookup!A:B,2,FALSE)</f>
        <v>2</v>
      </c>
      <c r="N1342">
        <f>VLOOKUP(L1342,lookup!A:B,2,FALSE)</f>
        <v>4</v>
      </c>
      <c r="O1342" t="b">
        <f t="shared" si="20"/>
        <v>1</v>
      </c>
    </row>
    <row r="1343" spans="1:15" x14ac:dyDescent="0.2">
      <c r="A1343" t="s">
        <v>4348</v>
      </c>
      <c r="B1343" t="s">
        <v>4350</v>
      </c>
      <c r="C1343" t="s">
        <v>4401</v>
      </c>
      <c r="D1343" t="s">
        <v>10002</v>
      </c>
      <c r="E1343" t="s">
        <v>10001</v>
      </c>
      <c r="F1343" t="s">
        <v>29</v>
      </c>
      <c r="G1343">
        <v>386893</v>
      </c>
      <c r="H1343">
        <v>448528</v>
      </c>
      <c r="I1343" t="s">
        <v>10003</v>
      </c>
      <c r="J1343" t="s">
        <v>47</v>
      </c>
      <c r="K1343" t="s">
        <v>205</v>
      </c>
      <c r="L1343" t="str">
        <f>VLOOKUP(D1343,'2027'!I:R,10,FALSE)</f>
        <v>Good</v>
      </c>
      <c r="M1343">
        <f>VLOOKUP(K1343,lookup!A:B,2,FALSE)</f>
        <v>2</v>
      </c>
      <c r="N1343">
        <f>VLOOKUP(L1343,lookup!A:B,2,FALSE)</f>
        <v>4</v>
      </c>
      <c r="O1343" t="b">
        <f t="shared" si="20"/>
        <v>1</v>
      </c>
    </row>
    <row r="1344" spans="1:15" x14ac:dyDescent="0.2">
      <c r="A1344" t="s">
        <v>4348</v>
      </c>
      <c r="B1344" t="s">
        <v>4350</v>
      </c>
      <c r="C1344" t="s">
        <v>4442</v>
      </c>
      <c r="D1344" t="s">
        <v>9941</v>
      </c>
      <c r="E1344" t="s">
        <v>9940</v>
      </c>
      <c r="F1344" t="s">
        <v>29</v>
      </c>
      <c r="G1344">
        <v>360175</v>
      </c>
      <c r="H1344">
        <v>439000</v>
      </c>
      <c r="I1344" t="s">
        <v>9942</v>
      </c>
      <c r="J1344" t="s">
        <v>47</v>
      </c>
      <c r="K1344" t="s">
        <v>32</v>
      </c>
      <c r="L1344" t="str">
        <f>VLOOKUP(D1344,'2027'!I:R,10,FALSE)</f>
        <v>Good</v>
      </c>
      <c r="M1344">
        <f>VLOOKUP(K1344,lookup!A:B,2,FALSE)</f>
        <v>3</v>
      </c>
      <c r="N1344">
        <f>VLOOKUP(L1344,lookup!A:B,2,FALSE)</f>
        <v>4</v>
      </c>
      <c r="O1344" t="b">
        <f t="shared" si="20"/>
        <v>1</v>
      </c>
    </row>
    <row r="1345" spans="1:15" x14ac:dyDescent="0.2">
      <c r="A1345" t="s">
        <v>4348</v>
      </c>
      <c r="B1345" t="s">
        <v>4350</v>
      </c>
      <c r="C1345" t="s">
        <v>4442</v>
      </c>
      <c r="D1345" t="s">
        <v>9944</v>
      </c>
      <c r="E1345" t="s">
        <v>9943</v>
      </c>
      <c r="F1345" t="s">
        <v>29</v>
      </c>
      <c r="G1345">
        <v>361172</v>
      </c>
      <c r="H1345">
        <v>444237</v>
      </c>
      <c r="I1345" t="s">
        <v>9945</v>
      </c>
      <c r="J1345" t="s">
        <v>47</v>
      </c>
      <c r="K1345" t="s">
        <v>49</v>
      </c>
      <c r="L1345" t="str">
        <f>VLOOKUP(D1345,'2027'!I:R,10,FALSE)</f>
        <v>Good</v>
      </c>
      <c r="M1345">
        <f>VLOOKUP(K1345,lookup!A:B,2,FALSE)</f>
        <v>4</v>
      </c>
      <c r="N1345">
        <f>VLOOKUP(L1345,lookup!A:B,2,FALSE)</f>
        <v>4</v>
      </c>
      <c r="O1345" t="b">
        <f t="shared" si="20"/>
        <v>0</v>
      </c>
    </row>
    <row r="1346" spans="1:15" x14ac:dyDescent="0.2">
      <c r="A1346" t="s">
        <v>4348</v>
      </c>
      <c r="B1346" t="s">
        <v>4350</v>
      </c>
      <c r="C1346" t="s">
        <v>4442</v>
      </c>
      <c r="D1346" t="s">
        <v>9956</v>
      </c>
      <c r="E1346" t="s">
        <v>9955</v>
      </c>
      <c r="F1346" t="s">
        <v>29</v>
      </c>
      <c r="G1346">
        <v>363087</v>
      </c>
      <c r="H1346">
        <v>454765</v>
      </c>
      <c r="I1346" t="s">
        <v>9957</v>
      </c>
      <c r="J1346" t="s">
        <v>47</v>
      </c>
      <c r="K1346" t="s">
        <v>49</v>
      </c>
      <c r="L1346" t="str">
        <f>VLOOKUP(D1346,'2027'!I:R,10,FALSE)</f>
        <v>Good</v>
      </c>
      <c r="M1346">
        <f>VLOOKUP(K1346,lookup!A:B,2,FALSE)</f>
        <v>4</v>
      </c>
      <c r="N1346">
        <f>VLOOKUP(L1346,lookup!A:B,2,FALSE)</f>
        <v>4</v>
      </c>
      <c r="O1346" t="b">
        <f t="shared" si="20"/>
        <v>0</v>
      </c>
    </row>
    <row r="1347" spans="1:15" x14ac:dyDescent="0.2">
      <c r="A1347" t="s">
        <v>4348</v>
      </c>
      <c r="B1347" t="s">
        <v>4350</v>
      </c>
      <c r="C1347" t="s">
        <v>4442</v>
      </c>
      <c r="D1347" t="s">
        <v>9953</v>
      </c>
      <c r="E1347" t="s">
        <v>9952</v>
      </c>
      <c r="F1347" t="s">
        <v>29</v>
      </c>
      <c r="G1347">
        <v>363774</v>
      </c>
      <c r="H1347">
        <v>442412</v>
      </c>
      <c r="I1347" t="s">
        <v>9954</v>
      </c>
      <c r="J1347" t="s">
        <v>47</v>
      </c>
      <c r="K1347" t="s">
        <v>32</v>
      </c>
      <c r="L1347" t="str">
        <f>VLOOKUP(D1347,'2027'!I:R,10,FALSE)</f>
        <v>Good</v>
      </c>
      <c r="M1347">
        <f>VLOOKUP(K1347,lookup!A:B,2,FALSE)</f>
        <v>3</v>
      </c>
      <c r="N1347">
        <f>VLOOKUP(L1347,lookup!A:B,2,FALSE)</f>
        <v>4</v>
      </c>
      <c r="O1347" t="b">
        <f t="shared" ref="O1347:O1410" si="21">N1347&gt;M1347</f>
        <v>1</v>
      </c>
    </row>
    <row r="1348" spans="1:15" x14ac:dyDescent="0.2">
      <c r="A1348" t="s">
        <v>4348</v>
      </c>
      <c r="B1348" t="s">
        <v>4350</v>
      </c>
      <c r="C1348" t="s">
        <v>4442</v>
      </c>
      <c r="D1348" t="s">
        <v>4445</v>
      </c>
      <c r="E1348" t="s">
        <v>4444</v>
      </c>
      <c r="F1348" t="s">
        <v>29</v>
      </c>
      <c r="G1348">
        <v>370899</v>
      </c>
      <c r="H1348">
        <v>451323</v>
      </c>
      <c r="I1348" t="s">
        <v>4446</v>
      </c>
      <c r="J1348" t="s">
        <v>47</v>
      </c>
      <c r="K1348" t="s">
        <v>49</v>
      </c>
      <c r="L1348" t="str">
        <f>VLOOKUP(D1348,'2027'!I:R,10,FALSE)</f>
        <v>Good</v>
      </c>
      <c r="M1348">
        <f>VLOOKUP(K1348,lookup!A:B,2,FALSE)</f>
        <v>4</v>
      </c>
      <c r="N1348">
        <f>VLOOKUP(L1348,lookup!A:B,2,FALSE)</f>
        <v>4</v>
      </c>
      <c r="O1348" t="b">
        <f t="shared" si="21"/>
        <v>0</v>
      </c>
    </row>
    <row r="1349" spans="1:15" x14ac:dyDescent="0.2">
      <c r="A1349" t="s">
        <v>4348</v>
      </c>
      <c r="B1349" t="s">
        <v>4350</v>
      </c>
      <c r="C1349" t="s">
        <v>4442</v>
      </c>
      <c r="D1349" t="s">
        <v>4448</v>
      </c>
      <c r="E1349" t="s">
        <v>4447</v>
      </c>
      <c r="F1349" t="s">
        <v>29</v>
      </c>
      <c r="G1349">
        <v>373059</v>
      </c>
      <c r="H1349">
        <v>451936</v>
      </c>
      <c r="I1349" t="s">
        <v>4449</v>
      </c>
      <c r="J1349" t="s">
        <v>47</v>
      </c>
      <c r="K1349" t="s">
        <v>49</v>
      </c>
      <c r="L1349" t="str">
        <f>VLOOKUP(D1349,'2027'!I:R,10,FALSE)</f>
        <v>Good</v>
      </c>
      <c r="M1349">
        <f>VLOOKUP(K1349,lookup!A:B,2,FALSE)</f>
        <v>4</v>
      </c>
      <c r="N1349">
        <f>VLOOKUP(L1349,lookup!A:B,2,FALSE)</f>
        <v>4</v>
      </c>
      <c r="O1349" t="b">
        <f t="shared" si="21"/>
        <v>0</v>
      </c>
    </row>
    <row r="1350" spans="1:15" x14ac:dyDescent="0.2">
      <c r="A1350" t="s">
        <v>4348</v>
      </c>
      <c r="B1350" t="s">
        <v>4350</v>
      </c>
      <c r="C1350" t="s">
        <v>4442</v>
      </c>
      <c r="D1350" t="s">
        <v>4472</v>
      </c>
      <c r="E1350" t="s">
        <v>4471</v>
      </c>
      <c r="F1350" t="s">
        <v>29</v>
      </c>
      <c r="G1350">
        <v>365678</v>
      </c>
      <c r="H1350">
        <v>450555</v>
      </c>
      <c r="I1350" t="s">
        <v>4473</v>
      </c>
      <c r="J1350" t="s">
        <v>47</v>
      </c>
      <c r="K1350" t="s">
        <v>49</v>
      </c>
      <c r="L1350" t="str">
        <f>VLOOKUP(D1350,'2027'!I:R,10,FALSE)</f>
        <v>Good</v>
      </c>
      <c r="M1350">
        <f>VLOOKUP(K1350,lookup!A:B,2,FALSE)</f>
        <v>4</v>
      </c>
      <c r="N1350">
        <f>VLOOKUP(L1350,lookup!A:B,2,FALSE)</f>
        <v>4</v>
      </c>
      <c r="O1350" t="b">
        <f t="shared" si="21"/>
        <v>0</v>
      </c>
    </row>
    <row r="1351" spans="1:15" x14ac:dyDescent="0.2">
      <c r="A1351" t="s">
        <v>4348</v>
      </c>
      <c r="B1351" t="s">
        <v>4350</v>
      </c>
      <c r="C1351" t="s">
        <v>4442</v>
      </c>
      <c r="D1351" t="s">
        <v>4457</v>
      </c>
      <c r="E1351" t="s">
        <v>4456</v>
      </c>
      <c r="F1351" t="s">
        <v>29</v>
      </c>
      <c r="G1351">
        <v>374629</v>
      </c>
      <c r="H1351">
        <v>457522</v>
      </c>
      <c r="I1351" t="s">
        <v>4458</v>
      </c>
      <c r="J1351" t="s">
        <v>30</v>
      </c>
      <c r="K1351" t="s">
        <v>49</v>
      </c>
      <c r="L1351" t="str">
        <f>VLOOKUP(D1351,'2027'!I:R,10,FALSE)</f>
        <v>Good</v>
      </c>
      <c r="M1351">
        <f>VLOOKUP(K1351,lookup!A:B,2,FALSE)</f>
        <v>4</v>
      </c>
      <c r="N1351">
        <f>VLOOKUP(L1351,lookup!A:B,2,FALSE)</f>
        <v>4</v>
      </c>
      <c r="O1351" t="b">
        <f t="shared" si="21"/>
        <v>0</v>
      </c>
    </row>
    <row r="1352" spans="1:15" x14ac:dyDescent="0.2">
      <c r="A1352" t="s">
        <v>4348</v>
      </c>
      <c r="B1352" t="s">
        <v>4350</v>
      </c>
      <c r="C1352" t="s">
        <v>4442</v>
      </c>
      <c r="D1352" t="s">
        <v>4475</v>
      </c>
      <c r="E1352" t="s">
        <v>4474</v>
      </c>
      <c r="F1352" t="s">
        <v>29</v>
      </c>
      <c r="G1352">
        <v>371746</v>
      </c>
      <c r="H1352">
        <v>454319</v>
      </c>
      <c r="I1352" t="s">
        <v>4476</v>
      </c>
      <c r="J1352" t="s">
        <v>30</v>
      </c>
      <c r="K1352" t="s">
        <v>32</v>
      </c>
      <c r="L1352" t="str">
        <f>VLOOKUP(D1352,'2027'!I:R,10,FALSE)</f>
        <v>Good</v>
      </c>
      <c r="M1352">
        <f>VLOOKUP(K1352,lookup!A:B,2,FALSE)</f>
        <v>3</v>
      </c>
      <c r="N1352">
        <f>VLOOKUP(L1352,lookup!A:B,2,FALSE)</f>
        <v>4</v>
      </c>
      <c r="O1352" t="b">
        <f t="shared" si="21"/>
        <v>1</v>
      </c>
    </row>
    <row r="1353" spans="1:15" x14ac:dyDescent="0.2">
      <c r="A1353" t="s">
        <v>4348</v>
      </c>
      <c r="B1353" t="s">
        <v>4350</v>
      </c>
      <c r="C1353" t="s">
        <v>4442</v>
      </c>
      <c r="D1353" t="s">
        <v>4460</v>
      </c>
      <c r="E1353" t="s">
        <v>4459</v>
      </c>
      <c r="F1353" t="s">
        <v>29</v>
      </c>
      <c r="G1353">
        <v>364089</v>
      </c>
      <c r="H1353">
        <v>450450</v>
      </c>
      <c r="I1353" t="s">
        <v>4461</v>
      </c>
      <c r="J1353" t="s">
        <v>47</v>
      </c>
      <c r="K1353" t="s">
        <v>49</v>
      </c>
      <c r="L1353" t="str">
        <f>VLOOKUP(D1353,'2027'!I:R,10,FALSE)</f>
        <v>Good</v>
      </c>
      <c r="M1353">
        <f>VLOOKUP(K1353,lookup!A:B,2,FALSE)</f>
        <v>4</v>
      </c>
      <c r="N1353">
        <f>VLOOKUP(L1353,lookup!A:B,2,FALSE)</f>
        <v>4</v>
      </c>
      <c r="O1353" t="b">
        <f t="shared" si="21"/>
        <v>0</v>
      </c>
    </row>
    <row r="1354" spans="1:15" x14ac:dyDescent="0.2">
      <c r="A1354" t="s">
        <v>4348</v>
      </c>
      <c r="B1354" t="s">
        <v>4350</v>
      </c>
      <c r="C1354" t="s">
        <v>4442</v>
      </c>
      <c r="D1354" t="s">
        <v>4454</v>
      </c>
      <c r="E1354" t="s">
        <v>4453</v>
      </c>
      <c r="F1354" t="s">
        <v>29</v>
      </c>
      <c r="G1354">
        <v>369906</v>
      </c>
      <c r="H1354">
        <v>455255</v>
      </c>
      <c r="I1354" t="s">
        <v>4455</v>
      </c>
      <c r="J1354" t="s">
        <v>47</v>
      </c>
      <c r="K1354" t="s">
        <v>49</v>
      </c>
      <c r="L1354" t="str">
        <f>VLOOKUP(D1354,'2027'!I:R,10,FALSE)</f>
        <v>Good</v>
      </c>
      <c r="M1354">
        <f>VLOOKUP(K1354,lookup!A:B,2,FALSE)</f>
        <v>4</v>
      </c>
      <c r="N1354">
        <f>VLOOKUP(L1354,lookup!A:B,2,FALSE)</f>
        <v>4</v>
      </c>
      <c r="O1354" t="b">
        <f t="shared" si="21"/>
        <v>0</v>
      </c>
    </row>
    <row r="1355" spans="1:15" x14ac:dyDescent="0.2">
      <c r="A1355" t="s">
        <v>4348</v>
      </c>
      <c r="B1355" t="s">
        <v>4350</v>
      </c>
      <c r="C1355" t="s">
        <v>4442</v>
      </c>
      <c r="D1355" t="s">
        <v>4451</v>
      </c>
      <c r="E1355" t="s">
        <v>4450</v>
      </c>
      <c r="F1355" t="s">
        <v>29</v>
      </c>
      <c r="G1355">
        <v>365358</v>
      </c>
      <c r="H1355">
        <v>455949</v>
      </c>
      <c r="I1355" t="s">
        <v>4452</v>
      </c>
      <c r="J1355" t="s">
        <v>47</v>
      </c>
      <c r="K1355" t="s">
        <v>49</v>
      </c>
      <c r="L1355" t="str">
        <f>VLOOKUP(D1355,'2027'!I:R,10,FALSE)</f>
        <v>Good</v>
      </c>
      <c r="M1355">
        <f>VLOOKUP(K1355,lookup!A:B,2,FALSE)</f>
        <v>4</v>
      </c>
      <c r="N1355">
        <f>VLOOKUP(L1355,lookup!A:B,2,FALSE)</f>
        <v>4</v>
      </c>
      <c r="O1355" t="b">
        <f t="shared" si="21"/>
        <v>0</v>
      </c>
    </row>
    <row r="1356" spans="1:15" x14ac:dyDescent="0.2">
      <c r="A1356" t="s">
        <v>4348</v>
      </c>
      <c r="B1356" t="s">
        <v>4350</v>
      </c>
      <c r="C1356" t="s">
        <v>4442</v>
      </c>
      <c r="D1356" t="s">
        <v>4469</v>
      </c>
      <c r="E1356" t="s">
        <v>4468</v>
      </c>
      <c r="F1356" t="s">
        <v>29</v>
      </c>
      <c r="G1356">
        <v>365947</v>
      </c>
      <c r="H1356">
        <v>448826</v>
      </c>
      <c r="I1356" t="s">
        <v>4470</v>
      </c>
      <c r="J1356" t="s">
        <v>47</v>
      </c>
      <c r="K1356" t="s">
        <v>49</v>
      </c>
      <c r="L1356" t="str">
        <f>VLOOKUP(D1356,'2027'!I:R,10,FALSE)</f>
        <v>Good</v>
      </c>
      <c r="M1356">
        <f>VLOOKUP(K1356,lookup!A:B,2,FALSE)</f>
        <v>4</v>
      </c>
      <c r="N1356">
        <f>VLOOKUP(L1356,lookup!A:B,2,FALSE)</f>
        <v>4</v>
      </c>
      <c r="O1356" t="b">
        <f t="shared" si="21"/>
        <v>0</v>
      </c>
    </row>
    <row r="1357" spans="1:15" x14ac:dyDescent="0.2">
      <c r="A1357" t="s">
        <v>4348</v>
      </c>
      <c r="B1357" t="s">
        <v>4350</v>
      </c>
      <c r="C1357" t="s">
        <v>4442</v>
      </c>
      <c r="D1357" t="s">
        <v>4466</v>
      </c>
      <c r="E1357" t="s">
        <v>4465</v>
      </c>
      <c r="F1357" t="s">
        <v>29</v>
      </c>
      <c r="G1357">
        <v>372552</v>
      </c>
      <c r="H1357">
        <v>457226</v>
      </c>
      <c r="I1357" t="s">
        <v>4467</v>
      </c>
      <c r="J1357" t="s">
        <v>30</v>
      </c>
      <c r="K1357" t="s">
        <v>49</v>
      </c>
      <c r="L1357" t="str">
        <f>VLOOKUP(D1357,'2027'!I:R,10,FALSE)</f>
        <v>Good</v>
      </c>
      <c r="M1357">
        <f>VLOOKUP(K1357,lookup!A:B,2,FALSE)</f>
        <v>4</v>
      </c>
      <c r="N1357">
        <f>VLOOKUP(L1357,lookup!A:B,2,FALSE)</f>
        <v>4</v>
      </c>
      <c r="O1357" t="b">
        <f t="shared" si="21"/>
        <v>0</v>
      </c>
    </row>
    <row r="1358" spans="1:15" x14ac:dyDescent="0.2">
      <c r="A1358" t="s">
        <v>4348</v>
      </c>
      <c r="B1358" t="s">
        <v>4350</v>
      </c>
      <c r="C1358" t="s">
        <v>4483</v>
      </c>
      <c r="D1358" t="s">
        <v>4486</v>
      </c>
      <c r="E1358" t="s">
        <v>4485</v>
      </c>
      <c r="F1358" t="s">
        <v>29</v>
      </c>
      <c r="G1358">
        <v>364472</v>
      </c>
      <c r="H1358">
        <v>424898</v>
      </c>
      <c r="I1358" t="s">
        <v>4487</v>
      </c>
      <c r="J1358" t="s">
        <v>47</v>
      </c>
      <c r="K1358" t="s">
        <v>32</v>
      </c>
      <c r="L1358" t="str">
        <f>VLOOKUP(D1358,'2027'!I:R,10,FALSE)</f>
        <v>Good</v>
      </c>
      <c r="M1358">
        <f>VLOOKUP(K1358,lookup!A:B,2,FALSE)</f>
        <v>3</v>
      </c>
      <c r="N1358">
        <f>VLOOKUP(L1358,lookup!A:B,2,FALSE)</f>
        <v>4</v>
      </c>
      <c r="O1358" t="b">
        <f t="shared" si="21"/>
        <v>1</v>
      </c>
    </row>
    <row r="1359" spans="1:15" x14ac:dyDescent="0.2">
      <c r="A1359" t="s">
        <v>4348</v>
      </c>
      <c r="B1359" t="s">
        <v>4350</v>
      </c>
      <c r="C1359" t="s">
        <v>4483</v>
      </c>
      <c r="D1359" t="s">
        <v>9920</v>
      </c>
      <c r="E1359" t="s">
        <v>9919</v>
      </c>
      <c r="F1359" t="s">
        <v>29</v>
      </c>
      <c r="G1359">
        <v>370744</v>
      </c>
      <c r="H1359">
        <v>424176</v>
      </c>
      <c r="I1359" t="s">
        <v>9921</v>
      </c>
      <c r="J1359" t="s">
        <v>47</v>
      </c>
      <c r="K1359" t="s">
        <v>32</v>
      </c>
      <c r="L1359" t="str">
        <f>VLOOKUP(D1359,'2027'!I:R,10,FALSE)</f>
        <v>Good</v>
      </c>
      <c r="M1359">
        <f>VLOOKUP(K1359,lookup!A:B,2,FALSE)</f>
        <v>3</v>
      </c>
      <c r="N1359">
        <f>VLOOKUP(L1359,lookup!A:B,2,FALSE)</f>
        <v>4</v>
      </c>
      <c r="O1359" t="b">
        <f t="shared" si="21"/>
        <v>1</v>
      </c>
    </row>
    <row r="1360" spans="1:15" x14ac:dyDescent="0.2">
      <c r="A1360" t="s">
        <v>4348</v>
      </c>
      <c r="B1360" t="s">
        <v>4350</v>
      </c>
      <c r="C1360" t="s">
        <v>4483</v>
      </c>
      <c r="D1360" t="s">
        <v>9917</v>
      </c>
      <c r="E1360" t="s">
        <v>9916</v>
      </c>
      <c r="F1360" t="s">
        <v>29</v>
      </c>
      <c r="G1360">
        <v>368875</v>
      </c>
      <c r="H1360">
        <v>423967</v>
      </c>
      <c r="I1360" t="s">
        <v>9918</v>
      </c>
      <c r="J1360" t="s">
        <v>30</v>
      </c>
      <c r="K1360" t="s">
        <v>32</v>
      </c>
      <c r="L1360" t="str">
        <f>VLOOKUP(D1360,'2027'!I:R,10,FALSE)</f>
        <v>Good</v>
      </c>
      <c r="M1360">
        <f>VLOOKUP(K1360,lookup!A:B,2,FALSE)</f>
        <v>3</v>
      </c>
      <c r="N1360">
        <f>VLOOKUP(L1360,lookup!A:B,2,FALSE)</f>
        <v>4</v>
      </c>
      <c r="O1360" t="b">
        <f t="shared" si="21"/>
        <v>1</v>
      </c>
    </row>
    <row r="1361" spans="1:15" x14ac:dyDescent="0.2">
      <c r="A1361" t="s">
        <v>4348</v>
      </c>
      <c r="B1361" t="s">
        <v>4350</v>
      </c>
      <c r="C1361" t="s">
        <v>4483</v>
      </c>
      <c r="D1361" t="s">
        <v>9935</v>
      </c>
      <c r="E1361" t="s">
        <v>9934</v>
      </c>
      <c r="F1361" t="s">
        <v>29</v>
      </c>
      <c r="G1361">
        <v>358346</v>
      </c>
      <c r="H1361">
        <v>427584</v>
      </c>
      <c r="I1361" t="s">
        <v>9936</v>
      </c>
      <c r="J1361" t="s">
        <v>47</v>
      </c>
      <c r="K1361" t="s">
        <v>618</v>
      </c>
      <c r="L1361" t="str">
        <f>VLOOKUP(D1361,'2027'!I:R,10,FALSE)</f>
        <v>Good</v>
      </c>
      <c r="M1361">
        <f>VLOOKUP(K1361,lookup!A:B,2,FALSE)</f>
        <v>1</v>
      </c>
      <c r="N1361">
        <f>VLOOKUP(L1361,lookup!A:B,2,FALSE)</f>
        <v>4</v>
      </c>
      <c r="O1361" t="b">
        <f t="shared" si="21"/>
        <v>1</v>
      </c>
    </row>
    <row r="1362" spans="1:15" x14ac:dyDescent="0.2">
      <c r="A1362" t="s">
        <v>4348</v>
      </c>
      <c r="B1362" t="s">
        <v>4350</v>
      </c>
      <c r="C1362" t="s">
        <v>4483</v>
      </c>
      <c r="D1362" t="s">
        <v>9929</v>
      </c>
      <c r="E1362" t="s">
        <v>9928</v>
      </c>
      <c r="F1362" t="s">
        <v>29</v>
      </c>
      <c r="G1362">
        <v>357996</v>
      </c>
      <c r="H1362">
        <v>426425</v>
      </c>
      <c r="I1362" t="s">
        <v>9930</v>
      </c>
      <c r="J1362" t="s">
        <v>30</v>
      </c>
      <c r="K1362" t="s">
        <v>32</v>
      </c>
      <c r="L1362" t="str">
        <f>VLOOKUP(D1362,'2027'!I:R,10,FALSE)</f>
        <v>Good</v>
      </c>
      <c r="M1362">
        <f>VLOOKUP(K1362,lookup!A:B,2,FALSE)</f>
        <v>3</v>
      </c>
      <c r="N1362">
        <f>VLOOKUP(L1362,lookup!A:B,2,FALSE)</f>
        <v>4</v>
      </c>
      <c r="O1362" t="b">
        <f t="shared" si="21"/>
        <v>1</v>
      </c>
    </row>
    <row r="1363" spans="1:15" x14ac:dyDescent="0.2">
      <c r="A1363" t="s">
        <v>4348</v>
      </c>
      <c r="B1363" t="s">
        <v>4350</v>
      </c>
      <c r="C1363" t="s">
        <v>4483</v>
      </c>
      <c r="D1363" t="s">
        <v>9926</v>
      </c>
      <c r="E1363" t="s">
        <v>9925</v>
      </c>
      <c r="F1363" t="s">
        <v>29</v>
      </c>
      <c r="G1363">
        <v>367786</v>
      </c>
      <c r="H1363">
        <v>426196</v>
      </c>
      <c r="I1363" t="s">
        <v>9927</v>
      </c>
      <c r="J1363" t="s">
        <v>30</v>
      </c>
      <c r="K1363" t="s">
        <v>32</v>
      </c>
      <c r="L1363" t="str">
        <f>VLOOKUP(D1363,'2027'!I:R,10,FALSE)</f>
        <v>Good</v>
      </c>
      <c r="M1363">
        <f>VLOOKUP(K1363,lookup!A:B,2,FALSE)</f>
        <v>3</v>
      </c>
      <c r="N1363">
        <f>VLOOKUP(L1363,lookup!A:B,2,FALSE)</f>
        <v>4</v>
      </c>
      <c r="O1363" t="b">
        <f t="shared" si="21"/>
        <v>1</v>
      </c>
    </row>
    <row r="1364" spans="1:15" x14ac:dyDescent="0.2">
      <c r="A1364" t="s">
        <v>4348</v>
      </c>
      <c r="B1364" t="s">
        <v>4350</v>
      </c>
      <c r="C1364" t="s">
        <v>4483</v>
      </c>
      <c r="D1364" t="s">
        <v>9932</v>
      </c>
      <c r="E1364" t="s">
        <v>9931</v>
      </c>
      <c r="F1364" t="s">
        <v>29</v>
      </c>
      <c r="G1364">
        <v>364782</v>
      </c>
      <c r="H1364">
        <v>426502</v>
      </c>
      <c r="I1364" t="s">
        <v>9933</v>
      </c>
      <c r="J1364" t="s">
        <v>47</v>
      </c>
      <c r="K1364" t="s">
        <v>205</v>
      </c>
      <c r="L1364" t="str">
        <f>VLOOKUP(D1364,'2027'!I:R,10,FALSE)</f>
        <v>Good</v>
      </c>
      <c r="M1364">
        <f>VLOOKUP(K1364,lookup!A:B,2,FALSE)</f>
        <v>2</v>
      </c>
      <c r="N1364">
        <f>VLOOKUP(L1364,lookup!A:B,2,FALSE)</f>
        <v>4</v>
      </c>
      <c r="O1364" t="b">
        <f t="shared" si="21"/>
        <v>1</v>
      </c>
    </row>
    <row r="1365" spans="1:15" x14ac:dyDescent="0.2">
      <c r="A1365" t="s">
        <v>4348</v>
      </c>
      <c r="B1365" t="s">
        <v>4350</v>
      </c>
      <c r="C1365" t="s">
        <v>4483</v>
      </c>
      <c r="D1365" t="s">
        <v>9938</v>
      </c>
      <c r="E1365" t="s">
        <v>9937</v>
      </c>
      <c r="F1365" t="s">
        <v>29</v>
      </c>
      <c r="G1365">
        <v>369347</v>
      </c>
      <c r="H1365">
        <v>429075</v>
      </c>
      <c r="I1365" t="s">
        <v>9939</v>
      </c>
      <c r="J1365" t="s">
        <v>30</v>
      </c>
      <c r="K1365" t="s">
        <v>32</v>
      </c>
      <c r="L1365" t="str">
        <f>VLOOKUP(D1365,'2027'!I:R,10,FALSE)</f>
        <v>Good</v>
      </c>
      <c r="M1365">
        <f>VLOOKUP(K1365,lookup!A:B,2,FALSE)</f>
        <v>3</v>
      </c>
      <c r="N1365">
        <f>VLOOKUP(L1365,lookup!A:B,2,FALSE)</f>
        <v>4</v>
      </c>
      <c r="O1365" t="b">
        <f t="shared" si="21"/>
        <v>1</v>
      </c>
    </row>
    <row r="1366" spans="1:15" x14ac:dyDescent="0.2">
      <c r="A1366" t="s">
        <v>4348</v>
      </c>
      <c r="B1366" t="s">
        <v>4350</v>
      </c>
      <c r="C1366" t="s">
        <v>9987</v>
      </c>
      <c r="D1366" t="s">
        <v>10059</v>
      </c>
      <c r="E1366" t="s">
        <v>10058</v>
      </c>
      <c r="F1366" t="s">
        <v>29</v>
      </c>
      <c r="G1366">
        <v>367659</v>
      </c>
      <c r="H1366">
        <v>434699</v>
      </c>
      <c r="I1366" t="s">
        <v>10060</v>
      </c>
      <c r="J1366" t="s">
        <v>47</v>
      </c>
      <c r="K1366" t="s">
        <v>32</v>
      </c>
      <c r="L1366" t="str">
        <f>VLOOKUP(D1366,'2027'!I:R,10,FALSE)</f>
        <v>Good</v>
      </c>
      <c r="M1366">
        <f>VLOOKUP(K1366,lookup!A:B,2,FALSE)</f>
        <v>3</v>
      </c>
      <c r="N1366">
        <f>VLOOKUP(L1366,lookup!A:B,2,FALSE)</f>
        <v>4</v>
      </c>
      <c r="O1366" t="b">
        <f t="shared" si="21"/>
        <v>1</v>
      </c>
    </row>
    <row r="1367" spans="1:15" x14ac:dyDescent="0.2">
      <c r="A1367" t="s">
        <v>4348</v>
      </c>
      <c r="B1367" t="s">
        <v>4350</v>
      </c>
      <c r="C1367" t="s">
        <v>9987</v>
      </c>
      <c r="D1367" t="s">
        <v>10056</v>
      </c>
      <c r="E1367" t="s">
        <v>10055</v>
      </c>
      <c r="F1367" t="s">
        <v>29</v>
      </c>
      <c r="G1367">
        <v>365909</v>
      </c>
      <c r="H1367">
        <v>436724</v>
      </c>
      <c r="I1367" t="s">
        <v>10057</v>
      </c>
      <c r="J1367" t="s">
        <v>47</v>
      </c>
      <c r="K1367" t="s">
        <v>32</v>
      </c>
      <c r="L1367" t="str">
        <f>VLOOKUP(D1367,'2027'!I:R,10,FALSE)</f>
        <v>Good</v>
      </c>
      <c r="M1367">
        <f>VLOOKUP(K1367,lookup!A:B,2,FALSE)</f>
        <v>3</v>
      </c>
      <c r="N1367">
        <f>VLOOKUP(L1367,lookup!A:B,2,FALSE)</f>
        <v>4</v>
      </c>
      <c r="O1367" t="b">
        <f t="shared" si="21"/>
        <v>1</v>
      </c>
    </row>
    <row r="1368" spans="1:15" x14ac:dyDescent="0.2">
      <c r="A1368" t="s">
        <v>4348</v>
      </c>
      <c r="B1368" t="s">
        <v>4350</v>
      </c>
      <c r="C1368" t="s">
        <v>9987</v>
      </c>
      <c r="D1368" t="s">
        <v>9990</v>
      </c>
      <c r="E1368" t="s">
        <v>9989</v>
      </c>
      <c r="F1368" t="s">
        <v>29</v>
      </c>
      <c r="G1368">
        <v>369725</v>
      </c>
      <c r="H1368">
        <v>437561</v>
      </c>
      <c r="I1368" t="s">
        <v>9991</v>
      </c>
      <c r="J1368" t="s">
        <v>30</v>
      </c>
      <c r="K1368" t="s">
        <v>32</v>
      </c>
      <c r="L1368" t="str">
        <f>VLOOKUP(D1368,'2027'!I:R,10,FALSE)</f>
        <v>Good</v>
      </c>
      <c r="M1368">
        <f>VLOOKUP(K1368,lookup!A:B,2,FALSE)</f>
        <v>3</v>
      </c>
      <c r="N1368">
        <f>VLOOKUP(L1368,lookup!A:B,2,FALSE)</f>
        <v>4</v>
      </c>
      <c r="O1368" t="b">
        <f t="shared" si="21"/>
        <v>1</v>
      </c>
    </row>
    <row r="1369" spans="1:15" x14ac:dyDescent="0.2">
      <c r="A1369" t="s">
        <v>4348</v>
      </c>
      <c r="B1369" t="s">
        <v>4350</v>
      </c>
      <c r="C1369" t="s">
        <v>4521</v>
      </c>
      <c r="D1369" t="s">
        <v>10083</v>
      </c>
      <c r="E1369" t="s">
        <v>10082</v>
      </c>
      <c r="F1369" t="s">
        <v>29</v>
      </c>
      <c r="G1369">
        <v>379339</v>
      </c>
      <c r="H1369">
        <v>481901</v>
      </c>
      <c r="I1369" t="s">
        <v>10084</v>
      </c>
      <c r="J1369" t="s">
        <v>47</v>
      </c>
      <c r="K1369" t="s">
        <v>205</v>
      </c>
      <c r="L1369" t="str">
        <f>VLOOKUP(D1369,'2027'!I:R,10,FALSE)</f>
        <v>Good</v>
      </c>
      <c r="M1369">
        <f>VLOOKUP(K1369,lookup!A:B,2,FALSE)</f>
        <v>2</v>
      </c>
      <c r="N1369">
        <f>VLOOKUP(L1369,lookup!A:B,2,FALSE)</f>
        <v>4</v>
      </c>
      <c r="O1369" t="b">
        <f t="shared" si="21"/>
        <v>1</v>
      </c>
    </row>
    <row r="1370" spans="1:15" x14ac:dyDescent="0.2">
      <c r="A1370" t="s">
        <v>4348</v>
      </c>
      <c r="B1370" t="s">
        <v>4350</v>
      </c>
      <c r="C1370" t="s">
        <v>4521</v>
      </c>
      <c r="D1370" t="s">
        <v>4527</v>
      </c>
      <c r="E1370" t="s">
        <v>4526</v>
      </c>
      <c r="F1370" t="s">
        <v>29</v>
      </c>
      <c r="G1370">
        <v>384070</v>
      </c>
      <c r="H1370">
        <v>469025</v>
      </c>
      <c r="I1370" t="s">
        <v>4528</v>
      </c>
      <c r="J1370" t="s">
        <v>47</v>
      </c>
      <c r="K1370" t="s">
        <v>49</v>
      </c>
      <c r="L1370" t="str">
        <f>VLOOKUP(D1370,'2027'!I:R,10,FALSE)</f>
        <v>Good</v>
      </c>
      <c r="M1370">
        <f>VLOOKUP(K1370,lookup!A:B,2,FALSE)</f>
        <v>4</v>
      </c>
      <c r="N1370">
        <f>VLOOKUP(L1370,lookup!A:B,2,FALSE)</f>
        <v>4</v>
      </c>
      <c r="O1370" t="b">
        <f t="shared" si="21"/>
        <v>0</v>
      </c>
    </row>
    <row r="1371" spans="1:15" x14ac:dyDescent="0.2">
      <c r="A1371" t="s">
        <v>4348</v>
      </c>
      <c r="B1371" t="s">
        <v>4350</v>
      </c>
      <c r="C1371" t="s">
        <v>4521</v>
      </c>
      <c r="D1371" t="s">
        <v>4524</v>
      </c>
      <c r="E1371" t="s">
        <v>4523</v>
      </c>
      <c r="F1371" t="s">
        <v>29</v>
      </c>
      <c r="G1371">
        <v>381485</v>
      </c>
      <c r="H1371">
        <v>468151</v>
      </c>
      <c r="I1371" t="s">
        <v>4525</v>
      </c>
      <c r="J1371" t="s">
        <v>30</v>
      </c>
      <c r="K1371" t="s">
        <v>32</v>
      </c>
      <c r="L1371" t="str">
        <f>VLOOKUP(D1371,'2027'!I:R,10,FALSE)</f>
        <v>Good</v>
      </c>
      <c r="M1371">
        <f>VLOOKUP(K1371,lookup!A:B,2,FALSE)</f>
        <v>3</v>
      </c>
      <c r="N1371">
        <f>VLOOKUP(L1371,lookup!A:B,2,FALSE)</f>
        <v>4</v>
      </c>
      <c r="O1371" t="b">
        <f t="shared" si="21"/>
        <v>1</v>
      </c>
    </row>
    <row r="1372" spans="1:15" x14ac:dyDescent="0.2">
      <c r="A1372" t="s">
        <v>4348</v>
      </c>
      <c r="B1372" t="s">
        <v>4350</v>
      </c>
      <c r="C1372" t="s">
        <v>4521</v>
      </c>
      <c r="D1372" t="s">
        <v>10065</v>
      </c>
      <c r="E1372" t="s">
        <v>10064</v>
      </c>
      <c r="F1372" t="s">
        <v>29</v>
      </c>
      <c r="G1372">
        <v>379870</v>
      </c>
      <c r="H1372">
        <v>474564</v>
      </c>
      <c r="I1372" t="s">
        <v>10066</v>
      </c>
      <c r="J1372" t="s">
        <v>47</v>
      </c>
      <c r="K1372" t="s">
        <v>32</v>
      </c>
      <c r="L1372" t="str">
        <f>VLOOKUP(D1372,'2027'!I:R,10,FALSE)</f>
        <v>Good</v>
      </c>
      <c r="M1372">
        <f>VLOOKUP(K1372,lookup!A:B,2,FALSE)</f>
        <v>3</v>
      </c>
      <c r="N1372">
        <f>VLOOKUP(L1372,lookup!A:B,2,FALSE)</f>
        <v>4</v>
      </c>
      <c r="O1372" t="b">
        <f t="shared" si="21"/>
        <v>1</v>
      </c>
    </row>
    <row r="1373" spans="1:15" x14ac:dyDescent="0.2">
      <c r="A1373" t="s">
        <v>4348</v>
      </c>
      <c r="B1373" t="s">
        <v>4350</v>
      </c>
      <c r="C1373" t="s">
        <v>4521</v>
      </c>
      <c r="D1373" t="s">
        <v>10092</v>
      </c>
      <c r="E1373" t="s">
        <v>10091</v>
      </c>
      <c r="F1373" t="s">
        <v>29</v>
      </c>
      <c r="G1373">
        <v>381996</v>
      </c>
      <c r="H1373">
        <v>473675</v>
      </c>
      <c r="I1373" t="s">
        <v>10093</v>
      </c>
      <c r="J1373" t="s">
        <v>47</v>
      </c>
      <c r="K1373" t="s">
        <v>32</v>
      </c>
      <c r="L1373" t="str">
        <f>VLOOKUP(D1373,'2027'!I:R,10,FALSE)</f>
        <v>Good</v>
      </c>
      <c r="M1373">
        <f>VLOOKUP(K1373,lookup!A:B,2,FALSE)</f>
        <v>3</v>
      </c>
      <c r="N1373">
        <f>VLOOKUP(L1373,lookup!A:B,2,FALSE)</f>
        <v>4</v>
      </c>
      <c r="O1373" t="b">
        <f t="shared" si="21"/>
        <v>1</v>
      </c>
    </row>
    <row r="1374" spans="1:15" x14ac:dyDescent="0.2">
      <c r="A1374" t="s">
        <v>4348</v>
      </c>
      <c r="B1374" t="s">
        <v>4350</v>
      </c>
      <c r="C1374" t="s">
        <v>4521</v>
      </c>
      <c r="D1374" t="s">
        <v>10077</v>
      </c>
      <c r="E1374" t="s">
        <v>10076</v>
      </c>
      <c r="F1374" t="s">
        <v>29</v>
      </c>
      <c r="G1374">
        <v>380501</v>
      </c>
      <c r="H1374">
        <v>477734</v>
      </c>
      <c r="I1374" t="s">
        <v>10078</v>
      </c>
      <c r="J1374" t="s">
        <v>47</v>
      </c>
      <c r="K1374" t="s">
        <v>32</v>
      </c>
      <c r="L1374" t="str">
        <f>VLOOKUP(D1374,'2027'!I:R,10,FALSE)</f>
        <v>Good</v>
      </c>
      <c r="M1374">
        <f>VLOOKUP(K1374,lookup!A:B,2,FALSE)</f>
        <v>3</v>
      </c>
      <c r="N1374">
        <f>VLOOKUP(L1374,lookup!A:B,2,FALSE)</f>
        <v>4</v>
      </c>
      <c r="O1374" t="b">
        <f t="shared" si="21"/>
        <v>1</v>
      </c>
    </row>
    <row r="1375" spans="1:15" x14ac:dyDescent="0.2">
      <c r="A1375" t="s">
        <v>4348</v>
      </c>
      <c r="B1375" t="s">
        <v>4350</v>
      </c>
      <c r="C1375" t="s">
        <v>4521</v>
      </c>
      <c r="D1375" t="s">
        <v>4533</v>
      </c>
      <c r="E1375" t="s">
        <v>4532</v>
      </c>
      <c r="F1375" t="s">
        <v>29</v>
      </c>
      <c r="G1375">
        <v>383343</v>
      </c>
      <c r="H1375">
        <v>467177</v>
      </c>
      <c r="I1375" t="s">
        <v>4534</v>
      </c>
      <c r="J1375" t="s">
        <v>47</v>
      </c>
      <c r="K1375" t="s">
        <v>49</v>
      </c>
      <c r="L1375" t="str">
        <f>VLOOKUP(D1375,'2027'!I:R,10,FALSE)</f>
        <v>Good</v>
      </c>
      <c r="M1375">
        <f>VLOOKUP(K1375,lookup!A:B,2,FALSE)</f>
        <v>4</v>
      </c>
      <c r="N1375">
        <f>VLOOKUP(L1375,lookup!A:B,2,FALSE)</f>
        <v>4</v>
      </c>
      <c r="O1375" t="b">
        <f t="shared" si="21"/>
        <v>0</v>
      </c>
    </row>
    <row r="1376" spans="1:15" x14ac:dyDescent="0.2">
      <c r="A1376" t="s">
        <v>4348</v>
      </c>
      <c r="B1376" t="s">
        <v>4350</v>
      </c>
      <c r="C1376" t="s">
        <v>4541</v>
      </c>
      <c r="D1376" t="s">
        <v>9893</v>
      </c>
      <c r="E1376" t="s">
        <v>9892</v>
      </c>
      <c r="F1376" t="s">
        <v>29</v>
      </c>
      <c r="G1376">
        <v>385497</v>
      </c>
      <c r="H1376">
        <v>438816</v>
      </c>
      <c r="I1376" t="s">
        <v>9894</v>
      </c>
      <c r="J1376" t="s">
        <v>47</v>
      </c>
      <c r="K1376" t="s">
        <v>32</v>
      </c>
      <c r="L1376" t="str">
        <f>VLOOKUP(D1376,'2027'!I:R,10,FALSE)</f>
        <v>Good</v>
      </c>
      <c r="M1376">
        <f>VLOOKUP(K1376,lookup!A:B,2,FALSE)</f>
        <v>3</v>
      </c>
      <c r="N1376">
        <f>VLOOKUP(L1376,lookup!A:B,2,FALSE)</f>
        <v>4</v>
      </c>
      <c r="O1376" t="b">
        <f t="shared" si="21"/>
        <v>1</v>
      </c>
    </row>
    <row r="1377" spans="1:15" x14ac:dyDescent="0.2">
      <c r="A1377" t="s">
        <v>4348</v>
      </c>
      <c r="B1377" t="s">
        <v>4350</v>
      </c>
      <c r="C1377" t="s">
        <v>4541</v>
      </c>
      <c r="D1377" t="s">
        <v>9869</v>
      </c>
      <c r="E1377" t="s">
        <v>9868</v>
      </c>
      <c r="F1377" t="s">
        <v>29</v>
      </c>
      <c r="G1377">
        <v>385957</v>
      </c>
      <c r="H1377">
        <v>438556</v>
      </c>
      <c r="I1377" t="s">
        <v>9870</v>
      </c>
      <c r="J1377" t="s">
        <v>30</v>
      </c>
      <c r="K1377" t="s">
        <v>32</v>
      </c>
      <c r="L1377" t="str">
        <f>VLOOKUP(D1377,'2027'!I:R,10,FALSE)</f>
        <v>Good</v>
      </c>
      <c r="M1377">
        <f>VLOOKUP(K1377,lookup!A:B,2,FALSE)</f>
        <v>3</v>
      </c>
      <c r="N1377">
        <f>VLOOKUP(L1377,lookup!A:B,2,FALSE)</f>
        <v>4</v>
      </c>
      <c r="O1377" t="b">
        <f t="shared" si="21"/>
        <v>1</v>
      </c>
    </row>
    <row r="1378" spans="1:15" x14ac:dyDescent="0.2">
      <c r="A1378" t="s">
        <v>4348</v>
      </c>
      <c r="B1378" t="s">
        <v>4350</v>
      </c>
      <c r="C1378" t="s">
        <v>4541</v>
      </c>
      <c r="D1378" t="s">
        <v>9878</v>
      </c>
      <c r="E1378" t="s">
        <v>9877</v>
      </c>
      <c r="F1378" t="s">
        <v>29</v>
      </c>
      <c r="G1378">
        <v>386347</v>
      </c>
      <c r="H1378">
        <v>439311</v>
      </c>
      <c r="I1378" t="s">
        <v>9879</v>
      </c>
      <c r="J1378" t="s">
        <v>47</v>
      </c>
      <c r="K1378" t="s">
        <v>205</v>
      </c>
      <c r="L1378" t="str">
        <f>VLOOKUP(D1378,'2027'!I:R,10,FALSE)</f>
        <v>Good</v>
      </c>
      <c r="M1378">
        <f>VLOOKUP(K1378,lookup!A:B,2,FALSE)</f>
        <v>2</v>
      </c>
      <c r="N1378">
        <f>VLOOKUP(L1378,lookup!A:B,2,FALSE)</f>
        <v>4</v>
      </c>
      <c r="O1378" t="b">
        <f t="shared" si="21"/>
        <v>1</v>
      </c>
    </row>
    <row r="1379" spans="1:15" x14ac:dyDescent="0.2">
      <c r="A1379" t="s">
        <v>4348</v>
      </c>
      <c r="B1379" t="s">
        <v>4350</v>
      </c>
      <c r="C1379" t="s">
        <v>4541</v>
      </c>
      <c r="D1379" t="s">
        <v>9896</v>
      </c>
      <c r="E1379" t="s">
        <v>9895</v>
      </c>
      <c r="F1379" t="s">
        <v>29</v>
      </c>
      <c r="G1379">
        <v>391423</v>
      </c>
      <c r="H1379">
        <v>440502</v>
      </c>
      <c r="I1379" t="s">
        <v>9897</v>
      </c>
      <c r="J1379" t="s">
        <v>30</v>
      </c>
      <c r="K1379" t="s">
        <v>32</v>
      </c>
      <c r="L1379" t="str">
        <f>VLOOKUP(D1379,'2027'!I:R,10,FALSE)</f>
        <v>Good</v>
      </c>
      <c r="M1379">
        <f>VLOOKUP(K1379,lookup!A:B,2,FALSE)</f>
        <v>3</v>
      </c>
      <c r="N1379">
        <f>VLOOKUP(L1379,lookup!A:B,2,FALSE)</f>
        <v>4</v>
      </c>
      <c r="O1379" t="b">
        <f t="shared" si="21"/>
        <v>1</v>
      </c>
    </row>
    <row r="1380" spans="1:15" x14ac:dyDescent="0.2">
      <c r="A1380" t="s">
        <v>4348</v>
      </c>
      <c r="B1380" t="s">
        <v>4350</v>
      </c>
      <c r="C1380" t="s">
        <v>4541</v>
      </c>
      <c r="D1380" t="s">
        <v>9902</v>
      </c>
      <c r="E1380" t="s">
        <v>9901</v>
      </c>
      <c r="F1380" t="s">
        <v>29</v>
      </c>
      <c r="G1380">
        <v>388851</v>
      </c>
      <c r="H1380">
        <v>439709</v>
      </c>
      <c r="I1380" t="s">
        <v>9903</v>
      </c>
      <c r="J1380" t="s">
        <v>30</v>
      </c>
      <c r="K1380" t="s">
        <v>32</v>
      </c>
      <c r="L1380" t="str">
        <f>VLOOKUP(D1380,'2027'!I:R,10,FALSE)</f>
        <v>Good</v>
      </c>
      <c r="M1380">
        <f>VLOOKUP(K1380,lookup!A:B,2,FALSE)</f>
        <v>3</v>
      </c>
      <c r="N1380">
        <f>VLOOKUP(L1380,lookup!A:B,2,FALSE)</f>
        <v>4</v>
      </c>
      <c r="O1380" t="b">
        <f t="shared" si="21"/>
        <v>1</v>
      </c>
    </row>
    <row r="1381" spans="1:15" x14ac:dyDescent="0.2">
      <c r="A1381" t="s">
        <v>4348</v>
      </c>
      <c r="B1381" t="s">
        <v>4350</v>
      </c>
      <c r="C1381" t="s">
        <v>4541</v>
      </c>
      <c r="D1381" t="s">
        <v>9887</v>
      </c>
      <c r="E1381" t="s">
        <v>9886</v>
      </c>
      <c r="F1381" t="s">
        <v>29</v>
      </c>
      <c r="G1381">
        <v>391700</v>
      </c>
      <c r="H1381">
        <v>437772</v>
      </c>
      <c r="I1381" t="s">
        <v>9888</v>
      </c>
      <c r="J1381" t="s">
        <v>47</v>
      </c>
      <c r="K1381" t="s">
        <v>32</v>
      </c>
      <c r="L1381" t="str">
        <f>VLOOKUP(D1381,'2027'!I:R,10,FALSE)</f>
        <v>Good</v>
      </c>
      <c r="M1381">
        <f>VLOOKUP(K1381,lookup!A:B,2,FALSE)</f>
        <v>3</v>
      </c>
      <c r="N1381">
        <f>VLOOKUP(L1381,lookup!A:B,2,FALSE)</f>
        <v>4</v>
      </c>
      <c r="O1381" t="b">
        <f t="shared" si="21"/>
        <v>1</v>
      </c>
    </row>
    <row r="1382" spans="1:15" x14ac:dyDescent="0.2">
      <c r="A1382" t="s">
        <v>4348</v>
      </c>
      <c r="B1382" t="s">
        <v>4350</v>
      </c>
      <c r="C1382" t="s">
        <v>4541</v>
      </c>
      <c r="D1382" t="s">
        <v>4556</v>
      </c>
      <c r="E1382" t="s">
        <v>4555</v>
      </c>
      <c r="F1382" t="s">
        <v>29</v>
      </c>
      <c r="G1382">
        <v>386268</v>
      </c>
      <c r="H1382">
        <v>440036</v>
      </c>
      <c r="I1382" t="s">
        <v>4557</v>
      </c>
      <c r="J1382" t="s">
        <v>47</v>
      </c>
      <c r="K1382" t="s">
        <v>49</v>
      </c>
      <c r="L1382" t="str">
        <f>VLOOKUP(D1382,'2027'!I:R,10,FALSE)</f>
        <v>Good</v>
      </c>
      <c r="M1382">
        <f>VLOOKUP(K1382,lookup!A:B,2,FALSE)</f>
        <v>4</v>
      </c>
      <c r="N1382">
        <f>VLOOKUP(L1382,lookup!A:B,2,FALSE)</f>
        <v>4</v>
      </c>
      <c r="O1382" t="b">
        <f t="shared" si="21"/>
        <v>0</v>
      </c>
    </row>
    <row r="1383" spans="1:15" x14ac:dyDescent="0.2">
      <c r="A1383" t="s">
        <v>4348</v>
      </c>
      <c r="B1383" t="s">
        <v>4350</v>
      </c>
      <c r="C1383" t="s">
        <v>4541</v>
      </c>
      <c r="D1383" t="s">
        <v>4550</v>
      </c>
      <c r="E1383" t="s">
        <v>4549</v>
      </c>
      <c r="F1383" t="s">
        <v>29</v>
      </c>
      <c r="G1383">
        <v>393719</v>
      </c>
      <c r="H1383">
        <v>438725</v>
      </c>
      <c r="I1383" t="s">
        <v>4551</v>
      </c>
      <c r="J1383" t="s">
        <v>47</v>
      </c>
      <c r="K1383" t="s">
        <v>49</v>
      </c>
      <c r="L1383" t="str">
        <f>VLOOKUP(D1383,'2027'!I:R,10,FALSE)</f>
        <v>Good</v>
      </c>
      <c r="M1383">
        <f>VLOOKUP(K1383,lookup!A:B,2,FALSE)</f>
        <v>4</v>
      </c>
      <c r="N1383">
        <f>VLOOKUP(L1383,lookup!A:B,2,FALSE)</f>
        <v>4</v>
      </c>
      <c r="O1383" t="b">
        <f t="shared" si="21"/>
        <v>0</v>
      </c>
    </row>
    <row r="1384" spans="1:15" x14ac:dyDescent="0.2">
      <c r="A1384" t="s">
        <v>4348</v>
      </c>
      <c r="B1384" t="s">
        <v>4350</v>
      </c>
      <c r="C1384" t="s">
        <v>4541</v>
      </c>
      <c r="D1384" t="s">
        <v>9908</v>
      </c>
      <c r="E1384" t="s">
        <v>9907</v>
      </c>
      <c r="F1384" t="s">
        <v>29</v>
      </c>
      <c r="G1384">
        <v>393323</v>
      </c>
      <c r="H1384">
        <v>440848</v>
      </c>
      <c r="I1384" t="s">
        <v>9909</v>
      </c>
      <c r="J1384" t="s">
        <v>30</v>
      </c>
      <c r="K1384" t="s">
        <v>32</v>
      </c>
      <c r="L1384" t="str">
        <f>VLOOKUP(D1384,'2027'!I:R,10,FALSE)</f>
        <v>Good</v>
      </c>
      <c r="M1384">
        <f>VLOOKUP(K1384,lookup!A:B,2,FALSE)</f>
        <v>3</v>
      </c>
      <c r="N1384">
        <f>VLOOKUP(L1384,lookup!A:B,2,FALSE)</f>
        <v>4</v>
      </c>
      <c r="O1384" t="b">
        <f t="shared" si="21"/>
        <v>1</v>
      </c>
    </row>
    <row r="1385" spans="1:15" x14ac:dyDescent="0.2">
      <c r="A1385" t="s">
        <v>4348</v>
      </c>
      <c r="B1385" t="s">
        <v>4350</v>
      </c>
      <c r="C1385" t="s">
        <v>4541</v>
      </c>
      <c r="D1385" t="s">
        <v>4544</v>
      </c>
      <c r="E1385" t="s">
        <v>4543</v>
      </c>
      <c r="F1385" t="s">
        <v>29</v>
      </c>
      <c r="G1385">
        <v>387320</v>
      </c>
      <c r="H1385">
        <v>440305</v>
      </c>
      <c r="I1385" t="s">
        <v>4545</v>
      </c>
      <c r="J1385" t="s">
        <v>47</v>
      </c>
      <c r="K1385" t="s">
        <v>49</v>
      </c>
      <c r="L1385" t="str">
        <f>VLOOKUP(D1385,'2027'!I:R,10,FALSE)</f>
        <v>Good</v>
      </c>
      <c r="M1385">
        <f>VLOOKUP(K1385,lookup!A:B,2,FALSE)</f>
        <v>4</v>
      </c>
      <c r="N1385">
        <f>VLOOKUP(L1385,lookup!A:B,2,FALSE)</f>
        <v>4</v>
      </c>
      <c r="O1385" t="b">
        <f t="shared" si="21"/>
        <v>0</v>
      </c>
    </row>
    <row r="1386" spans="1:15" x14ac:dyDescent="0.2">
      <c r="A1386" t="s">
        <v>4348</v>
      </c>
      <c r="B1386" t="s">
        <v>4576</v>
      </c>
      <c r="C1386" t="s">
        <v>4578</v>
      </c>
      <c r="D1386" t="s">
        <v>9675</v>
      </c>
      <c r="E1386" t="s">
        <v>9674</v>
      </c>
      <c r="F1386" t="s">
        <v>29</v>
      </c>
      <c r="G1386">
        <v>372714</v>
      </c>
      <c r="H1386">
        <v>417060</v>
      </c>
      <c r="I1386" t="s">
        <v>9676</v>
      </c>
      <c r="J1386" t="s">
        <v>30</v>
      </c>
      <c r="K1386" t="s">
        <v>32</v>
      </c>
      <c r="L1386" t="str">
        <f>VLOOKUP(D1386,'2027'!I:R,10,FALSE)</f>
        <v>Good</v>
      </c>
      <c r="M1386">
        <f>VLOOKUP(K1386,lookup!A:B,2,FALSE)</f>
        <v>3</v>
      </c>
      <c r="N1386">
        <f>VLOOKUP(L1386,lookup!A:B,2,FALSE)</f>
        <v>4</v>
      </c>
      <c r="O1386" t="b">
        <f t="shared" si="21"/>
        <v>1</v>
      </c>
    </row>
    <row r="1387" spans="1:15" x14ac:dyDescent="0.2">
      <c r="A1387" t="s">
        <v>4348</v>
      </c>
      <c r="B1387" t="s">
        <v>4576</v>
      </c>
      <c r="C1387" t="s">
        <v>4578</v>
      </c>
      <c r="D1387" t="s">
        <v>9708</v>
      </c>
      <c r="E1387" t="s">
        <v>9707</v>
      </c>
      <c r="F1387" t="s">
        <v>29</v>
      </c>
      <c r="G1387">
        <v>380965</v>
      </c>
      <c r="H1387">
        <v>426010</v>
      </c>
      <c r="I1387" t="s">
        <v>9709</v>
      </c>
      <c r="J1387" t="s">
        <v>30</v>
      </c>
      <c r="K1387" t="s">
        <v>32</v>
      </c>
      <c r="L1387" t="str">
        <f>VLOOKUP(D1387,'2027'!I:R,10,FALSE)</f>
        <v>Good</v>
      </c>
      <c r="M1387">
        <f>VLOOKUP(K1387,lookup!A:B,2,FALSE)</f>
        <v>3</v>
      </c>
      <c r="N1387">
        <f>VLOOKUP(L1387,lookup!A:B,2,FALSE)</f>
        <v>4</v>
      </c>
      <c r="O1387" t="b">
        <f t="shared" si="21"/>
        <v>1</v>
      </c>
    </row>
    <row r="1388" spans="1:15" x14ac:dyDescent="0.2">
      <c r="A1388" t="s">
        <v>4348</v>
      </c>
      <c r="B1388" t="s">
        <v>4576</v>
      </c>
      <c r="C1388" t="s">
        <v>4578</v>
      </c>
      <c r="D1388" t="s">
        <v>9663</v>
      </c>
      <c r="E1388" t="s">
        <v>9662</v>
      </c>
      <c r="F1388" t="s">
        <v>29</v>
      </c>
      <c r="G1388">
        <v>368941</v>
      </c>
      <c r="H1388">
        <v>411689</v>
      </c>
      <c r="I1388" t="s">
        <v>9664</v>
      </c>
      <c r="J1388" t="s">
        <v>30</v>
      </c>
      <c r="K1388" t="s">
        <v>32</v>
      </c>
      <c r="L1388" t="str">
        <f>VLOOKUP(D1388,'2027'!I:R,10,FALSE)</f>
        <v>Good</v>
      </c>
      <c r="M1388">
        <f>VLOOKUP(K1388,lookup!A:B,2,FALSE)</f>
        <v>3</v>
      </c>
      <c r="N1388">
        <f>VLOOKUP(L1388,lookup!A:B,2,FALSE)</f>
        <v>4</v>
      </c>
      <c r="O1388" t="b">
        <f t="shared" si="21"/>
        <v>1</v>
      </c>
    </row>
    <row r="1389" spans="1:15" x14ac:dyDescent="0.2">
      <c r="A1389" t="s">
        <v>4348</v>
      </c>
      <c r="B1389" t="s">
        <v>4576</v>
      </c>
      <c r="C1389" t="s">
        <v>4578</v>
      </c>
      <c r="D1389" t="s">
        <v>9651</v>
      </c>
      <c r="E1389" t="s">
        <v>9650</v>
      </c>
      <c r="F1389" t="s">
        <v>29</v>
      </c>
      <c r="G1389">
        <v>372528</v>
      </c>
      <c r="H1389">
        <v>409575</v>
      </c>
      <c r="I1389" t="s">
        <v>9652</v>
      </c>
      <c r="J1389" t="s">
        <v>30</v>
      </c>
      <c r="K1389" t="s">
        <v>32</v>
      </c>
      <c r="L1389" t="str">
        <f>VLOOKUP(D1389,'2027'!I:R,10,FALSE)</f>
        <v>Good</v>
      </c>
      <c r="M1389">
        <f>VLOOKUP(K1389,lookup!A:B,2,FALSE)</f>
        <v>3</v>
      </c>
      <c r="N1389">
        <f>VLOOKUP(L1389,lookup!A:B,2,FALSE)</f>
        <v>4</v>
      </c>
      <c r="O1389" t="b">
        <f t="shared" si="21"/>
        <v>1</v>
      </c>
    </row>
    <row r="1390" spans="1:15" x14ac:dyDescent="0.2">
      <c r="A1390" t="s">
        <v>4348</v>
      </c>
      <c r="B1390" t="s">
        <v>4576</v>
      </c>
      <c r="C1390" t="s">
        <v>4578</v>
      </c>
      <c r="D1390" t="s">
        <v>9696</v>
      </c>
      <c r="E1390" t="s">
        <v>9695</v>
      </c>
      <c r="F1390" t="s">
        <v>29</v>
      </c>
      <c r="G1390">
        <v>377770</v>
      </c>
      <c r="H1390">
        <v>421619</v>
      </c>
      <c r="I1390" t="s">
        <v>9697</v>
      </c>
      <c r="J1390" t="s">
        <v>30</v>
      </c>
      <c r="K1390" t="s">
        <v>32</v>
      </c>
      <c r="L1390" t="str">
        <f>VLOOKUP(D1390,'2027'!I:R,10,FALSE)</f>
        <v>Good</v>
      </c>
      <c r="M1390">
        <f>VLOOKUP(K1390,lookup!A:B,2,FALSE)</f>
        <v>3</v>
      </c>
      <c r="N1390">
        <f>VLOOKUP(L1390,lookup!A:B,2,FALSE)</f>
        <v>4</v>
      </c>
      <c r="O1390" t="b">
        <f t="shared" si="21"/>
        <v>1</v>
      </c>
    </row>
    <row r="1391" spans="1:15" x14ac:dyDescent="0.2">
      <c r="A1391" t="s">
        <v>4348</v>
      </c>
      <c r="B1391" t="s">
        <v>4576</v>
      </c>
      <c r="C1391" t="s">
        <v>4578</v>
      </c>
      <c r="D1391" t="s">
        <v>9669</v>
      </c>
      <c r="E1391" t="s">
        <v>9668</v>
      </c>
      <c r="F1391" t="s">
        <v>29</v>
      </c>
      <c r="G1391">
        <v>372309</v>
      </c>
      <c r="H1391">
        <v>411707</v>
      </c>
      <c r="I1391" t="s">
        <v>9670</v>
      </c>
      <c r="J1391" t="s">
        <v>30</v>
      </c>
      <c r="K1391" t="s">
        <v>32</v>
      </c>
      <c r="L1391" t="str">
        <f>VLOOKUP(D1391,'2027'!I:R,10,FALSE)</f>
        <v>Good</v>
      </c>
      <c r="M1391">
        <f>VLOOKUP(K1391,lookup!A:B,2,FALSE)</f>
        <v>3</v>
      </c>
      <c r="N1391">
        <f>VLOOKUP(L1391,lookup!A:B,2,FALSE)</f>
        <v>4</v>
      </c>
      <c r="O1391" t="b">
        <f t="shared" si="21"/>
        <v>1</v>
      </c>
    </row>
    <row r="1392" spans="1:15" x14ac:dyDescent="0.2">
      <c r="A1392" t="s">
        <v>4348</v>
      </c>
      <c r="B1392" t="s">
        <v>4576</v>
      </c>
      <c r="C1392" t="s">
        <v>4578</v>
      </c>
      <c r="D1392" t="s">
        <v>4581</v>
      </c>
      <c r="E1392" t="s">
        <v>4580</v>
      </c>
      <c r="F1392" t="s">
        <v>29</v>
      </c>
      <c r="G1392">
        <v>379442</v>
      </c>
      <c r="H1392">
        <v>413659</v>
      </c>
      <c r="I1392" t="s">
        <v>4582</v>
      </c>
      <c r="J1392" t="s">
        <v>30</v>
      </c>
      <c r="K1392" t="s">
        <v>32</v>
      </c>
      <c r="L1392" t="str">
        <f>VLOOKUP(D1392,'2027'!I:R,10,FALSE)</f>
        <v>Moderate</v>
      </c>
      <c r="M1392">
        <f>VLOOKUP(K1392,lookup!A:B,2,FALSE)</f>
        <v>3</v>
      </c>
      <c r="N1392">
        <f>VLOOKUP(L1392,lookup!A:B,2,FALSE)</f>
        <v>3</v>
      </c>
      <c r="O1392" t="b">
        <f t="shared" si="21"/>
        <v>0</v>
      </c>
    </row>
    <row r="1393" spans="1:15" x14ac:dyDescent="0.2">
      <c r="A1393" t="s">
        <v>4348</v>
      </c>
      <c r="B1393" t="s">
        <v>4576</v>
      </c>
      <c r="C1393" t="s">
        <v>4578</v>
      </c>
      <c r="D1393" t="s">
        <v>4584</v>
      </c>
      <c r="E1393" t="s">
        <v>4583</v>
      </c>
      <c r="F1393" t="s">
        <v>29</v>
      </c>
      <c r="G1393">
        <v>375405</v>
      </c>
      <c r="H1393">
        <v>408515</v>
      </c>
      <c r="I1393" t="s">
        <v>4585</v>
      </c>
      <c r="J1393" t="s">
        <v>30</v>
      </c>
      <c r="K1393" t="s">
        <v>32</v>
      </c>
      <c r="L1393" t="str">
        <f>VLOOKUP(D1393,'2027'!I:R,10,FALSE)</f>
        <v>Moderate</v>
      </c>
      <c r="M1393">
        <f>VLOOKUP(K1393,lookup!A:B,2,FALSE)</f>
        <v>3</v>
      </c>
      <c r="N1393">
        <f>VLOOKUP(L1393,lookup!A:B,2,FALSE)</f>
        <v>3</v>
      </c>
      <c r="O1393" t="b">
        <f t="shared" si="21"/>
        <v>0</v>
      </c>
    </row>
    <row r="1394" spans="1:15" x14ac:dyDescent="0.2">
      <c r="A1394" t="s">
        <v>4348</v>
      </c>
      <c r="B1394" t="s">
        <v>4576</v>
      </c>
      <c r="C1394" t="s">
        <v>4578</v>
      </c>
      <c r="D1394" t="s">
        <v>4608</v>
      </c>
      <c r="E1394" t="s">
        <v>4607</v>
      </c>
      <c r="F1394" t="s">
        <v>29</v>
      </c>
      <c r="G1394">
        <v>377987</v>
      </c>
      <c r="H1394">
        <v>398094</v>
      </c>
      <c r="I1394" t="s">
        <v>4609</v>
      </c>
      <c r="J1394" t="s">
        <v>30</v>
      </c>
      <c r="K1394" t="s">
        <v>32</v>
      </c>
      <c r="L1394" t="str">
        <f>VLOOKUP(D1394,'2027'!I:R,10,FALSE)</f>
        <v>Moderate</v>
      </c>
      <c r="M1394">
        <f>VLOOKUP(K1394,lookup!A:B,2,FALSE)</f>
        <v>3</v>
      </c>
      <c r="N1394">
        <f>VLOOKUP(L1394,lookup!A:B,2,FALSE)</f>
        <v>3</v>
      </c>
      <c r="O1394" t="b">
        <f t="shared" si="21"/>
        <v>0</v>
      </c>
    </row>
    <row r="1395" spans="1:15" x14ac:dyDescent="0.2">
      <c r="A1395" t="s">
        <v>4348</v>
      </c>
      <c r="B1395" t="s">
        <v>4576</v>
      </c>
      <c r="C1395" t="s">
        <v>4578</v>
      </c>
      <c r="D1395" t="s">
        <v>9678</v>
      </c>
      <c r="E1395" t="s">
        <v>9677</v>
      </c>
      <c r="F1395" t="s">
        <v>29</v>
      </c>
      <c r="G1395">
        <v>377042</v>
      </c>
      <c r="H1395">
        <v>413993</v>
      </c>
      <c r="I1395" t="s">
        <v>9679</v>
      </c>
      <c r="J1395" t="s">
        <v>30</v>
      </c>
      <c r="K1395" t="s">
        <v>32</v>
      </c>
      <c r="L1395" t="str">
        <f>VLOOKUP(D1395,'2027'!I:R,10,FALSE)</f>
        <v>Good</v>
      </c>
      <c r="M1395">
        <f>VLOOKUP(K1395,lookup!A:B,2,FALSE)</f>
        <v>3</v>
      </c>
      <c r="N1395">
        <f>VLOOKUP(L1395,lookup!A:B,2,FALSE)</f>
        <v>4</v>
      </c>
      <c r="O1395" t="b">
        <f t="shared" si="21"/>
        <v>1</v>
      </c>
    </row>
    <row r="1396" spans="1:15" x14ac:dyDescent="0.2">
      <c r="A1396" t="s">
        <v>4348</v>
      </c>
      <c r="B1396" t="s">
        <v>4576</v>
      </c>
      <c r="C1396" t="s">
        <v>4578</v>
      </c>
      <c r="D1396" t="s">
        <v>9699</v>
      </c>
      <c r="E1396" t="s">
        <v>9698</v>
      </c>
      <c r="F1396" t="s">
        <v>29</v>
      </c>
      <c r="G1396">
        <v>383332</v>
      </c>
      <c r="H1396">
        <v>421840</v>
      </c>
      <c r="I1396" t="s">
        <v>9700</v>
      </c>
      <c r="J1396" t="s">
        <v>30</v>
      </c>
      <c r="K1396" t="s">
        <v>32</v>
      </c>
      <c r="L1396" t="str">
        <f>VLOOKUP(D1396,'2027'!I:R,10,FALSE)</f>
        <v>Good</v>
      </c>
      <c r="M1396">
        <f>VLOOKUP(K1396,lookup!A:B,2,FALSE)</f>
        <v>3</v>
      </c>
      <c r="N1396">
        <f>VLOOKUP(L1396,lookup!A:B,2,FALSE)</f>
        <v>4</v>
      </c>
      <c r="O1396" t="b">
        <f t="shared" si="21"/>
        <v>1</v>
      </c>
    </row>
    <row r="1397" spans="1:15" x14ac:dyDescent="0.2">
      <c r="A1397" t="s">
        <v>4348</v>
      </c>
      <c r="B1397" t="s">
        <v>4576</v>
      </c>
      <c r="C1397" t="s">
        <v>4578</v>
      </c>
      <c r="D1397" t="s">
        <v>9681</v>
      </c>
      <c r="E1397" t="s">
        <v>9680</v>
      </c>
      <c r="F1397" t="s">
        <v>29</v>
      </c>
      <c r="G1397">
        <v>380879</v>
      </c>
      <c r="H1397">
        <v>422344</v>
      </c>
      <c r="I1397" t="s">
        <v>9682</v>
      </c>
      <c r="J1397" t="s">
        <v>30</v>
      </c>
      <c r="K1397" t="s">
        <v>32</v>
      </c>
      <c r="L1397" t="str">
        <f>VLOOKUP(D1397,'2027'!I:R,10,FALSE)</f>
        <v>Good</v>
      </c>
      <c r="M1397">
        <f>VLOOKUP(K1397,lookup!A:B,2,FALSE)</f>
        <v>3</v>
      </c>
      <c r="N1397">
        <f>VLOOKUP(L1397,lookup!A:B,2,FALSE)</f>
        <v>4</v>
      </c>
      <c r="O1397" t="b">
        <f t="shared" si="21"/>
        <v>1</v>
      </c>
    </row>
    <row r="1398" spans="1:15" x14ac:dyDescent="0.2">
      <c r="A1398" t="s">
        <v>4348</v>
      </c>
      <c r="B1398" t="s">
        <v>4576</v>
      </c>
      <c r="C1398" t="s">
        <v>4578</v>
      </c>
      <c r="D1398" t="s">
        <v>9702</v>
      </c>
      <c r="E1398" t="s">
        <v>9701</v>
      </c>
      <c r="F1398" t="s">
        <v>29</v>
      </c>
      <c r="G1398">
        <v>383670</v>
      </c>
      <c r="H1398">
        <v>424614</v>
      </c>
      <c r="I1398" t="s">
        <v>9703</v>
      </c>
      <c r="J1398" t="s">
        <v>30</v>
      </c>
      <c r="K1398" t="s">
        <v>32</v>
      </c>
      <c r="L1398" t="str">
        <f>VLOOKUP(D1398,'2027'!I:R,10,FALSE)</f>
        <v>Good</v>
      </c>
      <c r="M1398">
        <f>VLOOKUP(K1398,lookup!A:B,2,FALSE)</f>
        <v>3</v>
      </c>
      <c r="N1398">
        <f>VLOOKUP(L1398,lookup!A:B,2,FALSE)</f>
        <v>4</v>
      </c>
      <c r="O1398" t="b">
        <f t="shared" si="21"/>
        <v>1</v>
      </c>
    </row>
    <row r="1399" spans="1:15" x14ac:dyDescent="0.2">
      <c r="A1399" t="s">
        <v>4348</v>
      </c>
      <c r="B1399" t="s">
        <v>4576</v>
      </c>
      <c r="C1399" t="s">
        <v>4578</v>
      </c>
      <c r="D1399" t="s">
        <v>4593</v>
      </c>
      <c r="E1399" t="s">
        <v>4592</v>
      </c>
      <c r="F1399" t="s">
        <v>29</v>
      </c>
      <c r="G1399">
        <v>377518</v>
      </c>
      <c r="H1399">
        <v>406350</v>
      </c>
      <c r="I1399" t="s">
        <v>4594</v>
      </c>
      <c r="J1399" t="s">
        <v>30</v>
      </c>
      <c r="K1399" t="s">
        <v>32</v>
      </c>
      <c r="L1399" t="str">
        <f>VLOOKUP(D1399,'2027'!I:R,10,FALSE)</f>
        <v>Moderate</v>
      </c>
      <c r="M1399">
        <f>VLOOKUP(K1399,lookup!A:B,2,FALSE)</f>
        <v>3</v>
      </c>
      <c r="N1399">
        <f>VLOOKUP(L1399,lookup!A:B,2,FALSE)</f>
        <v>3</v>
      </c>
      <c r="O1399" t="b">
        <f t="shared" si="21"/>
        <v>0</v>
      </c>
    </row>
    <row r="1400" spans="1:15" x14ac:dyDescent="0.2">
      <c r="A1400" t="s">
        <v>4348</v>
      </c>
      <c r="B1400" t="s">
        <v>4576</v>
      </c>
      <c r="C1400" t="s">
        <v>4578</v>
      </c>
      <c r="D1400" t="s">
        <v>4590</v>
      </c>
      <c r="E1400" t="s">
        <v>4589</v>
      </c>
      <c r="F1400" t="s">
        <v>29</v>
      </c>
      <c r="G1400">
        <v>375006</v>
      </c>
      <c r="H1400">
        <v>405734</v>
      </c>
      <c r="I1400" t="s">
        <v>4591</v>
      </c>
      <c r="J1400" t="s">
        <v>30</v>
      </c>
      <c r="K1400" t="s">
        <v>32</v>
      </c>
      <c r="L1400" t="str">
        <f>VLOOKUP(D1400,'2027'!I:R,10,FALSE)</f>
        <v>Moderate</v>
      </c>
      <c r="M1400">
        <f>VLOOKUP(K1400,lookup!A:B,2,FALSE)</f>
        <v>3</v>
      </c>
      <c r="N1400">
        <f>VLOOKUP(L1400,lookup!A:B,2,FALSE)</f>
        <v>3</v>
      </c>
      <c r="O1400" t="b">
        <f t="shared" si="21"/>
        <v>0</v>
      </c>
    </row>
    <row r="1401" spans="1:15" x14ac:dyDescent="0.2">
      <c r="A1401" t="s">
        <v>4348</v>
      </c>
      <c r="B1401" t="s">
        <v>4576</v>
      </c>
      <c r="C1401" t="s">
        <v>4578</v>
      </c>
      <c r="D1401" t="s">
        <v>9654</v>
      </c>
      <c r="E1401" t="s">
        <v>9653</v>
      </c>
      <c r="F1401" t="s">
        <v>29</v>
      </c>
      <c r="G1401">
        <v>369599</v>
      </c>
      <c r="H1401">
        <v>410548</v>
      </c>
      <c r="I1401" t="s">
        <v>9655</v>
      </c>
      <c r="J1401" t="s">
        <v>30</v>
      </c>
      <c r="K1401" t="s">
        <v>32</v>
      </c>
      <c r="L1401" t="str">
        <f>VLOOKUP(D1401,'2027'!I:R,10,FALSE)</f>
        <v>Good</v>
      </c>
      <c r="M1401">
        <f>VLOOKUP(K1401,lookup!A:B,2,FALSE)</f>
        <v>3</v>
      </c>
      <c r="N1401">
        <f>VLOOKUP(L1401,lookup!A:B,2,FALSE)</f>
        <v>4</v>
      </c>
      <c r="O1401" t="b">
        <f t="shared" si="21"/>
        <v>1</v>
      </c>
    </row>
    <row r="1402" spans="1:15" x14ac:dyDescent="0.2">
      <c r="A1402" t="s">
        <v>4348</v>
      </c>
      <c r="B1402" t="s">
        <v>4576</v>
      </c>
      <c r="C1402" t="s">
        <v>4578</v>
      </c>
      <c r="D1402" t="s">
        <v>9603</v>
      </c>
      <c r="E1402" t="s">
        <v>9602</v>
      </c>
      <c r="F1402" t="s">
        <v>29</v>
      </c>
      <c r="G1402">
        <v>375393</v>
      </c>
      <c r="H1402">
        <v>398859</v>
      </c>
      <c r="I1402" t="s">
        <v>9604</v>
      </c>
      <c r="J1402" t="s">
        <v>30</v>
      </c>
      <c r="K1402" t="s">
        <v>32</v>
      </c>
      <c r="L1402" t="str">
        <f>VLOOKUP(D1402,'2027'!I:R,10,FALSE)</f>
        <v>Good</v>
      </c>
      <c r="M1402">
        <f>VLOOKUP(K1402,lookup!A:B,2,FALSE)</f>
        <v>3</v>
      </c>
      <c r="N1402">
        <f>VLOOKUP(L1402,lookup!A:B,2,FALSE)</f>
        <v>4</v>
      </c>
      <c r="O1402" t="b">
        <f t="shared" si="21"/>
        <v>1</v>
      </c>
    </row>
    <row r="1403" spans="1:15" x14ac:dyDescent="0.2">
      <c r="A1403" t="s">
        <v>4348</v>
      </c>
      <c r="B1403" t="s">
        <v>4576</v>
      </c>
      <c r="C1403" t="s">
        <v>4628</v>
      </c>
      <c r="D1403" t="s">
        <v>9711</v>
      </c>
      <c r="E1403" t="s">
        <v>9710</v>
      </c>
      <c r="F1403" t="s">
        <v>29</v>
      </c>
      <c r="G1403">
        <v>395019</v>
      </c>
      <c r="H1403">
        <v>412380</v>
      </c>
      <c r="I1403" t="s">
        <v>9712</v>
      </c>
      <c r="J1403" t="s">
        <v>30</v>
      </c>
      <c r="K1403" t="s">
        <v>32</v>
      </c>
      <c r="L1403" t="str">
        <f>VLOOKUP(D1403,'2027'!I:R,10,FALSE)</f>
        <v>Good</v>
      </c>
      <c r="M1403">
        <f>VLOOKUP(K1403,lookup!A:B,2,FALSE)</f>
        <v>3</v>
      </c>
      <c r="N1403">
        <f>VLOOKUP(L1403,lookup!A:B,2,FALSE)</f>
        <v>4</v>
      </c>
      <c r="O1403" t="b">
        <f t="shared" si="21"/>
        <v>1</v>
      </c>
    </row>
    <row r="1404" spans="1:15" x14ac:dyDescent="0.2">
      <c r="A1404" t="s">
        <v>4348</v>
      </c>
      <c r="B1404" t="s">
        <v>4576</v>
      </c>
      <c r="C1404" t="s">
        <v>4628</v>
      </c>
      <c r="D1404" t="s">
        <v>4643</v>
      </c>
      <c r="E1404" t="s">
        <v>4642</v>
      </c>
      <c r="F1404" t="s">
        <v>29</v>
      </c>
      <c r="G1404">
        <v>384325</v>
      </c>
      <c r="H1404">
        <v>414476</v>
      </c>
      <c r="I1404" t="s">
        <v>4644</v>
      </c>
      <c r="J1404" t="s">
        <v>30</v>
      </c>
      <c r="K1404" t="s">
        <v>32</v>
      </c>
      <c r="L1404" t="str">
        <f>VLOOKUP(D1404,'2027'!I:R,10,FALSE)</f>
        <v>Moderate</v>
      </c>
      <c r="M1404">
        <f>VLOOKUP(K1404,lookup!A:B,2,FALSE)</f>
        <v>3</v>
      </c>
      <c r="N1404">
        <f>VLOOKUP(L1404,lookup!A:B,2,FALSE)</f>
        <v>3</v>
      </c>
      <c r="O1404" t="b">
        <f t="shared" si="21"/>
        <v>0</v>
      </c>
    </row>
    <row r="1405" spans="1:15" x14ac:dyDescent="0.2">
      <c r="A1405" t="s">
        <v>4348</v>
      </c>
      <c r="B1405" t="s">
        <v>4576</v>
      </c>
      <c r="C1405" t="s">
        <v>4628</v>
      </c>
      <c r="D1405" t="s">
        <v>9717</v>
      </c>
      <c r="E1405" t="s">
        <v>9716</v>
      </c>
      <c r="F1405" t="s">
        <v>29</v>
      </c>
      <c r="G1405">
        <v>387924</v>
      </c>
      <c r="H1405">
        <v>415398</v>
      </c>
      <c r="I1405" t="s">
        <v>9718</v>
      </c>
      <c r="J1405" t="s">
        <v>30</v>
      </c>
      <c r="K1405" t="s">
        <v>32</v>
      </c>
      <c r="L1405" t="str">
        <f>VLOOKUP(D1405,'2027'!I:R,10,FALSE)</f>
        <v>Good</v>
      </c>
      <c r="M1405">
        <f>VLOOKUP(K1405,lookup!A:B,2,FALSE)</f>
        <v>3</v>
      </c>
      <c r="N1405">
        <f>VLOOKUP(L1405,lookup!A:B,2,FALSE)</f>
        <v>4</v>
      </c>
      <c r="O1405" t="b">
        <f t="shared" si="21"/>
        <v>1</v>
      </c>
    </row>
    <row r="1406" spans="1:15" x14ac:dyDescent="0.2">
      <c r="A1406" t="s">
        <v>4348</v>
      </c>
      <c r="B1406" t="s">
        <v>4576</v>
      </c>
      <c r="C1406" t="s">
        <v>4628</v>
      </c>
      <c r="D1406" t="s">
        <v>9549</v>
      </c>
      <c r="E1406" t="s">
        <v>9548</v>
      </c>
      <c r="F1406" t="s">
        <v>29</v>
      </c>
      <c r="G1406">
        <v>395315</v>
      </c>
      <c r="H1406">
        <v>405848</v>
      </c>
      <c r="I1406" t="s">
        <v>9550</v>
      </c>
      <c r="J1406" t="s">
        <v>30</v>
      </c>
      <c r="K1406" t="s">
        <v>32</v>
      </c>
      <c r="L1406" t="str">
        <f>VLOOKUP(D1406,'2027'!I:R,10,FALSE)</f>
        <v>Good</v>
      </c>
      <c r="M1406">
        <f>VLOOKUP(K1406,lookup!A:B,2,FALSE)</f>
        <v>3</v>
      </c>
      <c r="N1406">
        <f>VLOOKUP(L1406,lookup!A:B,2,FALSE)</f>
        <v>4</v>
      </c>
      <c r="O1406" t="b">
        <f t="shared" si="21"/>
        <v>1</v>
      </c>
    </row>
    <row r="1407" spans="1:15" x14ac:dyDescent="0.2">
      <c r="A1407" t="s">
        <v>4348</v>
      </c>
      <c r="B1407" t="s">
        <v>4576</v>
      </c>
      <c r="C1407" t="s">
        <v>4628</v>
      </c>
      <c r="D1407" t="s">
        <v>4631</v>
      </c>
      <c r="E1407" t="s">
        <v>4630</v>
      </c>
      <c r="F1407" t="s">
        <v>29</v>
      </c>
      <c r="G1407">
        <v>390229</v>
      </c>
      <c r="H1407">
        <v>400552</v>
      </c>
      <c r="I1407" t="s">
        <v>4632</v>
      </c>
      <c r="J1407" t="s">
        <v>30</v>
      </c>
      <c r="K1407" t="s">
        <v>32</v>
      </c>
      <c r="L1407" t="str">
        <f>VLOOKUP(D1407,'2027'!I:R,10,FALSE)</f>
        <v>Moderate</v>
      </c>
      <c r="M1407">
        <f>VLOOKUP(K1407,lookup!A:B,2,FALSE)</f>
        <v>3</v>
      </c>
      <c r="N1407">
        <f>VLOOKUP(L1407,lookup!A:B,2,FALSE)</f>
        <v>3</v>
      </c>
      <c r="O1407" t="b">
        <f t="shared" si="21"/>
        <v>0</v>
      </c>
    </row>
    <row r="1408" spans="1:15" x14ac:dyDescent="0.2">
      <c r="A1408" t="s">
        <v>4348</v>
      </c>
      <c r="B1408" t="s">
        <v>4576</v>
      </c>
      <c r="C1408" t="s">
        <v>4628</v>
      </c>
      <c r="D1408" t="s">
        <v>4649</v>
      </c>
      <c r="E1408" t="s">
        <v>4648</v>
      </c>
      <c r="F1408" t="s">
        <v>29</v>
      </c>
      <c r="G1408">
        <v>386110</v>
      </c>
      <c r="H1408">
        <v>411308</v>
      </c>
      <c r="I1408" t="s">
        <v>4650</v>
      </c>
      <c r="J1408" t="s">
        <v>30</v>
      </c>
      <c r="K1408" t="s">
        <v>32</v>
      </c>
      <c r="L1408" t="str">
        <f>VLOOKUP(D1408,'2027'!I:R,10,FALSE)</f>
        <v>Moderate</v>
      </c>
      <c r="M1408">
        <f>VLOOKUP(K1408,lookup!A:B,2,FALSE)</f>
        <v>3</v>
      </c>
      <c r="N1408">
        <f>VLOOKUP(L1408,lookup!A:B,2,FALSE)</f>
        <v>3</v>
      </c>
      <c r="O1408" t="b">
        <f t="shared" si="21"/>
        <v>0</v>
      </c>
    </row>
    <row r="1409" spans="1:15" x14ac:dyDescent="0.2">
      <c r="A1409" t="s">
        <v>4348</v>
      </c>
      <c r="B1409" t="s">
        <v>4576</v>
      </c>
      <c r="C1409" t="s">
        <v>4628</v>
      </c>
      <c r="D1409" t="s">
        <v>4637</v>
      </c>
      <c r="E1409" t="s">
        <v>4636</v>
      </c>
      <c r="F1409" t="s">
        <v>29</v>
      </c>
      <c r="G1409">
        <v>383887</v>
      </c>
      <c r="H1409">
        <v>403156</v>
      </c>
      <c r="I1409" t="s">
        <v>4638</v>
      </c>
      <c r="J1409" t="s">
        <v>30</v>
      </c>
      <c r="K1409" t="s">
        <v>32</v>
      </c>
      <c r="L1409" t="str">
        <f>VLOOKUP(D1409,'2027'!I:R,10,FALSE)</f>
        <v>Moderate</v>
      </c>
      <c r="M1409">
        <f>VLOOKUP(K1409,lookup!A:B,2,FALSE)</f>
        <v>3</v>
      </c>
      <c r="N1409">
        <f>VLOOKUP(L1409,lookup!A:B,2,FALSE)</f>
        <v>3</v>
      </c>
      <c r="O1409" t="b">
        <f t="shared" si="21"/>
        <v>0</v>
      </c>
    </row>
    <row r="1410" spans="1:15" x14ac:dyDescent="0.2">
      <c r="A1410" t="s">
        <v>4348</v>
      </c>
      <c r="B1410" t="s">
        <v>4576</v>
      </c>
      <c r="C1410" t="s">
        <v>4628</v>
      </c>
      <c r="D1410" t="s">
        <v>9573</v>
      </c>
      <c r="E1410" t="s">
        <v>9572</v>
      </c>
      <c r="F1410" t="s">
        <v>29</v>
      </c>
      <c r="G1410">
        <v>385005</v>
      </c>
      <c r="H1410">
        <v>406952</v>
      </c>
      <c r="I1410" t="s">
        <v>9574</v>
      </c>
      <c r="J1410" t="s">
        <v>47</v>
      </c>
      <c r="K1410" t="s">
        <v>32</v>
      </c>
      <c r="L1410" t="str">
        <f>VLOOKUP(D1410,'2027'!I:R,10,FALSE)</f>
        <v>Good</v>
      </c>
      <c r="M1410">
        <f>VLOOKUP(K1410,lookup!A:B,2,FALSE)</f>
        <v>3</v>
      </c>
      <c r="N1410">
        <f>VLOOKUP(L1410,lookup!A:B,2,FALSE)</f>
        <v>4</v>
      </c>
      <c r="O1410" t="b">
        <f t="shared" si="21"/>
        <v>1</v>
      </c>
    </row>
    <row r="1411" spans="1:15" x14ac:dyDescent="0.2">
      <c r="A1411" t="s">
        <v>4348</v>
      </c>
      <c r="B1411" t="s">
        <v>4576</v>
      </c>
      <c r="C1411" t="s">
        <v>4628</v>
      </c>
      <c r="D1411" t="s">
        <v>9714</v>
      </c>
      <c r="E1411" t="s">
        <v>9713</v>
      </c>
      <c r="F1411" t="s">
        <v>29</v>
      </c>
      <c r="G1411">
        <v>395262</v>
      </c>
      <c r="H1411">
        <v>416842</v>
      </c>
      <c r="I1411" t="s">
        <v>9715</v>
      </c>
      <c r="J1411" t="s">
        <v>30</v>
      </c>
      <c r="K1411" t="s">
        <v>32</v>
      </c>
      <c r="L1411" t="str">
        <f>VLOOKUP(D1411,'2027'!I:R,10,FALSE)</f>
        <v>Good</v>
      </c>
      <c r="M1411">
        <f>VLOOKUP(K1411,lookup!A:B,2,FALSE)</f>
        <v>3</v>
      </c>
      <c r="N1411">
        <f>VLOOKUP(L1411,lookup!A:B,2,FALSE)</f>
        <v>4</v>
      </c>
      <c r="O1411" t="b">
        <f t="shared" ref="O1411:O1474" si="22">N1411&gt;M1411</f>
        <v>1</v>
      </c>
    </row>
    <row r="1412" spans="1:15" x14ac:dyDescent="0.2">
      <c r="A1412" t="s">
        <v>4348</v>
      </c>
      <c r="B1412" t="s">
        <v>4576</v>
      </c>
      <c r="C1412" t="s">
        <v>4628</v>
      </c>
      <c r="D1412" t="s">
        <v>4646</v>
      </c>
      <c r="E1412" t="s">
        <v>4645</v>
      </c>
      <c r="F1412" t="s">
        <v>29</v>
      </c>
      <c r="G1412">
        <v>388396</v>
      </c>
      <c r="H1412">
        <v>404798</v>
      </c>
      <c r="I1412" t="s">
        <v>4647</v>
      </c>
      <c r="J1412" t="s">
        <v>47</v>
      </c>
      <c r="K1412" t="s">
        <v>618</v>
      </c>
      <c r="L1412" t="str">
        <f>VLOOKUP(D1412,'2027'!I:R,10,FALSE)</f>
        <v>Poor</v>
      </c>
      <c r="M1412">
        <f>VLOOKUP(K1412,lookup!A:B,2,FALSE)</f>
        <v>1</v>
      </c>
      <c r="N1412">
        <f>VLOOKUP(L1412,lookup!A:B,2,FALSE)</f>
        <v>2</v>
      </c>
      <c r="O1412" t="b">
        <f t="shared" si="22"/>
        <v>1</v>
      </c>
    </row>
    <row r="1413" spans="1:15" x14ac:dyDescent="0.2">
      <c r="A1413" t="s">
        <v>4348</v>
      </c>
      <c r="B1413" t="s">
        <v>4576</v>
      </c>
      <c r="C1413" t="s">
        <v>4628</v>
      </c>
      <c r="D1413" t="s">
        <v>9552</v>
      </c>
      <c r="E1413" t="s">
        <v>9551</v>
      </c>
      <c r="F1413" t="s">
        <v>29</v>
      </c>
      <c r="G1413">
        <v>387505</v>
      </c>
      <c r="H1413">
        <v>408510</v>
      </c>
      <c r="I1413" t="s">
        <v>9553</v>
      </c>
      <c r="J1413" t="s">
        <v>30</v>
      </c>
      <c r="K1413" t="s">
        <v>32</v>
      </c>
      <c r="L1413" t="str">
        <f>VLOOKUP(D1413,'2027'!I:R,10,FALSE)</f>
        <v>Good</v>
      </c>
      <c r="M1413">
        <f>VLOOKUP(K1413,lookup!A:B,2,FALSE)</f>
        <v>3</v>
      </c>
      <c r="N1413">
        <f>VLOOKUP(L1413,lookup!A:B,2,FALSE)</f>
        <v>4</v>
      </c>
      <c r="O1413" t="b">
        <f t="shared" si="22"/>
        <v>1</v>
      </c>
    </row>
    <row r="1414" spans="1:15" x14ac:dyDescent="0.2">
      <c r="A1414" t="s">
        <v>4348</v>
      </c>
      <c r="B1414" t="s">
        <v>4663</v>
      </c>
      <c r="C1414" t="s">
        <v>4665</v>
      </c>
      <c r="D1414" t="s">
        <v>9457</v>
      </c>
      <c r="E1414" t="s">
        <v>9456</v>
      </c>
      <c r="F1414" t="s">
        <v>29</v>
      </c>
      <c r="G1414">
        <v>395474</v>
      </c>
      <c r="H1414">
        <v>378397</v>
      </c>
      <c r="I1414" t="s">
        <v>9458</v>
      </c>
      <c r="J1414" t="s">
        <v>47</v>
      </c>
      <c r="K1414" t="s">
        <v>32</v>
      </c>
      <c r="L1414" t="str">
        <f>VLOOKUP(D1414,'2027'!I:R,10,FALSE)</f>
        <v>Good</v>
      </c>
      <c r="M1414">
        <f>VLOOKUP(K1414,lookup!A:B,2,FALSE)</f>
        <v>3</v>
      </c>
      <c r="N1414">
        <f>VLOOKUP(L1414,lookup!A:B,2,FALSE)</f>
        <v>4</v>
      </c>
      <c r="O1414" t="b">
        <f t="shared" si="22"/>
        <v>1</v>
      </c>
    </row>
    <row r="1415" spans="1:15" x14ac:dyDescent="0.2">
      <c r="A1415" t="s">
        <v>4348</v>
      </c>
      <c r="B1415" t="s">
        <v>4663</v>
      </c>
      <c r="C1415" t="s">
        <v>4665</v>
      </c>
      <c r="D1415" t="s">
        <v>4695</v>
      </c>
      <c r="E1415" t="s">
        <v>4694</v>
      </c>
      <c r="F1415" t="s">
        <v>29</v>
      </c>
      <c r="G1415">
        <v>370371</v>
      </c>
      <c r="H1415">
        <v>391213</v>
      </c>
      <c r="I1415" t="s">
        <v>4696</v>
      </c>
      <c r="J1415" t="s">
        <v>30</v>
      </c>
      <c r="K1415" t="s">
        <v>32</v>
      </c>
      <c r="L1415" t="str">
        <f>VLOOKUP(D1415,'2027'!I:R,10,FALSE)</f>
        <v>Moderate</v>
      </c>
      <c r="M1415">
        <f>VLOOKUP(K1415,lookup!A:B,2,FALSE)</f>
        <v>3</v>
      </c>
      <c r="N1415">
        <f>VLOOKUP(L1415,lookup!A:B,2,FALSE)</f>
        <v>3</v>
      </c>
      <c r="O1415" t="b">
        <f t="shared" si="22"/>
        <v>0</v>
      </c>
    </row>
    <row r="1416" spans="1:15" x14ac:dyDescent="0.2">
      <c r="A1416" t="s">
        <v>4348</v>
      </c>
      <c r="B1416" t="s">
        <v>4663</v>
      </c>
      <c r="C1416" t="s">
        <v>4665</v>
      </c>
      <c r="D1416" t="s">
        <v>9579</v>
      </c>
      <c r="E1416" t="s">
        <v>9578</v>
      </c>
      <c r="F1416" t="s">
        <v>29</v>
      </c>
      <c r="G1416">
        <v>377381</v>
      </c>
      <c r="H1416">
        <v>390108</v>
      </c>
      <c r="I1416" t="s">
        <v>9580</v>
      </c>
      <c r="J1416" t="s">
        <v>30</v>
      </c>
      <c r="K1416" t="s">
        <v>32</v>
      </c>
      <c r="L1416" t="str">
        <f>VLOOKUP(D1416,'2027'!I:R,10,FALSE)</f>
        <v>Good</v>
      </c>
      <c r="M1416">
        <f>VLOOKUP(K1416,lookup!A:B,2,FALSE)</f>
        <v>3</v>
      </c>
      <c r="N1416">
        <f>VLOOKUP(L1416,lookup!A:B,2,FALSE)</f>
        <v>4</v>
      </c>
      <c r="O1416" t="b">
        <f t="shared" si="22"/>
        <v>1</v>
      </c>
    </row>
    <row r="1417" spans="1:15" x14ac:dyDescent="0.2">
      <c r="A1417" t="s">
        <v>4348</v>
      </c>
      <c r="B1417" t="s">
        <v>4663</v>
      </c>
      <c r="C1417" t="s">
        <v>4665</v>
      </c>
      <c r="D1417" t="s">
        <v>9600</v>
      </c>
      <c r="E1417" t="s">
        <v>9599</v>
      </c>
      <c r="F1417" t="s">
        <v>29</v>
      </c>
      <c r="G1417">
        <v>385352</v>
      </c>
      <c r="H1417">
        <v>393482</v>
      </c>
      <c r="I1417" t="s">
        <v>9601</v>
      </c>
      <c r="J1417" t="s">
        <v>30</v>
      </c>
      <c r="K1417" t="s">
        <v>32</v>
      </c>
      <c r="L1417" t="str">
        <f>VLOOKUP(D1417,'2027'!I:R,10,FALSE)</f>
        <v>Good</v>
      </c>
      <c r="M1417">
        <f>VLOOKUP(K1417,lookup!A:B,2,FALSE)</f>
        <v>3</v>
      </c>
      <c r="N1417">
        <f>VLOOKUP(L1417,lookup!A:B,2,FALSE)</f>
        <v>4</v>
      </c>
      <c r="O1417" t="b">
        <f t="shared" si="22"/>
        <v>1</v>
      </c>
    </row>
    <row r="1418" spans="1:15" x14ac:dyDescent="0.2">
      <c r="A1418" t="s">
        <v>4348</v>
      </c>
      <c r="B1418" t="s">
        <v>4663</v>
      </c>
      <c r="C1418" t="s">
        <v>4665</v>
      </c>
      <c r="D1418" t="s">
        <v>9516</v>
      </c>
      <c r="E1418" t="s">
        <v>9515</v>
      </c>
      <c r="F1418" t="s">
        <v>29</v>
      </c>
      <c r="G1418">
        <v>387876</v>
      </c>
      <c r="H1418">
        <v>387193</v>
      </c>
      <c r="I1418" t="s">
        <v>9517</v>
      </c>
      <c r="J1418" t="s">
        <v>30</v>
      </c>
      <c r="K1418" t="s">
        <v>205</v>
      </c>
      <c r="L1418" t="str">
        <f>VLOOKUP(D1418,'2027'!I:R,10,FALSE)</f>
        <v>Good</v>
      </c>
      <c r="M1418">
        <f>VLOOKUP(K1418,lookup!A:B,2,FALSE)</f>
        <v>2</v>
      </c>
      <c r="N1418">
        <f>VLOOKUP(L1418,lookup!A:B,2,FALSE)</f>
        <v>4</v>
      </c>
      <c r="O1418" t="b">
        <f t="shared" si="22"/>
        <v>1</v>
      </c>
    </row>
    <row r="1419" spans="1:15" x14ac:dyDescent="0.2">
      <c r="A1419" t="s">
        <v>4348</v>
      </c>
      <c r="B1419" t="s">
        <v>4663</v>
      </c>
      <c r="C1419" t="s">
        <v>4665</v>
      </c>
      <c r="D1419" t="s">
        <v>4686</v>
      </c>
      <c r="E1419" t="s">
        <v>4685</v>
      </c>
      <c r="F1419" t="s">
        <v>29</v>
      </c>
      <c r="G1419">
        <v>384012</v>
      </c>
      <c r="H1419">
        <v>387950</v>
      </c>
      <c r="I1419" t="s">
        <v>4687</v>
      </c>
      <c r="J1419" t="s">
        <v>30</v>
      </c>
      <c r="K1419" t="s">
        <v>32</v>
      </c>
      <c r="L1419" t="str">
        <f>VLOOKUP(D1419,'2027'!I:R,10,FALSE)</f>
        <v>Moderate</v>
      </c>
      <c r="M1419">
        <f>VLOOKUP(K1419,lookup!A:B,2,FALSE)</f>
        <v>3</v>
      </c>
      <c r="N1419">
        <f>VLOOKUP(L1419,lookup!A:B,2,FALSE)</f>
        <v>3</v>
      </c>
      <c r="O1419" t="b">
        <f t="shared" si="22"/>
        <v>0</v>
      </c>
    </row>
    <row r="1420" spans="1:15" x14ac:dyDescent="0.2">
      <c r="A1420" t="s">
        <v>4348</v>
      </c>
      <c r="B1420" t="s">
        <v>4663</v>
      </c>
      <c r="C1420" t="s">
        <v>4665</v>
      </c>
      <c r="D1420" t="s">
        <v>9597</v>
      </c>
      <c r="E1420" t="s">
        <v>9596</v>
      </c>
      <c r="F1420" t="s">
        <v>29</v>
      </c>
      <c r="G1420">
        <v>375130</v>
      </c>
      <c r="H1420">
        <v>385185</v>
      </c>
      <c r="I1420" t="s">
        <v>9598</v>
      </c>
      <c r="J1420" t="s">
        <v>47</v>
      </c>
      <c r="K1420" t="s">
        <v>618</v>
      </c>
      <c r="L1420" t="str">
        <f>VLOOKUP(D1420,'2027'!I:R,10,FALSE)</f>
        <v>Moderate</v>
      </c>
      <c r="M1420">
        <f>VLOOKUP(K1420,lookup!A:B,2,FALSE)</f>
        <v>1</v>
      </c>
      <c r="N1420">
        <f>VLOOKUP(L1420,lookup!A:B,2,FALSE)</f>
        <v>3</v>
      </c>
      <c r="O1420" t="b">
        <f t="shared" si="22"/>
        <v>1</v>
      </c>
    </row>
    <row r="1421" spans="1:15" x14ac:dyDescent="0.2">
      <c r="A1421" t="s">
        <v>4348</v>
      </c>
      <c r="B1421" t="s">
        <v>4663</v>
      </c>
      <c r="C1421" t="s">
        <v>4665</v>
      </c>
      <c r="D1421" t="s">
        <v>9454</v>
      </c>
      <c r="E1421" t="s">
        <v>9453</v>
      </c>
      <c r="F1421" t="s">
        <v>29</v>
      </c>
      <c r="G1421">
        <v>394904</v>
      </c>
      <c r="H1421">
        <v>375924</v>
      </c>
      <c r="I1421" t="s">
        <v>9455</v>
      </c>
      <c r="J1421" t="s">
        <v>30</v>
      </c>
      <c r="K1421" t="s">
        <v>32</v>
      </c>
      <c r="L1421" t="str">
        <f>VLOOKUP(D1421,'2027'!I:R,10,FALSE)</f>
        <v>Good</v>
      </c>
      <c r="M1421">
        <f>VLOOKUP(K1421,lookup!A:B,2,FALSE)</f>
        <v>3</v>
      </c>
      <c r="N1421">
        <f>VLOOKUP(L1421,lookup!A:B,2,FALSE)</f>
        <v>4</v>
      </c>
      <c r="O1421" t="b">
        <f t="shared" si="22"/>
        <v>1</v>
      </c>
    </row>
    <row r="1422" spans="1:15" x14ac:dyDescent="0.2">
      <c r="A1422" t="s">
        <v>4348</v>
      </c>
      <c r="B1422" t="s">
        <v>4663</v>
      </c>
      <c r="C1422" t="s">
        <v>4665</v>
      </c>
      <c r="D1422" t="s">
        <v>4677</v>
      </c>
      <c r="E1422" t="s">
        <v>4676</v>
      </c>
      <c r="F1422" t="s">
        <v>29</v>
      </c>
      <c r="G1422">
        <v>381623</v>
      </c>
      <c r="H1422">
        <v>378197</v>
      </c>
      <c r="I1422" t="s">
        <v>4678</v>
      </c>
      <c r="J1422" t="s">
        <v>47</v>
      </c>
      <c r="K1422" t="s">
        <v>32</v>
      </c>
      <c r="L1422" t="str">
        <f>VLOOKUP(D1422,'2027'!I:R,10,FALSE)</f>
        <v>Moderate</v>
      </c>
      <c r="M1422">
        <f>VLOOKUP(K1422,lookup!A:B,2,FALSE)</f>
        <v>3</v>
      </c>
      <c r="N1422">
        <f>VLOOKUP(L1422,lookup!A:B,2,FALSE)</f>
        <v>3</v>
      </c>
      <c r="O1422" t="b">
        <f t="shared" si="22"/>
        <v>0</v>
      </c>
    </row>
    <row r="1423" spans="1:15" x14ac:dyDescent="0.2">
      <c r="A1423" t="s">
        <v>4348</v>
      </c>
      <c r="B1423" t="s">
        <v>4663</v>
      </c>
      <c r="C1423" t="s">
        <v>4665</v>
      </c>
      <c r="D1423" t="s">
        <v>9513</v>
      </c>
      <c r="E1423" t="s">
        <v>9512</v>
      </c>
      <c r="F1423" t="s">
        <v>29</v>
      </c>
      <c r="G1423">
        <v>392396</v>
      </c>
      <c r="H1423">
        <v>385318</v>
      </c>
      <c r="I1423" t="s">
        <v>9514</v>
      </c>
      <c r="J1423" t="s">
        <v>30</v>
      </c>
      <c r="K1423" t="s">
        <v>32</v>
      </c>
      <c r="L1423" t="str">
        <f>VLOOKUP(D1423,'2027'!I:R,10,FALSE)</f>
        <v>Good</v>
      </c>
      <c r="M1423">
        <f>VLOOKUP(K1423,lookup!A:B,2,FALSE)</f>
        <v>3</v>
      </c>
      <c r="N1423">
        <f>VLOOKUP(L1423,lookup!A:B,2,FALSE)</f>
        <v>4</v>
      </c>
      <c r="O1423" t="b">
        <f t="shared" si="22"/>
        <v>1</v>
      </c>
    </row>
    <row r="1424" spans="1:15" x14ac:dyDescent="0.2">
      <c r="A1424" t="s">
        <v>4348</v>
      </c>
      <c r="B1424" t="s">
        <v>4663</v>
      </c>
      <c r="C1424" t="s">
        <v>4665</v>
      </c>
      <c r="D1424" t="s">
        <v>9594</v>
      </c>
      <c r="E1424" t="s">
        <v>9593</v>
      </c>
      <c r="F1424" t="s">
        <v>29</v>
      </c>
      <c r="G1424">
        <v>386100</v>
      </c>
      <c r="H1424">
        <v>383864</v>
      </c>
      <c r="I1424" t="s">
        <v>9595</v>
      </c>
      <c r="J1424" t="s">
        <v>47</v>
      </c>
      <c r="K1424" t="s">
        <v>205</v>
      </c>
      <c r="L1424" t="str">
        <f>VLOOKUP(D1424,'2027'!I:R,10,FALSE)</f>
        <v>Moderate</v>
      </c>
      <c r="M1424">
        <f>VLOOKUP(K1424,lookup!A:B,2,FALSE)</f>
        <v>2</v>
      </c>
      <c r="N1424">
        <f>VLOOKUP(L1424,lookup!A:B,2,FALSE)</f>
        <v>3</v>
      </c>
      <c r="O1424" t="b">
        <f t="shared" si="22"/>
        <v>1</v>
      </c>
    </row>
    <row r="1425" spans="1:15" x14ac:dyDescent="0.2">
      <c r="A1425" t="s">
        <v>4348</v>
      </c>
      <c r="B1425" t="s">
        <v>4663</v>
      </c>
      <c r="C1425" t="s">
        <v>4665</v>
      </c>
      <c r="D1425" t="s">
        <v>9543</v>
      </c>
      <c r="E1425" t="s">
        <v>9542</v>
      </c>
      <c r="F1425" t="s">
        <v>29</v>
      </c>
      <c r="G1425">
        <v>386548</v>
      </c>
      <c r="H1425">
        <v>395215</v>
      </c>
      <c r="I1425" t="s">
        <v>9544</v>
      </c>
      <c r="J1425" t="s">
        <v>30</v>
      </c>
      <c r="K1425" t="s">
        <v>32</v>
      </c>
      <c r="L1425" t="str">
        <f>VLOOKUP(D1425,'2027'!I:R,10,FALSE)</f>
        <v>Good</v>
      </c>
      <c r="M1425">
        <f>VLOOKUP(K1425,lookup!A:B,2,FALSE)</f>
        <v>3</v>
      </c>
      <c r="N1425">
        <f>VLOOKUP(L1425,lookup!A:B,2,FALSE)</f>
        <v>4</v>
      </c>
      <c r="O1425" t="b">
        <f t="shared" si="22"/>
        <v>1</v>
      </c>
    </row>
    <row r="1426" spans="1:15" x14ac:dyDescent="0.2">
      <c r="A1426" t="s">
        <v>4348</v>
      </c>
      <c r="B1426" t="s">
        <v>4663</v>
      </c>
      <c r="C1426" t="s">
        <v>4665</v>
      </c>
      <c r="D1426" t="s">
        <v>4692</v>
      </c>
      <c r="E1426" t="s">
        <v>4691</v>
      </c>
      <c r="F1426" t="s">
        <v>29</v>
      </c>
      <c r="G1426">
        <v>388533</v>
      </c>
      <c r="H1426">
        <v>379785</v>
      </c>
      <c r="I1426" t="s">
        <v>4693</v>
      </c>
      <c r="J1426" t="s">
        <v>30</v>
      </c>
      <c r="K1426" t="s">
        <v>32</v>
      </c>
      <c r="L1426" t="str">
        <f>VLOOKUP(D1426,'2027'!I:R,10,FALSE)</f>
        <v>Moderate</v>
      </c>
      <c r="M1426">
        <f>VLOOKUP(K1426,lookup!A:B,2,FALSE)</f>
        <v>3</v>
      </c>
      <c r="N1426">
        <f>VLOOKUP(L1426,lookup!A:B,2,FALSE)</f>
        <v>3</v>
      </c>
      <c r="O1426" t="b">
        <f t="shared" si="22"/>
        <v>0</v>
      </c>
    </row>
    <row r="1427" spans="1:15" x14ac:dyDescent="0.2">
      <c r="A1427" t="s">
        <v>4348</v>
      </c>
      <c r="B1427" t="s">
        <v>4663</v>
      </c>
      <c r="C1427" t="s">
        <v>4665</v>
      </c>
      <c r="D1427" t="s">
        <v>4680</v>
      </c>
      <c r="E1427" t="s">
        <v>4679</v>
      </c>
      <c r="F1427" t="s">
        <v>29</v>
      </c>
      <c r="G1427">
        <v>380768</v>
      </c>
      <c r="H1427">
        <v>384034</v>
      </c>
      <c r="I1427" t="s">
        <v>4681</v>
      </c>
      <c r="J1427" t="s">
        <v>47</v>
      </c>
      <c r="K1427" t="s">
        <v>32</v>
      </c>
      <c r="L1427" t="str">
        <f>VLOOKUP(D1427,'2027'!I:R,10,FALSE)</f>
        <v>Moderate</v>
      </c>
      <c r="M1427">
        <f>VLOOKUP(K1427,lookup!A:B,2,FALSE)</f>
        <v>3</v>
      </c>
      <c r="N1427">
        <f>VLOOKUP(L1427,lookup!A:B,2,FALSE)</f>
        <v>3</v>
      </c>
      <c r="O1427" t="b">
        <f t="shared" si="22"/>
        <v>0</v>
      </c>
    </row>
    <row r="1428" spans="1:15" x14ac:dyDescent="0.2">
      <c r="A1428" t="s">
        <v>4348</v>
      </c>
      <c r="B1428" t="s">
        <v>4663</v>
      </c>
      <c r="C1428" t="s">
        <v>4665</v>
      </c>
      <c r="D1428" t="s">
        <v>4668</v>
      </c>
      <c r="E1428" t="s">
        <v>4667</v>
      </c>
      <c r="F1428" t="s">
        <v>29</v>
      </c>
      <c r="G1428">
        <v>370039</v>
      </c>
      <c r="H1428">
        <v>388807</v>
      </c>
      <c r="I1428" t="s">
        <v>4669</v>
      </c>
      <c r="J1428" t="s">
        <v>30</v>
      </c>
      <c r="K1428" t="s">
        <v>32</v>
      </c>
      <c r="L1428" t="str">
        <f>VLOOKUP(D1428,'2027'!I:R,10,FALSE)</f>
        <v>Moderate</v>
      </c>
      <c r="M1428">
        <f>VLOOKUP(K1428,lookup!A:B,2,FALSE)</f>
        <v>3</v>
      </c>
      <c r="N1428">
        <f>VLOOKUP(L1428,lookup!A:B,2,FALSE)</f>
        <v>3</v>
      </c>
      <c r="O1428" t="b">
        <f t="shared" si="22"/>
        <v>0</v>
      </c>
    </row>
    <row r="1429" spans="1:15" x14ac:dyDescent="0.2">
      <c r="A1429" t="s">
        <v>4348</v>
      </c>
      <c r="B1429" t="s">
        <v>4663</v>
      </c>
      <c r="C1429" t="s">
        <v>4665</v>
      </c>
      <c r="D1429" t="s">
        <v>9591</v>
      </c>
      <c r="E1429" t="s">
        <v>9590</v>
      </c>
      <c r="F1429" t="s">
        <v>29</v>
      </c>
      <c r="G1429">
        <v>378280</v>
      </c>
      <c r="H1429">
        <v>381838</v>
      </c>
      <c r="I1429" t="s">
        <v>9592</v>
      </c>
      <c r="J1429" t="s">
        <v>47</v>
      </c>
      <c r="K1429" t="s">
        <v>32</v>
      </c>
      <c r="L1429" t="str">
        <f>VLOOKUP(D1429,'2027'!I:R,10,FALSE)</f>
        <v>Good</v>
      </c>
      <c r="M1429">
        <f>VLOOKUP(K1429,lookup!A:B,2,FALSE)</f>
        <v>3</v>
      </c>
      <c r="N1429">
        <f>VLOOKUP(L1429,lookup!A:B,2,FALSE)</f>
        <v>4</v>
      </c>
      <c r="O1429" t="b">
        <f t="shared" si="22"/>
        <v>1</v>
      </c>
    </row>
    <row r="1430" spans="1:15" x14ac:dyDescent="0.2">
      <c r="A1430" t="s">
        <v>4348</v>
      </c>
      <c r="B1430" t="s">
        <v>4663</v>
      </c>
      <c r="C1430" t="s">
        <v>4665</v>
      </c>
      <c r="D1430" t="s">
        <v>9576</v>
      </c>
      <c r="E1430" t="s">
        <v>9575</v>
      </c>
      <c r="F1430" t="s">
        <v>29</v>
      </c>
      <c r="G1430">
        <v>377807</v>
      </c>
      <c r="H1430">
        <v>387798</v>
      </c>
      <c r="I1430" t="s">
        <v>9577</v>
      </c>
      <c r="J1430" t="s">
        <v>30</v>
      </c>
      <c r="K1430" t="s">
        <v>32</v>
      </c>
      <c r="L1430" t="str">
        <f>VLOOKUP(D1430,'2027'!I:R,10,FALSE)</f>
        <v>Good</v>
      </c>
      <c r="M1430">
        <f>VLOOKUP(K1430,lookup!A:B,2,FALSE)</f>
        <v>3</v>
      </c>
      <c r="N1430">
        <f>VLOOKUP(L1430,lookup!A:B,2,FALSE)</f>
        <v>4</v>
      </c>
      <c r="O1430" t="b">
        <f t="shared" si="22"/>
        <v>1</v>
      </c>
    </row>
    <row r="1431" spans="1:15" x14ac:dyDescent="0.2">
      <c r="A1431" t="s">
        <v>4348</v>
      </c>
      <c r="B1431" t="s">
        <v>4663</v>
      </c>
      <c r="C1431" t="s">
        <v>4665</v>
      </c>
      <c r="D1431" t="s">
        <v>9534</v>
      </c>
      <c r="E1431" t="s">
        <v>9533</v>
      </c>
      <c r="F1431" t="s">
        <v>29</v>
      </c>
      <c r="G1431">
        <v>382245</v>
      </c>
      <c r="H1431">
        <v>393356</v>
      </c>
      <c r="I1431" t="s">
        <v>9535</v>
      </c>
      <c r="J1431" t="s">
        <v>30</v>
      </c>
      <c r="K1431" t="s">
        <v>32</v>
      </c>
      <c r="L1431" t="str">
        <f>VLOOKUP(D1431,'2027'!I:R,10,FALSE)</f>
        <v>Good</v>
      </c>
      <c r="M1431">
        <f>VLOOKUP(K1431,lookup!A:B,2,FALSE)</f>
        <v>3</v>
      </c>
      <c r="N1431">
        <f>VLOOKUP(L1431,lookup!A:B,2,FALSE)</f>
        <v>4</v>
      </c>
      <c r="O1431" t="b">
        <f t="shared" si="22"/>
        <v>1</v>
      </c>
    </row>
    <row r="1432" spans="1:15" x14ac:dyDescent="0.2">
      <c r="A1432" t="s">
        <v>4348</v>
      </c>
      <c r="B1432" t="s">
        <v>4663</v>
      </c>
      <c r="C1432" t="s">
        <v>4665</v>
      </c>
      <c r="D1432" t="s">
        <v>9588</v>
      </c>
      <c r="E1432" t="s">
        <v>9587</v>
      </c>
      <c r="F1432" t="s">
        <v>29</v>
      </c>
      <c r="G1432">
        <v>376521</v>
      </c>
      <c r="H1432">
        <v>383294</v>
      </c>
      <c r="I1432" t="s">
        <v>9589</v>
      </c>
      <c r="J1432" t="s">
        <v>47</v>
      </c>
      <c r="K1432" t="s">
        <v>205</v>
      </c>
      <c r="L1432" t="str">
        <f>VLOOKUP(D1432,'2027'!I:R,10,FALSE)</f>
        <v>Moderate</v>
      </c>
      <c r="M1432">
        <f>VLOOKUP(K1432,lookup!A:B,2,FALSE)</f>
        <v>2</v>
      </c>
      <c r="N1432">
        <f>VLOOKUP(L1432,lookup!A:B,2,FALSE)</f>
        <v>3</v>
      </c>
      <c r="O1432" t="b">
        <f t="shared" si="22"/>
        <v>1</v>
      </c>
    </row>
    <row r="1433" spans="1:15" x14ac:dyDescent="0.2">
      <c r="A1433" t="s">
        <v>4348</v>
      </c>
      <c r="B1433" t="s">
        <v>4663</v>
      </c>
      <c r="C1433" t="s">
        <v>4665</v>
      </c>
      <c r="D1433" t="s">
        <v>4671</v>
      </c>
      <c r="E1433" t="s">
        <v>4670</v>
      </c>
      <c r="F1433" t="s">
        <v>29</v>
      </c>
      <c r="G1433">
        <v>373139</v>
      </c>
      <c r="H1433">
        <v>390520</v>
      </c>
      <c r="I1433" t="s">
        <v>4672</v>
      </c>
      <c r="J1433" t="s">
        <v>47</v>
      </c>
      <c r="K1433" t="s">
        <v>32</v>
      </c>
      <c r="L1433" t="str">
        <f>VLOOKUP(D1433,'2027'!I:R,10,FALSE)</f>
        <v>Moderate</v>
      </c>
      <c r="M1433">
        <f>VLOOKUP(K1433,lookup!A:B,2,FALSE)</f>
        <v>3</v>
      </c>
      <c r="N1433">
        <f>VLOOKUP(L1433,lookup!A:B,2,FALSE)</f>
        <v>3</v>
      </c>
      <c r="O1433" t="b">
        <f t="shared" si="22"/>
        <v>0</v>
      </c>
    </row>
    <row r="1434" spans="1:15" x14ac:dyDescent="0.2">
      <c r="A1434" t="s">
        <v>4348</v>
      </c>
      <c r="B1434" t="s">
        <v>4663</v>
      </c>
      <c r="C1434" t="s">
        <v>4665</v>
      </c>
      <c r="D1434" t="s">
        <v>9510</v>
      </c>
      <c r="E1434" t="s">
        <v>9509</v>
      </c>
      <c r="F1434" t="s">
        <v>29</v>
      </c>
      <c r="G1434">
        <v>392700</v>
      </c>
      <c r="H1434">
        <v>382482</v>
      </c>
      <c r="I1434" t="s">
        <v>9511</v>
      </c>
      <c r="J1434" t="s">
        <v>47</v>
      </c>
      <c r="K1434" t="s">
        <v>32</v>
      </c>
      <c r="L1434" t="str">
        <f>VLOOKUP(D1434,'2027'!I:R,10,FALSE)</f>
        <v>Good</v>
      </c>
      <c r="M1434">
        <f>VLOOKUP(K1434,lookup!A:B,2,FALSE)</f>
        <v>3</v>
      </c>
      <c r="N1434">
        <f>VLOOKUP(L1434,lookup!A:B,2,FALSE)</f>
        <v>4</v>
      </c>
      <c r="O1434" t="b">
        <f t="shared" si="22"/>
        <v>1</v>
      </c>
    </row>
    <row r="1435" spans="1:15" x14ac:dyDescent="0.2">
      <c r="A1435" t="s">
        <v>4348</v>
      </c>
      <c r="B1435" t="s">
        <v>4663</v>
      </c>
      <c r="C1435" t="s">
        <v>4736</v>
      </c>
      <c r="D1435" t="s">
        <v>4742</v>
      </c>
      <c r="E1435" t="s">
        <v>4741</v>
      </c>
      <c r="F1435" t="s">
        <v>29</v>
      </c>
      <c r="G1435">
        <v>406376</v>
      </c>
      <c r="H1435">
        <v>393329</v>
      </c>
      <c r="I1435" t="s">
        <v>4743</v>
      </c>
      <c r="J1435" t="s">
        <v>47</v>
      </c>
      <c r="K1435" t="s">
        <v>49</v>
      </c>
      <c r="L1435" t="str">
        <f>VLOOKUP(D1435,'2027'!I:R,10,FALSE)</f>
        <v>Good</v>
      </c>
      <c r="M1435">
        <f>VLOOKUP(K1435,lookup!A:B,2,FALSE)</f>
        <v>4</v>
      </c>
      <c r="N1435">
        <f>VLOOKUP(L1435,lookup!A:B,2,FALSE)</f>
        <v>4</v>
      </c>
      <c r="O1435" t="b">
        <f t="shared" si="22"/>
        <v>0</v>
      </c>
    </row>
    <row r="1436" spans="1:15" x14ac:dyDescent="0.2">
      <c r="A1436" t="s">
        <v>4348</v>
      </c>
      <c r="B1436" t="s">
        <v>4663</v>
      </c>
      <c r="C1436" t="s">
        <v>4736</v>
      </c>
      <c r="D1436" t="s">
        <v>4770</v>
      </c>
      <c r="E1436" t="s">
        <v>4769</v>
      </c>
      <c r="F1436" t="s">
        <v>29</v>
      </c>
      <c r="G1436">
        <v>402965</v>
      </c>
      <c r="H1436">
        <v>393571</v>
      </c>
      <c r="I1436" t="s">
        <v>4771</v>
      </c>
      <c r="J1436" t="s">
        <v>47</v>
      </c>
      <c r="K1436" t="s">
        <v>49</v>
      </c>
      <c r="L1436" t="str">
        <f>VLOOKUP(D1436,'2027'!I:R,10,FALSE)</f>
        <v>Good</v>
      </c>
      <c r="M1436">
        <f>VLOOKUP(K1436,lookup!A:B,2,FALSE)</f>
        <v>4</v>
      </c>
      <c r="N1436">
        <f>VLOOKUP(L1436,lookup!A:B,2,FALSE)</f>
        <v>4</v>
      </c>
      <c r="O1436" t="b">
        <f t="shared" si="22"/>
        <v>0</v>
      </c>
    </row>
    <row r="1437" spans="1:15" x14ac:dyDescent="0.2">
      <c r="A1437" t="s">
        <v>4348</v>
      </c>
      <c r="B1437" t="s">
        <v>4663</v>
      </c>
      <c r="C1437" t="s">
        <v>4736</v>
      </c>
      <c r="D1437" t="s">
        <v>9519</v>
      </c>
      <c r="E1437" t="s">
        <v>9518</v>
      </c>
      <c r="F1437" t="s">
        <v>29</v>
      </c>
      <c r="G1437">
        <v>392589</v>
      </c>
      <c r="H1437">
        <v>386699</v>
      </c>
      <c r="I1437" t="s">
        <v>9520</v>
      </c>
      <c r="J1437" t="s">
        <v>47</v>
      </c>
      <c r="K1437" t="s">
        <v>205</v>
      </c>
      <c r="L1437" t="str">
        <f>VLOOKUP(D1437,'2027'!I:R,10,FALSE)</f>
        <v>Good</v>
      </c>
      <c r="M1437">
        <f>VLOOKUP(K1437,lookup!A:B,2,FALSE)</f>
        <v>2</v>
      </c>
      <c r="N1437">
        <f>VLOOKUP(L1437,lookup!A:B,2,FALSE)</f>
        <v>4</v>
      </c>
      <c r="O1437" t="b">
        <f t="shared" si="22"/>
        <v>1</v>
      </c>
    </row>
    <row r="1438" spans="1:15" x14ac:dyDescent="0.2">
      <c r="A1438" t="s">
        <v>4348</v>
      </c>
      <c r="B1438" t="s">
        <v>4663</v>
      </c>
      <c r="C1438" t="s">
        <v>4736</v>
      </c>
      <c r="D1438" t="s">
        <v>9540</v>
      </c>
      <c r="E1438" t="s">
        <v>9539</v>
      </c>
      <c r="F1438" t="s">
        <v>29</v>
      </c>
      <c r="G1438">
        <v>398319</v>
      </c>
      <c r="H1438">
        <v>392876</v>
      </c>
      <c r="I1438" t="s">
        <v>9541</v>
      </c>
      <c r="J1438" t="s">
        <v>47</v>
      </c>
      <c r="K1438" t="s">
        <v>205</v>
      </c>
      <c r="L1438" t="str">
        <f>VLOOKUP(D1438,'2027'!I:R,10,FALSE)</f>
        <v>Moderate</v>
      </c>
      <c r="M1438">
        <f>VLOOKUP(K1438,lookup!A:B,2,FALSE)</f>
        <v>2</v>
      </c>
      <c r="N1438">
        <f>VLOOKUP(L1438,lookup!A:B,2,FALSE)</f>
        <v>3</v>
      </c>
      <c r="O1438" t="b">
        <f t="shared" si="22"/>
        <v>1</v>
      </c>
    </row>
    <row r="1439" spans="1:15" x14ac:dyDescent="0.2">
      <c r="A1439" t="s">
        <v>4348</v>
      </c>
      <c r="B1439" t="s">
        <v>4663</v>
      </c>
      <c r="C1439" t="s">
        <v>4736</v>
      </c>
      <c r="D1439" t="s">
        <v>4757</v>
      </c>
      <c r="E1439" t="s">
        <v>4756</v>
      </c>
      <c r="F1439" t="s">
        <v>29</v>
      </c>
      <c r="G1439">
        <v>412028</v>
      </c>
      <c r="H1439">
        <v>399462</v>
      </c>
      <c r="I1439" t="s">
        <v>4758</v>
      </c>
      <c r="J1439" t="s">
        <v>47</v>
      </c>
      <c r="K1439" t="s">
        <v>32</v>
      </c>
      <c r="L1439" t="str">
        <f>VLOOKUP(D1439,'2027'!I:R,10,FALSE)</f>
        <v>Moderate</v>
      </c>
      <c r="M1439">
        <f>VLOOKUP(K1439,lookup!A:B,2,FALSE)</f>
        <v>3</v>
      </c>
      <c r="N1439">
        <f>VLOOKUP(L1439,lookup!A:B,2,FALSE)</f>
        <v>3</v>
      </c>
      <c r="O1439" t="b">
        <f t="shared" si="22"/>
        <v>0</v>
      </c>
    </row>
    <row r="1440" spans="1:15" x14ac:dyDescent="0.2">
      <c r="A1440" t="s">
        <v>4348</v>
      </c>
      <c r="B1440" t="s">
        <v>4663</v>
      </c>
      <c r="C1440" t="s">
        <v>4736</v>
      </c>
      <c r="D1440" t="s">
        <v>9502</v>
      </c>
      <c r="E1440" t="s">
        <v>9501</v>
      </c>
      <c r="F1440" t="s">
        <v>29</v>
      </c>
      <c r="G1440">
        <v>398146</v>
      </c>
      <c r="H1440">
        <v>376347</v>
      </c>
      <c r="I1440" t="s">
        <v>9503</v>
      </c>
      <c r="J1440" t="s">
        <v>47</v>
      </c>
      <c r="K1440" t="s">
        <v>32</v>
      </c>
      <c r="L1440" t="str">
        <f>VLOOKUP(D1440,'2027'!I:R,10,FALSE)</f>
        <v>Good</v>
      </c>
      <c r="M1440">
        <f>VLOOKUP(K1440,lookup!A:B,2,FALSE)</f>
        <v>3</v>
      </c>
      <c r="N1440">
        <f>VLOOKUP(L1440,lookup!A:B,2,FALSE)</f>
        <v>4</v>
      </c>
      <c r="O1440" t="b">
        <f t="shared" si="22"/>
        <v>1</v>
      </c>
    </row>
    <row r="1441" spans="1:15" x14ac:dyDescent="0.2">
      <c r="A1441" t="s">
        <v>4348</v>
      </c>
      <c r="B1441" t="s">
        <v>4663</v>
      </c>
      <c r="C1441" t="s">
        <v>4736</v>
      </c>
      <c r="D1441" t="s">
        <v>9585</v>
      </c>
      <c r="E1441" t="s">
        <v>9584</v>
      </c>
      <c r="F1441" t="s">
        <v>29</v>
      </c>
      <c r="G1441">
        <v>401163</v>
      </c>
      <c r="H1441">
        <v>403833</v>
      </c>
      <c r="I1441" t="s">
        <v>9586</v>
      </c>
      <c r="J1441" t="s">
        <v>30</v>
      </c>
      <c r="K1441" t="s">
        <v>32</v>
      </c>
      <c r="L1441" t="str">
        <f>VLOOKUP(D1441,'2027'!I:R,10,FALSE)</f>
        <v>Good</v>
      </c>
      <c r="M1441">
        <f>VLOOKUP(K1441,lookup!A:B,2,FALSE)</f>
        <v>3</v>
      </c>
      <c r="N1441">
        <f>VLOOKUP(L1441,lookup!A:B,2,FALSE)</f>
        <v>4</v>
      </c>
      <c r="O1441" t="b">
        <f t="shared" si="22"/>
        <v>1</v>
      </c>
    </row>
    <row r="1442" spans="1:15" x14ac:dyDescent="0.2">
      <c r="A1442" t="s">
        <v>4348</v>
      </c>
      <c r="B1442" t="s">
        <v>4663</v>
      </c>
      <c r="C1442" t="s">
        <v>4736</v>
      </c>
      <c r="D1442" t="s">
        <v>4745</v>
      </c>
      <c r="E1442" t="s">
        <v>4744</v>
      </c>
      <c r="F1442" t="s">
        <v>29</v>
      </c>
      <c r="G1442">
        <v>393712</v>
      </c>
      <c r="H1442">
        <v>395298</v>
      </c>
      <c r="I1442" t="s">
        <v>4746</v>
      </c>
      <c r="J1442" t="s">
        <v>30</v>
      </c>
      <c r="K1442" t="s">
        <v>32</v>
      </c>
      <c r="L1442" t="str">
        <f>VLOOKUP(D1442,'2027'!I:R,10,FALSE)</f>
        <v>Moderate</v>
      </c>
      <c r="M1442">
        <f>VLOOKUP(K1442,lookup!A:B,2,FALSE)</f>
        <v>3</v>
      </c>
      <c r="N1442">
        <f>VLOOKUP(L1442,lookup!A:B,2,FALSE)</f>
        <v>3</v>
      </c>
      <c r="O1442" t="b">
        <f t="shared" si="22"/>
        <v>0</v>
      </c>
    </row>
    <row r="1443" spans="1:15" x14ac:dyDescent="0.2">
      <c r="A1443" t="s">
        <v>4348</v>
      </c>
      <c r="B1443" t="s">
        <v>4663</v>
      </c>
      <c r="C1443" t="s">
        <v>4736</v>
      </c>
      <c r="D1443" t="s">
        <v>9720</v>
      </c>
      <c r="E1443" t="s">
        <v>9719</v>
      </c>
      <c r="F1443" t="s">
        <v>29</v>
      </c>
      <c r="G1443">
        <v>401744</v>
      </c>
      <c r="H1443">
        <v>408097</v>
      </c>
      <c r="I1443" t="s">
        <v>9721</v>
      </c>
      <c r="J1443" t="s">
        <v>30</v>
      </c>
      <c r="K1443" t="s">
        <v>32</v>
      </c>
      <c r="L1443" t="str">
        <f>VLOOKUP(D1443,'2027'!I:R,10,FALSE)</f>
        <v>Good</v>
      </c>
      <c r="M1443">
        <f>VLOOKUP(K1443,lookup!A:B,2,FALSE)</f>
        <v>3</v>
      </c>
      <c r="N1443">
        <f>VLOOKUP(L1443,lookup!A:B,2,FALSE)</f>
        <v>4</v>
      </c>
      <c r="O1443" t="b">
        <f t="shared" si="22"/>
        <v>1</v>
      </c>
    </row>
    <row r="1444" spans="1:15" x14ac:dyDescent="0.2">
      <c r="A1444" t="s">
        <v>4348</v>
      </c>
      <c r="B1444" t="s">
        <v>4663</v>
      </c>
      <c r="C1444" t="s">
        <v>4736</v>
      </c>
      <c r="D1444" t="s">
        <v>4766</v>
      </c>
      <c r="E1444" t="s">
        <v>4765</v>
      </c>
      <c r="F1444" t="s">
        <v>29</v>
      </c>
      <c r="G1444">
        <v>409909</v>
      </c>
      <c r="H1444">
        <v>400687</v>
      </c>
      <c r="I1444" t="s">
        <v>4767</v>
      </c>
      <c r="J1444" t="s">
        <v>47</v>
      </c>
      <c r="K1444" t="s">
        <v>4768</v>
      </c>
      <c r="L1444" t="str">
        <f>VLOOKUP(D1444,'2027'!I:R,10,FALSE)</f>
        <v>High</v>
      </c>
      <c r="M1444">
        <f>VLOOKUP(K1444,lookup!A:B,2,FALSE)</f>
        <v>5</v>
      </c>
      <c r="N1444">
        <f>VLOOKUP(L1444,lookup!A:B,2,FALSE)</f>
        <v>5</v>
      </c>
      <c r="O1444" t="b">
        <f t="shared" si="22"/>
        <v>0</v>
      </c>
    </row>
    <row r="1445" spans="1:15" x14ac:dyDescent="0.2">
      <c r="A1445" t="s">
        <v>4348</v>
      </c>
      <c r="B1445" t="s">
        <v>4663</v>
      </c>
      <c r="C1445" t="s">
        <v>4736</v>
      </c>
      <c r="D1445" t="s">
        <v>4754</v>
      </c>
      <c r="E1445" t="s">
        <v>4753</v>
      </c>
      <c r="F1445" t="s">
        <v>29</v>
      </c>
      <c r="G1445">
        <v>393835</v>
      </c>
      <c r="H1445">
        <v>390186</v>
      </c>
      <c r="I1445" t="s">
        <v>4755</v>
      </c>
      <c r="J1445" t="s">
        <v>47</v>
      </c>
      <c r="K1445" t="s">
        <v>205</v>
      </c>
      <c r="L1445" t="str">
        <f>VLOOKUP(D1445,'2027'!I:R,10,FALSE)</f>
        <v>Moderate</v>
      </c>
      <c r="M1445">
        <f>VLOOKUP(K1445,lookup!A:B,2,FALSE)</f>
        <v>2</v>
      </c>
      <c r="N1445">
        <f>VLOOKUP(L1445,lookup!A:B,2,FALSE)</f>
        <v>3</v>
      </c>
      <c r="O1445" t="b">
        <f t="shared" si="22"/>
        <v>1</v>
      </c>
    </row>
    <row r="1446" spans="1:15" x14ac:dyDescent="0.2">
      <c r="A1446" t="s">
        <v>4348</v>
      </c>
      <c r="B1446" t="s">
        <v>4663</v>
      </c>
      <c r="C1446" t="s">
        <v>4736</v>
      </c>
      <c r="D1446" t="s">
        <v>9522</v>
      </c>
      <c r="E1446" t="s">
        <v>9521</v>
      </c>
      <c r="F1446" t="s">
        <v>29</v>
      </c>
      <c r="G1446">
        <v>400674</v>
      </c>
      <c r="H1446">
        <v>388021</v>
      </c>
      <c r="I1446" t="s">
        <v>9523</v>
      </c>
      <c r="J1446" t="s">
        <v>47</v>
      </c>
      <c r="K1446" t="s">
        <v>32</v>
      </c>
      <c r="L1446" t="str">
        <f>VLOOKUP(D1446,'2027'!I:R,10,FALSE)</f>
        <v>Good</v>
      </c>
      <c r="M1446">
        <f>VLOOKUP(K1446,lookup!A:B,2,FALSE)</f>
        <v>3</v>
      </c>
      <c r="N1446">
        <f>VLOOKUP(L1446,lookup!A:B,2,FALSE)</f>
        <v>4</v>
      </c>
      <c r="O1446" t="b">
        <f t="shared" si="22"/>
        <v>1</v>
      </c>
    </row>
    <row r="1447" spans="1:15" x14ac:dyDescent="0.2">
      <c r="A1447" t="s">
        <v>4348</v>
      </c>
      <c r="B1447" t="s">
        <v>4663</v>
      </c>
      <c r="C1447" t="s">
        <v>4736</v>
      </c>
      <c r="D1447" t="s">
        <v>4760</v>
      </c>
      <c r="E1447" t="s">
        <v>4759</v>
      </c>
      <c r="F1447" t="s">
        <v>29</v>
      </c>
      <c r="G1447">
        <v>397304</v>
      </c>
      <c r="H1447">
        <v>401104</v>
      </c>
      <c r="I1447" t="s">
        <v>4761</v>
      </c>
      <c r="J1447" t="s">
        <v>30</v>
      </c>
      <c r="K1447" t="s">
        <v>32</v>
      </c>
      <c r="L1447" t="str">
        <f>VLOOKUP(D1447,'2027'!I:R,10,FALSE)</f>
        <v>Moderate</v>
      </c>
      <c r="M1447">
        <f>VLOOKUP(K1447,lookup!A:B,2,FALSE)</f>
        <v>3</v>
      </c>
      <c r="N1447">
        <f>VLOOKUP(L1447,lookup!A:B,2,FALSE)</f>
        <v>3</v>
      </c>
      <c r="O1447" t="b">
        <f t="shared" si="22"/>
        <v>0</v>
      </c>
    </row>
    <row r="1448" spans="1:15" x14ac:dyDescent="0.2">
      <c r="A1448" t="s">
        <v>4348</v>
      </c>
      <c r="B1448" t="s">
        <v>4663</v>
      </c>
      <c r="C1448" t="s">
        <v>4736</v>
      </c>
      <c r="D1448" t="s">
        <v>4776</v>
      </c>
      <c r="E1448" t="s">
        <v>4775</v>
      </c>
      <c r="F1448" t="s">
        <v>29</v>
      </c>
      <c r="G1448">
        <v>402874</v>
      </c>
      <c r="H1448">
        <v>394178</v>
      </c>
      <c r="I1448" t="s">
        <v>4777</v>
      </c>
      <c r="J1448" t="s">
        <v>47</v>
      </c>
      <c r="K1448" t="s">
        <v>32</v>
      </c>
      <c r="L1448" t="str">
        <f>VLOOKUP(D1448,'2027'!I:R,10,FALSE)</f>
        <v>Moderate</v>
      </c>
      <c r="M1448">
        <f>VLOOKUP(K1448,lookup!A:B,2,FALSE)</f>
        <v>3</v>
      </c>
      <c r="N1448">
        <f>VLOOKUP(L1448,lookup!A:B,2,FALSE)</f>
        <v>3</v>
      </c>
      <c r="O1448" t="b">
        <f t="shared" si="22"/>
        <v>0</v>
      </c>
    </row>
    <row r="1449" spans="1:15" x14ac:dyDescent="0.2">
      <c r="A1449" t="s">
        <v>4348</v>
      </c>
      <c r="B1449" t="s">
        <v>4663</v>
      </c>
      <c r="C1449" t="s">
        <v>4736</v>
      </c>
      <c r="D1449" t="s">
        <v>9582</v>
      </c>
      <c r="E1449" t="s">
        <v>9581</v>
      </c>
      <c r="F1449" t="s">
        <v>29</v>
      </c>
      <c r="G1449">
        <v>395869</v>
      </c>
      <c r="H1449">
        <v>395554</v>
      </c>
      <c r="I1449" t="s">
        <v>9583</v>
      </c>
      <c r="J1449" t="s">
        <v>30</v>
      </c>
      <c r="K1449" t="s">
        <v>32</v>
      </c>
      <c r="L1449" t="str">
        <f>VLOOKUP(D1449,'2027'!I:R,10,FALSE)</f>
        <v>Good</v>
      </c>
      <c r="M1449">
        <f>VLOOKUP(K1449,lookup!A:B,2,FALSE)</f>
        <v>3</v>
      </c>
      <c r="N1449">
        <f>VLOOKUP(L1449,lookup!A:B,2,FALSE)</f>
        <v>4</v>
      </c>
      <c r="O1449" t="b">
        <f t="shared" si="22"/>
        <v>1</v>
      </c>
    </row>
    <row r="1450" spans="1:15" x14ac:dyDescent="0.2">
      <c r="A1450" t="s">
        <v>4348</v>
      </c>
      <c r="B1450" t="s">
        <v>4663</v>
      </c>
      <c r="C1450" t="s">
        <v>4736</v>
      </c>
      <c r="D1450" t="s">
        <v>9507</v>
      </c>
      <c r="E1450" t="s">
        <v>4772</v>
      </c>
      <c r="F1450" t="s">
        <v>29</v>
      </c>
      <c r="G1450">
        <v>401230</v>
      </c>
      <c r="H1450">
        <v>383101</v>
      </c>
      <c r="I1450" t="s">
        <v>9508</v>
      </c>
      <c r="J1450" t="s">
        <v>47</v>
      </c>
      <c r="K1450" t="s">
        <v>205</v>
      </c>
      <c r="L1450" t="str">
        <f>VLOOKUP(D1450,'2027'!I:R,10,FALSE)</f>
        <v>Good</v>
      </c>
      <c r="M1450">
        <f>VLOOKUP(K1450,lookup!A:B,2,FALSE)</f>
        <v>2</v>
      </c>
      <c r="N1450">
        <f>VLOOKUP(L1450,lookup!A:B,2,FALSE)</f>
        <v>4</v>
      </c>
      <c r="O1450" t="b">
        <f t="shared" si="22"/>
        <v>1</v>
      </c>
    </row>
    <row r="1451" spans="1:15" x14ac:dyDescent="0.2">
      <c r="A1451" t="s">
        <v>4348</v>
      </c>
      <c r="B1451" t="s">
        <v>4663</v>
      </c>
      <c r="C1451" t="s">
        <v>4736</v>
      </c>
      <c r="D1451" t="s">
        <v>4773</v>
      </c>
      <c r="E1451" t="s">
        <v>4772</v>
      </c>
      <c r="F1451" t="s">
        <v>29</v>
      </c>
      <c r="G1451">
        <v>396384</v>
      </c>
      <c r="H1451">
        <v>389861</v>
      </c>
      <c r="I1451" t="s">
        <v>4774</v>
      </c>
      <c r="J1451" t="s">
        <v>47</v>
      </c>
      <c r="K1451" t="s">
        <v>32</v>
      </c>
      <c r="L1451" t="str">
        <f>VLOOKUP(D1451,'2027'!I:R,10,FALSE)</f>
        <v>Moderate</v>
      </c>
      <c r="M1451">
        <f>VLOOKUP(K1451,lookup!A:B,2,FALSE)</f>
        <v>3</v>
      </c>
      <c r="N1451">
        <f>VLOOKUP(L1451,lookup!A:B,2,FALSE)</f>
        <v>3</v>
      </c>
      <c r="O1451" t="b">
        <f t="shared" si="22"/>
        <v>0</v>
      </c>
    </row>
    <row r="1452" spans="1:15" x14ac:dyDescent="0.2">
      <c r="A1452" t="s">
        <v>4348</v>
      </c>
      <c r="B1452" t="s">
        <v>4663</v>
      </c>
      <c r="C1452" t="s">
        <v>4736</v>
      </c>
      <c r="D1452" t="s">
        <v>9499</v>
      </c>
      <c r="E1452" t="s">
        <v>9498</v>
      </c>
      <c r="F1452" t="s">
        <v>29</v>
      </c>
      <c r="G1452">
        <v>401558</v>
      </c>
      <c r="H1452">
        <v>375557</v>
      </c>
      <c r="I1452" t="s">
        <v>9500</v>
      </c>
      <c r="J1452" t="s">
        <v>30</v>
      </c>
      <c r="K1452" t="s">
        <v>32</v>
      </c>
      <c r="L1452" t="str">
        <f>VLOOKUP(D1452,'2027'!I:R,10,FALSE)</f>
        <v>Good</v>
      </c>
      <c r="M1452">
        <f>VLOOKUP(K1452,lookup!A:B,2,FALSE)</f>
        <v>3</v>
      </c>
      <c r="N1452">
        <f>VLOOKUP(L1452,lookup!A:B,2,FALSE)</f>
        <v>4</v>
      </c>
      <c r="O1452" t="b">
        <f t="shared" si="22"/>
        <v>1</v>
      </c>
    </row>
    <row r="1453" spans="1:15" x14ac:dyDescent="0.2">
      <c r="A1453" t="s">
        <v>4348</v>
      </c>
      <c r="B1453" t="s">
        <v>4663</v>
      </c>
      <c r="C1453" t="s">
        <v>4736</v>
      </c>
      <c r="D1453" t="s">
        <v>4779</v>
      </c>
      <c r="E1453" t="s">
        <v>4778</v>
      </c>
      <c r="F1453" t="s">
        <v>29</v>
      </c>
      <c r="G1453">
        <v>402131</v>
      </c>
      <c r="H1453">
        <v>380137</v>
      </c>
      <c r="I1453" t="s">
        <v>4780</v>
      </c>
      <c r="J1453" t="s">
        <v>47</v>
      </c>
      <c r="K1453" t="s">
        <v>49</v>
      </c>
      <c r="L1453" t="str">
        <f>VLOOKUP(D1453,'2027'!I:R,10,FALSE)</f>
        <v>Good</v>
      </c>
      <c r="M1453">
        <f>VLOOKUP(K1453,lookup!A:B,2,FALSE)</f>
        <v>4</v>
      </c>
      <c r="N1453">
        <f>VLOOKUP(L1453,lookup!A:B,2,FALSE)</f>
        <v>4</v>
      </c>
      <c r="O1453" t="b">
        <f t="shared" si="22"/>
        <v>0</v>
      </c>
    </row>
    <row r="1454" spans="1:15" x14ac:dyDescent="0.2">
      <c r="A1454" t="s">
        <v>4348</v>
      </c>
      <c r="B1454" t="s">
        <v>4663</v>
      </c>
      <c r="C1454" t="s">
        <v>4736</v>
      </c>
      <c r="D1454" t="s">
        <v>4739</v>
      </c>
      <c r="E1454" t="s">
        <v>4738</v>
      </c>
      <c r="F1454" t="s">
        <v>29</v>
      </c>
      <c r="G1454">
        <v>406184</v>
      </c>
      <c r="H1454">
        <v>382078</v>
      </c>
      <c r="I1454" t="s">
        <v>4740</v>
      </c>
      <c r="J1454" t="s">
        <v>47</v>
      </c>
      <c r="K1454" t="s">
        <v>32</v>
      </c>
      <c r="L1454" t="str">
        <f>VLOOKUP(D1454,'2027'!I:R,10,FALSE)</f>
        <v>Moderate</v>
      </c>
      <c r="M1454">
        <f>VLOOKUP(K1454,lookup!A:B,2,FALSE)</f>
        <v>3</v>
      </c>
      <c r="N1454">
        <f>VLOOKUP(L1454,lookup!A:B,2,FALSE)</f>
        <v>3</v>
      </c>
      <c r="O1454" t="b">
        <f t="shared" si="22"/>
        <v>0</v>
      </c>
    </row>
    <row r="1455" spans="1:15" x14ac:dyDescent="0.2">
      <c r="A1455" t="s">
        <v>4348</v>
      </c>
      <c r="B1455" t="s">
        <v>4663</v>
      </c>
      <c r="C1455" t="s">
        <v>4736</v>
      </c>
      <c r="D1455" t="s">
        <v>4785</v>
      </c>
      <c r="E1455" t="s">
        <v>4784</v>
      </c>
      <c r="F1455" t="s">
        <v>29</v>
      </c>
      <c r="G1455">
        <v>401640</v>
      </c>
      <c r="H1455">
        <v>394716</v>
      </c>
      <c r="I1455" t="s">
        <v>4786</v>
      </c>
      <c r="J1455" t="s">
        <v>30</v>
      </c>
      <c r="K1455" t="s">
        <v>32</v>
      </c>
      <c r="L1455" t="str">
        <f>VLOOKUP(D1455,'2027'!I:R,10,FALSE)</f>
        <v>Moderate</v>
      </c>
      <c r="M1455">
        <f>VLOOKUP(K1455,lookup!A:B,2,FALSE)</f>
        <v>3</v>
      </c>
      <c r="N1455">
        <f>VLOOKUP(L1455,lookup!A:B,2,FALSE)</f>
        <v>3</v>
      </c>
      <c r="O1455" t="b">
        <f t="shared" si="22"/>
        <v>0</v>
      </c>
    </row>
    <row r="1456" spans="1:15" x14ac:dyDescent="0.2">
      <c r="A1456" t="s">
        <v>4348</v>
      </c>
      <c r="B1456" t="s">
        <v>4663</v>
      </c>
      <c r="C1456" t="s">
        <v>4736</v>
      </c>
      <c r="D1456" t="s">
        <v>4782</v>
      </c>
      <c r="E1456" t="s">
        <v>4781</v>
      </c>
      <c r="F1456" t="s">
        <v>29</v>
      </c>
      <c r="G1456">
        <v>407014</v>
      </c>
      <c r="H1456">
        <v>399339</v>
      </c>
      <c r="I1456" t="s">
        <v>4783</v>
      </c>
      <c r="J1456" t="s">
        <v>47</v>
      </c>
      <c r="K1456" t="s">
        <v>49</v>
      </c>
      <c r="L1456" t="str">
        <f>VLOOKUP(D1456,'2027'!I:R,10,FALSE)</f>
        <v>Good</v>
      </c>
      <c r="M1456">
        <f>VLOOKUP(K1456,lookup!A:B,2,FALSE)</f>
        <v>4</v>
      </c>
      <c r="N1456">
        <f>VLOOKUP(L1456,lookup!A:B,2,FALSE)</f>
        <v>4</v>
      </c>
      <c r="O1456" t="b">
        <f t="shared" si="22"/>
        <v>0</v>
      </c>
    </row>
    <row r="1457" spans="1:15" x14ac:dyDescent="0.2">
      <c r="A1457" t="s">
        <v>4348</v>
      </c>
      <c r="B1457" t="s">
        <v>4663</v>
      </c>
      <c r="C1457" t="s">
        <v>4736</v>
      </c>
      <c r="D1457" t="s">
        <v>9487</v>
      </c>
      <c r="E1457" t="s">
        <v>9486</v>
      </c>
      <c r="F1457" t="s">
        <v>29</v>
      </c>
      <c r="G1457">
        <v>403824</v>
      </c>
      <c r="H1457">
        <v>398022</v>
      </c>
      <c r="I1457" t="s">
        <v>9488</v>
      </c>
      <c r="J1457" t="s">
        <v>30</v>
      </c>
      <c r="K1457" t="s">
        <v>32</v>
      </c>
      <c r="L1457" t="str">
        <f>VLOOKUP(D1457,'2027'!I:R,10,FALSE)</f>
        <v>Good</v>
      </c>
      <c r="M1457">
        <f>VLOOKUP(K1457,lookup!A:B,2,FALSE)</f>
        <v>3</v>
      </c>
      <c r="N1457">
        <f>VLOOKUP(L1457,lookup!A:B,2,FALSE)</f>
        <v>4</v>
      </c>
      <c r="O1457" t="b">
        <f t="shared" si="22"/>
        <v>1</v>
      </c>
    </row>
    <row r="1458" spans="1:15" x14ac:dyDescent="0.2">
      <c r="A1458" t="s">
        <v>4348</v>
      </c>
      <c r="B1458" t="s">
        <v>4808</v>
      </c>
      <c r="C1458" t="s">
        <v>4810</v>
      </c>
      <c r="D1458" t="s">
        <v>10109</v>
      </c>
      <c r="E1458" t="s">
        <v>10108</v>
      </c>
      <c r="F1458" t="s">
        <v>29</v>
      </c>
      <c r="G1458">
        <v>347796</v>
      </c>
      <c r="H1458">
        <v>440735</v>
      </c>
      <c r="I1458" t="s">
        <v>10110</v>
      </c>
      <c r="J1458" t="s">
        <v>47</v>
      </c>
      <c r="K1458" t="s">
        <v>205</v>
      </c>
      <c r="L1458" t="str">
        <f>VLOOKUP(D1458,'2027'!I:R,10,FALSE)</f>
        <v>Good</v>
      </c>
      <c r="M1458">
        <f>VLOOKUP(K1458,lookup!A:B,2,FALSE)</f>
        <v>2</v>
      </c>
      <c r="N1458">
        <f>VLOOKUP(L1458,lookup!A:B,2,FALSE)</f>
        <v>4</v>
      </c>
      <c r="O1458" t="b">
        <f t="shared" si="22"/>
        <v>1</v>
      </c>
    </row>
    <row r="1459" spans="1:15" x14ac:dyDescent="0.2">
      <c r="A1459" t="s">
        <v>4348</v>
      </c>
      <c r="B1459" t="s">
        <v>4808</v>
      </c>
      <c r="C1459" t="s">
        <v>4810</v>
      </c>
      <c r="D1459" t="s">
        <v>10115</v>
      </c>
      <c r="E1459" t="s">
        <v>10114</v>
      </c>
      <c r="F1459" t="s">
        <v>29</v>
      </c>
      <c r="G1459">
        <v>350908</v>
      </c>
      <c r="H1459">
        <v>436057</v>
      </c>
      <c r="I1459" t="s">
        <v>10116</v>
      </c>
      <c r="J1459" t="s">
        <v>47</v>
      </c>
      <c r="K1459" t="s">
        <v>205</v>
      </c>
      <c r="L1459" t="str">
        <f>VLOOKUP(D1459,'2027'!I:R,10,FALSE)</f>
        <v>Good</v>
      </c>
      <c r="M1459">
        <f>VLOOKUP(K1459,lookup!A:B,2,FALSE)</f>
        <v>2</v>
      </c>
      <c r="N1459">
        <f>VLOOKUP(L1459,lookup!A:B,2,FALSE)</f>
        <v>4</v>
      </c>
      <c r="O1459" t="b">
        <f t="shared" si="22"/>
        <v>1</v>
      </c>
    </row>
    <row r="1460" spans="1:15" x14ac:dyDescent="0.2">
      <c r="A1460" t="s">
        <v>4348</v>
      </c>
      <c r="B1460" t="s">
        <v>4808</v>
      </c>
      <c r="C1460" t="s">
        <v>4810</v>
      </c>
      <c r="D1460" t="s">
        <v>10098</v>
      </c>
      <c r="E1460" t="s">
        <v>10097</v>
      </c>
      <c r="F1460" t="s">
        <v>29</v>
      </c>
      <c r="G1460">
        <v>352351</v>
      </c>
      <c r="H1460">
        <v>434118</v>
      </c>
      <c r="I1460" t="s">
        <v>10099</v>
      </c>
      <c r="J1460" t="s">
        <v>47</v>
      </c>
      <c r="K1460" t="s">
        <v>205</v>
      </c>
      <c r="L1460" t="str">
        <f>VLOOKUP(D1460,'2027'!I:R,10,FALSE)</f>
        <v>Good</v>
      </c>
      <c r="M1460">
        <f>VLOOKUP(K1460,lookup!A:B,2,FALSE)</f>
        <v>2</v>
      </c>
      <c r="N1460">
        <f>VLOOKUP(L1460,lookup!A:B,2,FALSE)</f>
        <v>4</v>
      </c>
      <c r="O1460" t="b">
        <f t="shared" si="22"/>
        <v>1</v>
      </c>
    </row>
    <row r="1461" spans="1:15" x14ac:dyDescent="0.2">
      <c r="A1461" t="s">
        <v>4348</v>
      </c>
      <c r="B1461" t="s">
        <v>4808</v>
      </c>
      <c r="C1461" t="s">
        <v>4810</v>
      </c>
      <c r="D1461" t="s">
        <v>4813</v>
      </c>
      <c r="E1461" t="s">
        <v>4812</v>
      </c>
      <c r="F1461" t="s">
        <v>29</v>
      </c>
      <c r="G1461">
        <v>356305</v>
      </c>
      <c r="H1461">
        <v>444399</v>
      </c>
      <c r="I1461" t="s">
        <v>4814</v>
      </c>
      <c r="J1461" t="s">
        <v>47</v>
      </c>
      <c r="K1461" t="s">
        <v>49</v>
      </c>
      <c r="L1461" t="str">
        <f>VLOOKUP(D1461,'2027'!I:R,10,FALSE)</f>
        <v>Good</v>
      </c>
      <c r="M1461">
        <f>VLOOKUP(K1461,lookup!A:B,2,FALSE)</f>
        <v>4</v>
      </c>
      <c r="N1461">
        <f>VLOOKUP(L1461,lookup!A:B,2,FALSE)</f>
        <v>4</v>
      </c>
      <c r="O1461" t="b">
        <f t="shared" si="22"/>
        <v>0</v>
      </c>
    </row>
    <row r="1462" spans="1:15" x14ac:dyDescent="0.2">
      <c r="A1462" t="s">
        <v>4348</v>
      </c>
      <c r="B1462" t="s">
        <v>4808</v>
      </c>
      <c r="C1462" t="s">
        <v>10100</v>
      </c>
      <c r="D1462" t="s">
        <v>10103</v>
      </c>
      <c r="E1462" t="s">
        <v>10102</v>
      </c>
      <c r="F1462" t="s">
        <v>29</v>
      </c>
      <c r="G1462">
        <v>346757</v>
      </c>
      <c r="H1462">
        <v>437692</v>
      </c>
      <c r="I1462" t="s">
        <v>10104</v>
      </c>
      <c r="J1462" t="s">
        <v>47</v>
      </c>
      <c r="K1462" t="s">
        <v>205</v>
      </c>
      <c r="L1462" t="str">
        <f>VLOOKUP(D1462,'2027'!I:R,10,FALSE)</f>
        <v>Good</v>
      </c>
      <c r="M1462">
        <f>VLOOKUP(K1462,lookup!A:B,2,FALSE)</f>
        <v>2</v>
      </c>
      <c r="N1462">
        <f>VLOOKUP(L1462,lookup!A:B,2,FALSE)</f>
        <v>4</v>
      </c>
      <c r="O1462" t="b">
        <f t="shared" si="22"/>
        <v>1</v>
      </c>
    </row>
    <row r="1463" spans="1:15" x14ac:dyDescent="0.2">
      <c r="A1463" t="s">
        <v>4348</v>
      </c>
      <c r="B1463" t="s">
        <v>4808</v>
      </c>
      <c r="C1463" t="s">
        <v>10100</v>
      </c>
      <c r="D1463" t="s">
        <v>10150</v>
      </c>
      <c r="E1463" t="s">
        <v>10149</v>
      </c>
      <c r="F1463" t="s">
        <v>29</v>
      </c>
      <c r="G1463">
        <v>337670</v>
      </c>
      <c r="H1463">
        <v>435348</v>
      </c>
      <c r="I1463" t="s">
        <v>10151</v>
      </c>
      <c r="J1463" t="s">
        <v>30</v>
      </c>
      <c r="K1463" t="s">
        <v>32</v>
      </c>
      <c r="L1463" t="str">
        <f>VLOOKUP(D1463,'2027'!I:R,10,FALSE)</f>
        <v>Good</v>
      </c>
      <c r="M1463">
        <f>VLOOKUP(K1463,lookup!A:B,2,FALSE)</f>
        <v>3</v>
      </c>
      <c r="N1463">
        <f>VLOOKUP(L1463,lookup!A:B,2,FALSE)</f>
        <v>4</v>
      </c>
      <c r="O1463" t="b">
        <f t="shared" si="22"/>
        <v>1</v>
      </c>
    </row>
    <row r="1464" spans="1:15" x14ac:dyDescent="0.2">
      <c r="A1464" t="s">
        <v>4348</v>
      </c>
      <c r="B1464" t="s">
        <v>4808</v>
      </c>
      <c r="C1464" t="s">
        <v>10100</v>
      </c>
      <c r="D1464" t="s">
        <v>10153</v>
      </c>
      <c r="E1464" t="s">
        <v>10152</v>
      </c>
      <c r="F1464" t="s">
        <v>29</v>
      </c>
      <c r="G1464">
        <v>335342</v>
      </c>
      <c r="H1464">
        <v>443126</v>
      </c>
      <c r="I1464" t="s">
        <v>10154</v>
      </c>
      <c r="J1464" t="s">
        <v>30</v>
      </c>
      <c r="K1464" t="s">
        <v>32</v>
      </c>
      <c r="L1464" t="str">
        <f>VLOOKUP(D1464,'2027'!I:R,10,FALSE)</f>
        <v>Good</v>
      </c>
      <c r="M1464">
        <f>VLOOKUP(K1464,lookup!A:B,2,FALSE)</f>
        <v>3</v>
      </c>
      <c r="N1464">
        <f>VLOOKUP(L1464,lookup!A:B,2,FALSE)</f>
        <v>4</v>
      </c>
      <c r="O1464" t="b">
        <f t="shared" si="22"/>
        <v>1</v>
      </c>
    </row>
    <row r="1465" spans="1:15" x14ac:dyDescent="0.2">
      <c r="A1465" t="s">
        <v>4348</v>
      </c>
      <c r="B1465" t="s">
        <v>4808</v>
      </c>
      <c r="C1465" t="s">
        <v>10100</v>
      </c>
      <c r="D1465" t="s">
        <v>10147</v>
      </c>
      <c r="E1465" t="s">
        <v>10146</v>
      </c>
      <c r="F1465" t="s">
        <v>29</v>
      </c>
      <c r="G1465">
        <v>340523</v>
      </c>
      <c r="H1465">
        <v>438695</v>
      </c>
      <c r="I1465" t="s">
        <v>10148</v>
      </c>
      <c r="J1465" t="s">
        <v>30</v>
      </c>
      <c r="K1465" t="s">
        <v>32</v>
      </c>
      <c r="L1465" t="str">
        <f>VLOOKUP(D1465,'2027'!I:R,10,FALSE)</f>
        <v>Good</v>
      </c>
      <c r="M1465">
        <f>VLOOKUP(K1465,lookup!A:B,2,FALSE)</f>
        <v>3</v>
      </c>
      <c r="N1465">
        <f>VLOOKUP(L1465,lookup!A:B,2,FALSE)</f>
        <v>4</v>
      </c>
      <c r="O1465" t="b">
        <f t="shared" si="22"/>
        <v>1</v>
      </c>
    </row>
    <row r="1466" spans="1:15" x14ac:dyDescent="0.2">
      <c r="A1466" t="s">
        <v>4348</v>
      </c>
      <c r="B1466" t="s">
        <v>4808</v>
      </c>
      <c r="C1466" t="s">
        <v>4833</v>
      </c>
      <c r="D1466" t="s">
        <v>4836</v>
      </c>
      <c r="E1466" t="s">
        <v>4835</v>
      </c>
      <c r="F1466" t="s">
        <v>29</v>
      </c>
      <c r="G1466">
        <v>350569</v>
      </c>
      <c r="H1466">
        <v>448537</v>
      </c>
      <c r="I1466" t="s">
        <v>4837</v>
      </c>
      <c r="J1466" t="s">
        <v>47</v>
      </c>
      <c r="K1466" t="s">
        <v>49</v>
      </c>
      <c r="L1466" t="str">
        <f>VLOOKUP(D1466,'2027'!I:R,10,FALSE)</f>
        <v>Good</v>
      </c>
      <c r="M1466">
        <f>VLOOKUP(K1466,lookup!A:B,2,FALSE)</f>
        <v>4</v>
      </c>
      <c r="N1466">
        <f>VLOOKUP(L1466,lookup!A:B,2,FALSE)</f>
        <v>4</v>
      </c>
      <c r="O1466" t="b">
        <f t="shared" si="22"/>
        <v>0</v>
      </c>
    </row>
    <row r="1467" spans="1:15" x14ac:dyDescent="0.2">
      <c r="A1467" t="s">
        <v>4348</v>
      </c>
      <c r="B1467" t="s">
        <v>4808</v>
      </c>
      <c r="C1467" t="s">
        <v>4833</v>
      </c>
      <c r="D1467" t="s">
        <v>10118</v>
      </c>
      <c r="E1467" t="s">
        <v>10117</v>
      </c>
      <c r="F1467" t="s">
        <v>29</v>
      </c>
      <c r="G1467">
        <v>349131</v>
      </c>
      <c r="H1467">
        <v>443317</v>
      </c>
      <c r="I1467" t="s">
        <v>10119</v>
      </c>
      <c r="J1467" t="s">
        <v>30</v>
      </c>
      <c r="K1467" t="s">
        <v>32</v>
      </c>
      <c r="L1467" t="str">
        <f>VLOOKUP(D1467,'2027'!I:R,10,FALSE)</f>
        <v>Good</v>
      </c>
      <c r="M1467">
        <f>VLOOKUP(K1467,lookup!A:B,2,FALSE)</f>
        <v>3</v>
      </c>
      <c r="N1467">
        <f>VLOOKUP(L1467,lookup!A:B,2,FALSE)</f>
        <v>4</v>
      </c>
      <c r="O1467" t="b">
        <f t="shared" si="22"/>
        <v>1</v>
      </c>
    </row>
    <row r="1468" spans="1:15" x14ac:dyDescent="0.2">
      <c r="A1468" t="s">
        <v>4348</v>
      </c>
      <c r="B1468" t="s">
        <v>4808</v>
      </c>
      <c r="C1468" t="s">
        <v>4833</v>
      </c>
      <c r="D1468" t="s">
        <v>4842</v>
      </c>
      <c r="E1468" t="s">
        <v>4841</v>
      </c>
      <c r="F1468" t="s">
        <v>29</v>
      </c>
      <c r="G1468">
        <v>361302</v>
      </c>
      <c r="H1468">
        <v>453919</v>
      </c>
      <c r="I1468" t="s">
        <v>4843</v>
      </c>
      <c r="J1468" t="s">
        <v>47</v>
      </c>
      <c r="K1468" t="s">
        <v>49</v>
      </c>
      <c r="L1468" t="str">
        <f>VLOOKUP(D1468,'2027'!I:R,10,FALSE)</f>
        <v>Good</v>
      </c>
      <c r="M1468">
        <f>VLOOKUP(K1468,lookup!A:B,2,FALSE)</f>
        <v>4</v>
      </c>
      <c r="N1468">
        <f>VLOOKUP(L1468,lookup!A:B,2,FALSE)</f>
        <v>4</v>
      </c>
      <c r="O1468" t="b">
        <f t="shared" si="22"/>
        <v>0</v>
      </c>
    </row>
    <row r="1469" spans="1:15" x14ac:dyDescent="0.2">
      <c r="A1469" t="s">
        <v>4348</v>
      </c>
      <c r="B1469" t="s">
        <v>4808</v>
      </c>
      <c r="C1469" t="s">
        <v>4833</v>
      </c>
      <c r="D1469" t="s">
        <v>4839</v>
      </c>
      <c r="E1469" t="s">
        <v>4838</v>
      </c>
      <c r="F1469" t="s">
        <v>29</v>
      </c>
      <c r="G1469">
        <v>356661</v>
      </c>
      <c r="H1469">
        <v>454931</v>
      </c>
      <c r="I1469" t="s">
        <v>4840</v>
      </c>
      <c r="J1469" t="s">
        <v>30</v>
      </c>
      <c r="K1469" t="s">
        <v>32</v>
      </c>
      <c r="L1469" t="str">
        <f>VLOOKUP(D1469,'2027'!I:R,10,FALSE)</f>
        <v>Good</v>
      </c>
      <c r="M1469">
        <f>VLOOKUP(K1469,lookup!A:B,2,FALSE)</f>
        <v>3</v>
      </c>
      <c r="N1469">
        <f>VLOOKUP(L1469,lookup!A:B,2,FALSE)</f>
        <v>4</v>
      </c>
      <c r="O1469" t="b">
        <f t="shared" si="22"/>
        <v>1</v>
      </c>
    </row>
    <row r="1470" spans="1:15" x14ac:dyDescent="0.2">
      <c r="A1470" t="s">
        <v>4348</v>
      </c>
      <c r="B1470" t="s">
        <v>4808</v>
      </c>
      <c r="C1470" t="s">
        <v>4833</v>
      </c>
      <c r="D1470" t="s">
        <v>10159</v>
      </c>
      <c r="E1470" t="s">
        <v>10158</v>
      </c>
      <c r="F1470" t="s">
        <v>29</v>
      </c>
      <c r="G1470">
        <v>344362</v>
      </c>
      <c r="H1470">
        <v>440857</v>
      </c>
      <c r="I1470" t="s">
        <v>10160</v>
      </c>
      <c r="J1470" t="s">
        <v>30</v>
      </c>
      <c r="K1470" t="s">
        <v>32</v>
      </c>
      <c r="L1470" t="str">
        <f>VLOOKUP(D1470,'2027'!I:R,10,FALSE)</f>
        <v>Good</v>
      </c>
      <c r="M1470">
        <f>VLOOKUP(K1470,lookup!A:B,2,FALSE)</f>
        <v>3</v>
      </c>
      <c r="N1470">
        <f>VLOOKUP(L1470,lookup!A:B,2,FALSE)</f>
        <v>4</v>
      </c>
      <c r="O1470" t="b">
        <f t="shared" si="22"/>
        <v>1</v>
      </c>
    </row>
    <row r="1471" spans="1:15" x14ac:dyDescent="0.2">
      <c r="A1471" t="s">
        <v>4348</v>
      </c>
      <c r="B1471" t="s">
        <v>4808</v>
      </c>
      <c r="C1471" t="s">
        <v>4833</v>
      </c>
      <c r="D1471" t="s">
        <v>10156</v>
      </c>
      <c r="E1471" t="s">
        <v>10155</v>
      </c>
      <c r="F1471" t="s">
        <v>29</v>
      </c>
      <c r="G1471">
        <v>353642</v>
      </c>
      <c r="H1471">
        <v>447035</v>
      </c>
      <c r="I1471" t="s">
        <v>10157</v>
      </c>
      <c r="J1471" t="s">
        <v>30</v>
      </c>
      <c r="K1471" t="s">
        <v>32</v>
      </c>
      <c r="L1471" t="str">
        <f>VLOOKUP(D1471,'2027'!I:R,10,FALSE)</f>
        <v>Good</v>
      </c>
      <c r="M1471">
        <f>VLOOKUP(K1471,lookup!A:B,2,FALSE)</f>
        <v>3</v>
      </c>
      <c r="N1471">
        <f>VLOOKUP(L1471,lookup!A:B,2,FALSE)</f>
        <v>4</v>
      </c>
      <c r="O1471" t="b">
        <f t="shared" si="22"/>
        <v>1</v>
      </c>
    </row>
    <row r="1472" spans="1:15" x14ac:dyDescent="0.2">
      <c r="A1472" t="s">
        <v>4348</v>
      </c>
      <c r="B1472" t="s">
        <v>4853</v>
      </c>
      <c r="C1472" t="s">
        <v>4855</v>
      </c>
      <c r="D1472" t="s">
        <v>10192</v>
      </c>
      <c r="E1472" t="s">
        <v>10191</v>
      </c>
      <c r="F1472" t="s">
        <v>29</v>
      </c>
      <c r="G1472">
        <v>360617</v>
      </c>
      <c r="H1472">
        <v>505321</v>
      </c>
      <c r="I1472" t="s">
        <v>10193</v>
      </c>
      <c r="J1472" t="s">
        <v>47</v>
      </c>
      <c r="K1472" t="s">
        <v>32</v>
      </c>
      <c r="L1472" t="str">
        <f>VLOOKUP(D1472,'2027'!I:R,10,FALSE)</f>
        <v>Good</v>
      </c>
      <c r="M1472">
        <f>VLOOKUP(K1472,lookup!A:B,2,FALSE)</f>
        <v>3</v>
      </c>
      <c r="N1472">
        <f>VLOOKUP(L1472,lookup!A:B,2,FALSE)</f>
        <v>4</v>
      </c>
      <c r="O1472" t="b">
        <f t="shared" si="22"/>
        <v>1</v>
      </c>
    </row>
    <row r="1473" spans="1:15" x14ac:dyDescent="0.2">
      <c r="A1473" t="s">
        <v>4348</v>
      </c>
      <c r="B1473" t="s">
        <v>4853</v>
      </c>
      <c r="C1473" t="s">
        <v>4855</v>
      </c>
      <c r="D1473" t="s">
        <v>4876</v>
      </c>
      <c r="E1473" t="s">
        <v>4875</v>
      </c>
      <c r="F1473" t="s">
        <v>29</v>
      </c>
      <c r="G1473">
        <v>362127</v>
      </c>
      <c r="H1473">
        <v>503122</v>
      </c>
      <c r="I1473" t="s">
        <v>4877</v>
      </c>
      <c r="J1473" t="s">
        <v>47</v>
      </c>
      <c r="K1473" t="s">
        <v>49</v>
      </c>
      <c r="L1473" t="str">
        <f>VLOOKUP(D1473,'2027'!I:R,10,FALSE)</f>
        <v>Good</v>
      </c>
      <c r="M1473">
        <f>VLOOKUP(K1473,lookup!A:B,2,FALSE)</f>
        <v>4</v>
      </c>
      <c r="N1473">
        <f>VLOOKUP(L1473,lookup!A:B,2,FALSE)</f>
        <v>4</v>
      </c>
      <c r="O1473" t="b">
        <f t="shared" si="22"/>
        <v>0</v>
      </c>
    </row>
    <row r="1474" spans="1:15" x14ac:dyDescent="0.2">
      <c r="A1474" t="s">
        <v>4348</v>
      </c>
      <c r="B1474" t="s">
        <v>4853</v>
      </c>
      <c r="C1474" t="s">
        <v>4855</v>
      </c>
      <c r="D1474" t="s">
        <v>4873</v>
      </c>
      <c r="E1474" t="s">
        <v>4872</v>
      </c>
      <c r="F1474" t="s">
        <v>29</v>
      </c>
      <c r="G1474">
        <v>362871</v>
      </c>
      <c r="H1474">
        <v>495154</v>
      </c>
      <c r="I1474" t="s">
        <v>4874</v>
      </c>
      <c r="J1474" t="s">
        <v>47</v>
      </c>
      <c r="K1474" t="s">
        <v>49</v>
      </c>
      <c r="L1474" t="str">
        <f>VLOOKUP(D1474,'2027'!I:R,10,FALSE)</f>
        <v>Good</v>
      </c>
      <c r="M1474">
        <f>VLOOKUP(K1474,lookup!A:B,2,FALSE)</f>
        <v>4</v>
      </c>
      <c r="N1474">
        <f>VLOOKUP(L1474,lookup!A:B,2,FALSE)</f>
        <v>4</v>
      </c>
      <c r="O1474" t="b">
        <f t="shared" si="22"/>
        <v>0</v>
      </c>
    </row>
    <row r="1475" spans="1:15" x14ac:dyDescent="0.2">
      <c r="A1475" t="s">
        <v>4348</v>
      </c>
      <c r="B1475" t="s">
        <v>4853</v>
      </c>
      <c r="C1475" t="s">
        <v>4855</v>
      </c>
      <c r="D1475" t="s">
        <v>4864</v>
      </c>
      <c r="E1475" t="s">
        <v>4863</v>
      </c>
      <c r="F1475" t="s">
        <v>29</v>
      </c>
      <c r="G1475">
        <v>366101</v>
      </c>
      <c r="H1475">
        <v>501539</v>
      </c>
      <c r="I1475" t="s">
        <v>4865</v>
      </c>
      <c r="J1475" t="s">
        <v>47</v>
      </c>
      <c r="K1475" t="s">
        <v>49</v>
      </c>
      <c r="L1475" t="str">
        <f>VLOOKUP(D1475,'2027'!I:R,10,FALSE)</f>
        <v>Good</v>
      </c>
      <c r="M1475">
        <f>VLOOKUP(K1475,lookup!A:B,2,FALSE)</f>
        <v>4</v>
      </c>
      <c r="N1475">
        <f>VLOOKUP(L1475,lookup!A:B,2,FALSE)</f>
        <v>4</v>
      </c>
      <c r="O1475" t="b">
        <f t="shared" ref="O1475:O1538" si="23">N1475&gt;M1475</f>
        <v>0</v>
      </c>
    </row>
    <row r="1476" spans="1:15" x14ac:dyDescent="0.2">
      <c r="A1476" t="s">
        <v>4348</v>
      </c>
      <c r="B1476" t="s">
        <v>4853</v>
      </c>
      <c r="C1476" t="s">
        <v>4855</v>
      </c>
      <c r="D1476" t="s">
        <v>10177</v>
      </c>
      <c r="E1476" t="s">
        <v>10176</v>
      </c>
      <c r="F1476" t="s">
        <v>29</v>
      </c>
      <c r="G1476">
        <v>357967</v>
      </c>
      <c r="H1476">
        <v>501908</v>
      </c>
      <c r="I1476" t="s">
        <v>10178</v>
      </c>
      <c r="J1476" t="s">
        <v>47</v>
      </c>
      <c r="K1476" t="s">
        <v>49</v>
      </c>
      <c r="L1476" t="str">
        <f>VLOOKUP(D1476,'2027'!I:R,10,FALSE)</f>
        <v>Good</v>
      </c>
      <c r="M1476">
        <f>VLOOKUP(K1476,lookup!A:B,2,FALSE)</f>
        <v>4</v>
      </c>
      <c r="N1476">
        <f>VLOOKUP(L1476,lookup!A:B,2,FALSE)</f>
        <v>4</v>
      </c>
      <c r="O1476" t="b">
        <f t="shared" si="23"/>
        <v>0</v>
      </c>
    </row>
    <row r="1477" spans="1:15" x14ac:dyDescent="0.2">
      <c r="A1477" t="s">
        <v>4348</v>
      </c>
      <c r="B1477" t="s">
        <v>4853</v>
      </c>
      <c r="C1477" t="s">
        <v>4855</v>
      </c>
      <c r="D1477" t="s">
        <v>4858</v>
      </c>
      <c r="E1477" t="s">
        <v>4857</v>
      </c>
      <c r="F1477" t="s">
        <v>29</v>
      </c>
      <c r="G1477">
        <v>363605</v>
      </c>
      <c r="H1477">
        <v>503205</v>
      </c>
      <c r="I1477" t="s">
        <v>4859</v>
      </c>
      <c r="J1477" t="s">
        <v>47</v>
      </c>
      <c r="K1477" t="s">
        <v>49</v>
      </c>
      <c r="L1477" t="str">
        <f>VLOOKUP(D1477,'2027'!I:R,10,FALSE)</f>
        <v>Good</v>
      </c>
      <c r="M1477">
        <f>VLOOKUP(K1477,lookup!A:B,2,FALSE)</f>
        <v>4</v>
      </c>
      <c r="N1477">
        <f>VLOOKUP(L1477,lookup!A:B,2,FALSE)</f>
        <v>4</v>
      </c>
      <c r="O1477" t="b">
        <f t="shared" si="23"/>
        <v>0</v>
      </c>
    </row>
    <row r="1478" spans="1:15" x14ac:dyDescent="0.2">
      <c r="A1478" t="s">
        <v>4348</v>
      </c>
      <c r="B1478" t="s">
        <v>4853</v>
      </c>
      <c r="C1478" t="s">
        <v>4855</v>
      </c>
      <c r="D1478" t="s">
        <v>10171</v>
      </c>
      <c r="E1478" t="s">
        <v>10170</v>
      </c>
      <c r="F1478" t="s">
        <v>29</v>
      </c>
      <c r="G1478">
        <v>367672</v>
      </c>
      <c r="H1478">
        <v>501498</v>
      </c>
      <c r="I1478" t="s">
        <v>10172</v>
      </c>
      <c r="J1478" t="s">
        <v>47</v>
      </c>
      <c r="K1478" t="s">
        <v>32</v>
      </c>
      <c r="L1478" t="str">
        <f>VLOOKUP(D1478,'2027'!I:R,10,FALSE)</f>
        <v>Good</v>
      </c>
      <c r="M1478">
        <f>VLOOKUP(K1478,lookup!A:B,2,FALSE)</f>
        <v>3</v>
      </c>
      <c r="N1478">
        <f>VLOOKUP(L1478,lookup!A:B,2,FALSE)</f>
        <v>4</v>
      </c>
      <c r="O1478" t="b">
        <f t="shared" si="23"/>
        <v>1</v>
      </c>
    </row>
    <row r="1479" spans="1:15" x14ac:dyDescent="0.2">
      <c r="A1479" t="s">
        <v>4348</v>
      </c>
      <c r="B1479" t="s">
        <v>4853</v>
      </c>
      <c r="C1479" t="s">
        <v>4855</v>
      </c>
      <c r="D1479" t="s">
        <v>4870</v>
      </c>
      <c r="E1479" t="s">
        <v>4869</v>
      </c>
      <c r="F1479" t="s">
        <v>29</v>
      </c>
      <c r="G1479">
        <v>364106</v>
      </c>
      <c r="H1479">
        <v>506872</v>
      </c>
      <c r="I1479" t="s">
        <v>4871</v>
      </c>
      <c r="J1479" t="s">
        <v>47</v>
      </c>
      <c r="K1479" t="s">
        <v>32</v>
      </c>
      <c r="L1479" t="str">
        <f>VLOOKUP(D1479,'2027'!I:R,10,FALSE)</f>
        <v>Good</v>
      </c>
      <c r="M1479">
        <f>VLOOKUP(K1479,lookup!A:B,2,FALSE)</f>
        <v>3</v>
      </c>
      <c r="N1479">
        <f>VLOOKUP(L1479,lookup!A:B,2,FALSE)</f>
        <v>4</v>
      </c>
      <c r="O1479" t="b">
        <f t="shared" si="23"/>
        <v>1</v>
      </c>
    </row>
    <row r="1480" spans="1:15" x14ac:dyDescent="0.2">
      <c r="A1480" t="s">
        <v>4348</v>
      </c>
      <c r="B1480" t="s">
        <v>4853</v>
      </c>
      <c r="C1480" t="s">
        <v>4855</v>
      </c>
      <c r="D1480" t="s">
        <v>4861</v>
      </c>
      <c r="E1480" t="s">
        <v>4860</v>
      </c>
      <c r="F1480" t="s">
        <v>29</v>
      </c>
      <c r="G1480">
        <v>362946</v>
      </c>
      <c r="H1480">
        <v>507347</v>
      </c>
      <c r="I1480" t="s">
        <v>4862</v>
      </c>
      <c r="J1480" t="s">
        <v>47</v>
      </c>
      <c r="K1480" t="s">
        <v>49</v>
      </c>
      <c r="L1480" t="str">
        <f>VLOOKUP(D1480,'2027'!I:R,10,FALSE)</f>
        <v>Good</v>
      </c>
      <c r="M1480">
        <f>VLOOKUP(K1480,lookup!A:B,2,FALSE)</f>
        <v>4</v>
      </c>
      <c r="N1480">
        <f>VLOOKUP(L1480,lookup!A:B,2,FALSE)</f>
        <v>4</v>
      </c>
      <c r="O1480" t="b">
        <f t="shared" si="23"/>
        <v>0</v>
      </c>
    </row>
    <row r="1481" spans="1:15" x14ac:dyDescent="0.2">
      <c r="A1481" t="s">
        <v>4348</v>
      </c>
      <c r="B1481" t="s">
        <v>4853</v>
      </c>
      <c r="C1481" t="s">
        <v>4881</v>
      </c>
      <c r="D1481" t="s">
        <v>10288</v>
      </c>
      <c r="E1481" t="s">
        <v>4881</v>
      </c>
      <c r="F1481" t="s">
        <v>29</v>
      </c>
      <c r="G1481">
        <v>352111</v>
      </c>
      <c r="H1481">
        <v>473814</v>
      </c>
      <c r="I1481" t="s">
        <v>10289</v>
      </c>
      <c r="J1481" t="s">
        <v>30</v>
      </c>
      <c r="K1481" t="s">
        <v>32</v>
      </c>
      <c r="L1481" t="str">
        <f>VLOOKUP(D1481,'2027'!I:R,10,FALSE)</f>
        <v>Good</v>
      </c>
      <c r="M1481">
        <f>VLOOKUP(K1481,lookup!A:B,2,FALSE)</f>
        <v>3</v>
      </c>
      <c r="N1481">
        <f>VLOOKUP(L1481,lookup!A:B,2,FALSE)</f>
        <v>4</v>
      </c>
      <c r="O1481" t="b">
        <f t="shared" si="23"/>
        <v>1</v>
      </c>
    </row>
    <row r="1482" spans="1:15" x14ac:dyDescent="0.2">
      <c r="A1482" t="s">
        <v>4348</v>
      </c>
      <c r="B1482" t="s">
        <v>4853</v>
      </c>
      <c r="C1482" t="s">
        <v>4881</v>
      </c>
      <c r="D1482" t="s">
        <v>4884</v>
      </c>
      <c r="E1482" t="s">
        <v>4883</v>
      </c>
      <c r="F1482" t="s">
        <v>29</v>
      </c>
      <c r="G1482">
        <v>350887</v>
      </c>
      <c r="H1482">
        <v>471732</v>
      </c>
      <c r="I1482" t="s">
        <v>4885</v>
      </c>
      <c r="J1482" t="s">
        <v>47</v>
      </c>
      <c r="K1482" t="s">
        <v>32</v>
      </c>
      <c r="L1482" t="str">
        <f>VLOOKUP(D1482,'2027'!I:R,10,FALSE)</f>
        <v>Good</v>
      </c>
      <c r="M1482">
        <f>VLOOKUP(K1482,lookup!A:B,2,FALSE)</f>
        <v>3</v>
      </c>
      <c r="N1482">
        <f>VLOOKUP(L1482,lookup!A:B,2,FALSE)</f>
        <v>4</v>
      </c>
      <c r="O1482" t="b">
        <f t="shared" si="23"/>
        <v>1</v>
      </c>
    </row>
    <row r="1483" spans="1:15" x14ac:dyDescent="0.2">
      <c r="A1483" t="s">
        <v>4348</v>
      </c>
      <c r="B1483" t="s">
        <v>4853</v>
      </c>
      <c r="C1483" t="s">
        <v>4881</v>
      </c>
      <c r="D1483" t="s">
        <v>4887</v>
      </c>
      <c r="E1483" t="s">
        <v>4886</v>
      </c>
      <c r="F1483" t="s">
        <v>29</v>
      </c>
      <c r="G1483">
        <v>353342</v>
      </c>
      <c r="H1483">
        <v>469695</v>
      </c>
      <c r="I1483" t="s">
        <v>4888</v>
      </c>
      <c r="J1483" t="s">
        <v>47</v>
      </c>
      <c r="K1483" t="s">
        <v>49</v>
      </c>
      <c r="L1483" t="str">
        <f>VLOOKUP(D1483,'2027'!I:R,10,FALSE)</f>
        <v>Good</v>
      </c>
      <c r="M1483">
        <f>VLOOKUP(K1483,lookup!A:B,2,FALSE)</f>
        <v>4</v>
      </c>
      <c r="N1483">
        <f>VLOOKUP(L1483,lookup!A:B,2,FALSE)</f>
        <v>4</v>
      </c>
      <c r="O1483" t="b">
        <f t="shared" si="23"/>
        <v>0</v>
      </c>
    </row>
    <row r="1484" spans="1:15" x14ac:dyDescent="0.2">
      <c r="A1484" t="s">
        <v>4348</v>
      </c>
      <c r="B1484" t="s">
        <v>4853</v>
      </c>
      <c r="C1484" t="s">
        <v>4892</v>
      </c>
      <c r="D1484" t="s">
        <v>4919</v>
      </c>
      <c r="E1484" t="s">
        <v>4918</v>
      </c>
      <c r="F1484" t="s">
        <v>29</v>
      </c>
      <c r="G1484">
        <v>366403</v>
      </c>
      <c r="H1484">
        <v>489785</v>
      </c>
      <c r="I1484" t="s">
        <v>4920</v>
      </c>
      <c r="J1484" t="s">
        <v>47</v>
      </c>
      <c r="K1484" t="s">
        <v>49</v>
      </c>
      <c r="L1484" t="str">
        <f>VLOOKUP(D1484,'2027'!I:R,10,FALSE)</f>
        <v>Good</v>
      </c>
      <c r="M1484">
        <f>VLOOKUP(K1484,lookup!A:B,2,FALSE)</f>
        <v>4</v>
      </c>
      <c r="N1484">
        <f>VLOOKUP(L1484,lookup!A:B,2,FALSE)</f>
        <v>4</v>
      </c>
      <c r="O1484" t="b">
        <f t="shared" si="23"/>
        <v>0</v>
      </c>
    </row>
    <row r="1485" spans="1:15" x14ac:dyDescent="0.2">
      <c r="A1485" t="s">
        <v>4348</v>
      </c>
      <c r="B1485" t="s">
        <v>4853</v>
      </c>
      <c r="C1485" t="s">
        <v>4892</v>
      </c>
      <c r="D1485" t="s">
        <v>4910</v>
      </c>
      <c r="E1485" t="s">
        <v>4909</v>
      </c>
      <c r="F1485" t="s">
        <v>29</v>
      </c>
      <c r="G1485">
        <v>372628</v>
      </c>
      <c r="H1485">
        <v>484354</v>
      </c>
      <c r="I1485" t="s">
        <v>4911</v>
      </c>
      <c r="J1485" t="s">
        <v>47</v>
      </c>
      <c r="K1485" t="s">
        <v>49</v>
      </c>
      <c r="L1485" t="str">
        <f>VLOOKUP(D1485,'2027'!I:R,10,FALSE)</f>
        <v>Good</v>
      </c>
      <c r="M1485">
        <f>VLOOKUP(K1485,lookup!A:B,2,FALSE)</f>
        <v>4</v>
      </c>
      <c r="N1485">
        <f>VLOOKUP(L1485,lookup!A:B,2,FALSE)</f>
        <v>4</v>
      </c>
      <c r="O1485" t="b">
        <f t="shared" si="23"/>
        <v>0</v>
      </c>
    </row>
    <row r="1486" spans="1:15" x14ac:dyDescent="0.2">
      <c r="A1486" t="s">
        <v>4348</v>
      </c>
      <c r="B1486" t="s">
        <v>4853</v>
      </c>
      <c r="C1486" t="s">
        <v>4892</v>
      </c>
      <c r="D1486" t="s">
        <v>4895</v>
      </c>
      <c r="E1486" t="s">
        <v>4894</v>
      </c>
      <c r="F1486" t="s">
        <v>29</v>
      </c>
      <c r="G1486">
        <v>376400</v>
      </c>
      <c r="H1486">
        <v>486679</v>
      </c>
      <c r="I1486" t="s">
        <v>4896</v>
      </c>
      <c r="J1486" t="s">
        <v>47</v>
      </c>
      <c r="K1486" t="s">
        <v>49</v>
      </c>
      <c r="L1486" t="str">
        <f>VLOOKUP(D1486,'2027'!I:R,10,FALSE)</f>
        <v>Good</v>
      </c>
      <c r="M1486">
        <f>VLOOKUP(K1486,lookup!A:B,2,FALSE)</f>
        <v>4</v>
      </c>
      <c r="N1486">
        <f>VLOOKUP(L1486,lookup!A:B,2,FALSE)</f>
        <v>4</v>
      </c>
      <c r="O1486" t="b">
        <f t="shared" si="23"/>
        <v>0</v>
      </c>
    </row>
    <row r="1487" spans="1:15" x14ac:dyDescent="0.2">
      <c r="A1487" t="s">
        <v>4348</v>
      </c>
      <c r="B1487" t="s">
        <v>4853</v>
      </c>
      <c r="C1487" t="s">
        <v>4892</v>
      </c>
      <c r="D1487" t="s">
        <v>4907</v>
      </c>
      <c r="E1487" t="s">
        <v>4906</v>
      </c>
      <c r="F1487" t="s">
        <v>29</v>
      </c>
      <c r="G1487">
        <v>370171</v>
      </c>
      <c r="H1487">
        <v>477788</v>
      </c>
      <c r="I1487" t="s">
        <v>4908</v>
      </c>
      <c r="J1487" t="s">
        <v>47</v>
      </c>
      <c r="K1487" t="s">
        <v>49</v>
      </c>
      <c r="L1487" t="str">
        <f>VLOOKUP(D1487,'2027'!I:R,10,FALSE)</f>
        <v>Good</v>
      </c>
      <c r="M1487">
        <f>VLOOKUP(K1487,lookup!A:B,2,FALSE)</f>
        <v>4</v>
      </c>
      <c r="N1487">
        <f>VLOOKUP(L1487,lookup!A:B,2,FALSE)</f>
        <v>4</v>
      </c>
      <c r="O1487" t="b">
        <f t="shared" si="23"/>
        <v>0</v>
      </c>
    </row>
    <row r="1488" spans="1:15" x14ac:dyDescent="0.2">
      <c r="A1488" t="s">
        <v>4348</v>
      </c>
      <c r="B1488" t="s">
        <v>4853</v>
      </c>
      <c r="C1488" t="s">
        <v>4892</v>
      </c>
      <c r="D1488" t="s">
        <v>4898</v>
      </c>
      <c r="E1488" t="s">
        <v>4897</v>
      </c>
      <c r="F1488" t="s">
        <v>29</v>
      </c>
      <c r="G1488">
        <v>365064</v>
      </c>
      <c r="H1488">
        <v>491078</v>
      </c>
      <c r="I1488" t="s">
        <v>4899</v>
      </c>
      <c r="J1488" t="s">
        <v>47</v>
      </c>
      <c r="K1488" t="s">
        <v>49</v>
      </c>
      <c r="L1488" t="str">
        <f>VLOOKUP(D1488,'2027'!I:R,10,FALSE)</f>
        <v>Good</v>
      </c>
      <c r="M1488">
        <f>VLOOKUP(K1488,lookup!A:B,2,FALSE)</f>
        <v>4</v>
      </c>
      <c r="N1488">
        <f>VLOOKUP(L1488,lookup!A:B,2,FALSE)</f>
        <v>4</v>
      </c>
      <c r="O1488" t="b">
        <f t="shared" si="23"/>
        <v>0</v>
      </c>
    </row>
    <row r="1489" spans="1:15" x14ac:dyDescent="0.2">
      <c r="A1489" t="s">
        <v>4348</v>
      </c>
      <c r="B1489" t="s">
        <v>4853</v>
      </c>
      <c r="C1489" t="s">
        <v>4892</v>
      </c>
      <c r="D1489" t="s">
        <v>4913</v>
      </c>
      <c r="E1489" t="s">
        <v>4912</v>
      </c>
      <c r="F1489" t="s">
        <v>29</v>
      </c>
      <c r="G1489">
        <v>376399</v>
      </c>
      <c r="H1489">
        <v>490200</v>
      </c>
      <c r="I1489" t="s">
        <v>4914</v>
      </c>
      <c r="J1489" t="s">
        <v>47</v>
      </c>
      <c r="K1489" t="s">
        <v>49</v>
      </c>
      <c r="L1489" t="str">
        <f>VLOOKUP(D1489,'2027'!I:R,10,FALSE)</f>
        <v>Good</v>
      </c>
      <c r="M1489">
        <f>VLOOKUP(K1489,lookup!A:B,2,FALSE)</f>
        <v>4</v>
      </c>
      <c r="N1489">
        <f>VLOOKUP(L1489,lookup!A:B,2,FALSE)</f>
        <v>4</v>
      </c>
      <c r="O1489" t="b">
        <f t="shared" si="23"/>
        <v>0</v>
      </c>
    </row>
    <row r="1490" spans="1:15" x14ac:dyDescent="0.2">
      <c r="A1490" t="s">
        <v>4348</v>
      </c>
      <c r="B1490" t="s">
        <v>4853</v>
      </c>
      <c r="C1490" t="s">
        <v>4892</v>
      </c>
      <c r="D1490" t="s">
        <v>4916</v>
      </c>
      <c r="E1490" t="s">
        <v>4915</v>
      </c>
      <c r="F1490" t="s">
        <v>29</v>
      </c>
      <c r="G1490">
        <v>371305</v>
      </c>
      <c r="H1490">
        <v>475133</v>
      </c>
      <c r="I1490" t="s">
        <v>4917</v>
      </c>
      <c r="J1490" t="s">
        <v>47</v>
      </c>
      <c r="K1490" t="s">
        <v>49</v>
      </c>
      <c r="L1490" t="str">
        <f>VLOOKUP(D1490,'2027'!I:R,10,FALSE)</f>
        <v>Good</v>
      </c>
      <c r="M1490">
        <f>VLOOKUP(K1490,lookup!A:B,2,FALSE)</f>
        <v>4</v>
      </c>
      <c r="N1490">
        <f>VLOOKUP(L1490,lookup!A:B,2,FALSE)</f>
        <v>4</v>
      </c>
      <c r="O1490" t="b">
        <f t="shared" si="23"/>
        <v>0</v>
      </c>
    </row>
    <row r="1491" spans="1:15" x14ac:dyDescent="0.2">
      <c r="A1491" t="s">
        <v>4348</v>
      </c>
      <c r="B1491" t="s">
        <v>4853</v>
      </c>
      <c r="C1491" t="s">
        <v>4892</v>
      </c>
      <c r="D1491" t="s">
        <v>4904</v>
      </c>
      <c r="E1491" t="s">
        <v>4903</v>
      </c>
      <c r="F1491" t="s">
        <v>29</v>
      </c>
      <c r="G1491">
        <v>368723</v>
      </c>
      <c r="H1491">
        <v>493818</v>
      </c>
      <c r="I1491" t="s">
        <v>4905</v>
      </c>
      <c r="J1491" t="s">
        <v>47</v>
      </c>
      <c r="K1491" t="s">
        <v>49</v>
      </c>
      <c r="L1491" t="str">
        <f>VLOOKUP(D1491,'2027'!I:R,10,FALSE)</f>
        <v>Good</v>
      </c>
      <c r="M1491">
        <f>VLOOKUP(K1491,lookup!A:B,2,FALSE)</f>
        <v>4</v>
      </c>
      <c r="N1491">
        <f>VLOOKUP(L1491,lookup!A:B,2,FALSE)</f>
        <v>4</v>
      </c>
      <c r="O1491" t="b">
        <f t="shared" si="23"/>
        <v>0</v>
      </c>
    </row>
    <row r="1492" spans="1:15" x14ac:dyDescent="0.2">
      <c r="A1492" t="s">
        <v>4348</v>
      </c>
      <c r="B1492" t="s">
        <v>4853</v>
      </c>
      <c r="C1492" t="s">
        <v>4892</v>
      </c>
      <c r="D1492" t="s">
        <v>4901</v>
      </c>
      <c r="E1492" t="s">
        <v>4900</v>
      </c>
      <c r="F1492" t="s">
        <v>29</v>
      </c>
      <c r="G1492">
        <v>366363</v>
      </c>
      <c r="H1492">
        <v>471901</v>
      </c>
      <c r="I1492" t="s">
        <v>4902</v>
      </c>
      <c r="J1492" t="s">
        <v>47</v>
      </c>
      <c r="K1492" t="s">
        <v>49</v>
      </c>
      <c r="L1492" t="str">
        <f>VLOOKUP(D1492,'2027'!I:R,10,FALSE)</f>
        <v>Good</v>
      </c>
      <c r="M1492">
        <f>VLOOKUP(K1492,lookup!A:B,2,FALSE)</f>
        <v>4</v>
      </c>
      <c r="N1492">
        <f>VLOOKUP(L1492,lookup!A:B,2,FALSE)</f>
        <v>4</v>
      </c>
      <c r="O1492" t="b">
        <f t="shared" si="23"/>
        <v>0</v>
      </c>
    </row>
    <row r="1493" spans="1:15" x14ac:dyDescent="0.2">
      <c r="A1493" t="s">
        <v>4348</v>
      </c>
      <c r="B1493" t="s">
        <v>4853</v>
      </c>
      <c r="C1493" t="s">
        <v>4924</v>
      </c>
      <c r="D1493" t="s">
        <v>4927</v>
      </c>
      <c r="E1493" t="s">
        <v>4926</v>
      </c>
      <c r="F1493" t="s">
        <v>29</v>
      </c>
      <c r="G1493">
        <v>361925</v>
      </c>
      <c r="H1493">
        <v>460838</v>
      </c>
      <c r="I1493" t="s">
        <v>4928</v>
      </c>
      <c r="J1493" t="s">
        <v>47</v>
      </c>
      <c r="K1493" t="s">
        <v>49</v>
      </c>
      <c r="L1493" t="str">
        <f>VLOOKUP(D1493,'2027'!I:R,10,FALSE)</f>
        <v>Good</v>
      </c>
      <c r="M1493">
        <f>VLOOKUP(K1493,lookup!A:B,2,FALSE)</f>
        <v>4</v>
      </c>
      <c r="N1493">
        <f>VLOOKUP(L1493,lookup!A:B,2,FALSE)</f>
        <v>4</v>
      </c>
      <c r="O1493" t="b">
        <f t="shared" si="23"/>
        <v>0</v>
      </c>
    </row>
    <row r="1494" spans="1:15" x14ac:dyDescent="0.2">
      <c r="A1494" t="s">
        <v>4348</v>
      </c>
      <c r="B1494" t="s">
        <v>4853</v>
      </c>
      <c r="C1494" t="s">
        <v>4924</v>
      </c>
      <c r="D1494" t="s">
        <v>4945</v>
      </c>
      <c r="E1494" t="s">
        <v>4944</v>
      </c>
      <c r="F1494" t="s">
        <v>29</v>
      </c>
      <c r="G1494">
        <v>372891</v>
      </c>
      <c r="H1494">
        <v>467727</v>
      </c>
      <c r="I1494" t="s">
        <v>4946</v>
      </c>
      <c r="J1494" t="s">
        <v>47</v>
      </c>
      <c r="K1494" t="s">
        <v>49</v>
      </c>
      <c r="L1494" t="str">
        <f>VLOOKUP(D1494,'2027'!I:R,10,FALSE)</f>
        <v>Good</v>
      </c>
      <c r="M1494">
        <f>VLOOKUP(K1494,lookup!A:B,2,FALSE)</f>
        <v>4</v>
      </c>
      <c r="N1494">
        <f>VLOOKUP(L1494,lookup!A:B,2,FALSE)</f>
        <v>4</v>
      </c>
      <c r="O1494" t="b">
        <f t="shared" si="23"/>
        <v>0</v>
      </c>
    </row>
    <row r="1495" spans="1:15" x14ac:dyDescent="0.2">
      <c r="A1495" t="s">
        <v>4348</v>
      </c>
      <c r="B1495" t="s">
        <v>4853</v>
      </c>
      <c r="C1495" t="s">
        <v>4924</v>
      </c>
      <c r="D1495" t="s">
        <v>4939</v>
      </c>
      <c r="E1495" t="s">
        <v>4938</v>
      </c>
      <c r="F1495" t="s">
        <v>29</v>
      </c>
      <c r="G1495">
        <v>374784</v>
      </c>
      <c r="H1495">
        <v>463907</v>
      </c>
      <c r="I1495" t="s">
        <v>4940</v>
      </c>
      <c r="J1495" t="s">
        <v>47</v>
      </c>
      <c r="K1495" t="s">
        <v>205</v>
      </c>
      <c r="L1495" t="str">
        <f>VLOOKUP(D1495,'2027'!I:R,10,FALSE)</f>
        <v>Good</v>
      </c>
      <c r="M1495">
        <f>VLOOKUP(K1495,lookup!A:B,2,FALSE)</f>
        <v>2</v>
      </c>
      <c r="N1495">
        <f>VLOOKUP(L1495,lookup!A:B,2,FALSE)</f>
        <v>4</v>
      </c>
      <c r="O1495" t="b">
        <f t="shared" si="23"/>
        <v>1</v>
      </c>
    </row>
    <row r="1496" spans="1:15" x14ac:dyDescent="0.2">
      <c r="A1496" t="s">
        <v>4348</v>
      </c>
      <c r="B1496" t="s">
        <v>4853</v>
      </c>
      <c r="C1496" t="s">
        <v>4924</v>
      </c>
      <c r="D1496" t="s">
        <v>4942</v>
      </c>
      <c r="E1496" t="s">
        <v>4941</v>
      </c>
      <c r="F1496" t="s">
        <v>29</v>
      </c>
      <c r="G1496">
        <v>377478</v>
      </c>
      <c r="H1496">
        <v>468706</v>
      </c>
      <c r="I1496" t="s">
        <v>4943</v>
      </c>
      <c r="J1496" t="s">
        <v>47</v>
      </c>
      <c r="K1496" t="s">
        <v>49</v>
      </c>
      <c r="L1496" t="str">
        <f>VLOOKUP(D1496,'2027'!I:R,10,FALSE)</f>
        <v>Good</v>
      </c>
      <c r="M1496">
        <f>VLOOKUP(K1496,lookup!A:B,2,FALSE)</f>
        <v>4</v>
      </c>
      <c r="N1496">
        <f>VLOOKUP(L1496,lookup!A:B,2,FALSE)</f>
        <v>4</v>
      </c>
      <c r="O1496" t="b">
        <f t="shared" si="23"/>
        <v>0</v>
      </c>
    </row>
    <row r="1497" spans="1:15" x14ac:dyDescent="0.2">
      <c r="A1497" t="s">
        <v>4348</v>
      </c>
      <c r="B1497" t="s">
        <v>4853</v>
      </c>
      <c r="C1497" t="s">
        <v>4924</v>
      </c>
      <c r="D1497" t="s">
        <v>4933</v>
      </c>
      <c r="E1497" t="s">
        <v>4932</v>
      </c>
      <c r="F1497" t="s">
        <v>29</v>
      </c>
      <c r="G1497">
        <v>374396</v>
      </c>
      <c r="H1497">
        <v>469026</v>
      </c>
      <c r="I1497" t="s">
        <v>4934</v>
      </c>
      <c r="J1497" t="s">
        <v>47</v>
      </c>
      <c r="K1497" t="s">
        <v>49</v>
      </c>
      <c r="L1497" t="str">
        <f>VLOOKUP(D1497,'2027'!I:R,10,FALSE)</f>
        <v>Good</v>
      </c>
      <c r="M1497">
        <f>VLOOKUP(K1497,lookup!A:B,2,FALSE)</f>
        <v>4</v>
      </c>
      <c r="N1497">
        <f>VLOOKUP(L1497,lookup!A:B,2,FALSE)</f>
        <v>4</v>
      </c>
      <c r="O1497" t="b">
        <f t="shared" si="23"/>
        <v>0</v>
      </c>
    </row>
    <row r="1498" spans="1:15" x14ac:dyDescent="0.2">
      <c r="A1498" t="s">
        <v>4348</v>
      </c>
      <c r="B1498" t="s">
        <v>4853</v>
      </c>
      <c r="C1498" t="s">
        <v>4924</v>
      </c>
      <c r="D1498" t="s">
        <v>10141</v>
      </c>
      <c r="E1498" t="s">
        <v>10140</v>
      </c>
      <c r="F1498" t="s">
        <v>29</v>
      </c>
      <c r="G1498">
        <v>372046</v>
      </c>
      <c r="H1498">
        <v>464785</v>
      </c>
      <c r="I1498" t="s">
        <v>10142</v>
      </c>
      <c r="J1498" t="s">
        <v>47</v>
      </c>
      <c r="K1498" t="s">
        <v>32</v>
      </c>
      <c r="L1498" t="str">
        <f>VLOOKUP(D1498,'2027'!I:R,10,FALSE)</f>
        <v>Good</v>
      </c>
      <c r="M1498">
        <f>VLOOKUP(K1498,lookup!A:B,2,FALSE)</f>
        <v>3</v>
      </c>
      <c r="N1498">
        <f>VLOOKUP(L1498,lookup!A:B,2,FALSE)</f>
        <v>4</v>
      </c>
      <c r="O1498" t="b">
        <f t="shared" si="23"/>
        <v>1</v>
      </c>
    </row>
    <row r="1499" spans="1:15" x14ac:dyDescent="0.2">
      <c r="A1499" t="s">
        <v>4348</v>
      </c>
      <c r="B1499" t="s">
        <v>4853</v>
      </c>
      <c r="C1499" t="s">
        <v>4924</v>
      </c>
      <c r="D1499" t="s">
        <v>10144</v>
      </c>
      <c r="E1499" t="s">
        <v>10143</v>
      </c>
      <c r="F1499" t="s">
        <v>29</v>
      </c>
      <c r="G1499">
        <v>376761</v>
      </c>
      <c r="H1499">
        <v>465953</v>
      </c>
      <c r="I1499" t="s">
        <v>10145</v>
      </c>
      <c r="J1499" t="s">
        <v>47</v>
      </c>
      <c r="K1499" t="s">
        <v>32</v>
      </c>
      <c r="L1499" t="str">
        <f>VLOOKUP(D1499,'2027'!I:R,10,FALSE)</f>
        <v>Good</v>
      </c>
      <c r="M1499">
        <f>VLOOKUP(K1499,lookup!A:B,2,FALSE)</f>
        <v>3</v>
      </c>
      <c r="N1499">
        <f>VLOOKUP(L1499,lookup!A:B,2,FALSE)</f>
        <v>4</v>
      </c>
      <c r="O1499" t="b">
        <f t="shared" si="23"/>
        <v>1</v>
      </c>
    </row>
    <row r="1500" spans="1:15" x14ac:dyDescent="0.2">
      <c r="A1500" t="s">
        <v>4348</v>
      </c>
      <c r="B1500" t="s">
        <v>4853</v>
      </c>
      <c r="C1500" t="s">
        <v>4924</v>
      </c>
      <c r="D1500" t="s">
        <v>4936</v>
      </c>
      <c r="E1500" t="s">
        <v>4935</v>
      </c>
      <c r="F1500" t="s">
        <v>29</v>
      </c>
      <c r="G1500">
        <v>364164</v>
      </c>
      <c r="H1500">
        <v>469393</v>
      </c>
      <c r="I1500" t="s">
        <v>4937</v>
      </c>
      <c r="J1500" t="s">
        <v>47</v>
      </c>
      <c r="K1500" t="s">
        <v>49</v>
      </c>
      <c r="L1500" t="str">
        <f>VLOOKUP(D1500,'2027'!I:R,10,FALSE)</f>
        <v>Good</v>
      </c>
      <c r="M1500">
        <f>VLOOKUP(K1500,lookup!A:B,2,FALSE)</f>
        <v>4</v>
      </c>
      <c r="N1500">
        <f>VLOOKUP(L1500,lookup!A:B,2,FALSE)</f>
        <v>4</v>
      </c>
      <c r="O1500" t="b">
        <f t="shared" si="23"/>
        <v>0</v>
      </c>
    </row>
    <row r="1501" spans="1:15" x14ac:dyDescent="0.2">
      <c r="A1501" t="s">
        <v>4348</v>
      </c>
      <c r="B1501" t="s">
        <v>4853</v>
      </c>
      <c r="C1501" t="s">
        <v>4924</v>
      </c>
      <c r="D1501" t="s">
        <v>4930</v>
      </c>
      <c r="E1501" t="s">
        <v>4929</v>
      </c>
      <c r="F1501" t="s">
        <v>29</v>
      </c>
      <c r="G1501">
        <v>364945</v>
      </c>
      <c r="H1501">
        <v>464207</v>
      </c>
      <c r="I1501" t="s">
        <v>4931</v>
      </c>
      <c r="J1501" t="s">
        <v>47</v>
      </c>
      <c r="K1501" t="s">
        <v>49</v>
      </c>
      <c r="L1501" t="str">
        <f>VLOOKUP(D1501,'2027'!I:R,10,FALSE)</f>
        <v>Good</v>
      </c>
      <c r="M1501">
        <f>VLOOKUP(K1501,lookup!A:B,2,FALSE)</f>
        <v>4</v>
      </c>
      <c r="N1501">
        <f>VLOOKUP(L1501,lookup!A:B,2,FALSE)</f>
        <v>4</v>
      </c>
      <c r="O1501" t="b">
        <f t="shared" si="23"/>
        <v>0</v>
      </c>
    </row>
    <row r="1502" spans="1:15" x14ac:dyDescent="0.2">
      <c r="A1502" t="s">
        <v>4348</v>
      </c>
      <c r="B1502" t="s">
        <v>4853</v>
      </c>
      <c r="C1502" t="s">
        <v>4950</v>
      </c>
      <c r="D1502" t="s">
        <v>4959</v>
      </c>
      <c r="E1502" t="s">
        <v>4958</v>
      </c>
      <c r="F1502" t="s">
        <v>29</v>
      </c>
      <c r="G1502">
        <v>365434</v>
      </c>
      <c r="H1502">
        <v>482732</v>
      </c>
      <c r="I1502" t="s">
        <v>4960</v>
      </c>
      <c r="J1502" t="s">
        <v>47</v>
      </c>
      <c r="K1502" t="s">
        <v>49</v>
      </c>
      <c r="L1502" t="str">
        <f>VLOOKUP(D1502,'2027'!I:R,10,FALSE)</f>
        <v>Good</v>
      </c>
      <c r="M1502">
        <f>VLOOKUP(K1502,lookup!A:B,2,FALSE)</f>
        <v>4</v>
      </c>
      <c r="N1502">
        <f>VLOOKUP(L1502,lookup!A:B,2,FALSE)</f>
        <v>4</v>
      </c>
      <c r="O1502" t="b">
        <f t="shared" si="23"/>
        <v>0</v>
      </c>
    </row>
    <row r="1503" spans="1:15" x14ac:dyDescent="0.2">
      <c r="A1503" t="s">
        <v>4348</v>
      </c>
      <c r="B1503" t="s">
        <v>4853</v>
      </c>
      <c r="C1503" t="s">
        <v>4950</v>
      </c>
      <c r="D1503" t="s">
        <v>4956</v>
      </c>
      <c r="E1503" t="s">
        <v>4955</v>
      </c>
      <c r="F1503" t="s">
        <v>29</v>
      </c>
      <c r="G1503">
        <v>355786</v>
      </c>
      <c r="H1503">
        <v>462295</v>
      </c>
      <c r="I1503" t="s">
        <v>4957</v>
      </c>
      <c r="J1503" t="s">
        <v>47</v>
      </c>
      <c r="K1503" t="s">
        <v>49</v>
      </c>
      <c r="L1503" t="str">
        <f>VLOOKUP(D1503,'2027'!I:R,10,FALSE)</f>
        <v>Good</v>
      </c>
      <c r="M1503">
        <f>VLOOKUP(K1503,lookup!A:B,2,FALSE)</f>
        <v>4</v>
      </c>
      <c r="N1503">
        <f>VLOOKUP(L1503,lookup!A:B,2,FALSE)</f>
        <v>4</v>
      </c>
      <c r="O1503" t="b">
        <f t="shared" si="23"/>
        <v>0</v>
      </c>
    </row>
    <row r="1504" spans="1:15" x14ac:dyDescent="0.2">
      <c r="A1504" t="s">
        <v>4348</v>
      </c>
      <c r="B1504" t="s">
        <v>4853</v>
      </c>
      <c r="C1504" t="s">
        <v>4950</v>
      </c>
      <c r="D1504" t="s">
        <v>4965</v>
      </c>
      <c r="E1504" t="s">
        <v>4964</v>
      </c>
      <c r="F1504" t="s">
        <v>29</v>
      </c>
      <c r="G1504">
        <v>361673</v>
      </c>
      <c r="H1504">
        <v>483161</v>
      </c>
      <c r="I1504" t="s">
        <v>4966</v>
      </c>
      <c r="J1504" t="s">
        <v>47</v>
      </c>
      <c r="K1504" t="s">
        <v>49</v>
      </c>
      <c r="L1504" t="str">
        <f>VLOOKUP(D1504,'2027'!I:R,10,FALSE)</f>
        <v>Good</v>
      </c>
      <c r="M1504">
        <f>VLOOKUP(K1504,lookup!A:B,2,FALSE)</f>
        <v>4</v>
      </c>
      <c r="N1504">
        <f>VLOOKUP(L1504,lookup!A:B,2,FALSE)</f>
        <v>4</v>
      </c>
      <c r="O1504" t="b">
        <f t="shared" si="23"/>
        <v>0</v>
      </c>
    </row>
    <row r="1505" spans="1:15" x14ac:dyDescent="0.2">
      <c r="A1505" t="s">
        <v>4348</v>
      </c>
      <c r="B1505" t="s">
        <v>4853</v>
      </c>
      <c r="C1505" t="s">
        <v>4950</v>
      </c>
      <c r="D1505" t="s">
        <v>4962</v>
      </c>
      <c r="E1505" t="s">
        <v>4961</v>
      </c>
      <c r="F1505" t="s">
        <v>29</v>
      </c>
      <c r="G1505">
        <v>350347</v>
      </c>
      <c r="H1505">
        <v>464257</v>
      </c>
      <c r="I1505" t="s">
        <v>4963</v>
      </c>
      <c r="J1505" t="s">
        <v>47</v>
      </c>
      <c r="K1505" t="s">
        <v>32</v>
      </c>
      <c r="L1505" t="str">
        <f>VLOOKUP(D1505,'2027'!I:R,10,FALSE)</f>
        <v>Good</v>
      </c>
      <c r="M1505">
        <f>VLOOKUP(K1505,lookup!A:B,2,FALSE)</f>
        <v>3</v>
      </c>
      <c r="N1505">
        <f>VLOOKUP(L1505,lookup!A:B,2,FALSE)</f>
        <v>4</v>
      </c>
      <c r="O1505" t="b">
        <f t="shared" si="23"/>
        <v>1</v>
      </c>
    </row>
    <row r="1506" spans="1:15" x14ac:dyDescent="0.2">
      <c r="A1506" t="s">
        <v>4348</v>
      </c>
      <c r="B1506" t="s">
        <v>4853</v>
      </c>
      <c r="C1506" t="s">
        <v>4950</v>
      </c>
      <c r="D1506" t="s">
        <v>4971</v>
      </c>
      <c r="E1506" t="s">
        <v>4970</v>
      </c>
      <c r="F1506" t="s">
        <v>29</v>
      </c>
      <c r="G1506">
        <v>358094</v>
      </c>
      <c r="H1506">
        <v>470608</v>
      </c>
      <c r="I1506" t="s">
        <v>4972</v>
      </c>
      <c r="J1506" t="s">
        <v>47</v>
      </c>
      <c r="K1506" t="s">
        <v>49</v>
      </c>
      <c r="L1506" t="str">
        <f>VLOOKUP(D1506,'2027'!I:R,10,FALSE)</f>
        <v>Good</v>
      </c>
      <c r="M1506">
        <f>VLOOKUP(K1506,lookup!A:B,2,FALSE)</f>
        <v>4</v>
      </c>
      <c r="N1506">
        <f>VLOOKUP(L1506,lookup!A:B,2,FALSE)</f>
        <v>4</v>
      </c>
      <c r="O1506" t="b">
        <f t="shared" si="23"/>
        <v>0</v>
      </c>
    </row>
    <row r="1507" spans="1:15" x14ac:dyDescent="0.2">
      <c r="A1507" t="s">
        <v>4348</v>
      </c>
      <c r="B1507" t="s">
        <v>4853</v>
      </c>
      <c r="C1507" t="s">
        <v>4950</v>
      </c>
      <c r="D1507" t="s">
        <v>10165</v>
      </c>
      <c r="E1507" t="s">
        <v>10164</v>
      </c>
      <c r="F1507" t="s">
        <v>29</v>
      </c>
      <c r="G1507">
        <v>363748</v>
      </c>
      <c r="H1507">
        <v>474716</v>
      </c>
      <c r="I1507" t="s">
        <v>10166</v>
      </c>
      <c r="J1507" t="s">
        <v>47</v>
      </c>
      <c r="K1507" t="s">
        <v>32</v>
      </c>
      <c r="L1507" t="str">
        <f>VLOOKUP(D1507,'2027'!I:R,10,FALSE)</f>
        <v>Good</v>
      </c>
      <c r="M1507">
        <f>VLOOKUP(K1507,lookup!A:B,2,FALSE)</f>
        <v>3</v>
      </c>
      <c r="N1507">
        <f>VLOOKUP(L1507,lookup!A:B,2,FALSE)</f>
        <v>4</v>
      </c>
      <c r="O1507" t="b">
        <f t="shared" si="23"/>
        <v>1</v>
      </c>
    </row>
    <row r="1508" spans="1:15" x14ac:dyDescent="0.2">
      <c r="A1508" t="s">
        <v>4348</v>
      </c>
      <c r="B1508" t="s">
        <v>4853</v>
      </c>
      <c r="C1508" t="s">
        <v>4950</v>
      </c>
      <c r="D1508" t="s">
        <v>4953</v>
      </c>
      <c r="E1508" t="s">
        <v>4952</v>
      </c>
      <c r="F1508" t="s">
        <v>29</v>
      </c>
      <c r="G1508">
        <v>364733</v>
      </c>
      <c r="H1508">
        <v>478057</v>
      </c>
      <c r="I1508" t="s">
        <v>4954</v>
      </c>
      <c r="J1508" t="s">
        <v>47</v>
      </c>
      <c r="K1508" t="s">
        <v>49</v>
      </c>
      <c r="L1508" t="str">
        <f>VLOOKUP(D1508,'2027'!I:R,10,FALSE)</f>
        <v>Good</v>
      </c>
      <c r="M1508">
        <f>VLOOKUP(K1508,lookup!A:B,2,FALSE)</f>
        <v>4</v>
      </c>
      <c r="N1508">
        <f>VLOOKUP(L1508,lookup!A:B,2,FALSE)</f>
        <v>4</v>
      </c>
      <c r="O1508" t="b">
        <f t="shared" si="23"/>
        <v>0</v>
      </c>
    </row>
    <row r="1509" spans="1:15" x14ac:dyDescent="0.2">
      <c r="A1509" t="s">
        <v>4348</v>
      </c>
      <c r="B1509" t="s">
        <v>4853</v>
      </c>
      <c r="C1509" t="s">
        <v>10123</v>
      </c>
      <c r="D1509" t="s">
        <v>10129</v>
      </c>
      <c r="E1509" t="s">
        <v>10128</v>
      </c>
      <c r="F1509" t="s">
        <v>29</v>
      </c>
      <c r="G1509">
        <v>342442</v>
      </c>
      <c r="H1509">
        <v>447021</v>
      </c>
      <c r="I1509" t="s">
        <v>10130</v>
      </c>
      <c r="J1509" t="s">
        <v>30</v>
      </c>
      <c r="K1509" t="s">
        <v>32</v>
      </c>
      <c r="L1509" t="str">
        <f>VLOOKUP(D1509,'2027'!I:R,10,FALSE)</f>
        <v>Good</v>
      </c>
      <c r="M1509">
        <f>VLOOKUP(K1509,lookup!A:B,2,FALSE)</f>
        <v>3</v>
      </c>
      <c r="N1509">
        <f>VLOOKUP(L1509,lookup!A:B,2,FALSE)</f>
        <v>4</v>
      </c>
      <c r="O1509" t="b">
        <f t="shared" si="23"/>
        <v>1</v>
      </c>
    </row>
    <row r="1510" spans="1:15" x14ac:dyDescent="0.2">
      <c r="A1510" t="s">
        <v>4348</v>
      </c>
      <c r="B1510" t="s">
        <v>4853</v>
      </c>
      <c r="C1510" t="s">
        <v>10123</v>
      </c>
      <c r="D1510" t="s">
        <v>10132</v>
      </c>
      <c r="E1510" t="s">
        <v>10131</v>
      </c>
      <c r="F1510" t="s">
        <v>29</v>
      </c>
      <c r="G1510">
        <v>349776</v>
      </c>
      <c r="H1510">
        <v>454819</v>
      </c>
      <c r="I1510" t="s">
        <v>10133</v>
      </c>
      <c r="J1510" t="s">
        <v>30</v>
      </c>
      <c r="K1510" t="s">
        <v>32</v>
      </c>
      <c r="L1510" t="str">
        <f>VLOOKUP(D1510,'2027'!I:R,10,FALSE)</f>
        <v>Good</v>
      </c>
      <c r="M1510">
        <f>VLOOKUP(K1510,lookup!A:B,2,FALSE)</f>
        <v>3</v>
      </c>
      <c r="N1510">
        <f>VLOOKUP(L1510,lookup!A:B,2,FALSE)</f>
        <v>4</v>
      </c>
      <c r="O1510" t="b">
        <f t="shared" si="23"/>
        <v>1</v>
      </c>
    </row>
    <row r="1511" spans="1:15" x14ac:dyDescent="0.2">
      <c r="A1511" t="s">
        <v>4348</v>
      </c>
      <c r="B1511" t="s">
        <v>4853</v>
      </c>
      <c r="C1511" t="s">
        <v>10123</v>
      </c>
      <c r="D1511" t="s">
        <v>10135</v>
      </c>
      <c r="E1511" t="s">
        <v>10134</v>
      </c>
      <c r="F1511" t="s">
        <v>29</v>
      </c>
      <c r="G1511">
        <v>350075</v>
      </c>
      <c r="H1511">
        <v>457811</v>
      </c>
      <c r="I1511" t="s">
        <v>10136</v>
      </c>
      <c r="J1511" t="s">
        <v>30</v>
      </c>
      <c r="K1511" t="s">
        <v>32</v>
      </c>
      <c r="L1511" t="str">
        <f>VLOOKUP(D1511,'2027'!I:R,10,FALSE)</f>
        <v>Good</v>
      </c>
      <c r="M1511">
        <f>VLOOKUP(K1511,lookup!A:B,2,FALSE)</f>
        <v>3</v>
      </c>
      <c r="N1511">
        <f>VLOOKUP(L1511,lookup!A:B,2,FALSE)</f>
        <v>4</v>
      </c>
      <c r="O1511" t="b">
        <f t="shared" si="23"/>
        <v>1</v>
      </c>
    </row>
    <row r="1512" spans="1:15" x14ac:dyDescent="0.2">
      <c r="A1512" t="s">
        <v>4348</v>
      </c>
      <c r="B1512" t="s">
        <v>4853</v>
      </c>
      <c r="C1512" t="s">
        <v>10123</v>
      </c>
      <c r="D1512" t="s">
        <v>10126</v>
      </c>
      <c r="E1512" t="s">
        <v>10125</v>
      </c>
      <c r="F1512" t="s">
        <v>29</v>
      </c>
      <c r="G1512">
        <v>341707</v>
      </c>
      <c r="H1512">
        <v>445359</v>
      </c>
      <c r="I1512" t="s">
        <v>10127</v>
      </c>
      <c r="J1512" t="s">
        <v>30</v>
      </c>
      <c r="K1512" t="s">
        <v>32</v>
      </c>
      <c r="L1512" t="str">
        <f>VLOOKUP(D1512,'2027'!I:R,10,FALSE)</f>
        <v>Good</v>
      </c>
      <c r="M1512">
        <f>VLOOKUP(K1512,lookup!A:B,2,FALSE)</f>
        <v>3</v>
      </c>
      <c r="N1512">
        <f>VLOOKUP(L1512,lookup!A:B,2,FALSE)</f>
        <v>4</v>
      </c>
      <c r="O1512" t="b">
        <f t="shared" si="23"/>
        <v>1</v>
      </c>
    </row>
    <row r="1513" spans="1:15" x14ac:dyDescent="0.2">
      <c r="A1513" t="s">
        <v>4348</v>
      </c>
      <c r="B1513" t="s">
        <v>4853</v>
      </c>
      <c r="C1513" t="s">
        <v>10123</v>
      </c>
      <c r="D1513" t="s">
        <v>10138</v>
      </c>
      <c r="E1513" t="s">
        <v>10137</v>
      </c>
      <c r="F1513" t="s">
        <v>29</v>
      </c>
      <c r="G1513">
        <v>343235</v>
      </c>
      <c r="H1513">
        <v>459223</v>
      </c>
      <c r="I1513" t="s">
        <v>10139</v>
      </c>
      <c r="J1513" t="s">
        <v>30</v>
      </c>
      <c r="K1513" t="s">
        <v>32</v>
      </c>
      <c r="L1513" t="str">
        <f>VLOOKUP(D1513,'2027'!I:R,10,FALSE)</f>
        <v>Good</v>
      </c>
      <c r="M1513">
        <f>VLOOKUP(K1513,lookup!A:B,2,FALSE)</f>
        <v>3</v>
      </c>
      <c r="N1513">
        <f>VLOOKUP(L1513,lookup!A:B,2,FALSE)</f>
        <v>4</v>
      </c>
      <c r="O1513" t="b">
        <f t="shared" si="23"/>
        <v>1</v>
      </c>
    </row>
    <row r="1514" spans="1:15" x14ac:dyDescent="0.2">
      <c r="A1514" t="s">
        <v>4348</v>
      </c>
      <c r="B1514" t="s">
        <v>4991</v>
      </c>
      <c r="C1514" t="s">
        <v>4993</v>
      </c>
      <c r="D1514" t="s">
        <v>5008</v>
      </c>
      <c r="E1514" t="s">
        <v>5007</v>
      </c>
      <c r="F1514" t="s">
        <v>29</v>
      </c>
      <c r="G1514">
        <v>329421</v>
      </c>
      <c r="H1514">
        <v>506164</v>
      </c>
      <c r="I1514" t="s">
        <v>5009</v>
      </c>
      <c r="J1514" t="s">
        <v>47</v>
      </c>
      <c r="K1514" t="s">
        <v>49</v>
      </c>
      <c r="L1514" t="str">
        <f>VLOOKUP(D1514,'2027'!I:R,10,FALSE)</f>
        <v>Good</v>
      </c>
      <c r="M1514">
        <f>VLOOKUP(K1514,lookup!A:B,2,FALSE)</f>
        <v>4</v>
      </c>
      <c r="N1514">
        <f>VLOOKUP(L1514,lookup!A:B,2,FALSE)</f>
        <v>4</v>
      </c>
      <c r="O1514" t="b">
        <f t="shared" si="23"/>
        <v>0</v>
      </c>
    </row>
    <row r="1515" spans="1:15" x14ac:dyDescent="0.2">
      <c r="A1515" t="s">
        <v>4348</v>
      </c>
      <c r="B1515" t="s">
        <v>4991</v>
      </c>
      <c r="C1515" t="s">
        <v>4993</v>
      </c>
      <c r="D1515" t="s">
        <v>5028</v>
      </c>
      <c r="E1515" t="s">
        <v>5027</v>
      </c>
      <c r="F1515" t="s">
        <v>29</v>
      </c>
      <c r="G1515">
        <v>329553</v>
      </c>
      <c r="H1515">
        <v>480221</v>
      </c>
      <c r="I1515" t="s">
        <v>5029</v>
      </c>
      <c r="J1515" t="s">
        <v>47</v>
      </c>
      <c r="K1515" t="s">
        <v>49</v>
      </c>
      <c r="L1515" t="str">
        <f>VLOOKUP(D1515,'2027'!I:R,10,FALSE)</f>
        <v>Good</v>
      </c>
      <c r="M1515">
        <f>VLOOKUP(K1515,lookup!A:B,2,FALSE)</f>
        <v>4</v>
      </c>
      <c r="N1515">
        <f>VLOOKUP(L1515,lookup!A:B,2,FALSE)</f>
        <v>4</v>
      </c>
      <c r="O1515" t="b">
        <f t="shared" si="23"/>
        <v>0</v>
      </c>
    </row>
    <row r="1516" spans="1:15" x14ac:dyDescent="0.2">
      <c r="A1516" t="s">
        <v>4348</v>
      </c>
      <c r="B1516" t="s">
        <v>4991</v>
      </c>
      <c r="C1516" t="s">
        <v>4993</v>
      </c>
      <c r="D1516" t="s">
        <v>5011</v>
      </c>
      <c r="E1516" t="s">
        <v>5010</v>
      </c>
      <c r="F1516" t="s">
        <v>29</v>
      </c>
      <c r="G1516">
        <v>326042</v>
      </c>
      <c r="H1516">
        <v>471224</v>
      </c>
      <c r="I1516" t="s">
        <v>5012</v>
      </c>
      <c r="J1516" t="s">
        <v>47</v>
      </c>
      <c r="K1516" t="s">
        <v>49</v>
      </c>
      <c r="L1516" t="str">
        <f>VLOOKUP(D1516,'2027'!I:R,10,FALSE)</f>
        <v>Good</v>
      </c>
      <c r="M1516">
        <f>VLOOKUP(K1516,lookup!A:B,2,FALSE)</f>
        <v>4</v>
      </c>
      <c r="N1516">
        <f>VLOOKUP(L1516,lookup!A:B,2,FALSE)</f>
        <v>4</v>
      </c>
      <c r="O1516" t="b">
        <f t="shared" si="23"/>
        <v>0</v>
      </c>
    </row>
    <row r="1517" spans="1:15" x14ac:dyDescent="0.2">
      <c r="A1517" t="s">
        <v>4348</v>
      </c>
      <c r="B1517" t="s">
        <v>4991</v>
      </c>
      <c r="C1517" t="s">
        <v>4993</v>
      </c>
      <c r="D1517" t="s">
        <v>5002</v>
      </c>
      <c r="E1517" t="s">
        <v>5001</v>
      </c>
      <c r="F1517" t="s">
        <v>29</v>
      </c>
      <c r="G1517">
        <v>334831</v>
      </c>
      <c r="H1517">
        <v>491370</v>
      </c>
      <c r="I1517" t="s">
        <v>5003</v>
      </c>
      <c r="J1517" t="s">
        <v>47</v>
      </c>
      <c r="K1517" t="s">
        <v>49</v>
      </c>
      <c r="L1517" t="str">
        <f>VLOOKUP(D1517,'2027'!I:R,10,FALSE)</f>
        <v>Good</v>
      </c>
      <c r="M1517">
        <f>VLOOKUP(K1517,lookup!A:B,2,FALSE)</f>
        <v>4</v>
      </c>
      <c r="N1517">
        <f>VLOOKUP(L1517,lookup!A:B,2,FALSE)</f>
        <v>4</v>
      </c>
      <c r="O1517" t="b">
        <f t="shared" si="23"/>
        <v>0</v>
      </c>
    </row>
    <row r="1518" spans="1:15" x14ac:dyDescent="0.2">
      <c r="A1518" t="s">
        <v>4348</v>
      </c>
      <c r="B1518" t="s">
        <v>4991</v>
      </c>
      <c r="C1518" t="s">
        <v>4993</v>
      </c>
      <c r="D1518" t="s">
        <v>10300</v>
      </c>
      <c r="E1518" t="s">
        <v>10299</v>
      </c>
      <c r="F1518" t="s">
        <v>29</v>
      </c>
      <c r="G1518">
        <v>333791</v>
      </c>
      <c r="H1518">
        <v>491596</v>
      </c>
      <c r="I1518" t="s">
        <v>10301</v>
      </c>
      <c r="J1518" t="s">
        <v>47</v>
      </c>
      <c r="K1518" t="s">
        <v>32</v>
      </c>
      <c r="L1518" t="str">
        <f>VLOOKUP(D1518,'2027'!I:R,10,FALSE)</f>
        <v>Good</v>
      </c>
      <c r="M1518">
        <f>VLOOKUP(K1518,lookup!A:B,2,FALSE)</f>
        <v>3</v>
      </c>
      <c r="N1518">
        <f>VLOOKUP(L1518,lookup!A:B,2,FALSE)</f>
        <v>4</v>
      </c>
      <c r="O1518" t="b">
        <f t="shared" si="23"/>
        <v>1</v>
      </c>
    </row>
    <row r="1519" spans="1:15" x14ac:dyDescent="0.2">
      <c r="A1519" t="s">
        <v>4348</v>
      </c>
      <c r="B1519" t="s">
        <v>4991</v>
      </c>
      <c r="C1519" t="s">
        <v>4993</v>
      </c>
      <c r="D1519" t="s">
        <v>5025</v>
      </c>
      <c r="E1519" t="s">
        <v>5024</v>
      </c>
      <c r="F1519" t="s">
        <v>29</v>
      </c>
      <c r="G1519">
        <v>338112</v>
      </c>
      <c r="H1519">
        <v>479257</v>
      </c>
      <c r="I1519" t="s">
        <v>5026</v>
      </c>
      <c r="J1519" t="s">
        <v>47</v>
      </c>
      <c r="K1519" t="s">
        <v>49</v>
      </c>
      <c r="L1519" t="str">
        <f>VLOOKUP(D1519,'2027'!I:R,10,FALSE)</f>
        <v>Good</v>
      </c>
      <c r="M1519">
        <f>VLOOKUP(K1519,lookup!A:B,2,FALSE)</f>
        <v>4</v>
      </c>
      <c r="N1519">
        <f>VLOOKUP(L1519,lookup!A:B,2,FALSE)</f>
        <v>4</v>
      </c>
      <c r="O1519" t="b">
        <f t="shared" si="23"/>
        <v>0</v>
      </c>
    </row>
    <row r="1520" spans="1:15" x14ac:dyDescent="0.2">
      <c r="A1520" t="s">
        <v>4348</v>
      </c>
      <c r="B1520" t="s">
        <v>4991</v>
      </c>
      <c r="C1520" t="s">
        <v>4993</v>
      </c>
      <c r="D1520" t="s">
        <v>5019</v>
      </c>
      <c r="E1520" t="s">
        <v>5018</v>
      </c>
      <c r="F1520" t="s">
        <v>29</v>
      </c>
      <c r="G1520">
        <v>335185</v>
      </c>
      <c r="H1520">
        <v>503705</v>
      </c>
      <c r="I1520" t="s">
        <v>5020</v>
      </c>
      <c r="J1520" t="s">
        <v>47</v>
      </c>
      <c r="K1520" t="s">
        <v>49</v>
      </c>
      <c r="L1520" t="str">
        <f>VLOOKUP(D1520,'2027'!I:R,10,FALSE)</f>
        <v>Good</v>
      </c>
      <c r="M1520">
        <f>VLOOKUP(K1520,lookup!A:B,2,FALSE)</f>
        <v>4</v>
      </c>
      <c r="N1520">
        <f>VLOOKUP(L1520,lookup!A:B,2,FALSE)</f>
        <v>4</v>
      </c>
      <c r="O1520" t="b">
        <f t="shared" si="23"/>
        <v>0</v>
      </c>
    </row>
    <row r="1521" spans="1:15" x14ac:dyDescent="0.2">
      <c r="A1521" t="s">
        <v>4348</v>
      </c>
      <c r="B1521" t="s">
        <v>4991</v>
      </c>
      <c r="C1521" t="s">
        <v>4993</v>
      </c>
      <c r="D1521" t="s">
        <v>5016</v>
      </c>
      <c r="E1521" t="s">
        <v>5015</v>
      </c>
      <c r="F1521" t="s">
        <v>29</v>
      </c>
      <c r="G1521">
        <v>334302</v>
      </c>
      <c r="H1521">
        <v>486969</v>
      </c>
      <c r="I1521" t="s">
        <v>5017</v>
      </c>
      <c r="J1521" t="s">
        <v>47</v>
      </c>
      <c r="K1521" t="s">
        <v>49</v>
      </c>
      <c r="L1521" t="str">
        <f>VLOOKUP(D1521,'2027'!I:R,10,FALSE)</f>
        <v>Good</v>
      </c>
      <c r="M1521">
        <f>VLOOKUP(K1521,lookup!A:B,2,FALSE)</f>
        <v>4</v>
      </c>
      <c r="N1521">
        <f>VLOOKUP(L1521,lookup!A:B,2,FALSE)</f>
        <v>4</v>
      </c>
      <c r="O1521" t="b">
        <f t="shared" si="23"/>
        <v>0</v>
      </c>
    </row>
    <row r="1522" spans="1:15" x14ac:dyDescent="0.2">
      <c r="A1522" t="s">
        <v>4348</v>
      </c>
      <c r="B1522" t="s">
        <v>4991</v>
      </c>
      <c r="C1522" t="s">
        <v>4993</v>
      </c>
      <c r="D1522" t="s">
        <v>10303</v>
      </c>
      <c r="E1522" t="s">
        <v>10302</v>
      </c>
      <c r="F1522" t="s">
        <v>29</v>
      </c>
      <c r="G1522">
        <v>336521</v>
      </c>
      <c r="H1522">
        <v>494584</v>
      </c>
      <c r="I1522" t="s">
        <v>10304</v>
      </c>
      <c r="J1522" t="s">
        <v>47</v>
      </c>
      <c r="K1522" t="s">
        <v>205</v>
      </c>
      <c r="L1522" t="str">
        <f>VLOOKUP(D1522,'2027'!I:R,10,FALSE)</f>
        <v>Good</v>
      </c>
      <c r="M1522">
        <f>VLOOKUP(K1522,lookup!A:B,2,FALSE)</f>
        <v>2</v>
      </c>
      <c r="N1522">
        <f>VLOOKUP(L1522,lookup!A:B,2,FALSE)</f>
        <v>4</v>
      </c>
      <c r="O1522" t="b">
        <f t="shared" si="23"/>
        <v>1</v>
      </c>
    </row>
    <row r="1523" spans="1:15" x14ac:dyDescent="0.2">
      <c r="A1523" t="s">
        <v>4348</v>
      </c>
      <c r="B1523" t="s">
        <v>4991</v>
      </c>
      <c r="C1523" t="s">
        <v>4993</v>
      </c>
      <c r="D1523" t="s">
        <v>4996</v>
      </c>
      <c r="E1523" t="s">
        <v>4995</v>
      </c>
      <c r="F1523" t="s">
        <v>29</v>
      </c>
      <c r="G1523">
        <v>341972</v>
      </c>
      <c r="H1523">
        <v>504232</v>
      </c>
      <c r="I1523" t="s">
        <v>4997</v>
      </c>
      <c r="J1523" t="s">
        <v>47</v>
      </c>
      <c r="K1523" t="s">
        <v>49</v>
      </c>
      <c r="L1523" t="str">
        <f>VLOOKUP(D1523,'2027'!I:R,10,FALSE)</f>
        <v>Good</v>
      </c>
      <c r="M1523">
        <f>VLOOKUP(K1523,lookup!A:B,2,FALSE)</f>
        <v>4</v>
      </c>
      <c r="N1523">
        <f>VLOOKUP(L1523,lookup!A:B,2,FALSE)</f>
        <v>4</v>
      </c>
      <c r="O1523" t="b">
        <f t="shared" si="23"/>
        <v>0</v>
      </c>
    </row>
    <row r="1524" spans="1:15" x14ac:dyDescent="0.2">
      <c r="A1524" t="s">
        <v>4348</v>
      </c>
      <c r="B1524" t="s">
        <v>4991</v>
      </c>
      <c r="C1524" t="s">
        <v>4993</v>
      </c>
      <c r="D1524" t="s">
        <v>5022</v>
      </c>
      <c r="E1524" t="s">
        <v>5021</v>
      </c>
      <c r="F1524" t="s">
        <v>29</v>
      </c>
      <c r="G1524">
        <v>336479</v>
      </c>
      <c r="H1524">
        <v>505092</v>
      </c>
      <c r="I1524" t="s">
        <v>5023</v>
      </c>
      <c r="J1524" t="s">
        <v>47</v>
      </c>
      <c r="K1524" t="s">
        <v>49</v>
      </c>
      <c r="L1524" t="str">
        <f>VLOOKUP(D1524,'2027'!I:R,10,FALSE)</f>
        <v>Good</v>
      </c>
      <c r="M1524">
        <f>VLOOKUP(K1524,lookup!A:B,2,FALSE)</f>
        <v>4</v>
      </c>
      <c r="N1524">
        <f>VLOOKUP(L1524,lookup!A:B,2,FALSE)</f>
        <v>4</v>
      </c>
      <c r="O1524" t="b">
        <f t="shared" si="23"/>
        <v>0</v>
      </c>
    </row>
    <row r="1525" spans="1:15" x14ac:dyDescent="0.2">
      <c r="A1525" t="s">
        <v>4348</v>
      </c>
      <c r="B1525" t="s">
        <v>4991</v>
      </c>
      <c r="C1525" t="s">
        <v>4993</v>
      </c>
      <c r="D1525" t="s">
        <v>5005</v>
      </c>
      <c r="E1525" t="s">
        <v>5004</v>
      </c>
      <c r="F1525" t="s">
        <v>29</v>
      </c>
      <c r="G1525">
        <v>332869</v>
      </c>
      <c r="H1525">
        <v>503167</v>
      </c>
      <c r="I1525" t="s">
        <v>5006</v>
      </c>
      <c r="J1525" t="s">
        <v>47</v>
      </c>
      <c r="K1525" t="s">
        <v>49</v>
      </c>
      <c r="L1525" t="str">
        <f>VLOOKUP(D1525,'2027'!I:R,10,FALSE)</f>
        <v>Good</v>
      </c>
      <c r="M1525">
        <f>VLOOKUP(K1525,lookup!A:B,2,FALSE)</f>
        <v>4</v>
      </c>
      <c r="N1525">
        <f>VLOOKUP(L1525,lookup!A:B,2,FALSE)</f>
        <v>4</v>
      </c>
      <c r="O1525" t="b">
        <f t="shared" si="23"/>
        <v>0</v>
      </c>
    </row>
    <row r="1526" spans="1:15" x14ac:dyDescent="0.2">
      <c r="A1526" t="s">
        <v>4348</v>
      </c>
      <c r="B1526" t="s">
        <v>4991</v>
      </c>
      <c r="C1526" t="s">
        <v>4993</v>
      </c>
      <c r="D1526" t="s">
        <v>10257</v>
      </c>
      <c r="E1526" t="s">
        <v>10256</v>
      </c>
      <c r="F1526" t="s">
        <v>29</v>
      </c>
      <c r="G1526">
        <v>328384</v>
      </c>
      <c r="H1526">
        <v>477461</v>
      </c>
      <c r="I1526" t="s">
        <v>10258</v>
      </c>
      <c r="J1526" t="s">
        <v>47</v>
      </c>
      <c r="K1526" t="s">
        <v>32</v>
      </c>
      <c r="L1526" t="str">
        <f>VLOOKUP(D1526,'2027'!I:R,10,FALSE)</f>
        <v>Good</v>
      </c>
      <c r="M1526">
        <f>VLOOKUP(K1526,lookup!A:B,2,FALSE)</f>
        <v>3</v>
      </c>
      <c r="N1526">
        <f>VLOOKUP(L1526,lookup!A:B,2,FALSE)</f>
        <v>4</v>
      </c>
      <c r="O1526" t="b">
        <f t="shared" si="23"/>
        <v>1</v>
      </c>
    </row>
    <row r="1527" spans="1:15" x14ac:dyDescent="0.2">
      <c r="A1527" t="s">
        <v>4348</v>
      </c>
      <c r="B1527" t="s">
        <v>4991</v>
      </c>
      <c r="C1527" t="s">
        <v>4993</v>
      </c>
      <c r="D1527" t="s">
        <v>5013</v>
      </c>
      <c r="E1527" t="s">
        <v>4993</v>
      </c>
      <c r="F1527" t="s">
        <v>29</v>
      </c>
      <c r="G1527">
        <v>341431</v>
      </c>
      <c r="H1527">
        <v>498104</v>
      </c>
      <c r="I1527" t="s">
        <v>5014</v>
      </c>
      <c r="J1527" t="s">
        <v>47</v>
      </c>
      <c r="K1527" t="s">
        <v>32</v>
      </c>
      <c r="L1527" t="str">
        <f>VLOOKUP(D1527,'2027'!I:R,10,FALSE)</f>
        <v>Good</v>
      </c>
      <c r="M1527">
        <f>VLOOKUP(K1527,lookup!A:B,2,FALSE)</f>
        <v>3</v>
      </c>
      <c r="N1527">
        <f>VLOOKUP(L1527,lookup!A:B,2,FALSE)</f>
        <v>4</v>
      </c>
      <c r="O1527" t="b">
        <f t="shared" si="23"/>
        <v>1</v>
      </c>
    </row>
    <row r="1528" spans="1:15" x14ac:dyDescent="0.2">
      <c r="A1528" t="s">
        <v>4348</v>
      </c>
      <c r="B1528" t="s">
        <v>4991</v>
      </c>
      <c r="C1528" t="s">
        <v>5036</v>
      </c>
      <c r="D1528" t="s">
        <v>10248</v>
      </c>
      <c r="E1528" t="s">
        <v>5060</v>
      </c>
      <c r="F1528" t="s">
        <v>29</v>
      </c>
      <c r="G1528">
        <v>356587</v>
      </c>
      <c r="H1528">
        <v>491018</v>
      </c>
      <c r="I1528" t="s">
        <v>10249</v>
      </c>
      <c r="J1528" t="s">
        <v>47</v>
      </c>
      <c r="K1528" t="s">
        <v>32</v>
      </c>
      <c r="L1528" t="str">
        <f>VLOOKUP(D1528,'2027'!I:R,10,FALSE)</f>
        <v>Good</v>
      </c>
      <c r="M1528">
        <f>VLOOKUP(K1528,lookup!A:B,2,FALSE)</f>
        <v>3</v>
      </c>
      <c r="N1528">
        <f>VLOOKUP(L1528,lookup!A:B,2,FALSE)</f>
        <v>4</v>
      </c>
      <c r="O1528" t="b">
        <f t="shared" si="23"/>
        <v>1</v>
      </c>
    </row>
    <row r="1529" spans="1:15" x14ac:dyDescent="0.2">
      <c r="A1529" t="s">
        <v>4348</v>
      </c>
      <c r="B1529" t="s">
        <v>4991</v>
      </c>
      <c r="C1529" t="s">
        <v>5036</v>
      </c>
      <c r="D1529" t="s">
        <v>5042</v>
      </c>
      <c r="E1529" t="s">
        <v>5041</v>
      </c>
      <c r="F1529" t="s">
        <v>29</v>
      </c>
      <c r="G1529">
        <v>359101</v>
      </c>
      <c r="H1529">
        <v>484345</v>
      </c>
      <c r="I1529" t="s">
        <v>5043</v>
      </c>
      <c r="J1529" t="s">
        <v>47</v>
      </c>
      <c r="K1529" t="s">
        <v>49</v>
      </c>
      <c r="L1529" t="str">
        <f>VLOOKUP(D1529,'2027'!I:R,10,FALSE)</f>
        <v>Good</v>
      </c>
      <c r="M1529">
        <f>VLOOKUP(K1529,lookup!A:B,2,FALSE)</f>
        <v>4</v>
      </c>
      <c r="N1529">
        <f>VLOOKUP(L1529,lookup!A:B,2,FALSE)</f>
        <v>4</v>
      </c>
      <c r="O1529" t="b">
        <f t="shared" si="23"/>
        <v>0</v>
      </c>
    </row>
    <row r="1530" spans="1:15" x14ac:dyDescent="0.2">
      <c r="A1530" t="s">
        <v>4348</v>
      </c>
      <c r="B1530" t="s">
        <v>4991</v>
      </c>
      <c r="C1530" t="s">
        <v>5036</v>
      </c>
      <c r="D1530" t="s">
        <v>10219</v>
      </c>
      <c r="E1530" t="s">
        <v>10218</v>
      </c>
      <c r="F1530" t="s">
        <v>29</v>
      </c>
      <c r="G1530">
        <v>355164</v>
      </c>
      <c r="H1530">
        <v>488554</v>
      </c>
      <c r="I1530" t="s">
        <v>10220</v>
      </c>
      <c r="J1530" t="s">
        <v>30</v>
      </c>
      <c r="K1530" t="s">
        <v>32</v>
      </c>
      <c r="L1530" t="str">
        <f>VLOOKUP(D1530,'2027'!I:R,10,FALSE)</f>
        <v>Good</v>
      </c>
      <c r="M1530">
        <f>VLOOKUP(K1530,lookup!A:B,2,FALSE)</f>
        <v>3</v>
      </c>
      <c r="N1530">
        <f>VLOOKUP(L1530,lookup!A:B,2,FALSE)</f>
        <v>4</v>
      </c>
      <c r="O1530" t="b">
        <f t="shared" si="23"/>
        <v>1</v>
      </c>
    </row>
    <row r="1531" spans="1:15" x14ac:dyDescent="0.2">
      <c r="A1531" t="s">
        <v>4348</v>
      </c>
      <c r="B1531" t="s">
        <v>4991</v>
      </c>
      <c r="C1531" t="s">
        <v>5036</v>
      </c>
      <c r="D1531" t="s">
        <v>5039</v>
      </c>
      <c r="E1531" t="s">
        <v>5038</v>
      </c>
      <c r="F1531" t="s">
        <v>29</v>
      </c>
      <c r="G1531">
        <v>352061</v>
      </c>
      <c r="H1531">
        <v>477317</v>
      </c>
      <c r="I1531" t="s">
        <v>5040</v>
      </c>
      <c r="J1531" t="s">
        <v>47</v>
      </c>
      <c r="K1531" t="s">
        <v>32</v>
      </c>
      <c r="L1531" t="str">
        <f>VLOOKUP(D1531,'2027'!I:R,10,FALSE)</f>
        <v>Moderate</v>
      </c>
      <c r="M1531">
        <f>VLOOKUP(K1531,lookup!A:B,2,FALSE)</f>
        <v>3</v>
      </c>
      <c r="N1531">
        <f>VLOOKUP(L1531,lookup!A:B,2,FALSE)</f>
        <v>3</v>
      </c>
      <c r="O1531" t="b">
        <f t="shared" si="23"/>
        <v>0</v>
      </c>
    </row>
    <row r="1532" spans="1:15" x14ac:dyDescent="0.2">
      <c r="A1532" t="s">
        <v>4348</v>
      </c>
      <c r="B1532" t="s">
        <v>4991</v>
      </c>
      <c r="C1532" t="s">
        <v>5036</v>
      </c>
      <c r="D1532" t="s">
        <v>5044</v>
      </c>
      <c r="E1532" t="s">
        <v>5036</v>
      </c>
      <c r="F1532" t="s">
        <v>29</v>
      </c>
      <c r="G1532">
        <v>349850</v>
      </c>
      <c r="H1532">
        <v>479457</v>
      </c>
      <c r="I1532" t="s">
        <v>5045</v>
      </c>
      <c r="J1532" t="s">
        <v>30</v>
      </c>
      <c r="K1532" t="s">
        <v>49</v>
      </c>
      <c r="L1532" t="str">
        <f>VLOOKUP(D1532,'2027'!I:R,10,FALSE)</f>
        <v>Good</v>
      </c>
      <c r="M1532">
        <f>VLOOKUP(K1532,lookup!A:B,2,FALSE)</f>
        <v>4</v>
      </c>
      <c r="N1532">
        <f>VLOOKUP(L1532,lookup!A:B,2,FALSE)</f>
        <v>4</v>
      </c>
      <c r="O1532" t="b">
        <f t="shared" si="23"/>
        <v>0</v>
      </c>
    </row>
    <row r="1533" spans="1:15" x14ac:dyDescent="0.2">
      <c r="A1533" t="s">
        <v>4348</v>
      </c>
      <c r="B1533" t="s">
        <v>4991</v>
      </c>
      <c r="C1533" t="s">
        <v>5049</v>
      </c>
      <c r="D1533" t="s">
        <v>10265</v>
      </c>
      <c r="E1533" t="s">
        <v>5049</v>
      </c>
      <c r="F1533" t="s">
        <v>29</v>
      </c>
      <c r="G1533">
        <v>329118</v>
      </c>
      <c r="H1533">
        <v>490399</v>
      </c>
      <c r="I1533" t="s">
        <v>10266</v>
      </c>
      <c r="J1533" t="s">
        <v>47</v>
      </c>
      <c r="K1533" t="s">
        <v>32</v>
      </c>
      <c r="L1533" t="str">
        <f>VLOOKUP(D1533,'2027'!I:R,10,FALSE)</f>
        <v>Good</v>
      </c>
      <c r="M1533">
        <f>VLOOKUP(K1533,lookup!A:B,2,FALSE)</f>
        <v>3</v>
      </c>
      <c r="N1533">
        <f>VLOOKUP(L1533,lookup!A:B,2,FALSE)</f>
        <v>4</v>
      </c>
      <c r="O1533" t="b">
        <f t="shared" si="23"/>
        <v>1</v>
      </c>
    </row>
    <row r="1534" spans="1:15" x14ac:dyDescent="0.2">
      <c r="A1534" t="s">
        <v>4348</v>
      </c>
      <c r="B1534" t="s">
        <v>4991</v>
      </c>
      <c r="C1534" t="s">
        <v>5049</v>
      </c>
      <c r="D1534" t="s">
        <v>10286</v>
      </c>
      <c r="E1534" t="s">
        <v>10285</v>
      </c>
      <c r="F1534" t="s">
        <v>29</v>
      </c>
      <c r="G1534">
        <v>330147</v>
      </c>
      <c r="H1534">
        <v>497649</v>
      </c>
      <c r="I1534" t="s">
        <v>10287</v>
      </c>
      <c r="J1534" t="s">
        <v>47</v>
      </c>
      <c r="K1534" t="s">
        <v>32</v>
      </c>
      <c r="L1534" t="str">
        <f>VLOOKUP(D1534,'2027'!I:R,10,FALSE)</f>
        <v>Good</v>
      </c>
      <c r="M1534">
        <f>VLOOKUP(K1534,lookup!A:B,2,FALSE)</f>
        <v>3</v>
      </c>
      <c r="N1534">
        <f>VLOOKUP(L1534,lookup!A:B,2,FALSE)</f>
        <v>4</v>
      </c>
      <c r="O1534" t="b">
        <f t="shared" si="23"/>
        <v>1</v>
      </c>
    </row>
    <row r="1535" spans="1:15" x14ac:dyDescent="0.2">
      <c r="A1535" t="s">
        <v>4348</v>
      </c>
      <c r="B1535" t="s">
        <v>4991</v>
      </c>
      <c r="C1535" t="s">
        <v>5049</v>
      </c>
      <c r="D1535" t="s">
        <v>5052</v>
      </c>
      <c r="E1535" t="s">
        <v>5051</v>
      </c>
      <c r="F1535" t="s">
        <v>29</v>
      </c>
      <c r="G1535">
        <v>328460</v>
      </c>
      <c r="H1535">
        <v>495432</v>
      </c>
      <c r="I1535" t="s">
        <v>5053</v>
      </c>
      <c r="J1535" t="s">
        <v>47</v>
      </c>
      <c r="K1535" t="s">
        <v>205</v>
      </c>
      <c r="L1535" t="str">
        <f>VLOOKUP(D1535,'2027'!I:R,10,FALSE)</f>
        <v>Good</v>
      </c>
      <c r="M1535">
        <f>VLOOKUP(K1535,lookup!A:B,2,FALSE)</f>
        <v>2</v>
      </c>
      <c r="N1535">
        <f>VLOOKUP(L1535,lookup!A:B,2,FALSE)</f>
        <v>4</v>
      </c>
      <c r="O1535" t="b">
        <f t="shared" si="23"/>
        <v>1</v>
      </c>
    </row>
    <row r="1536" spans="1:15" x14ac:dyDescent="0.2">
      <c r="A1536" t="s">
        <v>4348</v>
      </c>
      <c r="B1536" t="s">
        <v>4991</v>
      </c>
      <c r="C1536" t="s">
        <v>5049</v>
      </c>
      <c r="D1536" t="s">
        <v>5058</v>
      </c>
      <c r="E1536" t="s">
        <v>5057</v>
      </c>
      <c r="F1536" t="s">
        <v>29</v>
      </c>
      <c r="G1536">
        <v>331101</v>
      </c>
      <c r="H1536">
        <v>483149</v>
      </c>
      <c r="I1536" t="s">
        <v>5059</v>
      </c>
      <c r="J1536" t="s">
        <v>47</v>
      </c>
      <c r="K1536" t="s">
        <v>49</v>
      </c>
      <c r="L1536" t="str">
        <f>VLOOKUP(D1536,'2027'!I:R,10,FALSE)</f>
        <v>Good</v>
      </c>
      <c r="M1536">
        <f>VLOOKUP(K1536,lookup!A:B,2,FALSE)</f>
        <v>4</v>
      </c>
      <c r="N1536">
        <f>VLOOKUP(L1536,lookup!A:B,2,FALSE)</f>
        <v>4</v>
      </c>
      <c r="O1536" t="b">
        <f t="shared" si="23"/>
        <v>0</v>
      </c>
    </row>
    <row r="1537" spans="1:15" x14ac:dyDescent="0.2">
      <c r="A1537" t="s">
        <v>4348</v>
      </c>
      <c r="B1537" t="s">
        <v>4991</v>
      </c>
      <c r="C1537" t="s">
        <v>5063</v>
      </c>
      <c r="D1537" t="s">
        <v>5075</v>
      </c>
      <c r="E1537" t="s">
        <v>5074</v>
      </c>
      <c r="F1537" t="s">
        <v>29</v>
      </c>
      <c r="G1537">
        <v>345392</v>
      </c>
      <c r="H1537">
        <v>503208</v>
      </c>
      <c r="I1537" t="s">
        <v>5076</v>
      </c>
      <c r="J1537" t="s">
        <v>47</v>
      </c>
      <c r="K1537" t="s">
        <v>49</v>
      </c>
      <c r="L1537" t="str">
        <f>VLOOKUP(D1537,'2027'!I:R,10,FALSE)</f>
        <v>Good</v>
      </c>
      <c r="M1537">
        <f>VLOOKUP(K1537,lookup!A:B,2,FALSE)</f>
        <v>4</v>
      </c>
      <c r="N1537">
        <f>VLOOKUP(L1537,lookup!A:B,2,FALSE)</f>
        <v>4</v>
      </c>
      <c r="O1537" t="b">
        <f t="shared" si="23"/>
        <v>0</v>
      </c>
    </row>
    <row r="1538" spans="1:15" x14ac:dyDescent="0.2">
      <c r="A1538" t="s">
        <v>4348</v>
      </c>
      <c r="B1538" t="s">
        <v>4991</v>
      </c>
      <c r="C1538" t="s">
        <v>5063</v>
      </c>
      <c r="D1538" t="s">
        <v>10207</v>
      </c>
      <c r="E1538" t="s">
        <v>10206</v>
      </c>
      <c r="F1538" t="s">
        <v>29</v>
      </c>
      <c r="G1538">
        <v>347425</v>
      </c>
      <c r="H1538">
        <v>473551</v>
      </c>
      <c r="I1538" t="s">
        <v>10208</v>
      </c>
      <c r="J1538" t="s">
        <v>47</v>
      </c>
      <c r="K1538" t="s">
        <v>32</v>
      </c>
      <c r="L1538" t="str">
        <f>VLOOKUP(D1538,'2027'!I:R,10,FALSE)</f>
        <v>Good</v>
      </c>
      <c r="M1538">
        <f>VLOOKUP(K1538,lookup!A:B,2,FALSE)</f>
        <v>3</v>
      </c>
      <c r="N1538">
        <f>VLOOKUP(L1538,lookup!A:B,2,FALSE)</f>
        <v>4</v>
      </c>
      <c r="O1538" t="b">
        <f t="shared" si="23"/>
        <v>1</v>
      </c>
    </row>
    <row r="1539" spans="1:15" x14ac:dyDescent="0.2">
      <c r="A1539" t="s">
        <v>4348</v>
      </c>
      <c r="B1539" t="s">
        <v>4991</v>
      </c>
      <c r="C1539" t="s">
        <v>5063</v>
      </c>
      <c r="D1539" t="s">
        <v>10294</v>
      </c>
      <c r="E1539" t="s">
        <v>10293</v>
      </c>
      <c r="F1539" t="s">
        <v>29</v>
      </c>
      <c r="G1539">
        <v>346313</v>
      </c>
      <c r="H1539">
        <v>492475</v>
      </c>
      <c r="I1539" t="s">
        <v>10295</v>
      </c>
      <c r="J1539" t="s">
        <v>30</v>
      </c>
      <c r="K1539" t="s">
        <v>32</v>
      </c>
      <c r="L1539" t="str">
        <f>VLOOKUP(D1539,'2027'!I:R,10,FALSE)</f>
        <v>Good</v>
      </c>
      <c r="M1539">
        <f>VLOOKUP(K1539,lookup!A:B,2,FALSE)</f>
        <v>3</v>
      </c>
      <c r="N1539">
        <f>VLOOKUP(L1539,lookup!A:B,2,FALSE)</f>
        <v>4</v>
      </c>
      <c r="O1539" t="b">
        <f t="shared" ref="O1539:O1602" si="24">N1539&gt;M1539</f>
        <v>1</v>
      </c>
    </row>
    <row r="1540" spans="1:15" x14ac:dyDescent="0.2">
      <c r="A1540" t="s">
        <v>4348</v>
      </c>
      <c r="B1540" t="s">
        <v>4991</v>
      </c>
      <c r="C1540" t="s">
        <v>5063</v>
      </c>
      <c r="D1540" t="s">
        <v>5066</v>
      </c>
      <c r="E1540" t="s">
        <v>5065</v>
      </c>
      <c r="F1540" t="s">
        <v>29</v>
      </c>
      <c r="G1540">
        <v>350329</v>
      </c>
      <c r="H1540">
        <v>502321</v>
      </c>
      <c r="I1540" t="s">
        <v>5067</v>
      </c>
      <c r="J1540" t="s">
        <v>47</v>
      </c>
      <c r="K1540" t="s">
        <v>49</v>
      </c>
      <c r="L1540" t="str">
        <f>VLOOKUP(D1540,'2027'!I:R,10,FALSE)</f>
        <v>Good</v>
      </c>
      <c r="M1540">
        <f>VLOOKUP(K1540,lookup!A:B,2,FALSE)</f>
        <v>4</v>
      </c>
      <c r="N1540">
        <f>VLOOKUP(L1540,lookup!A:B,2,FALSE)</f>
        <v>4</v>
      </c>
      <c r="O1540" t="b">
        <f t="shared" si="24"/>
        <v>0</v>
      </c>
    </row>
    <row r="1541" spans="1:15" x14ac:dyDescent="0.2">
      <c r="A1541" t="s">
        <v>4348</v>
      </c>
      <c r="B1541" t="s">
        <v>4991</v>
      </c>
      <c r="C1541" t="s">
        <v>5063</v>
      </c>
      <c r="D1541" t="s">
        <v>5072</v>
      </c>
      <c r="E1541" t="s">
        <v>5071</v>
      </c>
      <c r="F1541" t="s">
        <v>29</v>
      </c>
      <c r="G1541">
        <v>351580</v>
      </c>
      <c r="H1541">
        <v>493269</v>
      </c>
      <c r="I1541" t="s">
        <v>5073</v>
      </c>
      <c r="J1541" t="s">
        <v>47</v>
      </c>
      <c r="K1541" t="s">
        <v>49</v>
      </c>
      <c r="L1541" t="str">
        <f>VLOOKUP(D1541,'2027'!I:R,10,FALSE)</f>
        <v>Good</v>
      </c>
      <c r="M1541">
        <f>VLOOKUP(K1541,lookup!A:B,2,FALSE)</f>
        <v>4</v>
      </c>
      <c r="N1541">
        <f>VLOOKUP(L1541,lookup!A:B,2,FALSE)</f>
        <v>4</v>
      </c>
      <c r="O1541" t="b">
        <f t="shared" si="24"/>
        <v>0</v>
      </c>
    </row>
    <row r="1542" spans="1:15" x14ac:dyDescent="0.2">
      <c r="A1542" t="s">
        <v>4348</v>
      </c>
      <c r="B1542" t="s">
        <v>4991</v>
      </c>
      <c r="C1542" t="s">
        <v>5063</v>
      </c>
      <c r="D1542" t="s">
        <v>5084</v>
      </c>
      <c r="E1542" t="s">
        <v>5083</v>
      </c>
      <c r="F1542" t="s">
        <v>29</v>
      </c>
      <c r="G1542">
        <v>349104</v>
      </c>
      <c r="H1542">
        <v>497820</v>
      </c>
      <c r="I1542" t="s">
        <v>5085</v>
      </c>
      <c r="J1542" t="s">
        <v>47</v>
      </c>
      <c r="K1542" t="s">
        <v>49</v>
      </c>
      <c r="L1542" t="str">
        <f>VLOOKUP(D1542,'2027'!I:R,10,FALSE)</f>
        <v>Good</v>
      </c>
      <c r="M1542">
        <f>VLOOKUP(K1542,lookup!A:B,2,FALSE)</f>
        <v>4</v>
      </c>
      <c r="N1542">
        <f>VLOOKUP(L1542,lookup!A:B,2,FALSE)</f>
        <v>4</v>
      </c>
      <c r="O1542" t="b">
        <f t="shared" si="24"/>
        <v>0</v>
      </c>
    </row>
    <row r="1543" spans="1:15" x14ac:dyDescent="0.2">
      <c r="A1543" t="s">
        <v>4348</v>
      </c>
      <c r="B1543" t="s">
        <v>4991</v>
      </c>
      <c r="C1543" t="s">
        <v>5063</v>
      </c>
      <c r="D1543" t="s">
        <v>5093</v>
      </c>
      <c r="E1543" t="s">
        <v>5092</v>
      </c>
      <c r="F1543" t="s">
        <v>29</v>
      </c>
      <c r="G1543">
        <v>357519</v>
      </c>
      <c r="H1543">
        <v>496858</v>
      </c>
      <c r="I1543" t="s">
        <v>5094</v>
      </c>
      <c r="J1543" t="s">
        <v>47</v>
      </c>
      <c r="K1543" t="s">
        <v>49</v>
      </c>
      <c r="L1543" t="str">
        <f>VLOOKUP(D1543,'2027'!I:R,10,FALSE)</f>
        <v>Good</v>
      </c>
      <c r="M1543">
        <f>VLOOKUP(K1543,lookup!A:B,2,FALSE)</f>
        <v>4</v>
      </c>
      <c r="N1543">
        <f>VLOOKUP(L1543,lookup!A:B,2,FALSE)</f>
        <v>4</v>
      </c>
      <c r="O1543" t="b">
        <f t="shared" si="24"/>
        <v>0</v>
      </c>
    </row>
    <row r="1544" spans="1:15" x14ac:dyDescent="0.2">
      <c r="A1544" t="s">
        <v>4348</v>
      </c>
      <c r="B1544" t="s">
        <v>4991</v>
      </c>
      <c r="C1544" t="s">
        <v>5063</v>
      </c>
      <c r="D1544" t="s">
        <v>5087</v>
      </c>
      <c r="E1544" t="s">
        <v>5086</v>
      </c>
      <c r="F1544" t="s">
        <v>29</v>
      </c>
      <c r="G1544">
        <v>344194</v>
      </c>
      <c r="H1544">
        <v>498822</v>
      </c>
      <c r="I1544" t="s">
        <v>5088</v>
      </c>
      <c r="J1544" t="s">
        <v>47</v>
      </c>
      <c r="K1544" t="s">
        <v>49</v>
      </c>
      <c r="L1544" t="str">
        <f>VLOOKUP(D1544,'2027'!I:R,10,FALSE)</f>
        <v>Good</v>
      </c>
      <c r="M1544">
        <f>VLOOKUP(K1544,lookup!A:B,2,FALSE)</f>
        <v>4</v>
      </c>
      <c r="N1544">
        <f>VLOOKUP(L1544,lookup!A:B,2,FALSE)</f>
        <v>4</v>
      </c>
      <c r="O1544" t="b">
        <f t="shared" si="24"/>
        <v>0</v>
      </c>
    </row>
    <row r="1545" spans="1:15" x14ac:dyDescent="0.2">
      <c r="A1545" t="s">
        <v>4348</v>
      </c>
      <c r="B1545" t="s">
        <v>4991</v>
      </c>
      <c r="C1545" t="s">
        <v>5063</v>
      </c>
      <c r="D1545" t="s">
        <v>10297</v>
      </c>
      <c r="E1545" t="s">
        <v>10296</v>
      </c>
      <c r="F1545" t="s">
        <v>29</v>
      </c>
      <c r="G1545">
        <v>344601</v>
      </c>
      <c r="H1545">
        <v>490320</v>
      </c>
      <c r="I1545" t="s">
        <v>10298</v>
      </c>
      <c r="J1545" t="s">
        <v>30</v>
      </c>
      <c r="K1545" t="s">
        <v>32</v>
      </c>
      <c r="L1545" t="str">
        <f>VLOOKUP(D1545,'2027'!I:R,10,FALSE)</f>
        <v>Good</v>
      </c>
      <c r="M1545">
        <f>VLOOKUP(K1545,lookup!A:B,2,FALSE)</f>
        <v>3</v>
      </c>
      <c r="N1545">
        <f>VLOOKUP(L1545,lookup!A:B,2,FALSE)</f>
        <v>4</v>
      </c>
      <c r="O1545" t="b">
        <f t="shared" si="24"/>
        <v>1</v>
      </c>
    </row>
    <row r="1546" spans="1:15" x14ac:dyDescent="0.2">
      <c r="A1546" t="s">
        <v>4348</v>
      </c>
      <c r="B1546" t="s">
        <v>4991</v>
      </c>
      <c r="C1546" t="s">
        <v>5063</v>
      </c>
      <c r="D1546" t="s">
        <v>10210</v>
      </c>
      <c r="E1546" t="s">
        <v>10209</v>
      </c>
      <c r="F1546" t="s">
        <v>29</v>
      </c>
      <c r="G1546">
        <v>347590</v>
      </c>
      <c r="H1546">
        <v>478035</v>
      </c>
      <c r="I1546" t="s">
        <v>10211</v>
      </c>
      <c r="J1546" t="s">
        <v>47</v>
      </c>
      <c r="K1546" t="s">
        <v>618</v>
      </c>
      <c r="L1546" t="str">
        <f>VLOOKUP(D1546,'2027'!I:R,10,FALSE)</f>
        <v>Good</v>
      </c>
      <c r="M1546">
        <f>VLOOKUP(K1546,lookup!A:B,2,FALSE)</f>
        <v>1</v>
      </c>
      <c r="N1546">
        <f>VLOOKUP(L1546,lookup!A:B,2,FALSE)</f>
        <v>4</v>
      </c>
      <c r="O1546" t="b">
        <f t="shared" si="24"/>
        <v>1</v>
      </c>
    </row>
    <row r="1547" spans="1:15" x14ac:dyDescent="0.2">
      <c r="A1547" t="s">
        <v>4348</v>
      </c>
      <c r="B1547" t="s">
        <v>4991</v>
      </c>
      <c r="C1547" t="s">
        <v>5063</v>
      </c>
      <c r="D1547" t="s">
        <v>5090</v>
      </c>
      <c r="E1547" t="s">
        <v>5089</v>
      </c>
      <c r="F1547" t="s">
        <v>29</v>
      </c>
      <c r="G1547">
        <v>342232</v>
      </c>
      <c r="H1547">
        <v>483316</v>
      </c>
      <c r="I1547" t="s">
        <v>5091</v>
      </c>
      <c r="J1547" t="s">
        <v>47</v>
      </c>
      <c r="K1547" t="s">
        <v>32</v>
      </c>
      <c r="L1547" t="str">
        <f>VLOOKUP(D1547,'2027'!I:R,10,FALSE)</f>
        <v>Good</v>
      </c>
      <c r="M1547">
        <f>VLOOKUP(K1547,lookup!A:B,2,FALSE)</f>
        <v>3</v>
      </c>
      <c r="N1547">
        <f>VLOOKUP(L1547,lookup!A:B,2,FALSE)</f>
        <v>4</v>
      </c>
      <c r="O1547" t="b">
        <f t="shared" si="24"/>
        <v>1</v>
      </c>
    </row>
    <row r="1548" spans="1:15" x14ac:dyDescent="0.2">
      <c r="A1548" t="s">
        <v>4348</v>
      </c>
      <c r="B1548" t="s">
        <v>4991</v>
      </c>
      <c r="C1548" t="s">
        <v>5063</v>
      </c>
      <c r="D1548" t="s">
        <v>10291</v>
      </c>
      <c r="E1548" t="s">
        <v>10290</v>
      </c>
      <c r="F1548" t="s">
        <v>29</v>
      </c>
      <c r="G1548">
        <v>344869</v>
      </c>
      <c r="H1548">
        <v>481535</v>
      </c>
      <c r="I1548" t="s">
        <v>10292</v>
      </c>
      <c r="J1548" t="s">
        <v>30</v>
      </c>
      <c r="K1548" t="s">
        <v>32</v>
      </c>
      <c r="L1548" t="str">
        <f>VLOOKUP(D1548,'2027'!I:R,10,FALSE)</f>
        <v>Good</v>
      </c>
      <c r="M1548">
        <f>VLOOKUP(K1548,lookup!A:B,2,FALSE)</f>
        <v>3</v>
      </c>
      <c r="N1548">
        <f>VLOOKUP(L1548,lookup!A:B,2,FALSE)</f>
        <v>4</v>
      </c>
      <c r="O1548" t="b">
        <f t="shared" si="24"/>
        <v>1</v>
      </c>
    </row>
    <row r="1549" spans="1:15" x14ac:dyDescent="0.2">
      <c r="A1549" t="s">
        <v>4348</v>
      </c>
      <c r="B1549" t="s">
        <v>4991</v>
      </c>
      <c r="C1549" t="s">
        <v>5063</v>
      </c>
      <c r="D1549" t="s">
        <v>5096</v>
      </c>
      <c r="E1549" t="s">
        <v>5095</v>
      </c>
      <c r="F1549" t="s">
        <v>29</v>
      </c>
      <c r="G1549">
        <v>355992</v>
      </c>
      <c r="H1549">
        <v>496452</v>
      </c>
      <c r="I1549" t="s">
        <v>5097</v>
      </c>
      <c r="J1549" t="s">
        <v>47</v>
      </c>
      <c r="K1549" t="s">
        <v>49</v>
      </c>
      <c r="L1549" t="str">
        <f>VLOOKUP(D1549,'2027'!I:R,10,FALSE)</f>
        <v>Good</v>
      </c>
      <c r="M1549">
        <f>VLOOKUP(K1549,lookup!A:B,2,FALSE)</f>
        <v>4</v>
      </c>
      <c r="N1549">
        <f>VLOOKUP(L1549,lookup!A:B,2,FALSE)</f>
        <v>4</v>
      </c>
      <c r="O1549" t="b">
        <f t="shared" si="24"/>
        <v>0</v>
      </c>
    </row>
    <row r="1550" spans="1:15" x14ac:dyDescent="0.2">
      <c r="A1550" t="s">
        <v>4348</v>
      </c>
      <c r="B1550" t="s">
        <v>4991</v>
      </c>
      <c r="C1550" t="s">
        <v>5063</v>
      </c>
      <c r="D1550" t="s">
        <v>5078</v>
      </c>
      <c r="E1550" t="s">
        <v>5077</v>
      </c>
      <c r="F1550" t="s">
        <v>29</v>
      </c>
      <c r="G1550">
        <v>354907</v>
      </c>
      <c r="H1550">
        <v>502134</v>
      </c>
      <c r="I1550" t="s">
        <v>5079</v>
      </c>
      <c r="J1550" t="s">
        <v>47</v>
      </c>
      <c r="K1550" t="s">
        <v>49</v>
      </c>
      <c r="L1550" t="str">
        <f>VLOOKUP(D1550,'2027'!I:R,10,FALSE)</f>
        <v>Good</v>
      </c>
      <c r="M1550">
        <f>VLOOKUP(K1550,lookup!A:B,2,FALSE)</f>
        <v>4</v>
      </c>
      <c r="N1550">
        <f>VLOOKUP(L1550,lookup!A:B,2,FALSE)</f>
        <v>4</v>
      </c>
      <c r="O1550" t="b">
        <f t="shared" si="24"/>
        <v>0</v>
      </c>
    </row>
    <row r="1551" spans="1:15" x14ac:dyDescent="0.2">
      <c r="A1551" t="s">
        <v>4348</v>
      </c>
      <c r="B1551" t="s">
        <v>5110</v>
      </c>
      <c r="C1551" t="s">
        <v>5112</v>
      </c>
      <c r="D1551" t="s">
        <v>9341</v>
      </c>
      <c r="E1551" t="s">
        <v>9340</v>
      </c>
      <c r="F1551" t="s">
        <v>29</v>
      </c>
      <c r="G1551">
        <v>343825</v>
      </c>
      <c r="H1551">
        <v>372123</v>
      </c>
      <c r="I1551" t="s">
        <v>9342</v>
      </c>
      <c r="J1551" t="s">
        <v>30</v>
      </c>
      <c r="K1551" t="s">
        <v>32</v>
      </c>
      <c r="L1551" t="str">
        <f>VLOOKUP(D1551,'2027'!I:R,10,FALSE)</f>
        <v>Moderate</v>
      </c>
      <c r="M1551">
        <f>VLOOKUP(K1551,lookup!A:B,2,FALSE)</f>
        <v>3</v>
      </c>
      <c r="N1551">
        <f>VLOOKUP(L1551,lookup!A:B,2,FALSE)</f>
        <v>3</v>
      </c>
      <c r="O1551" t="b">
        <f t="shared" si="24"/>
        <v>0</v>
      </c>
    </row>
    <row r="1552" spans="1:15" x14ac:dyDescent="0.2">
      <c r="A1552" t="s">
        <v>4348</v>
      </c>
      <c r="B1552" t="s">
        <v>5110</v>
      </c>
      <c r="C1552" t="s">
        <v>5112</v>
      </c>
      <c r="D1552" t="s">
        <v>9347</v>
      </c>
      <c r="E1552" t="s">
        <v>9346</v>
      </c>
      <c r="F1552" t="s">
        <v>29</v>
      </c>
      <c r="G1552">
        <v>348774</v>
      </c>
      <c r="H1552">
        <v>368649</v>
      </c>
      <c r="I1552" t="s">
        <v>9348</v>
      </c>
      <c r="J1552" t="s">
        <v>47</v>
      </c>
      <c r="K1552" t="s">
        <v>32</v>
      </c>
      <c r="L1552" t="str">
        <f>VLOOKUP(D1552,'2027'!I:R,10,FALSE)</f>
        <v>Good</v>
      </c>
      <c r="M1552">
        <f>VLOOKUP(K1552,lookup!A:B,2,FALSE)</f>
        <v>3</v>
      </c>
      <c r="N1552">
        <f>VLOOKUP(L1552,lookup!A:B,2,FALSE)</f>
        <v>4</v>
      </c>
      <c r="O1552" t="b">
        <f t="shared" si="24"/>
        <v>1</v>
      </c>
    </row>
    <row r="1553" spans="1:15" x14ac:dyDescent="0.2">
      <c r="A1553" t="s">
        <v>4348</v>
      </c>
      <c r="B1553" t="s">
        <v>5110</v>
      </c>
      <c r="C1553" t="s">
        <v>5112</v>
      </c>
      <c r="D1553" t="s">
        <v>5115</v>
      </c>
      <c r="E1553" t="s">
        <v>5114</v>
      </c>
      <c r="F1553" t="s">
        <v>29</v>
      </c>
      <c r="G1553">
        <v>347973</v>
      </c>
      <c r="H1553">
        <v>376485</v>
      </c>
      <c r="I1553" t="s">
        <v>5116</v>
      </c>
      <c r="J1553" t="s">
        <v>47</v>
      </c>
      <c r="K1553" t="s">
        <v>205</v>
      </c>
      <c r="L1553" t="str">
        <f>VLOOKUP(D1553,'2027'!I:R,10,FALSE)</f>
        <v>Poor</v>
      </c>
      <c r="M1553">
        <f>VLOOKUP(K1553,lookup!A:B,2,FALSE)</f>
        <v>2</v>
      </c>
      <c r="N1553">
        <f>VLOOKUP(L1553,lookup!A:B,2,FALSE)</f>
        <v>2</v>
      </c>
      <c r="O1553" t="b">
        <f t="shared" si="24"/>
        <v>0</v>
      </c>
    </row>
    <row r="1554" spans="1:15" x14ac:dyDescent="0.2">
      <c r="A1554" t="s">
        <v>4348</v>
      </c>
      <c r="B1554" t="s">
        <v>5110</v>
      </c>
      <c r="C1554" t="s">
        <v>5112</v>
      </c>
      <c r="D1554" t="s">
        <v>9344</v>
      </c>
      <c r="E1554" t="s">
        <v>9343</v>
      </c>
      <c r="F1554" t="s">
        <v>29</v>
      </c>
      <c r="G1554">
        <v>342982</v>
      </c>
      <c r="H1554">
        <v>373141</v>
      </c>
      <c r="I1554" t="s">
        <v>9345</v>
      </c>
      <c r="J1554" t="s">
        <v>30</v>
      </c>
      <c r="K1554" t="s">
        <v>32</v>
      </c>
      <c r="L1554" t="str">
        <f>VLOOKUP(D1554,'2027'!I:R,10,FALSE)</f>
        <v>Good</v>
      </c>
      <c r="M1554">
        <f>VLOOKUP(K1554,lookup!A:B,2,FALSE)</f>
        <v>3</v>
      </c>
      <c r="N1554">
        <f>VLOOKUP(L1554,lookup!A:B,2,FALSE)</f>
        <v>4</v>
      </c>
      <c r="O1554" t="b">
        <f t="shared" si="24"/>
        <v>1</v>
      </c>
    </row>
    <row r="1555" spans="1:15" x14ac:dyDescent="0.2">
      <c r="A1555" t="s">
        <v>4348</v>
      </c>
      <c r="B1555" t="s">
        <v>5110</v>
      </c>
      <c r="C1555" t="s">
        <v>5112</v>
      </c>
      <c r="D1555" t="s">
        <v>5124</v>
      </c>
      <c r="E1555" t="s">
        <v>5123</v>
      </c>
      <c r="F1555" t="s">
        <v>29</v>
      </c>
      <c r="G1555">
        <v>346990</v>
      </c>
      <c r="H1555">
        <v>366557</v>
      </c>
      <c r="I1555" t="s">
        <v>5125</v>
      </c>
      <c r="J1555" t="s">
        <v>47</v>
      </c>
      <c r="K1555" t="s">
        <v>32</v>
      </c>
      <c r="L1555" t="str">
        <f>VLOOKUP(D1555,'2027'!I:R,10,FALSE)</f>
        <v>Moderate</v>
      </c>
      <c r="M1555">
        <f>VLOOKUP(K1555,lookup!A:B,2,FALSE)</f>
        <v>3</v>
      </c>
      <c r="N1555">
        <f>VLOOKUP(L1555,lookup!A:B,2,FALSE)</f>
        <v>3</v>
      </c>
      <c r="O1555" t="b">
        <f t="shared" si="24"/>
        <v>0</v>
      </c>
    </row>
    <row r="1556" spans="1:15" x14ac:dyDescent="0.2">
      <c r="A1556" t="s">
        <v>4348</v>
      </c>
      <c r="B1556" t="s">
        <v>5110</v>
      </c>
      <c r="C1556" t="s">
        <v>5112</v>
      </c>
      <c r="D1556" t="s">
        <v>9350</v>
      </c>
      <c r="E1556" t="s">
        <v>9349</v>
      </c>
      <c r="F1556" t="s">
        <v>29</v>
      </c>
      <c r="G1556">
        <v>350098</v>
      </c>
      <c r="H1556">
        <v>369976</v>
      </c>
      <c r="I1556" t="s">
        <v>9351</v>
      </c>
      <c r="J1556" t="s">
        <v>47</v>
      </c>
      <c r="K1556" t="s">
        <v>205</v>
      </c>
      <c r="L1556" t="str">
        <f>VLOOKUP(D1556,'2027'!I:R,10,FALSE)</f>
        <v>Good</v>
      </c>
      <c r="M1556">
        <f>VLOOKUP(K1556,lookup!A:B,2,FALSE)</f>
        <v>2</v>
      </c>
      <c r="N1556">
        <f>VLOOKUP(L1556,lookup!A:B,2,FALSE)</f>
        <v>4</v>
      </c>
      <c r="O1556" t="b">
        <f t="shared" si="24"/>
        <v>1</v>
      </c>
    </row>
    <row r="1557" spans="1:15" x14ac:dyDescent="0.2">
      <c r="A1557" t="s">
        <v>4348</v>
      </c>
      <c r="B1557" t="s">
        <v>5110</v>
      </c>
      <c r="C1557" t="s">
        <v>5112</v>
      </c>
      <c r="D1557" t="s">
        <v>5118</v>
      </c>
      <c r="E1557" t="s">
        <v>5117</v>
      </c>
      <c r="F1557" t="s">
        <v>29</v>
      </c>
      <c r="G1557">
        <v>352937</v>
      </c>
      <c r="H1557">
        <v>365294</v>
      </c>
      <c r="I1557" t="s">
        <v>5119</v>
      </c>
      <c r="J1557" t="s">
        <v>47</v>
      </c>
      <c r="K1557" t="s">
        <v>205</v>
      </c>
      <c r="L1557" t="str">
        <f>VLOOKUP(D1557,'2027'!I:R,10,FALSE)</f>
        <v>Poor</v>
      </c>
      <c r="M1557">
        <f>VLOOKUP(K1557,lookup!A:B,2,FALSE)</f>
        <v>2</v>
      </c>
      <c r="N1557">
        <f>VLOOKUP(L1557,lookup!A:B,2,FALSE)</f>
        <v>2</v>
      </c>
      <c r="O1557" t="b">
        <f t="shared" si="24"/>
        <v>0</v>
      </c>
    </row>
    <row r="1558" spans="1:15" x14ac:dyDescent="0.2">
      <c r="A1558" t="s">
        <v>4348</v>
      </c>
      <c r="B1558" t="s">
        <v>5110</v>
      </c>
      <c r="C1558" t="s">
        <v>5138</v>
      </c>
      <c r="D1558" t="s">
        <v>9320</v>
      </c>
      <c r="E1558" t="s">
        <v>9319</v>
      </c>
      <c r="F1558" t="s">
        <v>29</v>
      </c>
      <c r="G1558">
        <v>370283</v>
      </c>
      <c r="H1558">
        <v>366513</v>
      </c>
      <c r="I1558" t="s">
        <v>9321</v>
      </c>
      <c r="J1558" t="s">
        <v>47</v>
      </c>
      <c r="K1558" t="s">
        <v>618</v>
      </c>
      <c r="L1558" t="str">
        <f>VLOOKUP(D1558,'2027'!I:R,10,FALSE)</f>
        <v>Poor</v>
      </c>
      <c r="M1558">
        <f>VLOOKUP(K1558,lookup!A:B,2,FALSE)</f>
        <v>1</v>
      </c>
      <c r="N1558">
        <f>VLOOKUP(L1558,lookup!A:B,2,FALSE)</f>
        <v>2</v>
      </c>
      <c r="O1558" t="b">
        <f t="shared" si="24"/>
        <v>1</v>
      </c>
    </row>
    <row r="1559" spans="1:15" x14ac:dyDescent="0.2">
      <c r="A1559" t="s">
        <v>4348</v>
      </c>
      <c r="B1559" t="s">
        <v>5110</v>
      </c>
      <c r="C1559" t="s">
        <v>5138</v>
      </c>
      <c r="D1559" t="s">
        <v>9395</v>
      </c>
      <c r="E1559" t="s">
        <v>9394</v>
      </c>
      <c r="F1559" t="s">
        <v>29</v>
      </c>
      <c r="G1559">
        <v>367333</v>
      </c>
      <c r="H1559">
        <v>370892</v>
      </c>
      <c r="I1559" t="s">
        <v>9396</v>
      </c>
      <c r="J1559" t="s">
        <v>47</v>
      </c>
      <c r="K1559" t="s">
        <v>618</v>
      </c>
      <c r="L1559" t="str">
        <f>VLOOKUP(D1559,'2027'!I:R,10,FALSE)</f>
        <v>Moderate</v>
      </c>
      <c r="M1559">
        <f>VLOOKUP(K1559,lookup!A:B,2,FALSE)</f>
        <v>1</v>
      </c>
      <c r="N1559">
        <f>VLOOKUP(L1559,lookup!A:B,2,FALSE)</f>
        <v>3</v>
      </c>
      <c r="O1559" t="b">
        <f t="shared" si="24"/>
        <v>1</v>
      </c>
    </row>
    <row r="1560" spans="1:15" x14ac:dyDescent="0.2">
      <c r="A1560" t="s">
        <v>4348</v>
      </c>
      <c r="B1560" t="s">
        <v>5110</v>
      </c>
      <c r="C1560" t="s">
        <v>5138</v>
      </c>
      <c r="D1560" t="s">
        <v>9308</v>
      </c>
      <c r="E1560" t="s">
        <v>9307</v>
      </c>
      <c r="F1560" t="s">
        <v>29</v>
      </c>
      <c r="G1560">
        <v>373840</v>
      </c>
      <c r="H1560">
        <v>359272</v>
      </c>
      <c r="I1560" t="s">
        <v>9309</v>
      </c>
      <c r="J1560" t="s">
        <v>47</v>
      </c>
      <c r="K1560" t="s">
        <v>618</v>
      </c>
      <c r="L1560" t="str">
        <f>VLOOKUP(D1560,'2027'!I:R,10,FALSE)</f>
        <v>Poor</v>
      </c>
      <c r="M1560">
        <f>VLOOKUP(K1560,lookup!A:B,2,FALSE)</f>
        <v>1</v>
      </c>
      <c r="N1560">
        <f>VLOOKUP(L1560,lookup!A:B,2,FALSE)</f>
        <v>2</v>
      </c>
      <c r="O1560" t="b">
        <f t="shared" si="24"/>
        <v>1</v>
      </c>
    </row>
    <row r="1561" spans="1:15" x14ac:dyDescent="0.2">
      <c r="A1561" t="s">
        <v>4348</v>
      </c>
      <c r="B1561" t="s">
        <v>5110</v>
      </c>
      <c r="C1561" t="s">
        <v>5138</v>
      </c>
      <c r="D1561" t="s">
        <v>5141</v>
      </c>
      <c r="E1561" t="s">
        <v>5140</v>
      </c>
      <c r="F1561" t="s">
        <v>29</v>
      </c>
      <c r="G1561">
        <v>400555</v>
      </c>
      <c r="H1561">
        <v>366468</v>
      </c>
      <c r="I1561" t="s">
        <v>5142</v>
      </c>
      <c r="J1561" t="s">
        <v>47</v>
      </c>
      <c r="K1561" t="s">
        <v>49</v>
      </c>
      <c r="L1561" t="str">
        <f>VLOOKUP(D1561,'2027'!I:R,10,FALSE)</f>
        <v>Good</v>
      </c>
      <c r="M1561">
        <f>VLOOKUP(K1561,lookup!A:B,2,FALSE)</f>
        <v>4</v>
      </c>
      <c r="N1561">
        <f>VLOOKUP(L1561,lookup!A:B,2,FALSE)</f>
        <v>4</v>
      </c>
      <c r="O1561" t="b">
        <f t="shared" si="24"/>
        <v>0</v>
      </c>
    </row>
    <row r="1562" spans="1:15" x14ac:dyDescent="0.2">
      <c r="A1562" t="s">
        <v>4348</v>
      </c>
      <c r="B1562" t="s">
        <v>5110</v>
      </c>
      <c r="C1562" t="s">
        <v>5138</v>
      </c>
      <c r="D1562" t="s">
        <v>9311</v>
      </c>
      <c r="E1562" t="s">
        <v>9310</v>
      </c>
      <c r="F1562" t="s">
        <v>29</v>
      </c>
      <c r="G1562">
        <v>377263</v>
      </c>
      <c r="H1562">
        <v>361620</v>
      </c>
      <c r="I1562" t="s">
        <v>9312</v>
      </c>
      <c r="J1562" t="s">
        <v>30</v>
      </c>
      <c r="K1562" t="s">
        <v>32</v>
      </c>
      <c r="L1562" t="str">
        <f>VLOOKUP(D1562,'2027'!I:R,10,FALSE)</f>
        <v>Good</v>
      </c>
      <c r="M1562">
        <f>VLOOKUP(K1562,lookup!A:B,2,FALSE)</f>
        <v>3</v>
      </c>
      <c r="N1562">
        <f>VLOOKUP(L1562,lookup!A:B,2,FALSE)</f>
        <v>4</v>
      </c>
      <c r="O1562" t="b">
        <f t="shared" si="24"/>
        <v>1</v>
      </c>
    </row>
    <row r="1563" spans="1:15" x14ac:dyDescent="0.2">
      <c r="A1563" t="s">
        <v>4348</v>
      </c>
      <c r="B1563" t="s">
        <v>5110</v>
      </c>
      <c r="C1563" t="s">
        <v>5138</v>
      </c>
      <c r="D1563" t="s">
        <v>5150</v>
      </c>
      <c r="E1563" t="s">
        <v>5149</v>
      </c>
      <c r="F1563" t="s">
        <v>29</v>
      </c>
      <c r="G1563">
        <v>388646</v>
      </c>
      <c r="H1563">
        <v>360851</v>
      </c>
      <c r="I1563" t="s">
        <v>5151</v>
      </c>
      <c r="J1563" t="s">
        <v>47</v>
      </c>
      <c r="K1563" t="s">
        <v>32</v>
      </c>
      <c r="L1563" t="str">
        <f>VLOOKUP(D1563,'2027'!I:R,10,FALSE)</f>
        <v>Poor</v>
      </c>
      <c r="M1563">
        <f>VLOOKUP(K1563,lookup!A:B,2,FALSE)</f>
        <v>3</v>
      </c>
      <c r="N1563">
        <f>VLOOKUP(L1563,lookup!A:B,2,FALSE)</f>
        <v>2</v>
      </c>
      <c r="O1563" t="b">
        <f t="shared" si="24"/>
        <v>0</v>
      </c>
    </row>
    <row r="1564" spans="1:15" x14ac:dyDescent="0.2">
      <c r="A1564" t="s">
        <v>4348</v>
      </c>
      <c r="B1564" t="s">
        <v>5110</v>
      </c>
      <c r="C1564" t="s">
        <v>5138</v>
      </c>
      <c r="D1564" t="s">
        <v>9326</v>
      </c>
      <c r="E1564" t="s">
        <v>9325</v>
      </c>
      <c r="F1564" t="s">
        <v>29</v>
      </c>
      <c r="G1564">
        <v>396536</v>
      </c>
      <c r="H1564">
        <v>365162</v>
      </c>
      <c r="I1564" t="s">
        <v>9327</v>
      </c>
      <c r="J1564" t="s">
        <v>47</v>
      </c>
      <c r="K1564" t="s">
        <v>205</v>
      </c>
      <c r="L1564" t="str">
        <f>VLOOKUP(D1564,'2027'!I:R,10,FALSE)</f>
        <v>Good</v>
      </c>
      <c r="M1564">
        <f>VLOOKUP(K1564,lookup!A:B,2,FALSE)</f>
        <v>2</v>
      </c>
      <c r="N1564">
        <f>VLOOKUP(L1564,lookup!A:B,2,FALSE)</f>
        <v>4</v>
      </c>
      <c r="O1564" t="b">
        <f t="shared" si="24"/>
        <v>1</v>
      </c>
    </row>
    <row r="1565" spans="1:15" x14ac:dyDescent="0.2">
      <c r="A1565" t="s">
        <v>4348</v>
      </c>
      <c r="B1565" t="s">
        <v>5110</v>
      </c>
      <c r="C1565" t="s">
        <v>5138</v>
      </c>
      <c r="D1565" t="s">
        <v>9296</v>
      </c>
      <c r="E1565" t="s">
        <v>9295</v>
      </c>
      <c r="F1565" t="s">
        <v>29</v>
      </c>
      <c r="G1565">
        <v>370484</v>
      </c>
      <c r="H1565">
        <v>362955</v>
      </c>
      <c r="I1565" t="s">
        <v>9297</v>
      </c>
      <c r="J1565" t="s">
        <v>47</v>
      </c>
      <c r="K1565" t="s">
        <v>205</v>
      </c>
      <c r="L1565" t="str">
        <f>VLOOKUP(D1565,'2027'!I:R,10,FALSE)</f>
        <v>Good</v>
      </c>
      <c r="M1565">
        <f>VLOOKUP(K1565,lookup!A:B,2,FALSE)</f>
        <v>2</v>
      </c>
      <c r="N1565">
        <f>VLOOKUP(L1565,lookup!A:B,2,FALSE)</f>
        <v>4</v>
      </c>
      <c r="O1565" t="b">
        <f t="shared" si="24"/>
        <v>1</v>
      </c>
    </row>
    <row r="1566" spans="1:15" x14ac:dyDescent="0.2">
      <c r="A1566" t="s">
        <v>4348</v>
      </c>
      <c r="B1566" t="s">
        <v>5110</v>
      </c>
      <c r="C1566" t="s">
        <v>5138</v>
      </c>
      <c r="D1566" t="s">
        <v>9329</v>
      </c>
      <c r="E1566" t="s">
        <v>9328</v>
      </c>
      <c r="F1566" t="s">
        <v>29</v>
      </c>
      <c r="G1566">
        <v>384353</v>
      </c>
      <c r="H1566">
        <v>367062</v>
      </c>
      <c r="I1566" t="s">
        <v>9330</v>
      </c>
      <c r="J1566" t="s">
        <v>47</v>
      </c>
      <c r="K1566" t="s">
        <v>205</v>
      </c>
      <c r="L1566" t="str">
        <f>VLOOKUP(D1566,'2027'!I:R,10,FALSE)</f>
        <v>Good</v>
      </c>
      <c r="M1566">
        <f>VLOOKUP(K1566,lookup!A:B,2,FALSE)</f>
        <v>2</v>
      </c>
      <c r="N1566">
        <f>VLOOKUP(L1566,lookup!A:B,2,FALSE)</f>
        <v>4</v>
      </c>
      <c r="O1566" t="b">
        <f t="shared" si="24"/>
        <v>1</v>
      </c>
    </row>
    <row r="1567" spans="1:15" x14ac:dyDescent="0.2">
      <c r="A1567" t="s">
        <v>4348</v>
      </c>
      <c r="B1567" t="s">
        <v>5110</v>
      </c>
      <c r="C1567" t="s">
        <v>5138</v>
      </c>
      <c r="D1567" t="s">
        <v>5156</v>
      </c>
      <c r="E1567" t="s">
        <v>5155</v>
      </c>
      <c r="F1567" t="s">
        <v>29</v>
      </c>
      <c r="G1567">
        <v>380012</v>
      </c>
      <c r="H1567">
        <v>356199</v>
      </c>
      <c r="I1567" t="s">
        <v>5157</v>
      </c>
      <c r="J1567" t="s">
        <v>47</v>
      </c>
      <c r="K1567" t="s">
        <v>205</v>
      </c>
      <c r="L1567" t="str">
        <f>VLOOKUP(D1567,'2027'!I:R,10,FALSE)</f>
        <v>Moderate</v>
      </c>
      <c r="M1567">
        <f>VLOOKUP(K1567,lookup!A:B,2,FALSE)</f>
        <v>2</v>
      </c>
      <c r="N1567">
        <f>VLOOKUP(L1567,lookup!A:B,2,FALSE)</f>
        <v>3</v>
      </c>
      <c r="O1567" t="b">
        <f t="shared" si="24"/>
        <v>1</v>
      </c>
    </row>
    <row r="1568" spans="1:15" x14ac:dyDescent="0.2">
      <c r="A1568" t="s">
        <v>4348</v>
      </c>
      <c r="B1568" t="s">
        <v>5110</v>
      </c>
      <c r="C1568" t="s">
        <v>5138</v>
      </c>
      <c r="D1568" t="s">
        <v>5165</v>
      </c>
      <c r="E1568" t="s">
        <v>5164</v>
      </c>
      <c r="F1568" t="s">
        <v>29</v>
      </c>
      <c r="G1568">
        <v>397461</v>
      </c>
      <c r="H1568">
        <v>367965</v>
      </c>
      <c r="I1568" t="s">
        <v>5166</v>
      </c>
      <c r="J1568" t="s">
        <v>47</v>
      </c>
      <c r="K1568" t="s">
        <v>49</v>
      </c>
      <c r="L1568" t="str">
        <f>VLOOKUP(D1568,'2027'!I:R,10,FALSE)</f>
        <v>Good</v>
      </c>
      <c r="M1568">
        <f>VLOOKUP(K1568,lookup!A:B,2,FALSE)</f>
        <v>4</v>
      </c>
      <c r="N1568">
        <f>VLOOKUP(L1568,lookup!A:B,2,FALSE)</f>
        <v>4</v>
      </c>
      <c r="O1568" t="b">
        <f t="shared" si="24"/>
        <v>0</v>
      </c>
    </row>
    <row r="1569" spans="1:15" x14ac:dyDescent="0.2">
      <c r="A1569" t="s">
        <v>4348</v>
      </c>
      <c r="B1569" t="s">
        <v>5110</v>
      </c>
      <c r="C1569" t="s">
        <v>5138</v>
      </c>
      <c r="D1569" t="s">
        <v>9305</v>
      </c>
      <c r="E1569" t="s">
        <v>9304</v>
      </c>
      <c r="F1569" t="s">
        <v>29</v>
      </c>
      <c r="G1569">
        <v>379648</v>
      </c>
      <c r="H1569">
        <v>359058</v>
      </c>
      <c r="I1569" t="s">
        <v>9306</v>
      </c>
      <c r="J1569" t="s">
        <v>47</v>
      </c>
      <c r="K1569" t="s">
        <v>205</v>
      </c>
      <c r="L1569" t="str">
        <f>VLOOKUP(D1569,'2027'!I:R,10,FALSE)</f>
        <v>Good</v>
      </c>
      <c r="M1569">
        <f>VLOOKUP(K1569,lookup!A:B,2,FALSE)</f>
        <v>2</v>
      </c>
      <c r="N1569">
        <f>VLOOKUP(L1569,lookup!A:B,2,FALSE)</f>
        <v>4</v>
      </c>
      <c r="O1569" t="b">
        <f t="shared" si="24"/>
        <v>1</v>
      </c>
    </row>
    <row r="1570" spans="1:15" x14ac:dyDescent="0.2">
      <c r="A1570" t="s">
        <v>4348</v>
      </c>
      <c r="B1570" t="s">
        <v>5110</v>
      </c>
      <c r="C1570" t="s">
        <v>5138</v>
      </c>
      <c r="D1570" t="s">
        <v>9302</v>
      </c>
      <c r="E1570" t="s">
        <v>9301</v>
      </c>
      <c r="F1570" t="s">
        <v>29</v>
      </c>
      <c r="G1570">
        <v>372516</v>
      </c>
      <c r="H1570">
        <v>356810</v>
      </c>
      <c r="I1570" t="s">
        <v>9303</v>
      </c>
      <c r="J1570" t="s">
        <v>47</v>
      </c>
      <c r="K1570" t="s">
        <v>205</v>
      </c>
      <c r="L1570" t="str">
        <f>VLOOKUP(D1570,'2027'!I:R,10,FALSE)</f>
        <v>Good</v>
      </c>
      <c r="M1570">
        <f>VLOOKUP(K1570,lookup!A:B,2,FALSE)</f>
        <v>2</v>
      </c>
      <c r="N1570">
        <f>VLOOKUP(L1570,lookup!A:B,2,FALSE)</f>
        <v>4</v>
      </c>
      <c r="O1570" t="b">
        <f t="shared" si="24"/>
        <v>1</v>
      </c>
    </row>
    <row r="1571" spans="1:15" x14ac:dyDescent="0.2">
      <c r="A1571" t="s">
        <v>4348</v>
      </c>
      <c r="B1571" t="s">
        <v>5110</v>
      </c>
      <c r="C1571" t="s">
        <v>5138</v>
      </c>
      <c r="D1571" t="s">
        <v>9287</v>
      </c>
      <c r="E1571" t="s">
        <v>9286</v>
      </c>
      <c r="F1571" t="s">
        <v>29</v>
      </c>
      <c r="G1571">
        <v>382501</v>
      </c>
      <c r="H1571">
        <v>364022</v>
      </c>
      <c r="I1571" t="s">
        <v>9288</v>
      </c>
      <c r="J1571" t="s">
        <v>47</v>
      </c>
      <c r="K1571" t="s">
        <v>205</v>
      </c>
      <c r="L1571" t="str">
        <f>VLOOKUP(D1571,'2027'!I:R,10,FALSE)</f>
        <v>Good</v>
      </c>
      <c r="M1571">
        <f>VLOOKUP(K1571,lookup!A:B,2,FALSE)</f>
        <v>2</v>
      </c>
      <c r="N1571">
        <f>VLOOKUP(L1571,lookup!A:B,2,FALSE)</f>
        <v>4</v>
      </c>
      <c r="O1571" t="b">
        <f t="shared" si="24"/>
        <v>1</v>
      </c>
    </row>
    <row r="1572" spans="1:15" x14ac:dyDescent="0.2">
      <c r="A1572" t="s">
        <v>4348</v>
      </c>
      <c r="B1572" t="s">
        <v>5110</v>
      </c>
      <c r="C1572" t="s">
        <v>5138</v>
      </c>
      <c r="D1572" t="s">
        <v>9332</v>
      </c>
      <c r="E1572" t="s">
        <v>9331</v>
      </c>
      <c r="F1572" t="s">
        <v>29</v>
      </c>
      <c r="G1572">
        <v>389526</v>
      </c>
      <c r="H1572">
        <v>366219</v>
      </c>
      <c r="I1572" t="s">
        <v>9333</v>
      </c>
      <c r="J1572" t="s">
        <v>47</v>
      </c>
      <c r="K1572" t="s">
        <v>32</v>
      </c>
      <c r="L1572" t="str">
        <f>VLOOKUP(D1572,'2027'!I:R,10,FALSE)</f>
        <v>Good</v>
      </c>
      <c r="M1572">
        <f>VLOOKUP(K1572,lookup!A:B,2,FALSE)</f>
        <v>3</v>
      </c>
      <c r="N1572">
        <f>VLOOKUP(L1572,lookup!A:B,2,FALSE)</f>
        <v>4</v>
      </c>
      <c r="O1572" t="b">
        <f t="shared" si="24"/>
        <v>1</v>
      </c>
    </row>
    <row r="1573" spans="1:15" x14ac:dyDescent="0.2">
      <c r="A1573" t="s">
        <v>4348</v>
      </c>
      <c r="B1573" t="s">
        <v>5110</v>
      </c>
      <c r="C1573" t="s">
        <v>5138</v>
      </c>
      <c r="D1573" t="s">
        <v>5144</v>
      </c>
      <c r="E1573" t="s">
        <v>5143</v>
      </c>
      <c r="F1573" t="s">
        <v>29</v>
      </c>
      <c r="G1573">
        <v>382167</v>
      </c>
      <c r="H1573">
        <v>365047</v>
      </c>
      <c r="I1573" t="s">
        <v>5145</v>
      </c>
      <c r="J1573" t="s">
        <v>47</v>
      </c>
      <c r="K1573" t="s">
        <v>32</v>
      </c>
      <c r="L1573" t="str">
        <f>VLOOKUP(D1573,'2027'!I:R,10,FALSE)</f>
        <v>Poor</v>
      </c>
      <c r="M1573">
        <f>VLOOKUP(K1573,lookup!A:B,2,FALSE)</f>
        <v>3</v>
      </c>
      <c r="N1573">
        <f>VLOOKUP(L1573,lookup!A:B,2,FALSE)</f>
        <v>2</v>
      </c>
      <c r="O1573" t="b">
        <f t="shared" si="24"/>
        <v>0</v>
      </c>
    </row>
    <row r="1574" spans="1:15" x14ac:dyDescent="0.2">
      <c r="A1574" t="s">
        <v>4348</v>
      </c>
      <c r="B1574" t="s">
        <v>5110</v>
      </c>
      <c r="C1574" t="s">
        <v>5138</v>
      </c>
      <c r="D1574" t="s">
        <v>9338</v>
      </c>
      <c r="E1574" t="s">
        <v>9337</v>
      </c>
      <c r="F1574" t="s">
        <v>29</v>
      </c>
      <c r="G1574">
        <v>369673</v>
      </c>
      <c r="H1574">
        <v>369897</v>
      </c>
      <c r="I1574" t="s">
        <v>9339</v>
      </c>
      <c r="J1574" t="s">
        <v>47</v>
      </c>
      <c r="K1574" t="s">
        <v>205</v>
      </c>
      <c r="L1574" t="str">
        <f>VLOOKUP(D1574,'2027'!I:R,10,FALSE)</f>
        <v>Good</v>
      </c>
      <c r="M1574">
        <f>VLOOKUP(K1574,lookup!A:B,2,FALSE)</f>
        <v>2</v>
      </c>
      <c r="N1574">
        <f>VLOOKUP(L1574,lookup!A:B,2,FALSE)</f>
        <v>4</v>
      </c>
      <c r="O1574" t="b">
        <f t="shared" si="24"/>
        <v>1</v>
      </c>
    </row>
    <row r="1575" spans="1:15" x14ac:dyDescent="0.2">
      <c r="A1575" t="s">
        <v>4348</v>
      </c>
      <c r="B1575" t="s">
        <v>5110</v>
      </c>
      <c r="C1575" t="s">
        <v>5200</v>
      </c>
      <c r="D1575" t="s">
        <v>9410</v>
      </c>
      <c r="E1575" t="s">
        <v>9409</v>
      </c>
      <c r="F1575" t="s">
        <v>29</v>
      </c>
      <c r="G1575">
        <v>364240</v>
      </c>
      <c r="H1575">
        <v>368577</v>
      </c>
      <c r="I1575" t="s">
        <v>9411</v>
      </c>
      <c r="J1575" t="s">
        <v>47</v>
      </c>
      <c r="K1575" t="s">
        <v>32</v>
      </c>
      <c r="L1575" t="str">
        <f>VLOOKUP(D1575,'2027'!I:R,10,FALSE)</f>
        <v>Good</v>
      </c>
      <c r="M1575">
        <f>VLOOKUP(K1575,lookup!A:B,2,FALSE)</f>
        <v>3</v>
      </c>
      <c r="N1575">
        <f>VLOOKUP(L1575,lookup!A:B,2,FALSE)</f>
        <v>4</v>
      </c>
      <c r="O1575" t="b">
        <f t="shared" si="24"/>
        <v>1</v>
      </c>
    </row>
    <row r="1576" spans="1:15" x14ac:dyDescent="0.2">
      <c r="A1576" t="s">
        <v>4348</v>
      </c>
      <c r="B1576" t="s">
        <v>5110</v>
      </c>
      <c r="C1576" t="s">
        <v>5200</v>
      </c>
      <c r="D1576" t="s">
        <v>9398</v>
      </c>
      <c r="E1576" t="s">
        <v>9397</v>
      </c>
      <c r="F1576" t="s">
        <v>29</v>
      </c>
      <c r="G1576">
        <v>360149</v>
      </c>
      <c r="H1576">
        <v>375939</v>
      </c>
      <c r="I1576" t="s">
        <v>9399</v>
      </c>
      <c r="J1576" t="s">
        <v>30</v>
      </c>
      <c r="K1576" t="s">
        <v>32</v>
      </c>
      <c r="L1576" t="str">
        <f>VLOOKUP(D1576,'2027'!I:R,10,FALSE)</f>
        <v>Good</v>
      </c>
      <c r="M1576">
        <f>VLOOKUP(K1576,lookup!A:B,2,FALSE)</f>
        <v>3</v>
      </c>
      <c r="N1576">
        <f>VLOOKUP(L1576,lookup!A:B,2,FALSE)</f>
        <v>4</v>
      </c>
      <c r="O1576" t="b">
        <f t="shared" si="24"/>
        <v>1</v>
      </c>
    </row>
    <row r="1577" spans="1:15" x14ac:dyDescent="0.2">
      <c r="A1577" t="s">
        <v>4348</v>
      </c>
      <c r="B1577" t="s">
        <v>5110</v>
      </c>
      <c r="C1577" t="s">
        <v>5200</v>
      </c>
      <c r="D1577" t="s">
        <v>9368</v>
      </c>
      <c r="E1577" t="s">
        <v>9367</v>
      </c>
      <c r="F1577" t="s">
        <v>29</v>
      </c>
      <c r="G1577">
        <v>383161</v>
      </c>
      <c r="H1577">
        <v>374014</v>
      </c>
      <c r="I1577" t="s">
        <v>9369</v>
      </c>
      <c r="J1577" t="s">
        <v>47</v>
      </c>
      <c r="K1577" t="s">
        <v>205</v>
      </c>
      <c r="L1577" t="str">
        <f>VLOOKUP(D1577,'2027'!I:R,10,FALSE)</f>
        <v>Good</v>
      </c>
      <c r="M1577">
        <f>VLOOKUP(K1577,lookup!A:B,2,FALSE)</f>
        <v>2</v>
      </c>
      <c r="N1577">
        <f>VLOOKUP(L1577,lookup!A:B,2,FALSE)</f>
        <v>4</v>
      </c>
      <c r="O1577" t="b">
        <f t="shared" si="24"/>
        <v>1</v>
      </c>
    </row>
    <row r="1578" spans="1:15" x14ac:dyDescent="0.2">
      <c r="A1578" t="s">
        <v>4348</v>
      </c>
      <c r="B1578" t="s">
        <v>5110</v>
      </c>
      <c r="C1578" t="s">
        <v>5200</v>
      </c>
      <c r="D1578" t="s">
        <v>5203</v>
      </c>
      <c r="E1578" t="s">
        <v>5202</v>
      </c>
      <c r="F1578" t="s">
        <v>29</v>
      </c>
      <c r="G1578">
        <v>359686</v>
      </c>
      <c r="H1578">
        <v>373731</v>
      </c>
      <c r="I1578" t="s">
        <v>5204</v>
      </c>
      <c r="J1578" t="s">
        <v>47</v>
      </c>
      <c r="K1578" t="s">
        <v>32</v>
      </c>
      <c r="L1578" t="str">
        <f>VLOOKUP(D1578,'2027'!I:R,10,FALSE)</f>
        <v>Good</v>
      </c>
      <c r="M1578">
        <f>VLOOKUP(K1578,lookup!A:B,2,FALSE)</f>
        <v>3</v>
      </c>
      <c r="N1578">
        <f>VLOOKUP(L1578,lookup!A:B,2,FALSE)</f>
        <v>4</v>
      </c>
      <c r="O1578" t="b">
        <f t="shared" si="24"/>
        <v>1</v>
      </c>
    </row>
    <row r="1579" spans="1:15" x14ac:dyDescent="0.2">
      <c r="A1579" t="s">
        <v>4348</v>
      </c>
      <c r="B1579" t="s">
        <v>5110</v>
      </c>
      <c r="C1579" t="s">
        <v>5200</v>
      </c>
      <c r="D1579" t="s">
        <v>9362</v>
      </c>
      <c r="E1579" t="s">
        <v>9361</v>
      </c>
      <c r="F1579" t="s">
        <v>29</v>
      </c>
      <c r="G1579">
        <v>385099</v>
      </c>
      <c r="H1579">
        <v>370362</v>
      </c>
      <c r="I1579" t="s">
        <v>9363</v>
      </c>
      <c r="J1579" t="s">
        <v>47</v>
      </c>
      <c r="K1579" t="s">
        <v>205</v>
      </c>
      <c r="L1579" t="str">
        <f>VLOOKUP(D1579,'2027'!I:R,10,FALSE)</f>
        <v>Good</v>
      </c>
      <c r="M1579">
        <f>VLOOKUP(K1579,lookup!A:B,2,FALSE)</f>
        <v>2</v>
      </c>
      <c r="N1579">
        <f>VLOOKUP(L1579,lookup!A:B,2,FALSE)</f>
        <v>4</v>
      </c>
      <c r="O1579" t="b">
        <f t="shared" si="24"/>
        <v>1</v>
      </c>
    </row>
    <row r="1580" spans="1:15" x14ac:dyDescent="0.2">
      <c r="A1580" t="s">
        <v>4348</v>
      </c>
      <c r="B1580" t="s">
        <v>5110</v>
      </c>
      <c r="C1580" t="s">
        <v>5200</v>
      </c>
      <c r="D1580" t="s">
        <v>9371</v>
      </c>
      <c r="E1580" t="s">
        <v>9370</v>
      </c>
      <c r="F1580" t="s">
        <v>29</v>
      </c>
      <c r="G1580">
        <v>377057</v>
      </c>
      <c r="H1580">
        <v>372545</v>
      </c>
      <c r="I1580" t="s">
        <v>9372</v>
      </c>
      <c r="J1580" t="s">
        <v>47</v>
      </c>
      <c r="K1580" t="s">
        <v>205</v>
      </c>
      <c r="L1580" t="str">
        <f>VLOOKUP(D1580,'2027'!I:R,10,FALSE)</f>
        <v>Good</v>
      </c>
      <c r="M1580">
        <f>VLOOKUP(K1580,lookup!A:B,2,FALSE)</f>
        <v>2</v>
      </c>
      <c r="N1580">
        <f>VLOOKUP(L1580,lookup!A:B,2,FALSE)</f>
        <v>4</v>
      </c>
      <c r="O1580" t="b">
        <f t="shared" si="24"/>
        <v>1</v>
      </c>
    </row>
    <row r="1581" spans="1:15" x14ac:dyDescent="0.2">
      <c r="A1581" t="s">
        <v>4348</v>
      </c>
      <c r="B1581" t="s">
        <v>5110</v>
      </c>
      <c r="C1581" t="s">
        <v>5200</v>
      </c>
      <c r="D1581" t="s">
        <v>9389</v>
      </c>
      <c r="E1581" t="s">
        <v>9388</v>
      </c>
      <c r="F1581" t="s">
        <v>29</v>
      </c>
      <c r="G1581">
        <v>359513</v>
      </c>
      <c r="H1581">
        <v>364284</v>
      </c>
      <c r="I1581" t="s">
        <v>9390</v>
      </c>
      <c r="J1581" t="s">
        <v>30</v>
      </c>
      <c r="K1581" t="s">
        <v>32</v>
      </c>
      <c r="L1581" t="str">
        <f>VLOOKUP(D1581,'2027'!I:R,10,FALSE)</f>
        <v>Good</v>
      </c>
      <c r="M1581">
        <f>VLOOKUP(K1581,lookup!A:B,2,FALSE)</f>
        <v>3</v>
      </c>
      <c r="N1581">
        <f>VLOOKUP(L1581,lookup!A:B,2,FALSE)</f>
        <v>4</v>
      </c>
      <c r="O1581" t="b">
        <f t="shared" si="24"/>
        <v>1</v>
      </c>
    </row>
    <row r="1582" spans="1:15" x14ac:dyDescent="0.2">
      <c r="A1582" t="s">
        <v>4348</v>
      </c>
      <c r="B1582" t="s">
        <v>5110</v>
      </c>
      <c r="C1582" t="s">
        <v>5200</v>
      </c>
      <c r="D1582" t="s">
        <v>9401</v>
      </c>
      <c r="E1582" t="s">
        <v>9400</v>
      </c>
      <c r="F1582" t="s">
        <v>29</v>
      </c>
      <c r="G1582">
        <v>364394</v>
      </c>
      <c r="H1582">
        <v>376650</v>
      </c>
      <c r="I1582" t="s">
        <v>9402</v>
      </c>
      <c r="J1582" t="s">
        <v>47</v>
      </c>
      <c r="K1582" t="s">
        <v>32</v>
      </c>
      <c r="L1582" t="str">
        <f>VLOOKUP(D1582,'2027'!I:R,10,FALSE)</f>
        <v>Good</v>
      </c>
      <c r="M1582">
        <f>VLOOKUP(K1582,lookup!A:B,2,FALSE)</f>
        <v>3</v>
      </c>
      <c r="N1582">
        <f>VLOOKUP(L1582,lookup!A:B,2,FALSE)</f>
        <v>4</v>
      </c>
      <c r="O1582" t="b">
        <f t="shared" si="24"/>
        <v>1</v>
      </c>
    </row>
    <row r="1583" spans="1:15" x14ac:dyDescent="0.2">
      <c r="A1583" t="s">
        <v>4348</v>
      </c>
      <c r="B1583" t="s">
        <v>5110</v>
      </c>
      <c r="C1583" t="s">
        <v>5200</v>
      </c>
      <c r="D1583" t="s">
        <v>9380</v>
      </c>
      <c r="E1583" t="s">
        <v>9379</v>
      </c>
      <c r="F1583" t="s">
        <v>29</v>
      </c>
      <c r="G1583">
        <v>366377</v>
      </c>
      <c r="H1583">
        <v>380186</v>
      </c>
      <c r="I1583" t="s">
        <v>9381</v>
      </c>
      <c r="J1583" t="s">
        <v>47</v>
      </c>
      <c r="K1583" t="s">
        <v>32</v>
      </c>
      <c r="L1583" t="str">
        <f>VLOOKUP(D1583,'2027'!I:R,10,FALSE)</f>
        <v>Good</v>
      </c>
      <c r="M1583">
        <f>VLOOKUP(K1583,lookup!A:B,2,FALSE)</f>
        <v>3</v>
      </c>
      <c r="N1583">
        <f>VLOOKUP(L1583,lookup!A:B,2,FALSE)</f>
        <v>4</v>
      </c>
      <c r="O1583" t="b">
        <f t="shared" si="24"/>
        <v>1</v>
      </c>
    </row>
    <row r="1584" spans="1:15" x14ac:dyDescent="0.2">
      <c r="A1584" t="s">
        <v>4348</v>
      </c>
      <c r="B1584" t="s">
        <v>5110</v>
      </c>
      <c r="C1584" t="s">
        <v>5200</v>
      </c>
      <c r="D1584" t="s">
        <v>9386</v>
      </c>
      <c r="E1584" t="s">
        <v>9385</v>
      </c>
      <c r="F1584" t="s">
        <v>29</v>
      </c>
      <c r="G1584">
        <v>361472</v>
      </c>
      <c r="H1584">
        <v>366369</v>
      </c>
      <c r="I1584" t="s">
        <v>9387</v>
      </c>
      <c r="J1584" t="s">
        <v>47</v>
      </c>
      <c r="K1584" t="s">
        <v>205</v>
      </c>
      <c r="L1584" t="str">
        <f>VLOOKUP(D1584,'2027'!I:R,10,FALSE)</f>
        <v>Good</v>
      </c>
      <c r="M1584">
        <f>VLOOKUP(K1584,lookup!A:B,2,FALSE)</f>
        <v>2</v>
      </c>
      <c r="N1584">
        <f>VLOOKUP(L1584,lookup!A:B,2,FALSE)</f>
        <v>4</v>
      </c>
      <c r="O1584" t="b">
        <f t="shared" si="24"/>
        <v>1</v>
      </c>
    </row>
    <row r="1585" spans="1:15" x14ac:dyDescent="0.2">
      <c r="A1585" t="s">
        <v>4348</v>
      </c>
      <c r="B1585" t="s">
        <v>5110</v>
      </c>
      <c r="C1585" t="s">
        <v>5200</v>
      </c>
      <c r="D1585" t="s">
        <v>9365</v>
      </c>
      <c r="E1585" t="s">
        <v>9364</v>
      </c>
      <c r="F1585" t="s">
        <v>29</v>
      </c>
      <c r="G1585">
        <v>374765</v>
      </c>
      <c r="H1585">
        <v>371990</v>
      </c>
      <c r="I1585" t="s">
        <v>9366</v>
      </c>
      <c r="J1585" t="s">
        <v>47</v>
      </c>
      <c r="K1585" t="s">
        <v>205</v>
      </c>
      <c r="L1585" t="str">
        <f>VLOOKUP(D1585,'2027'!I:R,10,FALSE)</f>
        <v>Good</v>
      </c>
      <c r="M1585">
        <f>VLOOKUP(K1585,lookup!A:B,2,FALSE)</f>
        <v>2</v>
      </c>
      <c r="N1585">
        <f>VLOOKUP(L1585,lookup!A:B,2,FALSE)</f>
        <v>4</v>
      </c>
      <c r="O1585" t="b">
        <f t="shared" si="24"/>
        <v>1</v>
      </c>
    </row>
    <row r="1586" spans="1:15" x14ac:dyDescent="0.2">
      <c r="A1586" t="s">
        <v>4348</v>
      </c>
      <c r="B1586" t="s">
        <v>5110</v>
      </c>
      <c r="C1586" t="s">
        <v>5200</v>
      </c>
      <c r="D1586" t="s">
        <v>9377</v>
      </c>
      <c r="E1586" t="s">
        <v>9376</v>
      </c>
      <c r="F1586" t="s">
        <v>29</v>
      </c>
      <c r="G1586">
        <v>371140</v>
      </c>
      <c r="H1586">
        <v>378047</v>
      </c>
      <c r="I1586" t="s">
        <v>9378</v>
      </c>
      <c r="J1586" t="s">
        <v>47</v>
      </c>
      <c r="K1586" t="s">
        <v>618</v>
      </c>
      <c r="L1586" t="str">
        <f>VLOOKUP(D1586,'2027'!I:R,10,FALSE)</f>
        <v>Good</v>
      </c>
      <c r="M1586">
        <f>VLOOKUP(K1586,lookup!A:B,2,FALSE)</f>
        <v>1</v>
      </c>
      <c r="N1586">
        <f>VLOOKUP(L1586,lookup!A:B,2,FALSE)</f>
        <v>4</v>
      </c>
      <c r="O1586" t="b">
        <f t="shared" si="24"/>
        <v>1</v>
      </c>
    </row>
    <row r="1587" spans="1:15" x14ac:dyDescent="0.2">
      <c r="A1587" t="s">
        <v>4348</v>
      </c>
      <c r="B1587" t="s">
        <v>5110</v>
      </c>
      <c r="C1587" t="s">
        <v>5200</v>
      </c>
      <c r="D1587" t="s">
        <v>9383</v>
      </c>
      <c r="E1587" t="s">
        <v>9382</v>
      </c>
      <c r="F1587" t="s">
        <v>29</v>
      </c>
      <c r="G1587">
        <v>368238</v>
      </c>
      <c r="H1587">
        <v>381700</v>
      </c>
      <c r="I1587" t="s">
        <v>9384</v>
      </c>
      <c r="J1587" t="s">
        <v>47</v>
      </c>
      <c r="K1587" t="s">
        <v>32</v>
      </c>
      <c r="L1587" t="str">
        <f>VLOOKUP(D1587,'2027'!I:R,10,FALSE)</f>
        <v>Good</v>
      </c>
      <c r="M1587">
        <f>VLOOKUP(K1587,lookup!A:B,2,FALSE)</f>
        <v>3</v>
      </c>
      <c r="N1587">
        <f>VLOOKUP(L1587,lookup!A:B,2,FALSE)</f>
        <v>4</v>
      </c>
      <c r="O1587" t="b">
        <f t="shared" si="24"/>
        <v>1</v>
      </c>
    </row>
    <row r="1588" spans="1:15" x14ac:dyDescent="0.2">
      <c r="A1588" t="s">
        <v>4348</v>
      </c>
      <c r="B1588" t="s">
        <v>5110</v>
      </c>
      <c r="C1588" t="s">
        <v>5200</v>
      </c>
      <c r="D1588" t="s">
        <v>9404</v>
      </c>
      <c r="E1588" t="s">
        <v>9403</v>
      </c>
      <c r="F1588" t="s">
        <v>29</v>
      </c>
      <c r="G1588">
        <v>356528</v>
      </c>
      <c r="H1588">
        <v>382477</v>
      </c>
      <c r="I1588" t="s">
        <v>9405</v>
      </c>
      <c r="J1588" t="s">
        <v>30</v>
      </c>
      <c r="K1588" t="s">
        <v>32</v>
      </c>
      <c r="L1588" t="str">
        <f>VLOOKUP(D1588,'2027'!I:R,10,FALSE)</f>
        <v>Good</v>
      </c>
      <c r="M1588">
        <f>VLOOKUP(K1588,lookup!A:B,2,FALSE)</f>
        <v>3</v>
      </c>
      <c r="N1588">
        <f>VLOOKUP(L1588,lookup!A:B,2,FALSE)</f>
        <v>4</v>
      </c>
      <c r="O1588" t="b">
        <f t="shared" si="24"/>
        <v>1</v>
      </c>
    </row>
    <row r="1589" spans="1:15" x14ac:dyDescent="0.2">
      <c r="A1589" t="s">
        <v>4348</v>
      </c>
      <c r="B1589" t="s">
        <v>5110</v>
      </c>
      <c r="C1589" t="s">
        <v>5200</v>
      </c>
      <c r="D1589" t="s">
        <v>9419</v>
      </c>
      <c r="E1589" t="s">
        <v>9418</v>
      </c>
      <c r="F1589" t="s">
        <v>29</v>
      </c>
      <c r="G1589">
        <v>357769</v>
      </c>
      <c r="H1589">
        <v>374753</v>
      </c>
      <c r="I1589" t="s">
        <v>9420</v>
      </c>
      <c r="J1589" t="s">
        <v>47</v>
      </c>
      <c r="K1589" t="s">
        <v>205</v>
      </c>
      <c r="L1589" t="str">
        <f>VLOOKUP(D1589,'2027'!I:R,10,FALSE)</f>
        <v>Moderate</v>
      </c>
      <c r="M1589">
        <f>VLOOKUP(K1589,lookup!A:B,2,FALSE)</f>
        <v>2</v>
      </c>
      <c r="N1589">
        <f>VLOOKUP(L1589,lookup!A:B,2,FALSE)</f>
        <v>3</v>
      </c>
      <c r="O1589" t="b">
        <f t="shared" si="24"/>
        <v>1</v>
      </c>
    </row>
    <row r="1590" spans="1:15" x14ac:dyDescent="0.2">
      <c r="A1590" t="s">
        <v>4348</v>
      </c>
      <c r="B1590" t="s">
        <v>5110</v>
      </c>
      <c r="C1590" t="s">
        <v>5200</v>
      </c>
      <c r="D1590" t="s">
        <v>9374</v>
      </c>
      <c r="E1590" t="s">
        <v>9373</v>
      </c>
      <c r="F1590" t="s">
        <v>29</v>
      </c>
      <c r="G1590">
        <v>365330</v>
      </c>
      <c r="H1590">
        <v>377091</v>
      </c>
      <c r="I1590" t="s">
        <v>9375</v>
      </c>
      <c r="J1590" t="s">
        <v>47</v>
      </c>
      <c r="K1590" t="s">
        <v>205</v>
      </c>
      <c r="L1590" t="str">
        <f>VLOOKUP(D1590,'2027'!I:R,10,FALSE)</f>
        <v>Good</v>
      </c>
      <c r="M1590">
        <f>VLOOKUP(K1590,lookup!A:B,2,FALSE)</f>
        <v>2</v>
      </c>
      <c r="N1590">
        <f>VLOOKUP(L1590,lookup!A:B,2,FALSE)</f>
        <v>4</v>
      </c>
      <c r="O1590" t="b">
        <f t="shared" si="24"/>
        <v>1</v>
      </c>
    </row>
    <row r="1591" spans="1:15" x14ac:dyDescent="0.2">
      <c r="A1591" t="s">
        <v>4348</v>
      </c>
      <c r="B1591" t="s">
        <v>5110</v>
      </c>
      <c r="C1591" t="s">
        <v>5241</v>
      </c>
      <c r="D1591" t="s">
        <v>5258</v>
      </c>
      <c r="E1591" t="s">
        <v>5257</v>
      </c>
      <c r="F1591" t="s">
        <v>29</v>
      </c>
      <c r="G1591">
        <v>375990</v>
      </c>
      <c r="H1591">
        <v>346694</v>
      </c>
      <c r="I1591" t="s">
        <v>5259</v>
      </c>
      <c r="J1591" t="s">
        <v>47</v>
      </c>
      <c r="K1591" t="s">
        <v>49</v>
      </c>
      <c r="L1591" t="str">
        <f>VLOOKUP(D1591,'2027'!I:R,10,FALSE)</f>
        <v>Good</v>
      </c>
      <c r="M1591">
        <f>VLOOKUP(K1591,lookup!A:B,2,FALSE)</f>
        <v>4</v>
      </c>
      <c r="N1591">
        <f>VLOOKUP(L1591,lookup!A:B,2,FALSE)</f>
        <v>4</v>
      </c>
      <c r="O1591" t="b">
        <f t="shared" si="24"/>
        <v>0</v>
      </c>
    </row>
    <row r="1592" spans="1:15" x14ac:dyDescent="0.2">
      <c r="A1592" t="s">
        <v>4348</v>
      </c>
      <c r="B1592" t="s">
        <v>5110</v>
      </c>
      <c r="C1592" t="s">
        <v>5241</v>
      </c>
      <c r="D1592" t="s">
        <v>9272</v>
      </c>
      <c r="E1592" t="s">
        <v>9271</v>
      </c>
      <c r="F1592" t="s">
        <v>29</v>
      </c>
      <c r="G1592">
        <v>372247</v>
      </c>
      <c r="H1592">
        <v>353089</v>
      </c>
      <c r="I1592" t="s">
        <v>9273</v>
      </c>
      <c r="J1592" t="s">
        <v>47</v>
      </c>
      <c r="K1592" t="s">
        <v>618</v>
      </c>
      <c r="L1592" t="str">
        <f>VLOOKUP(D1592,'2027'!I:R,10,FALSE)</f>
        <v>Good</v>
      </c>
      <c r="M1592">
        <f>VLOOKUP(K1592,lookup!A:B,2,FALSE)</f>
        <v>1</v>
      </c>
      <c r="N1592">
        <f>VLOOKUP(L1592,lookup!A:B,2,FALSE)</f>
        <v>4</v>
      </c>
      <c r="O1592" t="b">
        <f t="shared" si="24"/>
        <v>1</v>
      </c>
    </row>
    <row r="1593" spans="1:15" x14ac:dyDescent="0.2">
      <c r="A1593" t="s">
        <v>4348</v>
      </c>
      <c r="B1593" t="s">
        <v>5110</v>
      </c>
      <c r="C1593" t="s">
        <v>5241</v>
      </c>
      <c r="D1593" t="s">
        <v>9281</v>
      </c>
      <c r="E1593" t="s">
        <v>9280</v>
      </c>
      <c r="F1593" t="s">
        <v>29</v>
      </c>
      <c r="G1593">
        <v>361627</v>
      </c>
      <c r="H1593">
        <v>354819</v>
      </c>
      <c r="I1593" t="s">
        <v>9282</v>
      </c>
      <c r="J1593" t="s">
        <v>47</v>
      </c>
      <c r="K1593" t="s">
        <v>32</v>
      </c>
      <c r="L1593" t="str">
        <f>VLOOKUP(D1593,'2027'!I:R,10,FALSE)</f>
        <v>Good</v>
      </c>
      <c r="M1593">
        <f>VLOOKUP(K1593,lookup!A:B,2,FALSE)</f>
        <v>3</v>
      </c>
      <c r="N1593">
        <f>VLOOKUP(L1593,lookup!A:B,2,FALSE)</f>
        <v>4</v>
      </c>
      <c r="O1593" t="b">
        <f t="shared" si="24"/>
        <v>1</v>
      </c>
    </row>
    <row r="1594" spans="1:15" x14ac:dyDescent="0.2">
      <c r="A1594" t="s">
        <v>4348</v>
      </c>
      <c r="B1594" t="s">
        <v>5110</v>
      </c>
      <c r="C1594" t="s">
        <v>5241</v>
      </c>
      <c r="D1594" t="s">
        <v>9278</v>
      </c>
      <c r="E1594" t="s">
        <v>9277</v>
      </c>
      <c r="F1594" t="s">
        <v>29</v>
      </c>
      <c r="G1594">
        <v>369367</v>
      </c>
      <c r="H1594">
        <v>355512</v>
      </c>
      <c r="I1594" t="s">
        <v>9279</v>
      </c>
      <c r="J1594" t="s">
        <v>30</v>
      </c>
      <c r="K1594" t="s">
        <v>32</v>
      </c>
      <c r="L1594" t="str">
        <f>VLOOKUP(D1594,'2027'!I:R,10,FALSE)</f>
        <v>Good</v>
      </c>
      <c r="M1594">
        <f>VLOOKUP(K1594,lookup!A:B,2,FALSE)</f>
        <v>3</v>
      </c>
      <c r="N1594">
        <f>VLOOKUP(L1594,lookup!A:B,2,FALSE)</f>
        <v>4</v>
      </c>
      <c r="O1594" t="b">
        <f t="shared" si="24"/>
        <v>1</v>
      </c>
    </row>
    <row r="1595" spans="1:15" x14ac:dyDescent="0.2">
      <c r="A1595" t="s">
        <v>4348</v>
      </c>
      <c r="B1595" t="s">
        <v>5110</v>
      </c>
      <c r="C1595" t="s">
        <v>5241</v>
      </c>
      <c r="D1595" t="s">
        <v>9245</v>
      </c>
      <c r="E1595" t="s">
        <v>9244</v>
      </c>
      <c r="F1595" t="s">
        <v>29</v>
      </c>
      <c r="G1595">
        <v>376785</v>
      </c>
      <c r="H1595">
        <v>345278</v>
      </c>
      <c r="I1595" t="s">
        <v>9246</v>
      </c>
      <c r="J1595" t="s">
        <v>47</v>
      </c>
      <c r="K1595" t="s">
        <v>618</v>
      </c>
      <c r="L1595" t="str">
        <f>VLOOKUP(D1595,'2027'!I:R,10,FALSE)</f>
        <v>Good</v>
      </c>
      <c r="M1595">
        <f>VLOOKUP(K1595,lookup!A:B,2,FALSE)</f>
        <v>1</v>
      </c>
      <c r="N1595">
        <f>VLOOKUP(L1595,lookup!A:B,2,FALSE)</f>
        <v>4</v>
      </c>
      <c r="O1595" t="b">
        <f t="shared" si="24"/>
        <v>1</v>
      </c>
    </row>
    <row r="1596" spans="1:15" x14ac:dyDescent="0.2">
      <c r="A1596" t="s">
        <v>4348</v>
      </c>
      <c r="B1596" t="s">
        <v>5110</v>
      </c>
      <c r="C1596" t="s">
        <v>5241</v>
      </c>
      <c r="D1596" t="s">
        <v>9257</v>
      </c>
      <c r="E1596" t="s">
        <v>9256</v>
      </c>
      <c r="F1596" t="s">
        <v>29</v>
      </c>
      <c r="G1596">
        <v>363890</v>
      </c>
      <c r="H1596">
        <v>350418</v>
      </c>
      <c r="I1596" t="s">
        <v>9258</v>
      </c>
      <c r="J1596" t="s">
        <v>47</v>
      </c>
      <c r="K1596" t="s">
        <v>32</v>
      </c>
      <c r="L1596" t="str">
        <f>VLOOKUP(D1596,'2027'!I:R,10,FALSE)</f>
        <v>Good</v>
      </c>
      <c r="M1596">
        <f>VLOOKUP(K1596,lookup!A:B,2,FALSE)</f>
        <v>3</v>
      </c>
      <c r="N1596">
        <f>VLOOKUP(L1596,lookup!A:B,2,FALSE)</f>
        <v>4</v>
      </c>
      <c r="O1596" t="b">
        <f t="shared" si="24"/>
        <v>1</v>
      </c>
    </row>
    <row r="1597" spans="1:15" x14ac:dyDescent="0.2">
      <c r="A1597" t="s">
        <v>4348</v>
      </c>
      <c r="B1597" t="s">
        <v>5110</v>
      </c>
      <c r="C1597" t="s">
        <v>5241</v>
      </c>
      <c r="D1597" t="s">
        <v>9392</v>
      </c>
      <c r="E1597" t="s">
        <v>9391</v>
      </c>
      <c r="F1597" t="s">
        <v>29</v>
      </c>
      <c r="G1597">
        <v>367470</v>
      </c>
      <c r="H1597">
        <v>364102</v>
      </c>
      <c r="I1597" t="s">
        <v>9393</v>
      </c>
      <c r="J1597" t="s">
        <v>47</v>
      </c>
      <c r="K1597" t="s">
        <v>205</v>
      </c>
      <c r="L1597" t="str">
        <f>VLOOKUP(D1597,'2027'!I:R,10,FALSE)</f>
        <v>Good</v>
      </c>
      <c r="M1597">
        <f>VLOOKUP(K1597,lookup!A:B,2,FALSE)</f>
        <v>2</v>
      </c>
      <c r="N1597">
        <f>VLOOKUP(L1597,lookup!A:B,2,FALSE)</f>
        <v>4</v>
      </c>
      <c r="O1597" t="b">
        <f t="shared" si="24"/>
        <v>1</v>
      </c>
    </row>
    <row r="1598" spans="1:15" x14ac:dyDescent="0.2">
      <c r="A1598" t="s">
        <v>4348</v>
      </c>
      <c r="B1598" t="s">
        <v>5110</v>
      </c>
      <c r="C1598" t="s">
        <v>5241</v>
      </c>
      <c r="D1598" t="s">
        <v>9266</v>
      </c>
      <c r="E1598" t="s">
        <v>9265</v>
      </c>
      <c r="F1598" t="s">
        <v>29</v>
      </c>
      <c r="G1598">
        <v>374753</v>
      </c>
      <c r="H1598">
        <v>353360</v>
      </c>
      <c r="I1598" t="s">
        <v>9267</v>
      </c>
      <c r="J1598" t="s">
        <v>47</v>
      </c>
      <c r="K1598" t="s">
        <v>205</v>
      </c>
      <c r="L1598" t="str">
        <f>VLOOKUP(D1598,'2027'!I:R,10,FALSE)</f>
        <v>Good</v>
      </c>
      <c r="M1598">
        <f>VLOOKUP(K1598,lookup!A:B,2,FALSE)</f>
        <v>2</v>
      </c>
      <c r="N1598">
        <f>VLOOKUP(L1598,lookup!A:B,2,FALSE)</f>
        <v>4</v>
      </c>
      <c r="O1598" t="b">
        <f t="shared" si="24"/>
        <v>1</v>
      </c>
    </row>
    <row r="1599" spans="1:15" x14ac:dyDescent="0.2">
      <c r="A1599" t="s">
        <v>4348</v>
      </c>
      <c r="B1599" t="s">
        <v>5110</v>
      </c>
      <c r="C1599" t="s">
        <v>5241</v>
      </c>
      <c r="D1599" t="s">
        <v>9323</v>
      </c>
      <c r="E1599" t="s">
        <v>9322</v>
      </c>
      <c r="F1599" t="s">
        <v>29</v>
      </c>
      <c r="G1599">
        <v>361664</v>
      </c>
      <c r="H1599">
        <v>347308</v>
      </c>
      <c r="I1599" t="s">
        <v>9324</v>
      </c>
      <c r="J1599" t="s">
        <v>47</v>
      </c>
      <c r="K1599" t="s">
        <v>205</v>
      </c>
      <c r="L1599" t="str">
        <f>VLOOKUP(D1599,'2027'!I:R,10,FALSE)</f>
        <v>Moderate</v>
      </c>
      <c r="M1599">
        <f>VLOOKUP(K1599,lookup!A:B,2,FALSE)</f>
        <v>2</v>
      </c>
      <c r="N1599">
        <f>VLOOKUP(L1599,lookup!A:B,2,FALSE)</f>
        <v>3</v>
      </c>
      <c r="O1599" t="b">
        <f t="shared" si="24"/>
        <v>1</v>
      </c>
    </row>
    <row r="1600" spans="1:15" x14ac:dyDescent="0.2">
      <c r="A1600" t="s">
        <v>4348</v>
      </c>
      <c r="B1600" t="s">
        <v>5110</v>
      </c>
      <c r="C1600" t="s">
        <v>5241</v>
      </c>
      <c r="D1600" t="s">
        <v>9284</v>
      </c>
      <c r="E1600" t="s">
        <v>9283</v>
      </c>
      <c r="F1600" t="s">
        <v>29</v>
      </c>
      <c r="G1600">
        <v>360274</v>
      </c>
      <c r="H1600">
        <v>356628</v>
      </c>
      <c r="I1600" t="s">
        <v>9285</v>
      </c>
      <c r="J1600" t="s">
        <v>47</v>
      </c>
      <c r="K1600" t="s">
        <v>205</v>
      </c>
      <c r="L1600" t="str">
        <f>VLOOKUP(D1600,'2027'!I:R,10,FALSE)</f>
        <v>Good</v>
      </c>
      <c r="M1600">
        <f>VLOOKUP(K1600,lookup!A:B,2,FALSE)</f>
        <v>2</v>
      </c>
      <c r="N1600">
        <f>VLOOKUP(L1600,lookup!A:B,2,FALSE)</f>
        <v>4</v>
      </c>
      <c r="O1600" t="b">
        <f t="shared" si="24"/>
        <v>1</v>
      </c>
    </row>
    <row r="1601" spans="1:15" x14ac:dyDescent="0.2">
      <c r="A1601" t="s">
        <v>4348</v>
      </c>
      <c r="B1601" t="s">
        <v>5110</v>
      </c>
      <c r="C1601" t="s">
        <v>5241</v>
      </c>
      <c r="D1601" t="s">
        <v>5252</v>
      </c>
      <c r="E1601" t="s">
        <v>5251</v>
      </c>
      <c r="F1601" t="s">
        <v>29</v>
      </c>
      <c r="G1601">
        <v>355840</v>
      </c>
      <c r="H1601">
        <v>350655</v>
      </c>
      <c r="I1601" t="s">
        <v>5253</v>
      </c>
      <c r="J1601" t="s">
        <v>47</v>
      </c>
      <c r="K1601" t="s">
        <v>32</v>
      </c>
      <c r="L1601" t="str">
        <f>VLOOKUP(D1601,'2027'!I:R,10,FALSE)</f>
        <v>Moderate</v>
      </c>
      <c r="M1601">
        <f>VLOOKUP(K1601,lookup!A:B,2,FALSE)</f>
        <v>3</v>
      </c>
      <c r="N1601">
        <f>VLOOKUP(L1601,lookup!A:B,2,FALSE)</f>
        <v>3</v>
      </c>
      <c r="O1601" t="b">
        <f t="shared" si="24"/>
        <v>0</v>
      </c>
    </row>
    <row r="1602" spans="1:15" x14ac:dyDescent="0.2">
      <c r="A1602" t="s">
        <v>4348</v>
      </c>
      <c r="B1602" t="s">
        <v>5110</v>
      </c>
      <c r="C1602" t="s">
        <v>5241</v>
      </c>
      <c r="D1602" t="s">
        <v>9251</v>
      </c>
      <c r="E1602" t="s">
        <v>9250</v>
      </c>
      <c r="F1602" t="s">
        <v>29</v>
      </c>
      <c r="G1602">
        <v>367592</v>
      </c>
      <c r="H1602">
        <v>345759</v>
      </c>
      <c r="I1602" t="s">
        <v>9252</v>
      </c>
      <c r="J1602" t="s">
        <v>47</v>
      </c>
      <c r="K1602" t="s">
        <v>205</v>
      </c>
      <c r="L1602" t="str">
        <f>VLOOKUP(D1602,'2027'!I:R,10,FALSE)</f>
        <v>Good</v>
      </c>
      <c r="M1602">
        <f>VLOOKUP(K1602,lookup!A:B,2,FALSE)</f>
        <v>2</v>
      </c>
      <c r="N1602">
        <f>VLOOKUP(L1602,lookup!A:B,2,FALSE)</f>
        <v>4</v>
      </c>
      <c r="O1602" t="b">
        <f t="shared" si="24"/>
        <v>1</v>
      </c>
    </row>
    <row r="1603" spans="1:15" x14ac:dyDescent="0.2">
      <c r="A1603" t="s">
        <v>4348</v>
      </c>
      <c r="B1603" t="s">
        <v>5110</v>
      </c>
      <c r="C1603" t="s">
        <v>5241</v>
      </c>
      <c r="D1603" t="s">
        <v>9314</v>
      </c>
      <c r="E1603" t="s">
        <v>9313</v>
      </c>
      <c r="F1603" t="s">
        <v>29</v>
      </c>
      <c r="G1603">
        <v>360007</v>
      </c>
      <c r="H1603">
        <v>361106</v>
      </c>
      <c r="I1603" t="s">
        <v>9315</v>
      </c>
      <c r="J1603" t="s">
        <v>47</v>
      </c>
      <c r="K1603" t="s">
        <v>205</v>
      </c>
      <c r="L1603" t="str">
        <f>VLOOKUP(D1603,'2027'!I:R,10,FALSE)</f>
        <v>Good</v>
      </c>
      <c r="M1603">
        <f>VLOOKUP(K1603,lookup!A:B,2,FALSE)</f>
        <v>2</v>
      </c>
      <c r="N1603">
        <f>VLOOKUP(L1603,lookup!A:B,2,FALSE)</f>
        <v>4</v>
      </c>
      <c r="O1603" t="b">
        <f t="shared" ref="O1603:O1666" si="25">N1603&gt;M1603</f>
        <v>1</v>
      </c>
    </row>
    <row r="1604" spans="1:15" x14ac:dyDescent="0.2">
      <c r="A1604" t="s">
        <v>4348</v>
      </c>
      <c r="B1604" t="s">
        <v>5110</v>
      </c>
      <c r="C1604" t="s">
        <v>5241</v>
      </c>
      <c r="D1604" t="s">
        <v>9236</v>
      </c>
      <c r="E1604" t="s">
        <v>9235</v>
      </c>
      <c r="F1604" t="s">
        <v>29</v>
      </c>
      <c r="G1604">
        <v>361940</v>
      </c>
      <c r="H1604">
        <v>342726</v>
      </c>
      <c r="I1604" t="s">
        <v>9237</v>
      </c>
      <c r="J1604" t="s">
        <v>47</v>
      </c>
      <c r="K1604" t="s">
        <v>205</v>
      </c>
      <c r="L1604" t="str">
        <f>VLOOKUP(D1604,'2027'!I:R,10,FALSE)</f>
        <v>Good</v>
      </c>
      <c r="M1604">
        <f>VLOOKUP(K1604,lookup!A:B,2,FALSE)</f>
        <v>2</v>
      </c>
      <c r="N1604">
        <f>VLOOKUP(L1604,lookup!A:B,2,FALSE)</f>
        <v>4</v>
      </c>
      <c r="O1604" t="b">
        <f t="shared" si="25"/>
        <v>1</v>
      </c>
    </row>
    <row r="1605" spans="1:15" x14ac:dyDescent="0.2">
      <c r="A1605" t="s">
        <v>4348</v>
      </c>
      <c r="B1605" t="s">
        <v>5110</v>
      </c>
      <c r="C1605" t="s">
        <v>5241</v>
      </c>
      <c r="D1605" t="s">
        <v>9254</v>
      </c>
      <c r="E1605" t="s">
        <v>9253</v>
      </c>
      <c r="F1605" t="s">
        <v>29</v>
      </c>
      <c r="G1605">
        <v>370718</v>
      </c>
      <c r="H1605">
        <v>348379</v>
      </c>
      <c r="I1605" t="s">
        <v>9255</v>
      </c>
      <c r="J1605" t="s">
        <v>47</v>
      </c>
      <c r="K1605" t="s">
        <v>205</v>
      </c>
      <c r="L1605" t="str">
        <f>VLOOKUP(D1605,'2027'!I:R,10,FALSE)</f>
        <v>Good</v>
      </c>
      <c r="M1605">
        <f>VLOOKUP(K1605,lookup!A:B,2,FALSE)</f>
        <v>2</v>
      </c>
      <c r="N1605">
        <f>VLOOKUP(L1605,lookup!A:B,2,FALSE)</f>
        <v>4</v>
      </c>
      <c r="O1605" t="b">
        <f t="shared" si="25"/>
        <v>1</v>
      </c>
    </row>
    <row r="1606" spans="1:15" x14ac:dyDescent="0.2">
      <c r="A1606" t="s">
        <v>4348</v>
      </c>
      <c r="B1606" t="s">
        <v>5110</v>
      </c>
      <c r="C1606" t="s">
        <v>5241</v>
      </c>
      <c r="D1606" t="s">
        <v>9230</v>
      </c>
      <c r="E1606" t="s">
        <v>9229</v>
      </c>
      <c r="F1606" t="s">
        <v>29</v>
      </c>
      <c r="G1606">
        <v>364682</v>
      </c>
      <c r="H1606">
        <v>337075</v>
      </c>
      <c r="I1606" t="s">
        <v>9231</v>
      </c>
      <c r="J1606" t="s">
        <v>47</v>
      </c>
      <c r="K1606" t="s">
        <v>32</v>
      </c>
      <c r="L1606" t="str">
        <f>VLOOKUP(D1606,'2027'!I:R,10,FALSE)</f>
        <v>Good</v>
      </c>
      <c r="M1606">
        <f>VLOOKUP(K1606,lookup!A:B,2,FALSE)</f>
        <v>3</v>
      </c>
      <c r="N1606">
        <f>VLOOKUP(L1606,lookup!A:B,2,FALSE)</f>
        <v>4</v>
      </c>
      <c r="O1606" t="b">
        <f t="shared" si="25"/>
        <v>1</v>
      </c>
    </row>
    <row r="1607" spans="1:15" x14ac:dyDescent="0.2">
      <c r="A1607" t="s">
        <v>4348</v>
      </c>
      <c r="B1607" t="s">
        <v>5110</v>
      </c>
      <c r="C1607" t="s">
        <v>5241</v>
      </c>
      <c r="D1607" t="s">
        <v>9263</v>
      </c>
      <c r="E1607" t="s">
        <v>9262</v>
      </c>
      <c r="F1607" t="s">
        <v>29</v>
      </c>
      <c r="G1607">
        <v>353431</v>
      </c>
      <c r="H1607">
        <v>347823</v>
      </c>
      <c r="I1607" t="s">
        <v>9264</v>
      </c>
      <c r="J1607" t="s">
        <v>47</v>
      </c>
      <c r="K1607" t="s">
        <v>32</v>
      </c>
      <c r="L1607" t="str">
        <f>VLOOKUP(D1607,'2027'!I:R,10,FALSE)</f>
        <v>Good</v>
      </c>
      <c r="M1607">
        <f>VLOOKUP(K1607,lookup!A:B,2,FALSE)</f>
        <v>3</v>
      </c>
      <c r="N1607">
        <f>VLOOKUP(L1607,lookup!A:B,2,FALSE)</f>
        <v>4</v>
      </c>
      <c r="O1607" t="b">
        <f t="shared" si="25"/>
        <v>1</v>
      </c>
    </row>
    <row r="1608" spans="1:15" x14ac:dyDescent="0.2">
      <c r="A1608" t="s">
        <v>4348</v>
      </c>
      <c r="B1608" t="s">
        <v>5110</v>
      </c>
      <c r="C1608" t="s">
        <v>5241</v>
      </c>
      <c r="D1608" t="s">
        <v>9248</v>
      </c>
      <c r="E1608" t="s">
        <v>9247</v>
      </c>
      <c r="F1608" t="s">
        <v>29</v>
      </c>
      <c r="G1608">
        <v>360332</v>
      </c>
      <c r="H1608">
        <v>345149</v>
      </c>
      <c r="I1608" t="s">
        <v>9249</v>
      </c>
      <c r="J1608" t="s">
        <v>47</v>
      </c>
      <c r="K1608" t="s">
        <v>205</v>
      </c>
      <c r="L1608" t="str">
        <f>VLOOKUP(D1608,'2027'!I:R,10,FALSE)</f>
        <v>Good</v>
      </c>
      <c r="M1608">
        <f>VLOOKUP(K1608,lookup!A:B,2,FALSE)</f>
        <v>2</v>
      </c>
      <c r="N1608">
        <f>VLOOKUP(L1608,lookup!A:B,2,FALSE)</f>
        <v>4</v>
      </c>
      <c r="O1608" t="b">
        <f t="shared" si="25"/>
        <v>1</v>
      </c>
    </row>
    <row r="1609" spans="1:15" x14ac:dyDescent="0.2">
      <c r="A1609" t="s">
        <v>4348</v>
      </c>
      <c r="B1609" t="s">
        <v>5110</v>
      </c>
      <c r="C1609" t="s">
        <v>5241</v>
      </c>
      <c r="D1609" t="s">
        <v>5244</v>
      </c>
      <c r="E1609" t="s">
        <v>5243</v>
      </c>
      <c r="F1609" t="s">
        <v>29</v>
      </c>
      <c r="G1609">
        <v>363501</v>
      </c>
      <c r="H1609">
        <v>355276</v>
      </c>
      <c r="I1609" t="s">
        <v>5245</v>
      </c>
      <c r="J1609" t="s">
        <v>47</v>
      </c>
      <c r="K1609" t="s">
        <v>32</v>
      </c>
      <c r="L1609" t="str">
        <f>VLOOKUP(D1609,'2027'!I:R,10,FALSE)</f>
        <v>Good</v>
      </c>
      <c r="M1609">
        <f>VLOOKUP(K1609,lookup!A:B,2,FALSE)</f>
        <v>3</v>
      </c>
      <c r="N1609">
        <f>VLOOKUP(L1609,lookup!A:B,2,FALSE)</f>
        <v>4</v>
      </c>
      <c r="O1609" t="b">
        <f t="shared" si="25"/>
        <v>1</v>
      </c>
    </row>
    <row r="1610" spans="1:15" x14ac:dyDescent="0.2">
      <c r="A1610" t="s">
        <v>4348</v>
      </c>
      <c r="B1610" t="s">
        <v>5110</v>
      </c>
      <c r="C1610" t="s">
        <v>5241</v>
      </c>
      <c r="D1610" t="s">
        <v>9317</v>
      </c>
      <c r="E1610" t="s">
        <v>9316</v>
      </c>
      <c r="F1610" t="s">
        <v>29</v>
      </c>
      <c r="G1610">
        <v>364462</v>
      </c>
      <c r="H1610">
        <v>362569</v>
      </c>
      <c r="I1610" t="s">
        <v>9318</v>
      </c>
      <c r="J1610" t="s">
        <v>47</v>
      </c>
      <c r="K1610" t="s">
        <v>32</v>
      </c>
      <c r="L1610" t="str">
        <f>VLOOKUP(D1610,'2027'!I:R,10,FALSE)</f>
        <v>Good</v>
      </c>
      <c r="M1610">
        <f>VLOOKUP(K1610,lookup!A:B,2,FALSE)</f>
        <v>3</v>
      </c>
      <c r="N1610">
        <f>VLOOKUP(L1610,lookup!A:B,2,FALSE)</f>
        <v>4</v>
      </c>
      <c r="O1610" t="b">
        <f t="shared" si="25"/>
        <v>1</v>
      </c>
    </row>
    <row r="1611" spans="1:15" x14ac:dyDescent="0.2">
      <c r="A1611" t="s">
        <v>4348</v>
      </c>
      <c r="B1611" t="s">
        <v>5110</v>
      </c>
      <c r="C1611" t="s">
        <v>5241</v>
      </c>
      <c r="D1611" t="s">
        <v>9242</v>
      </c>
      <c r="E1611" t="s">
        <v>9241</v>
      </c>
      <c r="F1611" t="s">
        <v>29</v>
      </c>
      <c r="G1611">
        <v>366506</v>
      </c>
      <c r="H1611">
        <v>343920</v>
      </c>
      <c r="I1611" t="s">
        <v>9243</v>
      </c>
      <c r="J1611" t="s">
        <v>47</v>
      </c>
      <c r="K1611" t="s">
        <v>618</v>
      </c>
      <c r="L1611" t="str">
        <f>VLOOKUP(D1611,'2027'!I:R,10,FALSE)</f>
        <v>Good</v>
      </c>
      <c r="M1611">
        <f>VLOOKUP(K1611,lookup!A:B,2,FALSE)</f>
        <v>1</v>
      </c>
      <c r="N1611">
        <f>VLOOKUP(L1611,lookup!A:B,2,FALSE)</f>
        <v>4</v>
      </c>
      <c r="O1611" t="b">
        <f t="shared" si="25"/>
        <v>1</v>
      </c>
    </row>
    <row r="1612" spans="1:15" x14ac:dyDescent="0.2">
      <c r="A1612" t="s">
        <v>4348</v>
      </c>
      <c r="B1612" t="s">
        <v>5110</v>
      </c>
      <c r="C1612" t="s">
        <v>5241</v>
      </c>
      <c r="D1612" t="s">
        <v>9422</v>
      </c>
      <c r="E1612" t="s">
        <v>9421</v>
      </c>
      <c r="F1612" t="s">
        <v>29</v>
      </c>
      <c r="G1612">
        <v>379697</v>
      </c>
      <c r="H1612">
        <v>354290</v>
      </c>
      <c r="I1612" t="s">
        <v>9423</v>
      </c>
      <c r="J1612" t="s">
        <v>47</v>
      </c>
      <c r="K1612" t="s">
        <v>205</v>
      </c>
      <c r="L1612" t="str">
        <f>VLOOKUP(D1612,'2027'!I:R,10,FALSE)</f>
        <v>Good</v>
      </c>
      <c r="M1612">
        <f>VLOOKUP(K1612,lookup!A:B,2,FALSE)</f>
        <v>2</v>
      </c>
      <c r="N1612">
        <f>VLOOKUP(L1612,lookup!A:B,2,FALSE)</f>
        <v>4</v>
      </c>
      <c r="O1612" t="b">
        <f t="shared" si="25"/>
        <v>1</v>
      </c>
    </row>
    <row r="1613" spans="1:15" x14ac:dyDescent="0.2">
      <c r="A1613" t="s">
        <v>4348</v>
      </c>
      <c r="B1613" t="s">
        <v>5329</v>
      </c>
      <c r="C1613" t="s">
        <v>9803</v>
      </c>
      <c r="D1613" t="s">
        <v>9821</v>
      </c>
      <c r="E1613" t="s">
        <v>9820</v>
      </c>
      <c r="F1613" t="s">
        <v>29</v>
      </c>
      <c r="G1613">
        <v>360068</v>
      </c>
      <c r="H1613">
        <v>418999</v>
      </c>
      <c r="I1613" t="s">
        <v>9822</v>
      </c>
      <c r="J1613" t="s">
        <v>30</v>
      </c>
      <c r="K1613" t="s">
        <v>32</v>
      </c>
      <c r="L1613" t="str">
        <f>VLOOKUP(D1613,'2027'!I:R,10,FALSE)</f>
        <v>Good</v>
      </c>
      <c r="M1613">
        <f>VLOOKUP(K1613,lookup!A:B,2,FALSE)</f>
        <v>3</v>
      </c>
      <c r="N1613">
        <f>VLOOKUP(L1613,lookup!A:B,2,FALSE)</f>
        <v>4</v>
      </c>
      <c r="O1613" t="b">
        <f t="shared" si="25"/>
        <v>1</v>
      </c>
    </row>
    <row r="1614" spans="1:15" x14ac:dyDescent="0.2">
      <c r="A1614" t="s">
        <v>4348</v>
      </c>
      <c r="B1614" t="s">
        <v>5329</v>
      </c>
      <c r="C1614" t="s">
        <v>9803</v>
      </c>
      <c r="D1614" t="s">
        <v>9818</v>
      </c>
      <c r="E1614" t="s">
        <v>9817</v>
      </c>
      <c r="F1614" t="s">
        <v>29</v>
      </c>
      <c r="G1614">
        <v>352876</v>
      </c>
      <c r="H1614">
        <v>415971</v>
      </c>
      <c r="I1614" t="s">
        <v>9819</v>
      </c>
      <c r="J1614" t="s">
        <v>30</v>
      </c>
      <c r="K1614" t="s">
        <v>32</v>
      </c>
      <c r="L1614" t="str">
        <f>VLOOKUP(D1614,'2027'!I:R,10,FALSE)</f>
        <v>Good</v>
      </c>
      <c r="M1614">
        <f>VLOOKUP(K1614,lookup!A:B,2,FALSE)</f>
        <v>3</v>
      </c>
      <c r="N1614">
        <f>VLOOKUP(L1614,lookup!A:B,2,FALSE)</f>
        <v>4</v>
      </c>
      <c r="O1614" t="b">
        <f t="shared" si="25"/>
        <v>1</v>
      </c>
    </row>
    <row r="1615" spans="1:15" x14ac:dyDescent="0.2">
      <c r="A1615" t="s">
        <v>4348</v>
      </c>
      <c r="B1615" t="s">
        <v>5329</v>
      </c>
      <c r="C1615" t="s">
        <v>9803</v>
      </c>
      <c r="D1615" t="s">
        <v>9812</v>
      </c>
      <c r="E1615" t="s">
        <v>9811</v>
      </c>
      <c r="F1615" t="s">
        <v>29</v>
      </c>
      <c r="G1615">
        <v>360076</v>
      </c>
      <c r="H1615">
        <v>422062</v>
      </c>
      <c r="I1615" t="s">
        <v>9813</v>
      </c>
      <c r="J1615" t="s">
        <v>30</v>
      </c>
      <c r="K1615" t="s">
        <v>32</v>
      </c>
      <c r="L1615" t="str">
        <f>VLOOKUP(D1615,'2027'!I:R,10,FALSE)</f>
        <v>Good</v>
      </c>
      <c r="M1615">
        <f>VLOOKUP(K1615,lookup!A:B,2,FALSE)</f>
        <v>3</v>
      </c>
      <c r="N1615">
        <f>VLOOKUP(L1615,lookup!A:B,2,FALSE)</f>
        <v>4</v>
      </c>
      <c r="O1615" t="b">
        <f t="shared" si="25"/>
        <v>1</v>
      </c>
    </row>
    <row r="1616" spans="1:15" x14ac:dyDescent="0.2">
      <c r="A1616" t="s">
        <v>4348</v>
      </c>
      <c r="B1616" t="s">
        <v>5329</v>
      </c>
      <c r="C1616" t="s">
        <v>9803</v>
      </c>
      <c r="D1616" t="s">
        <v>9815</v>
      </c>
      <c r="E1616" t="s">
        <v>9814</v>
      </c>
      <c r="F1616" t="s">
        <v>29</v>
      </c>
      <c r="G1616">
        <v>352772</v>
      </c>
      <c r="H1616">
        <v>421711</v>
      </c>
      <c r="I1616" t="s">
        <v>9816</v>
      </c>
      <c r="J1616" t="s">
        <v>30</v>
      </c>
      <c r="K1616" t="s">
        <v>32</v>
      </c>
      <c r="L1616" t="str">
        <f>VLOOKUP(D1616,'2027'!I:R,10,FALSE)</f>
        <v>Good</v>
      </c>
      <c r="M1616">
        <f>VLOOKUP(K1616,lookup!A:B,2,FALSE)</f>
        <v>3</v>
      </c>
      <c r="N1616">
        <f>VLOOKUP(L1616,lookup!A:B,2,FALSE)</f>
        <v>4</v>
      </c>
      <c r="O1616" t="b">
        <f t="shared" si="25"/>
        <v>1</v>
      </c>
    </row>
    <row r="1617" spans="1:15" x14ac:dyDescent="0.2">
      <c r="A1617" t="s">
        <v>4348</v>
      </c>
      <c r="B1617" t="s">
        <v>5329</v>
      </c>
      <c r="C1617" t="s">
        <v>9803</v>
      </c>
      <c r="D1617" t="s">
        <v>9806</v>
      </c>
      <c r="E1617" t="s">
        <v>9805</v>
      </c>
      <c r="F1617" t="s">
        <v>29</v>
      </c>
      <c r="G1617">
        <v>352018</v>
      </c>
      <c r="H1617">
        <v>418097</v>
      </c>
      <c r="I1617" t="s">
        <v>9807</v>
      </c>
      <c r="J1617" t="s">
        <v>30</v>
      </c>
      <c r="K1617" t="s">
        <v>32</v>
      </c>
      <c r="L1617" t="str">
        <f>VLOOKUP(D1617,'2027'!I:R,10,FALSE)</f>
        <v>Good</v>
      </c>
      <c r="M1617">
        <f>VLOOKUP(K1617,lookup!A:B,2,FALSE)</f>
        <v>3</v>
      </c>
      <c r="N1617">
        <f>VLOOKUP(L1617,lookup!A:B,2,FALSE)</f>
        <v>4</v>
      </c>
      <c r="O1617" t="b">
        <f t="shared" si="25"/>
        <v>1</v>
      </c>
    </row>
    <row r="1618" spans="1:15" x14ac:dyDescent="0.2">
      <c r="A1618" t="s">
        <v>4348</v>
      </c>
      <c r="B1618" t="s">
        <v>5329</v>
      </c>
      <c r="C1618" t="s">
        <v>9803</v>
      </c>
      <c r="D1618" t="s">
        <v>9827</v>
      </c>
      <c r="E1618" t="s">
        <v>9826</v>
      </c>
      <c r="F1618" t="s">
        <v>29</v>
      </c>
      <c r="G1618">
        <v>357761</v>
      </c>
      <c r="H1618">
        <v>417992</v>
      </c>
      <c r="I1618" t="s">
        <v>9828</v>
      </c>
      <c r="J1618" t="s">
        <v>30</v>
      </c>
      <c r="K1618" t="s">
        <v>32</v>
      </c>
      <c r="L1618" t="str">
        <f>VLOOKUP(D1618,'2027'!I:R,10,FALSE)</f>
        <v>Good</v>
      </c>
      <c r="M1618">
        <f>VLOOKUP(K1618,lookup!A:B,2,FALSE)</f>
        <v>3</v>
      </c>
      <c r="N1618">
        <f>VLOOKUP(L1618,lookup!A:B,2,FALSE)</f>
        <v>4</v>
      </c>
      <c r="O1618" t="b">
        <f t="shared" si="25"/>
        <v>1</v>
      </c>
    </row>
    <row r="1619" spans="1:15" x14ac:dyDescent="0.2">
      <c r="A1619" t="s">
        <v>4348</v>
      </c>
      <c r="B1619" t="s">
        <v>5329</v>
      </c>
      <c r="C1619" t="s">
        <v>5331</v>
      </c>
      <c r="D1619" t="s">
        <v>9746</v>
      </c>
      <c r="E1619" t="s">
        <v>9745</v>
      </c>
      <c r="F1619" t="s">
        <v>29</v>
      </c>
      <c r="G1619">
        <v>346931</v>
      </c>
      <c r="H1619">
        <v>411036</v>
      </c>
      <c r="I1619" t="s">
        <v>9747</v>
      </c>
      <c r="J1619" t="s">
        <v>30</v>
      </c>
      <c r="K1619" t="s">
        <v>32</v>
      </c>
      <c r="L1619" t="str">
        <f>VLOOKUP(D1619,'2027'!I:R,10,FALSE)</f>
        <v>Good</v>
      </c>
      <c r="M1619">
        <f>VLOOKUP(K1619,lookup!A:B,2,FALSE)</f>
        <v>3</v>
      </c>
      <c r="N1619">
        <f>VLOOKUP(L1619,lookup!A:B,2,FALSE)</f>
        <v>4</v>
      </c>
      <c r="O1619" t="b">
        <f t="shared" si="25"/>
        <v>1</v>
      </c>
    </row>
    <row r="1620" spans="1:15" x14ac:dyDescent="0.2">
      <c r="A1620" t="s">
        <v>4348</v>
      </c>
      <c r="B1620" t="s">
        <v>5329</v>
      </c>
      <c r="C1620" t="s">
        <v>5331</v>
      </c>
      <c r="D1620" t="s">
        <v>9779</v>
      </c>
      <c r="E1620" t="s">
        <v>9778</v>
      </c>
      <c r="F1620" t="s">
        <v>29</v>
      </c>
      <c r="G1620">
        <v>348632</v>
      </c>
      <c r="H1620">
        <v>411345</v>
      </c>
      <c r="I1620" t="s">
        <v>9780</v>
      </c>
      <c r="J1620" t="s">
        <v>30</v>
      </c>
      <c r="K1620" t="s">
        <v>32</v>
      </c>
      <c r="L1620" t="str">
        <f>VLOOKUP(D1620,'2027'!I:R,10,FALSE)</f>
        <v>Good</v>
      </c>
      <c r="M1620">
        <f>VLOOKUP(K1620,lookup!A:B,2,FALSE)</f>
        <v>3</v>
      </c>
      <c r="N1620">
        <f>VLOOKUP(L1620,lookup!A:B,2,FALSE)</f>
        <v>4</v>
      </c>
      <c r="O1620" t="b">
        <f t="shared" si="25"/>
        <v>1</v>
      </c>
    </row>
    <row r="1621" spans="1:15" x14ac:dyDescent="0.2">
      <c r="A1621" t="s">
        <v>4348</v>
      </c>
      <c r="B1621" t="s">
        <v>5329</v>
      </c>
      <c r="C1621" t="s">
        <v>5331</v>
      </c>
      <c r="D1621" t="s">
        <v>5334</v>
      </c>
      <c r="E1621" t="s">
        <v>5333</v>
      </c>
      <c r="F1621" t="s">
        <v>29</v>
      </c>
      <c r="G1621">
        <v>348430</v>
      </c>
      <c r="H1621">
        <v>424906</v>
      </c>
      <c r="I1621" t="s">
        <v>5335</v>
      </c>
      <c r="J1621" t="s">
        <v>30</v>
      </c>
      <c r="K1621" t="s">
        <v>32</v>
      </c>
      <c r="L1621" t="str">
        <f>VLOOKUP(D1621,'2027'!I:R,10,FALSE)</f>
        <v>Moderate</v>
      </c>
      <c r="M1621">
        <f>VLOOKUP(K1621,lookup!A:B,2,FALSE)</f>
        <v>3</v>
      </c>
      <c r="N1621">
        <f>VLOOKUP(L1621,lookup!A:B,2,FALSE)</f>
        <v>3</v>
      </c>
      <c r="O1621" t="b">
        <f t="shared" si="25"/>
        <v>0</v>
      </c>
    </row>
    <row r="1622" spans="1:15" x14ac:dyDescent="0.2">
      <c r="A1622" t="s">
        <v>4348</v>
      </c>
      <c r="B1622" t="s">
        <v>5329</v>
      </c>
      <c r="C1622" t="s">
        <v>5331</v>
      </c>
      <c r="D1622" t="s">
        <v>9726</v>
      </c>
      <c r="E1622" t="s">
        <v>9725</v>
      </c>
      <c r="F1622" t="s">
        <v>29</v>
      </c>
      <c r="G1622">
        <v>359050</v>
      </c>
      <c r="H1622">
        <v>404105</v>
      </c>
      <c r="I1622" t="s">
        <v>9727</v>
      </c>
      <c r="J1622" t="s">
        <v>30</v>
      </c>
      <c r="K1622" t="s">
        <v>32</v>
      </c>
      <c r="L1622" t="str">
        <f>VLOOKUP(D1622,'2027'!I:R,10,FALSE)</f>
        <v>Good</v>
      </c>
      <c r="M1622">
        <f>VLOOKUP(K1622,lookup!A:B,2,FALSE)</f>
        <v>3</v>
      </c>
      <c r="N1622">
        <f>VLOOKUP(L1622,lookup!A:B,2,FALSE)</f>
        <v>4</v>
      </c>
      <c r="O1622" t="b">
        <f t="shared" si="25"/>
        <v>1</v>
      </c>
    </row>
    <row r="1623" spans="1:15" x14ac:dyDescent="0.2">
      <c r="A1623" t="s">
        <v>4348</v>
      </c>
      <c r="B1623" t="s">
        <v>5329</v>
      </c>
      <c r="C1623" t="s">
        <v>5331</v>
      </c>
      <c r="D1623" t="s">
        <v>9723</v>
      </c>
      <c r="E1623" t="s">
        <v>9722</v>
      </c>
      <c r="F1623" t="s">
        <v>29</v>
      </c>
      <c r="G1623">
        <v>356409</v>
      </c>
      <c r="H1623">
        <v>403600</v>
      </c>
      <c r="I1623" t="s">
        <v>9724</v>
      </c>
      <c r="J1623" t="s">
        <v>30</v>
      </c>
      <c r="K1623" t="s">
        <v>32</v>
      </c>
      <c r="L1623" t="str">
        <f>VLOOKUP(D1623,'2027'!I:R,10,FALSE)</f>
        <v>Good</v>
      </c>
      <c r="M1623">
        <f>VLOOKUP(K1623,lookup!A:B,2,FALSE)</f>
        <v>3</v>
      </c>
      <c r="N1623">
        <f>VLOOKUP(L1623,lookup!A:B,2,FALSE)</f>
        <v>4</v>
      </c>
      <c r="O1623" t="b">
        <f t="shared" si="25"/>
        <v>1</v>
      </c>
    </row>
    <row r="1624" spans="1:15" x14ac:dyDescent="0.2">
      <c r="A1624" t="s">
        <v>4348</v>
      </c>
      <c r="B1624" t="s">
        <v>5329</v>
      </c>
      <c r="C1624" t="s">
        <v>5331</v>
      </c>
      <c r="D1624" t="s">
        <v>9735</v>
      </c>
      <c r="E1624" t="s">
        <v>9734</v>
      </c>
      <c r="F1624" t="s">
        <v>29</v>
      </c>
      <c r="G1624">
        <v>358158</v>
      </c>
      <c r="H1624">
        <v>408916</v>
      </c>
      <c r="I1624" t="s">
        <v>9736</v>
      </c>
      <c r="J1624" t="s">
        <v>30</v>
      </c>
      <c r="K1624" t="s">
        <v>32</v>
      </c>
      <c r="L1624" t="str">
        <f>VLOOKUP(D1624,'2027'!I:R,10,FALSE)</f>
        <v>Good</v>
      </c>
      <c r="M1624">
        <f>VLOOKUP(K1624,lookup!A:B,2,FALSE)</f>
        <v>3</v>
      </c>
      <c r="N1624">
        <f>VLOOKUP(L1624,lookup!A:B,2,FALSE)</f>
        <v>4</v>
      </c>
      <c r="O1624" t="b">
        <f t="shared" si="25"/>
        <v>1</v>
      </c>
    </row>
    <row r="1625" spans="1:15" x14ac:dyDescent="0.2">
      <c r="A1625" t="s">
        <v>4348</v>
      </c>
      <c r="B1625" t="s">
        <v>5329</v>
      </c>
      <c r="C1625" t="s">
        <v>5331</v>
      </c>
      <c r="D1625" t="s">
        <v>9790</v>
      </c>
      <c r="E1625" t="s">
        <v>9789</v>
      </c>
      <c r="F1625" t="s">
        <v>29</v>
      </c>
      <c r="G1625">
        <v>363586</v>
      </c>
      <c r="H1625">
        <v>412491</v>
      </c>
      <c r="I1625" t="s">
        <v>9791</v>
      </c>
      <c r="J1625" t="s">
        <v>30</v>
      </c>
      <c r="K1625" t="s">
        <v>32</v>
      </c>
      <c r="L1625" t="str">
        <f>VLOOKUP(D1625,'2027'!I:R,10,FALSE)</f>
        <v>Good</v>
      </c>
      <c r="M1625">
        <f>VLOOKUP(K1625,lookup!A:B,2,FALSE)</f>
        <v>3</v>
      </c>
      <c r="N1625">
        <f>VLOOKUP(L1625,lookup!A:B,2,FALSE)</f>
        <v>4</v>
      </c>
      <c r="O1625" t="b">
        <f t="shared" si="25"/>
        <v>1</v>
      </c>
    </row>
    <row r="1626" spans="1:15" x14ac:dyDescent="0.2">
      <c r="A1626" t="s">
        <v>4348</v>
      </c>
      <c r="B1626" t="s">
        <v>5329</v>
      </c>
      <c r="C1626" t="s">
        <v>5331</v>
      </c>
      <c r="D1626" t="s">
        <v>9752</v>
      </c>
      <c r="E1626" t="s">
        <v>9751</v>
      </c>
      <c r="F1626" t="s">
        <v>29</v>
      </c>
      <c r="G1626">
        <v>356010</v>
      </c>
      <c r="H1626">
        <v>412088</v>
      </c>
      <c r="I1626" t="s">
        <v>9753</v>
      </c>
      <c r="J1626" t="s">
        <v>30</v>
      </c>
      <c r="K1626" t="s">
        <v>32</v>
      </c>
      <c r="L1626" t="str">
        <f>VLOOKUP(D1626,'2027'!I:R,10,FALSE)</f>
        <v>Good</v>
      </c>
      <c r="M1626">
        <f>VLOOKUP(K1626,lookup!A:B,2,FALSE)</f>
        <v>3</v>
      </c>
      <c r="N1626">
        <f>VLOOKUP(L1626,lookup!A:B,2,FALSE)</f>
        <v>4</v>
      </c>
      <c r="O1626" t="b">
        <f t="shared" si="25"/>
        <v>1</v>
      </c>
    </row>
    <row r="1627" spans="1:15" x14ac:dyDescent="0.2">
      <c r="A1627" t="s">
        <v>4348</v>
      </c>
      <c r="B1627" t="s">
        <v>5329</v>
      </c>
      <c r="C1627" t="s">
        <v>5331</v>
      </c>
      <c r="D1627" t="s">
        <v>9761</v>
      </c>
      <c r="E1627" t="s">
        <v>9760</v>
      </c>
      <c r="F1627" t="s">
        <v>29</v>
      </c>
      <c r="G1627">
        <v>344268</v>
      </c>
      <c r="H1627">
        <v>410456</v>
      </c>
      <c r="I1627" t="s">
        <v>9762</v>
      </c>
      <c r="J1627" t="s">
        <v>30</v>
      </c>
      <c r="K1627" t="s">
        <v>32</v>
      </c>
      <c r="L1627" t="str">
        <f>VLOOKUP(D1627,'2027'!I:R,10,FALSE)</f>
        <v>Good</v>
      </c>
      <c r="M1627">
        <f>VLOOKUP(K1627,lookup!A:B,2,FALSE)</f>
        <v>3</v>
      </c>
      <c r="N1627">
        <f>VLOOKUP(L1627,lookup!A:B,2,FALSE)</f>
        <v>4</v>
      </c>
      <c r="O1627" t="b">
        <f t="shared" si="25"/>
        <v>1</v>
      </c>
    </row>
    <row r="1628" spans="1:15" x14ac:dyDescent="0.2">
      <c r="A1628" t="s">
        <v>4348</v>
      </c>
      <c r="B1628" t="s">
        <v>5351</v>
      </c>
      <c r="C1628" t="s">
        <v>5353</v>
      </c>
      <c r="D1628" t="s">
        <v>10477</v>
      </c>
      <c r="E1628" t="s">
        <v>10476</v>
      </c>
      <c r="F1628" t="s">
        <v>29</v>
      </c>
      <c r="G1628">
        <v>314297</v>
      </c>
      <c r="H1628">
        <v>513889</v>
      </c>
      <c r="I1628" t="s">
        <v>10478</v>
      </c>
      <c r="J1628" t="s">
        <v>30</v>
      </c>
      <c r="K1628" t="s">
        <v>32</v>
      </c>
      <c r="L1628" t="str">
        <f>VLOOKUP(D1628,'2027'!I:R,10,FALSE)</f>
        <v>Good</v>
      </c>
      <c r="M1628">
        <f>VLOOKUP(K1628,lookup!A:B,2,FALSE)</f>
        <v>3</v>
      </c>
      <c r="N1628">
        <f>VLOOKUP(L1628,lookup!A:B,2,FALSE)</f>
        <v>4</v>
      </c>
      <c r="O1628" t="b">
        <f t="shared" si="25"/>
        <v>1</v>
      </c>
    </row>
    <row r="1629" spans="1:15" x14ac:dyDescent="0.2">
      <c r="A1629" t="s">
        <v>4348</v>
      </c>
      <c r="B1629" t="s">
        <v>5351</v>
      </c>
      <c r="C1629" t="s">
        <v>5353</v>
      </c>
      <c r="D1629" t="s">
        <v>5356</v>
      </c>
      <c r="E1629" t="s">
        <v>5355</v>
      </c>
      <c r="F1629" t="s">
        <v>29</v>
      </c>
      <c r="G1629">
        <v>300684</v>
      </c>
      <c r="H1629">
        <v>514925</v>
      </c>
      <c r="I1629" t="s">
        <v>5357</v>
      </c>
      <c r="J1629" t="s">
        <v>47</v>
      </c>
      <c r="K1629" t="s">
        <v>49</v>
      </c>
      <c r="L1629" t="str">
        <f>VLOOKUP(D1629,'2027'!I:R,10,FALSE)</f>
        <v>Good</v>
      </c>
      <c r="M1629">
        <f>VLOOKUP(K1629,lookup!A:B,2,FALSE)</f>
        <v>4</v>
      </c>
      <c r="N1629">
        <f>VLOOKUP(L1629,lookup!A:B,2,FALSE)</f>
        <v>4</v>
      </c>
      <c r="O1629" t="b">
        <f t="shared" si="25"/>
        <v>0</v>
      </c>
    </row>
    <row r="1630" spans="1:15" x14ac:dyDescent="0.2">
      <c r="A1630" t="s">
        <v>4348</v>
      </c>
      <c r="B1630" t="s">
        <v>5351</v>
      </c>
      <c r="C1630" t="s">
        <v>5353</v>
      </c>
      <c r="D1630" t="s">
        <v>5374</v>
      </c>
      <c r="E1630" t="s">
        <v>5373</v>
      </c>
      <c r="F1630" t="s">
        <v>29</v>
      </c>
      <c r="G1630">
        <v>301205</v>
      </c>
      <c r="H1630">
        <v>509937</v>
      </c>
      <c r="I1630" t="s">
        <v>5375</v>
      </c>
      <c r="J1630" t="s">
        <v>47</v>
      </c>
      <c r="K1630" t="s">
        <v>49</v>
      </c>
      <c r="L1630" t="str">
        <f>VLOOKUP(D1630,'2027'!I:R,10,FALSE)</f>
        <v>Good</v>
      </c>
      <c r="M1630">
        <f>VLOOKUP(K1630,lookup!A:B,2,FALSE)</f>
        <v>4</v>
      </c>
      <c r="N1630">
        <f>VLOOKUP(L1630,lookup!A:B,2,FALSE)</f>
        <v>4</v>
      </c>
      <c r="O1630" t="b">
        <f t="shared" si="25"/>
        <v>0</v>
      </c>
    </row>
    <row r="1631" spans="1:15" x14ac:dyDescent="0.2">
      <c r="A1631" t="s">
        <v>4348</v>
      </c>
      <c r="B1631" t="s">
        <v>5351</v>
      </c>
      <c r="C1631" t="s">
        <v>5353</v>
      </c>
      <c r="D1631" t="s">
        <v>5368</v>
      </c>
      <c r="E1631" t="s">
        <v>5367</v>
      </c>
      <c r="F1631" t="s">
        <v>29</v>
      </c>
      <c r="G1631">
        <v>306490</v>
      </c>
      <c r="H1631">
        <v>508337</v>
      </c>
      <c r="I1631" t="s">
        <v>5369</v>
      </c>
      <c r="J1631" t="s">
        <v>30</v>
      </c>
      <c r="K1631" t="s">
        <v>32</v>
      </c>
      <c r="L1631" t="str">
        <f>VLOOKUP(D1631,'2027'!I:R,10,FALSE)</f>
        <v>Good</v>
      </c>
      <c r="M1631">
        <f>VLOOKUP(K1631,lookup!A:B,2,FALSE)</f>
        <v>3</v>
      </c>
      <c r="N1631">
        <f>VLOOKUP(L1631,lookup!A:B,2,FALSE)</f>
        <v>4</v>
      </c>
      <c r="O1631" t="b">
        <f t="shared" si="25"/>
        <v>1</v>
      </c>
    </row>
    <row r="1632" spans="1:15" x14ac:dyDescent="0.2">
      <c r="A1632" t="s">
        <v>4348</v>
      </c>
      <c r="B1632" t="s">
        <v>5351</v>
      </c>
      <c r="C1632" t="s">
        <v>5353</v>
      </c>
      <c r="D1632" t="s">
        <v>10423</v>
      </c>
      <c r="E1632" t="s">
        <v>10422</v>
      </c>
      <c r="F1632" t="s">
        <v>29</v>
      </c>
      <c r="G1632">
        <v>307250</v>
      </c>
      <c r="H1632">
        <v>512421</v>
      </c>
      <c r="I1632" t="s">
        <v>10424</v>
      </c>
      <c r="J1632" t="s">
        <v>47</v>
      </c>
      <c r="K1632" t="s">
        <v>205</v>
      </c>
      <c r="L1632" t="str">
        <f>VLOOKUP(D1632,'2027'!I:R,10,FALSE)</f>
        <v>Good</v>
      </c>
      <c r="M1632">
        <f>VLOOKUP(K1632,lookup!A:B,2,FALSE)</f>
        <v>2</v>
      </c>
      <c r="N1632">
        <f>VLOOKUP(L1632,lookup!A:B,2,FALSE)</f>
        <v>4</v>
      </c>
      <c r="O1632" t="b">
        <f t="shared" si="25"/>
        <v>1</v>
      </c>
    </row>
    <row r="1633" spans="1:15" x14ac:dyDescent="0.2">
      <c r="A1633" t="s">
        <v>4348</v>
      </c>
      <c r="B1633" t="s">
        <v>5351</v>
      </c>
      <c r="C1633" t="s">
        <v>5353</v>
      </c>
      <c r="D1633" t="s">
        <v>10480</v>
      </c>
      <c r="E1633" t="s">
        <v>10479</v>
      </c>
      <c r="F1633" t="s">
        <v>29</v>
      </c>
      <c r="G1633">
        <v>301465</v>
      </c>
      <c r="H1633">
        <v>519796</v>
      </c>
      <c r="I1633" t="s">
        <v>10481</v>
      </c>
      <c r="J1633" t="s">
        <v>47</v>
      </c>
      <c r="K1633" t="s">
        <v>32</v>
      </c>
      <c r="L1633" t="str">
        <f>VLOOKUP(D1633,'2027'!I:R,10,FALSE)</f>
        <v>Good</v>
      </c>
      <c r="M1633">
        <f>VLOOKUP(K1633,lookup!A:B,2,FALSE)</f>
        <v>3</v>
      </c>
      <c r="N1633">
        <f>VLOOKUP(L1633,lookup!A:B,2,FALSE)</f>
        <v>4</v>
      </c>
      <c r="O1633" t="b">
        <f t="shared" si="25"/>
        <v>1</v>
      </c>
    </row>
    <row r="1634" spans="1:15" x14ac:dyDescent="0.2">
      <c r="A1634" t="s">
        <v>4348</v>
      </c>
      <c r="B1634" t="s">
        <v>5351</v>
      </c>
      <c r="C1634" t="s">
        <v>5353</v>
      </c>
      <c r="D1634" t="s">
        <v>10459</v>
      </c>
      <c r="E1634" t="s">
        <v>10458</v>
      </c>
      <c r="F1634" t="s">
        <v>29</v>
      </c>
      <c r="G1634">
        <v>303194</v>
      </c>
      <c r="H1634">
        <v>509093</v>
      </c>
      <c r="I1634" t="s">
        <v>10460</v>
      </c>
      <c r="J1634" t="s">
        <v>47</v>
      </c>
      <c r="K1634" t="s">
        <v>32</v>
      </c>
      <c r="L1634" t="str">
        <f>VLOOKUP(D1634,'2027'!I:R,10,FALSE)</f>
        <v>Good</v>
      </c>
      <c r="M1634">
        <f>VLOOKUP(K1634,lookup!A:B,2,FALSE)</f>
        <v>3</v>
      </c>
      <c r="N1634">
        <f>VLOOKUP(L1634,lookup!A:B,2,FALSE)</f>
        <v>4</v>
      </c>
      <c r="O1634" t="b">
        <f t="shared" si="25"/>
        <v>1</v>
      </c>
    </row>
    <row r="1635" spans="1:15" x14ac:dyDescent="0.2">
      <c r="A1635" t="s">
        <v>4348</v>
      </c>
      <c r="B1635" t="s">
        <v>5351</v>
      </c>
      <c r="C1635" t="s">
        <v>5353</v>
      </c>
      <c r="D1635" t="s">
        <v>10489</v>
      </c>
      <c r="E1635" t="s">
        <v>10488</v>
      </c>
      <c r="F1635" t="s">
        <v>29</v>
      </c>
      <c r="G1635">
        <v>301613</v>
      </c>
      <c r="H1635">
        <v>524282</v>
      </c>
      <c r="I1635" t="s">
        <v>10490</v>
      </c>
      <c r="J1635" t="s">
        <v>47</v>
      </c>
      <c r="K1635" t="s">
        <v>32</v>
      </c>
      <c r="L1635" t="str">
        <f>VLOOKUP(D1635,'2027'!I:R,10,FALSE)</f>
        <v>Good</v>
      </c>
      <c r="M1635">
        <f>VLOOKUP(K1635,lookup!A:B,2,FALSE)</f>
        <v>3</v>
      </c>
      <c r="N1635">
        <f>VLOOKUP(L1635,lookup!A:B,2,FALSE)</f>
        <v>4</v>
      </c>
      <c r="O1635" t="b">
        <f t="shared" si="25"/>
        <v>1</v>
      </c>
    </row>
    <row r="1636" spans="1:15" x14ac:dyDescent="0.2">
      <c r="A1636" t="s">
        <v>4348</v>
      </c>
      <c r="B1636" t="s">
        <v>5351</v>
      </c>
      <c r="C1636" t="s">
        <v>5353</v>
      </c>
      <c r="D1636" t="s">
        <v>10468</v>
      </c>
      <c r="E1636" t="s">
        <v>10467</v>
      </c>
      <c r="F1636" t="s">
        <v>29</v>
      </c>
      <c r="G1636">
        <v>297389</v>
      </c>
      <c r="H1636">
        <v>512345</v>
      </c>
      <c r="I1636" t="s">
        <v>10469</v>
      </c>
      <c r="J1636" t="s">
        <v>47</v>
      </c>
      <c r="K1636" t="s">
        <v>32</v>
      </c>
      <c r="L1636" t="str">
        <f>VLOOKUP(D1636,'2027'!I:R,10,FALSE)</f>
        <v>Good</v>
      </c>
      <c r="M1636">
        <f>VLOOKUP(K1636,lookup!A:B,2,FALSE)</f>
        <v>3</v>
      </c>
      <c r="N1636">
        <f>VLOOKUP(L1636,lookup!A:B,2,FALSE)</f>
        <v>4</v>
      </c>
      <c r="O1636" t="b">
        <f t="shared" si="25"/>
        <v>1</v>
      </c>
    </row>
    <row r="1637" spans="1:15" x14ac:dyDescent="0.2">
      <c r="A1637" t="s">
        <v>4348</v>
      </c>
      <c r="B1637" t="s">
        <v>5351</v>
      </c>
      <c r="C1637" t="s">
        <v>5353</v>
      </c>
      <c r="D1637" t="s">
        <v>10306</v>
      </c>
      <c r="E1637" t="s">
        <v>10305</v>
      </c>
      <c r="F1637" t="s">
        <v>29</v>
      </c>
      <c r="G1637">
        <v>303078</v>
      </c>
      <c r="H1637">
        <v>502297</v>
      </c>
      <c r="I1637" t="s">
        <v>10307</v>
      </c>
      <c r="J1637" t="s">
        <v>47</v>
      </c>
      <c r="K1637" t="s">
        <v>32</v>
      </c>
      <c r="L1637" t="str">
        <f>VLOOKUP(D1637,'2027'!I:R,10,FALSE)</f>
        <v>Good</v>
      </c>
      <c r="M1637">
        <f>VLOOKUP(K1637,lookup!A:B,2,FALSE)</f>
        <v>3</v>
      </c>
      <c r="N1637">
        <f>VLOOKUP(L1637,lookup!A:B,2,FALSE)</f>
        <v>4</v>
      </c>
      <c r="O1637" t="b">
        <f t="shared" si="25"/>
        <v>1</v>
      </c>
    </row>
    <row r="1638" spans="1:15" x14ac:dyDescent="0.2">
      <c r="A1638" t="s">
        <v>4348</v>
      </c>
      <c r="B1638" t="s">
        <v>5351</v>
      </c>
      <c r="C1638" t="s">
        <v>5353</v>
      </c>
      <c r="D1638" t="s">
        <v>5365</v>
      </c>
      <c r="E1638" t="s">
        <v>5364</v>
      </c>
      <c r="F1638" t="s">
        <v>29</v>
      </c>
      <c r="G1638">
        <v>302758</v>
      </c>
      <c r="H1638">
        <v>518514</v>
      </c>
      <c r="I1638" t="s">
        <v>5366</v>
      </c>
      <c r="J1638" t="s">
        <v>47</v>
      </c>
      <c r="K1638" t="s">
        <v>49</v>
      </c>
      <c r="L1638" t="str">
        <f>VLOOKUP(D1638,'2027'!I:R,10,FALSE)</f>
        <v>Good</v>
      </c>
      <c r="M1638">
        <f>VLOOKUP(K1638,lookup!A:B,2,FALSE)</f>
        <v>4</v>
      </c>
      <c r="N1638">
        <f>VLOOKUP(L1638,lookup!A:B,2,FALSE)</f>
        <v>4</v>
      </c>
      <c r="O1638" t="b">
        <f t="shared" si="25"/>
        <v>0</v>
      </c>
    </row>
    <row r="1639" spans="1:15" x14ac:dyDescent="0.2">
      <c r="A1639" t="s">
        <v>4348</v>
      </c>
      <c r="B1639" t="s">
        <v>5351</v>
      </c>
      <c r="C1639" t="s">
        <v>5353</v>
      </c>
      <c r="D1639" t="s">
        <v>10381</v>
      </c>
      <c r="E1639" t="s">
        <v>10380</v>
      </c>
      <c r="F1639" t="s">
        <v>29</v>
      </c>
      <c r="G1639">
        <v>310128</v>
      </c>
      <c r="H1639">
        <v>511041</v>
      </c>
      <c r="I1639" t="s">
        <v>10382</v>
      </c>
      <c r="J1639" t="s">
        <v>47</v>
      </c>
      <c r="K1639" t="s">
        <v>205</v>
      </c>
      <c r="L1639" t="str">
        <f>VLOOKUP(D1639,'2027'!I:R,10,FALSE)</f>
        <v>Good</v>
      </c>
      <c r="M1639">
        <f>VLOOKUP(K1639,lookup!A:B,2,FALSE)</f>
        <v>2</v>
      </c>
      <c r="N1639">
        <f>VLOOKUP(L1639,lookup!A:B,2,FALSE)</f>
        <v>4</v>
      </c>
      <c r="O1639" t="b">
        <f t="shared" si="25"/>
        <v>1</v>
      </c>
    </row>
    <row r="1640" spans="1:15" x14ac:dyDescent="0.2">
      <c r="A1640" t="s">
        <v>4348</v>
      </c>
      <c r="B1640" t="s">
        <v>5351</v>
      </c>
      <c r="C1640" t="s">
        <v>5391</v>
      </c>
      <c r="D1640" t="s">
        <v>5411</v>
      </c>
      <c r="E1640" t="s">
        <v>5410</v>
      </c>
      <c r="F1640" t="s">
        <v>29</v>
      </c>
      <c r="G1640">
        <v>319292</v>
      </c>
      <c r="H1640">
        <v>505340</v>
      </c>
      <c r="I1640" t="s">
        <v>5412</v>
      </c>
      <c r="J1640" t="s">
        <v>47</v>
      </c>
      <c r="K1640" t="s">
        <v>32</v>
      </c>
      <c r="L1640" t="str">
        <f>VLOOKUP(D1640,'2027'!I:R,10,FALSE)</f>
        <v>Good</v>
      </c>
      <c r="M1640">
        <f>VLOOKUP(K1640,lookup!A:B,2,FALSE)</f>
        <v>3</v>
      </c>
      <c r="N1640">
        <f>VLOOKUP(L1640,lookup!A:B,2,FALSE)</f>
        <v>4</v>
      </c>
      <c r="O1640" t="b">
        <f t="shared" si="25"/>
        <v>1</v>
      </c>
    </row>
    <row r="1641" spans="1:15" x14ac:dyDescent="0.2">
      <c r="A1641" t="s">
        <v>4348</v>
      </c>
      <c r="B1641" t="s">
        <v>5351</v>
      </c>
      <c r="C1641" t="s">
        <v>5391</v>
      </c>
      <c r="D1641" t="s">
        <v>5414</v>
      </c>
      <c r="E1641" t="s">
        <v>5413</v>
      </c>
      <c r="F1641" t="s">
        <v>29</v>
      </c>
      <c r="G1641">
        <v>313063</v>
      </c>
      <c r="H1641">
        <v>493187</v>
      </c>
      <c r="I1641" t="s">
        <v>5415</v>
      </c>
      <c r="J1641" t="s">
        <v>47</v>
      </c>
      <c r="K1641" t="s">
        <v>32</v>
      </c>
      <c r="L1641" t="str">
        <f>VLOOKUP(D1641,'2027'!I:R,10,FALSE)</f>
        <v>Good</v>
      </c>
      <c r="M1641">
        <f>VLOOKUP(K1641,lookup!A:B,2,FALSE)</f>
        <v>3</v>
      </c>
      <c r="N1641">
        <f>VLOOKUP(L1641,lookup!A:B,2,FALSE)</f>
        <v>4</v>
      </c>
      <c r="O1641" t="b">
        <f t="shared" si="25"/>
        <v>1</v>
      </c>
    </row>
    <row r="1642" spans="1:15" x14ac:dyDescent="0.2">
      <c r="A1642" t="s">
        <v>4348</v>
      </c>
      <c r="B1642" t="s">
        <v>5351</v>
      </c>
      <c r="C1642" t="s">
        <v>5391</v>
      </c>
      <c r="D1642" t="s">
        <v>5405</v>
      </c>
      <c r="E1642" t="s">
        <v>5404</v>
      </c>
      <c r="F1642" t="s">
        <v>29</v>
      </c>
      <c r="G1642">
        <v>314405</v>
      </c>
      <c r="H1642">
        <v>498963</v>
      </c>
      <c r="I1642" t="s">
        <v>5406</v>
      </c>
      <c r="J1642" t="s">
        <v>47</v>
      </c>
      <c r="K1642" t="s">
        <v>49</v>
      </c>
      <c r="L1642" t="str">
        <f>VLOOKUP(D1642,'2027'!I:R,10,FALSE)</f>
        <v>Good</v>
      </c>
      <c r="M1642">
        <f>VLOOKUP(K1642,lookup!A:B,2,FALSE)</f>
        <v>4</v>
      </c>
      <c r="N1642">
        <f>VLOOKUP(L1642,lookup!A:B,2,FALSE)</f>
        <v>4</v>
      </c>
      <c r="O1642" t="b">
        <f t="shared" si="25"/>
        <v>0</v>
      </c>
    </row>
    <row r="1643" spans="1:15" x14ac:dyDescent="0.2">
      <c r="A1643" t="s">
        <v>4348</v>
      </c>
      <c r="B1643" t="s">
        <v>5351</v>
      </c>
      <c r="C1643" t="s">
        <v>5391</v>
      </c>
      <c r="D1643" t="s">
        <v>5408</v>
      </c>
      <c r="E1643" t="s">
        <v>5407</v>
      </c>
      <c r="F1643" t="s">
        <v>29</v>
      </c>
      <c r="G1643">
        <v>313188</v>
      </c>
      <c r="H1643">
        <v>500235</v>
      </c>
      <c r="I1643" t="s">
        <v>5409</v>
      </c>
      <c r="J1643" t="s">
        <v>47</v>
      </c>
      <c r="K1643" t="s">
        <v>49</v>
      </c>
      <c r="L1643" t="str">
        <f>VLOOKUP(D1643,'2027'!I:R,10,FALSE)</f>
        <v>Good</v>
      </c>
      <c r="M1643">
        <f>VLOOKUP(K1643,lookup!A:B,2,FALSE)</f>
        <v>4</v>
      </c>
      <c r="N1643">
        <f>VLOOKUP(L1643,lookup!A:B,2,FALSE)</f>
        <v>4</v>
      </c>
      <c r="O1643" t="b">
        <f t="shared" si="25"/>
        <v>0</v>
      </c>
    </row>
    <row r="1644" spans="1:15" x14ac:dyDescent="0.2">
      <c r="A1644" t="s">
        <v>4348</v>
      </c>
      <c r="B1644" t="s">
        <v>5351</v>
      </c>
      <c r="C1644" t="s">
        <v>5391</v>
      </c>
      <c r="D1644" t="s">
        <v>5417</v>
      </c>
      <c r="E1644" t="s">
        <v>5416</v>
      </c>
      <c r="F1644" t="s">
        <v>29</v>
      </c>
      <c r="G1644">
        <v>310013</v>
      </c>
      <c r="H1644">
        <v>500746</v>
      </c>
      <c r="I1644" t="s">
        <v>5418</v>
      </c>
      <c r="J1644" t="s">
        <v>47</v>
      </c>
      <c r="K1644" t="s">
        <v>49</v>
      </c>
      <c r="L1644" t="str">
        <f>VLOOKUP(D1644,'2027'!I:R,10,FALSE)</f>
        <v>Good</v>
      </c>
      <c r="M1644">
        <f>VLOOKUP(K1644,lookup!A:B,2,FALSE)</f>
        <v>4</v>
      </c>
      <c r="N1644">
        <f>VLOOKUP(L1644,lookup!A:B,2,FALSE)</f>
        <v>4</v>
      </c>
      <c r="O1644" t="b">
        <f t="shared" si="25"/>
        <v>0</v>
      </c>
    </row>
    <row r="1645" spans="1:15" x14ac:dyDescent="0.2">
      <c r="A1645" t="s">
        <v>4348</v>
      </c>
      <c r="B1645" t="s">
        <v>5351</v>
      </c>
      <c r="C1645" t="s">
        <v>5391</v>
      </c>
      <c r="D1645" t="s">
        <v>5394</v>
      </c>
      <c r="E1645" t="s">
        <v>5393</v>
      </c>
      <c r="F1645" t="s">
        <v>29</v>
      </c>
      <c r="G1645">
        <v>317701</v>
      </c>
      <c r="H1645">
        <v>510759</v>
      </c>
      <c r="I1645" t="s">
        <v>5395</v>
      </c>
      <c r="J1645" t="s">
        <v>30</v>
      </c>
      <c r="K1645" t="s">
        <v>49</v>
      </c>
      <c r="L1645" t="str">
        <f>VLOOKUP(D1645,'2027'!I:R,10,FALSE)</f>
        <v>Good</v>
      </c>
      <c r="M1645">
        <f>VLOOKUP(K1645,lookup!A:B,2,FALSE)</f>
        <v>4</v>
      </c>
      <c r="N1645">
        <f>VLOOKUP(L1645,lookup!A:B,2,FALSE)</f>
        <v>4</v>
      </c>
      <c r="O1645" t="b">
        <f t="shared" si="25"/>
        <v>0</v>
      </c>
    </row>
    <row r="1646" spans="1:15" x14ac:dyDescent="0.2">
      <c r="A1646" t="s">
        <v>4348</v>
      </c>
      <c r="B1646" t="s">
        <v>5351</v>
      </c>
      <c r="C1646" t="s">
        <v>5391</v>
      </c>
      <c r="D1646" t="s">
        <v>10498</v>
      </c>
      <c r="E1646" t="s">
        <v>10497</v>
      </c>
      <c r="F1646" t="s">
        <v>29</v>
      </c>
      <c r="G1646">
        <v>309009</v>
      </c>
      <c r="H1646">
        <v>506749</v>
      </c>
      <c r="I1646" t="s">
        <v>10499</v>
      </c>
      <c r="J1646" t="s">
        <v>47</v>
      </c>
      <c r="K1646" t="s">
        <v>32</v>
      </c>
      <c r="L1646" t="str">
        <f>VLOOKUP(D1646,'2027'!I:R,10,FALSE)</f>
        <v>Good</v>
      </c>
      <c r="M1646">
        <f>VLOOKUP(K1646,lookup!A:B,2,FALSE)</f>
        <v>3</v>
      </c>
      <c r="N1646">
        <f>VLOOKUP(L1646,lookup!A:B,2,FALSE)</f>
        <v>4</v>
      </c>
      <c r="O1646" t="b">
        <f t="shared" si="25"/>
        <v>1</v>
      </c>
    </row>
    <row r="1647" spans="1:15" x14ac:dyDescent="0.2">
      <c r="A1647" t="s">
        <v>4348</v>
      </c>
      <c r="B1647" t="s">
        <v>5351</v>
      </c>
      <c r="C1647" t="s">
        <v>5391</v>
      </c>
      <c r="D1647" t="s">
        <v>10456</v>
      </c>
      <c r="E1647" t="s">
        <v>10455</v>
      </c>
      <c r="F1647" t="s">
        <v>29</v>
      </c>
      <c r="G1647">
        <v>322839</v>
      </c>
      <c r="H1647">
        <v>507528</v>
      </c>
      <c r="I1647" t="s">
        <v>10457</v>
      </c>
      <c r="J1647" t="s">
        <v>47</v>
      </c>
      <c r="K1647" t="s">
        <v>32</v>
      </c>
      <c r="L1647" t="str">
        <f>VLOOKUP(D1647,'2027'!I:R,10,FALSE)</f>
        <v>Good</v>
      </c>
      <c r="M1647">
        <f>VLOOKUP(K1647,lookup!A:B,2,FALSE)</f>
        <v>3</v>
      </c>
      <c r="N1647">
        <f>VLOOKUP(L1647,lookup!A:B,2,FALSE)</f>
        <v>4</v>
      </c>
      <c r="O1647" t="b">
        <f t="shared" si="25"/>
        <v>1</v>
      </c>
    </row>
    <row r="1648" spans="1:15" x14ac:dyDescent="0.2">
      <c r="A1648" t="s">
        <v>4348</v>
      </c>
      <c r="B1648" t="s">
        <v>5351</v>
      </c>
      <c r="C1648" t="s">
        <v>5391</v>
      </c>
      <c r="D1648" t="s">
        <v>5402</v>
      </c>
      <c r="E1648" t="s">
        <v>5401</v>
      </c>
      <c r="F1648" t="s">
        <v>29</v>
      </c>
      <c r="G1648">
        <v>311103</v>
      </c>
      <c r="H1648">
        <v>494967</v>
      </c>
      <c r="I1648" t="s">
        <v>5403</v>
      </c>
      <c r="J1648" t="s">
        <v>47</v>
      </c>
      <c r="K1648" t="s">
        <v>49</v>
      </c>
      <c r="L1648" t="str">
        <f>VLOOKUP(D1648,'2027'!I:R,10,FALSE)</f>
        <v>Good</v>
      </c>
      <c r="M1648">
        <f>VLOOKUP(K1648,lookup!A:B,2,FALSE)</f>
        <v>4</v>
      </c>
      <c r="N1648">
        <f>VLOOKUP(L1648,lookup!A:B,2,FALSE)</f>
        <v>4</v>
      </c>
      <c r="O1648" t="b">
        <f t="shared" si="25"/>
        <v>0</v>
      </c>
    </row>
    <row r="1649" spans="1:15" x14ac:dyDescent="0.2">
      <c r="A1649" t="s">
        <v>4348</v>
      </c>
      <c r="B1649" t="s">
        <v>5351</v>
      </c>
      <c r="C1649" t="s">
        <v>5428</v>
      </c>
      <c r="D1649" t="s">
        <v>5440</v>
      </c>
      <c r="E1649" t="s">
        <v>5439</v>
      </c>
      <c r="F1649" t="s">
        <v>29</v>
      </c>
      <c r="G1649">
        <v>323979</v>
      </c>
      <c r="H1649">
        <v>493498</v>
      </c>
      <c r="I1649" t="s">
        <v>5441</v>
      </c>
      <c r="J1649" t="s">
        <v>47</v>
      </c>
      <c r="K1649" t="s">
        <v>49</v>
      </c>
      <c r="L1649" t="str">
        <f>VLOOKUP(D1649,'2027'!I:R,10,FALSE)</f>
        <v>Good</v>
      </c>
      <c r="M1649">
        <f>VLOOKUP(K1649,lookup!A:B,2,FALSE)</f>
        <v>4</v>
      </c>
      <c r="N1649">
        <f>VLOOKUP(L1649,lookup!A:B,2,FALSE)</f>
        <v>4</v>
      </c>
      <c r="O1649" t="b">
        <f t="shared" si="25"/>
        <v>0</v>
      </c>
    </row>
    <row r="1650" spans="1:15" x14ac:dyDescent="0.2">
      <c r="A1650" t="s">
        <v>4348</v>
      </c>
      <c r="B1650" t="s">
        <v>5351</v>
      </c>
      <c r="C1650" t="s">
        <v>5428</v>
      </c>
      <c r="D1650" t="s">
        <v>10453</v>
      </c>
      <c r="E1650" t="s">
        <v>10452</v>
      </c>
      <c r="F1650" t="s">
        <v>29</v>
      </c>
      <c r="G1650">
        <v>324212</v>
      </c>
      <c r="H1650">
        <v>502707</v>
      </c>
      <c r="I1650" t="s">
        <v>10454</v>
      </c>
      <c r="J1650" t="s">
        <v>47</v>
      </c>
      <c r="K1650" t="s">
        <v>205</v>
      </c>
      <c r="L1650" t="str">
        <f>VLOOKUP(D1650,'2027'!I:R,10,FALSE)</f>
        <v>Good</v>
      </c>
      <c r="M1650">
        <f>VLOOKUP(K1650,lookup!A:B,2,FALSE)</f>
        <v>2</v>
      </c>
      <c r="N1650">
        <f>VLOOKUP(L1650,lookup!A:B,2,FALSE)</f>
        <v>4</v>
      </c>
      <c r="O1650" t="b">
        <f t="shared" si="25"/>
        <v>1</v>
      </c>
    </row>
    <row r="1651" spans="1:15" x14ac:dyDescent="0.2">
      <c r="A1651" t="s">
        <v>4348</v>
      </c>
      <c r="B1651" t="s">
        <v>5351</v>
      </c>
      <c r="C1651" t="s">
        <v>5428</v>
      </c>
      <c r="D1651" t="s">
        <v>5431</v>
      </c>
      <c r="E1651" t="s">
        <v>5430</v>
      </c>
      <c r="F1651" t="s">
        <v>29</v>
      </c>
      <c r="G1651">
        <v>317056</v>
      </c>
      <c r="H1651">
        <v>485888</v>
      </c>
      <c r="I1651" t="s">
        <v>5432</v>
      </c>
      <c r="J1651" t="s">
        <v>47</v>
      </c>
      <c r="K1651" t="s">
        <v>49</v>
      </c>
      <c r="L1651" t="str">
        <f>VLOOKUP(D1651,'2027'!I:R,10,FALSE)</f>
        <v>Good</v>
      </c>
      <c r="M1651">
        <f>VLOOKUP(K1651,lookup!A:B,2,FALSE)</f>
        <v>4</v>
      </c>
      <c r="N1651">
        <f>VLOOKUP(L1651,lookup!A:B,2,FALSE)</f>
        <v>4</v>
      </c>
      <c r="O1651" t="b">
        <f t="shared" si="25"/>
        <v>0</v>
      </c>
    </row>
    <row r="1652" spans="1:15" x14ac:dyDescent="0.2">
      <c r="A1652" t="s">
        <v>4348</v>
      </c>
      <c r="B1652" t="s">
        <v>5351</v>
      </c>
      <c r="C1652" t="s">
        <v>5428</v>
      </c>
      <c r="D1652" t="s">
        <v>10444</v>
      </c>
      <c r="E1652" t="s">
        <v>10443</v>
      </c>
      <c r="F1652" t="s">
        <v>29</v>
      </c>
      <c r="G1652">
        <v>324473</v>
      </c>
      <c r="H1652">
        <v>498641</v>
      </c>
      <c r="I1652" t="s">
        <v>10445</v>
      </c>
      <c r="J1652" t="s">
        <v>30</v>
      </c>
      <c r="K1652" t="s">
        <v>32</v>
      </c>
      <c r="L1652" t="str">
        <f>VLOOKUP(D1652,'2027'!I:R,10,FALSE)</f>
        <v>Good</v>
      </c>
      <c r="M1652">
        <f>VLOOKUP(K1652,lookup!A:B,2,FALSE)</f>
        <v>3</v>
      </c>
      <c r="N1652">
        <f>VLOOKUP(L1652,lookup!A:B,2,FALSE)</f>
        <v>4</v>
      </c>
      <c r="O1652" t="b">
        <f t="shared" si="25"/>
        <v>1</v>
      </c>
    </row>
    <row r="1653" spans="1:15" x14ac:dyDescent="0.2">
      <c r="A1653" t="s">
        <v>4348</v>
      </c>
      <c r="B1653" t="s">
        <v>5351</v>
      </c>
      <c r="C1653" t="s">
        <v>5428</v>
      </c>
      <c r="D1653" t="s">
        <v>10435</v>
      </c>
      <c r="E1653" t="s">
        <v>10434</v>
      </c>
      <c r="F1653" t="s">
        <v>29</v>
      </c>
      <c r="G1653">
        <v>318123</v>
      </c>
      <c r="H1653">
        <v>495817</v>
      </c>
      <c r="I1653" t="s">
        <v>10436</v>
      </c>
      <c r="J1653" t="s">
        <v>47</v>
      </c>
      <c r="K1653" t="s">
        <v>32</v>
      </c>
      <c r="L1653" t="str">
        <f>VLOOKUP(D1653,'2027'!I:R,10,FALSE)</f>
        <v>Good</v>
      </c>
      <c r="M1653">
        <f>VLOOKUP(K1653,lookup!A:B,2,FALSE)</f>
        <v>3</v>
      </c>
      <c r="N1653">
        <f>VLOOKUP(L1653,lookup!A:B,2,FALSE)</f>
        <v>4</v>
      </c>
      <c r="O1653" t="b">
        <f t="shared" si="25"/>
        <v>1</v>
      </c>
    </row>
    <row r="1654" spans="1:15" x14ac:dyDescent="0.2">
      <c r="A1654" t="s">
        <v>4348</v>
      </c>
      <c r="B1654" t="s">
        <v>5351</v>
      </c>
      <c r="C1654" t="s">
        <v>5428</v>
      </c>
      <c r="D1654" t="s">
        <v>10426</v>
      </c>
      <c r="E1654" t="s">
        <v>10425</v>
      </c>
      <c r="F1654" t="s">
        <v>29</v>
      </c>
      <c r="G1654">
        <v>323343</v>
      </c>
      <c r="H1654">
        <v>476132</v>
      </c>
      <c r="I1654" t="s">
        <v>10427</v>
      </c>
      <c r="J1654" t="s">
        <v>30</v>
      </c>
      <c r="K1654" t="s">
        <v>32</v>
      </c>
      <c r="L1654" t="str">
        <f>VLOOKUP(D1654,'2027'!I:R,10,FALSE)</f>
        <v>Good</v>
      </c>
      <c r="M1654">
        <f>VLOOKUP(K1654,lookup!A:B,2,FALSE)</f>
        <v>3</v>
      </c>
      <c r="N1654">
        <f>VLOOKUP(L1654,lookup!A:B,2,FALSE)</f>
        <v>4</v>
      </c>
      <c r="O1654" t="b">
        <f t="shared" si="25"/>
        <v>1</v>
      </c>
    </row>
    <row r="1655" spans="1:15" x14ac:dyDescent="0.2">
      <c r="A1655" t="s">
        <v>4348</v>
      </c>
      <c r="B1655" t="s">
        <v>5351</v>
      </c>
      <c r="C1655" t="s">
        <v>5428</v>
      </c>
      <c r="D1655" t="s">
        <v>5437</v>
      </c>
      <c r="E1655" t="s">
        <v>5436</v>
      </c>
      <c r="F1655" t="s">
        <v>29</v>
      </c>
      <c r="G1655">
        <v>316180</v>
      </c>
      <c r="H1655">
        <v>489114</v>
      </c>
      <c r="I1655" t="s">
        <v>5438</v>
      </c>
      <c r="J1655" t="s">
        <v>47</v>
      </c>
      <c r="K1655" t="s">
        <v>49</v>
      </c>
      <c r="L1655" t="str">
        <f>VLOOKUP(D1655,'2027'!I:R,10,FALSE)</f>
        <v>Good</v>
      </c>
      <c r="M1655">
        <f>VLOOKUP(K1655,lookup!A:B,2,FALSE)</f>
        <v>4</v>
      </c>
      <c r="N1655">
        <f>VLOOKUP(L1655,lookup!A:B,2,FALSE)</f>
        <v>4</v>
      </c>
      <c r="O1655" t="b">
        <f t="shared" si="25"/>
        <v>0</v>
      </c>
    </row>
    <row r="1656" spans="1:15" x14ac:dyDescent="0.2">
      <c r="A1656" t="s">
        <v>4348</v>
      </c>
      <c r="B1656" t="s">
        <v>5351</v>
      </c>
      <c r="C1656" t="s">
        <v>5428</v>
      </c>
      <c r="D1656" t="s">
        <v>10516</v>
      </c>
      <c r="E1656" t="s">
        <v>10515</v>
      </c>
      <c r="F1656" t="s">
        <v>29</v>
      </c>
      <c r="G1656">
        <v>323111</v>
      </c>
      <c r="H1656">
        <v>483418</v>
      </c>
      <c r="I1656" t="s">
        <v>10517</v>
      </c>
      <c r="J1656" t="s">
        <v>47</v>
      </c>
      <c r="K1656" t="s">
        <v>32</v>
      </c>
      <c r="L1656" t="str">
        <f>VLOOKUP(D1656,'2027'!I:R,10,FALSE)</f>
        <v>Good</v>
      </c>
      <c r="M1656">
        <f>VLOOKUP(K1656,lookup!A:B,2,FALSE)</f>
        <v>3</v>
      </c>
      <c r="N1656">
        <f>VLOOKUP(L1656,lookup!A:B,2,FALSE)</f>
        <v>4</v>
      </c>
      <c r="O1656" t="b">
        <f t="shared" si="25"/>
        <v>1</v>
      </c>
    </row>
    <row r="1657" spans="1:15" x14ac:dyDescent="0.2">
      <c r="A1657" t="s">
        <v>4348</v>
      </c>
      <c r="B1657" t="s">
        <v>5451</v>
      </c>
      <c r="C1657" t="s">
        <v>5453</v>
      </c>
      <c r="D1657" t="s">
        <v>5467</v>
      </c>
      <c r="E1657" t="s">
        <v>5466</v>
      </c>
      <c r="F1657" t="s">
        <v>29</v>
      </c>
      <c r="G1657">
        <v>365935</v>
      </c>
      <c r="H1657">
        <v>398375</v>
      </c>
      <c r="I1657" t="s">
        <v>5468</v>
      </c>
      <c r="J1657" t="s">
        <v>30</v>
      </c>
      <c r="K1657" t="s">
        <v>32</v>
      </c>
      <c r="L1657" t="str">
        <f>VLOOKUP(D1657,'2027'!I:R,10,FALSE)</f>
        <v>Moderate</v>
      </c>
      <c r="M1657">
        <f>VLOOKUP(K1657,lookup!A:B,2,FALSE)</f>
        <v>3</v>
      </c>
      <c r="N1657">
        <f>VLOOKUP(L1657,lookup!A:B,2,FALSE)</f>
        <v>3</v>
      </c>
      <c r="O1657" t="b">
        <f t="shared" si="25"/>
        <v>0</v>
      </c>
    </row>
    <row r="1658" spans="1:15" x14ac:dyDescent="0.2">
      <c r="A1658" t="s">
        <v>4348</v>
      </c>
      <c r="B1658" t="s">
        <v>5451</v>
      </c>
      <c r="C1658" t="s">
        <v>5453</v>
      </c>
      <c r="D1658" t="s">
        <v>9648</v>
      </c>
      <c r="E1658" t="s">
        <v>9647</v>
      </c>
      <c r="F1658" t="s">
        <v>29</v>
      </c>
      <c r="G1658">
        <v>362929</v>
      </c>
      <c r="H1658">
        <v>406615</v>
      </c>
      <c r="I1658" t="s">
        <v>9649</v>
      </c>
      <c r="J1658" t="s">
        <v>30</v>
      </c>
      <c r="K1658" t="s">
        <v>32</v>
      </c>
      <c r="L1658" t="str">
        <f>VLOOKUP(D1658,'2027'!I:R,10,FALSE)</f>
        <v>Good</v>
      </c>
      <c r="M1658">
        <f>VLOOKUP(K1658,lookup!A:B,2,FALSE)</f>
        <v>3</v>
      </c>
      <c r="N1658">
        <f>VLOOKUP(L1658,lookup!A:B,2,FALSE)</f>
        <v>4</v>
      </c>
      <c r="O1658" t="b">
        <f t="shared" si="25"/>
        <v>1</v>
      </c>
    </row>
    <row r="1659" spans="1:15" x14ac:dyDescent="0.2">
      <c r="A1659" t="s">
        <v>4348</v>
      </c>
      <c r="B1659" t="s">
        <v>5451</v>
      </c>
      <c r="C1659" t="s">
        <v>5453</v>
      </c>
      <c r="D1659" t="s">
        <v>9496</v>
      </c>
      <c r="E1659" t="s">
        <v>9495</v>
      </c>
      <c r="F1659" t="s">
        <v>29</v>
      </c>
      <c r="G1659">
        <v>368721</v>
      </c>
      <c r="H1659">
        <v>402265</v>
      </c>
      <c r="I1659" t="s">
        <v>9497</v>
      </c>
      <c r="J1659" t="s">
        <v>30</v>
      </c>
      <c r="K1659" t="s">
        <v>32</v>
      </c>
      <c r="L1659" t="str">
        <f>VLOOKUP(D1659,'2027'!I:R,10,FALSE)</f>
        <v>Good</v>
      </c>
      <c r="M1659">
        <f>VLOOKUP(K1659,lookup!A:B,2,FALSE)</f>
        <v>3</v>
      </c>
      <c r="N1659">
        <f>VLOOKUP(L1659,lookup!A:B,2,FALSE)</f>
        <v>4</v>
      </c>
      <c r="O1659" t="b">
        <f t="shared" si="25"/>
        <v>1</v>
      </c>
    </row>
    <row r="1660" spans="1:15" x14ac:dyDescent="0.2">
      <c r="A1660" t="s">
        <v>4348</v>
      </c>
      <c r="B1660" t="s">
        <v>5451</v>
      </c>
      <c r="C1660" t="s">
        <v>5453</v>
      </c>
      <c r="D1660" t="s">
        <v>5459</v>
      </c>
      <c r="E1660" t="s">
        <v>5458</v>
      </c>
      <c r="F1660" t="s">
        <v>29</v>
      </c>
      <c r="G1660">
        <v>370028</v>
      </c>
      <c r="H1660">
        <v>400724</v>
      </c>
      <c r="I1660" t="s">
        <v>5460</v>
      </c>
      <c r="J1660" t="s">
        <v>30</v>
      </c>
      <c r="K1660" t="s">
        <v>32</v>
      </c>
      <c r="L1660" t="str">
        <f>VLOOKUP(D1660,'2027'!I:R,10,FALSE)</f>
        <v>Moderate</v>
      </c>
      <c r="M1660">
        <f>VLOOKUP(K1660,lookup!A:B,2,FALSE)</f>
        <v>3</v>
      </c>
      <c r="N1660">
        <f>VLOOKUP(L1660,lookup!A:B,2,FALSE)</f>
        <v>3</v>
      </c>
      <c r="O1660" t="b">
        <f t="shared" si="25"/>
        <v>0</v>
      </c>
    </row>
    <row r="1661" spans="1:15" x14ac:dyDescent="0.2">
      <c r="A1661" t="s">
        <v>4348</v>
      </c>
      <c r="B1661" t="s">
        <v>5451</v>
      </c>
      <c r="C1661" t="s">
        <v>5453</v>
      </c>
      <c r="D1661" t="s">
        <v>5464</v>
      </c>
      <c r="E1661" t="s">
        <v>5453</v>
      </c>
      <c r="F1661" t="s">
        <v>29</v>
      </c>
      <c r="G1661">
        <v>367622</v>
      </c>
      <c r="H1661">
        <v>397741</v>
      </c>
      <c r="I1661" t="s">
        <v>5465</v>
      </c>
      <c r="J1661" t="s">
        <v>47</v>
      </c>
      <c r="K1661" t="s">
        <v>205</v>
      </c>
      <c r="L1661" t="str">
        <f>VLOOKUP(D1661,'2027'!I:R,10,FALSE)</f>
        <v>Poor</v>
      </c>
      <c r="M1661">
        <f>VLOOKUP(K1661,lookup!A:B,2,FALSE)</f>
        <v>2</v>
      </c>
      <c r="N1661">
        <f>VLOOKUP(L1661,lookup!A:B,2,FALSE)</f>
        <v>2</v>
      </c>
      <c r="O1661" t="b">
        <f t="shared" si="25"/>
        <v>0</v>
      </c>
    </row>
    <row r="1662" spans="1:15" x14ac:dyDescent="0.2">
      <c r="A1662" t="s">
        <v>4348</v>
      </c>
      <c r="B1662" t="s">
        <v>5451</v>
      </c>
      <c r="C1662" t="s">
        <v>5453</v>
      </c>
      <c r="D1662" t="s">
        <v>5470</v>
      </c>
      <c r="E1662" t="s">
        <v>5469</v>
      </c>
      <c r="F1662" t="s">
        <v>29</v>
      </c>
      <c r="G1662">
        <v>365934</v>
      </c>
      <c r="H1662">
        <v>403920</v>
      </c>
      <c r="I1662" t="s">
        <v>5471</v>
      </c>
      <c r="J1662" t="s">
        <v>30</v>
      </c>
      <c r="K1662" t="s">
        <v>32</v>
      </c>
      <c r="L1662" t="str">
        <f>VLOOKUP(D1662,'2027'!I:R,10,FALSE)</f>
        <v>Moderate</v>
      </c>
      <c r="M1662">
        <f>VLOOKUP(K1662,lookup!A:B,2,FALSE)</f>
        <v>3</v>
      </c>
      <c r="N1662">
        <f>VLOOKUP(L1662,lookup!A:B,2,FALSE)</f>
        <v>3</v>
      </c>
      <c r="O1662" t="b">
        <f t="shared" si="25"/>
        <v>0</v>
      </c>
    </row>
    <row r="1663" spans="1:15" x14ac:dyDescent="0.2">
      <c r="A1663" t="s">
        <v>4348</v>
      </c>
      <c r="B1663" t="s">
        <v>5451</v>
      </c>
      <c r="C1663" t="s">
        <v>5453</v>
      </c>
      <c r="D1663" t="s">
        <v>9546</v>
      </c>
      <c r="E1663" t="s">
        <v>9545</v>
      </c>
      <c r="F1663" t="s">
        <v>29</v>
      </c>
      <c r="G1663">
        <v>370242</v>
      </c>
      <c r="H1663">
        <v>398615</v>
      </c>
      <c r="I1663" t="s">
        <v>9547</v>
      </c>
      <c r="J1663" t="s">
        <v>47</v>
      </c>
      <c r="K1663" t="s">
        <v>205</v>
      </c>
      <c r="L1663" t="str">
        <f>VLOOKUP(D1663,'2027'!I:R,10,FALSE)</f>
        <v>Good</v>
      </c>
      <c r="M1663">
        <f>VLOOKUP(K1663,lookup!A:B,2,FALSE)</f>
        <v>2</v>
      </c>
      <c r="N1663">
        <f>VLOOKUP(L1663,lookup!A:B,2,FALSE)</f>
        <v>4</v>
      </c>
      <c r="O1663" t="b">
        <f t="shared" si="25"/>
        <v>1</v>
      </c>
    </row>
    <row r="1664" spans="1:15" x14ac:dyDescent="0.2">
      <c r="A1664" t="s">
        <v>4348</v>
      </c>
      <c r="B1664" t="s">
        <v>5451</v>
      </c>
      <c r="C1664" t="s">
        <v>5453</v>
      </c>
      <c r="D1664" t="s">
        <v>5456</v>
      </c>
      <c r="E1664" t="s">
        <v>5455</v>
      </c>
      <c r="F1664" t="s">
        <v>29</v>
      </c>
      <c r="G1664">
        <v>364488</v>
      </c>
      <c r="H1664">
        <v>388179</v>
      </c>
      <c r="I1664" t="s">
        <v>5457</v>
      </c>
      <c r="J1664" t="s">
        <v>30</v>
      </c>
      <c r="K1664" t="s">
        <v>32</v>
      </c>
      <c r="L1664" t="str">
        <f>VLOOKUP(D1664,'2027'!I:R,10,FALSE)</f>
        <v>Moderate</v>
      </c>
      <c r="M1664">
        <f>VLOOKUP(K1664,lookup!A:B,2,FALSE)</f>
        <v>3</v>
      </c>
      <c r="N1664">
        <f>VLOOKUP(L1664,lookup!A:B,2,FALSE)</f>
        <v>3</v>
      </c>
      <c r="O1664" t="b">
        <f t="shared" si="25"/>
        <v>0</v>
      </c>
    </row>
    <row r="1665" spans="1:15" x14ac:dyDescent="0.2">
      <c r="A1665" t="s">
        <v>4348</v>
      </c>
      <c r="B1665" t="s">
        <v>5451</v>
      </c>
      <c r="C1665" t="s">
        <v>5453</v>
      </c>
      <c r="D1665" t="s">
        <v>9528</v>
      </c>
      <c r="E1665" t="s">
        <v>9527</v>
      </c>
      <c r="F1665" t="s">
        <v>29</v>
      </c>
      <c r="G1665">
        <v>362668</v>
      </c>
      <c r="H1665">
        <v>392841</v>
      </c>
      <c r="I1665" t="s">
        <v>9529</v>
      </c>
      <c r="J1665" t="s">
        <v>30</v>
      </c>
      <c r="K1665" t="s">
        <v>32</v>
      </c>
      <c r="L1665" t="str">
        <f>VLOOKUP(D1665,'2027'!I:R,10,FALSE)</f>
        <v>Good</v>
      </c>
      <c r="M1665">
        <f>VLOOKUP(K1665,lookup!A:B,2,FALSE)</f>
        <v>3</v>
      </c>
      <c r="N1665">
        <f>VLOOKUP(L1665,lookup!A:B,2,FALSE)</f>
        <v>4</v>
      </c>
      <c r="O1665" t="b">
        <f t="shared" si="25"/>
        <v>1</v>
      </c>
    </row>
    <row r="1666" spans="1:15" x14ac:dyDescent="0.2">
      <c r="A1666" t="s">
        <v>4348</v>
      </c>
      <c r="B1666" t="s">
        <v>5451</v>
      </c>
      <c r="C1666" t="s">
        <v>5478</v>
      </c>
      <c r="D1666" t="s">
        <v>9353</v>
      </c>
      <c r="E1666" t="s">
        <v>9352</v>
      </c>
      <c r="F1666" t="s">
        <v>29</v>
      </c>
      <c r="G1666">
        <v>337997</v>
      </c>
      <c r="H1666">
        <v>376108</v>
      </c>
      <c r="I1666" t="s">
        <v>9354</v>
      </c>
      <c r="J1666" t="s">
        <v>30</v>
      </c>
      <c r="K1666" t="s">
        <v>32</v>
      </c>
      <c r="L1666" t="str">
        <f>VLOOKUP(D1666,'2027'!I:R,10,FALSE)</f>
        <v>Good</v>
      </c>
      <c r="M1666">
        <f>VLOOKUP(K1666,lookup!A:B,2,FALSE)</f>
        <v>3</v>
      </c>
      <c r="N1666">
        <f>VLOOKUP(L1666,lookup!A:B,2,FALSE)</f>
        <v>4</v>
      </c>
      <c r="O1666" t="b">
        <f t="shared" si="25"/>
        <v>1</v>
      </c>
    </row>
    <row r="1667" spans="1:15" x14ac:dyDescent="0.2">
      <c r="A1667" t="s">
        <v>4348</v>
      </c>
      <c r="B1667" t="s">
        <v>5451</v>
      </c>
      <c r="C1667" t="s">
        <v>5478</v>
      </c>
      <c r="D1667" t="s">
        <v>5481</v>
      </c>
      <c r="E1667" t="s">
        <v>5480</v>
      </c>
      <c r="F1667" t="s">
        <v>29</v>
      </c>
      <c r="G1667">
        <v>332544</v>
      </c>
      <c r="H1667">
        <v>381642</v>
      </c>
      <c r="I1667" t="s">
        <v>5482</v>
      </c>
      <c r="J1667" t="s">
        <v>47</v>
      </c>
      <c r="K1667" t="s">
        <v>205</v>
      </c>
      <c r="L1667" t="str">
        <f>VLOOKUP(D1667,'2027'!I:R,10,FALSE)</f>
        <v>Poor</v>
      </c>
      <c r="M1667">
        <f>VLOOKUP(K1667,lookup!A:B,2,FALSE)</f>
        <v>2</v>
      </c>
      <c r="N1667">
        <f>VLOOKUP(L1667,lookup!A:B,2,FALSE)</f>
        <v>2</v>
      </c>
      <c r="O1667" t="b">
        <f t="shared" ref="O1667:O1730" si="26">N1667&gt;M1667</f>
        <v>0</v>
      </c>
    </row>
    <row r="1668" spans="1:15" x14ac:dyDescent="0.2">
      <c r="A1668" t="s">
        <v>4348</v>
      </c>
      <c r="B1668" t="s">
        <v>5451</v>
      </c>
      <c r="C1668" t="s">
        <v>5478</v>
      </c>
      <c r="D1668" t="s">
        <v>9407</v>
      </c>
      <c r="E1668" t="s">
        <v>9406</v>
      </c>
      <c r="F1668" t="s">
        <v>29</v>
      </c>
      <c r="G1668">
        <v>326386</v>
      </c>
      <c r="H1668">
        <v>387986</v>
      </c>
      <c r="I1668" t="s">
        <v>9408</v>
      </c>
      <c r="J1668" t="s">
        <v>30</v>
      </c>
      <c r="K1668" t="s">
        <v>32</v>
      </c>
      <c r="L1668" t="str">
        <f>VLOOKUP(D1668,'2027'!I:R,10,FALSE)</f>
        <v>Good</v>
      </c>
      <c r="M1668">
        <f>VLOOKUP(K1668,lookup!A:B,2,FALSE)</f>
        <v>3</v>
      </c>
      <c r="N1668">
        <f>VLOOKUP(L1668,lookup!A:B,2,FALSE)</f>
        <v>4</v>
      </c>
      <c r="O1668" t="b">
        <f t="shared" si="26"/>
        <v>1</v>
      </c>
    </row>
    <row r="1669" spans="1:15" x14ac:dyDescent="0.2">
      <c r="A1669" t="s">
        <v>4348</v>
      </c>
      <c r="B1669" t="s">
        <v>5451</v>
      </c>
      <c r="C1669" t="s">
        <v>5489</v>
      </c>
      <c r="D1669" t="s">
        <v>9564</v>
      </c>
      <c r="E1669" t="s">
        <v>9563</v>
      </c>
      <c r="F1669" t="s">
        <v>29</v>
      </c>
      <c r="G1669">
        <v>359487</v>
      </c>
      <c r="H1669">
        <v>398444</v>
      </c>
      <c r="I1669" t="s">
        <v>9565</v>
      </c>
      <c r="J1669" t="s">
        <v>30</v>
      </c>
      <c r="K1669" t="s">
        <v>32</v>
      </c>
      <c r="L1669" t="str">
        <f>VLOOKUP(D1669,'2027'!I:R,10,FALSE)</f>
        <v>Good</v>
      </c>
      <c r="M1669">
        <f>VLOOKUP(K1669,lookup!A:B,2,FALSE)</f>
        <v>3</v>
      </c>
      <c r="N1669">
        <f>VLOOKUP(L1669,lookup!A:B,2,FALSE)</f>
        <v>4</v>
      </c>
      <c r="O1669" t="b">
        <f t="shared" si="26"/>
        <v>1</v>
      </c>
    </row>
    <row r="1670" spans="1:15" x14ac:dyDescent="0.2">
      <c r="A1670" t="s">
        <v>4348</v>
      </c>
      <c r="B1670" t="s">
        <v>5451</v>
      </c>
      <c r="C1670" t="s">
        <v>5489</v>
      </c>
      <c r="D1670" t="s">
        <v>9567</v>
      </c>
      <c r="E1670" t="s">
        <v>9566</v>
      </c>
      <c r="F1670" t="s">
        <v>29</v>
      </c>
      <c r="G1670">
        <v>351855</v>
      </c>
      <c r="H1670">
        <v>399455</v>
      </c>
      <c r="I1670" t="s">
        <v>9568</v>
      </c>
      <c r="J1670" t="s">
        <v>30</v>
      </c>
      <c r="K1670" t="s">
        <v>32</v>
      </c>
      <c r="L1670" t="str">
        <f>VLOOKUP(D1670,'2027'!I:R,10,FALSE)</f>
        <v>Good</v>
      </c>
      <c r="M1670">
        <f>VLOOKUP(K1670,lookup!A:B,2,FALSE)</f>
        <v>3</v>
      </c>
      <c r="N1670">
        <f>VLOOKUP(L1670,lookup!A:B,2,FALSE)</f>
        <v>4</v>
      </c>
      <c r="O1670" t="b">
        <f t="shared" si="26"/>
        <v>1</v>
      </c>
    </row>
    <row r="1671" spans="1:15" x14ac:dyDescent="0.2">
      <c r="A1671" t="s">
        <v>4348</v>
      </c>
      <c r="B1671" t="s">
        <v>5451</v>
      </c>
      <c r="C1671" t="s">
        <v>5489</v>
      </c>
      <c r="D1671" t="s">
        <v>9555</v>
      </c>
      <c r="E1671" t="s">
        <v>9554</v>
      </c>
      <c r="F1671" t="s">
        <v>29</v>
      </c>
      <c r="G1671">
        <v>351431</v>
      </c>
      <c r="H1671">
        <v>391789</v>
      </c>
      <c r="I1671" t="s">
        <v>9556</v>
      </c>
      <c r="J1671" t="s">
        <v>30</v>
      </c>
      <c r="K1671" t="s">
        <v>32</v>
      </c>
      <c r="L1671" t="str">
        <f>VLOOKUP(D1671,'2027'!I:R,10,FALSE)</f>
        <v>Good</v>
      </c>
      <c r="M1671">
        <f>VLOOKUP(K1671,lookup!A:B,2,FALSE)</f>
        <v>3</v>
      </c>
      <c r="N1671">
        <f>VLOOKUP(L1671,lookup!A:B,2,FALSE)</f>
        <v>4</v>
      </c>
      <c r="O1671" t="b">
        <f t="shared" si="26"/>
        <v>1</v>
      </c>
    </row>
    <row r="1672" spans="1:15" x14ac:dyDescent="0.2">
      <c r="A1672" t="s">
        <v>4348</v>
      </c>
      <c r="B1672" t="s">
        <v>5451</v>
      </c>
      <c r="C1672" t="s">
        <v>5489</v>
      </c>
      <c r="D1672" t="s">
        <v>9570</v>
      </c>
      <c r="E1672" t="s">
        <v>9569</v>
      </c>
      <c r="F1672" t="s">
        <v>29</v>
      </c>
      <c r="G1672">
        <v>350112</v>
      </c>
      <c r="H1672">
        <v>398015</v>
      </c>
      <c r="I1672" t="s">
        <v>9571</v>
      </c>
      <c r="J1672" t="s">
        <v>30</v>
      </c>
      <c r="K1672" t="s">
        <v>32</v>
      </c>
      <c r="L1672" t="str">
        <f>VLOOKUP(D1672,'2027'!I:R,10,FALSE)</f>
        <v>Good</v>
      </c>
      <c r="M1672">
        <f>VLOOKUP(K1672,lookup!A:B,2,FALSE)</f>
        <v>3</v>
      </c>
      <c r="N1672">
        <f>VLOOKUP(L1672,lookup!A:B,2,FALSE)</f>
        <v>4</v>
      </c>
      <c r="O1672" t="b">
        <f t="shared" si="26"/>
        <v>1</v>
      </c>
    </row>
    <row r="1673" spans="1:15" x14ac:dyDescent="0.2">
      <c r="A1673" t="s">
        <v>4348</v>
      </c>
      <c r="B1673" t="s">
        <v>5451</v>
      </c>
      <c r="C1673" t="s">
        <v>5489</v>
      </c>
      <c r="D1673" t="s">
        <v>9561</v>
      </c>
      <c r="E1673" t="s">
        <v>9560</v>
      </c>
      <c r="F1673" t="s">
        <v>29</v>
      </c>
      <c r="G1673">
        <v>350580</v>
      </c>
      <c r="H1673">
        <v>395704</v>
      </c>
      <c r="I1673" t="s">
        <v>9562</v>
      </c>
      <c r="J1673" t="s">
        <v>30</v>
      </c>
      <c r="K1673" t="s">
        <v>32</v>
      </c>
      <c r="L1673" t="str">
        <f>VLOOKUP(D1673,'2027'!I:R,10,FALSE)</f>
        <v>Good</v>
      </c>
      <c r="M1673">
        <f>VLOOKUP(K1673,lookup!A:B,2,FALSE)</f>
        <v>3</v>
      </c>
      <c r="N1673">
        <f>VLOOKUP(L1673,lookup!A:B,2,FALSE)</f>
        <v>4</v>
      </c>
      <c r="O1673" t="b">
        <f t="shared" si="26"/>
        <v>1</v>
      </c>
    </row>
    <row r="1674" spans="1:15" x14ac:dyDescent="0.2">
      <c r="A1674" t="s">
        <v>4348</v>
      </c>
      <c r="B1674" t="s">
        <v>5451</v>
      </c>
      <c r="C1674" t="s">
        <v>5489</v>
      </c>
      <c r="D1674" t="s">
        <v>9525</v>
      </c>
      <c r="E1674" t="s">
        <v>9524</v>
      </c>
      <c r="F1674" t="s">
        <v>29</v>
      </c>
      <c r="G1674">
        <v>357172</v>
      </c>
      <c r="H1674">
        <v>388825</v>
      </c>
      <c r="I1674" t="s">
        <v>9526</v>
      </c>
      <c r="J1674" t="s">
        <v>30</v>
      </c>
      <c r="K1674" t="s">
        <v>32</v>
      </c>
      <c r="L1674" t="str">
        <f>VLOOKUP(D1674,'2027'!I:R,10,FALSE)</f>
        <v>Good</v>
      </c>
      <c r="M1674">
        <f>VLOOKUP(K1674,lookup!A:B,2,FALSE)</f>
        <v>3</v>
      </c>
      <c r="N1674">
        <f>VLOOKUP(L1674,lookup!A:B,2,FALSE)</f>
        <v>4</v>
      </c>
      <c r="O1674" t="b">
        <f t="shared" si="26"/>
        <v>1</v>
      </c>
    </row>
    <row r="1675" spans="1:15" x14ac:dyDescent="0.2">
      <c r="A1675" t="s">
        <v>4348</v>
      </c>
      <c r="B1675" t="s">
        <v>5451</v>
      </c>
      <c r="C1675" t="s">
        <v>5489</v>
      </c>
      <c r="D1675" t="s">
        <v>5492</v>
      </c>
      <c r="E1675" t="s">
        <v>5491</v>
      </c>
      <c r="F1675" t="s">
        <v>29</v>
      </c>
      <c r="G1675">
        <v>356699</v>
      </c>
      <c r="H1675">
        <v>394797</v>
      </c>
      <c r="I1675" t="s">
        <v>5493</v>
      </c>
      <c r="J1675" t="s">
        <v>47</v>
      </c>
      <c r="K1675" t="s">
        <v>205</v>
      </c>
      <c r="L1675" t="str">
        <f>VLOOKUP(D1675,'2027'!I:R,10,FALSE)</f>
        <v>Poor</v>
      </c>
      <c r="M1675">
        <f>VLOOKUP(K1675,lookup!A:B,2,FALSE)</f>
        <v>2</v>
      </c>
      <c r="N1675">
        <f>VLOOKUP(L1675,lookup!A:B,2,FALSE)</f>
        <v>2</v>
      </c>
      <c r="O1675" t="b">
        <f t="shared" si="26"/>
        <v>0</v>
      </c>
    </row>
    <row r="1676" spans="1:15" x14ac:dyDescent="0.2">
      <c r="A1676" t="s">
        <v>4348</v>
      </c>
      <c r="B1676" t="s">
        <v>5451</v>
      </c>
      <c r="C1676" t="s">
        <v>5489</v>
      </c>
      <c r="D1676" t="s">
        <v>9558</v>
      </c>
      <c r="E1676" t="s">
        <v>9557</v>
      </c>
      <c r="F1676" t="s">
        <v>29</v>
      </c>
      <c r="G1676">
        <v>352615</v>
      </c>
      <c r="H1676">
        <v>395426</v>
      </c>
      <c r="I1676" t="s">
        <v>9559</v>
      </c>
      <c r="J1676" t="s">
        <v>30</v>
      </c>
      <c r="K1676" t="s">
        <v>32</v>
      </c>
      <c r="L1676" t="str">
        <f>VLOOKUP(D1676,'2027'!I:R,10,FALSE)</f>
        <v>Good</v>
      </c>
      <c r="M1676">
        <f>VLOOKUP(K1676,lookup!A:B,2,FALSE)</f>
        <v>3</v>
      </c>
      <c r="N1676">
        <f>VLOOKUP(L1676,lookup!A:B,2,FALSE)</f>
        <v>4</v>
      </c>
      <c r="O1676" t="b">
        <f t="shared" si="26"/>
        <v>1</v>
      </c>
    </row>
    <row r="1677" spans="1:15" x14ac:dyDescent="0.2">
      <c r="A1677" t="s">
        <v>4348</v>
      </c>
      <c r="B1677" t="s">
        <v>5451</v>
      </c>
      <c r="C1677" t="s">
        <v>5518</v>
      </c>
      <c r="D1677" t="s">
        <v>9460</v>
      </c>
      <c r="E1677" t="s">
        <v>9459</v>
      </c>
      <c r="F1677" t="s">
        <v>29</v>
      </c>
      <c r="G1677">
        <v>344753</v>
      </c>
      <c r="H1677">
        <v>388608</v>
      </c>
      <c r="I1677" t="s">
        <v>9461</v>
      </c>
      <c r="J1677" t="s">
        <v>30</v>
      </c>
      <c r="K1677" t="s">
        <v>32</v>
      </c>
      <c r="L1677" t="str">
        <f>VLOOKUP(D1677,'2027'!I:R,10,FALSE)</f>
        <v>Good</v>
      </c>
      <c r="M1677">
        <f>VLOOKUP(K1677,lookup!A:B,2,FALSE)</f>
        <v>3</v>
      </c>
      <c r="N1677">
        <f>VLOOKUP(L1677,lookup!A:B,2,FALSE)</f>
        <v>4</v>
      </c>
      <c r="O1677" t="b">
        <f t="shared" si="26"/>
        <v>1</v>
      </c>
    </row>
    <row r="1678" spans="1:15" x14ac:dyDescent="0.2">
      <c r="A1678" t="s">
        <v>4348</v>
      </c>
      <c r="B1678" t="s">
        <v>5451</v>
      </c>
      <c r="C1678" t="s">
        <v>5518</v>
      </c>
      <c r="D1678" t="s">
        <v>9484</v>
      </c>
      <c r="E1678" t="s">
        <v>9483</v>
      </c>
      <c r="F1678" t="s">
        <v>29</v>
      </c>
      <c r="G1678">
        <v>345962</v>
      </c>
      <c r="H1678">
        <v>390679</v>
      </c>
      <c r="I1678" t="s">
        <v>9485</v>
      </c>
      <c r="J1678" t="s">
        <v>47</v>
      </c>
      <c r="K1678" t="s">
        <v>205</v>
      </c>
      <c r="L1678" t="str">
        <f>VLOOKUP(D1678,'2027'!I:R,10,FALSE)</f>
        <v>Moderate</v>
      </c>
      <c r="M1678">
        <f>VLOOKUP(K1678,lookup!A:B,2,FALSE)</f>
        <v>2</v>
      </c>
      <c r="N1678">
        <f>VLOOKUP(L1678,lookup!A:B,2,FALSE)</f>
        <v>3</v>
      </c>
      <c r="O1678" t="b">
        <f t="shared" si="26"/>
        <v>1</v>
      </c>
    </row>
    <row r="1679" spans="1:15" x14ac:dyDescent="0.2">
      <c r="A1679" t="s">
        <v>4348</v>
      </c>
      <c r="B1679" t="s">
        <v>5451</v>
      </c>
      <c r="C1679" t="s">
        <v>5518</v>
      </c>
      <c r="D1679" t="s">
        <v>9481</v>
      </c>
      <c r="E1679" t="s">
        <v>9480</v>
      </c>
      <c r="F1679" t="s">
        <v>29</v>
      </c>
      <c r="G1679">
        <v>348131</v>
      </c>
      <c r="H1679">
        <v>387957</v>
      </c>
      <c r="I1679" t="s">
        <v>9482</v>
      </c>
      <c r="J1679" t="s">
        <v>30</v>
      </c>
      <c r="K1679" t="s">
        <v>32</v>
      </c>
      <c r="L1679" t="str">
        <f>VLOOKUP(D1679,'2027'!I:R,10,FALSE)</f>
        <v>Good</v>
      </c>
      <c r="M1679">
        <f>VLOOKUP(K1679,lookup!A:B,2,FALSE)</f>
        <v>3</v>
      </c>
      <c r="N1679">
        <f>VLOOKUP(L1679,lookup!A:B,2,FALSE)</f>
        <v>4</v>
      </c>
      <c r="O1679" t="b">
        <f t="shared" si="26"/>
        <v>1</v>
      </c>
    </row>
    <row r="1680" spans="1:15" x14ac:dyDescent="0.2">
      <c r="A1680" t="s">
        <v>4348</v>
      </c>
      <c r="B1680" t="s">
        <v>5451</v>
      </c>
      <c r="C1680" t="s">
        <v>5518</v>
      </c>
      <c r="D1680" t="s">
        <v>5521</v>
      </c>
      <c r="E1680" t="s">
        <v>5520</v>
      </c>
      <c r="F1680" t="s">
        <v>29</v>
      </c>
      <c r="G1680">
        <v>345300</v>
      </c>
      <c r="H1680">
        <v>387637</v>
      </c>
      <c r="I1680" t="s">
        <v>5522</v>
      </c>
      <c r="J1680" t="s">
        <v>30</v>
      </c>
      <c r="K1680" t="s">
        <v>32</v>
      </c>
      <c r="L1680" t="str">
        <f>VLOOKUP(D1680,'2027'!I:R,10,FALSE)</f>
        <v>Moderate</v>
      </c>
      <c r="M1680">
        <f>VLOOKUP(K1680,lookup!A:B,2,FALSE)</f>
        <v>3</v>
      </c>
      <c r="N1680">
        <f>VLOOKUP(L1680,lookup!A:B,2,FALSE)</f>
        <v>3</v>
      </c>
      <c r="O1680" t="b">
        <f t="shared" si="26"/>
        <v>0</v>
      </c>
    </row>
    <row r="1681" spans="1:15" x14ac:dyDescent="0.2">
      <c r="A1681" t="s">
        <v>4348</v>
      </c>
      <c r="B1681" t="s">
        <v>9424</v>
      </c>
      <c r="C1681" t="s">
        <v>9784</v>
      </c>
      <c r="D1681" t="s">
        <v>9787</v>
      </c>
      <c r="E1681" t="s">
        <v>9786</v>
      </c>
      <c r="F1681" t="s">
        <v>29</v>
      </c>
      <c r="G1681">
        <v>337947</v>
      </c>
      <c r="H1681">
        <v>418532</v>
      </c>
      <c r="I1681" t="s">
        <v>9788</v>
      </c>
      <c r="J1681" t="s">
        <v>30</v>
      </c>
      <c r="K1681" t="s">
        <v>32</v>
      </c>
      <c r="L1681" t="str">
        <f>VLOOKUP(D1681,'2027'!I:R,10,FALSE)</f>
        <v>Good</v>
      </c>
      <c r="M1681">
        <f>VLOOKUP(K1681,lookup!A:B,2,FALSE)</f>
        <v>3</v>
      </c>
      <c r="N1681">
        <f>VLOOKUP(L1681,lookup!A:B,2,FALSE)</f>
        <v>4</v>
      </c>
      <c r="O1681" t="b">
        <f t="shared" si="26"/>
        <v>1</v>
      </c>
    </row>
    <row r="1682" spans="1:15" x14ac:dyDescent="0.2">
      <c r="A1682" t="s">
        <v>4348</v>
      </c>
      <c r="B1682" t="s">
        <v>9424</v>
      </c>
      <c r="C1682" t="s">
        <v>9784</v>
      </c>
      <c r="D1682" t="s">
        <v>9809</v>
      </c>
      <c r="E1682" t="s">
        <v>9808</v>
      </c>
      <c r="F1682" t="s">
        <v>29</v>
      </c>
      <c r="G1682">
        <v>337357</v>
      </c>
      <c r="H1682">
        <v>420790</v>
      </c>
      <c r="I1682" t="s">
        <v>9810</v>
      </c>
      <c r="J1682" t="s">
        <v>30</v>
      </c>
      <c r="K1682" t="s">
        <v>32</v>
      </c>
      <c r="L1682" t="str">
        <f>VLOOKUP(D1682,'2027'!I:R,10,FALSE)</f>
        <v>Good</v>
      </c>
      <c r="M1682">
        <f>VLOOKUP(K1682,lookup!A:B,2,FALSE)</f>
        <v>3</v>
      </c>
      <c r="N1682">
        <f>VLOOKUP(L1682,lookup!A:B,2,FALSE)</f>
        <v>4</v>
      </c>
      <c r="O1682" t="b">
        <f t="shared" si="26"/>
        <v>1</v>
      </c>
    </row>
    <row r="1683" spans="1:15" x14ac:dyDescent="0.2">
      <c r="A1683" t="s">
        <v>4348</v>
      </c>
      <c r="B1683" t="s">
        <v>9424</v>
      </c>
      <c r="C1683" t="s">
        <v>9426</v>
      </c>
      <c r="D1683" t="s">
        <v>9445</v>
      </c>
      <c r="E1683" t="s">
        <v>9444</v>
      </c>
      <c r="F1683" t="s">
        <v>29</v>
      </c>
      <c r="G1683">
        <v>341614</v>
      </c>
      <c r="H1683">
        <v>401546</v>
      </c>
      <c r="I1683" t="s">
        <v>9446</v>
      </c>
      <c r="J1683" t="s">
        <v>30</v>
      </c>
      <c r="K1683" t="s">
        <v>32</v>
      </c>
      <c r="L1683" t="str">
        <f>VLOOKUP(D1683,'2027'!I:R,10,FALSE)</f>
        <v>Good</v>
      </c>
      <c r="M1683">
        <f>VLOOKUP(K1683,lookup!A:B,2,FALSE)</f>
        <v>3</v>
      </c>
      <c r="N1683">
        <f>VLOOKUP(L1683,lookup!A:B,2,FALSE)</f>
        <v>4</v>
      </c>
      <c r="O1683" t="b">
        <f t="shared" si="26"/>
        <v>1</v>
      </c>
    </row>
    <row r="1684" spans="1:15" x14ac:dyDescent="0.2">
      <c r="A1684" t="s">
        <v>4348</v>
      </c>
      <c r="B1684" t="s">
        <v>9424</v>
      </c>
      <c r="C1684" t="s">
        <v>9426</v>
      </c>
      <c r="D1684" t="s">
        <v>9434</v>
      </c>
      <c r="E1684" t="s">
        <v>9433</v>
      </c>
      <c r="F1684" t="s">
        <v>29</v>
      </c>
      <c r="G1684">
        <v>340566</v>
      </c>
      <c r="H1684">
        <v>397156</v>
      </c>
      <c r="I1684" t="s">
        <v>9435</v>
      </c>
      <c r="J1684" t="s">
        <v>30</v>
      </c>
      <c r="K1684" t="s">
        <v>32</v>
      </c>
      <c r="L1684" t="str">
        <f>VLOOKUP(D1684,'2027'!I:R,10,FALSE)</f>
        <v>Good</v>
      </c>
      <c r="M1684">
        <f>VLOOKUP(K1684,lookup!A:B,2,FALSE)</f>
        <v>3</v>
      </c>
      <c r="N1684">
        <f>VLOOKUP(L1684,lookup!A:B,2,FALSE)</f>
        <v>4</v>
      </c>
      <c r="O1684" t="b">
        <f t="shared" si="26"/>
        <v>1</v>
      </c>
    </row>
    <row r="1685" spans="1:15" x14ac:dyDescent="0.2">
      <c r="A1685" t="s">
        <v>4348</v>
      </c>
      <c r="B1685" t="s">
        <v>9424</v>
      </c>
      <c r="C1685" t="s">
        <v>9426</v>
      </c>
      <c r="D1685" t="s">
        <v>9451</v>
      </c>
      <c r="E1685" t="s">
        <v>9450</v>
      </c>
      <c r="F1685" t="s">
        <v>29</v>
      </c>
      <c r="G1685">
        <v>338321</v>
      </c>
      <c r="H1685">
        <v>404326</v>
      </c>
      <c r="I1685" t="s">
        <v>9452</v>
      </c>
      <c r="J1685" t="s">
        <v>30</v>
      </c>
      <c r="K1685" t="s">
        <v>205</v>
      </c>
      <c r="L1685" t="str">
        <f>VLOOKUP(D1685,'2027'!I:R,10,FALSE)</f>
        <v>Good</v>
      </c>
      <c r="M1685">
        <f>VLOOKUP(K1685,lookup!A:B,2,FALSE)</f>
        <v>2</v>
      </c>
      <c r="N1685">
        <f>VLOOKUP(L1685,lookup!A:B,2,FALSE)</f>
        <v>4</v>
      </c>
      <c r="O1685" t="b">
        <f t="shared" si="26"/>
        <v>1</v>
      </c>
    </row>
    <row r="1686" spans="1:15" x14ac:dyDescent="0.2">
      <c r="A1686" t="s">
        <v>4348</v>
      </c>
      <c r="B1686" t="s">
        <v>9424</v>
      </c>
      <c r="C1686" t="s">
        <v>9426</v>
      </c>
      <c r="D1686" t="s">
        <v>9624</v>
      </c>
      <c r="E1686" t="s">
        <v>9623</v>
      </c>
      <c r="F1686" t="s">
        <v>29</v>
      </c>
      <c r="G1686">
        <v>331241</v>
      </c>
      <c r="H1686">
        <v>405208</v>
      </c>
      <c r="I1686" t="s">
        <v>9625</v>
      </c>
      <c r="J1686" t="s">
        <v>30</v>
      </c>
      <c r="K1686" t="s">
        <v>32</v>
      </c>
      <c r="L1686" t="str">
        <f>VLOOKUP(D1686,'2027'!I:R,10,FALSE)</f>
        <v>Good</v>
      </c>
      <c r="M1686">
        <f>VLOOKUP(K1686,lookup!A:B,2,FALSE)</f>
        <v>3</v>
      </c>
      <c r="N1686">
        <f>VLOOKUP(L1686,lookup!A:B,2,FALSE)</f>
        <v>4</v>
      </c>
      <c r="O1686" t="b">
        <f t="shared" si="26"/>
        <v>1</v>
      </c>
    </row>
    <row r="1687" spans="1:15" x14ac:dyDescent="0.2">
      <c r="A1687" t="s">
        <v>4348</v>
      </c>
      <c r="B1687" t="s">
        <v>9424</v>
      </c>
      <c r="C1687" t="s">
        <v>9426</v>
      </c>
      <c r="D1687" t="s">
        <v>9431</v>
      </c>
      <c r="E1687" t="s">
        <v>9430</v>
      </c>
      <c r="F1687" t="s">
        <v>29</v>
      </c>
      <c r="G1687">
        <v>338734</v>
      </c>
      <c r="H1687">
        <v>396412</v>
      </c>
      <c r="I1687" t="s">
        <v>9432</v>
      </c>
      <c r="J1687" t="s">
        <v>30</v>
      </c>
      <c r="K1687" t="s">
        <v>32</v>
      </c>
      <c r="L1687" t="str">
        <f>VLOOKUP(D1687,'2027'!I:R,10,FALSE)</f>
        <v>Good</v>
      </c>
      <c r="M1687">
        <f>VLOOKUP(K1687,lookup!A:B,2,FALSE)</f>
        <v>3</v>
      </c>
      <c r="N1687">
        <f>VLOOKUP(L1687,lookup!A:B,2,FALSE)</f>
        <v>4</v>
      </c>
      <c r="O1687" t="b">
        <f t="shared" si="26"/>
        <v>1</v>
      </c>
    </row>
    <row r="1688" spans="1:15" x14ac:dyDescent="0.2">
      <c r="A1688" t="s">
        <v>4348</v>
      </c>
      <c r="B1688" t="s">
        <v>9424</v>
      </c>
      <c r="C1688" t="s">
        <v>9426</v>
      </c>
      <c r="D1688" t="s">
        <v>9642</v>
      </c>
      <c r="E1688" t="s">
        <v>9641</v>
      </c>
      <c r="F1688" t="s">
        <v>29</v>
      </c>
      <c r="G1688">
        <v>332359</v>
      </c>
      <c r="H1688">
        <v>410205</v>
      </c>
      <c r="I1688" t="s">
        <v>9643</v>
      </c>
      <c r="J1688" t="s">
        <v>30</v>
      </c>
      <c r="K1688" t="s">
        <v>32</v>
      </c>
      <c r="L1688" t="str">
        <f>VLOOKUP(D1688,'2027'!I:R,10,FALSE)</f>
        <v>Good</v>
      </c>
      <c r="M1688">
        <f>VLOOKUP(K1688,lookup!A:B,2,FALSE)</f>
        <v>3</v>
      </c>
      <c r="N1688">
        <f>VLOOKUP(L1688,lookup!A:B,2,FALSE)</f>
        <v>4</v>
      </c>
      <c r="O1688" t="b">
        <f t="shared" si="26"/>
        <v>1</v>
      </c>
    </row>
    <row r="1689" spans="1:15" x14ac:dyDescent="0.2">
      <c r="A1689" t="s">
        <v>4348</v>
      </c>
      <c r="B1689" t="s">
        <v>9424</v>
      </c>
      <c r="C1689" t="s">
        <v>9426</v>
      </c>
      <c r="D1689" t="s">
        <v>9606</v>
      </c>
      <c r="E1689" t="s">
        <v>9605</v>
      </c>
      <c r="F1689" t="s">
        <v>29</v>
      </c>
      <c r="G1689">
        <v>336185</v>
      </c>
      <c r="H1689">
        <v>403019</v>
      </c>
      <c r="I1689" t="s">
        <v>9607</v>
      </c>
      <c r="J1689" t="s">
        <v>30</v>
      </c>
      <c r="K1689" t="s">
        <v>32</v>
      </c>
      <c r="L1689" t="str">
        <f>VLOOKUP(D1689,'2027'!I:R,10,FALSE)</f>
        <v>Good</v>
      </c>
      <c r="M1689">
        <f>VLOOKUP(K1689,lookup!A:B,2,FALSE)</f>
        <v>3</v>
      </c>
      <c r="N1689">
        <f>VLOOKUP(L1689,lookup!A:B,2,FALSE)</f>
        <v>4</v>
      </c>
      <c r="O1689" t="b">
        <f t="shared" si="26"/>
        <v>1</v>
      </c>
    </row>
    <row r="1690" spans="1:15" x14ac:dyDescent="0.2">
      <c r="A1690" t="s">
        <v>4348</v>
      </c>
      <c r="B1690" t="s">
        <v>9424</v>
      </c>
      <c r="C1690" t="s">
        <v>9426</v>
      </c>
      <c r="D1690" t="s">
        <v>9633</v>
      </c>
      <c r="E1690" t="s">
        <v>9632</v>
      </c>
      <c r="F1690" t="s">
        <v>29</v>
      </c>
      <c r="G1690">
        <v>331182</v>
      </c>
      <c r="H1690">
        <v>407620</v>
      </c>
      <c r="I1690" t="s">
        <v>9634</v>
      </c>
      <c r="J1690" t="s">
        <v>30</v>
      </c>
      <c r="K1690" t="s">
        <v>32</v>
      </c>
      <c r="L1690" t="str">
        <f>VLOOKUP(D1690,'2027'!I:R,10,FALSE)</f>
        <v>Good</v>
      </c>
      <c r="M1690">
        <f>VLOOKUP(K1690,lookup!A:B,2,FALSE)</f>
        <v>3</v>
      </c>
      <c r="N1690">
        <f>VLOOKUP(L1690,lookup!A:B,2,FALSE)</f>
        <v>4</v>
      </c>
      <c r="O1690" t="b">
        <f t="shared" si="26"/>
        <v>1</v>
      </c>
    </row>
    <row r="1691" spans="1:15" x14ac:dyDescent="0.2">
      <c r="A1691" t="s">
        <v>4348</v>
      </c>
      <c r="B1691" t="s">
        <v>9424</v>
      </c>
      <c r="C1691" t="s">
        <v>9426</v>
      </c>
      <c r="D1691" t="s">
        <v>9428</v>
      </c>
      <c r="E1691" t="s">
        <v>9426</v>
      </c>
      <c r="F1691" t="s">
        <v>29</v>
      </c>
      <c r="G1691">
        <v>339577</v>
      </c>
      <c r="H1691">
        <v>396877</v>
      </c>
      <c r="I1691" t="s">
        <v>9429</v>
      </c>
      <c r="J1691" t="s">
        <v>30</v>
      </c>
      <c r="K1691" t="s">
        <v>32</v>
      </c>
      <c r="L1691" t="str">
        <f>VLOOKUP(D1691,'2027'!I:R,10,FALSE)</f>
        <v>Good</v>
      </c>
      <c r="M1691">
        <f>VLOOKUP(K1691,lookup!A:B,2,FALSE)</f>
        <v>3</v>
      </c>
      <c r="N1691">
        <f>VLOOKUP(L1691,lookup!A:B,2,FALSE)</f>
        <v>4</v>
      </c>
      <c r="O1691" t="b">
        <f t="shared" si="26"/>
        <v>1</v>
      </c>
    </row>
    <row r="1692" spans="1:15" x14ac:dyDescent="0.2">
      <c r="A1692" t="s">
        <v>4348</v>
      </c>
      <c r="B1692" t="s">
        <v>5565</v>
      </c>
      <c r="C1692" t="s">
        <v>5567</v>
      </c>
      <c r="D1692" t="s">
        <v>5576</v>
      </c>
      <c r="E1692" t="s">
        <v>5575</v>
      </c>
      <c r="F1692" t="s">
        <v>29</v>
      </c>
      <c r="G1692">
        <v>317897</v>
      </c>
      <c r="H1692">
        <v>525771</v>
      </c>
      <c r="I1692" t="s">
        <v>5577</v>
      </c>
      <c r="J1692" t="s">
        <v>47</v>
      </c>
      <c r="K1692" t="s">
        <v>49</v>
      </c>
      <c r="L1692" t="str">
        <f>VLOOKUP(D1692,'2027'!I:R,10,FALSE)</f>
        <v>Good</v>
      </c>
      <c r="M1692">
        <f>VLOOKUP(K1692,lookup!A:B,2,FALSE)</f>
        <v>4</v>
      </c>
      <c r="N1692">
        <f>VLOOKUP(L1692,lookup!A:B,2,FALSE)</f>
        <v>4</v>
      </c>
      <c r="O1692" t="b">
        <f t="shared" si="26"/>
        <v>0</v>
      </c>
    </row>
    <row r="1693" spans="1:15" x14ac:dyDescent="0.2">
      <c r="A1693" t="s">
        <v>4348</v>
      </c>
      <c r="B1693" t="s">
        <v>5565</v>
      </c>
      <c r="C1693" t="s">
        <v>5567</v>
      </c>
      <c r="D1693" t="s">
        <v>10522</v>
      </c>
      <c r="E1693" t="s">
        <v>10521</v>
      </c>
      <c r="F1693" t="s">
        <v>29</v>
      </c>
      <c r="G1693">
        <v>319427</v>
      </c>
      <c r="H1693">
        <v>514195</v>
      </c>
      <c r="I1693" t="s">
        <v>10523</v>
      </c>
      <c r="J1693" t="s">
        <v>30</v>
      </c>
      <c r="K1693" t="s">
        <v>32</v>
      </c>
      <c r="L1693" t="str">
        <f>VLOOKUP(D1693,'2027'!I:R,10,FALSE)</f>
        <v>Good</v>
      </c>
      <c r="M1693">
        <f>VLOOKUP(K1693,lookup!A:B,2,FALSE)</f>
        <v>3</v>
      </c>
      <c r="N1693">
        <f>VLOOKUP(L1693,lookup!A:B,2,FALSE)</f>
        <v>4</v>
      </c>
      <c r="O1693" t="b">
        <f t="shared" si="26"/>
        <v>1</v>
      </c>
    </row>
    <row r="1694" spans="1:15" x14ac:dyDescent="0.2">
      <c r="A1694" t="s">
        <v>4348</v>
      </c>
      <c r="B1694" t="s">
        <v>5565</v>
      </c>
      <c r="C1694" t="s">
        <v>5567</v>
      </c>
      <c r="D1694" t="s">
        <v>10531</v>
      </c>
      <c r="E1694" t="s">
        <v>10530</v>
      </c>
      <c r="F1694" t="s">
        <v>29</v>
      </c>
      <c r="G1694">
        <v>315590</v>
      </c>
      <c r="H1694">
        <v>530099</v>
      </c>
      <c r="I1694" t="s">
        <v>10532</v>
      </c>
      <c r="J1694" t="s">
        <v>47</v>
      </c>
      <c r="K1694" t="s">
        <v>32</v>
      </c>
      <c r="L1694" t="str">
        <f>VLOOKUP(D1694,'2027'!I:R,10,FALSE)</f>
        <v>Good</v>
      </c>
      <c r="M1694">
        <f>VLOOKUP(K1694,lookup!A:B,2,FALSE)</f>
        <v>3</v>
      </c>
      <c r="N1694">
        <f>VLOOKUP(L1694,lookup!A:B,2,FALSE)</f>
        <v>4</v>
      </c>
      <c r="O1694" t="b">
        <f t="shared" si="26"/>
        <v>1</v>
      </c>
    </row>
    <row r="1695" spans="1:15" x14ac:dyDescent="0.2">
      <c r="A1695" t="s">
        <v>4348</v>
      </c>
      <c r="B1695" t="s">
        <v>5565</v>
      </c>
      <c r="C1695" t="s">
        <v>5567</v>
      </c>
      <c r="D1695" t="s">
        <v>10525</v>
      </c>
      <c r="E1695" t="s">
        <v>10524</v>
      </c>
      <c r="F1695" t="s">
        <v>29</v>
      </c>
      <c r="G1695">
        <v>314758</v>
      </c>
      <c r="H1695">
        <v>521809</v>
      </c>
      <c r="I1695" t="s">
        <v>10526</v>
      </c>
      <c r="J1695" t="s">
        <v>30</v>
      </c>
      <c r="K1695" t="s">
        <v>32</v>
      </c>
      <c r="L1695" t="str">
        <f>VLOOKUP(D1695,'2027'!I:R,10,FALSE)</f>
        <v>Good</v>
      </c>
      <c r="M1695">
        <f>VLOOKUP(K1695,lookup!A:B,2,FALSE)</f>
        <v>3</v>
      </c>
      <c r="N1695">
        <f>VLOOKUP(L1695,lookup!A:B,2,FALSE)</f>
        <v>4</v>
      </c>
      <c r="O1695" t="b">
        <f t="shared" si="26"/>
        <v>1</v>
      </c>
    </row>
    <row r="1696" spans="1:15" x14ac:dyDescent="0.2">
      <c r="A1696" t="s">
        <v>4348</v>
      </c>
      <c r="B1696" t="s">
        <v>5565</v>
      </c>
      <c r="C1696" t="s">
        <v>5567</v>
      </c>
      <c r="D1696" t="s">
        <v>10540</v>
      </c>
      <c r="E1696" t="s">
        <v>10539</v>
      </c>
      <c r="F1696" t="s">
        <v>29</v>
      </c>
      <c r="G1696">
        <v>314232</v>
      </c>
      <c r="H1696">
        <v>531255</v>
      </c>
      <c r="I1696" t="s">
        <v>10541</v>
      </c>
      <c r="J1696" t="s">
        <v>30</v>
      </c>
      <c r="K1696" t="s">
        <v>32</v>
      </c>
      <c r="L1696" t="str">
        <f>VLOOKUP(D1696,'2027'!I:R,10,FALSE)</f>
        <v>Good</v>
      </c>
      <c r="M1696">
        <f>VLOOKUP(K1696,lookup!A:B,2,FALSE)</f>
        <v>3</v>
      </c>
      <c r="N1696">
        <f>VLOOKUP(L1696,lookup!A:B,2,FALSE)</f>
        <v>4</v>
      </c>
      <c r="O1696" t="b">
        <f t="shared" si="26"/>
        <v>1</v>
      </c>
    </row>
    <row r="1697" spans="1:15" x14ac:dyDescent="0.2">
      <c r="A1697" t="s">
        <v>4348</v>
      </c>
      <c r="B1697" t="s">
        <v>5565</v>
      </c>
      <c r="C1697" t="s">
        <v>5567</v>
      </c>
      <c r="D1697" t="s">
        <v>5570</v>
      </c>
      <c r="E1697" t="s">
        <v>5569</v>
      </c>
      <c r="F1697" t="s">
        <v>29</v>
      </c>
      <c r="G1697">
        <v>313831</v>
      </c>
      <c r="H1697">
        <v>518490</v>
      </c>
      <c r="I1697" t="s">
        <v>5571</v>
      </c>
      <c r="J1697" t="s">
        <v>47</v>
      </c>
      <c r="K1697" t="s">
        <v>49</v>
      </c>
      <c r="L1697" t="str">
        <f>VLOOKUP(D1697,'2027'!I:R,10,FALSE)</f>
        <v>Good</v>
      </c>
      <c r="M1697">
        <f>VLOOKUP(K1697,lookup!A:B,2,FALSE)</f>
        <v>4</v>
      </c>
      <c r="N1697">
        <f>VLOOKUP(L1697,lookup!A:B,2,FALSE)</f>
        <v>4</v>
      </c>
      <c r="O1697" t="b">
        <f t="shared" si="26"/>
        <v>0</v>
      </c>
    </row>
    <row r="1698" spans="1:15" x14ac:dyDescent="0.2">
      <c r="A1698" t="s">
        <v>4348</v>
      </c>
      <c r="B1698" t="s">
        <v>5565</v>
      </c>
      <c r="C1698" t="s">
        <v>5584</v>
      </c>
      <c r="D1698" t="s">
        <v>5599</v>
      </c>
      <c r="E1698" t="s">
        <v>5598</v>
      </c>
      <c r="F1698" t="s">
        <v>29</v>
      </c>
      <c r="G1698">
        <v>312319</v>
      </c>
      <c r="H1698">
        <v>531439</v>
      </c>
      <c r="I1698" t="s">
        <v>5600</v>
      </c>
      <c r="J1698" t="s">
        <v>30</v>
      </c>
      <c r="K1698" t="s">
        <v>49</v>
      </c>
      <c r="L1698" t="str">
        <f>VLOOKUP(D1698,'2027'!I:R,10,FALSE)</f>
        <v>Good</v>
      </c>
      <c r="M1698">
        <f>VLOOKUP(K1698,lookup!A:B,2,FALSE)</f>
        <v>4</v>
      </c>
      <c r="N1698">
        <f>VLOOKUP(L1698,lookup!A:B,2,FALSE)</f>
        <v>4</v>
      </c>
      <c r="O1698" t="b">
        <f t="shared" si="26"/>
        <v>0</v>
      </c>
    </row>
    <row r="1699" spans="1:15" x14ac:dyDescent="0.2">
      <c r="A1699" t="s">
        <v>4348</v>
      </c>
      <c r="B1699" t="s">
        <v>5565</v>
      </c>
      <c r="C1699" t="s">
        <v>5584</v>
      </c>
      <c r="D1699" t="s">
        <v>5611</v>
      </c>
      <c r="E1699" t="s">
        <v>5610</v>
      </c>
      <c r="F1699" t="s">
        <v>29</v>
      </c>
      <c r="G1699">
        <v>323171</v>
      </c>
      <c r="H1699">
        <v>509337</v>
      </c>
      <c r="I1699" t="s">
        <v>5612</v>
      </c>
      <c r="J1699" t="s">
        <v>47</v>
      </c>
      <c r="K1699" t="s">
        <v>49</v>
      </c>
      <c r="L1699" t="str">
        <f>VLOOKUP(D1699,'2027'!I:R,10,FALSE)</f>
        <v>Good</v>
      </c>
      <c r="M1699">
        <f>VLOOKUP(K1699,lookup!A:B,2,FALSE)</f>
        <v>4</v>
      </c>
      <c r="N1699">
        <f>VLOOKUP(L1699,lookup!A:B,2,FALSE)</f>
        <v>4</v>
      </c>
      <c r="O1699" t="b">
        <f t="shared" si="26"/>
        <v>0</v>
      </c>
    </row>
    <row r="1700" spans="1:15" x14ac:dyDescent="0.2">
      <c r="A1700" t="s">
        <v>4348</v>
      </c>
      <c r="B1700" t="s">
        <v>5565</v>
      </c>
      <c r="C1700" t="s">
        <v>5584</v>
      </c>
      <c r="D1700" t="s">
        <v>5602</v>
      </c>
      <c r="E1700" t="s">
        <v>5601</v>
      </c>
      <c r="F1700" t="s">
        <v>29</v>
      </c>
      <c r="G1700">
        <v>318537</v>
      </c>
      <c r="H1700">
        <v>535127</v>
      </c>
      <c r="I1700" t="s">
        <v>5603</v>
      </c>
      <c r="J1700" t="s">
        <v>47</v>
      </c>
      <c r="K1700" t="s">
        <v>32</v>
      </c>
      <c r="L1700" t="str">
        <f>VLOOKUP(D1700,'2027'!I:R,10,FALSE)</f>
        <v>Good</v>
      </c>
      <c r="M1700">
        <f>VLOOKUP(K1700,lookup!A:B,2,FALSE)</f>
        <v>3</v>
      </c>
      <c r="N1700">
        <f>VLOOKUP(L1700,lookup!A:B,2,FALSE)</f>
        <v>4</v>
      </c>
      <c r="O1700" t="b">
        <f t="shared" si="26"/>
        <v>1</v>
      </c>
    </row>
    <row r="1701" spans="1:15" x14ac:dyDescent="0.2">
      <c r="A1701" t="s">
        <v>4348</v>
      </c>
      <c r="B1701" t="s">
        <v>5565</v>
      </c>
      <c r="C1701" t="s">
        <v>5584</v>
      </c>
      <c r="D1701" t="s">
        <v>5590</v>
      </c>
      <c r="E1701" t="s">
        <v>5589</v>
      </c>
      <c r="F1701" t="s">
        <v>29</v>
      </c>
      <c r="G1701">
        <v>306498</v>
      </c>
      <c r="H1701">
        <v>520823</v>
      </c>
      <c r="I1701" t="s">
        <v>5591</v>
      </c>
      <c r="J1701" t="s">
        <v>47</v>
      </c>
      <c r="K1701" t="s">
        <v>49</v>
      </c>
      <c r="L1701" t="str">
        <f>VLOOKUP(D1701,'2027'!I:R,10,FALSE)</f>
        <v>Good</v>
      </c>
      <c r="M1701">
        <f>VLOOKUP(K1701,lookup!A:B,2,FALSE)</f>
        <v>4</v>
      </c>
      <c r="N1701">
        <f>VLOOKUP(L1701,lookup!A:B,2,FALSE)</f>
        <v>4</v>
      </c>
      <c r="O1701" t="b">
        <f t="shared" si="26"/>
        <v>0</v>
      </c>
    </row>
    <row r="1702" spans="1:15" x14ac:dyDescent="0.2">
      <c r="A1702" t="s">
        <v>4348</v>
      </c>
      <c r="B1702" t="s">
        <v>5565</v>
      </c>
      <c r="C1702" t="s">
        <v>5584</v>
      </c>
      <c r="D1702" t="s">
        <v>10555</v>
      </c>
      <c r="E1702" t="s">
        <v>10554</v>
      </c>
      <c r="F1702" t="s">
        <v>29</v>
      </c>
      <c r="G1702">
        <v>335374</v>
      </c>
      <c r="H1702">
        <v>526772</v>
      </c>
      <c r="I1702" t="s">
        <v>10556</v>
      </c>
      <c r="J1702" t="s">
        <v>47</v>
      </c>
      <c r="K1702" t="s">
        <v>205</v>
      </c>
      <c r="L1702" t="str">
        <f>VLOOKUP(D1702,'2027'!I:R,10,FALSE)</f>
        <v>Good</v>
      </c>
      <c r="M1702">
        <f>VLOOKUP(K1702,lookup!A:B,2,FALSE)</f>
        <v>2</v>
      </c>
      <c r="N1702">
        <f>VLOOKUP(L1702,lookup!A:B,2,FALSE)</f>
        <v>4</v>
      </c>
      <c r="O1702" t="b">
        <f t="shared" si="26"/>
        <v>1</v>
      </c>
    </row>
    <row r="1703" spans="1:15" x14ac:dyDescent="0.2">
      <c r="A1703" t="s">
        <v>4348</v>
      </c>
      <c r="B1703" t="s">
        <v>5565</v>
      </c>
      <c r="C1703" t="s">
        <v>5584</v>
      </c>
      <c r="D1703" t="s">
        <v>5587</v>
      </c>
      <c r="E1703" t="s">
        <v>5586</v>
      </c>
      <c r="F1703" t="s">
        <v>29</v>
      </c>
      <c r="G1703">
        <v>327556</v>
      </c>
      <c r="H1703">
        <v>519463</v>
      </c>
      <c r="I1703" t="s">
        <v>5588</v>
      </c>
      <c r="J1703" t="s">
        <v>47</v>
      </c>
      <c r="K1703" t="s">
        <v>32</v>
      </c>
      <c r="L1703" t="str">
        <f>VLOOKUP(D1703,'2027'!I:R,10,FALSE)</f>
        <v>Good</v>
      </c>
      <c r="M1703">
        <f>VLOOKUP(K1703,lookup!A:B,2,FALSE)</f>
        <v>3</v>
      </c>
      <c r="N1703">
        <f>VLOOKUP(L1703,lookup!A:B,2,FALSE)</f>
        <v>4</v>
      </c>
      <c r="O1703" t="b">
        <f t="shared" si="26"/>
        <v>1</v>
      </c>
    </row>
    <row r="1704" spans="1:15" x14ac:dyDescent="0.2">
      <c r="A1704" t="s">
        <v>4348</v>
      </c>
      <c r="B1704" t="s">
        <v>5565</v>
      </c>
      <c r="C1704" t="s">
        <v>5584</v>
      </c>
      <c r="D1704" t="s">
        <v>10579</v>
      </c>
      <c r="E1704" t="s">
        <v>10578</v>
      </c>
      <c r="F1704" t="s">
        <v>29</v>
      </c>
      <c r="G1704">
        <v>336539</v>
      </c>
      <c r="H1704">
        <v>529911</v>
      </c>
      <c r="I1704" t="s">
        <v>10580</v>
      </c>
      <c r="J1704" t="s">
        <v>47</v>
      </c>
      <c r="K1704" t="s">
        <v>32</v>
      </c>
      <c r="L1704" t="str">
        <f>VLOOKUP(D1704,'2027'!I:R,10,FALSE)</f>
        <v>Good</v>
      </c>
      <c r="M1704">
        <f>VLOOKUP(K1704,lookup!A:B,2,FALSE)</f>
        <v>3</v>
      </c>
      <c r="N1704">
        <f>VLOOKUP(L1704,lookup!A:B,2,FALSE)</f>
        <v>4</v>
      </c>
      <c r="O1704" t="b">
        <f t="shared" si="26"/>
        <v>1</v>
      </c>
    </row>
    <row r="1705" spans="1:15" x14ac:dyDescent="0.2">
      <c r="A1705" t="s">
        <v>4348</v>
      </c>
      <c r="B1705" t="s">
        <v>5565</v>
      </c>
      <c r="C1705" t="s">
        <v>5584</v>
      </c>
      <c r="D1705" t="s">
        <v>5617</v>
      </c>
      <c r="E1705" t="s">
        <v>5616</v>
      </c>
      <c r="F1705" t="s">
        <v>29</v>
      </c>
      <c r="G1705">
        <v>309160</v>
      </c>
      <c r="H1705">
        <v>531797</v>
      </c>
      <c r="I1705" t="s">
        <v>5618</v>
      </c>
      <c r="J1705" t="s">
        <v>47</v>
      </c>
      <c r="K1705" t="s">
        <v>49</v>
      </c>
      <c r="L1705" t="str">
        <f>VLOOKUP(D1705,'2027'!I:R,10,FALSE)</f>
        <v>Good</v>
      </c>
      <c r="M1705">
        <f>VLOOKUP(K1705,lookup!A:B,2,FALSE)</f>
        <v>4</v>
      </c>
      <c r="N1705">
        <f>VLOOKUP(L1705,lookup!A:B,2,FALSE)</f>
        <v>4</v>
      </c>
      <c r="O1705" t="b">
        <f t="shared" si="26"/>
        <v>0</v>
      </c>
    </row>
    <row r="1706" spans="1:15" x14ac:dyDescent="0.2">
      <c r="A1706" t="s">
        <v>4348</v>
      </c>
      <c r="B1706" t="s">
        <v>5565</v>
      </c>
      <c r="C1706" t="s">
        <v>5584</v>
      </c>
      <c r="D1706" t="s">
        <v>5620</v>
      </c>
      <c r="E1706" t="s">
        <v>5619</v>
      </c>
      <c r="F1706" t="s">
        <v>29</v>
      </c>
      <c r="G1706">
        <v>301182</v>
      </c>
      <c r="H1706">
        <v>529079</v>
      </c>
      <c r="I1706" t="s">
        <v>5621</v>
      </c>
      <c r="J1706" t="s">
        <v>47</v>
      </c>
      <c r="K1706" t="s">
        <v>49</v>
      </c>
      <c r="L1706" t="str">
        <f>VLOOKUP(D1706,'2027'!I:R,10,FALSE)</f>
        <v>Good</v>
      </c>
      <c r="M1706">
        <f>VLOOKUP(K1706,lookup!A:B,2,FALSE)</f>
        <v>4</v>
      </c>
      <c r="N1706">
        <f>VLOOKUP(L1706,lookup!A:B,2,FALSE)</f>
        <v>4</v>
      </c>
      <c r="O1706" t="b">
        <f t="shared" si="26"/>
        <v>0</v>
      </c>
    </row>
    <row r="1707" spans="1:15" x14ac:dyDescent="0.2">
      <c r="A1707" t="s">
        <v>4348</v>
      </c>
      <c r="B1707" t="s">
        <v>5565</v>
      </c>
      <c r="C1707" t="s">
        <v>5584</v>
      </c>
      <c r="D1707" t="s">
        <v>10618</v>
      </c>
      <c r="E1707" t="s">
        <v>10617</v>
      </c>
      <c r="F1707" t="s">
        <v>29</v>
      </c>
      <c r="G1707">
        <v>327278</v>
      </c>
      <c r="H1707">
        <v>523709</v>
      </c>
      <c r="I1707" t="s">
        <v>10619</v>
      </c>
      <c r="J1707" t="s">
        <v>30</v>
      </c>
      <c r="K1707" t="s">
        <v>32</v>
      </c>
      <c r="L1707" t="str">
        <f>VLOOKUP(D1707,'2027'!I:R,10,FALSE)</f>
        <v>Good</v>
      </c>
      <c r="M1707">
        <f>VLOOKUP(K1707,lookup!A:B,2,FALSE)</f>
        <v>3</v>
      </c>
      <c r="N1707">
        <f>VLOOKUP(L1707,lookup!A:B,2,FALSE)</f>
        <v>4</v>
      </c>
      <c r="O1707" t="b">
        <f t="shared" si="26"/>
        <v>1</v>
      </c>
    </row>
    <row r="1708" spans="1:15" x14ac:dyDescent="0.2">
      <c r="A1708" t="s">
        <v>4348</v>
      </c>
      <c r="B1708" t="s">
        <v>5565</v>
      </c>
      <c r="C1708" t="s">
        <v>5584</v>
      </c>
      <c r="D1708" t="s">
        <v>10546</v>
      </c>
      <c r="E1708" t="s">
        <v>10545</v>
      </c>
      <c r="F1708" t="s">
        <v>29</v>
      </c>
      <c r="G1708">
        <v>332887</v>
      </c>
      <c r="H1708">
        <v>519911</v>
      </c>
      <c r="I1708" t="s">
        <v>10547</v>
      </c>
      <c r="J1708" t="s">
        <v>30</v>
      </c>
      <c r="K1708" t="s">
        <v>32</v>
      </c>
      <c r="L1708" t="str">
        <f>VLOOKUP(D1708,'2027'!I:R,10,FALSE)</f>
        <v>Good</v>
      </c>
      <c r="M1708">
        <f>VLOOKUP(K1708,lookup!A:B,2,FALSE)</f>
        <v>3</v>
      </c>
      <c r="N1708">
        <f>VLOOKUP(L1708,lookup!A:B,2,FALSE)</f>
        <v>4</v>
      </c>
      <c r="O1708" t="b">
        <f t="shared" si="26"/>
        <v>1</v>
      </c>
    </row>
    <row r="1709" spans="1:15" x14ac:dyDescent="0.2">
      <c r="A1709" t="s">
        <v>4348</v>
      </c>
      <c r="B1709" t="s">
        <v>5565</v>
      </c>
      <c r="C1709" t="s">
        <v>5584</v>
      </c>
      <c r="D1709" t="s">
        <v>10591</v>
      </c>
      <c r="E1709" t="s">
        <v>10590</v>
      </c>
      <c r="F1709" t="s">
        <v>29</v>
      </c>
      <c r="G1709">
        <v>304701</v>
      </c>
      <c r="H1709">
        <v>525682</v>
      </c>
      <c r="I1709" t="s">
        <v>10592</v>
      </c>
      <c r="J1709" t="s">
        <v>47</v>
      </c>
      <c r="K1709" t="s">
        <v>32</v>
      </c>
      <c r="L1709" t="str">
        <f>VLOOKUP(D1709,'2027'!I:R,10,FALSE)</f>
        <v>Good</v>
      </c>
      <c r="M1709">
        <f>VLOOKUP(K1709,lookup!A:B,2,FALSE)</f>
        <v>3</v>
      </c>
      <c r="N1709">
        <f>VLOOKUP(L1709,lookup!A:B,2,FALSE)</f>
        <v>4</v>
      </c>
      <c r="O1709" t="b">
        <f t="shared" si="26"/>
        <v>1</v>
      </c>
    </row>
    <row r="1710" spans="1:15" x14ac:dyDescent="0.2">
      <c r="A1710" t="s">
        <v>4348</v>
      </c>
      <c r="B1710" t="s">
        <v>5565</v>
      </c>
      <c r="C1710" t="s">
        <v>5584</v>
      </c>
      <c r="D1710" t="s">
        <v>5629</v>
      </c>
      <c r="E1710" t="s">
        <v>5628</v>
      </c>
      <c r="F1710" t="s">
        <v>29</v>
      </c>
      <c r="G1710">
        <v>338130</v>
      </c>
      <c r="H1710">
        <v>524157</v>
      </c>
      <c r="I1710" t="s">
        <v>5630</v>
      </c>
      <c r="J1710" t="s">
        <v>47</v>
      </c>
      <c r="K1710" t="s">
        <v>49</v>
      </c>
      <c r="L1710" t="str">
        <f>VLOOKUP(D1710,'2027'!I:R,10,FALSE)</f>
        <v>Good</v>
      </c>
      <c r="M1710">
        <f>VLOOKUP(K1710,lookup!A:B,2,FALSE)</f>
        <v>4</v>
      </c>
      <c r="N1710">
        <f>VLOOKUP(L1710,lookup!A:B,2,FALSE)</f>
        <v>4</v>
      </c>
      <c r="O1710" t="b">
        <f t="shared" si="26"/>
        <v>0</v>
      </c>
    </row>
    <row r="1711" spans="1:15" x14ac:dyDescent="0.2">
      <c r="A1711" t="s">
        <v>4348</v>
      </c>
      <c r="B1711" t="s">
        <v>5565</v>
      </c>
      <c r="C1711" t="s">
        <v>5584</v>
      </c>
      <c r="D1711" t="s">
        <v>5623</v>
      </c>
      <c r="E1711" t="s">
        <v>5622</v>
      </c>
      <c r="F1711" t="s">
        <v>29</v>
      </c>
      <c r="G1711">
        <v>329553</v>
      </c>
      <c r="H1711">
        <v>522430</v>
      </c>
      <c r="I1711" t="s">
        <v>5624</v>
      </c>
      <c r="J1711" t="s">
        <v>47</v>
      </c>
      <c r="K1711" t="s">
        <v>49</v>
      </c>
      <c r="L1711" t="str">
        <f>VLOOKUP(D1711,'2027'!I:R,10,FALSE)</f>
        <v>Good</v>
      </c>
      <c r="M1711">
        <f>VLOOKUP(K1711,lookup!A:B,2,FALSE)</f>
        <v>4</v>
      </c>
      <c r="N1711">
        <f>VLOOKUP(L1711,lookup!A:B,2,FALSE)</f>
        <v>4</v>
      </c>
      <c r="O1711" t="b">
        <f t="shared" si="26"/>
        <v>0</v>
      </c>
    </row>
    <row r="1712" spans="1:15" x14ac:dyDescent="0.2">
      <c r="A1712" t="s">
        <v>4348</v>
      </c>
      <c r="B1712" t="s">
        <v>5565</v>
      </c>
      <c r="C1712" t="s">
        <v>5584</v>
      </c>
      <c r="D1712" t="s">
        <v>10564</v>
      </c>
      <c r="E1712" t="s">
        <v>10563</v>
      </c>
      <c r="F1712" t="s">
        <v>29</v>
      </c>
      <c r="G1712">
        <v>329652</v>
      </c>
      <c r="H1712">
        <v>526934</v>
      </c>
      <c r="I1712" t="s">
        <v>10565</v>
      </c>
      <c r="J1712" t="s">
        <v>47</v>
      </c>
      <c r="K1712" t="s">
        <v>32</v>
      </c>
      <c r="L1712" t="str">
        <f>VLOOKUP(D1712,'2027'!I:R,10,FALSE)</f>
        <v>Good</v>
      </c>
      <c r="M1712">
        <f>VLOOKUP(K1712,lookup!A:B,2,FALSE)</f>
        <v>3</v>
      </c>
      <c r="N1712">
        <f>VLOOKUP(L1712,lookup!A:B,2,FALSE)</f>
        <v>4</v>
      </c>
      <c r="O1712" t="b">
        <f t="shared" si="26"/>
        <v>1</v>
      </c>
    </row>
    <row r="1713" spans="1:15" x14ac:dyDescent="0.2">
      <c r="A1713" t="s">
        <v>4348</v>
      </c>
      <c r="B1713" t="s">
        <v>5565</v>
      </c>
      <c r="C1713" t="s">
        <v>5584</v>
      </c>
      <c r="D1713" t="s">
        <v>10549</v>
      </c>
      <c r="E1713" t="s">
        <v>10548</v>
      </c>
      <c r="F1713" t="s">
        <v>29</v>
      </c>
      <c r="G1713">
        <v>323071</v>
      </c>
      <c r="H1713">
        <v>525994</v>
      </c>
      <c r="I1713" t="s">
        <v>10550</v>
      </c>
      <c r="J1713" t="s">
        <v>47</v>
      </c>
      <c r="K1713" t="s">
        <v>32</v>
      </c>
      <c r="L1713" t="str">
        <f>VLOOKUP(D1713,'2027'!I:R,10,FALSE)</f>
        <v>Good</v>
      </c>
      <c r="M1713">
        <f>VLOOKUP(K1713,lookup!A:B,2,FALSE)</f>
        <v>3</v>
      </c>
      <c r="N1713">
        <f>VLOOKUP(L1713,lookup!A:B,2,FALSE)</f>
        <v>4</v>
      </c>
      <c r="O1713" t="b">
        <f t="shared" si="26"/>
        <v>1</v>
      </c>
    </row>
    <row r="1714" spans="1:15" x14ac:dyDescent="0.2">
      <c r="A1714" t="s">
        <v>4348</v>
      </c>
      <c r="B1714" t="s">
        <v>5565</v>
      </c>
      <c r="C1714" t="s">
        <v>5584</v>
      </c>
      <c r="D1714" t="s">
        <v>5608</v>
      </c>
      <c r="E1714" t="s">
        <v>5607</v>
      </c>
      <c r="F1714" t="s">
        <v>29</v>
      </c>
      <c r="G1714">
        <v>327180</v>
      </c>
      <c r="H1714">
        <v>531396</v>
      </c>
      <c r="I1714" t="s">
        <v>5609</v>
      </c>
      <c r="J1714" t="s">
        <v>47</v>
      </c>
      <c r="K1714" t="s">
        <v>32</v>
      </c>
      <c r="L1714" t="str">
        <f>VLOOKUP(D1714,'2027'!I:R,10,FALSE)</f>
        <v>Good</v>
      </c>
      <c r="M1714">
        <f>VLOOKUP(K1714,lookup!A:B,2,FALSE)</f>
        <v>3</v>
      </c>
      <c r="N1714">
        <f>VLOOKUP(L1714,lookup!A:B,2,FALSE)</f>
        <v>4</v>
      </c>
      <c r="O1714" t="b">
        <f t="shared" si="26"/>
        <v>1</v>
      </c>
    </row>
    <row r="1715" spans="1:15" x14ac:dyDescent="0.2">
      <c r="A1715" t="s">
        <v>4348</v>
      </c>
      <c r="B1715" t="s">
        <v>5565</v>
      </c>
      <c r="C1715" t="s">
        <v>5584</v>
      </c>
      <c r="D1715" t="s">
        <v>5605</v>
      </c>
      <c r="E1715" t="s">
        <v>5604</v>
      </c>
      <c r="F1715" t="s">
        <v>29</v>
      </c>
      <c r="G1715">
        <v>317783</v>
      </c>
      <c r="H1715">
        <v>529758</v>
      </c>
      <c r="I1715" t="s">
        <v>5606</v>
      </c>
      <c r="J1715" t="s">
        <v>47</v>
      </c>
      <c r="K1715" t="s">
        <v>49</v>
      </c>
      <c r="L1715" t="str">
        <f>VLOOKUP(D1715,'2027'!I:R,10,FALSE)</f>
        <v>Good</v>
      </c>
      <c r="M1715">
        <f>VLOOKUP(K1715,lookup!A:B,2,FALSE)</f>
        <v>4</v>
      </c>
      <c r="N1715">
        <f>VLOOKUP(L1715,lookup!A:B,2,FALSE)</f>
        <v>4</v>
      </c>
      <c r="O1715" t="b">
        <f t="shared" si="26"/>
        <v>0</v>
      </c>
    </row>
    <row r="1716" spans="1:15" x14ac:dyDescent="0.2">
      <c r="A1716" t="s">
        <v>4348</v>
      </c>
      <c r="B1716" t="s">
        <v>5565</v>
      </c>
      <c r="C1716" t="s">
        <v>5584</v>
      </c>
      <c r="D1716" t="s">
        <v>10519</v>
      </c>
      <c r="E1716" t="s">
        <v>10518</v>
      </c>
      <c r="F1716" t="s">
        <v>29</v>
      </c>
      <c r="G1716">
        <v>326730</v>
      </c>
      <c r="H1716">
        <v>511539</v>
      </c>
      <c r="I1716" t="s">
        <v>10520</v>
      </c>
      <c r="J1716" t="s">
        <v>47</v>
      </c>
      <c r="K1716" t="s">
        <v>205</v>
      </c>
      <c r="L1716" t="str">
        <f>VLOOKUP(D1716,'2027'!I:R,10,FALSE)</f>
        <v>Good</v>
      </c>
      <c r="M1716">
        <f>VLOOKUP(K1716,lookup!A:B,2,FALSE)</f>
        <v>2</v>
      </c>
      <c r="N1716">
        <f>VLOOKUP(L1716,lookup!A:B,2,FALSE)</f>
        <v>4</v>
      </c>
      <c r="O1716" t="b">
        <f t="shared" si="26"/>
        <v>1</v>
      </c>
    </row>
    <row r="1717" spans="1:15" x14ac:dyDescent="0.2">
      <c r="A1717" t="s">
        <v>4348</v>
      </c>
      <c r="B1717" t="s">
        <v>5565</v>
      </c>
      <c r="C1717" t="s">
        <v>5643</v>
      </c>
      <c r="D1717" t="s">
        <v>5655</v>
      </c>
      <c r="E1717" t="s">
        <v>5654</v>
      </c>
      <c r="F1717" t="s">
        <v>29</v>
      </c>
      <c r="G1717">
        <v>315526</v>
      </c>
      <c r="H1717">
        <v>539399</v>
      </c>
      <c r="I1717" t="s">
        <v>5656</v>
      </c>
      <c r="J1717" t="s">
        <v>47</v>
      </c>
      <c r="K1717" t="s">
        <v>49</v>
      </c>
      <c r="L1717" t="str">
        <f>VLOOKUP(D1717,'2027'!I:R,10,FALSE)</f>
        <v>Good</v>
      </c>
      <c r="M1717">
        <f>VLOOKUP(K1717,lookup!A:B,2,FALSE)</f>
        <v>4</v>
      </c>
      <c r="N1717">
        <f>VLOOKUP(L1717,lookup!A:B,2,FALSE)</f>
        <v>4</v>
      </c>
      <c r="O1717" t="b">
        <f t="shared" si="26"/>
        <v>0</v>
      </c>
    </row>
    <row r="1718" spans="1:15" x14ac:dyDescent="0.2">
      <c r="A1718" t="s">
        <v>4348</v>
      </c>
      <c r="B1718" t="s">
        <v>5565</v>
      </c>
      <c r="C1718" t="s">
        <v>5643</v>
      </c>
      <c r="D1718" t="s">
        <v>5658</v>
      </c>
      <c r="E1718" t="s">
        <v>5657</v>
      </c>
      <c r="F1718" t="s">
        <v>29</v>
      </c>
      <c r="G1718">
        <v>318306</v>
      </c>
      <c r="H1718">
        <v>541929</v>
      </c>
      <c r="I1718" t="s">
        <v>5659</v>
      </c>
      <c r="J1718" t="s">
        <v>47</v>
      </c>
      <c r="K1718" t="s">
        <v>49</v>
      </c>
      <c r="L1718" t="str">
        <f>VLOOKUP(D1718,'2027'!I:R,10,FALSE)</f>
        <v>Good</v>
      </c>
      <c r="M1718">
        <f>VLOOKUP(K1718,lookup!A:B,2,FALSE)</f>
        <v>4</v>
      </c>
      <c r="N1718">
        <f>VLOOKUP(L1718,lookup!A:B,2,FALSE)</f>
        <v>4</v>
      </c>
      <c r="O1718" t="b">
        <f t="shared" si="26"/>
        <v>0</v>
      </c>
    </row>
    <row r="1719" spans="1:15" x14ac:dyDescent="0.2">
      <c r="A1719" t="s">
        <v>4348</v>
      </c>
      <c r="B1719" t="s">
        <v>5565</v>
      </c>
      <c r="C1719" t="s">
        <v>5643</v>
      </c>
      <c r="D1719" t="s">
        <v>10644</v>
      </c>
      <c r="E1719" t="s">
        <v>10643</v>
      </c>
      <c r="F1719" t="s">
        <v>29</v>
      </c>
      <c r="G1719">
        <v>312942</v>
      </c>
      <c r="H1719">
        <v>540200</v>
      </c>
      <c r="I1719" t="s">
        <v>10645</v>
      </c>
      <c r="J1719" t="s">
        <v>47</v>
      </c>
      <c r="K1719" t="s">
        <v>32</v>
      </c>
      <c r="L1719" t="str">
        <f>VLOOKUP(D1719,'2027'!I:R,10,FALSE)</f>
        <v>Good</v>
      </c>
      <c r="M1719">
        <f>VLOOKUP(K1719,lookup!A:B,2,FALSE)</f>
        <v>3</v>
      </c>
      <c r="N1719">
        <f>VLOOKUP(L1719,lookup!A:B,2,FALSE)</f>
        <v>4</v>
      </c>
      <c r="O1719" t="b">
        <f t="shared" si="26"/>
        <v>1</v>
      </c>
    </row>
    <row r="1720" spans="1:15" x14ac:dyDescent="0.2">
      <c r="A1720" t="s">
        <v>4348</v>
      </c>
      <c r="B1720" t="s">
        <v>5565</v>
      </c>
      <c r="C1720" t="s">
        <v>5643</v>
      </c>
      <c r="D1720" t="s">
        <v>10688</v>
      </c>
      <c r="E1720" t="s">
        <v>10687</v>
      </c>
      <c r="F1720" t="s">
        <v>29</v>
      </c>
      <c r="G1720">
        <v>311926</v>
      </c>
      <c r="H1720">
        <v>544647</v>
      </c>
      <c r="I1720" t="s">
        <v>10689</v>
      </c>
      <c r="J1720" t="s">
        <v>47</v>
      </c>
      <c r="K1720" t="s">
        <v>32</v>
      </c>
      <c r="L1720" t="str">
        <f>VLOOKUP(D1720,'2027'!I:R,10,FALSE)</f>
        <v>Good</v>
      </c>
      <c r="M1720">
        <f>VLOOKUP(K1720,lookup!A:B,2,FALSE)</f>
        <v>3</v>
      </c>
      <c r="N1720">
        <f>VLOOKUP(L1720,lookup!A:B,2,FALSE)</f>
        <v>4</v>
      </c>
      <c r="O1720" t="b">
        <f t="shared" si="26"/>
        <v>1</v>
      </c>
    </row>
    <row r="1721" spans="1:15" x14ac:dyDescent="0.2">
      <c r="A1721" t="s">
        <v>4348</v>
      </c>
      <c r="B1721" t="s">
        <v>5565</v>
      </c>
      <c r="C1721" t="s">
        <v>5643</v>
      </c>
      <c r="D1721" t="s">
        <v>5649</v>
      </c>
      <c r="E1721" t="s">
        <v>5648</v>
      </c>
      <c r="F1721" t="s">
        <v>29</v>
      </c>
      <c r="G1721">
        <v>324009</v>
      </c>
      <c r="H1721">
        <v>539384</v>
      </c>
      <c r="I1721" t="s">
        <v>5650</v>
      </c>
      <c r="J1721" t="s">
        <v>47</v>
      </c>
      <c r="K1721" t="s">
        <v>49</v>
      </c>
      <c r="L1721" t="str">
        <f>VLOOKUP(D1721,'2027'!I:R,10,FALSE)</f>
        <v>Good</v>
      </c>
      <c r="M1721">
        <f>VLOOKUP(K1721,lookup!A:B,2,FALSE)</f>
        <v>4</v>
      </c>
      <c r="N1721">
        <f>VLOOKUP(L1721,lookup!A:B,2,FALSE)</f>
        <v>4</v>
      </c>
      <c r="O1721" t="b">
        <f t="shared" si="26"/>
        <v>0</v>
      </c>
    </row>
    <row r="1722" spans="1:15" x14ac:dyDescent="0.2">
      <c r="A1722" t="s">
        <v>4348</v>
      </c>
      <c r="B1722" t="s">
        <v>5565</v>
      </c>
      <c r="C1722" t="s">
        <v>5643</v>
      </c>
      <c r="D1722" t="s">
        <v>10676</v>
      </c>
      <c r="E1722" t="s">
        <v>10675</v>
      </c>
      <c r="F1722" t="s">
        <v>29</v>
      </c>
      <c r="G1722">
        <v>312732</v>
      </c>
      <c r="H1722">
        <v>543547</v>
      </c>
      <c r="I1722" t="s">
        <v>10677</v>
      </c>
      <c r="J1722" t="s">
        <v>47</v>
      </c>
      <c r="K1722" t="s">
        <v>32</v>
      </c>
      <c r="L1722" t="str">
        <f>VLOOKUP(D1722,'2027'!I:R,10,FALSE)</f>
        <v>Good</v>
      </c>
      <c r="M1722">
        <f>VLOOKUP(K1722,lookup!A:B,2,FALSE)</f>
        <v>3</v>
      </c>
      <c r="N1722">
        <f>VLOOKUP(L1722,lookup!A:B,2,FALSE)</f>
        <v>4</v>
      </c>
      <c r="O1722" t="b">
        <f t="shared" si="26"/>
        <v>1</v>
      </c>
    </row>
    <row r="1723" spans="1:15" x14ac:dyDescent="0.2">
      <c r="A1723" t="s">
        <v>4348</v>
      </c>
      <c r="B1723" t="s">
        <v>5565</v>
      </c>
      <c r="C1723" t="s">
        <v>5643</v>
      </c>
      <c r="D1723" t="s">
        <v>5646</v>
      </c>
      <c r="E1723" t="s">
        <v>5645</v>
      </c>
      <c r="F1723" t="s">
        <v>29</v>
      </c>
      <c r="G1723">
        <v>321816</v>
      </c>
      <c r="H1723">
        <v>539002</v>
      </c>
      <c r="I1723" t="s">
        <v>5647</v>
      </c>
      <c r="J1723" t="s">
        <v>47</v>
      </c>
      <c r="K1723" t="s">
        <v>49</v>
      </c>
      <c r="L1723" t="str">
        <f>VLOOKUP(D1723,'2027'!I:R,10,FALSE)</f>
        <v>Good</v>
      </c>
      <c r="M1723">
        <f>VLOOKUP(K1723,lookup!A:B,2,FALSE)</f>
        <v>4</v>
      </c>
      <c r="N1723">
        <f>VLOOKUP(L1723,lookup!A:B,2,FALSE)</f>
        <v>4</v>
      </c>
      <c r="O1723" t="b">
        <f t="shared" si="26"/>
        <v>0</v>
      </c>
    </row>
    <row r="1724" spans="1:15" x14ac:dyDescent="0.2">
      <c r="A1724" t="s">
        <v>663</v>
      </c>
      <c r="B1724" t="s">
        <v>665</v>
      </c>
      <c r="C1724" t="s">
        <v>667</v>
      </c>
      <c r="D1724" t="s">
        <v>5697</v>
      </c>
      <c r="E1724" t="s">
        <v>5696</v>
      </c>
      <c r="F1724" t="s">
        <v>29</v>
      </c>
      <c r="G1724">
        <v>412966</v>
      </c>
      <c r="H1724">
        <v>628438</v>
      </c>
      <c r="I1724" t="s">
        <v>5698</v>
      </c>
      <c r="J1724" t="s">
        <v>47</v>
      </c>
      <c r="K1724" t="s">
        <v>49</v>
      </c>
      <c r="L1724" t="str">
        <f>VLOOKUP(D1724,'2027'!I:R,10,FALSE)</f>
        <v>Good</v>
      </c>
      <c r="M1724">
        <f>VLOOKUP(K1724,lookup!A:B,2,FALSE)</f>
        <v>4</v>
      </c>
      <c r="N1724">
        <f>VLOOKUP(L1724,lookup!A:B,2,FALSE)</f>
        <v>4</v>
      </c>
      <c r="O1724" t="b">
        <f t="shared" si="26"/>
        <v>0</v>
      </c>
    </row>
    <row r="1725" spans="1:15" x14ac:dyDescent="0.2">
      <c r="A1725" t="s">
        <v>663</v>
      </c>
      <c r="B1725" t="s">
        <v>665</v>
      </c>
      <c r="C1725" t="s">
        <v>667</v>
      </c>
      <c r="D1725" t="s">
        <v>5679</v>
      </c>
      <c r="E1725" t="s">
        <v>5678</v>
      </c>
      <c r="F1725" t="s">
        <v>29</v>
      </c>
      <c r="G1725">
        <v>414135</v>
      </c>
      <c r="H1725">
        <v>632524</v>
      </c>
      <c r="I1725" t="s">
        <v>5680</v>
      </c>
      <c r="J1725" t="s">
        <v>47</v>
      </c>
      <c r="K1725" t="s">
        <v>205</v>
      </c>
      <c r="L1725" t="str">
        <f>VLOOKUP(D1725,'2027'!I:R,10,FALSE)</f>
        <v>Good</v>
      </c>
      <c r="M1725">
        <f>VLOOKUP(K1725,lookup!A:B,2,FALSE)</f>
        <v>2</v>
      </c>
      <c r="N1725">
        <f>VLOOKUP(L1725,lookup!A:B,2,FALSE)</f>
        <v>4</v>
      </c>
      <c r="O1725" t="b">
        <f t="shared" si="26"/>
        <v>1</v>
      </c>
    </row>
    <row r="1726" spans="1:15" x14ac:dyDescent="0.2">
      <c r="A1726" t="s">
        <v>663</v>
      </c>
      <c r="B1726" t="s">
        <v>665</v>
      </c>
      <c r="C1726" t="s">
        <v>667</v>
      </c>
      <c r="D1726" t="s">
        <v>1219</v>
      </c>
      <c r="E1726" t="s">
        <v>1218</v>
      </c>
      <c r="F1726" t="s">
        <v>29</v>
      </c>
      <c r="G1726">
        <v>417770</v>
      </c>
      <c r="H1726">
        <v>627381</v>
      </c>
      <c r="I1726" t="s">
        <v>1220</v>
      </c>
      <c r="J1726" t="s">
        <v>47</v>
      </c>
      <c r="K1726" t="s">
        <v>32</v>
      </c>
      <c r="L1726" t="str">
        <f>VLOOKUP(D1726,'2027'!I:R,10,FALSE)</f>
        <v>Good</v>
      </c>
      <c r="M1726">
        <f>VLOOKUP(K1726,lookup!A:B,2,FALSE)</f>
        <v>3</v>
      </c>
      <c r="N1726">
        <f>VLOOKUP(L1726,lookup!A:B,2,FALSE)</f>
        <v>4</v>
      </c>
      <c r="O1726" t="b">
        <f t="shared" si="26"/>
        <v>1</v>
      </c>
    </row>
    <row r="1727" spans="1:15" x14ac:dyDescent="0.2">
      <c r="A1727" t="s">
        <v>663</v>
      </c>
      <c r="B1727" t="s">
        <v>665</v>
      </c>
      <c r="C1727" t="s">
        <v>667</v>
      </c>
      <c r="D1727" t="s">
        <v>967</v>
      </c>
      <c r="E1727" t="s">
        <v>966</v>
      </c>
      <c r="F1727" t="s">
        <v>29</v>
      </c>
      <c r="G1727">
        <v>407700</v>
      </c>
      <c r="H1727">
        <v>637043</v>
      </c>
      <c r="I1727" t="s">
        <v>968</v>
      </c>
      <c r="J1727" t="s">
        <v>30</v>
      </c>
      <c r="K1727" t="s">
        <v>32</v>
      </c>
      <c r="L1727" t="str">
        <f>VLOOKUP(D1727,'2027'!I:R,10,FALSE)</f>
        <v>Good</v>
      </c>
      <c r="M1727">
        <f>VLOOKUP(K1727,lookup!A:B,2,FALSE)</f>
        <v>3</v>
      </c>
      <c r="N1727">
        <f>VLOOKUP(L1727,lookup!A:B,2,FALSE)</f>
        <v>4</v>
      </c>
      <c r="O1727" t="b">
        <f t="shared" si="26"/>
        <v>1</v>
      </c>
    </row>
    <row r="1728" spans="1:15" x14ac:dyDescent="0.2">
      <c r="A1728" t="s">
        <v>663</v>
      </c>
      <c r="B1728" t="s">
        <v>665</v>
      </c>
      <c r="C1728" t="s">
        <v>667</v>
      </c>
      <c r="D1728" t="s">
        <v>784</v>
      </c>
      <c r="E1728" t="s">
        <v>783</v>
      </c>
      <c r="F1728" t="s">
        <v>29</v>
      </c>
      <c r="G1728">
        <v>401872</v>
      </c>
      <c r="H1728">
        <v>644757</v>
      </c>
      <c r="I1728" t="s">
        <v>785</v>
      </c>
      <c r="J1728" t="s">
        <v>47</v>
      </c>
      <c r="K1728" t="s">
        <v>205</v>
      </c>
      <c r="L1728" t="str">
        <f>VLOOKUP(D1728,'2027'!I:R,10,FALSE)</f>
        <v>Good</v>
      </c>
      <c r="M1728">
        <f>VLOOKUP(K1728,lookup!A:B,2,FALSE)</f>
        <v>2</v>
      </c>
      <c r="N1728">
        <f>VLOOKUP(L1728,lookup!A:B,2,FALSE)</f>
        <v>4</v>
      </c>
      <c r="O1728" t="b">
        <f t="shared" si="26"/>
        <v>1</v>
      </c>
    </row>
    <row r="1729" spans="1:15" x14ac:dyDescent="0.2">
      <c r="A1729" t="s">
        <v>663</v>
      </c>
      <c r="B1729" t="s">
        <v>665</v>
      </c>
      <c r="C1729" t="s">
        <v>667</v>
      </c>
      <c r="D1729" t="s">
        <v>961</v>
      </c>
      <c r="E1729" t="s">
        <v>960</v>
      </c>
      <c r="F1729" t="s">
        <v>29</v>
      </c>
      <c r="G1729">
        <v>409060</v>
      </c>
      <c r="H1729">
        <v>635267</v>
      </c>
      <c r="I1729" t="s">
        <v>962</v>
      </c>
      <c r="J1729" t="s">
        <v>30</v>
      </c>
      <c r="K1729" t="s">
        <v>32</v>
      </c>
      <c r="L1729" t="str">
        <f>VLOOKUP(D1729,'2027'!I:R,10,FALSE)</f>
        <v>Good</v>
      </c>
      <c r="M1729">
        <f>VLOOKUP(K1729,lookup!A:B,2,FALSE)</f>
        <v>3</v>
      </c>
      <c r="N1729">
        <f>VLOOKUP(L1729,lookup!A:B,2,FALSE)</f>
        <v>4</v>
      </c>
      <c r="O1729" t="b">
        <f t="shared" si="26"/>
        <v>1</v>
      </c>
    </row>
    <row r="1730" spans="1:15" x14ac:dyDescent="0.2">
      <c r="A1730" t="s">
        <v>663</v>
      </c>
      <c r="B1730" t="s">
        <v>665</v>
      </c>
      <c r="C1730" t="s">
        <v>667</v>
      </c>
      <c r="D1730" t="s">
        <v>5673</v>
      </c>
      <c r="E1730" t="s">
        <v>5672</v>
      </c>
      <c r="F1730" t="s">
        <v>29</v>
      </c>
      <c r="G1730">
        <v>421962</v>
      </c>
      <c r="H1730">
        <v>625519</v>
      </c>
      <c r="I1730" t="s">
        <v>5674</v>
      </c>
      <c r="J1730" t="s">
        <v>47</v>
      </c>
      <c r="K1730" t="s">
        <v>49</v>
      </c>
      <c r="L1730" t="str">
        <f>VLOOKUP(D1730,'2027'!I:R,10,FALSE)</f>
        <v>Good</v>
      </c>
      <c r="M1730">
        <f>VLOOKUP(K1730,lookup!A:B,2,FALSE)</f>
        <v>4</v>
      </c>
      <c r="N1730">
        <f>VLOOKUP(L1730,lookup!A:B,2,FALSE)</f>
        <v>4</v>
      </c>
      <c r="O1730" t="b">
        <f t="shared" si="26"/>
        <v>0</v>
      </c>
    </row>
    <row r="1731" spans="1:15" x14ac:dyDescent="0.2">
      <c r="A1731" t="s">
        <v>663</v>
      </c>
      <c r="B1731" t="s">
        <v>665</v>
      </c>
      <c r="C1731" t="s">
        <v>667</v>
      </c>
      <c r="D1731" t="s">
        <v>5691</v>
      </c>
      <c r="E1731" t="s">
        <v>5690</v>
      </c>
      <c r="F1731" t="s">
        <v>29</v>
      </c>
      <c r="G1731">
        <v>421974</v>
      </c>
      <c r="H1731">
        <v>630402</v>
      </c>
      <c r="I1731" t="s">
        <v>5692</v>
      </c>
      <c r="J1731" t="s">
        <v>47</v>
      </c>
      <c r="K1731" t="s">
        <v>32</v>
      </c>
      <c r="L1731" t="str">
        <f>VLOOKUP(D1731,'2027'!I:R,10,FALSE)</f>
        <v>Good</v>
      </c>
      <c r="M1731">
        <f>VLOOKUP(K1731,lookup!A:B,2,FALSE)</f>
        <v>3</v>
      </c>
      <c r="N1731">
        <f>VLOOKUP(L1731,lookup!A:B,2,FALSE)</f>
        <v>4</v>
      </c>
      <c r="O1731" t="b">
        <f t="shared" ref="O1731:O1794" si="27">N1731&gt;M1731</f>
        <v>1</v>
      </c>
    </row>
    <row r="1732" spans="1:15" x14ac:dyDescent="0.2">
      <c r="A1732" t="s">
        <v>663</v>
      </c>
      <c r="B1732" t="s">
        <v>665</v>
      </c>
      <c r="C1732" t="s">
        <v>667</v>
      </c>
      <c r="D1732" t="s">
        <v>923</v>
      </c>
      <c r="E1732" t="s">
        <v>922</v>
      </c>
      <c r="F1732" t="s">
        <v>29</v>
      </c>
      <c r="G1732">
        <v>420164</v>
      </c>
      <c r="H1732">
        <v>621593</v>
      </c>
      <c r="I1732" t="s">
        <v>924</v>
      </c>
      <c r="J1732" t="s">
        <v>47</v>
      </c>
      <c r="K1732" t="s">
        <v>205</v>
      </c>
      <c r="L1732" t="str">
        <f>VLOOKUP(D1732,'2027'!I:R,10,FALSE)</f>
        <v>Good</v>
      </c>
      <c r="M1732">
        <f>VLOOKUP(K1732,lookup!A:B,2,FALSE)</f>
        <v>2</v>
      </c>
      <c r="N1732">
        <f>VLOOKUP(L1732,lookup!A:B,2,FALSE)</f>
        <v>4</v>
      </c>
      <c r="O1732" t="b">
        <f t="shared" si="27"/>
        <v>1</v>
      </c>
    </row>
    <row r="1733" spans="1:15" x14ac:dyDescent="0.2">
      <c r="A1733" t="s">
        <v>663</v>
      </c>
      <c r="B1733" t="s">
        <v>665</v>
      </c>
      <c r="C1733" t="s">
        <v>667</v>
      </c>
      <c r="D1733" t="s">
        <v>773</v>
      </c>
      <c r="E1733" t="s">
        <v>772</v>
      </c>
      <c r="F1733" t="s">
        <v>29</v>
      </c>
      <c r="G1733">
        <v>404106</v>
      </c>
      <c r="H1733">
        <v>645188</v>
      </c>
      <c r="I1733" t="s">
        <v>774</v>
      </c>
      <c r="J1733" t="s">
        <v>30</v>
      </c>
      <c r="K1733" t="s">
        <v>32</v>
      </c>
      <c r="L1733" t="str">
        <f>VLOOKUP(D1733,'2027'!I:R,10,FALSE)</f>
        <v>Good</v>
      </c>
      <c r="M1733">
        <f>VLOOKUP(K1733,lookup!A:B,2,FALSE)</f>
        <v>3</v>
      </c>
      <c r="N1733">
        <f>VLOOKUP(L1733,lookup!A:B,2,FALSE)</f>
        <v>4</v>
      </c>
      <c r="O1733" t="b">
        <f t="shared" si="27"/>
        <v>1</v>
      </c>
    </row>
    <row r="1734" spans="1:15" x14ac:dyDescent="0.2">
      <c r="A1734" t="s">
        <v>663</v>
      </c>
      <c r="B1734" t="s">
        <v>665</v>
      </c>
      <c r="C1734" t="s">
        <v>667</v>
      </c>
      <c r="D1734" t="s">
        <v>955</v>
      </c>
      <c r="E1734" t="s">
        <v>954</v>
      </c>
      <c r="F1734" t="s">
        <v>29</v>
      </c>
      <c r="G1734">
        <v>410796</v>
      </c>
      <c r="H1734">
        <v>633867</v>
      </c>
      <c r="I1734" t="s">
        <v>956</v>
      </c>
      <c r="J1734" t="s">
        <v>47</v>
      </c>
      <c r="K1734" t="s">
        <v>32</v>
      </c>
      <c r="L1734" t="str">
        <f>VLOOKUP(D1734,'2027'!I:R,10,FALSE)</f>
        <v>Good</v>
      </c>
      <c r="M1734">
        <f>VLOOKUP(K1734,lookup!A:B,2,FALSE)</f>
        <v>3</v>
      </c>
      <c r="N1734">
        <f>VLOOKUP(L1734,lookup!A:B,2,FALSE)</f>
        <v>4</v>
      </c>
      <c r="O1734" t="b">
        <f t="shared" si="27"/>
        <v>1</v>
      </c>
    </row>
    <row r="1735" spans="1:15" x14ac:dyDescent="0.2">
      <c r="A1735" t="s">
        <v>663</v>
      </c>
      <c r="B1735" t="s">
        <v>665</v>
      </c>
      <c r="C1735" t="s">
        <v>667</v>
      </c>
      <c r="D1735" t="s">
        <v>670</v>
      </c>
      <c r="E1735" t="s">
        <v>669</v>
      </c>
      <c r="F1735" t="s">
        <v>29</v>
      </c>
      <c r="G1735">
        <v>405681</v>
      </c>
      <c r="H1735">
        <v>644312</v>
      </c>
      <c r="I1735" t="s">
        <v>671</v>
      </c>
      <c r="J1735" t="s">
        <v>30</v>
      </c>
      <c r="K1735" t="s">
        <v>32</v>
      </c>
      <c r="L1735" t="str">
        <f>VLOOKUP(D1735,'2027'!I:R,10,FALSE)</f>
        <v>Good</v>
      </c>
      <c r="M1735">
        <f>VLOOKUP(K1735,lookup!A:B,2,FALSE)</f>
        <v>3</v>
      </c>
      <c r="N1735">
        <f>VLOOKUP(L1735,lookup!A:B,2,FALSE)</f>
        <v>4</v>
      </c>
      <c r="O1735" t="b">
        <f t="shared" si="27"/>
        <v>1</v>
      </c>
    </row>
    <row r="1736" spans="1:15" x14ac:dyDescent="0.2">
      <c r="A1736" t="s">
        <v>663</v>
      </c>
      <c r="B1736" t="s">
        <v>665</v>
      </c>
      <c r="C1736" t="s">
        <v>667</v>
      </c>
      <c r="D1736" t="s">
        <v>5688</v>
      </c>
      <c r="E1736" t="s">
        <v>5687</v>
      </c>
      <c r="F1736" t="s">
        <v>29</v>
      </c>
      <c r="G1736">
        <v>408774</v>
      </c>
      <c r="H1736">
        <v>640045</v>
      </c>
      <c r="I1736" t="s">
        <v>5689</v>
      </c>
      <c r="J1736" t="s">
        <v>47</v>
      </c>
      <c r="K1736" t="s">
        <v>32</v>
      </c>
      <c r="L1736" t="str">
        <f>VLOOKUP(D1736,'2027'!I:R,10,FALSE)</f>
        <v>Good</v>
      </c>
      <c r="M1736">
        <f>VLOOKUP(K1736,lookup!A:B,2,FALSE)</f>
        <v>3</v>
      </c>
      <c r="N1736">
        <f>VLOOKUP(L1736,lookup!A:B,2,FALSE)</f>
        <v>4</v>
      </c>
      <c r="O1736" t="b">
        <f t="shared" si="27"/>
        <v>1</v>
      </c>
    </row>
    <row r="1737" spans="1:15" x14ac:dyDescent="0.2">
      <c r="A1737" t="s">
        <v>663</v>
      </c>
      <c r="B1737" t="s">
        <v>665</v>
      </c>
      <c r="C1737" t="s">
        <v>667</v>
      </c>
      <c r="D1737" t="s">
        <v>914</v>
      </c>
      <c r="E1737" t="s">
        <v>913</v>
      </c>
      <c r="F1737" t="s">
        <v>29</v>
      </c>
      <c r="G1737">
        <v>423657</v>
      </c>
      <c r="H1737">
        <v>618409</v>
      </c>
      <c r="I1737" t="s">
        <v>915</v>
      </c>
      <c r="J1737" t="s">
        <v>47</v>
      </c>
      <c r="K1737" t="s">
        <v>205</v>
      </c>
      <c r="L1737" t="str">
        <f>VLOOKUP(D1737,'2027'!I:R,10,FALSE)</f>
        <v>Good</v>
      </c>
      <c r="M1737">
        <f>VLOOKUP(K1737,lookup!A:B,2,FALSE)</f>
        <v>2</v>
      </c>
      <c r="N1737">
        <f>VLOOKUP(L1737,lookup!A:B,2,FALSE)</f>
        <v>4</v>
      </c>
      <c r="O1737" t="b">
        <f t="shared" si="27"/>
        <v>1</v>
      </c>
    </row>
    <row r="1738" spans="1:15" x14ac:dyDescent="0.2">
      <c r="A1738" t="s">
        <v>663</v>
      </c>
      <c r="B1738" t="s">
        <v>665</v>
      </c>
      <c r="C1738" t="s">
        <v>667</v>
      </c>
      <c r="D1738" t="s">
        <v>732</v>
      </c>
      <c r="E1738" t="s">
        <v>731</v>
      </c>
      <c r="F1738" t="s">
        <v>29</v>
      </c>
      <c r="G1738">
        <v>399204</v>
      </c>
      <c r="H1738">
        <v>643160</v>
      </c>
      <c r="I1738" t="s">
        <v>733</v>
      </c>
      <c r="J1738" t="s">
        <v>47</v>
      </c>
      <c r="K1738" t="s">
        <v>32</v>
      </c>
      <c r="L1738" t="str">
        <f>VLOOKUP(D1738,'2027'!I:R,10,FALSE)</f>
        <v>Good</v>
      </c>
      <c r="M1738">
        <f>VLOOKUP(K1738,lookup!A:B,2,FALSE)</f>
        <v>3</v>
      </c>
      <c r="N1738">
        <f>VLOOKUP(L1738,lookup!A:B,2,FALSE)</f>
        <v>4</v>
      </c>
      <c r="O1738" t="b">
        <f t="shared" si="27"/>
        <v>1</v>
      </c>
    </row>
    <row r="1739" spans="1:15" x14ac:dyDescent="0.2">
      <c r="A1739" t="s">
        <v>663</v>
      </c>
      <c r="B1739" t="s">
        <v>665</v>
      </c>
      <c r="C1739" t="s">
        <v>667</v>
      </c>
      <c r="D1739" t="s">
        <v>5676</v>
      </c>
      <c r="E1739" t="s">
        <v>5675</v>
      </c>
      <c r="F1739" t="s">
        <v>29</v>
      </c>
      <c r="G1739">
        <v>400774</v>
      </c>
      <c r="H1739">
        <v>641041</v>
      </c>
      <c r="I1739" t="s">
        <v>5677</v>
      </c>
      <c r="J1739" t="s">
        <v>47</v>
      </c>
      <c r="K1739" t="s">
        <v>32</v>
      </c>
      <c r="L1739" t="str">
        <f>VLOOKUP(D1739,'2027'!I:R,10,FALSE)</f>
        <v>Good</v>
      </c>
      <c r="M1739">
        <f>VLOOKUP(K1739,lookup!A:B,2,FALSE)</f>
        <v>3</v>
      </c>
      <c r="N1739">
        <f>VLOOKUP(L1739,lookup!A:B,2,FALSE)</f>
        <v>4</v>
      </c>
      <c r="O1739" t="b">
        <f t="shared" si="27"/>
        <v>1</v>
      </c>
    </row>
    <row r="1740" spans="1:15" x14ac:dyDescent="0.2">
      <c r="A1740" t="s">
        <v>663</v>
      </c>
      <c r="B1740" t="s">
        <v>665</v>
      </c>
      <c r="C1740" t="s">
        <v>853</v>
      </c>
      <c r="D1740" t="s">
        <v>856</v>
      </c>
      <c r="E1740" t="s">
        <v>855</v>
      </c>
      <c r="F1740" t="s">
        <v>29</v>
      </c>
      <c r="G1740">
        <v>428293</v>
      </c>
      <c r="H1740">
        <v>574460</v>
      </c>
      <c r="I1740" t="s">
        <v>857</v>
      </c>
      <c r="J1740" t="s">
        <v>30</v>
      </c>
      <c r="K1740" t="s">
        <v>32</v>
      </c>
      <c r="L1740" t="str">
        <f>VLOOKUP(D1740,'2027'!I:R,10,FALSE)</f>
        <v>Good</v>
      </c>
      <c r="M1740">
        <f>VLOOKUP(K1740,lookup!A:B,2,FALSE)</f>
        <v>3</v>
      </c>
      <c r="N1740">
        <f>VLOOKUP(L1740,lookup!A:B,2,FALSE)</f>
        <v>4</v>
      </c>
      <c r="O1740" t="b">
        <f t="shared" si="27"/>
        <v>1</v>
      </c>
    </row>
    <row r="1741" spans="1:15" x14ac:dyDescent="0.2">
      <c r="A1741" t="s">
        <v>663</v>
      </c>
      <c r="B1741" t="s">
        <v>665</v>
      </c>
      <c r="C1741" t="s">
        <v>853</v>
      </c>
      <c r="D1741" t="s">
        <v>875</v>
      </c>
      <c r="E1741" t="s">
        <v>874</v>
      </c>
      <c r="F1741" t="s">
        <v>29</v>
      </c>
      <c r="G1741">
        <v>418092</v>
      </c>
      <c r="H1741">
        <v>579432</v>
      </c>
      <c r="I1741" t="s">
        <v>876</v>
      </c>
      <c r="J1741" t="s">
        <v>47</v>
      </c>
      <c r="K1741" t="s">
        <v>32</v>
      </c>
      <c r="L1741" t="str">
        <f>VLOOKUP(D1741,'2027'!I:R,10,FALSE)</f>
        <v>Good</v>
      </c>
      <c r="M1741">
        <f>VLOOKUP(K1741,lookup!A:B,2,FALSE)</f>
        <v>3</v>
      </c>
      <c r="N1741">
        <f>VLOOKUP(L1741,lookup!A:B,2,FALSE)</f>
        <v>4</v>
      </c>
      <c r="O1741" t="b">
        <f t="shared" si="27"/>
        <v>1</v>
      </c>
    </row>
    <row r="1742" spans="1:15" x14ac:dyDescent="0.2">
      <c r="A1742" t="s">
        <v>663</v>
      </c>
      <c r="B1742" t="s">
        <v>665</v>
      </c>
      <c r="C1742" t="s">
        <v>853</v>
      </c>
      <c r="D1742" t="s">
        <v>1207</v>
      </c>
      <c r="E1742" t="s">
        <v>1206</v>
      </c>
      <c r="F1742" t="s">
        <v>29</v>
      </c>
      <c r="G1742">
        <v>419889</v>
      </c>
      <c r="H1742">
        <v>579932</v>
      </c>
      <c r="I1742" t="s">
        <v>1208</v>
      </c>
      <c r="J1742" t="s">
        <v>30</v>
      </c>
      <c r="K1742" t="s">
        <v>32</v>
      </c>
      <c r="L1742" t="str">
        <f>VLOOKUP(D1742,'2027'!I:R,10,FALSE)</f>
        <v>Good</v>
      </c>
      <c r="M1742">
        <f>VLOOKUP(K1742,lookup!A:B,2,FALSE)</f>
        <v>3</v>
      </c>
      <c r="N1742">
        <f>VLOOKUP(L1742,lookup!A:B,2,FALSE)</f>
        <v>4</v>
      </c>
      <c r="O1742" t="b">
        <f t="shared" si="27"/>
        <v>1</v>
      </c>
    </row>
    <row r="1743" spans="1:15" x14ac:dyDescent="0.2">
      <c r="A1743" t="s">
        <v>663</v>
      </c>
      <c r="B1743" t="s">
        <v>665</v>
      </c>
      <c r="C1743" t="s">
        <v>853</v>
      </c>
      <c r="D1743" t="s">
        <v>881</v>
      </c>
      <c r="E1743" t="s">
        <v>880</v>
      </c>
      <c r="F1743" t="s">
        <v>29</v>
      </c>
      <c r="G1743">
        <v>419964</v>
      </c>
      <c r="H1743">
        <v>583667</v>
      </c>
      <c r="I1743" t="s">
        <v>882</v>
      </c>
      <c r="J1743" t="s">
        <v>30</v>
      </c>
      <c r="K1743" t="s">
        <v>32</v>
      </c>
      <c r="L1743" t="str">
        <f>VLOOKUP(D1743,'2027'!I:R,10,FALSE)</f>
        <v>Good</v>
      </c>
      <c r="M1743">
        <f>VLOOKUP(K1743,lookup!A:B,2,FALSE)</f>
        <v>3</v>
      </c>
      <c r="N1743">
        <f>VLOOKUP(L1743,lookup!A:B,2,FALSE)</f>
        <v>4</v>
      </c>
      <c r="O1743" t="b">
        <f t="shared" si="27"/>
        <v>1</v>
      </c>
    </row>
    <row r="1744" spans="1:15" x14ac:dyDescent="0.2">
      <c r="A1744" t="s">
        <v>663</v>
      </c>
      <c r="B1744" t="s">
        <v>665</v>
      </c>
      <c r="C1744" t="s">
        <v>985</v>
      </c>
      <c r="D1744" t="s">
        <v>5742</v>
      </c>
      <c r="E1744" t="s">
        <v>5741</v>
      </c>
      <c r="F1744" t="s">
        <v>29</v>
      </c>
      <c r="G1744">
        <v>423357</v>
      </c>
      <c r="H1744">
        <v>605298</v>
      </c>
      <c r="I1744" t="s">
        <v>5743</v>
      </c>
      <c r="J1744" t="s">
        <v>47</v>
      </c>
      <c r="K1744" t="s">
        <v>49</v>
      </c>
      <c r="L1744" t="str">
        <f>VLOOKUP(D1744,'2027'!I:R,10,FALSE)</f>
        <v>Good</v>
      </c>
      <c r="M1744">
        <f>VLOOKUP(K1744,lookup!A:B,2,FALSE)</f>
        <v>4</v>
      </c>
      <c r="N1744">
        <f>VLOOKUP(L1744,lookup!A:B,2,FALSE)</f>
        <v>4</v>
      </c>
      <c r="O1744" t="b">
        <f t="shared" si="27"/>
        <v>0</v>
      </c>
    </row>
    <row r="1745" spans="1:15" x14ac:dyDescent="0.2">
      <c r="A1745" t="s">
        <v>663</v>
      </c>
      <c r="B1745" t="s">
        <v>665</v>
      </c>
      <c r="C1745" t="s">
        <v>985</v>
      </c>
      <c r="D1745" t="s">
        <v>5739</v>
      </c>
      <c r="E1745" t="s">
        <v>5738</v>
      </c>
      <c r="F1745" t="s">
        <v>29</v>
      </c>
      <c r="G1745">
        <v>414578</v>
      </c>
      <c r="H1745">
        <v>603206</v>
      </c>
      <c r="I1745" t="s">
        <v>5740</v>
      </c>
      <c r="J1745" t="s">
        <v>47</v>
      </c>
      <c r="K1745" t="s">
        <v>49</v>
      </c>
      <c r="L1745" t="str">
        <f>VLOOKUP(D1745,'2027'!I:R,10,FALSE)</f>
        <v>Good</v>
      </c>
      <c r="M1745">
        <f>VLOOKUP(K1745,lookup!A:B,2,FALSE)</f>
        <v>4</v>
      </c>
      <c r="N1745">
        <f>VLOOKUP(L1745,lookup!A:B,2,FALSE)</f>
        <v>4</v>
      </c>
      <c r="O1745" t="b">
        <f t="shared" si="27"/>
        <v>0</v>
      </c>
    </row>
    <row r="1746" spans="1:15" x14ac:dyDescent="0.2">
      <c r="A1746" t="s">
        <v>663</v>
      </c>
      <c r="B1746" t="s">
        <v>665</v>
      </c>
      <c r="C1746" t="s">
        <v>985</v>
      </c>
      <c r="D1746" t="s">
        <v>996</v>
      </c>
      <c r="E1746" t="s">
        <v>995</v>
      </c>
      <c r="F1746" t="s">
        <v>29</v>
      </c>
      <c r="G1746">
        <v>417545</v>
      </c>
      <c r="H1746">
        <v>606399</v>
      </c>
      <c r="I1746" t="s">
        <v>997</v>
      </c>
      <c r="J1746" t="s">
        <v>47</v>
      </c>
      <c r="K1746" t="s">
        <v>205</v>
      </c>
      <c r="L1746" t="str">
        <f>VLOOKUP(D1746,'2027'!I:R,10,FALSE)</f>
        <v>Good</v>
      </c>
      <c r="M1746">
        <f>VLOOKUP(K1746,lookup!A:B,2,FALSE)</f>
        <v>2</v>
      </c>
      <c r="N1746">
        <f>VLOOKUP(L1746,lookup!A:B,2,FALSE)</f>
        <v>4</v>
      </c>
      <c r="O1746" t="b">
        <f t="shared" si="27"/>
        <v>1</v>
      </c>
    </row>
    <row r="1747" spans="1:15" x14ac:dyDescent="0.2">
      <c r="A1747" t="s">
        <v>663</v>
      </c>
      <c r="B1747" t="s">
        <v>665</v>
      </c>
      <c r="C1747" t="s">
        <v>985</v>
      </c>
      <c r="D1747" t="s">
        <v>1011</v>
      </c>
      <c r="E1747" t="s">
        <v>1010</v>
      </c>
      <c r="F1747" t="s">
        <v>29</v>
      </c>
      <c r="G1747">
        <v>421998</v>
      </c>
      <c r="H1747">
        <v>607890</v>
      </c>
      <c r="I1747" t="s">
        <v>1012</v>
      </c>
      <c r="J1747" t="s">
        <v>47</v>
      </c>
      <c r="K1747" t="s">
        <v>32</v>
      </c>
      <c r="L1747" t="str">
        <f>VLOOKUP(D1747,'2027'!I:R,10,FALSE)</f>
        <v>Good</v>
      </c>
      <c r="M1747">
        <f>VLOOKUP(K1747,lookup!A:B,2,FALSE)</f>
        <v>3</v>
      </c>
      <c r="N1747">
        <f>VLOOKUP(L1747,lookup!A:B,2,FALSE)</f>
        <v>4</v>
      </c>
      <c r="O1747" t="b">
        <f t="shared" si="27"/>
        <v>1</v>
      </c>
    </row>
    <row r="1748" spans="1:15" x14ac:dyDescent="0.2">
      <c r="A1748" t="s">
        <v>663</v>
      </c>
      <c r="B1748" t="s">
        <v>665</v>
      </c>
      <c r="C1748" t="s">
        <v>985</v>
      </c>
      <c r="D1748" t="s">
        <v>5733</v>
      </c>
      <c r="E1748" t="s">
        <v>5732</v>
      </c>
      <c r="F1748" t="s">
        <v>29</v>
      </c>
      <c r="G1748">
        <v>406623</v>
      </c>
      <c r="H1748">
        <v>596122</v>
      </c>
      <c r="I1748" t="s">
        <v>5734</v>
      </c>
      <c r="J1748" t="s">
        <v>47</v>
      </c>
      <c r="K1748" t="s">
        <v>49</v>
      </c>
      <c r="L1748" t="str">
        <f>VLOOKUP(D1748,'2027'!I:R,10,FALSE)</f>
        <v>Good</v>
      </c>
      <c r="M1748">
        <f>VLOOKUP(K1748,lookup!A:B,2,FALSE)</f>
        <v>4</v>
      </c>
      <c r="N1748">
        <f>VLOOKUP(L1748,lookup!A:B,2,FALSE)</f>
        <v>4</v>
      </c>
      <c r="O1748" t="b">
        <f t="shared" si="27"/>
        <v>0</v>
      </c>
    </row>
    <row r="1749" spans="1:15" x14ac:dyDescent="0.2">
      <c r="A1749" t="s">
        <v>663</v>
      </c>
      <c r="B1749" t="s">
        <v>665</v>
      </c>
      <c r="C1749" t="s">
        <v>985</v>
      </c>
      <c r="D1749" t="s">
        <v>5736</v>
      </c>
      <c r="E1749" t="s">
        <v>5735</v>
      </c>
      <c r="F1749" t="s">
        <v>29</v>
      </c>
      <c r="G1749">
        <v>411824</v>
      </c>
      <c r="H1749">
        <v>596545</v>
      </c>
      <c r="I1749" t="s">
        <v>5737</v>
      </c>
      <c r="J1749" t="s">
        <v>47</v>
      </c>
      <c r="K1749" t="s">
        <v>49</v>
      </c>
      <c r="L1749" t="str">
        <f>VLOOKUP(D1749,'2027'!I:R,10,FALSE)</f>
        <v>Good</v>
      </c>
      <c r="M1749">
        <f>VLOOKUP(K1749,lookup!A:B,2,FALSE)</f>
        <v>4</v>
      </c>
      <c r="N1749">
        <f>VLOOKUP(L1749,lookup!A:B,2,FALSE)</f>
        <v>4</v>
      </c>
      <c r="O1749" t="b">
        <f t="shared" si="27"/>
        <v>0</v>
      </c>
    </row>
    <row r="1750" spans="1:15" x14ac:dyDescent="0.2">
      <c r="A1750" t="s">
        <v>663</v>
      </c>
      <c r="B1750" t="s">
        <v>665</v>
      </c>
      <c r="C1750" t="s">
        <v>985</v>
      </c>
      <c r="D1750" t="s">
        <v>5748</v>
      </c>
      <c r="E1750" t="s">
        <v>5747</v>
      </c>
      <c r="F1750" t="s">
        <v>29</v>
      </c>
      <c r="G1750">
        <v>404330</v>
      </c>
      <c r="H1750">
        <v>601159</v>
      </c>
      <c r="I1750" t="s">
        <v>5749</v>
      </c>
      <c r="J1750" t="s">
        <v>47</v>
      </c>
      <c r="K1750" t="s">
        <v>49</v>
      </c>
      <c r="L1750" t="str">
        <f>VLOOKUP(D1750,'2027'!I:R,10,FALSE)</f>
        <v>Good</v>
      </c>
      <c r="M1750">
        <f>VLOOKUP(K1750,lookup!A:B,2,FALSE)</f>
        <v>4</v>
      </c>
      <c r="N1750">
        <f>VLOOKUP(L1750,lookup!A:B,2,FALSE)</f>
        <v>4</v>
      </c>
      <c r="O1750" t="b">
        <f t="shared" si="27"/>
        <v>0</v>
      </c>
    </row>
    <row r="1751" spans="1:15" x14ac:dyDescent="0.2">
      <c r="A1751" t="s">
        <v>663</v>
      </c>
      <c r="B1751" t="s">
        <v>665</v>
      </c>
      <c r="C1751" t="s">
        <v>985</v>
      </c>
      <c r="D1751" t="s">
        <v>5730</v>
      </c>
      <c r="E1751" t="s">
        <v>5729</v>
      </c>
      <c r="F1751" t="s">
        <v>29</v>
      </c>
      <c r="G1751">
        <v>408876</v>
      </c>
      <c r="H1751">
        <v>602028</v>
      </c>
      <c r="I1751" t="s">
        <v>5731</v>
      </c>
      <c r="J1751" t="s">
        <v>47</v>
      </c>
      <c r="K1751" t="s">
        <v>49</v>
      </c>
      <c r="L1751" t="str">
        <f>VLOOKUP(D1751,'2027'!I:R,10,FALSE)</f>
        <v>Good</v>
      </c>
      <c r="M1751">
        <f>VLOOKUP(K1751,lookup!A:B,2,FALSE)</f>
        <v>4</v>
      </c>
      <c r="N1751">
        <f>VLOOKUP(L1751,lookup!A:B,2,FALSE)</f>
        <v>4</v>
      </c>
      <c r="O1751" t="b">
        <f t="shared" si="27"/>
        <v>0</v>
      </c>
    </row>
    <row r="1752" spans="1:15" x14ac:dyDescent="0.2">
      <c r="A1752" t="s">
        <v>663</v>
      </c>
      <c r="B1752" t="s">
        <v>665</v>
      </c>
      <c r="C1752" t="s">
        <v>985</v>
      </c>
      <c r="D1752" t="s">
        <v>988</v>
      </c>
      <c r="E1752" t="s">
        <v>987</v>
      </c>
      <c r="F1752" t="s">
        <v>29</v>
      </c>
      <c r="G1752">
        <v>419745</v>
      </c>
      <c r="H1752">
        <v>599264</v>
      </c>
      <c r="I1752" t="s">
        <v>989</v>
      </c>
      <c r="J1752" t="s">
        <v>47</v>
      </c>
      <c r="K1752" t="s">
        <v>32</v>
      </c>
      <c r="L1752" t="str">
        <f>VLOOKUP(D1752,'2027'!I:R,10,FALSE)</f>
        <v>Good</v>
      </c>
      <c r="M1752">
        <f>VLOOKUP(K1752,lookup!A:B,2,FALSE)</f>
        <v>3</v>
      </c>
      <c r="N1752">
        <f>VLOOKUP(L1752,lookup!A:B,2,FALSE)</f>
        <v>4</v>
      </c>
      <c r="O1752" t="b">
        <f t="shared" si="27"/>
        <v>1</v>
      </c>
    </row>
    <row r="1753" spans="1:15" x14ac:dyDescent="0.2">
      <c r="A1753" t="s">
        <v>663</v>
      </c>
      <c r="B1753" t="s">
        <v>665</v>
      </c>
      <c r="C1753" t="s">
        <v>975</v>
      </c>
      <c r="D1753" t="s">
        <v>5757</v>
      </c>
      <c r="E1753" t="s">
        <v>5756</v>
      </c>
      <c r="F1753" t="s">
        <v>29</v>
      </c>
      <c r="G1753">
        <v>396171</v>
      </c>
      <c r="H1753">
        <v>581991</v>
      </c>
      <c r="I1753" t="s">
        <v>5758</v>
      </c>
      <c r="J1753" t="s">
        <v>47</v>
      </c>
      <c r="K1753" t="s">
        <v>49</v>
      </c>
      <c r="L1753" t="str">
        <f>VLOOKUP(D1753,'2027'!I:R,10,FALSE)</f>
        <v>Good</v>
      </c>
      <c r="M1753">
        <f>VLOOKUP(K1753,lookup!A:B,2,FALSE)</f>
        <v>4</v>
      </c>
      <c r="N1753">
        <f>VLOOKUP(L1753,lookup!A:B,2,FALSE)</f>
        <v>4</v>
      </c>
      <c r="O1753" t="b">
        <f t="shared" si="27"/>
        <v>0</v>
      </c>
    </row>
    <row r="1754" spans="1:15" x14ac:dyDescent="0.2">
      <c r="A1754" t="s">
        <v>663</v>
      </c>
      <c r="B1754" t="s">
        <v>665</v>
      </c>
      <c r="C1754" t="s">
        <v>975</v>
      </c>
      <c r="D1754" t="s">
        <v>1185</v>
      </c>
      <c r="E1754" t="s">
        <v>1184</v>
      </c>
      <c r="F1754" t="s">
        <v>29</v>
      </c>
      <c r="G1754">
        <v>407883</v>
      </c>
      <c r="H1754">
        <v>587228</v>
      </c>
      <c r="I1754" t="s">
        <v>1186</v>
      </c>
      <c r="J1754" t="s">
        <v>47</v>
      </c>
      <c r="K1754" t="s">
        <v>32</v>
      </c>
      <c r="L1754" t="str">
        <f>VLOOKUP(D1754,'2027'!I:R,10,FALSE)</f>
        <v>Good</v>
      </c>
      <c r="M1754">
        <f>VLOOKUP(K1754,lookup!A:B,2,FALSE)</f>
        <v>3</v>
      </c>
      <c r="N1754">
        <f>VLOOKUP(L1754,lookup!A:B,2,FALSE)</f>
        <v>4</v>
      </c>
      <c r="O1754" t="b">
        <f t="shared" si="27"/>
        <v>1</v>
      </c>
    </row>
    <row r="1755" spans="1:15" x14ac:dyDescent="0.2">
      <c r="A1755" t="s">
        <v>663</v>
      </c>
      <c r="B1755" t="s">
        <v>665</v>
      </c>
      <c r="C1755" t="s">
        <v>975</v>
      </c>
      <c r="D1755" t="s">
        <v>1188</v>
      </c>
      <c r="E1755" t="s">
        <v>1187</v>
      </c>
      <c r="F1755" t="s">
        <v>29</v>
      </c>
      <c r="G1755">
        <v>423254</v>
      </c>
      <c r="H1755">
        <v>588606</v>
      </c>
      <c r="I1755" t="s">
        <v>1189</v>
      </c>
      <c r="J1755" t="s">
        <v>47</v>
      </c>
      <c r="K1755" t="s">
        <v>205</v>
      </c>
      <c r="L1755" t="str">
        <f>VLOOKUP(D1755,'2027'!I:R,10,FALSE)</f>
        <v>Moderate</v>
      </c>
      <c r="M1755">
        <f>VLOOKUP(K1755,lookup!A:B,2,FALSE)</f>
        <v>2</v>
      </c>
      <c r="N1755">
        <f>VLOOKUP(L1755,lookup!A:B,2,FALSE)</f>
        <v>3</v>
      </c>
      <c r="O1755" t="b">
        <f t="shared" si="27"/>
        <v>1</v>
      </c>
    </row>
    <row r="1756" spans="1:15" x14ac:dyDescent="0.2">
      <c r="A1756" t="s">
        <v>663</v>
      </c>
      <c r="B1756" t="s">
        <v>665</v>
      </c>
      <c r="C1756" t="s">
        <v>975</v>
      </c>
      <c r="D1756" t="s">
        <v>1191</v>
      </c>
      <c r="E1756" t="s">
        <v>1190</v>
      </c>
      <c r="F1756" t="s">
        <v>29</v>
      </c>
      <c r="G1756">
        <v>403018</v>
      </c>
      <c r="H1756">
        <v>588829</v>
      </c>
      <c r="I1756" t="s">
        <v>1192</v>
      </c>
      <c r="J1756" t="s">
        <v>47</v>
      </c>
      <c r="K1756" t="s">
        <v>32</v>
      </c>
      <c r="L1756" t="str">
        <f>VLOOKUP(D1756,'2027'!I:R,10,FALSE)</f>
        <v>Good</v>
      </c>
      <c r="M1756">
        <f>VLOOKUP(K1756,lookup!A:B,2,FALSE)</f>
        <v>3</v>
      </c>
      <c r="N1756">
        <f>VLOOKUP(L1756,lookup!A:B,2,FALSE)</f>
        <v>4</v>
      </c>
      <c r="O1756" t="b">
        <f t="shared" si="27"/>
        <v>1</v>
      </c>
    </row>
    <row r="1757" spans="1:15" x14ac:dyDescent="0.2">
      <c r="A1757" t="s">
        <v>663</v>
      </c>
      <c r="B1757" t="s">
        <v>665</v>
      </c>
      <c r="C1757" t="s">
        <v>975</v>
      </c>
      <c r="D1757" t="s">
        <v>1210</v>
      </c>
      <c r="E1757" t="s">
        <v>1209</v>
      </c>
      <c r="F1757" t="s">
        <v>29</v>
      </c>
      <c r="G1757">
        <v>420184</v>
      </c>
      <c r="H1757">
        <v>587545</v>
      </c>
      <c r="I1757" t="s">
        <v>1211</v>
      </c>
      <c r="J1757" t="s">
        <v>30</v>
      </c>
      <c r="K1757" t="s">
        <v>32</v>
      </c>
      <c r="L1757" t="str">
        <f>VLOOKUP(D1757,'2027'!I:R,10,FALSE)</f>
        <v>Good</v>
      </c>
      <c r="M1757">
        <f>VLOOKUP(K1757,lookup!A:B,2,FALSE)</f>
        <v>3</v>
      </c>
      <c r="N1757">
        <f>VLOOKUP(L1757,lookup!A:B,2,FALSE)</f>
        <v>4</v>
      </c>
      <c r="O1757" t="b">
        <f t="shared" si="27"/>
        <v>1</v>
      </c>
    </row>
    <row r="1758" spans="1:15" x14ac:dyDescent="0.2">
      <c r="A1758" t="s">
        <v>663</v>
      </c>
      <c r="B1758" t="s">
        <v>665</v>
      </c>
      <c r="C1758" t="s">
        <v>975</v>
      </c>
      <c r="D1758" t="s">
        <v>5772</v>
      </c>
      <c r="E1758" t="s">
        <v>5771</v>
      </c>
      <c r="F1758" t="s">
        <v>29</v>
      </c>
      <c r="G1758">
        <v>414228</v>
      </c>
      <c r="H1758">
        <v>585007</v>
      </c>
      <c r="I1758" t="s">
        <v>5773</v>
      </c>
      <c r="J1758" t="s">
        <v>47</v>
      </c>
      <c r="K1758" t="s">
        <v>49</v>
      </c>
      <c r="L1758" t="str">
        <f>VLOOKUP(D1758,'2027'!I:R,10,FALSE)</f>
        <v>Good</v>
      </c>
      <c r="M1758">
        <f>VLOOKUP(K1758,lookup!A:B,2,FALSE)</f>
        <v>4</v>
      </c>
      <c r="N1758">
        <f>VLOOKUP(L1758,lookup!A:B,2,FALSE)</f>
        <v>4</v>
      </c>
      <c r="O1758" t="b">
        <f t="shared" si="27"/>
        <v>0</v>
      </c>
    </row>
    <row r="1759" spans="1:15" x14ac:dyDescent="0.2">
      <c r="A1759" t="s">
        <v>663</v>
      </c>
      <c r="B1759" t="s">
        <v>665</v>
      </c>
      <c r="C1759" t="s">
        <v>975</v>
      </c>
      <c r="D1759" t="s">
        <v>1182</v>
      </c>
      <c r="E1759" t="s">
        <v>1181</v>
      </c>
      <c r="F1759" t="s">
        <v>29</v>
      </c>
      <c r="G1759">
        <v>404434</v>
      </c>
      <c r="H1759">
        <v>585752</v>
      </c>
      <c r="I1759" t="s">
        <v>1183</v>
      </c>
      <c r="J1759" t="s">
        <v>47</v>
      </c>
      <c r="K1759" t="s">
        <v>205</v>
      </c>
      <c r="L1759" t="str">
        <f>VLOOKUP(D1759,'2027'!I:R,10,FALSE)</f>
        <v>Good</v>
      </c>
      <c r="M1759">
        <f>VLOOKUP(K1759,lookup!A:B,2,FALSE)</f>
        <v>2</v>
      </c>
      <c r="N1759">
        <f>VLOOKUP(L1759,lookup!A:B,2,FALSE)</f>
        <v>4</v>
      </c>
      <c r="O1759" t="b">
        <f t="shared" si="27"/>
        <v>1</v>
      </c>
    </row>
    <row r="1760" spans="1:15" x14ac:dyDescent="0.2">
      <c r="A1760" t="s">
        <v>663</v>
      </c>
      <c r="B1760" t="s">
        <v>665</v>
      </c>
      <c r="C1760" t="s">
        <v>975</v>
      </c>
      <c r="D1760" t="s">
        <v>1176</v>
      </c>
      <c r="E1760" t="s">
        <v>1175</v>
      </c>
      <c r="F1760" t="s">
        <v>29</v>
      </c>
      <c r="G1760">
        <v>398399</v>
      </c>
      <c r="H1760">
        <v>585165</v>
      </c>
      <c r="I1760" t="s">
        <v>1177</v>
      </c>
      <c r="J1760" t="s">
        <v>47</v>
      </c>
      <c r="K1760" t="s">
        <v>205</v>
      </c>
      <c r="L1760" t="str">
        <f>VLOOKUP(D1760,'2027'!I:R,10,FALSE)</f>
        <v>Good</v>
      </c>
      <c r="M1760">
        <f>VLOOKUP(K1760,lookup!A:B,2,FALSE)</f>
        <v>2</v>
      </c>
      <c r="N1760">
        <f>VLOOKUP(L1760,lookup!A:B,2,FALSE)</f>
        <v>4</v>
      </c>
      <c r="O1760" t="b">
        <f t="shared" si="27"/>
        <v>1</v>
      </c>
    </row>
    <row r="1761" spans="1:15" x14ac:dyDescent="0.2">
      <c r="A1761" t="s">
        <v>663</v>
      </c>
      <c r="B1761" t="s">
        <v>665</v>
      </c>
      <c r="C1761" t="s">
        <v>975</v>
      </c>
      <c r="D1761" t="s">
        <v>978</v>
      </c>
      <c r="E1761" t="s">
        <v>977</v>
      </c>
      <c r="F1761" t="s">
        <v>29</v>
      </c>
      <c r="G1761">
        <v>400787</v>
      </c>
      <c r="H1761">
        <v>592585</v>
      </c>
      <c r="I1761" t="s">
        <v>979</v>
      </c>
      <c r="J1761" t="s">
        <v>30</v>
      </c>
      <c r="K1761" t="s">
        <v>32</v>
      </c>
      <c r="L1761" t="str">
        <f>VLOOKUP(D1761,'2027'!I:R,10,FALSE)</f>
        <v>Good</v>
      </c>
      <c r="M1761">
        <f>VLOOKUP(K1761,lookup!A:B,2,FALSE)</f>
        <v>3</v>
      </c>
      <c r="N1761">
        <f>VLOOKUP(L1761,lookup!A:B,2,FALSE)</f>
        <v>4</v>
      </c>
      <c r="O1761" t="b">
        <f t="shared" si="27"/>
        <v>1</v>
      </c>
    </row>
    <row r="1762" spans="1:15" x14ac:dyDescent="0.2">
      <c r="A1762" t="s">
        <v>663</v>
      </c>
      <c r="B1762" t="s">
        <v>665</v>
      </c>
      <c r="C1762" t="s">
        <v>975</v>
      </c>
      <c r="D1762" t="s">
        <v>1216</v>
      </c>
      <c r="E1762" t="s">
        <v>1215</v>
      </c>
      <c r="F1762" t="s">
        <v>29</v>
      </c>
      <c r="G1762">
        <v>425965</v>
      </c>
      <c r="H1762">
        <v>586334</v>
      </c>
      <c r="I1762" t="s">
        <v>1217</v>
      </c>
      <c r="J1762" t="s">
        <v>30</v>
      </c>
      <c r="K1762" t="s">
        <v>32</v>
      </c>
      <c r="L1762" t="str">
        <f>VLOOKUP(D1762,'2027'!I:R,10,FALSE)</f>
        <v>Good</v>
      </c>
      <c r="M1762">
        <f>VLOOKUP(K1762,lookup!A:B,2,FALSE)</f>
        <v>3</v>
      </c>
      <c r="N1762">
        <f>VLOOKUP(L1762,lookup!A:B,2,FALSE)</f>
        <v>4</v>
      </c>
      <c r="O1762" t="b">
        <f t="shared" si="27"/>
        <v>1</v>
      </c>
    </row>
    <row r="1763" spans="1:15" x14ac:dyDescent="0.2">
      <c r="A1763" t="s">
        <v>663</v>
      </c>
      <c r="B1763" t="s">
        <v>665</v>
      </c>
      <c r="C1763" t="s">
        <v>975</v>
      </c>
      <c r="D1763" t="s">
        <v>5763</v>
      </c>
      <c r="E1763" t="s">
        <v>5762</v>
      </c>
      <c r="F1763" t="s">
        <v>29</v>
      </c>
      <c r="G1763">
        <v>399750</v>
      </c>
      <c r="H1763">
        <v>589248</v>
      </c>
      <c r="I1763" t="s">
        <v>5764</v>
      </c>
      <c r="J1763" t="s">
        <v>47</v>
      </c>
      <c r="K1763" t="s">
        <v>205</v>
      </c>
      <c r="L1763" t="str">
        <f>VLOOKUP(D1763,'2027'!I:R,10,FALSE)</f>
        <v>Good</v>
      </c>
      <c r="M1763">
        <f>VLOOKUP(K1763,lookup!A:B,2,FALSE)</f>
        <v>2</v>
      </c>
      <c r="N1763">
        <f>VLOOKUP(L1763,lookup!A:B,2,FALSE)</f>
        <v>4</v>
      </c>
      <c r="O1763" t="b">
        <f t="shared" si="27"/>
        <v>1</v>
      </c>
    </row>
    <row r="1764" spans="1:15" x14ac:dyDescent="0.2">
      <c r="A1764" t="s">
        <v>663</v>
      </c>
      <c r="B1764" t="s">
        <v>665</v>
      </c>
      <c r="C1764" t="s">
        <v>1019</v>
      </c>
      <c r="D1764" t="s">
        <v>1065</v>
      </c>
      <c r="E1764" t="s">
        <v>1064</v>
      </c>
      <c r="F1764" t="s">
        <v>29</v>
      </c>
      <c r="G1764">
        <v>415229</v>
      </c>
      <c r="H1764">
        <v>577916</v>
      </c>
      <c r="I1764" t="s">
        <v>1066</v>
      </c>
      <c r="J1764" t="s">
        <v>30</v>
      </c>
      <c r="K1764" t="s">
        <v>32</v>
      </c>
      <c r="L1764" t="str">
        <f>VLOOKUP(D1764,'2027'!I:R,10,FALSE)</f>
        <v>Good</v>
      </c>
      <c r="M1764">
        <f>VLOOKUP(K1764,lookup!A:B,2,FALSE)</f>
        <v>3</v>
      </c>
      <c r="N1764">
        <f>VLOOKUP(L1764,lookup!A:B,2,FALSE)</f>
        <v>4</v>
      </c>
      <c r="O1764" t="b">
        <f t="shared" si="27"/>
        <v>1</v>
      </c>
    </row>
    <row r="1765" spans="1:15" x14ac:dyDescent="0.2">
      <c r="A1765" t="s">
        <v>663</v>
      </c>
      <c r="B1765" t="s">
        <v>665</v>
      </c>
      <c r="C1765" t="s">
        <v>1019</v>
      </c>
      <c r="D1765" t="s">
        <v>1022</v>
      </c>
      <c r="E1765" t="s">
        <v>1021</v>
      </c>
      <c r="F1765" t="s">
        <v>29</v>
      </c>
      <c r="G1765">
        <v>410093</v>
      </c>
      <c r="H1765">
        <v>569889</v>
      </c>
      <c r="I1765" t="s">
        <v>1023</v>
      </c>
      <c r="J1765" t="s">
        <v>47</v>
      </c>
      <c r="K1765" t="s">
        <v>618</v>
      </c>
      <c r="L1765" t="str">
        <f>VLOOKUP(D1765,'2027'!I:R,10,FALSE)</f>
        <v>Good</v>
      </c>
      <c r="M1765">
        <f>VLOOKUP(K1765,lookup!A:B,2,FALSE)</f>
        <v>1</v>
      </c>
      <c r="N1765">
        <f>VLOOKUP(L1765,lookup!A:B,2,FALSE)</f>
        <v>4</v>
      </c>
      <c r="O1765" t="b">
        <f t="shared" si="27"/>
        <v>1</v>
      </c>
    </row>
    <row r="1766" spans="1:15" x14ac:dyDescent="0.2">
      <c r="A1766" t="s">
        <v>663</v>
      </c>
      <c r="B1766" t="s">
        <v>665</v>
      </c>
      <c r="C1766" t="s">
        <v>1019</v>
      </c>
      <c r="D1766" t="s">
        <v>1199</v>
      </c>
      <c r="E1766" t="s">
        <v>1198</v>
      </c>
      <c r="F1766" t="s">
        <v>29</v>
      </c>
      <c r="G1766">
        <v>415193</v>
      </c>
      <c r="H1766">
        <v>574084</v>
      </c>
      <c r="I1766" t="s">
        <v>1200</v>
      </c>
      <c r="J1766" t="s">
        <v>30</v>
      </c>
      <c r="K1766" t="s">
        <v>32</v>
      </c>
      <c r="L1766" t="str">
        <f>VLOOKUP(D1766,'2027'!I:R,10,FALSE)</f>
        <v>Good</v>
      </c>
      <c r="M1766">
        <f>VLOOKUP(K1766,lookup!A:B,2,FALSE)</f>
        <v>3</v>
      </c>
      <c r="N1766">
        <f>VLOOKUP(L1766,lookup!A:B,2,FALSE)</f>
        <v>4</v>
      </c>
      <c r="O1766" t="b">
        <f t="shared" si="27"/>
        <v>1</v>
      </c>
    </row>
    <row r="1767" spans="1:15" x14ac:dyDescent="0.2">
      <c r="A1767" t="s">
        <v>663</v>
      </c>
      <c r="B1767" t="s">
        <v>665</v>
      </c>
      <c r="C1767" t="s">
        <v>1019</v>
      </c>
      <c r="D1767" t="s">
        <v>1056</v>
      </c>
      <c r="E1767" t="s">
        <v>1055</v>
      </c>
      <c r="F1767" t="s">
        <v>29</v>
      </c>
      <c r="G1767">
        <v>417414</v>
      </c>
      <c r="H1767">
        <v>574242</v>
      </c>
      <c r="I1767" t="s">
        <v>1057</v>
      </c>
      <c r="J1767" t="s">
        <v>30</v>
      </c>
      <c r="K1767" t="s">
        <v>32</v>
      </c>
      <c r="L1767" t="str">
        <f>VLOOKUP(D1767,'2027'!I:R,10,FALSE)</f>
        <v>Good</v>
      </c>
      <c r="M1767">
        <f>VLOOKUP(K1767,lookup!A:B,2,FALSE)</f>
        <v>3</v>
      </c>
      <c r="N1767">
        <f>VLOOKUP(L1767,lookup!A:B,2,FALSE)</f>
        <v>4</v>
      </c>
      <c r="O1767" t="b">
        <f t="shared" si="27"/>
        <v>1</v>
      </c>
    </row>
    <row r="1768" spans="1:15" x14ac:dyDescent="0.2">
      <c r="A1768" t="s">
        <v>663</v>
      </c>
      <c r="B1768" t="s">
        <v>665</v>
      </c>
      <c r="C1768" t="s">
        <v>1019</v>
      </c>
      <c r="D1768" t="s">
        <v>5805</v>
      </c>
      <c r="E1768" t="s">
        <v>5804</v>
      </c>
      <c r="F1768" t="s">
        <v>29</v>
      </c>
      <c r="G1768">
        <v>407268</v>
      </c>
      <c r="H1768">
        <v>575424</v>
      </c>
      <c r="I1768" t="s">
        <v>5806</v>
      </c>
      <c r="J1768" t="s">
        <v>47</v>
      </c>
      <c r="K1768" t="s">
        <v>49</v>
      </c>
      <c r="L1768" t="str">
        <f>VLOOKUP(D1768,'2027'!I:R,10,FALSE)</f>
        <v>Good</v>
      </c>
      <c r="M1768">
        <f>VLOOKUP(K1768,lookup!A:B,2,FALSE)</f>
        <v>4</v>
      </c>
      <c r="N1768">
        <f>VLOOKUP(L1768,lookup!A:B,2,FALSE)</f>
        <v>4</v>
      </c>
      <c r="O1768" t="b">
        <f t="shared" si="27"/>
        <v>0</v>
      </c>
    </row>
    <row r="1769" spans="1:15" x14ac:dyDescent="0.2">
      <c r="A1769" t="s">
        <v>663</v>
      </c>
      <c r="B1769" t="s">
        <v>665</v>
      </c>
      <c r="C1769" t="s">
        <v>1019</v>
      </c>
      <c r="D1769" t="s">
        <v>1042</v>
      </c>
      <c r="E1769" t="s">
        <v>1041</v>
      </c>
      <c r="F1769" t="s">
        <v>29</v>
      </c>
      <c r="G1769">
        <v>415475</v>
      </c>
      <c r="H1769">
        <v>572381</v>
      </c>
      <c r="I1769" t="s">
        <v>1043</v>
      </c>
      <c r="J1769" t="s">
        <v>30</v>
      </c>
      <c r="K1769" t="s">
        <v>32</v>
      </c>
      <c r="L1769" t="str">
        <f>VLOOKUP(D1769,'2027'!I:R,10,FALSE)</f>
        <v>Good</v>
      </c>
      <c r="M1769">
        <f>VLOOKUP(K1769,lookup!A:B,2,FALSE)</f>
        <v>3</v>
      </c>
      <c r="N1769">
        <f>VLOOKUP(L1769,lookup!A:B,2,FALSE)</f>
        <v>4</v>
      </c>
      <c r="O1769" t="b">
        <f t="shared" si="27"/>
        <v>1</v>
      </c>
    </row>
    <row r="1770" spans="1:15" x14ac:dyDescent="0.2">
      <c r="A1770" t="s">
        <v>663</v>
      </c>
      <c r="B1770" t="s">
        <v>665</v>
      </c>
      <c r="C1770" t="s">
        <v>1019</v>
      </c>
      <c r="D1770" t="s">
        <v>1173</v>
      </c>
      <c r="E1770" t="s">
        <v>1172</v>
      </c>
      <c r="F1770" t="s">
        <v>29</v>
      </c>
      <c r="G1770">
        <v>409057</v>
      </c>
      <c r="H1770">
        <v>580856</v>
      </c>
      <c r="I1770" t="s">
        <v>1174</v>
      </c>
      <c r="J1770" t="s">
        <v>47</v>
      </c>
      <c r="K1770" t="s">
        <v>32</v>
      </c>
      <c r="L1770" t="str">
        <f>VLOOKUP(D1770,'2027'!I:R,10,FALSE)</f>
        <v>Good</v>
      </c>
      <c r="M1770">
        <f>VLOOKUP(K1770,lookup!A:B,2,FALSE)</f>
        <v>3</v>
      </c>
      <c r="N1770">
        <f>VLOOKUP(L1770,lookup!A:B,2,FALSE)</f>
        <v>4</v>
      </c>
      <c r="O1770" t="b">
        <f t="shared" si="27"/>
        <v>1</v>
      </c>
    </row>
    <row r="1771" spans="1:15" x14ac:dyDescent="0.2">
      <c r="A1771" t="s">
        <v>663</v>
      </c>
      <c r="B1771" t="s">
        <v>665</v>
      </c>
      <c r="C1771" t="s">
        <v>1019</v>
      </c>
      <c r="D1771" t="s">
        <v>5793</v>
      </c>
      <c r="E1771" t="s">
        <v>5792</v>
      </c>
      <c r="F1771" t="s">
        <v>29</v>
      </c>
      <c r="G1771">
        <v>412331</v>
      </c>
      <c r="H1771">
        <v>578158</v>
      </c>
      <c r="I1771" t="s">
        <v>5794</v>
      </c>
      <c r="J1771" t="s">
        <v>47</v>
      </c>
      <c r="K1771" t="s">
        <v>49</v>
      </c>
      <c r="L1771" t="str">
        <f>VLOOKUP(D1771,'2027'!I:R,10,FALSE)</f>
        <v>Good</v>
      </c>
      <c r="M1771">
        <f>VLOOKUP(K1771,lookup!A:B,2,FALSE)</f>
        <v>4</v>
      </c>
      <c r="N1771">
        <f>VLOOKUP(L1771,lookup!A:B,2,FALSE)</f>
        <v>4</v>
      </c>
      <c r="O1771" t="b">
        <f t="shared" si="27"/>
        <v>0</v>
      </c>
    </row>
    <row r="1772" spans="1:15" x14ac:dyDescent="0.2">
      <c r="A1772" t="s">
        <v>663</v>
      </c>
      <c r="B1772" t="s">
        <v>665</v>
      </c>
      <c r="C1772" t="s">
        <v>1019</v>
      </c>
      <c r="D1772" t="s">
        <v>1025</v>
      </c>
      <c r="E1772" t="s">
        <v>1024</v>
      </c>
      <c r="F1772" t="s">
        <v>29</v>
      </c>
      <c r="G1772">
        <v>410072</v>
      </c>
      <c r="H1772">
        <v>571651</v>
      </c>
      <c r="I1772" t="s">
        <v>1026</v>
      </c>
      <c r="J1772" t="s">
        <v>30</v>
      </c>
      <c r="K1772" t="s">
        <v>32</v>
      </c>
      <c r="L1772" t="str">
        <f>VLOOKUP(D1772,'2027'!I:R,10,FALSE)</f>
        <v>Good</v>
      </c>
      <c r="M1772">
        <f>VLOOKUP(K1772,lookup!A:B,2,FALSE)</f>
        <v>3</v>
      </c>
      <c r="N1772">
        <f>VLOOKUP(L1772,lookup!A:B,2,FALSE)</f>
        <v>4</v>
      </c>
      <c r="O1772" t="b">
        <f t="shared" si="27"/>
        <v>1</v>
      </c>
    </row>
    <row r="1773" spans="1:15" x14ac:dyDescent="0.2">
      <c r="A1773" t="s">
        <v>663</v>
      </c>
      <c r="B1773" t="s">
        <v>665</v>
      </c>
      <c r="C1773" t="s">
        <v>1019</v>
      </c>
      <c r="D1773" t="s">
        <v>1124</v>
      </c>
      <c r="E1773" t="s">
        <v>1123</v>
      </c>
      <c r="F1773" t="s">
        <v>29</v>
      </c>
      <c r="G1773">
        <v>408524</v>
      </c>
      <c r="H1773">
        <v>579960</v>
      </c>
      <c r="I1773" t="s">
        <v>1125</v>
      </c>
      <c r="J1773" t="s">
        <v>47</v>
      </c>
      <c r="K1773" t="s">
        <v>32</v>
      </c>
      <c r="L1773" t="str">
        <f>VLOOKUP(D1773,'2027'!I:R,10,FALSE)</f>
        <v>Good</v>
      </c>
      <c r="M1773">
        <f>VLOOKUP(K1773,lookup!A:B,2,FALSE)</f>
        <v>3</v>
      </c>
      <c r="N1773">
        <f>VLOOKUP(L1773,lookup!A:B,2,FALSE)</f>
        <v>4</v>
      </c>
      <c r="O1773" t="b">
        <f t="shared" si="27"/>
        <v>1</v>
      </c>
    </row>
    <row r="1774" spans="1:15" x14ac:dyDescent="0.2">
      <c r="A1774" t="s">
        <v>663</v>
      </c>
      <c r="B1774" t="s">
        <v>665</v>
      </c>
      <c r="C1774" t="s">
        <v>1019</v>
      </c>
      <c r="D1774" t="s">
        <v>1028</v>
      </c>
      <c r="E1774" t="s">
        <v>1027</v>
      </c>
      <c r="F1774" t="s">
        <v>29</v>
      </c>
      <c r="G1774">
        <v>402582</v>
      </c>
      <c r="H1774">
        <v>571178</v>
      </c>
      <c r="I1774" t="s">
        <v>1029</v>
      </c>
      <c r="J1774" t="s">
        <v>30</v>
      </c>
      <c r="K1774" t="s">
        <v>32</v>
      </c>
      <c r="L1774" t="str">
        <f>VLOOKUP(D1774,'2027'!I:R,10,FALSE)</f>
        <v>Good</v>
      </c>
      <c r="M1774">
        <f>VLOOKUP(K1774,lookup!A:B,2,FALSE)</f>
        <v>3</v>
      </c>
      <c r="N1774">
        <f>VLOOKUP(L1774,lookup!A:B,2,FALSE)</f>
        <v>4</v>
      </c>
      <c r="O1774" t="b">
        <f t="shared" si="27"/>
        <v>1</v>
      </c>
    </row>
    <row r="1775" spans="1:15" x14ac:dyDescent="0.2">
      <c r="A1775" t="s">
        <v>663</v>
      </c>
      <c r="B1775" t="s">
        <v>665</v>
      </c>
      <c r="C1775" t="s">
        <v>1019</v>
      </c>
      <c r="D1775" t="s">
        <v>5813</v>
      </c>
      <c r="E1775" t="s">
        <v>5812</v>
      </c>
      <c r="F1775" t="s">
        <v>29</v>
      </c>
      <c r="G1775">
        <v>404143</v>
      </c>
      <c r="H1775">
        <v>573515</v>
      </c>
      <c r="I1775" t="s">
        <v>5814</v>
      </c>
      <c r="J1775" t="s">
        <v>47</v>
      </c>
      <c r="K1775" t="s">
        <v>49</v>
      </c>
      <c r="L1775" t="str">
        <f>VLOOKUP(D1775,'2027'!I:R,10,FALSE)</f>
        <v>Good</v>
      </c>
      <c r="M1775">
        <f>VLOOKUP(K1775,lookup!A:B,2,FALSE)</f>
        <v>4</v>
      </c>
      <c r="N1775">
        <f>VLOOKUP(L1775,lookup!A:B,2,FALSE)</f>
        <v>4</v>
      </c>
      <c r="O1775" t="b">
        <f t="shared" si="27"/>
        <v>0</v>
      </c>
    </row>
    <row r="1776" spans="1:15" x14ac:dyDescent="0.2">
      <c r="A1776" t="s">
        <v>663</v>
      </c>
      <c r="B1776" t="s">
        <v>665</v>
      </c>
      <c r="C1776" t="s">
        <v>883</v>
      </c>
      <c r="D1776" t="s">
        <v>889</v>
      </c>
      <c r="E1776" t="s">
        <v>888</v>
      </c>
      <c r="F1776" t="s">
        <v>29</v>
      </c>
      <c r="G1776">
        <v>402999</v>
      </c>
      <c r="H1776">
        <v>611626</v>
      </c>
      <c r="I1776" t="s">
        <v>890</v>
      </c>
      <c r="J1776" t="s">
        <v>47</v>
      </c>
      <c r="K1776" t="s">
        <v>32</v>
      </c>
      <c r="L1776" t="str">
        <f>VLOOKUP(D1776,'2027'!I:R,10,FALSE)</f>
        <v>Good</v>
      </c>
      <c r="M1776">
        <f>VLOOKUP(K1776,lookup!A:B,2,FALSE)</f>
        <v>3</v>
      </c>
      <c r="N1776">
        <f>VLOOKUP(L1776,lookup!A:B,2,FALSE)</f>
        <v>4</v>
      </c>
      <c r="O1776" t="b">
        <f t="shared" si="27"/>
        <v>1</v>
      </c>
    </row>
    <row r="1777" spans="1:15" x14ac:dyDescent="0.2">
      <c r="A1777" t="s">
        <v>663</v>
      </c>
      <c r="B1777" t="s">
        <v>665</v>
      </c>
      <c r="C1777" t="s">
        <v>883</v>
      </c>
      <c r="D1777" t="s">
        <v>5852</v>
      </c>
      <c r="E1777" t="s">
        <v>5851</v>
      </c>
      <c r="F1777" t="s">
        <v>29</v>
      </c>
      <c r="G1777">
        <v>405296</v>
      </c>
      <c r="H1777">
        <v>610092</v>
      </c>
      <c r="I1777" t="s">
        <v>5853</v>
      </c>
      <c r="J1777" t="s">
        <v>47</v>
      </c>
      <c r="K1777" t="s">
        <v>49</v>
      </c>
      <c r="L1777" t="str">
        <f>VLOOKUP(D1777,'2027'!I:R,10,FALSE)</f>
        <v>Good</v>
      </c>
      <c r="M1777">
        <f>VLOOKUP(K1777,lookup!A:B,2,FALSE)</f>
        <v>4</v>
      </c>
      <c r="N1777">
        <f>VLOOKUP(L1777,lookup!A:B,2,FALSE)</f>
        <v>4</v>
      </c>
      <c r="O1777" t="b">
        <f t="shared" si="27"/>
        <v>0</v>
      </c>
    </row>
    <row r="1778" spans="1:15" x14ac:dyDescent="0.2">
      <c r="A1778" t="s">
        <v>663</v>
      </c>
      <c r="B1778" t="s">
        <v>665</v>
      </c>
      <c r="C1778" t="s">
        <v>883</v>
      </c>
      <c r="D1778" t="s">
        <v>5855</v>
      </c>
      <c r="E1778" t="s">
        <v>5854</v>
      </c>
      <c r="F1778" t="s">
        <v>29</v>
      </c>
      <c r="G1778">
        <v>419801</v>
      </c>
      <c r="H1778">
        <v>610930</v>
      </c>
      <c r="I1778" t="s">
        <v>5856</v>
      </c>
      <c r="J1778" t="s">
        <v>47</v>
      </c>
      <c r="K1778" t="s">
        <v>49</v>
      </c>
      <c r="L1778" t="str">
        <f>VLOOKUP(D1778,'2027'!I:R,10,FALSE)</f>
        <v>Good</v>
      </c>
      <c r="M1778">
        <f>VLOOKUP(K1778,lookup!A:B,2,FALSE)</f>
        <v>4</v>
      </c>
      <c r="N1778">
        <f>VLOOKUP(L1778,lookup!A:B,2,FALSE)</f>
        <v>4</v>
      </c>
      <c r="O1778" t="b">
        <f t="shared" si="27"/>
        <v>0</v>
      </c>
    </row>
    <row r="1779" spans="1:15" x14ac:dyDescent="0.2">
      <c r="A1779" t="s">
        <v>663</v>
      </c>
      <c r="B1779" t="s">
        <v>665</v>
      </c>
      <c r="C1779" t="s">
        <v>883</v>
      </c>
      <c r="D1779" t="s">
        <v>926</v>
      </c>
      <c r="E1779" t="s">
        <v>925</v>
      </c>
      <c r="F1779" t="s">
        <v>29</v>
      </c>
      <c r="G1779">
        <v>414366</v>
      </c>
      <c r="H1779">
        <v>620591</v>
      </c>
      <c r="I1779" t="s">
        <v>927</v>
      </c>
      <c r="J1779" t="s">
        <v>47</v>
      </c>
      <c r="K1779" t="s">
        <v>32</v>
      </c>
      <c r="L1779" t="str">
        <f>VLOOKUP(D1779,'2027'!I:R,10,FALSE)</f>
        <v>Good</v>
      </c>
      <c r="M1779">
        <f>VLOOKUP(K1779,lookup!A:B,2,FALSE)</f>
        <v>3</v>
      </c>
      <c r="N1779">
        <f>VLOOKUP(L1779,lookup!A:B,2,FALSE)</f>
        <v>4</v>
      </c>
      <c r="O1779" t="b">
        <f t="shared" si="27"/>
        <v>1</v>
      </c>
    </row>
    <row r="1780" spans="1:15" x14ac:dyDescent="0.2">
      <c r="A1780" t="s">
        <v>663</v>
      </c>
      <c r="B1780" t="s">
        <v>665</v>
      </c>
      <c r="C1780" t="s">
        <v>883</v>
      </c>
      <c r="D1780" t="s">
        <v>5843</v>
      </c>
      <c r="E1780" t="s">
        <v>5842</v>
      </c>
      <c r="F1780" t="s">
        <v>29</v>
      </c>
      <c r="G1780">
        <v>409117</v>
      </c>
      <c r="H1780">
        <v>609112</v>
      </c>
      <c r="I1780" t="s">
        <v>5844</v>
      </c>
      <c r="J1780" t="s">
        <v>47</v>
      </c>
      <c r="K1780" t="s">
        <v>49</v>
      </c>
      <c r="L1780" t="str">
        <f>VLOOKUP(D1780,'2027'!I:R,10,FALSE)</f>
        <v>Good</v>
      </c>
      <c r="M1780">
        <f>VLOOKUP(K1780,lookup!A:B,2,FALSE)</f>
        <v>4</v>
      </c>
      <c r="N1780">
        <f>VLOOKUP(L1780,lookup!A:B,2,FALSE)</f>
        <v>4</v>
      </c>
      <c r="O1780" t="b">
        <f t="shared" si="27"/>
        <v>0</v>
      </c>
    </row>
    <row r="1781" spans="1:15" x14ac:dyDescent="0.2">
      <c r="A1781" t="s">
        <v>663</v>
      </c>
      <c r="B1781" t="s">
        <v>665</v>
      </c>
      <c r="C1781" t="s">
        <v>883</v>
      </c>
      <c r="D1781" t="s">
        <v>892</v>
      </c>
      <c r="E1781" t="s">
        <v>891</v>
      </c>
      <c r="F1781" t="s">
        <v>29</v>
      </c>
      <c r="G1781">
        <v>407017</v>
      </c>
      <c r="H1781">
        <v>611979</v>
      </c>
      <c r="I1781" t="s">
        <v>893</v>
      </c>
      <c r="J1781" t="s">
        <v>47</v>
      </c>
      <c r="K1781" t="s">
        <v>49</v>
      </c>
      <c r="L1781" t="str">
        <f>VLOOKUP(D1781,'2027'!I:R,10,FALSE)</f>
        <v>Good</v>
      </c>
      <c r="M1781">
        <f>VLOOKUP(K1781,lookup!A:B,2,FALSE)</f>
        <v>4</v>
      </c>
      <c r="N1781">
        <f>VLOOKUP(L1781,lookup!A:B,2,FALSE)</f>
        <v>4</v>
      </c>
      <c r="O1781" t="b">
        <f t="shared" si="27"/>
        <v>0</v>
      </c>
    </row>
    <row r="1782" spans="1:15" x14ac:dyDescent="0.2">
      <c r="A1782" t="s">
        <v>663</v>
      </c>
      <c r="B1782" t="s">
        <v>665</v>
      </c>
      <c r="C1782" t="s">
        <v>883</v>
      </c>
      <c r="D1782" t="s">
        <v>911</v>
      </c>
      <c r="E1782" t="s">
        <v>910</v>
      </c>
      <c r="F1782" t="s">
        <v>29</v>
      </c>
      <c r="G1782">
        <v>417607</v>
      </c>
      <c r="H1782">
        <v>614115</v>
      </c>
      <c r="I1782" t="s">
        <v>912</v>
      </c>
      <c r="J1782" t="s">
        <v>47</v>
      </c>
      <c r="K1782" t="s">
        <v>205</v>
      </c>
      <c r="L1782" t="str">
        <f>VLOOKUP(D1782,'2027'!I:R,10,FALSE)</f>
        <v>Good</v>
      </c>
      <c r="M1782">
        <f>VLOOKUP(K1782,lookup!A:B,2,FALSE)</f>
        <v>2</v>
      </c>
      <c r="N1782">
        <f>VLOOKUP(L1782,lookup!A:B,2,FALSE)</f>
        <v>4</v>
      </c>
      <c r="O1782" t="b">
        <f t="shared" si="27"/>
        <v>1</v>
      </c>
    </row>
    <row r="1783" spans="1:15" x14ac:dyDescent="0.2">
      <c r="A1783" t="s">
        <v>663</v>
      </c>
      <c r="B1783" t="s">
        <v>665</v>
      </c>
      <c r="C1783" t="s">
        <v>883</v>
      </c>
      <c r="D1783" t="s">
        <v>886</v>
      </c>
      <c r="E1783" t="s">
        <v>885</v>
      </c>
      <c r="F1783" t="s">
        <v>29</v>
      </c>
      <c r="G1783">
        <v>411670</v>
      </c>
      <c r="H1783">
        <v>609167</v>
      </c>
      <c r="I1783" t="s">
        <v>887</v>
      </c>
      <c r="J1783" t="s">
        <v>47</v>
      </c>
      <c r="K1783" t="s">
        <v>205</v>
      </c>
      <c r="L1783" t="str">
        <f>VLOOKUP(D1783,'2027'!I:R,10,FALSE)</f>
        <v>Good</v>
      </c>
      <c r="M1783">
        <f>VLOOKUP(K1783,lookup!A:B,2,FALSE)</f>
        <v>2</v>
      </c>
      <c r="N1783">
        <f>VLOOKUP(L1783,lookup!A:B,2,FALSE)</f>
        <v>4</v>
      </c>
      <c r="O1783" t="b">
        <f t="shared" si="27"/>
        <v>1</v>
      </c>
    </row>
    <row r="1784" spans="1:15" x14ac:dyDescent="0.2">
      <c r="A1784" t="s">
        <v>663</v>
      </c>
      <c r="B1784" t="s">
        <v>665</v>
      </c>
      <c r="C1784" t="s">
        <v>883</v>
      </c>
      <c r="D1784" t="s">
        <v>5840</v>
      </c>
      <c r="E1784" t="s">
        <v>5839</v>
      </c>
      <c r="F1784" t="s">
        <v>29</v>
      </c>
      <c r="G1784">
        <v>410791</v>
      </c>
      <c r="H1784">
        <v>613156</v>
      </c>
      <c r="I1784" t="s">
        <v>5841</v>
      </c>
      <c r="J1784" t="s">
        <v>47</v>
      </c>
      <c r="K1784" t="s">
        <v>49</v>
      </c>
      <c r="L1784" t="str">
        <f>VLOOKUP(D1784,'2027'!I:R,10,FALSE)</f>
        <v>Good</v>
      </c>
      <c r="M1784">
        <f>VLOOKUP(K1784,lookup!A:B,2,FALSE)</f>
        <v>4</v>
      </c>
      <c r="N1784">
        <f>VLOOKUP(L1784,lookup!A:B,2,FALSE)</f>
        <v>4</v>
      </c>
      <c r="O1784" t="b">
        <f t="shared" si="27"/>
        <v>0</v>
      </c>
    </row>
    <row r="1785" spans="1:15" x14ac:dyDescent="0.2">
      <c r="A1785" t="s">
        <v>663</v>
      </c>
      <c r="B1785" t="s">
        <v>665</v>
      </c>
      <c r="C1785" t="s">
        <v>883</v>
      </c>
      <c r="D1785" t="s">
        <v>952</v>
      </c>
      <c r="E1785" t="s">
        <v>951</v>
      </c>
      <c r="F1785" t="s">
        <v>29</v>
      </c>
      <c r="G1785">
        <v>410207</v>
      </c>
      <c r="H1785">
        <v>619819</v>
      </c>
      <c r="I1785" t="s">
        <v>953</v>
      </c>
      <c r="J1785" t="s">
        <v>47</v>
      </c>
      <c r="K1785" t="s">
        <v>32</v>
      </c>
      <c r="L1785" t="str">
        <f>VLOOKUP(D1785,'2027'!I:R,10,FALSE)</f>
        <v>Good</v>
      </c>
      <c r="M1785">
        <f>VLOOKUP(K1785,lookup!A:B,2,FALSE)</f>
        <v>3</v>
      </c>
      <c r="N1785">
        <f>VLOOKUP(L1785,lookup!A:B,2,FALSE)</f>
        <v>4</v>
      </c>
      <c r="O1785" t="b">
        <f t="shared" si="27"/>
        <v>1</v>
      </c>
    </row>
    <row r="1786" spans="1:15" x14ac:dyDescent="0.2">
      <c r="A1786" t="s">
        <v>663</v>
      </c>
      <c r="B1786" t="s">
        <v>665</v>
      </c>
      <c r="C1786" t="s">
        <v>5874</v>
      </c>
      <c r="D1786" t="s">
        <v>5889</v>
      </c>
      <c r="E1786" t="s">
        <v>5888</v>
      </c>
      <c r="F1786" t="s">
        <v>29</v>
      </c>
      <c r="G1786">
        <v>402190</v>
      </c>
      <c r="H1786">
        <v>604678</v>
      </c>
      <c r="I1786" t="s">
        <v>5890</v>
      </c>
      <c r="J1786" t="s">
        <v>47</v>
      </c>
      <c r="K1786" t="s">
        <v>49</v>
      </c>
      <c r="L1786" t="str">
        <f>VLOOKUP(D1786,'2027'!I:R,10,FALSE)</f>
        <v>Good</v>
      </c>
      <c r="M1786">
        <f>VLOOKUP(K1786,lookup!A:B,2,FALSE)</f>
        <v>4</v>
      </c>
      <c r="N1786">
        <f>VLOOKUP(L1786,lookup!A:B,2,FALSE)</f>
        <v>4</v>
      </c>
      <c r="O1786" t="b">
        <f t="shared" si="27"/>
        <v>0</v>
      </c>
    </row>
    <row r="1787" spans="1:15" x14ac:dyDescent="0.2">
      <c r="A1787" t="s">
        <v>663</v>
      </c>
      <c r="B1787" t="s">
        <v>665</v>
      </c>
      <c r="C1787" t="s">
        <v>5874</v>
      </c>
      <c r="D1787" t="s">
        <v>5880</v>
      </c>
      <c r="E1787" t="s">
        <v>5879</v>
      </c>
      <c r="F1787" t="s">
        <v>29</v>
      </c>
      <c r="G1787">
        <v>392002</v>
      </c>
      <c r="H1787">
        <v>609898</v>
      </c>
      <c r="I1787" t="s">
        <v>5881</v>
      </c>
      <c r="J1787" t="s">
        <v>47</v>
      </c>
      <c r="K1787" t="s">
        <v>49</v>
      </c>
      <c r="L1787" t="str">
        <f>VLOOKUP(D1787,'2027'!I:R,10,FALSE)</f>
        <v>Good</v>
      </c>
      <c r="M1787">
        <f>VLOOKUP(K1787,lookup!A:B,2,FALSE)</f>
        <v>4</v>
      </c>
      <c r="N1787">
        <f>VLOOKUP(L1787,lookup!A:B,2,FALSE)</f>
        <v>4</v>
      </c>
      <c r="O1787" t="b">
        <f t="shared" si="27"/>
        <v>0</v>
      </c>
    </row>
    <row r="1788" spans="1:15" x14ac:dyDescent="0.2">
      <c r="A1788" t="s">
        <v>663</v>
      </c>
      <c r="B1788" t="s">
        <v>665</v>
      </c>
      <c r="C1788" t="s">
        <v>5874</v>
      </c>
      <c r="D1788" t="s">
        <v>5895</v>
      </c>
      <c r="E1788" t="s">
        <v>5894</v>
      </c>
      <c r="F1788" t="s">
        <v>29</v>
      </c>
      <c r="G1788">
        <v>387587</v>
      </c>
      <c r="H1788">
        <v>613500</v>
      </c>
      <c r="I1788" t="s">
        <v>5896</v>
      </c>
      <c r="J1788" t="s">
        <v>47</v>
      </c>
      <c r="K1788" t="s">
        <v>49</v>
      </c>
      <c r="L1788" t="str">
        <f>VLOOKUP(D1788,'2027'!I:R,10,FALSE)</f>
        <v>Good</v>
      </c>
      <c r="M1788">
        <f>VLOOKUP(K1788,lookup!A:B,2,FALSE)</f>
        <v>4</v>
      </c>
      <c r="N1788">
        <f>VLOOKUP(L1788,lookup!A:B,2,FALSE)</f>
        <v>4</v>
      </c>
      <c r="O1788" t="b">
        <f t="shared" si="27"/>
        <v>0</v>
      </c>
    </row>
    <row r="1789" spans="1:15" x14ac:dyDescent="0.2">
      <c r="A1789" t="s">
        <v>663</v>
      </c>
      <c r="B1789" t="s">
        <v>665</v>
      </c>
      <c r="C1789" t="s">
        <v>5874</v>
      </c>
      <c r="D1789" t="s">
        <v>5883</v>
      </c>
      <c r="E1789" t="s">
        <v>5882</v>
      </c>
      <c r="F1789" t="s">
        <v>29</v>
      </c>
      <c r="G1789">
        <v>392452</v>
      </c>
      <c r="H1789">
        <v>605575</v>
      </c>
      <c r="I1789" t="s">
        <v>5884</v>
      </c>
      <c r="J1789" t="s">
        <v>47</v>
      </c>
      <c r="K1789" t="s">
        <v>49</v>
      </c>
      <c r="L1789" t="str">
        <f>VLOOKUP(D1789,'2027'!I:R,10,FALSE)</f>
        <v>Good</v>
      </c>
      <c r="M1789">
        <f>VLOOKUP(K1789,lookup!A:B,2,FALSE)</f>
        <v>4</v>
      </c>
      <c r="N1789">
        <f>VLOOKUP(L1789,lookup!A:B,2,FALSE)</f>
        <v>4</v>
      </c>
      <c r="O1789" t="b">
        <f t="shared" si="27"/>
        <v>0</v>
      </c>
    </row>
    <row r="1790" spans="1:15" x14ac:dyDescent="0.2">
      <c r="A1790" t="s">
        <v>663</v>
      </c>
      <c r="B1790" t="s">
        <v>665</v>
      </c>
      <c r="C1790" t="s">
        <v>5874</v>
      </c>
      <c r="D1790" t="s">
        <v>5907</v>
      </c>
      <c r="E1790" t="s">
        <v>5906</v>
      </c>
      <c r="F1790" t="s">
        <v>29</v>
      </c>
      <c r="G1790">
        <v>385580</v>
      </c>
      <c r="H1790">
        <v>606616</v>
      </c>
      <c r="I1790" t="s">
        <v>5908</v>
      </c>
      <c r="J1790" t="s">
        <v>47</v>
      </c>
      <c r="K1790" t="s">
        <v>4768</v>
      </c>
      <c r="L1790" t="str">
        <f>VLOOKUP(D1790,'2027'!I:R,10,FALSE)</f>
        <v>High</v>
      </c>
      <c r="M1790">
        <f>VLOOKUP(K1790,lookup!A:B,2,FALSE)</f>
        <v>5</v>
      </c>
      <c r="N1790">
        <f>VLOOKUP(L1790,lookup!A:B,2,FALSE)</f>
        <v>5</v>
      </c>
      <c r="O1790" t="b">
        <f t="shared" si="27"/>
        <v>0</v>
      </c>
    </row>
    <row r="1791" spans="1:15" x14ac:dyDescent="0.2">
      <c r="A1791" t="s">
        <v>663</v>
      </c>
      <c r="B1791" t="s">
        <v>665</v>
      </c>
      <c r="C1791" t="s">
        <v>5874</v>
      </c>
      <c r="D1791" t="s">
        <v>5910</v>
      </c>
      <c r="E1791" t="s">
        <v>5909</v>
      </c>
      <c r="F1791" t="s">
        <v>29</v>
      </c>
      <c r="G1791">
        <v>396924</v>
      </c>
      <c r="H1791">
        <v>607960</v>
      </c>
      <c r="I1791" t="s">
        <v>5911</v>
      </c>
      <c r="J1791" t="s">
        <v>47</v>
      </c>
      <c r="K1791" t="s">
        <v>49</v>
      </c>
      <c r="L1791" t="str">
        <f>VLOOKUP(D1791,'2027'!I:R,10,FALSE)</f>
        <v>Good</v>
      </c>
      <c r="M1791">
        <f>VLOOKUP(K1791,lookup!A:B,2,FALSE)</f>
        <v>4</v>
      </c>
      <c r="N1791">
        <f>VLOOKUP(L1791,lookup!A:B,2,FALSE)</f>
        <v>4</v>
      </c>
      <c r="O1791" t="b">
        <f t="shared" si="27"/>
        <v>0</v>
      </c>
    </row>
    <row r="1792" spans="1:15" x14ac:dyDescent="0.2">
      <c r="A1792" t="s">
        <v>663</v>
      </c>
      <c r="B1792" t="s">
        <v>665</v>
      </c>
      <c r="C1792" t="s">
        <v>5874</v>
      </c>
      <c r="D1792" t="s">
        <v>5898</v>
      </c>
      <c r="E1792" t="s">
        <v>5897</v>
      </c>
      <c r="F1792" t="s">
        <v>29</v>
      </c>
      <c r="G1792">
        <v>395236</v>
      </c>
      <c r="H1792">
        <v>597511</v>
      </c>
      <c r="I1792" t="s">
        <v>5899</v>
      </c>
      <c r="J1792" t="s">
        <v>47</v>
      </c>
      <c r="K1792" t="s">
        <v>49</v>
      </c>
      <c r="L1792" t="str">
        <f>VLOOKUP(D1792,'2027'!I:R,10,FALSE)</f>
        <v>Good</v>
      </c>
      <c r="M1792">
        <f>VLOOKUP(K1792,lookup!A:B,2,FALSE)</f>
        <v>4</v>
      </c>
      <c r="N1792">
        <f>VLOOKUP(L1792,lookup!A:B,2,FALSE)</f>
        <v>4</v>
      </c>
      <c r="O1792" t="b">
        <f t="shared" si="27"/>
        <v>0</v>
      </c>
    </row>
    <row r="1793" spans="1:15" x14ac:dyDescent="0.2">
      <c r="A1793" t="s">
        <v>663</v>
      </c>
      <c r="B1793" t="s">
        <v>665</v>
      </c>
      <c r="C1793" t="s">
        <v>5874</v>
      </c>
      <c r="D1793" t="s">
        <v>5913</v>
      </c>
      <c r="E1793" t="s">
        <v>5912</v>
      </c>
      <c r="F1793" t="s">
        <v>29</v>
      </c>
      <c r="G1793">
        <v>389882</v>
      </c>
      <c r="H1793">
        <v>603720</v>
      </c>
      <c r="I1793" t="s">
        <v>5914</v>
      </c>
      <c r="J1793" t="s">
        <v>47</v>
      </c>
      <c r="K1793" t="s">
        <v>4768</v>
      </c>
      <c r="L1793" t="str">
        <f>VLOOKUP(D1793,'2027'!I:R,10,FALSE)</f>
        <v>High</v>
      </c>
      <c r="M1793">
        <f>VLOOKUP(K1793,lookup!A:B,2,FALSE)</f>
        <v>5</v>
      </c>
      <c r="N1793">
        <f>VLOOKUP(L1793,lookup!A:B,2,FALSE)</f>
        <v>5</v>
      </c>
      <c r="O1793" t="b">
        <f t="shared" si="27"/>
        <v>0</v>
      </c>
    </row>
    <row r="1794" spans="1:15" x14ac:dyDescent="0.2">
      <c r="A1794" t="s">
        <v>663</v>
      </c>
      <c r="B1794" t="s">
        <v>665</v>
      </c>
      <c r="C1794" t="s">
        <v>5874</v>
      </c>
      <c r="D1794" t="s">
        <v>5904</v>
      </c>
      <c r="E1794" t="s">
        <v>5903</v>
      </c>
      <c r="F1794" t="s">
        <v>29</v>
      </c>
      <c r="G1794">
        <v>384585</v>
      </c>
      <c r="H1794">
        <v>611426</v>
      </c>
      <c r="I1794" t="s">
        <v>5905</v>
      </c>
      <c r="J1794" t="s">
        <v>47</v>
      </c>
      <c r="K1794" t="s">
        <v>49</v>
      </c>
      <c r="L1794" t="str">
        <f>VLOOKUP(D1794,'2027'!I:R,10,FALSE)</f>
        <v>Good</v>
      </c>
      <c r="M1794">
        <f>VLOOKUP(K1794,lookup!A:B,2,FALSE)</f>
        <v>4</v>
      </c>
      <c r="N1794">
        <f>VLOOKUP(L1794,lookup!A:B,2,FALSE)</f>
        <v>4</v>
      </c>
      <c r="O1794" t="b">
        <f t="shared" si="27"/>
        <v>0</v>
      </c>
    </row>
    <row r="1795" spans="1:15" x14ac:dyDescent="0.2">
      <c r="A1795" t="s">
        <v>663</v>
      </c>
      <c r="B1795" t="s">
        <v>665</v>
      </c>
      <c r="C1795" t="s">
        <v>5874</v>
      </c>
      <c r="D1795" t="s">
        <v>5892</v>
      </c>
      <c r="E1795" t="s">
        <v>5891</v>
      </c>
      <c r="F1795" t="s">
        <v>29</v>
      </c>
      <c r="G1795">
        <v>397844</v>
      </c>
      <c r="H1795">
        <v>610692</v>
      </c>
      <c r="I1795" t="s">
        <v>5893</v>
      </c>
      <c r="J1795" t="s">
        <v>47</v>
      </c>
      <c r="K1795" t="s">
        <v>49</v>
      </c>
      <c r="L1795" t="str">
        <f>VLOOKUP(D1795,'2027'!I:R,10,FALSE)</f>
        <v>Good</v>
      </c>
      <c r="M1795">
        <f>VLOOKUP(K1795,lookup!A:B,2,FALSE)</f>
        <v>4</v>
      </c>
      <c r="N1795">
        <f>VLOOKUP(L1795,lookup!A:B,2,FALSE)</f>
        <v>4</v>
      </c>
      <c r="O1795" t="b">
        <f t="shared" ref="O1795:O1858" si="28">N1795&gt;M1795</f>
        <v>0</v>
      </c>
    </row>
    <row r="1796" spans="1:15" x14ac:dyDescent="0.2">
      <c r="A1796" t="s">
        <v>663</v>
      </c>
      <c r="B1796" t="s">
        <v>665</v>
      </c>
      <c r="C1796" t="s">
        <v>5874</v>
      </c>
      <c r="D1796" t="s">
        <v>5877</v>
      </c>
      <c r="E1796" t="s">
        <v>5876</v>
      </c>
      <c r="F1796" t="s">
        <v>29</v>
      </c>
      <c r="G1796">
        <v>400672</v>
      </c>
      <c r="H1796">
        <v>603994</v>
      </c>
      <c r="I1796" t="s">
        <v>5878</v>
      </c>
      <c r="J1796" t="s">
        <v>47</v>
      </c>
      <c r="K1796" t="s">
        <v>49</v>
      </c>
      <c r="L1796" t="str">
        <f>VLOOKUP(D1796,'2027'!I:R,10,FALSE)</f>
        <v>Good</v>
      </c>
      <c r="M1796">
        <f>VLOOKUP(K1796,lookup!A:B,2,FALSE)</f>
        <v>4</v>
      </c>
      <c r="N1796">
        <f>VLOOKUP(L1796,lookup!A:B,2,FALSE)</f>
        <v>4</v>
      </c>
      <c r="O1796" t="b">
        <f t="shared" si="28"/>
        <v>0</v>
      </c>
    </row>
    <row r="1797" spans="1:15" x14ac:dyDescent="0.2">
      <c r="A1797" t="s">
        <v>663</v>
      </c>
      <c r="B1797" t="s">
        <v>665</v>
      </c>
      <c r="C1797" t="s">
        <v>5874</v>
      </c>
      <c r="D1797" t="s">
        <v>5886</v>
      </c>
      <c r="E1797" t="s">
        <v>5885</v>
      </c>
      <c r="F1797" t="s">
        <v>29</v>
      </c>
      <c r="G1797">
        <v>399062</v>
      </c>
      <c r="H1797">
        <v>604654</v>
      </c>
      <c r="I1797" t="s">
        <v>5887</v>
      </c>
      <c r="J1797" t="s">
        <v>47</v>
      </c>
      <c r="K1797" t="s">
        <v>205</v>
      </c>
      <c r="L1797" t="str">
        <f>VLOOKUP(D1797,'2027'!I:R,10,FALSE)</f>
        <v>Good</v>
      </c>
      <c r="M1797">
        <f>VLOOKUP(K1797,lookup!A:B,2,FALSE)</f>
        <v>2</v>
      </c>
      <c r="N1797">
        <f>VLOOKUP(L1797,lookup!A:B,2,FALSE)</f>
        <v>4</v>
      </c>
      <c r="O1797" t="b">
        <f t="shared" si="28"/>
        <v>1</v>
      </c>
    </row>
    <row r="1798" spans="1:15" x14ac:dyDescent="0.2">
      <c r="A1798" t="s">
        <v>663</v>
      </c>
      <c r="B1798" t="s">
        <v>665</v>
      </c>
      <c r="C1798" t="s">
        <v>5874</v>
      </c>
      <c r="D1798" t="s">
        <v>5901</v>
      </c>
      <c r="E1798" t="s">
        <v>5900</v>
      </c>
      <c r="F1798" t="s">
        <v>29</v>
      </c>
      <c r="G1798">
        <v>393272</v>
      </c>
      <c r="H1798">
        <v>601327</v>
      </c>
      <c r="I1798" t="s">
        <v>5902</v>
      </c>
      <c r="J1798" t="s">
        <v>47</v>
      </c>
      <c r="K1798" t="s">
        <v>49</v>
      </c>
      <c r="L1798" t="str">
        <f>VLOOKUP(D1798,'2027'!I:R,10,FALSE)</f>
        <v>Good</v>
      </c>
      <c r="M1798">
        <f>VLOOKUP(K1798,lookup!A:B,2,FALSE)</f>
        <v>4</v>
      </c>
      <c r="N1798">
        <f>VLOOKUP(L1798,lookup!A:B,2,FALSE)</f>
        <v>4</v>
      </c>
      <c r="O1798" t="b">
        <f t="shared" si="28"/>
        <v>0</v>
      </c>
    </row>
    <row r="1799" spans="1:15" x14ac:dyDescent="0.2">
      <c r="A1799" t="s">
        <v>663</v>
      </c>
      <c r="B1799" t="s">
        <v>665</v>
      </c>
      <c r="C1799" t="s">
        <v>980</v>
      </c>
      <c r="D1799" t="s">
        <v>983</v>
      </c>
      <c r="E1799" t="s">
        <v>982</v>
      </c>
      <c r="F1799" t="s">
        <v>29</v>
      </c>
      <c r="G1799">
        <v>423462</v>
      </c>
      <c r="H1799">
        <v>599258</v>
      </c>
      <c r="I1799" t="s">
        <v>984</v>
      </c>
      <c r="J1799" t="s">
        <v>30</v>
      </c>
      <c r="K1799" t="s">
        <v>32</v>
      </c>
      <c r="L1799" t="str">
        <f>VLOOKUP(D1799,'2027'!I:R,10,FALSE)</f>
        <v>Good</v>
      </c>
      <c r="M1799">
        <f>VLOOKUP(K1799,lookup!A:B,2,FALSE)</f>
        <v>3</v>
      </c>
      <c r="N1799">
        <f>VLOOKUP(L1799,lookup!A:B,2,FALSE)</f>
        <v>4</v>
      </c>
      <c r="O1799" t="b">
        <f t="shared" si="28"/>
        <v>1</v>
      </c>
    </row>
    <row r="1800" spans="1:15" x14ac:dyDescent="0.2">
      <c r="A1800" t="s">
        <v>663</v>
      </c>
      <c r="B1800" t="s">
        <v>665</v>
      </c>
      <c r="C1800" t="s">
        <v>980</v>
      </c>
      <c r="D1800" t="s">
        <v>1017</v>
      </c>
      <c r="E1800" t="s">
        <v>1016</v>
      </c>
      <c r="F1800" t="s">
        <v>29</v>
      </c>
      <c r="G1800">
        <v>427292</v>
      </c>
      <c r="H1800">
        <v>589814</v>
      </c>
      <c r="I1800" t="s">
        <v>1018</v>
      </c>
      <c r="J1800" t="s">
        <v>47</v>
      </c>
      <c r="K1800" t="s">
        <v>205</v>
      </c>
      <c r="L1800" t="str">
        <f>VLOOKUP(D1800,'2027'!I:R,10,FALSE)</f>
        <v>Good</v>
      </c>
      <c r="M1800">
        <f>VLOOKUP(K1800,lookup!A:B,2,FALSE)</f>
        <v>2</v>
      </c>
      <c r="N1800">
        <f>VLOOKUP(L1800,lookup!A:B,2,FALSE)</f>
        <v>4</v>
      </c>
      <c r="O1800" t="b">
        <f t="shared" si="28"/>
        <v>1</v>
      </c>
    </row>
    <row r="1801" spans="1:15" x14ac:dyDescent="0.2">
      <c r="A1801" t="s">
        <v>663</v>
      </c>
      <c r="B1801" t="s">
        <v>1894</v>
      </c>
      <c r="C1801" t="s">
        <v>1956</v>
      </c>
      <c r="D1801" t="s">
        <v>1971</v>
      </c>
      <c r="E1801" t="s">
        <v>1970</v>
      </c>
      <c r="F1801" t="s">
        <v>29</v>
      </c>
      <c r="G1801">
        <v>400958</v>
      </c>
      <c r="H1801">
        <v>511028</v>
      </c>
      <c r="I1801" t="s">
        <v>1972</v>
      </c>
      <c r="J1801" t="s">
        <v>47</v>
      </c>
      <c r="K1801" t="s">
        <v>32</v>
      </c>
      <c r="L1801" t="str">
        <f>VLOOKUP(D1801,'2027'!I:R,10,FALSE)</f>
        <v>Good</v>
      </c>
      <c r="M1801">
        <f>VLOOKUP(K1801,lookup!A:B,2,FALSE)</f>
        <v>3</v>
      </c>
      <c r="N1801">
        <f>VLOOKUP(L1801,lookup!A:B,2,FALSE)</f>
        <v>4</v>
      </c>
      <c r="O1801" t="b">
        <f t="shared" si="28"/>
        <v>1</v>
      </c>
    </row>
    <row r="1802" spans="1:15" x14ac:dyDescent="0.2">
      <c r="A1802" t="s">
        <v>663</v>
      </c>
      <c r="B1802" t="s">
        <v>1894</v>
      </c>
      <c r="C1802" t="s">
        <v>1956</v>
      </c>
      <c r="D1802" t="s">
        <v>2207</v>
      </c>
      <c r="E1802" t="s">
        <v>2206</v>
      </c>
      <c r="F1802" t="s">
        <v>29</v>
      </c>
      <c r="G1802">
        <v>405216</v>
      </c>
      <c r="H1802">
        <v>509576</v>
      </c>
      <c r="I1802" t="s">
        <v>2208</v>
      </c>
      <c r="J1802" t="s">
        <v>47</v>
      </c>
      <c r="K1802" t="s">
        <v>205</v>
      </c>
      <c r="L1802" t="str">
        <f>VLOOKUP(D1802,'2027'!I:R,10,FALSE)</f>
        <v>Good</v>
      </c>
      <c r="M1802">
        <f>VLOOKUP(K1802,lookup!A:B,2,FALSE)</f>
        <v>2</v>
      </c>
      <c r="N1802">
        <f>VLOOKUP(L1802,lookup!A:B,2,FALSE)</f>
        <v>4</v>
      </c>
      <c r="O1802" t="b">
        <f t="shared" si="28"/>
        <v>1</v>
      </c>
    </row>
    <row r="1803" spans="1:15" x14ac:dyDescent="0.2">
      <c r="A1803" t="s">
        <v>663</v>
      </c>
      <c r="B1803" t="s">
        <v>1894</v>
      </c>
      <c r="C1803" t="s">
        <v>1956</v>
      </c>
      <c r="D1803" t="s">
        <v>2011</v>
      </c>
      <c r="E1803" t="s">
        <v>2010</v>
      </c>
      <c r="F1803" t="s">
        <v>29</v>
      </c>
      <c r="G1803">
        <v>409429</v>
      </c>
      <c r="H1803">
        <v>515663</v>
      </c>
      <c r="I1803" t="s">
        <v>2012</v>
      </c>
      <c r="J1803" t="s">
        <v>30</v>
      </c>
      <c r="K1803" t="s">
        <v>32</v>
      </c>
      <c r="L1803" t="str">
        <f>VLOOKUP(D1803,'2027'!I:R,10,FALSE)</f>
        <v>Good</v>
      </c>
      <c r="M1803">
        <f>VLOOKUP(K1803,lookup!A:B,2,FALSE)</f>
        <v>3</v>
      </c>
      <c r="N1803">
        <f>VLOOKUP(L1803,lookup!A:B,2,FALSE)</f>
        <v>4</v>
      </c>
      <c r="O1803" t="b">
        <f t="shared" si="28"/>
        <v>1</v>
      </c>
    </row>
    <row r="1804" spans="1:15" x14ac:dyDescent="0.2">
      <c r="A1804" t="s">
        <v>663</v>
      </c>
      <c r="B1804" t="s">
        <v>1894</v>
      </c>
      <c r="C1804" t="s">
        <v>1956</v>
      </c>
      <c r="D1804" t="s">
        <v>1968</v>
      </c>
      <c r="E1804" t="s">
        <v>1967</v>
      </c>
      <c r="F1804" t="s">
        <v>29</v>
      </c>
      <c r="G1804">
        <v>421488</v>
      </c>
      <c r="H1804">
        <v>510428</v>
      </c>
      <c r="I1804" t="s">
        <v>1969</v>
      </c>
      <c r="J1804" t="s">
        <v>47</v>
      </c>
      <c r="K1804" t="s">
        <v>32</v>
      </c>
      <c r="L1804" t="str">
        <f>VLOOKUP(D1804,'2027'!I:R,10,FALSE)</f>
        <v>Good</v>
      </c>
      <c r="M1804">
        <f>VLOOKUP(K1804,lookup!A:B,2,FALSE)</f>
        <v>3</v>
      </c>
      <c r="N1804">
        <f>VLOOKUP(L1804,lookup!A:B,2,FALSE)</f>
        <v>4</v>
      </c>
      <c r="O1804" t="b">
        <f t="shared" si="28"/>
        <v>1</v>
      </c>
    </row>
    <row r="1805" spans="1:15" x14ac:dyDescent="0.2">
      <c r="A1805" t="s">
        <v>663</v>
      </c>
      <c r="B1805" t="s">
        <v>1894</v>
      </c>
      <c r="C1805" t="s">
        <v>1956</v>
      </c>
      <c r="D1805" t="s">
        <v>2026</v>
      </c>
      <c r="E1805" t="s">
        <v>2025</v>
      </c>
      <c r="F1805" t="s">
        <v>29</v>
      </c>
      <c r="G1805">
        <v>405365</v>
      </c>
      <c r="H1805">
        <v>518254</v>
      </c>
      <c r="I1805" t="s">
        <v>2027</v>
      </c>
      <c r="J1805" t="s">
        <v>47</v>
      </c>
      <c r="K1805" t="s">
        <v>32</v>
      </c>
      <c r="L1805" t="str">
        <f>VLOOKUP(D1805,'2027'!I:R,10,FALSE)</f>
        <v>Good</v>
      </c>
      <c r="M1805">
        <f>VLOOKUP(K1805,lookup!A:B,2,FALSE)</f>
        <v>3</v>
      </c>
      <c r="N1805">
        <f>VLOOKUP(L1805,lookup!A:B,2,FALSE)</f>
        <v>4</v>
      </c>
      <c r="O1805" t="b">
        <f t="shared" si="28"/>
        <v>1</v>
      </c>
    </row>
    <row r="1806" spans="1:15" x14ac:dyDescent="0.2">
      <c r="A1806" t="s">
        <v>663</v>
      </c>
      <c r="B1806" t="s">
        <v>1894</v>
      </c>
      <c r="C1806" t="s">
        <v>1956</v>
      </c>
      <c r="D1806" t="s">
        <v>2062</v>
      </c>
      <c r="E1806" t="s">
        <v>2061</v>
      </c>
      <c r="F1806" t="s">
        <v>29</v>
      </c>
      <c r="G1806">
        <v>406164</v>
      </c>
      <c r="H1806">
        <v>522601</v>
      </c>
      <c r="I1806" t="s">
        <v>2063</v>
      </c>
      <c r="J1806" t="s">
        <v>47</v>
      </c>
      <c r="K1806" t="s">
        <v>205</v>
      </c>
      <c r="L1806" t="str">
        <f>VLOOKUP(D1806,'2027'!I:R,10,FALSE)</f>
        <v>Moderate</v>
      </c>
      <c r="M1806">
        <f>VLOOKUP(K1806,lookup!A:B,2,FALSE)</f>
        <v>2</v>
      </c>
      <c r="N1806">
        <f>VLOOKUP(L1806,lookup!A:B,2,FALSE)</f>
        <v>3</v>
      </c>
      <c r="O1806" t="b">
        <f t="shared" si="28"/>
        <v>1</v>
      </c>
    </row>
    <row r="1807" spans="1:15" x14ac:dyDescent="0.2">
      <c r="A1807" t="s">
        <v>663</v>
      </c>
      <c r="B1807" t="s">
        <v>1894</v>
      </c>
      <c r="C1807" t="s">
        <v>1956</v>
      </c>
      <c r="D1807" t="s">
        <v>2054</v>
      </c>
      <c r="E1807" t="s">
        <v>2053</v>
      </c>
      <c r="F1807" t="s">
        <v>29</v>
      </c>
      <c r="G1807">
        <v>420180</v>
      </c>
      <c r="H1807">
        <v>518693</v>
      </c>
      <c r="I1807" t="s">
        <v>2055</v>
      </c>
      <c r="J1807" t="s">
        <v>47</v>
      </c>
      <c r="K1807" t="s">
        <v>205</v>
      </c>
      <c r="L1807" t="str">
        <f>VLOOKUP(D1807,'2027'!I:R,10,FALSE)</f>
        <v>Good</v>
      </c>
      <c r="M1807">
        <f>VLOOKUP(K1807,lookup!A:B,2,FALSE)</f>
        <v>2</v>
      </c>
      <c r="N1807">
        <f>VLOOKUP(L1807,lookup!A:B,2,FALSE)</f>
        <v>4</v>
      </c>
      <c r="O1807" t="b">
        <f t="shared" si="28"/>
        <v>1</v>
      </c>
    </row>
    <row r="1808" spans="1:15" x14ac:dyDescent="0.2">
      <c r="A1808" t="s">
        <v>663</v>
      </c>
      <c r="B1808" t="s">
        <v>1894</v>
      </c>
      <c r="C1808" t="s">
        <v>1956</v>
      </c>
      <c r="D1808" t="s">
        <v>1979</v>
      </c>
      <c r="E1808" t="s">
        <v>1978</v>
      </c>
      <c r="F1808" t="s">
        <v>29</v>
      </c>
      <c r="G1808">
        <v>417332</v>
      </c>
      <c r="H1808">
        <v>511840</v>
      </c>
      <c r="I1808" t="s">
        <v>1980</v>
      </c>
      <c r="J1808" t="s">
        <v>30</v>
      </c>
      <c r="K1808" t="s">
        <v>32</v>
      </c>
      <c r="L1808" t="str">
        <f>VLOOKUP(D1808,'2027'!I:R,10,FALSE)</f>
        <v>Good</v>
      </c>
      <c r="M1808">
        <f>VLOOKUP(K1808,lookup!A:B,2,FALSE)</f>
        <v>3</v>
      </c>
      <c r="N1808">
        <f>VLOOKUP(L1808,lookup!A:B,2,FALSE)</f>
        <v>4</v>
      </c>
      <c r="O1808" t="b">
        <f t="shared" si="28"/>
        <v>1</v>
      </c>
    </row>
    <row r="1809" spans="1:15" x14ac:dyDescent="0.2">
      <c r="A1809" t="s">
        <v>663</v>
      </c>
      <c r="B1809" t="s">
        <v>1894</v>
      </c>
      <c r="C1809" t="s">
        <v>1956</v>
      </c>
      <c r="D1809" t="s">
        <v>2182</v>
      </c>
      <c r="E1809" t="s">
        <v>2181</v>
      </c>
      <c r="F1809" t="s">
        <v>29</v>
      </c>
      <c r="G1809">
        <v>406273</v>
      </c>
      <c r="H1809">
        <v>515246</v>
      </c>
      <c r="I1809" t="s">
        <v>2183</v>
      </c>
      <c r="J1809" t="s">
        <v>30</v>
      </c>
      <c r="K1809" t="s">
        <v>32</v>
      </c>
      <c r="L1809" t="str">
        <f>VLOOKUP(D1809,'2027'!I:R,10,FALSE)</f>
        <v>Good</v>
      </c>
      <c r="M1809">
        <f>VLOOKUP(K1809,lookup!A:B,2,FALSE)</f>
        <v>3</v>
      </c>
      <c r="N1809">
        <f>VLOOKUP(L1809,lookup!A:B,2,FALSE)</f>
        <v>4</v>
      </c>
      <c r="O1809" t="b">
        <f t="shared" si="28"/>
        <v>1</v>
      </c>
    </row>
    <row r="1810" spans="1:15" x14ac:dyDescent="0.2">
      <c r="A1810" t="s">
        <v>663</v>
      </c>
      <c r="B1810" t="s">
        <v>1894</v>
      </c>
      <c r="C1810" t="s">
        <v>1956</v>
      </c>
      <c r="D1810" t="s">
        <v>1991</v>
      </c>
      <c r="E1810" t="s">
        <v>1990</v>
      </c>
      <c r="F1810" t="s">
        <v>29</v>
      </c>
      <c r="G1810">
        <v>400218</v>
      </c>
      <c r="H1810">
        <v>513199</v>
      </c>
      <c r="I1810" t="s">
        <v>1992</v>
      </c>
      <c r="J1810" t="s">
        <v>47</v>
      </c>
      <c r="K1810" t="s">
        <v>32</v>
      </c>
      <c r="L1810" t="str">
        <f>VLOOKUP(D1810,'2027'!I:R,10,FALSE)</f>
        <v>Good</v>
      </c>
      <c r="M1810">
        <f>VLOOKUP(K1810,lookup!A:B,2,FALSE)</f>
        <v>3</v>
      </c>
      <c r="N1810">
        <f>VLOOKUP(L1810,lookup!A:B,2,FALSE)</f>
        <v>4</v>
      </c>
      <c r="O1810" t="b">
        <f t="shared" si="28"/>
        <v>1</v>
      </c>
    </row>
    <row r="1811" spans="1:15" x14ac:dyDescent="0.2">
      <c r="A1811" t="s">
        <v>663</v>
      </c>
      <c r="B1811" t="s">
        <v>1894</v>
      </c>
      <c r="C1811" t="s">
        <v>1956</v>
      </c>
      <c r="D1811" t="s">
        <v>1985</v>
      </c>
      <c r="E1811" t="s">
        <v>1984</v>
      </c>
      <c r="F1811" t="s">
        <v>29</v>
      </c>
      <c r="G1811">
        <v>425637</v>
      </c>
      <c r="H1811">
        <v>510044</v>
      </c>
      <c r="I1811" t="s">
        <v>1986</v>
      </c>
      <c r="J1811" t="s">
        <v>30</v>
      </c>
      <c r="K1811" t="s">
        <v>32</v>
      </c>
      <c r="L1811" t="str">
        <f>VLOOKUP(D1811,'2027'!I:R,10,FALSE)</f>
        <v>Good</v>
      </c>
      <c r="M1811">
        <f>VLOOKUP(K1811,lookup!A:B,2,FALSE)</f>
        <v>3</v>
      </c>
      <c r="N1811">
        <f>VLOOKUP(L1811,lookup!A:B,2,FALSE)</f>
        <v>4</v>
      </c>
      <c r="O1811" t="b">
        <f t="shared" si="28"/>
        <v>1</v>
      </c>
    </row>
    <row r="1812" spans="1:15" x14ac:dyDescent="0.2">
      <c r="A1812" t="s">
        <v>663</v>
      </c>
      <c r="B1812" t="s">
        <v>1894</v>
      </c>
      <c r="C1812" t="s">
        <v>1956</v>
      </c>
      <c r="D1812" t="s">
        <v>2045</v>
      </c>
      <c r="E1812" t="s">
        <v>2044</v>
      </c>
      <c r="F1812" t="s">
        <v>29</v>
      </c>
      <c r="G1812">
        <v>410928</v>
      </c>
      <c r="H1812">
        <v>519613</v>
      </c>
      <c r="I1812" t="s">
        <v>2046</v>
      </c>
      <c r="J1812" t="s">
        <v>47</v>
      </c>
      <c r="K1812" t="s">
        <v>205</v>
      </c>
      <c r="L1812" t="str">
        <f>VLOOKUP(D1812,'2027'!I:R,10,FALSE)</f>
        <v>Good</v>
      </c>
      <c r="M1812">
        <f>VLOOKUP(K1812,lookup!A:B,2,FALSE)</f>
        <v>2</v>
      </c>
      <c r="N1812">
        <f>VLOOKUP(L1812,lookup!A:B,2,FALSE)</f>
        <v>4</v>
      </c>
      <c r="O1812" t="b">
        <f t="shared" si="28"/>
        <v>1</v>
      </c>
    </row>
    <row r="1813" spans="1:15" x14ac:dyDescent="0.2">
      <c r="A1813" t="s">
        <v>663</v>
      </c>
      <c r="B1813" t="s">
        <v>1894</v>
      </c>
      <c r="C1813" t="s">
        <v>1956</v>
      </c>
      <c r="D1813" t="s">
        <v>1994</v>
      </c>
      <c r="E1813" t="s">
        <v>1993</v>
      </c>
      <c r="F1813" t="s">
        <v>29</v>
      </c>
      <c r="G1813">
        <v>410440</v>
      </c>
      <c r="H1813">
        <v>512943</v>
      </c>
      <c r="I1813" t="s">
        <v>1995</v>
      </c>
      <c r="J1813" t="s">
        <v>47</v>
      </c>
      <c r="K1813" t="s">
        <v>32</v>
      </c>
      <c r="L1813" t="str">
        <f>VLOOKUP(D1813,'2027'!I:R,10,FALSE)</f>
        <v>Good</v>
      </c>
      <c r="M1813">
        <f>VLOOKUP(K1813,lookup!A:B,2,FALSE)</f>
        <v>3</v>
      </c>
      <c r="N1813">
        <f>VLOOKUP(L1813,lookup!A:B,2,FALSE)</f>
        <v>4</v>
      </c>
      <c r="O1813" t="b">
        <f t="shared" si="28"/>
        <v>1</v>
      </c>
    </row>
    <row r="1814" spans="1:15" x14ac:dyDescent="0.2">
      <c r="A1814" t="s">
        <v>663</v>
      </c>
      <c r="B1814" t="s">
        <v>1894</v>
      </c>
      <c r="C1814" t="s">
        <v>1956</v>
      </c>
      <c r="D1814" t="s">
        <v>2014</v>
      </c>
      <c r="E1814" t="s">
        <v>2013</v>
      </c>
      <c r="F1814" t="s">
        <v>29</v>
      </c>
      <c r="G1814">
        <v>412057</v>
      </c>
      <c r="H1814">
        <v>517970</v>
      </c>
      <c r="I1814" t="s">
        <v>2015</v>
      </c>
      <c r="J1814" t="s">
        <v>47</v>
      </c>
      <c r="K1814" t="s">
        <v>205</v>
      </c>
      <c r="L1814" t="str">
        <f>VLOOKUP(D1814,'2027'!I:R,10,FALSE)</f>
        <v>Good</v>
      </c>
      <c r="M1814">
        <f>VLOOKUP(K1814,lookup!A:B,2,FALSE)</f>
        <v>2</v>
      </c>
      <c r="N1814">
        <f>VLOOKUP(L1814,lookup!A:B,2,FALSE)</f>
        <v>4</v>
      </c>
      <c r="O1814" t="b">
        <f t="shared" si="28"/>
        <v>1</v>
      </c>
    </row>
    <row r="1815" spans="1:15" x14ac:dyDescent="0.2">
      <c r="A1815" t="s">
        <v>663</v>
      </c>
      <c r="B1815" t="s">
        <v>1894</v>
      </c>
      <c r="C1815" t="s">
        <v>1956</v>
      </c>
      <c r="D1815" t="s">
        <v>5927</v>
      </c>
      <c r="E1815" t="s">
        <v>5926</v>
      </c>
      <c r="F1815" t="s">
        <v>29</v>
      </c>
      <c r="G1815">
        <v>392341</v>
      </c>
      <c r="H1815">
        <v>511644</v>
      </c>
      <c r="I1815" t="s">
        <v>5928</v>
      </c>
      <c r="J1815" t="s">
        <v>47</v>
      </c>
      <c r="K1815" t="s">
        <v>49</v>
      </c>
      <c r="L1815" t="str">
        <f>VLOOKUP(D1815,'2027'!I:R,10,FALSE)</f>
        <v>Good</v>
      </c>
      <c r="M1815">
        <f>VLOOKUP(K1815,lookup!A:B,2,FALSE)</f>
        <v>4</v>
      </c>
      <c r="N1815">
        <f>VLOOKUP(L1815,lookup!A:B,2,FALSE)</f>
        <v>4</v>
      </c>
      <c r="O1815" t="b">
        <f t="shared" si="28"/>
        <v>0</v>
      </c>
    </row>
    <row r="1816" spans="1:15" x14ac:dyDescent="0.2">
      <c r="A1816" t="s">
        <v>663</v>
      </c>
      <c r="B1816" t="s">
        <v>1894</v>
      </c>
      <c r="C1816" t="s">
        <v>1956</v>
      </c>
      <c r="D1816" t="s">
        <v>5964</v>
      </c>
      <c r="E1816" t="s">
        <v>5963</v>
      </c>
      <c r="F1816" t="s">
        <v>29</v>
      </c>
      <c r="G1816">
        <v>391724</v>
      </c>
      <c r="H1816">
        <v>508970</v>
      </c>
      <c r="I1816" t="s">
        <v>5965</v>
      </c>
      <c r="J1816" t="s">
        <v>47</v>
      </c>
      <c r="K1816" t="s">
        <v>49</v>
      </c>
      <c r="L1816" t="str">
        <f>VLOOKUP(D1816,'2027'!I:R,10,FALSE)</f>
        <v>Good</v>
      </c>
      <c r="M1816">
        <f>VLOOKUP(K1816,lookup!A:B,2,FALSE)</f>
        <v>4</v>
      </c>
      <c r="N1816">
        <f>VLOOKUP(L1816,lookup!A:B,2,FALSE)</f>
        <v>4</v>
      </c>
      <c r="O1816" t="b">
        <f t="shared" si="28"/>
        <v>0</v>
      </c>
    </row>
    <row r="1817" spans="1:15" x14ac:dyDescent="0.2">
      <c r="A1817" t="s">
        <v>663</v>
      </c>
      <c r="B1817" t="s">
        <v>1894</v>
      </c>
      <c r="C1817" t="s">
        <v>1956</v>
      </c>
      <c r="D1817" t="s">
        <v>5958</v>
      </c>
      <c r="E1817" t="s">
        <v>5957</v>
      </c>
      <c r="F1817" t="s">
        <v>29</v>
      </c>
      <c r="G1817">
        <v>408191</v>
      </c>
      <c r="H1817">
        <v>512593</v>
      </c>
      <c r="I1817" t="s">
        <v>5959</v>
      </c>
      <c r="J1817" t="s">
        <v>47</v>
      </c>
      <c r="K1817" t="s">
        <v>49</v>
      </c>
      <c r="L1817" t="str">
        <f>VLOOKUP(D1817,'2027'!I:R,10,FALSE)</f>
        <v>Good</v>
      </c>
      <c r="M1817">
        <f>VLOOKUP(K1817,lookup!A:B,2,FALSE)</f>
        <v>4</v>
      </c>
      <c r="N1817">
        <f>VLOOKUP(L1817,lookup!A:B,2,FALSE)</f>
        <v>4</v>
      </c>
      <c r="O1817" t="b">
        <f t="shared" si="28"/>
        <v>0</v>
      </c>
    </row>
    <row r="1818" spans="1:15" x14ac:dyDescent="0.2">
      <c r="A1818" t="s">
        <v>663</v>
      </c>
      <c r="B1818" t="s">
        <v>1894</v>
      </c>
      <c r="C1818" t="s">
        <v>1956</v>
      </c>
      <c r="D1818" t="s">
        <v>5938</v>
      </c>
      <c r="E1818" t="s">
        <v>5937</v>
      </c>
      <c r="F1818" t="s">
        <v>29</v>
      </c>
      <c r="G1818">
        <v>404560</v>
      </c>
      <c r="H1818">
        <v>511293</v>
      </c>
      <c r="I1818" t="s">
        <v>5939</v>
      </c>
      <c r="J1818" t="s">
        <v>47</v>
      </c>
      <c r="K1818" t="s">
        <v>49</v>
      </c>
      <c r="L1818" t="str">
        <f>VLOOKUP(D1818,'2027'!I:R,10,FALSE)</f>
        <v>Good</v>
      </c>
      <c r="M1818">
        <f>VLOOKUP(K1818,lookup!A:B,2,FALSE)</f>
        <v>4</v>
      </c>
      <c r="N1818">
        <f>VLOOKUP(L1818,lookup!A:B,2,FALSE)</f>
        <v>4</v>
      </c>
      <c r="O1818" t="b">
        <f t="shared" si="28"/>
        <v>0</v>
      </c>
    </row>
    <row r="1819" spans="1:15" x14ac:dyDescent="0.2">
      <c r="A1819" t="s">
        <v>663</v>
      </c>
      <c r="B1819" t="s">
        <v>1894</v>
      </c>
      <c r="C1819" t="s">
        <v>1956</v>
      </c>
      <c r="D1819" t="s">
        <v>1959</v>
      </c>
      <c r="E1819" t="s">
        <v>1958</v>
      </c>
      <c r="F1819" t="s">
        <v>29</v>
      </c>
      <c r="G1819">
        <v>421282</v>
      </c>
      <c r="H1819">
        <v>507987</v>
      </c>
      <c r="I1819" t="s">
        <v>1960</v>
      </c>
      <c r="J1819" t="s">
        <v>47</v>
      </c>
      <c r="K1819" t="s">
        <v>32</v>
      </c>
      <c r="L1819" t="str">
        <f>VLOOKUP(D1819,'2027'!I:R,10,FALSE)</f>
        <v>Good</v>
      </c>
      <c r="M1819">
        <f>VLOOKUP(K1819,lookup!A:B,2,FALSE)</f>
        <v>3</v>
      </c>
      <c r="N1819">
        <f>VLOOKUP(L1819,lookup!A:B,2,FALSE)</f>
        <v>4</v>
      </c>
      <c r="O1819" t="b">
        <f t="shared" si="28"/>
        <v>1</v>
      </c>
    </row>
    <row r="1820" spans="1:15" x14ac:dyDescent="0.2">
      <c r="A1820" t="s">
        <v>663</v>
      </c>
      <c r="B1820" t="s">
        <v>1894</v>
      </c>
      <c r="C1820" t="s">
        <v>1956</v>
      </c>
      <c r="D1820" t="s">
        <v>5946</v>
      </c>
      <c r="E1820" t="s">
        <v>5945</v>
      </c>
      <c r="F1820" t="s">
        <v>29</v>
      </c>
      <c r="G1820">
        <v>395953</v>
      </c>
      <c r="H1820">
        <v>515140</v>
      </c>
      <c r="I1820" t="s">
        <v>5947</v>
      </c>
      <c r="J1820" t="s">
        <v>47</v>
      </c>
      <c r="K1820" t="s">
        <v>49</v>
      </c>
      <c r="L1820" t="str">
        <f>VLOOKUP(D1820,'2027'!I:R,10,FALSE)</f>
        <v>Good</v>
      </c>
      <c r="M1820">
        <f>VLOOKUP(K1820,lookup!A:B,2,FALSE)</f>
        <v>4</v>
      </c>
      <c r="N1820">
        <f>VLOOKUP(L1820,lookup!A:B,2,FALSE)</f>
        <v>4</v>
      </c>
      <c r="O1820" t="b">
        <f t="shared" si="28"/>
        <v>0</v>
      </c>
    </row>
    <row r="1821" spans="1:15" x14ac:dyDescent="0.2">
      <c r="A1821" t="s">
        <v>663</v>
      </c>
      <c r="B1821" t="s">
        <v>1894</v>
      </c>
      <c r="C1821" t="s">
        <v>1913</v>
      </c>
      <c r="D1821" t="s">
        <v>1946</v>
      </c>
      <c r="E1821" t="s">
        <v>1945</v>
      </c>
      <c r="F1821" t="s">
        <v>29</v>
      </c>
      <c r="G1821">
        <v>464630</v>
      </c>
      <c r="H1821">
        <v>519627</v>
      </c>
      <c r="I1821" t="s">
        <v>1947</v>
      </c>
      <c r="J1821" t="s">
        <v>30</v>
      </c>
      <c r="K1821" t="s">
        <v>32</v>
      </c>
      <c r="L1821" t="str">
        <f>VLOOKUP(D1821,'2027'!I:R,10,FALSE)</f>
        <v>Good</v>
      </c>
      <c r="M1821">
        <f>VLOOKUP(K1821,lookup!A:B,2,FALSE)</f>
        <v>3</v>
      </c>
      <c r="N1821">
        <f>VLOOKUP(L1821,lookup!A:B,2,FALSE)</f>
        <v>4</v>
      </c>
      <c r="O1821" t="b">
        <f t="shared" si="28"/>
        <v>1</v>
      </c>
    </row>
    <row r="1822" spans="1:15" x14ac:dyDescent="0.2">
      <c r="A1822" t="s">
        <v>663</v>
      </c>
      <c r="B1822" t="s">
        <v>1894</v>
      </c>
      <c r="C1822" t="s">
        <v>1913</v>
      </c>
      <c r="D1822" t="s">
        <v>1925</v>
      </c>
      <c r="E1822" t="s">
        <v>1924</v>
      </c>
      <c r="F1822" t="s">
        <v>29</v>
      </c>
      <c r="G1822">
        <v>471959</v>
      </c>
      <c r="H1822">
        <v>514905</v>
      </c>
      <c r="I1822" t="s">
        <v>1926</v>
      </c>
      <c r="J1822" t="s">
        <v>47</v>
      </c>
      <c r="K1822" t="s">
        <v>618</v>
      </c>
      <c r="L1822" t="str">
        <f>VLOOKUP(D1822,'2027'!I:R,10,FALSE)</f>
        <v>Good</v>
      </c>
      <c r="M1822">
        <f>VLOOKUP(K1822,lookup!A:B,2,FALSE)</f>
        <v>1</v>
      </c>
      <c r="N1822">
        <f>VLOOKUP(L1822,lookup!A:B,2,FALSE)</f>
        <v>4</v>
      </c>
      <c r="O1822" t="b">
        <f t="shared" si="28"/>
        <v>1</v>
      </c>
    </row>
    <row r="1823" spans="1:15" x14ac:dyDescent="0.2">
      <c r="A1823" t="s">
        <v>663</v>
      </c>
      <c r="B1823" t="s">
        <v>1894</v>
      </c>
      <c r="C1823" t="s">
        <v>1913</v>
      </c>
      <c r="D1823" t="s">
        <v>1928</v>
      </c>
      <c r="E1823" t="s">
        <v>1927</v>
      </c>
      <c r="F1823" t="s">
        <v>29</v>
      </c>
      <c r="G1823">
        <v>471165</v>
      </c>
      <c r="H1823">
        <v>519371</v>
      </c>
      <c r="I1823" t="s">
        <v>1929</v>
      </c>
      <c r="J1823" t="s">
        <v>30</v>
      </c>
      <c r="K1823" t="s">
        <v>32</v>
      </c>
      <c r="L1823" t="str">
        <f>VLOOKUP(D1823,'2027'!I:R,10,FALSE)</f>
        <v>Good</v>
      </c>
      <c r="M1823">
        <f>VLOOKUP(K1823,lookup!A:B,2,FALSE)</f>
        <v>3</v>
      </c>
      <c r="N1823">
        <f>VLOOKUP(L1823,lookup!A:B,2,FALSE)</f>
        <v>4</v>
      </c>
      <c r="O1823" t="b">
        <f t="shared" si="28"/>
        <v>1</v>
      </c>
    </row>
    <row r="1824" spans="1:15" x14ac:dyDescent="0.2">
      <c r="A1824" t="s">
        <v>663</v>
      </c>
      <c r="B1824" t="s">
        <v>1894</v>
      </c>
      <c r="C1824" t="s">
        <v>1913</v>
      </c>
      <c r="D1824" t="s">
        <v>1922</v>
      </c>
      <c r="E1824" t="s">
        <v>1921</v>
      </c>
      <c r="F1824" t="s">
        <v>29</v>
      </c>
      <c r="G1824">
        <v>468066</v>
      </c>
      <c r="H1824">
        <v>513271</v>
      </c>
      <c r="I1824" t="s">
        <v>1923</v>
      </c>
      <c r="J1824" t="s">
        <v>47</v>
      </c>
      <c r="K1824" t="s">
        <v>32</v>
      </c>
      <c r="L1824" t="str">
        <f>VLOOKUP(D1824,'2027'!I:R,10,FALSE)</f>
        <v>Good</v>
      </c>
      <c r="M1824">
        <f>VLOOKUP(K1824,lookup!A:B,2,FALSE)</f>
        <v>3</v>
      </c>
      <c r="N1824">
        <f>VLOOKUP(L1824,lookup!A:B,2,FALSE)</f>
        <v>4</v>
      </c>
      <c r="O1824" t="b">
        <f t="shared" si="28"/>
        <v>1</v>
      </c>
    </row>
    <row r="1825" spans="1:15" x14ac:dyDescent="0.2">
      <c r="A1825" t="s">
        <v>663</v>
      </c>
      <c r="B1825" t="s">
        <v>1894</v>
      </c>
      <c r="C1825" t="s">
        <v>1913</v>
      </c>
      <c r="D1825" t="s">
        <v>1936</v>
      </c>
      <c r="E1825" t="s">
        <v>1935</v>
      </c>
      <c r="F1825" t="s">
        <v>29</v>
      </c>
      <c r="G1825">
        <v>465771</v>
      </c>
      <c r="H1825">
        <v>517314</v>
      </c>
      <c r="I1825" t="s">
        <v>1937</v>
      </c>
      <c r="J1825" t="s">
        <v>47</v>
      </c>
      <c r="K1825" t="s">
        <v>205</v>
      </c>
      <c r="L1825" t="str">
        <f>VLOOKUP(D1825,'2027'!I:R,10,FALSE)</f>
        <v>Good</v>
      </c>
      <c r="M1825">
        <f>VLOOKUP(K1825,lookup!A:B,2,FALSE)</f>
        <v>2</v>
      </c>
      <c r="N1825">
        <f>VLOOKUP(L1825,lookup!A:B,2,FALSE)</f>
        <v>4</v>
      </c>
      <c r="O1825" t="b">
        <f t="shared" si="28"/>
        <v>1</v>
      </c>
    </row>
    <row r="1826" spans="1:15" x14ac:dyDescent="0.2">
      <c r="A1826" t="s">
        <v>663</v>
      </c>
      <c r="B1826" t="s">
        <v>1894</v>
      </c>
      <c r="C1826" t="s">
        <v>1913</v>
      </c>
      <c r="D1826" t="s">
        <v>1916</v>
      </c>
      <c r="E1826" t="s">
        <v>1915</v>
      </c>
      <c r="F1826" t="s">
        <v>29</v>
      </c>
      <c r="G1826">
        <v>470004</v>
      </c>
      <c r="H1826">
        <v>515479</v>
      </c>
      <c r="I1826" t="s">
        <v>1917</v>
      </c>
      <c r="J1826" t="s">
        <v>47</v>
      </c>
      <c r="K1826" t="s">
        <v>205</v>
      </c>
      <c r="L1826" t="str">
        <f>VLOOKUP(D1826,'2027'!I:R,10,FALSE)</f>
        <v>Good</v>
      </c>
      <c r="M1826">
        <f>VLOOKUP(K1826,lookup!A:B,2,FALSE)</f>
        <v>2</v>
      </c>
      <c r="N1826">
        <f>VLOOKUP(L1826,lookup!A:B,2,FALSE)</f>
        <v>4</v>
      </c>
      <c r="O1826" t="b">
        <f t="shared" si="28"/>
        <v>1</v>
      </c>
    </row>
    <row r="1827" spans="1:15" x14ac:dyDescent="0.2">
      <c r="A1827" t="s">
        <v>663</v>
      </c>
      <c r="B1827" t="s">
        <v>1894</v>
      </c>
      <c r="C1827" t="s">
        <v>2039</v>
      </c>
      <c r="D1827" t="s">
        <v>2156</v>
      </c>
      <c r="E1827" t="s">
        <v>2155</v>
      </c>
      <c r="F1827" t="s">
        <v>29</v>
      </c>
      <c r="G1827">
        <v>428030</v>
      </c>
      <c r="H1827">
        <v>528979</v>
      </c>
      <c r="I1827" t="s">
        <v>2157</v>
      </c>
      <c r="J1827" t="s">
        <v>30</v>
      </c>
      <c r="K1827" t="s">
        <v>32</v>
      </c>
      <c r="L1827" t="str">
        <f>VLOOKUP(D1827,'2027'!I:R,10,FALSE)</f>
        <v>Good</v>
      </c>
      <c r="M1827">
        <f>VLOOKUP(K1827,lookup!A:B,2,FALSE)</f>
        <v>3</v>
      </c>
      <c r="N1827">
        <f>VLOOKUP(L1827,lookup!A:B,2,FALSE)</f>
        <v>4</v>
      </c>
      <c r="O1827" t="b">
        <f t="shared" si="28"/>
        <v>1</v>
      </c>
    </row>
    <row r="1828" spans="1:15" x14ac:dyDescent="0.2">
      <c r="A1828" t="s">
        <v>663</v>
      </c>
      <c r="B1828" t="s">
        <v>1894</v>
      </c>
      <c r="C1828" t="s">
        <v>2039</v>
      </c>
      <c r="D1828" t="s">
        <v>2118</v>
      </c>
      <c r="E1828" t="s">
        <v>2117</v>
      </c>
      <c r="F1828" t="s">
        <v>29</v>
      </c>
      <c r="G1828">
        <v>425433</v>
      </c>
      <c r="H1828">
        <v>525044</v>
      </c>
      <c r="I1828" t="s">
        <v>2119</v>
      </c>
      <c r="J1828" t="s">
        <v>30</v>
      </c>
      <c r="K1828" t="s">
        <v>205</v>
      </c>
      <c r="L1828" t="str">
        <f>VLOOKUP(D1828,'2027'!I:R,10,FALSE)</f>
        <v>Good</v>
      </c>
      <c r="M1828">
        <f>VLOOKUP(K1828,lookup!A:B,2,FALSE)</f>
        <v>2</v>
      </c>
      <c r="N1828">
        <f>VLOOKUP(L1828,lookup!A:B,2,FALSE)</f>
        <v>4</v>
      </c>
      <c r="O1828" t="b">
        <f t="shared" si="28"/>
        <v>1</v>
      </c>
    </row>
    <row r="1829" spans="1:15" x14ac:dyDescent="0.2">
      <c r="A1829" t="s">
        <v>663</v>
      </c>
      <c r="B1829" t="s">
        <v>1894</v>
      </c>
      <c r="C1829" t="s">
        <v>2039</v>
      </c>
      <c r="D1829" t="s">
        <v>2213</v>
      </c>
      <c r="E1829" t="s">
        <v>2212</v>
      </c>
      <c r="F1829" t="s">
        <v>29</v>
      </c>
      <c r="G1829">
        <v>431663</v>
      </c>
      <c r="H1829">
        <v>517914</v>
      </c>
      <c r="I1829" t="s">
        <v>2214</v>
      </c>
      <c r="J1829" t="s">
        <v>30</v>
      </c>
      <c r="K1829" t="s">
        <v>32</v>
      </c>
      <c r="L1829" t="str">
        <f>VLOOKUP(D1829,'2027'!I:R,10,FALSE)</f>
        <v>Good</v>
      </c>
      <c r="M1829">
        <f>VLOOKUP(K1829,lookup!A:B,2,FALSE)</f>
        <v>3</v>
      </c>
      <c r="N1829">
        <f>VLOOKUP(L1829,lookup!A:B,2,FALSE)</f>
        <v>4</v>
      </c>
      <c r="O1829" t="b">
        <f t="shared" si="28"/>
        <v>1</v>
      </c>
    </row>
    <row r="1830" spans="1:15" x14ac:dyDescent="0.2">
      <c r="A1830" t="s">
        <v>663</v>
      </c>
      <c r="B1830" t="s">
        <v>1894</v>
      </c>
      <c r="C1830" t="s">
        <v>2039</v>
      </c>
      <c r="D1830" t="s">
        <v>2051</v>
      </c>
      <c r="E1830" t="s">
        <v>2050</v>
      </c>
      <c r="F1830" t="s">
        <v>29</v>
      </c>
      <c r="G1830">
        <v>427314</v>
      </c>
      <c r="H1830">
        <v>520179</v>
      </c>
      <c r="I1830" t="s">
        <v>2052</v>
      </c>
      <c r="J1830" t="s">
        <v>47</v>
      </c>
      <c r="K1830" t="s">
        <v>32</v>
      </c>
      <c r="L1830" t="str">
        <f>VLOOKUP(D1830,'2027'!I:R,10,FALSE)</f>
        <v>Good</v>
      </c>
      <c r="M1830">
        <f>VLOOKUP(K1830,lookup!A:B,2,FALSE)</f>
        <v>3</v>
      </c>
      <c r="N1830">
        <f>VLOOKUP(L1830,lookup!A:B,2,FALSE)</f>
        <v>4</v>
      </c>
      <c r="O1830" t="b">
        <f t="shared" si="28"/>
        <v>1</v>
      </c>
    </row>
    <row r="1831" spans="1:15" x14ac:dyDescent="0.2">
      <c r="A1831" t="s">
        <v>663</v>
      </c>
      <c r="B1831" t="s">
        <v>1894</v>
      </c>
      <c r="C1831" t="s">
        <v>2039</v>
      </c>
      <c r="D1831" t="s">
        <v>2103</v>
      </c>
      <c r="E1831" t="s">
        <v>2102</v>
      </c>
      <c r="F1831" t="s">
        <v>29</v>
      </c>
      <c r="G1831">
        <v>430053</v>
      </c>
      <c r="H1831">
        <v>525909</v>
      </c>
      <c r="I1831" t="s">
        <v>2104</v>
      </c>
      <c r="J1831" t="s">
        <v>30</v>
      </c>
      <c r="K1831" t="s">
        <v>618</v>
      </c>
      <c r="L1831" t="str">
        <f>VLOOKUP(D1831,'2027'!I:R,10,FALSE)</f>
        <v>Good</v>
      </c>
      <c r="M1831">
        <f>VLOOKUP(K1831,lookup!A:B,2,FALSE)</f>
        <v>1</v>
      </c>
      <c r="N1831">
        <f>VLOOKUP(L1831,lookup!A:B,2,FALSE)</f>
        <v>4</v>
      </c>
      <c r="O1831" t="b">
        <f t="shared" si="28"/>
        <v>1</v>
      </c>
    </row>
    <row r="1832" spans="1:15" x14ac:dyDescent="0.2">
      <c r="A1832" t="s">
        <v>663</v>
      </c>
      <c r="B1832" t="s">
        <v>1894</v>
      </c>
      <c r="C1832" t="s">
        <v>2039</v>
      </c>
      <c r="D1832" t="s">
        <v>2115</v>
      </c>
      <c r="E1832" t="s">
        <v>2114</v>
      </c>
      <c r="F1832" t="s">
        <v>29</v>
      </c>
      <c r="G1832">
        <v>430561</v>
      </c>
      <c r="H1832">
        <v>524141</v>
      </c>
      <c r="I1832" t="s">
        <v>2116</v>
      </c>
      <c r="J1832" t="s">
        <v>30</v>
      </c>
      <c r="K1832" t="s">
        <v>205</v>
      </c>
      <c r="L1832" t="str">
        <f>VLOOKUP(D1832,'2027'!I:R,10,FALSE)</f>
        <v>Good</v>
      </c>
      <c r="M1832">
        <f>VLOOKUP(K1832,lookup!A:B,2,FALSE)</f>
        <v>2</v>
      </c>
      <c r="N1832">
        <f>VLOOKUP(L1832,lookup!A:B,2,FALSE)</f>
        <v>4</v>
      </c>
      <c r="O1832" t="b">
        <f t="shared" si="28"/>
        <v>1</v>
      </c>
    </row>
    <row r="1833" spans="1:15" x14ac:dyDescent="0.2">
      <c r="A1833" t="s">
        <v>663</v>
      </c>
      <c r="B1833" t="s">
        <v>1894</v>
      </c>
      <c r="C1833" t="s">
        <v>2039</v>
      </c>
      <c r="D1833" t="s">
        <v>2185</v>
      </c>
      <c r="E1833" t="s">
        <v>2184</v>
      </c>
      <c r="F1833" t="s">
        <v>29</v>
      </c>
      <c r="G1833">
        <v>431285</v>
      </c>
      <c r="H1833">
        <v>530627</v>
      </c>
      <c r="I1833" t="s">
        <v>2186</v>
      </c>
      <c r="J1833" t="s">
        <v>30</v>
      </c>
      <c r="K1833" t="s">
        <v>32</v>
      </c>
      <c r="L1833" t="str">
        <f>VLOOKUP(D1833,'2027'!I:R,10,FALSE)</f>
        <v>Good</v>
      </c>
      <c r="M1833">
        <f>VLOOKUP(K1833,lookup!A:B,2,FALSE)</f>
        <v>3</v>
      </c>
      <c r="N1833">
        <f>VLOOKUP(L1833,lookup!A:B,2,FALSE)</f>
        <v>4</v>
      </c>
      <c r="O1833" t="b">
        <f t="shared" si="28"/>
        <v>1</v>
      </c>
    </row>
    <row r="1834" spans="1:15" x14ac:dyDescent="0.2">
      <c r="A1834" t="s">
        <v>663</v>
      </c>
      <c r="B1834" t="s">
        <v>1894</v>
      </c>
      <c r="C1834" t="s">
        <v>2039</v>
      </c>
      <c r="D1834" t="s">
        <v>2150</v>
      </c>
      <c r="E1834" t="s">
        <v>2149</v>
      </c>
      <c r="F1834" t="s">
        <v>29</v>
      </c>
      <c r="G1834">
        <v>431258</v>
      </c>
      <c r="H1834">
        <v>528424</v>
      </c>
      <c r="I1834" t="s">
        <v>2151</v>
      </c>
      <c r="J1834" t="s">
        <v>30</v>
      </c>
      <c r="K1834" t="s">
        <v>32</v>
      </c>
      <c r="L1834" t="str">
        <f>VLOOKUP(D1834,'2027'!I:R,10,FALSE)</f>
        <v>Good</v>
      </c>
      <c r="M1834">
        <f>VLOOKUP(K1834,lookup!A:B,2,FALSE)</f>
        <v>3</v>
      </c>
      <c r="N1834">
        <f>VLOOKUP(L1834,lookup!A:B,2,FALSE)</f>
        <v>4</v>
      </c>
      <c r="O1834" t="b">
        <f t="shared" si="28"/>
        <v>1</v>
      </c>
    </row>
    <row r="1835" spans="1:15" x14ac:dyDescent="0.2">
      <c r="A1835" t="s">
        <v>663</v>
      </c>
      <c r="B1835" t="s">
        <v>1894</v>
      </c>
      <c r="C1835" t="s">
        <v>2039</v>
      </c>
      <c r="D1835" t="s">
        <v>2042</v>
      </c>
      <c r="E1835" t="s">
        <v>2041</v>
      </c>
      <c r="F1835" t="s">
        <v>29</v>
      </c>
      <c r="G1835">
        <v>422713</v>
      </c>
      <c r="H1835">
        <v>517707</v>
      </c>
      <c r="I1835" t="s">
        <v>2043</v>
      </c>
      <c r="J1835" t="s">
        <v>30</v>
      </c>
      <c r="K1835" t="s">
        <v>32</v>
      </c>
      <c r="L1835" t="str">
        <f>VLOOKUP(D1835,'2027'!I:R,10,FALSE)</f>
        <v>Good</v>
      </c>
      <c r="M1835">
        <f>VLOOKUP(K1835,lookup!A:B,2,FALSE)</f>
        <v>3</v>
      </c>
      <c r="N1835">
        <f>VLOOKUP(L1835,lookup!A:B,2,FALSE)</f>
        <v>4</v>
      </c>
      <c r="O1835" t="b">
        <f t="shared" si="28"/>
        <v>1</v>
      </c>
    </row>
    <row r="1836" spans="1:15" x14ac:dyDescent="0.2">
      <c r="A1836" t="s">
        <v>663</v>
      </c>
      <c r="B1836" t="s">
        <v>1894</v>
      </c>
      <c r="C1836" t="s">
        <v>2039</v>
      </c>
      <c r="D1836" t="s">
        <v>2238</v>
      </c>
      <c r="E1836" t="s">
        <v>2237</v>
      </c>
      <c r="F1836" t="s">
        <v>29</v>
      </c>
      <c r="G1836">
        <v>438874</v>
      </c>
      <c r="H1836">
        <v>531772</v>
      </c>
      <c r="I1836" t="s">
        <v>2239</v>
      </c>
      <c r="J1836" t="s">
        <v>30</v>
      </c>
      <c r="K1836" t="s">
        <v>205</v>
      </c>
      <c r="L1836" t="str">
        <f>VLOOKUP(D1836,'2027'!I:R,10,FALSE)</f>
        <v>Good</v>
      </c>
      <c r="M1836">
        <f>VLOOKUP(K1836,lookup!A:B,2,FALSE)</f>
        <v>2</v>
      </c>
      <c r="N1836">
        <f>VLOOKUP(L1836,lookup!A:B,2,FALSE)</f>
        <v>4</v>
      </c>
      <c r="O1836" t="b">
        <f t="shared" si="28"/>
        <v>1</v>
      </c>
    </row>
    <row r="1837" spans="1:15" x14ac:dyDescent="0.2">
      <c r="A1837" t="s">
        <v>663</v>
      </c>
      <c r="B1837" t="s">
        <v>1894</v>
      </c>
      <c r="C1837" t="s">
        <v>1896</v>
      </c>
      <c r="D1837" t="s">
        <v>1905</v>
      </c>
      <c r="E1837" t="s">
        <v>1904</v>
      </c>
      <c r="F1837" t="s">
        <v>29</v>
      </c>
      <c r="G1837">
        <v>454951</v>
      </c>
      <c r="H1837">
        <v>505770</v>
      </c>
      <c r="I1837" t="s">
        <v>1906</v>
      </c>
      <c r="J1837" t="s">
        <v>47</v>
      </c>
      <c r="K1837" t="s">
        <v>205</v>
      </c>
      <c r="L1837" t="str">
        <f>VLOOKUP(D1837,'2027'!I:R,10,FALSE)</f>
        <v>Good</v>
      </c>
      <c r="M1837">
        <f>VLOOKUP(K1837,lookup!A:B,2,FALSE)</f>
        <v>2</v>
      </c>
      <c r="N1837">
        <f>VLOOKUP(L1837,lookup!A:B,2,FALSE)</f>
        <v>4</v>
      </c>
      <c r="O1837" t="b">
        <f t="shared" si="28"/>
        <v>1</v>
      </c>
    </row>
    <row r="1838" spans="1:15" x14ac:dyDescent="0.2">
      <c r="A1838" t="s">
        <v>663</v>
      </c>
      <c r="B1838" t="s">
        <v>1894</v>
      </c>
      <c r="C1838" t="s">
        <v>1896</v>
      </c>
      <c r="D1838" t="s">
        <v>1899</v>
      </c>
      <c r="E1838" t="s">
        <v>1898</v>
      </c>
      <c r="F1838" t="s">
        <v>29</v>
      </c>
      <c r="G1838">
        <v>447623</v>
      </c>
      <c r="H1838">
        <v>502395</v>
      </c>
      <c r="I1838" t="s">
        <v>1900</v>
      </c>
      <c r="J1838" t="s">
        <v>47</v>
      </c>
      <c r="K1838" t="s">
        <v>32</v>
      </c>
      <c r="L1838" t="str">
        <f>VLOOKUP(D1838,'2027'!I:R,10,FALSE)</f>
        <v>Good</v>
      </c>
      <c r="M1838">
        <f>VLOOKUP(K1838,lookup!A:B,2,FALSE)</f>
        <v>3</v>
      </c>
      <c r="N1838">
        <f>VLOOKUP(L1838,lookup!A:B,2,FALSE)</f>
        <v>4</v>
      </c>
      <c r="O1838" t="b">
        <f t="shared" si="28"/>
        <v>1</v>
      </c>
    </row>
    <row r="1839" spans="1:15" x14ac:dyDescent="0.2">
      <c r="A1839" t="s">
        <v>663</v>
      </c>
      <c r="B1839" t="s">
        <v>1894</v>
      </c>
      <c r="C1839" t="s">
        <v>1896</v>
      </c>
      <c r="D1839" t="s">
        <v>1902</v>
      </c>
      <c r="E1839" t="s">
        <v>1901</v>
      </c>
      <c r="F1839" t="s">
        <v>29</v>
      </c>
      <c r="G1839">
        <v>452694</v>
      </c>
      <c r="H1839">
        <v>505735</v>
      </c>
      <c r="I1839" t="s">
        <v>1903</v>
      </c>
      <c r="J1839" t="s">
        <v>47</v>
      </c>
      <c r="K1839" t="s">
        <v>32</v>
      </c>
      <c r="L1839" t="str">
        <f>VLOOKUP(D1839,'2027'!I:R,10,FALSE)</f>
        <v>Good</v>
      </c>
      <c r="M1839">
        <f>VLOOKUP(K1839,lookup!A:B,2,FALSE)</f>
        <v>3</v>
      </c>
      <c r="N1839">
        <f>VLOOKUP(L1839,lookup!A:B,2,FALSE)</f>
        <v>4</v>
      </c>
      <c r="O1839" t="b">
        <f t="shared" si="28"/>
        <v>1</v>
      </c>
    </row>
    <row r="1840" spans="1:15" x14ac:dyDescent="0.2">
      <c r="A1840" t="s">
        <v>663</v>
      </c>
      <c r="B1840" t="s">
        <v>1894</v>
      </c>
      <c r="C1840" t="s">
        <v>1896</v>
      </c>
      <c r="D1840" t="s">
        <v>1919</v>
      </c>
      <c r="E1840" t="s">
        <v>1918</v>
      </c>
      <c r="F1840" t="s">
        <v>29</v>
      </c>
      <c r="G1840">
        <v>453453</v>
      </c>
      <c r="H1840">
        <v>512427</v>
      </c>
      <c r="I1840" t="s">
        <v>1920</v>
      </c>
      <c r="J1840" t="s">
        <v>47</v>
      </c>
      <c r="K1840" t="s">
        <v>32</v>
      </c>
      <c r="L1840" t="str">
        <f>VLOOKUP(D1840,'2027'!I:R,10,FALSE)</f>
        <v>Good</v>
      </c>
      <c r="M1840">
        <f>VLOOKUP(K1840,lookup!A:B,2,FALSE)</f>
        <v>3</v>
      </c>
      <c r="N1840">
        <f>VLOOKUP(L1840,lookup!A:B,2,FALSE)</f>
        <v>4</v>
      </c>
      <c r="O1840" t="b">
        <f t="shared" si="28"/>
        <v>1</v>
      </c>
    </row>
    <row r="1841" spans="1:15" x14ac:dyDescent="0.2">
      <c r="A1841" t="s">
        <v>663</v>
      </c>
      <c r="B1841" t="s">
        <v>1894</v>
      </c>
      <c r="C1841" t="s">
        <v>1896</v>
      </c>
      <c r="D1841" t="s">
        <v>1908</v>
      </c>
      <c r="E1841" t="s">
        <v>1907</v>
      </c>
      <c r="F1841" t="s">
        <v>29</v>
      </c>
      <c r="G1841">
        <v>449173</v>
      </c>
      <c r="H1841">
        <v>508821</v>
      </c>
      <c r="I1841" t="s">
        <v>1909</v>
      </c>
      <c r="J1841" t="s">
        <v>30</v>
      </c>
      <c r="K1841" t="s">
        <v>32</v>
      </c>
      <c r="L1841" t="str">
        <f>VLOOKUP(D1841,'2027'!I:R,10,FALSE)</f>
        <v>Good</v>
      </c>
      <c r="M1841">
        <f>VLOOKUP(K1841,lookup!A:B,2,FALSE)</f>
        <v>3</v>
      </c>
      <c r="N1841">
        <f>VLOOKUP(L1841,lookup!A:B,2,FALSE)</f>
        <v>4</v>
      </c>
      <c r="O1841" t="b">
        <f t="shared" si="28"/>
        <v>1</v>
      </c>
    </row>
    <row r="1842" spans="1:15" x14ac:dyDescent="0.2">
      <c r="A1842" t="s">
        <v>663</v>
      </c>
      <c r="B1842" t="s">
        <v>1894</v>
      </c>
      <c r="C1842" t="s">
        <v>1896</v>
      </c>
      <c r="D1842" t="s">
        <v>1911</v>
      </c>
      <c r="E1842" t="s">
        <v>1910</v>
      </c>
      <c r="F1842" t="s">
        <v>29</v>
      </c>
      <c r="G1842">
        <v>456781</v>
      </c>
      <c r="H1842">
        <v>510286</v>
      </c>
      <c r="I1842" t="s">
        <v>1912</v>
      </c>
      <c r="J1842" t="s">
        <v>47</v>
      </c>
      <c r="K1842" t="s">
        <v>32</v>
      </c>
      <c r="L1842" t="str">
        <f>VLOOKUP(D1842,'2027'!I:R,10,FALSE)</f>
        <v>Good</v>
      </c>
      <c r="M1842">
        <f>VLOOKUP(K1842,lookup!A:B,2,FALSE)</f>
        <v>3</v>
      </c>
      <c r="N1842">
        <f>VLOOKUP(L1842,lookup!A:B,2,FALSE)</f>
        <v>4</v>
      </c>
      <c r="O1842" t="b">
        <f t="shared" si="28"/>
        <v>1</v>
      </c>
    </row>
    <row r="1843" spans="1:15" x14ac:dyDescent="0.2">
      <c r="A1843" t="s">
        <v>663</v>
      </c>
      <c r="B1843" t="s">
        <v>1894</v>
      </c>
      <c r="C1843" t="s">
        <v>2028</v>
      </c>
      <c r="D1843" t="s">
        <v>6070</v>
      </c>
      <c r="E1843" t="s">
        <v>6069</v>
      </c>
      <c r="F1843" t="s">
        <v>29</v>
      </c>
      <c r="G1843">
        <v>394526</v>
      </c>
      <c r="H1843">
        <v>529190</v>
      </c>
      <c r="I1843" t="s">
        <v>6071</v>
      </c>
      <c r="J1843" t="s">
        <v>47</v>
      </c>
      <c r="K1843" t="s">
        <v>205</v>
      </c>
      <c r="L1843" t="str">
        <f>VLOOKUP(D1843,'2027'!I:R,10,FALSE)</f>
        <v>Poor</v>
      </c>
      <c r="M1843">
        <f>VLOOKUP(K1843,lookup!A:B,2,FALSE)</f>
        <v>2</v>
      </c>
      <c r="N1843">
        <f>VLOOKUP(L1843,lookup!A:B,2,FALSE)</f>
        <v>2</v>
      </c>
      <c r="O1843" t="b">
        <f t="shared" si="28"/>
        <v>0</v>
      </c>
    </row>
    <row r="1844" spans="1:15" x14ac:dyDescent="0.2">
      <c r="A1844" t="s">
        <v>663</v>
      </c>
      <c r="B1844" t="s">
        <v>1894</v>
      </c>
      <c r="C1844" t="s">
        <v>2028</v>
      </c>
      <c r="D1844" t="s">
        <v>2153</v>
      </c>
      <c r="E1844" t="s">
        <v>2152</v>
      </c>
      <c r="F1844" t="s">
        <v>29</v>
      </c>
      <c r="G1844">
        <v>376592</v>
      </c>
      <c r="H1844">
        <v>526798</v>
      </c>
      <c r="I1844" t="s">
        <v>2154</v>
      </c>
      <c r="J1844" t="s">
        <v>47</v>
      </c>
      <c r="K1844" t="s">
        <v>4768</v>
      </c>
      <c r="L1844" t="str">
        <f>VLOOKUP(D1844,'2027'!I:R,10,FALSE)</f>
        <v>Good</v>
      </c>
      <c r="M1844">
        <f>VLOOKUP(K1844,lookup!A:B,2,FALSE)</f>
        <v>5</v>
      </c>
      <c r="N1844">
        <f>VLOOKUP(L1844,lookup!A:B,2,FALSE)</f>
        <v>4</v>
      </c>
      <c r="O1844" t="b">
        <f t="shared" si="28"/>
        <v>0</v>
      </c>
    </row>
    <row r="1845" spans="1:15" x14ac:dyDescent="0.2">
      <c r="A1845" t="s">
        <v>663</v>
      </c>
      <c r="B1845" t="s">
        <v>1894</v>
      </c>
      <c r="C1845" t="s">
        <v>2028</v>
      </c>
      <c r="D1845" t="s">
        <v>2083</v>
      </c>
      <c r="E1845" t="s">
        <v>2082</v>
      </c>
      <c r="F1845" t="s">
        <v>29</v>
      </c>
      <c r="G1845">
        <v>388819</v>
      </c>
      <c r="H1845">
        <v>521085</v>
      </c>
      <c r="I1845" t="s">
        <v>2084</v>
      </c>
      <c r="J1845" t="s">
        <v>30</v>
      </c>
      <c r="K1845" t="s">
        <v>32</v>
      </c>
      <c r="L1845" t="str">
        <f>VLOOKUP(D1845,'2027'!I:R,10,FALSE)</f>
        <v>Good</v>
      </c>
      <c r="M1845">
        <f>VLOOKUP(K1845,lookup!A:B,2,FALSE)</f>
        <v>3</v>
      </c>
      <c r="N1845">
        <f>VLOOKUP(L1845,lookup!A:B,2,FALSE)</f>
        <v>4</v>
      </c>
      <c r="O1845" t="b">
        <f t="shared" si="28"/>
        <v>1</v>
      </c>
    </row>
    <row r="1846" spans="1:15" x14ac:dyDescent="0.2">
      <c r="A1846" t="s">
        <v>663</v>
      </c>
      <c r="B1846" t="s">
        <v>1894</v>
      </c>
      <c r="C1846" t="s">
        <v>2028</v>
      </c>
      <c r="D1846" t="s">
        <v>2031</v>
      </c>
      <c r="E1846" t="s">
        <v>2030</v>
      </c>
      <c r="F1846" t="s">
        <v>29</v>
      </c>
      <c r="G1846">
        <v>389686</v>
      </c>
      <c r="H1846">
        <v>520474</v>
      </c>
      <c r="I1846" t="s">
        <v>2032</v>
      </c>
      <c r="J1846" t="s">
        <v>30</v>
      </c>
      <c r="K1846" t="s">
        <v>32</v>
      </c>
      <c r="L1846" t="str">
        <f>VLOOKUP(D1846,'2027'!I:R,10,FALSE)</f>
        <v>Good</v>
      </c>
      <c r="M1846">
        <f>VLOOKUP(K1846,lookup!A:B,2,FALSE)</f>
        <v>3</v>
      </c>
      <c r="N1846">
        <f>VLOOKUP(L1846,lookup!A:B,2,FALSE)</f>
        <v>4</v>
      </c>
      <c r="O1846" t="b">
        <f t="shared" si="28"/>
        <v>1</v>
      </c>
    </row>
    <row r="1847" spans="1:15" x14ac:dyDescent="0.2">
      <c r="A1847" t="s">
        <v>663</v>
      </c>
      <c r="B1847" t="s">
        <v>1894</v>
      </c>
      <c r="C1847" t="s">
        <v>2028</v>
      </c>
      <c r="D1847" t="s">
        <v>6090</v>
      </c>
      <c r="E1847" t="s">
        <v>6089</v>
      </c>
      <c r="F1847" t="s">
        <v>29</v>
      </c>
      <c r="G1847">
        <v>390918</v>
      </c>
      <c r="H1847">
        <v>529882</v>
      </c>
      <c r="I1847" t="s">
        <v>6091</v>
      </c>
      <c r="J1847" t="s">
        <v>47</v>
      </c>
      <c r="K1847" t="s">
        <v>49</v>
      </c>
      <c r="L1847" t="str">
        <f>VLOOKUP(D1847,'2027'!I:R,10,FALSE)</f>
        <v>Good</v>
      </c>
      <c r="M1847">
        <f>VLOOKUP(K1847,lookup!A:B,2,FALSE)</f>
        <v>4</v>
      </c>
      <c r="N1847">
        <f>VLOOKUP(L1847,lookup!A:B,2,FALSE)</f>
        <v>4</v>
      </c>
      <c r="O1847" t="b">
        <f t="shared" si="28"/>
        <v>0</v>
      </c>
    </row>
    <row r="1848" spans="1:15" x14ac:dyDescent="0.2">
      <c r="A1848" t="s">
        <v>663</v>
      </c>
      <c r="B1848" t="s">
        <v>1894</v>
      </c>
      <c r="C1848" t="s">
        <v>2028</v>
      </c>
      <c r="D1848" t="s">
        <v>6093</v>
      </c>
      <c r="E1848" t="s">
        <v>6092</v>
      </c>
      <c r="F1848" t="s">
        <v>29</v>
      </c>
      <c r="G1848">
        <v>373895</v>
      </c>
      <c r="H1848">
        <v>532366</v>
      </c>
      <c r="I1848" t="s">
        <v>6094</v>
      </c>
      <c r="J1848" t="s">
        <v>47</v>
      </c>
      <c r="K1848" t="s">
        <v>32</v>
      </c>
      <c r="L1848" t="str">
        <f>VLOOKUP(D1848,'2027'!I:R,10,FALSE)</f>
        <v>Moderate</v>
      </c>
      <c r="M1848">
        <f>VLOOKUP(K1848,lookup!A:B,2,FALSE)</f>
        <v>3</v>
      </c>
      <c r="N1848">
        <f>VLOOKUP(L1848,lookup!A:B,2,FALSE)</f>
        <v>3</v>
      </c>
      <c r="O1848" t="b">
        <f t="shared" si="28"/>
        <v>0</v>
      </c>
    </row>
    <row r="1849" spans="1:15" x14ac:dyDescent="0.2">
      <c r="A1849" t="s">
        <v>663</v>
      </c>
      <c r="B1849" t="s">
        <v>1894</v>
      </c>
      <c r="C1849" t="s">
        <v>2028</v>
      </c>
      <c r="D1849" t="s">
        <v>2179</v>
      </c>
      <c r="E1849" t="s">
        <v>2178</v>
      </c>
      <c r="F1849" t="s">
        <v>29</v>
      </c>
      <c r="G1849">
        <v>396889</v>
      </c>
      <c r="H1849">
        <v>524999</v>
      </c>
      <c r="I1849" t="s">
        <v>2180</v>
      </c>
      <c r="J1849" t="s">
        <v>30</v>
      </c>
      <c r="K1849" t="s">
        <v>32</v>
      </c>
      <c r="L1849" t="str">
        <f>VLOOKUP(D1849,'2027'!I:R,10,FALSE)</f>
        <v>Good</v>
      </c>
      <c r="M1849">
        <f>VLOOKUP(K1849,lookup!A:B,2,FALSE)</f>
        <v>3</v>
      </c>
      <c r="N1849">
        <f>VLOOKUP(L1849,lookup!A:B,2,FALSE)</f>
        <v>4</v>
      </c>
      <c r="O1849" t="b">
        <f t="shared" si="28"/>
        <v>1</v>
      </c>
    </row>
    <row r="1850" spans="1:15" x14ac:dyDescent="0.2">
      <c r="A1850" t="s">
        <v>663</v>
      </c>
      <c r="B1850" t="s">
        <v>1894</v>
      </c>
      <c r="C1850" t="s">
        <v>2028</v>
      </c>
      <c r="D1850" t="s">
        <v>2086</v>
      </c>
      <c r="E1850" t="s">
        <v>2085</v>
      </c>
      <c r="F1850" t="s">
        <v>29</v>
      </c>
      <c r="G1850">
        <v>380393</v>
      </c>
      <c r="H1850">
        <v>522439</v>
      </c>
      <c r="I1850" t="s">
        <v>2087</v>
      </c>
      <c r="J1850" t="s">
        <v>47</v>
      </c>
      <c r="K1850" t="s">
        <v>205</v>
      </c>
      <c r="L1850" t="str">
        <f>VLOOKUP(D1850,'2027'!I:R,10,FALSE)</f>
        <v>Good</v>
      </c>
      <c r="M1850">
        <f>VLOOKUP(K1850,lookup!A:B,2,FALSE)</f>
        <v>2</v>
      </c>
      <c r="N1850">
        <f>VLOOKUP(L1850,lookup!A:B,2,FALSE)</f>
        <v>4</v>
      </c>
      <c r="O1850" t="b">
        <f t="shared" si="28"/>
        <v>1</v>
      </c>
    </row>
    <row r="1851" spans="1:15" x14ac:dyDescent="0.2">
      <c r="A1851" t="s">
        <v>663</v>
      </c>
      <c r="B1851" t="s">
        <v>1894</v>
      </c>
      <c r="C1851" t="s">
        <v>2028</v>
      </c>
      <c r="D1851" t="s">
        <v>2037</v>
      </c>
      <c r="E1851" t="s">
        <v>2036</v>
      </c>
      <c r="F1851" t="s">
        <v>29</v>
      </c>
      <c r="G1851">
        <v>382385</v>
      </c>
      <c r="H1851">
        <v>521376</v>
      </c>
      <c r="I1851" t="s">
        <v>2038</v>
      </c>
      <c r="J1851" t="s">
        <v>47</v>
      </c>
      <c r="K1851" t="s">
        <v>205</v>
      </c>
      <c r="L1851" t="str">
        <f>VLOOKUP(D1851,'2027'!I:R,10,FALSE)</f>
        <v>Good</v>
      </c>
      <c r="M1851">
        <f>VLOOKUP(K1851,lookup!A:B,2,FALSE)</f>
        <v>2</v>
      </c>
      <c r="N1851">
        <f>VLOOKUP(L1851,lookup!A:B,2,FALSE)</f>
        <v>4</v>
      </c>
      <c r="O1851" t="b">
        <f t="shared" si="28"/>
        <v>1</v>
      </c>
    </row>
    <row r="1852" spans="1:15" x14ac:dyDescent="0.2">
      <c r="A1852" t="s">
        <v>663</v>
      </c>
      <c r="B1852" t="s">
        <v>1894</v>
      </c>
      <c r="C1852" t="s">
        <v>2028</v>
      </c>
      <c r="D1852" t="s">
        <v>2176</v>
      </c>
      <c r="E1852" t="s">
        <v>2175</v>
      </c>
      <c r="F1852" t="s">
        <v>29</v>
      </c>
      <c r="G1852">
        <v>398332</v>
      </c>
      <c r="H1852">
        <v>528913</v>
      </c>
      <c r="I1852" t="s">
        <v>2177</v>
      </c>
      <c r="J1852" t="s">
        <v>47</v>
      </c>
      <c r="K1852" t="s">
        <v>32</v>
      </c>
      <c r="L1852" t="str">
        <f>VLOOKUP(D1852,'2027'!I:R,10,FALSE)</f>
        <v>Good</v>
      </c>
      <c r="M1852">
        <f>VLOOKUP(K1852,lookup!A:B,2,FALSE)</f>
        <v>3</v>
      </c>
      <c r="N1852">
        <f>VLOOKUP(L1852,lookup!A:B,2,FALSE)</f>
        <v>4</v>
      </c>
      <c r="O1852" t="b">
        <f t="shared" si="28"/>
        <v>1</v>
      </c>
    </row>
    <row r="1853" spans="1:15" x14ac:dyDescent="0.2">
      <c r="A1853" t="s">
        <v>663</v>
      </c>
      <c r="B1853" t="s">
        <v>1894</v>
      </c>
      <c r="C1853" t="s">
        <v>2028</v>
      </c>
      <c r="D1853" t="s">
        <v>2089</v>
      </c>
      <c r="E1853" t="s">
        <v>2088</v>
      </c>
      <c r="F1853" t="s">
        <v>29</v>
      </c>
      <c r="G1853">
        <v>384834</v>
      </c>
      <c r="H1853">
        <v>523225</v>
      </c>
      <c r="I1853" t="s">
        <v>2090</v>
      </c>
      <c r="J1853" t="s">
        <v>47</v>
      </c>
      <c r="K1853" t="s">
        <v>32</v>
      </c>
      <c r="L1853" t="str">
        <f>VLOOKUP(D1853,'2027'!I:R,10,FALSE)</f>
        <v>Good</v>
      </c>
      <c r="M1853">
        <f>VLOOKUP(K1853,lookup!A:B,2,FALSE)</f>
        <v>3</v>
      </c>
      <c r="N1853">
        <f>VLOOKUP(L1853,lookup!A:B,2,FALSE)</f>
        <v>4</v>
      </c>
      <c r="O1853" t="b">
        <f t="shared" si="28"/>
        <v>1</v>
      </c>
    </row>
    <row r="1854" spans="1:15" x14ac:dyDescent="0.2">
      <c r="A1854" t="s">
        <v>663</v>
      </c>
      <c r="B1854" t="s">
        <v>1894</v>
      </c>
      <c r="C1854" t="s">
        <v>2028</v>
      </c>
      <c r="D1854" t="s">
        <v>2080</v>
      </c>
      <c r="E1854" t="s">
        <v>2079</v>
      </c>
      <c r="F1854" t="s">
        <v>29</v>
      </c>
      <c r="G1854">
        <v>394319</v>
      </c>
      <c r="H1854">
        <v>522538</v>
      </c>
      <c r="I1854" t="s">
        <v>2081</v>
      </c>
      <c r="J1854" t="s">
        <v>30</v>
      </c>
      <c r="K1854" t="s">
        <v>32</v>
      </c>
      <c r="L1854" t="str">
        <f>VLOOKUP(D1854,'2027'!I:R,10,FALSE)</f>
        <v>Good</v>
      </c>
      <c r="M1854">
        <f>VLOOKUP(K1854,lookup!A:B,2,FALSE)</f>
        <v>3</v>
      </c>
      <c r="N1854">
        <f>VLOOKUP(L1854,lookup!A:B,2,FALSE)</f>
        <v>4</v>
      </c>
      <c r="O1854" t="b">
        <f t="shared" si="28"/>
        <v>1</v>
      </c>
    </row>
    <row r="1855" spans="1:15" x14ac:dyDescent="0.2">
      <c r="A1855" t="s">
        <v>663</v>
      </c>
      <c r="B1855" t="s">
        <v>1894</v>
      </c>
      <c r="C1855" t="s">
        <v>2028</v>
      </c>
      <c r="D1855" t="s">
        <v>2034</v>
      </c>
      <c r="E1855" t="s">
        <v>2033</v>
      </c>
      <c r="F1855" t="s">
        <v>29</v>
      </c>
      <c r="G1855">
        <v>386893</v>
      </c>
      <c r="H1855">
        <v>517150</v>
      </c>
      <c r="I1855" t="s">
        <v>2035</v>
      </c>
      <c r="J1855" t="s">
        <v>30</v>
      </c>
      <c r="K1855" t="s">
        <v>32</v>
      </c>
      <c r="L1855" t="str">
        <f>VLOOKUP(D1855,'2027'!I:R,10,FALSE)</f>
        <v>Good</v>
      </c>
      <c r="M1855">
        <f>VLOOKUP(K1855,lookup!A:B,2,FALSE)</f>
        <v>3</v>
      </c>
      <c r="N1855">
        <f>VLOOKUP(L1855,lookup!A:B,2,FALSE)</f>
        <v>4</v>
      </c>
      <c r="O1855" t="b">
        <f t="shared" si="28"/>
        <v>1</v>
      </c>
    </row>
    <row r="1856" spans="1:15" x14ac:dyDescent="0.2">
      <c r="A1856" t="s">
        <v>663</v>
      </c>
      <c r="B1856" t="s">
        <v>1894</v>
      </c>
      <c r="C1856" t="s">
        <v>2028</v>
      </c>
      <c r="D1856" t="s">
        <v>6079</v>
      </c>
      <c r="E1856" t="s">
        <v>6078</v>
      </c>
      <c r="F1856" t="s">
        <v>29</v>
      </c>
      <c r="G1856">
        <v>373007</v>
      </c>
      <c r="H1856">
        <v>534717</v>
      </c>
      <c r="I1856" t="s">
        <v>6080</v>
      </c>
      <c r="J1856" t="s">
        <v>47</v>
      </c>
      <c r="K1856" t="s">
        <v>49</v>
      </c>
      <c r="L1856" t="str">
        <f>VLOOKUP(D1856,'2027'!I:R,10,FALSE)</f>
        <v>Good</v>
      </c>
      <c r="M1856">
        <f>VLOOKUP(K1856,lookup!A:B,2,FALSE)</f>
        <v>4</v>
      </c>
      <c r="N1856">
        <f>VLOOKUP(L1856,lookup!A:B,2,FALSE)</f>
        <v>4</v>
      </c>
      <c r="O1856" t="b">
        <f t="shared" si="28"/>
        <v>0</v>
      </c>
    </row>
    <row r="1857" spans="1:15" x14ac:dyDescent="0.2">
      <c r="A1857" t="s">
        <v>663</v>
      </c>
      <c r="B1857" t="s">
        <v>1894</v>
      </c>
      <c r="C1857" t="s">
        <v>2028</v>
      </c>
      <c r="D1857" t="s">
        <v>2170</v>
      </c>
      <c r="E1857" t="s">
        <v>2169</v>
      </c>
      <c r="F1857" t="s">
        <v>29</v>
      </c>
      <c r="G1857">
        <v>385270</v>
      </c>
      <c r="H1857">
        <v>532651</v>
      </c>
      <c r="I1857" t="s">
        <v>2171</v>
      </c>
      <c r="J1857" t="s">
        <v>47</v>
      </c>
      <c r="K1857" t="s">
        <v>32</v>
      </c>
      <c r="L1857" t="str">
        <f>VLOOKUP(D1857,'2027'!I:R,10,FALSE)</f>
        <v>Good</v>
      </c>
      <c r="M1857">
        <f>VLOOKUP(K1857,lookup!A:B,2,FALSE)</f>
        <v>3</v>
      </c>
      <c r="N1857">
        <f>VLOOKUP(L1857,lookup!A:B,2,FALSE)</f>
        <v>4</v>
      </c>
      <c r="O1857" t="b">
        <f t="shared" si="28"/>
        <v>1</v>
      </c>
    </row>
    <row r="1858" spans="1:15" x14ac:dyDescent="0.2">
      <c r="A1858" t="s">
        <v>663</v>
      </c>
      <c r="B1858" t="s">
        <v>1894</v>
      </c>
      <c r="C1858" t="s">
        <v>2028</v>
      </c>
      <c r="D1858" t="s">
        <v>2241</v>
      </c>
      <c r="E1858" t="s">
        <v>2240</v>
      </c>
      <c r="F1858" t="s">
        <v>29</v>
      </c>
      <c r="G1858">
        <v>378815</v>
      </c>
      <c r="H1858">
        <v>531121</v>
      </c>
      <c r="I1858" t="s">
        <v>2242</v>
      </c>
      <c r="J1858" t="s">
        <v>30</v>
      </c>
      <c r="K1858" t="s">
        <v>32</v>
      </c>
      <c r="L1858" t="str">
        <f>VLOOKUP(D1858,'2027'!I:R,10,FALSE)</f>
        <v>Good</v>
      </c>
      <c r="M1858">
        <f>VLOOKUP(K1858,lookup!A:B,2,FALSE)</f>
        <v>3</v>
      </c>
      <c r="N1858">
        <f>VLOOKUP(L1858,lookup!A:B,2,FALSE)</f>
        <v>4</v>
      </c>
      <c r="O1858" t="b">
        <f t="shared" si="28"/>
        <v>1</v>
      </c>
    </row>
    <row r="1859" spans="1:15" x14ac:dyDescent="0.2">
      <c r="A1859" t="s">
        <v>663</v>
      </c>
      <c r="B1859" t="s">
        <v>1894</v>
      </c>
      <c r="C1859" t="s">
        <v>1951</v>
      </c>
      <c r="D1859" t="s">
        <v>2092</v>
      </c>
      <c r="E1859" t="s">
        <v>2091</v>
      </c>
      <c r="F1859" t="s">
        <v>29</v>
      </c>
      <c r="G1859">
        <v>437761</v>
      </c>
      <c r="H1859">
        <v>522844</v>
      </c>
      <c r="I1859" t="s">
        <v>2093</v>
      </c>
      <c r="J1859" t="s">
        <v>47</v>
      </c>
      <c r="K1859" t="s">
        <v>205</v>
      </c>
      <c r="L1859" t="str">
        <f>VLOOKUP(D1859,'2027'!I:R,10,FALSE)</f>
        <v>Good</v>
      </c>
      <c r="M1859">
        <f>VLOOKUP(K1859,lookup!A:B,2,FALSE)</f>
        <v>2</v>
      </c>
      <c r="N1859">
        <f>VLOOKUP(L1859,lookup!A:B,2,FALSE)</f>
        <v>4</v>
      </c>
      <c r="O1859" t="b">
        <f t="shared" ref="O1859:O1922" si="29">N1859&gt;M1859</f>
        <v>1</v>
      </c>
    </row>
    <row r="1860" spans="1:15" x14ac:dyDescent="0.2">
      <c r="A1860" t="s">
        <v>663</v>
      </c>
      <c r="B1860" t="s">
        <v>1894</v>
      </c>
      <c r="C1860" t="s">
        <v>1951</v>
      </c>
      <c r="D1860" t="s">
        <v>2235</v>
      </c>
      <c r="E1860" t="s">
        <v>2234</v>
      </c>
      <c r="F1860" t="s">
        <v>29</v>
      </c>
      <c r="G1860">
        <v>447348</v>
      </c>
      <c r="H1860">
        <v>529923</v>
      </c>
      <c r="I1860" t="s">
        <v>2236</v>
      </c>
      <c r="J1860" t="s">
        <v>47</v>
      </c>
      <c r="K1860" t="s">
        <v>205</v>
      </c>
      <c r="L1860" t="str">
        <f>VLOOKUP(D1860,'2027'!I:R,10,FALSE)</f>
        <v>Good</v>
      </c>
      <c r="M1860">
        <f>VLOOKUP(K1860,lookup!A:B,2,FALSE)</f>
        <v>2</v>
      </c>
      <c r="N1860">
        <f>VLOOKUP(L1860,lookup!A:B,2,FALSE)</f>
        <v>4</v>
      </c>
      <c r="O1860" t="b">
        <f t="shared" si="29"/>
        <v>1</v>
      </c>
    </row>
    <row r="1861" spans="1:15" x14ac:dyDescent="0.2">
      <c r="A1861" t="s">
        <v>663</v>
      </c>
      <c r="B1861" t="s">
        <v>1894</v>
      </c>
      <c r="C1861" t="s">
        <v>1951</v>
      </c>
      <c r="D1861" t="s">
        <v>2210</v>
      </c>
      <c r="E1861" t="s">
        <v>2209</v>
      </c>
      <c r="F1861" t="s">
        <v>29</v>
      </c>
      <c r="G1861">
        <v>444665</v>
      </c>
      <c r="H1861">
        <v>517559</v>
      </c>
      <c r="I1861" t="s">
        <v>2211</v>
      </c>
      <c r="J1861" t="s">
        <v>30</v>
      </c>
      <c r="K1861" t="s">
        <v>32</v>
      </c>
      <c r="L1861" t="str">
        <f>VLOOKUP(D1861,'2027'!I:R,10,FALSE)</f>
        <v>Good</v>
      </c>
      <c r="M1861">
        <f>VLOOKUP(K1861,lookup!A:B,2,FALSE)</f>
        <v>3</v>
      </c>
      <c r="N1861">
        <f>VLOOKUP(L1861,lookup!A:B,2,FALSE)</f>
        <v>4</v>
      </c>
      <c r="O1861" t="b">
        <f t="shared" si="29"/>
        <v>1</v>
      </c>
    </row>
    <row r="1862" spans="1:15" x14ac:dyDescent="0.2">
      <c r="A1862" t="s">
        <v>663</v>
      </c>
      <c r="B1862" t="s">
        <v>1894</v>
      </c>
      <c r="C1862" t="s">
        <v>1951</v>
      </c>
      <c r="D1862" t="s">
        <v>2008</v>
      </c>
      <c r="E1862" t="s">
        <v>2007</v>
      </c>
      <c r="F1862" t="s">
        <v>29</v>
      </c>
      <c r="G1862">
        <v>446918</v>
      </c>
      <c r="H1862">
        <v>517336</v>
      </c>
      <c r="I1862" t="s">
        <v>2009</v>
      </c>
      <c r="J1862" t="s">
        <v>47</v>
      </c>
      <c r="K1862" t="s">
        <v>618</v>
      </c>
      <c r="L1862" t="str">
        <f>VLOOKUP(D1862,'2027'!I:R,10,FALSE)</f>
        <v>Good</v>
      </c>
      <c r="M1862">
        <f>VLOOKUP(K1862,lookup!A:B,2,FALSE)</f>
        <v>1</v>
      </c>
      <c r="N1862">
        <f>VLOOKUP(L1862,lookup!A:B,2,FALSE)</f>
        <v>4</v>
      </c>
      <c r="O1862" t="b">
        <f t="shared" si="29"/>
        <v>1</v>
      </c>
    </row>
    <row r="1863" spans="1:15" x14ac:dyDescent="0.2">
      <c r="A1863" t="s">
        <v>663</v>
      </c>
      <c r="B1863" t="s">
        <v>1894</v>
      </c>
      <c r="C1863" t="s">
        <v>1951</v>
      </c>
      <c r="D1863" t="s">
        <v>2216</v>
      </c>
      <c r="E1863" t="s">
        <v>2215</v>
      </c>
      <c r="F1863" t="s">
        <v>29</v>
      </c>
      <c r="G1863">
        <v>448961</v>
      </c>
      <c r="H1863">
        <v>534298</v>
      </c>
      <c r="I1863" t="s">
        <v>2217</v>
      </c>
      <c r="J1863" t="s">
        <v>47</v>
      </c>
      <c r="K1863" t="s">
        <v>205</v>
      </c>
      <c r="L1863" t="str">
        <f>VLOOKUP(D1863,'2027'!I:R,10,FALSE)</f>
        <v>Good</v>
      </c>
      <c r="M1863">
        <f>VLOOKUP(K1863,lookup!A:B,2,FALSE)</f>
        <v>2</v>
      </c>
      <c r="N1863">
        <f>VLOOKUP(L1863,lookup!A:B,2,FALSE)</f>
        <v>4</v>
      </c>
      <c r="O1863" t="b">
        <f t="shared" si="29"/>
        <v>1</v>
      </c>
    </row>
    <row r="1864" spans="1:15" x14ac:dyDescent="0.2">
      <c r="A1864" t="s">
        <v>663</v>
      </c>
      <c r="B1864" t="s">
        <v>1894</v>
      </c>
      <c r="C1864" t="s">
        <v>1951</v>
      </c>
      <c r="D1864" t="s">
        <v>2048</v>
      </c>
      <c r="E1864" t="s">
        <v>2047</v>
      </c>
      <c r="F1864" t="s">
        <v>29</v>
      </c>
      <c r="G1864">
        <v>434172</v>
      </c>
      <c r="H1864">
        <v>520950</v>
      </c>
      <c r="I1864" t="s">
        <v>2049</v>
      </c>
      <c r="J1864" t="s">
        <v>47</v>
      </c>
      <c r="K1864" t="s">
        <v>205</v>
      </c>
      <c r="L1864" t="str">
        <f>VLOOKUP(D1864,'2027'!I:R,10,FALSE)</f>
        <v>Good</v>
      </c>
      <c r="M1864">
        <f>VLOOKUP(K1864,lookup!A:B,2,FALSE)</f>
        <v>2</v>
      </c>
      <c r="N1864">
        <f>VLOOKUP(L1864,lookup!A:B,2,FALSE)</f>
        <v>4</v>
      </c>
      <c r="O1864" t="b">
        <f t="shared" si="29"/>
        <v>1</v>
      </c>
    </row>
    <row r="1865" spans="1:15" x14ac:dyDescent="0.2">
      <c r="A1865" t="s">
        <v>663</v>
      </c>
      <c r="B1865" t="s">
        <v>1894</v>
      </c>
      <c r="C1865" t="s">
        <v>1951</v>
      </c>
      <c r="D1865" t="s">
        <v>2159</v>
      </c>
      <c r="E1865" t="s">
        <v>2158</v>
      </c>
      <c r="F1865" t="s">
        <v>29</v>
      </c>
      <c r="G1865">
        <v>445864</v>
      </c>
      <c r="H1865">
        <v>529221</v>
      </c>
      <c r="I1865" t="s">
        <v>2160</v>
      </c>
      <c r="J1865" t="s">
        <v>47</v>
      </c>
      <c r="K1865" t="s">
        <v>32</v>
      </c>
      <c r="L1865" t="str">
        <f>VLOOKUP(D1865,'2027'!I:R,10,FALSE)</f>
        <v>Good</v>
      </c>
      <c r="M1865">
        <f>VLOOKUP(K1865,lookup!A:B,2,FALSE)</f>
        <v>3</v>
      </c>
      <c r="N1865">
        <f>VLOOKUP(L1865,lookup!A:B,2,FALSE)</f>
        <v>4</v>
      </c>
      <c r="O1865" t="b">
        <f t="shared" si="29"/>
        <v>1</v>
      </c>
    </row>
    <row r="1866" spans="1:15" x14ac:dyDescent="0.2">
      <c r="A1866" t="s">
        <v>663</v>
      </c>
      <c r="B1866" t="s">
        <v>1894</v>
      </c>
      <c r="C1866" t="s">
        <v>1951</v>
      </c>
      <c r="D1866" t="s">
        <v>2121</v>
      </c>
      <c r="E1866" t="s">
        <v>2120</v>
      </c>
      <c r="F1866" t="s">
        <v>29</v>
      </c>
      <c r="G1866">
        <v>437910</v>
      </c>
      <c r="H1866">
        <v>526124</v>
      </c>
      <c r="I1866" t="s">
        <v>2122</v>
      </c>
      <c r="J1866" t="s">
        <v>47</v>
      </c>
      <c r="K1866" t="s">
        <v>618</v>
      </c>
      <c r="L1866" t="str">
        <f>VLOOKUP(D1866,'2027'!I:R,10,FALSE)</f>
        <v>Good</v>
      </c>
      <c r="M1866">
        <f>VLOOKUP(K1866,lookup!A:B,2,FALSE)</f>
        <v>1</v>
      </c>
      <c r="N1866">
        <f>VLOOKUP(L1866,lookup!A:B,2,FALSE)</f>
        <v>4</v>
      </c>
      <c r="O1866" t="b">
        <f t="shared" si="29"/>
        <v>1</v>
      </c>
    </row>
    <row r="1867" spans="1:15" x14ac:dyDescent="0.2">
      <c r="A1867" t="s">
        <v>663</v>
      </c>
      <c r="B1867" t="s">
        <v>1894</v>
      </c>
      <c r="C1867" t="s">
        <v>1951</v>
      </c>
      <c r="D1867" t="s">
        <v>2227</v>
      </c>
      <c r="E1867" t="s">
        <v>2226</v>
      </c>
      <c r="F1867" t="s">
        <v>29</v>
      </c>
      <c r="G1867">
        <v>443911</v>
      </c>
      <c r="H1867">
        <v>523414</v>
      </c>
      <c r="I1867" t="s">
        <v>2228</v>
      </c>
      <c r="J1867" t="s">
        <v>47</v>
      </c>
      <c r="K1867" t="s">
        <v>32</v>
      </c>
      <c r="L1867" t="str">
        <f>VLOOKUP(D1867,'2027'!I:R,10,FALSE)</f>
        <v>Good</v>
      </c>
      <c r="M1867">
        <f>VLOOKUP(K1867,lookup!A:B,2,FALSE)</f>
        <v>3</v>
      </c>
      <c r="N1867">
        <f>VLOOKUP(L1867,lookup!A:B,2,FALSE)</f>
        <v>4</v>
      </c>
      <c r="O1867" t="b">
        <f t="shared" si="29"/>
        <v>1</v>
      </c>
    </row>
    <row r="1868" spans="1:15" x14ac:dyDescent="0.2">
      <c r="A1868" t="s">
        <v>663</v>
      </c>
      <c r="B1868" t="s">
        <v>1894</v>
      </c>
      <c r="C1868" t="s">
        <v>1951</v>
      </c>
      <c r="D1868" t="s">
        <v>1954</v>
      </c>
      <c r="E1868" t="s">
        <v>1953</v>
      </c>
      <c r="F1868" t="s">
        <v>29</v>
      </c>
      <c r="G1868">
        <v>426359</v>
      </c>
      <c r="H1868">
        <v>507750</v>
      </c>
      <c r="I1868" t="s">
        <v>1955</v>
      </c>
      <c r="J1868" t="s">
        <v>47</v>
      </c>
      <c r="K1868" t="s">
        <v>618</v>
      </c>
      <c r="L1868" t="str">
        <f>VLOOKUP(D1868,'2027'!I:R,10,FALSE)</f>
        <v>Good</v>
      </c>
      <c r="M1868">
        <f>VLOOKUP(K1868,lookup!A:B,2,FALSE)</f>
        <v>1</v>
      </c>
      <c r="N1868">
        <f>VLOOKUP(L1868,lookup!A:B,2,FALSE)</f>
        <v>4</v>
      </c>
      <c r="O1868" t="b">
        <f t="shared" si="29"/>
        <v>1</v>
      </c>
    </row>
    <row r="1869" spans="1:15" x14ac:dyDescent="0.2">
      <c r="A1869" t="s">
        <v>663</v>
      </c>
      <c r="B1869" t="s">
        <v>1894</v>
      </c>
      <c r="C1869" t="s">
        <v>1951</v>
      </c>
      <c r="D1869" t="s">
        <v>1997</v>
      </c>
      <c r="E1869" t="s">
        <v>1996</v>
      </c>
      <c r="F1869" t="s">
        <v>29</v>
      </c>
      <c r="G1869">
        <v>430807</v>
      </c>
      <c r="H1869">
        <v>511046</v>
      </c>
      <c r="I1869" t="s">
        <v>1998</v>
      </c>
      <c r="J1869" t="s">
        <v>47</v>
      </c>
      <c r="K1869" t="s">
        <v>618</v>
      </c>
      <c r="L1869" t="str">
        <f>VLOOKUP(D1869,'2027'!I:R,10,FALSE)</f>
        <v>Good</v>
      </c>
      <c r="M1869">
        <f>VLOOKUP(K1869,lookup!A:B,2,FALSE)</f>
        <v>1</v>
      </c>
      <c r="N1869">
        <f>VLOOKUP(L1869,lookup!A:B,2,FALSE)</f>
        <v>4</v>
      </c>
      <c r="O1869" t="b">
        <f t="shared" si="29"/>
        <v>1</v>
      </c>
    </row>
    <row r="1870" spans="1:15" x14ac:dyDescent="0.2">
      <c r="A1870" t="s">
        <v>663</v>
      </c>
      <c r="B1870" t="s">
        <v>1894</v>
      </c>
      <c r="C1870" t="s">
        <v>1951</v>
      </c>
      <c r="D1870" t="s">
        <v>1965</v>
      </c>
      <c r="E1870" t="s">
        <v>1964</v>
      </c>
      <c r="F1870" t="s">
        <v>29</v>
      </c>
      <c r="G1870">
        <v>439853</v>
      </c>
      <c r="H1870">
        <v>510077</v>
      </c>
      <c r="I1870" t="s">
        <v>1966</v>
      </c>
      <c r="J1870" t="s">
        <v>47</v>
      </c>
      <c r="K1870" t="s">
        <v>205</v>
      </c>
      <c r="L1870" t="str">
        <f>VLOOKUP(D1870,'2027'!I:R,10,FALSE)</f>
        <v>Good</v>
      </c>
      <c r="M1870">
        <f>VLOOKUP(K1870,lookup!A:B,2,FALSE)</f>
        <v>2</v>
      </c>
      <c r="N1870">
        <f>VLOOKUP(L1870,lookup!A:B,2,FALSE)</f>
        <v>4</v>
      </c>
      <c r="O1870" t="b">
        <f t="shared" si="29"/>
        <v>1</v>
      </c>
    </row>
    <row r="1871" spans="1:15" x14ac:dyDescent="0.2">
      <c r="A1871" t="s">
        <v>663</v>
      </c>
      <c r="B1871" t="s">
        <v>1894</v>
      </c>
      <c r="C1871" t="s">
        <v>1951</v>
      </c>
      <c r="D1871" t="s">
        <v>2124</v>
      </c>
      <c r="E1871" t="s">
        <v>2123</v>
      </c>
      <c r="F1871" t="s">
        <v>29</v>
      </c>
      <c r="G1871">
        <v>440444</v>
      </c>
      <c r="H1871">
        <v>526549</v>
      </c>
      <c r="I1871" t="s">
        <v>2125</v>
      </c>
      <c r="J1871" t="s">
        <v>47</v>
      </c>
      <c r="K1871" t="s">
        <v>32</v>
      </c>
      <c r="L1871" t="str">
        <f>VLOOKUP(D1871,'2027'!I:R,10,FALSE)</f>
        <v>Good</v>
      </c>
      <c r="M1871">
        <f>VLOOKUP(K1871,lookup!A:B,2,FALSE)</f>
        <v>3</v>
      </c>
      <c r="N1871">
        <f>VLOOKUP(L1871,lookup!A:B,2,FALSE)</f>
        <v>4</v>
      </c>
      <c r="O1871" t="b">
        <f t="shared" si="29"/>
        <v>1</v>
      </c>
    </row>
    <row r="1872" spans="1:15" x14ac:dyDescent="0.2">
      <c r="A1872" t="s">
        <v>663</v>
      </c>
      <c r="B1872" t="s">
        <v>1894</v>
      </c>
      <c r="C1872" t="s">
        <v>1951</v>
      </c>
      <c r="D1872" t="s">
        <v>2188</v>
      </c>
      <c r="E1872" t="s">
        <v>2187</v>
      </c>
      <c r="F1872" t="s">
        <v>29</v>
      </c>
      <c r="G1872">
        <v>443140</v>
      </c>
      <c r="H1872">
        <v>531527</v>
      </c>
      <c r="I1872" t="s">
        <v>2189</v>
      </c>
      <c r="J1872" t="s">
        <v>47</v>
      </c>
      <c r="K1872" t="s">
        <v>618</v>
      </c>
      <c r="L1872" t="str">
        <f>VLOOKUP(D1872,'2027'!I:R,10,FALSE)</f>
        <v>Good</v>
      </c>
      <c r="M1872">
        <f>VLOOKUP(K1872,lookup!A:B,2,FALSE)</f>
        <v>1</v>
      </c>
      <c r="N1872">
        <f>VLOOKUP(L1872,lookup!A:B,2,FALSE)</f>
        <v>4</v>
      </c>
      <c r="O1872" t="b">
        <f t="shared" si="29"/>
        <v>1</v>
      </c>
    </row>
    <row r="1873" spans="1:15" x14ac:dyDescent="0.2">
      <c r="A1873" t="s">
        <v>663</v>
      </c>
      <c r="B1873" t="s">
        <v>1894</v>
      </c>
      <c r="C1873" t="s">
        <v>1951</v>
      </c>
      <c r="D1873" t="s">
        <v>2106</v>
      </c>
      <c r="E1873" t="s">
        <v>2105</v>
      </c>
      <c r="F1873" t="s">
        <v>29</v>
      </c>
      <c r="G1873">
        <v>446753</v>
      </c>
      <c r="H1873">
        <v>525130</v>
      </c>
      <c r="I1873" t="s">
        <v>2107</v>
      </c>
      <c r="J1873" t="s">
        <v>47</v>
      </c>
      <c r="K1873" t="s">
        <v>32</v>
      </c>
      <c r="L1873" t="str">
        <f>VLOOKUP(D1873,'2027'!I:R,10,FALSE)</f>
        <v>Good</v>
      </c>
      <c r="M1873">
        <f>VLOOKUP(K1873,lookup!A:B,2,FALSE)</f>
        <v>3</v>
      </c>
      <c r="N1873">
        <f>VLOOKUP(L1873,lookup!A:B,2,FALSE)</f>
        <v>4</v>
      </c>
      <c r="O1873" t="b">
        <f t="shared" si="29"/>
        <v>1</v>
      </c>
    </row>
    <row r="1874" spans="1:15" x14ac:dyDescent="0.2">
      <c r="A1874" t="s">
        <v>663</v>
      </c>
      <c r="B1874" t="s">
        <v>1894</v>
      </c>
      <c r="C1874" t="s">
        <v>1951</v>
      </c>
      <c r="D1874" t="s">
        <v>2065</v>
      </c>
      <c r="E1874" t="s">
        <v>2064</v>
      </c>
      <c r="F1874" t="s">
        <v>29</v>
      </c>
      <c r="G1874">
        <v>458723</v>
      </c>
      <c r="H1874">
        <v>524747</v>
      </c>
      <c r="I1874" t="s">
        <v>2066</v>
      </c>
      <c r="J1874" t="s">
        <v>30</v>
      </c>
      <c r="K1874" t="s">
        <v>32</v>
      </c>
      <c r="L1874" t="str">
        <f>VLOOKUP(D1874,'2027'!I:R,10,FALSE)</f>
        <v>Good</v>
      </c>
      <c r="M1874">
        <f>VLOOKUP(K1874,lookup!A:B,2,FALSE)</f>
        <v>3</v>
      </c>
      <c r="N1874">
        <f>VLOOKUP(L1874,lookup!A:B,2,FALSE)</f>
        <v>4</v>
      </c>
      <c r="O1874" t="b">
        <f t="shared" si="29"/>
        <v>1</v>
      </c>
    </row>
    <row r="1875" spans="1:15" x14ac:dyDescent="0.2">
      <c r="A1875" t="s">
        <v>663</v>
      </c>
      <c r="B1875" t="s">
        <v>1894</v>
      </c>
      <c r="C1875" t="s">
        <v>1951</v>
      </c>
      <c r="D1875" t="s">
        <v>2017</v>
      </c>
      <c r="E1875" t="s">
        <v>2016</v>
      </c>
      <c r="F1875" t="s">
        <v>29</v>
      </c>
      <c r="G1875">
        <v>451280</v>
      </c>
      <c r="H1875">
        <v>514840</v>
      </c>
      <c r="I1875" t="s">
        <v>2018</v>
      </c>
      <c r="J1875" t="s">
        <v>30</v>
      </c>
      <c r="K1875" t="s">
        <v>32</v>
      </c>
      <c r="L1875" t="str">
        <f>VLOOKUP(D1875,'2027'!I:R,10,FALSE)</f>
        <v>Good</v>
      </c>
      <c r="M1875">
        <f>VLOOKUP(K1875,lookup!A:B,2,FALSE)</f>
        <v>3</v>
      </c>
      <c r="N1875">
        <f>VLOOKUP(L1875,lookup!A:B,2,FALSE)</f>
        <v>4</v>
      </c>
      <c r="O1875" t="b">
        <f t="shared" si="29"/>
        <v>1</v>
      </c>
    </row>
    <row r="1876" spans="1:15" x14ac:dyDescent="0.2">
      <c r="A1876" t="s">
        <v>663</v>
      </c>
      <c r="B1876" t="s">
        <v>1894</v>
      </c>
      <c r="C1876" t="s">
        <v>1951</v>
      </c>
      <c r="D1876" t="s">
        <v>2204</v>
      </c>
      <c r="E1876" t="s">
        <v>2203</v>
      </c>
      <c r="F1876" t="s">
        <v>29</v>
      </c>
      <c r="G1876">
        <v>441840</v>
      </c>
      <c r="H1876">
        <v>517577</v>
      </c>
      <c r="I1876" t="s">
        <v>2205</v>
      </c>
      <c r="J1876" t="s">
        <v>30</v>
      </c>
      <c r="K1876" t="s">
        <v>32</v>
      </c>
      <c r="L1876" t="str">
        <f>VLOOKUP(D1876,'2027'!I:R,10,FALSE)</f>
        <v>Good</v>
      </c>
      <c r="M1876">
        <f>VLOOKUP(K1876,lookup!A:B,2,FALSE)</f>
        <v>3</v>
      </c>
      <c r="N1876">
        <f>VLOOKUP(L1876,lookup!A:B,2,FALSE)</f>
        <v>4</v>
      </c>
      <c r="O1876" t="b">
        <f t="shared" si="29"/>
        <v>1</v>
      </c>
    </row>
    <row r="1877" spans="1:15" x14ac:dyDescent="0.2">
      <c r="A1877" t="s">
        <v>663</v>
      </c>
      <c r="B1877" t="s">
        <v>810</v>
      </c>
      <c r="C1877" t="s">
        <v>1293</v>
      </c>
      <c r="D1877" t="s">
        <v>6203</v>
      </c>
      <c r="E1877" t="s">
        <v>6202</v>
      </c>
      <c r="F1877" t="s">
        <v>29</v>
      </c>
      <c r="G1877">
        <v>381646</v>
      </c>
      <c r="H1877">
        <v>579654</v>
      </c>
      <c r="I1877" t="s">
        <v>6204</v>
      </c>
      <c r="J1877" t="s">
        <v>47</v>
      </c>
      <c r="K1877" t="s">
        <v>49</v>
      </c>
      <c r="L1877" t="str">
        <f>VLOOKUP(D1877,'2027'!I:R,10,FALSE)</f>
        <v>Good</v>
      </c>
      <c r="M1877">
        <f>VLOOKUP(K1877,lookup!A:B,2,FALSE)</f>
        <v>4</v>
      </c>
      <c r="N1877">
        <f>VLOOKUP(L1877,lookup!A:B,2,FALSE)</f>
        <v>4</v>
      </c>
      <c r="O1877" t="b">
        <f t="shared" si="29"/>
        <v>0</v>
      </c>
    </row>
    <row r="1878" spans="1:15" x14ac:dyDescent="0.2">
      <c r="A1878" t="s">
        <v>663</v>
      </c>
      <c r="B1878" t="s">
        <v>810</v>
      </c>
      <c r="C1878" t="s">
        <v>1293</v>
      </c>
      <c r="D1878" t="s">
        <v>6185</v>
      </c>
      <c r="E1878" t="s">
        <v>6184</v>
      </c>
      <c r="F1878" t="s">
        <v>29</v>
      </c>
      <c r="G1878">
        <v>387100</v>
      </c>
      <c r="H1878">
        <v>574068</v>
      </c>
      <c r="I1878" t="s">
        <v>6186</v>
      </c>
      <c r="J1878" t="s">
        <v>47</v>
      </c>
      <c r="K1878" t="s">
        <v>49</v>
      </c>
      <c r="L1878" t="str">
        <f>VLOOKUP(D1878,'2027'!I:R,10,FALSE)</f>
        <v>Good</v>
      </c>
      <c r="M1878">
        <f>VLOOKUP(K1878,lookup!A:B,2,FALSE)</f>
        <v>4</v>
      </c>
      <c r="N1878">
        <f>VLOOKUP(L1878,lookup!A:B,2,FALSE)</f>
        <v>4</v>
      </c>
      <c r="O1878" t="b">
        <f t="shared" si="29"/>
        <v>0</v>
      </c>
    </row>
    <row r="1879" spans="1:15" x14ac:dyDescent="0.2">
      <c r="A1879" t="s">
        <v>663</v>
      </c>
      <c r="B1879" t="s">
        <v>810</v>
      </c>
      <c r="C1879" t="s">
        <v>1293</v>
      </c>
      <c r="D1879" t="s">
        <v>1604</v>
      </c>
      <c r="E1879" t="s">
        <v>1603</v>
      </c>
      <c r="F1879" t="s">
        <v>29</v>
      </c>
      <c r="G1879">
        <v>392162</v>
      </c>
      <c r="H1879">
        <v>570649</v>
      </c>
      <c r="I1879" t="s">
        <v>1605</v>
      </c>
      <c r="J1879" t="s">
        <v>30</v>
      </c>
      <c r="K1879" t="s">
        <v>32</v>
      </c>
      <c r="L1879" t="str">
        <f>VLOOKUP(D1879,'2027'!I:R,10,FALSE)</f>
        <v>Good</v>
      </c>
      <c r="M1879">
        <f>VLOOKUP(K1879,lookup!A:B,2,FALSE)</f>
        <v>3</v>
      </c>
      <c r="N1879">
        <f>VLOOKUP(L1879,lookup!A:B,2,FALSE)</f>
        <v>4</v>
      </c>
      <c r="O1879" t="b">
        <f t="shared" si="29"/>
        <v>1</v>
      </c>
    </row>
    <row r="1880" spans="1:15" x14ac:dyDescent="0.2">
      <c r="A1880" t="s">
        <v>663</v>
      </c>
      <c r="B1880" t="s">
        <v>810</v>
      </c>
      <c r="C1880" t="s">
        <v>1293</v>
      </c>
      <c r="D1880" t="s">
        <v>6188</v>
      </c>
      <c r="E1880" t="s">
        <v>6187</v>
      </c>
      <c r="F1880" t="s">
        <v>29</v>
      </c>
      <c r="G1880">
        <v>382476</v>
      </c>
      <c r="H1880">
        <v>577055</v>
      </c>
      <c r="I1880" t="s">
        <v>6189</v>
      </c>
      <c r="J1880" t="s">
        <v>47</v>
      </c>
      <c r="K1880" t="s">
        <v>49</v>
      </c>
      <c r="L1880" t="str">
        <f>VLOOKUP(D1880,'2027'!I:R,10,FALSE)</f>
        <v>Good</v>
      </c>
      <c r="M1880">
        <f>VLOOKUP(K1880,lookup!A:B,2,FALSE)</f>
        <v>4</v>
      </c>
      <c r="N1880">
        <f>VLOOKUP(L1880,lookup!A:B,2,FALSE)</f>
        <v>4</v>
      </c>
      <c r="O1880" t="b">
        <f t="shared" si="29"/>
        <v>0</v>
      </c>
    </row>
    <row r="1881" spans="1:15" x14ac:dyDescent="0.2">
      <c r="A1881" t="s">
        <v>663</v>
      </c>
      <c r="B1881" t="s">
        <v>810</v>
      </c>
      <c r="C1881" t="s">
        <v>1293</v>
      </c>
      <c r="D1881" t="s">
        <v>1296</v>
      </c>
      <c r="E1881" t="s">
        <v>1295</v>
      </c>
      <c r="F1881" t="s">
        <v>29</v>
      </c>
      <c r="G1881">
        <v>374474</v>
      </c>
      <c r="H1881">
        <v>575541</v>
      </c>
      <c r="I1881" t="s">
        <v>1297</v>
      </c>
      <c r="J1881" t="s">
        <v>47</v>
      </c>
      <c r="K1881" t="s">
        <v>32</v>
      </c>
      <c r="L1881" t="str">
        <f>VLOOKUP(D1881,'2027'!I:R,10,FALSE)</f>
        <v>Good</v>
      </c>
      <c r="M1881">
        <f>VLOOKUP(K1881,lookup!A:B,2,FALSE)</f>
        <v>3</v>
      </c>
      <c r="N1881">
        <f>VLOOKUP(L1881,lookup!A:B,2,FALSE)</f>
        <v>4</v>
      </c>
      <c r="O1881" t="b">
        <f t="shared" si="29"/>
        <v>1</v>
      </c>
    </row>
    <row r="1882" spans="1:15" x14ac:dyDescent="0.2">
      <c r="A1882" t="s">
        <v>663</v>
      </c>
      <c r="B1882" t="s">
        <v>810</v>
      </c>
      <c r="C1882" t="s">
        <v>1293</v>
      </c>
      <c r="D1882" t="s">
        <v>6209</v>
      </c>
      <c r="E1882" t="s">
        <v>6208</v>
      </c>
      <c r="F1882" t="s">
        <v>29</v>
      </c>
      <c r="G1882">
        <v>378955</v>
      </c>
      <c r="H1882">
        <v>574649</v>
      </c>
      <c r="I1882" t="s">
        <v>6210</v>
      </c>
      <c r="J1882" t="s">
        <v>47</v>
      </c>
      <c r="K1882" t="s">
        <v>49</v>
      </c>
      <c r="L1882" t="str">
        <f>VLOOKUP(D1882,'2027'!I:R,10,FALSE)</f>
        <v>Good</v>
      </c>
      <c r="M1882">
        <f>VLOOKUP(K1882,lookup!A:B,2,FALSE)</f>
        <v>4</v>
      </c>
      <c r="N1882">
        <f>VLOOKUP(L1882,lookup!A:B,2,FALSE)</f>
        <v>4</v>
      </c>
      <c r="O1882" t="b">
        <f t="shared" si="29"/>
        <v>0</v>
      </c>
    </row>
    <row r="1883" spans="1:15" x14ac:dyDescent="0.2">
      <c r="A1883" t="s">
        <v>663</v>
      </c>
      <c r="B1883" t="s">
        <v>810</v>
      </c>
      <c r="C1883" t="s">
        <v>1293</v>
      </c>
      <c r="D1883" t="s">
        <v>6206</v>
      </c>
      <c r="E1883" t="s">
        <v>6205</v>
      </c>
      <c r="F1883" t="s">
        <v>29</v>
      </c>
      <c r="G1883">
        <v>383186</v>
      </c>
      <c r="H1883">
        <v>572387</v>
      </c>
      <c r="I1883" t="s">
        <v>6207</v>
      </c>
      <c r="J1883" t="s">
        <v>47</v>
      </c>
      <c r="K1883" t="s">
        <v>205</v>
      </c>
      <c r="L1883" t="str">
        <f>VLOOKUP(D1883,'2027'!I:R,10,FALSE)</f>
        <v>Poor</v>
      </c>
      <c r="M1883">
        <f>VLOOKUP(K1883,lookup!A:B,2,FALSE)</f>
        <v>2</v>
      </c>
      <c r="N1883">
        <f>VLOOKUP(L1883,lookup!A:B,2,FALSE)</f>
        <v>2</v>
      </c>
      <c r="O1883" t="b">
        <f t="shared" si="29"/>
        <v>0</v>
      </c>
    </row>
    <row r="1884" spans="1:15" x14ac:dyDescent="0.2">
      <c r="A1884" t="s">
        <v>663</v>
      </c>
      <c r="B1884" t="s">
        <v>810</v>
      </c>
      <c r="C1884" t="s">
        <v>1293</v>
      </c>
      <c r="D1884" t="s">
        <v>6194</v>
      </c>
      <c r="E1884" t="s">
        <v>6193</v>
      </c>
      <c r="F1884" t="s">
        <v>29</v>
      </c>
      <c r="G1884">
        <v>383670</v>
      </c>
      <c r="H1884">
        <v>579625</v>
      </c>
      <c r="I1884" t="s">
        <v>6195</v>
      </c>
      <c r="J1884" t="s">
        <v>47</v>
      </c>
      <c r="K1884" t="s">
        <v>49</v>
      </c>
      <c r="L1884" t="str">
        <f>VLOOKUP(D1884,'2027'!I:R,10,FALSE)</f>
        <v>Good</v>
      </c>
      <c r="M1884">
        <f>VLOOKUP(K1884,lookup!A:B,2,FALSE)</f>
        <v>4</v>
      </c>
      <c r="N1884">
        <f>VLOOKUP(L1884,lookup!A:B,2,FALSE)</f>
        <v>4</v>
      </c>
      <c r="O1884" t="b">
        <f t="shared" si="29"/>
        <v>0</v>
      </c>
    </row>
    <row r="1885" spans="1:15" x14ac:dyDescent="0.2">
      <c r="A1885" t="s">
        <v>663</v>
      </c>
      <c r="B1885" t="s">
        <v>810</v>
      </c>
      <c r="C1885" t="s">
        <v>1293</v>
      </c>
      <c r="D1885" t="s">
        <v>6191</v>
      </c>
      <c r="E1885" t="s">
        <v>6190</v>
      </c>
      <c r="F1885" t="s">
        <v>29</v>
      </c>
      <c r="G1885">
        <v>391331</v>
      </c>
      <c r="H1885">
        <v>577116</v>
      </c>
      <c r="I1885" t="s">
        <v>6192</v>
      </c>
      <c r="J1885" t="s">
        <v>47</v>
      </c>
      <c r="K1885" t="s">
        <v>49</v>
      </c>
      <c r="L1885" t="str">
        <f>VLOOKUP(D1885,'2027'!I:R,10,FALSE)</f>
        <v>Good</v>
      </c>
      <c r="M1885">
        <f>VLOOKUP(K1885,lookup!A:B,2,FALSE)</f>
        <v>4</v>
      </c>
      <c r="N1885">
        <f>VLOOKUP(L1885,lookup!A:B,2,FALSE)</f>
        <v>4</v>
      </c>
      <c r="O1885" t="b">
        <f t="shared" si="29"/>
        <v>0</v>
      </c>
    </row>
    <row r="1886" spans="1:15" x14ac:dyDescent="0.2">
      <c r="A1886" t="s">
        <v>663</v>
      </c>
      <c r="B1886" t="s">
        <v>810</v>
      </c>
      <c r="C1886" t="s">
        <v>1293</v>
      </c>
      <c r="D1886" t="s">
        <v>1308</v>
      </c>
      <c r="E1886" t="s">
        <v>1307</v>
      </c>
      <c r="F1886" t="s">
        <v>29</v>
      </c>
      <c r="G1886">
        <v>393295</v>
      </c>
      <c r="H1886">
        <v>575713</v>
      </c>
      <c r="I1886" t="s">
        <v>1309</v>
      </c>
      <c r="J1886" t="s">
        <v>30</v>
      </c>
      <c r="K1886" t="s">
        <v>32</v>
      </c>
      <c r="L1886" t="str">
        <f>VLOOKUP(D1886,'2027'!I:R,10,FALSE)</f>
        <v>Good</v>
      </c>
      <c r="M1886">
        <f>VLOOKUP(K1886,lookup!A:B,2,FALSE)</f>
        <v>3</v>
      </c>
      <c r="N1886">
        <f>VLOOKUP(L1886,lookup!A:B,2,FALSE)</f>
        <v>4</v>
      </c>
      <c r="O1886" t="b">
        <f t="shared" si="29"/>
        <v>1</v>
      </c>
    </row>
    <row r="1887" spans="1:15" x14ac:dyDescent="0.2">
      <c r="A1887" t="s">
        <v>663</v>
      </c>
      <c r="B1887" t="s">
        <v>810</v>
      </c>
      <c r="C1887" t="s">
        <v>1293</v>
      </c>
      <c r="D1887" t="s">
        <v>6212</v>
      </c>
      <c r="E1887" t="s">
        <v>6211</v>
      </c>
      <c r="F1887" t="s">
        <v>29</v>
      </c>
      <c r="G1887">
        <v>378317</v>
      </c>
      <c r="H1887">
        <v>577949</v>
      </c>
      <c r="I1887" t="s">
        <v>6213</v>
      </c>
      <c r="J1887" t="s">
        <v>30</v>
      </c>
      <c r="K1887" t="s">
        <v>49</v>
      </c>
      <c r="L1887" t="str">
        <f>VLOOKUP(D1887,'2027'!I:R,10,FALSE)</f>
        <v>Good</v>
      </c>
      <c r="M1887">
        <f>VLOOKUP(K1887,lookup!A:B,2,FALSE)</f>
        <v>4</v>
      </c>
      <c r="N1887">
        <f>VLOOKUP(L1887,lookup!A:B,2,FALSE)</f>
        <v>4</v>
      </c>
      <c r="O1887" t="b">
        <f t="shared" si="29"/>
        <v>0</v>
      </c>
    </row>
    <row r="1888" spans="1:15" x14ac:dyDescent="0.2">
      <c r="A1888" t="s">
        <v>663</v>
      </c>
      <c r="B1888" t="s">
        <v>810</v>
      </c>
      <c r="C1888" t="s">
        <v>1293</v>
      </c>
      <c r="D1888" t="s">
        <v>6182</v>
      </c>
      <c r="E1888" t="s">
        <v>6181</v>
      </c>
      <c r="F1888" t="s">
        <v>29</v>
      </c>
      <c r="G1888">
        <v>388008</v>
      </c>
      <c r="H1888">
        <v>575344</v>
      </c>
      <c r="I1888" t="s">
        <v>6183</v>
      </c>
      <c r="J1888" t="s">
        <v>47</v>
      </c>
      <c r="K1888" t="s">
        <v>49</v>
      </c>
      <c r="L1888" t="str">
        <f>VLOOKUP(D1888,'2027'!I:R,10,FALSE)</f>
        <v>Good</v>
      </c>
      <c r="M1888">
        <f>VLOOKUP(K1888,lookup!A:B,2,FALSE)</f>
        <v>4</v>
      </c>
      <c r="N1888">
        <f>VLOOKUP(L1888,lookup!A:B,2,FALSE)</f>
        <v>4</v>
      </c>
      <c r="O1888" t="b">
        <f t="shared" si="29"/>
        <v>0</v>
      </c>
    </row>
    <row r="1889" spans="1:15" x14ac:dyDescent="0.2">
      <c r="A1889" t="s">
        <v>663</v>
      </c>
      <c r="B1889" t="s">
        <v>810</v>
      </c>
      <c r="C1889" t="s">
        <v>1293</v>
      </c>
      <c r="D1889" t="s">
        <v>1302</v>
      </c>
      <c r="E1889" t="s">
        <v>1301</v>
      </c>
      <c r="F1889" t="s">
        <v>29</v>
      </c>
      <c r="G1889">
        <v>396681</v>
      </c>
      <c r="H1889">
        <v>573139</v>
      </c>
      <c r="I1889" t="s">
        <v>1303</v>
      </c>
      <c r="J1889" t="s">
        <v>30</v>
      </c>
      <c r="K1889" t="s">
        <v>32</v>
      </c>
      <c r="L1889" t="str">
        <f>VLOOKUP(D1889,'2027'!I:R,10,FALSE)</f>
        <v>Good</v>
      </c>
      <c r="M1889">
        <f>VLOOKUP(K1889,lookup!A:B,2,FALSE)</f>
        <v>3</v>
      </c>
      <c r="N1889">
        <f>VLOOKUP(L1889,lookup!A:B,2,FALSE)</f>
        <v>4</v>
      </c>
      <c r="O1889" t="b">
        <f t="shared" si="29"/>
        <v>1</v>
      </c>
    </row>
    <row r="1890" spans="1:15" x14ac:dyDescent="0.2">
      <c r="A1890" t="s">
        <v>663</v>
      </c>
      <c r="B1890" t="s">
        <v>810</v>
      </c>
      <c r="C1890" t="s">
        <v>1554</v>
      </c>
      <c r="D1890" t="s">
        <v>1560</v>
      </c>
      <c r="E1890" t="s">
        <v>1559</v>
      </c>
      <c r="F1890" t="s">
        <v>29</v>
      </c>
      <c r="G1890">
        <v>399647</v>
      </c>
      <c r="H1890">
        <v>558862</v>
      </c>
      <c r="I1890" t="s">
        <v>1561</v>
      </c>
      <c r="J1890" t="s">
        <v>47</v>
      </c>
      <c r="K1890" t="s">
        <v>205</v>
      </c>
      <c r="L1890" t="str">
        <f>VLOOKUP(D1890,'2027'!I:R,10,FALSE)</f>
        <v>Good</v>
      </c>
      <c r="M1890">
        <f>VLOOKUP(K1890,lookup!A:B,2,FALSE)</f>
        <v>2</v>
      </c>
      <c r="N1890">
        <f>VLOOKUP(L1890,lookup!A:B,2,FALSE)</f>
        <v>4</v>
      </c>
      <c r="O1890" t="b">
        <f t="shared" si="29"/>
        <v>1</v>
      </c>
    </row>
    <row r="1891" spans="1:15" x14ac:dyDescent="0.2">
      <c r="A1891" t="s">
        <v>663</v>
      </c>
      <c r="B1891" t="s">
        <v>810</v>
      </c>
      <c r="C1891" t="s">
        <v>1554</v>
      </c>
      <c r="D1891" t="s">
        <v>6227</v>
      </c>
      <c r="E1891" t="s">
        <v>6226</v>
      </c>
      <c r="F1891" t="s">
        <v>29</v>
      </c>
      <c r="G1891">
        <v>391119</v>
      </c>
      <c r="H1891">
        <v>558435</v>
      </c>
      <c r="I1891" t="s">
        <v>6228</v>
      </c>
      <c r="J1891" t="s">
        <v>47</v>
      </c>
      <c r="K1891" t="s">
        <v>32</v>
      </c>
      <c r="L1891" t="str">
        <f>VLOOKUP(D1891,'2027'!I:R,10,FALSE)</f>
        <v>Moderate</v>
      </c>
      <c r="M1891">
        <f>VLOOKUP(K1891,lookup!A:B,2,FALSE)</f>
        <v>3</v>
      </c>
      <c r="N1891">
        <f>VLOOKUP(L1891,lookup!A:B,2,FALSE)</f>
        <v>3</v>
      </c>
      <c r="O1891" t="b">
        <f t="shared" si="29"/>
        <v>0</v>
      </c>
    </row>
    <row r="1892" spans="1:15" x14ac:dyDescent="0.2">
      <c r="A1892" t="s">
        <v>663</v>
      </c>
      <c r="B1892" t="s">
        <v>810</v>
      </c>
      <c r="C1892" t="s">
        <v>1554</v>
      </c>
      <c r="D1892" t="s">
        <v>6239</v>
      </c>
      <c r="E1892" t="s">
        <v>6238</v>
      </c>
      <c r="F1892" t="s">
        <v>29</v>
      </c>
      <c r="G1892">
        <v>410400</v>
      </c>
      <c r="H1892">
        <v>566430</v>
      </c>
      <c r="I1892" t="s">
        <v>6240</v>
      </c>
      <c r="J1892" t="s">
        <v>47</v>
      </c>
      <c r="K1892" t="s">
        <v>49</v>
      </c>
      <c r="L1892" t="str">
        <f>VLOOKUP(D1892,'2027'!I:R,10,FALSE)</f>
        <v>Good</v>
      </c>
      <c r="M1892">
        <f>VLOOKUP(K1892,lookup!A:B,2,FALSE)</f>
        <v>4</v>
      </c>
      <c r="N1892">
        <f>VLOOKUP(L1892,lookup!A:B,2,FALSE)</f>
        <v>4</v>
      </c>
      <c r="O1892" t="b">
        <f t="shared" si="29"/>
        <v>0</v>
      </c>
    </row>
    <row r="1893" spans="1:15" x14ac:dyDescent="0.2">
      <c r="A1893" t="s">
        <v>663</v>
      </c>
      <c r="B1893" t="s">
        <v>810</v>
      </c>
      <c r="C1893" t="s">
        <v>1554</v>
      </c>
      <c r="D1893" t="s">
        <v>6242</v>
      </c>
      <c r="E1893" t="s">
        <v>6241</v>
      </c>
      <c r="F1893" t="s">
        <v>29</v>
      </c>
      <c r="G1893">
        <v>399102</v>
      </c>
      <c r="H1893">
        <v>565664</v>
      </c>
      <c r="I1893" t="s">
        <v>6243</v>
      </c>
      <c r="J1893" t="s">
        <v>47</v>
      </c>
      <c r="K1893" t="s">
        <v>49</v>
      </c>
      <c r="L1893" t="str">
        <f>VLOOKUP(D1893,'2027'!I:R,10,FALSE)</f>
        <v>Good</v>
      </c>
      <c r="M1893">
        <f>VLOOKUP(K1893,lookup!A:B,2,FALSE)</f>
        <v>4</v>
      </c>
      <c r="N1893">
        <f>VLOOKUP(L1893,lookup!A:B,2,FALSE)</f>
        <v>4</v>
      </c>
      <c r="O1893" t="b">
        <f t="shared" si="29"/>
        <v>0</v>
      </c>
    </row>
    <row r="1894" spans="1:15" x14ac:dyDescent="0.2">
      <c r="A1894" t="s">
        <v>663</v>
      </c>
      <c r="B1894" t="s">
        <v>810</v>
      </c>
      <c r="C1894" t="s">
        <v>1554</v>
      </c>
      <c r="D1894" t="s">
        <v>1557</v>
      </c>
      <c r="E1894" t="s">
        <v>1556</v>
      </c>
      <c r="F1894" t="s">
        <v>29</v>
      </c>
      <c r="G1894">
        <v>395441</v>
      </c>
      <c r="H1894">
        <v>561572</v>
      </c>
      <c r="I1894" t="s">
        <v>1558</v>
      </c>
      <c r="J1894" t="s">
        <v>47</v>
      </c>
      <c r="K1894" t="s">
        <v>32</v>
      </c>
      <c r="L1894" t="str">
        <f>VLOOKUP(D1894,'2027'!I:R,10,FALSE)</f>
        <v>Good</v>
      </c>
      <c r="M1894">
        <f>VLOOKUP(K1894,lookup!A:B,2,FALSE)</f>
        <v>3</v>
      </c>
      <c r="N1894">
        <f>VLOOKUP(L1894,lookup!A:B,2,FALSE)</f>
        <v>4</v>
      </c>
      <c r="O1894" t="b">
        <f t="shared" si="29"/>
        <v>1</v>
      </c>
    </row>
    <row r="1895" spans="1:15" x14ac:dyDescent="0.2">
      <c r="A1895" t="s">
        <v>663</v>
      </c>
      <c r="B1895" t="s">
        <v>810</v>
      </c>
      <c r="C1895" t="s">
        <v>1554</v>
      </c>
      <c r="D1895" t="s">
        <v>1586</v>
      </c>
      <c r="E1895" t="s">
        <v>1585</v>
      </c>
      <c r="F1895" t="s">
        <v>29</v>
      </c>
      <c r="G1895">
        <v>393039</v>
      </c>
      <c r="H1895">
        <v>566676</v>
      </c>
      <c r="I1895" t="s">
        <v>1587</v>
      </c>
      <c r="J1895" t="s">
        <v>30</v>
      </c>
      <c r="K1895" t="s">
        <v>32</v>
      </c>
      <c r="L1895" t="str">
        <f>VLOOKUP(D1895,'2027'!I:R,10,FALSE)</f>
        <v>Good</v>
      </c>
      <c r="M1895">
        <f>VLOOKUP(K1895,lookup!A:B,2,FALSE)</f>
        <v>3</v>
      </c>
      <c r="N1895">
        <f>VLOOKUP(L1895,lookup!A:B,2,FALSE)</f>
        <v>4</v>
      </c>
      <c r="O1895" t="b">
        <f t="shared" si="29"/>
        <v>1</v>
      </c>
    </row>
    <row r="1896" spans="1:15" x14ac:dyDescent="0.2">
      <c r="A1896" t="s">
        <v>663</v>
      </c>
      <c r="B1896" t="s">
        <v>810</v>
      </c>
      <c r="C1896" t="s">
        <v>1554</v>
      </c>
      <c r="D1896" t="s">
        <v>1601</v>
      </c>
      <c r="E1896" t="s">
        <v>1600</v>
      </c>
      <c r="F1896" t="s">
        <v>29</v>
      </c>
      <c r="G1896">
        <v>410126</v>
      </c>
      <c r="H1896">
        <v>564309</v>
      </c>
      <c r="I1896" t="s">
        <v>1602</v>
      </c>
      <c r="J1896" t="s">
        <v>30</v>
      </c>
      <c r="K1896" t="s">
        <v>32</v>
      </c>
      <c r="L1896" t="str">
        <f>VLOOKUP(D1896,'2027'!I:R,10,FALSE)</f>
        <v>Good</v>
      </c>
      <c r="M1896">
        <f>VLOOKUP(K1896,lookup!A:B,2,FALSE)</f>
        <v>3</v>
      </c>
      <c r="N1896">
        <f>VLOOKUP(L1896,lookup!A:B,2,FALSE)</f>
        <v>4</v>
      </c>
      <c r="O1896" t="b">
        <f t="shared" si="29"/>
        <v>1</v>
      </c>
    </row>
    <row r="1897" spans="1:15" x14ac:dyDescent="0.2">
      <c r="A1897" t="s">
        <v>663</v>
      </c>
      <c r="B1897" t="s">
        <v>810</v>
      </c>
      <c r="C1897" t="s">
        <v>1554</v>
      </c>
      <c r="D1897" t="s">
        <v>6224</v>
      </c>
      <c r="E1897" t="s">
        <v>6223</v>
      </c>
      <c r="F1897" t="s">
        <v>29</v>
      </c>
      <c r="G1897">
        <v>405173</v>
      </c>
      <c r="H1897">
        <v>558568</v>
      </c>
      <c r="I1897" t="s">
        <v>6225</v>
      </c>
      <c r="J1897" t="s">
        <v>47</v>
      </c>
      <c r="K1897" t="s">
        <v>49</v>
      </c>
      <c r="L1897" t="str">
        <f>VLOOKUP(D1897,'2027'!I:R,10,FALSE)</f>
        <v>Good</v>
      </c>
      <c r="M1897">
        <f>VLOOKUP(K1897,lookup!A:B,2,FALSE)</f>
        <v>4</v>
      </c>
      <c r="N1897">
        <f>VLOOKUP(L1897,lookup!A:B,2,FALSE)</f>
        <v>4</v>
      </c>
      <c r="O1897" t="b">
        <f t="shared" si="29"/>
        <v>0</v>
      </c>
    </row>
    <row r="1898" spans="1:15" x14ac:dyDescent="0.2">
      <c r="A1898" t="s">
        <v>663</v>
      </c>
      <c r="B1898" t="s">
        <v>810</v>
      </c>
      <c r="C1898" t="s">
        <v>1554</v>
      </c>
      <c r="D1898" t="s">
        <v>1595</v>
      </c>
      <c r="E1898" t="s">
        <v>1594</v>
      </c>
      <c r="F1898" t="s">
        <v>29</v>
      </c>
      <c r="G1898">
        <v>404637</v>
      </c>
      <c r="H1898">
        <v>568786</v>
      </c>
      <c r="I1898" t="s">
        <v>1596</v>
      </c>
      <c r="J1898" t="s">
        <v>30</v>
      </c>
      <c r="K1898" t="s">
        <v>32</v>
      </c>
      <c r="L1898" t="str">
        <f>VLOOKUP(D1898,'2027'!I:R,10,FALSE)</f>
        <v>Good</v>
      </c>
      <c r="M1898">
        <f>VLOOKUP(K1898,lookup!A:B,2,FALSE)</f>
        <v>3</v>
      </c>
      <c r="N1898">
        <f>VLOOKUP(L1898,lookup!A:B,2,FALSE)</f>
        <v>4</v>
      </c>
      <c r="O1898" t="b">
        <f t="shared" si="29"/>
        <v>1</v>
      </c>
    </row>
    <row r="1899" spans="1:15" x14ac:dyDescent="0.2">
      <c r="A1899" t="s">
        <v>663</v>
      </c>
      <c r="B1899" t="s">
        <v>810</v>
      </c>
      <c r="C1899" t="s">
        <v>1554</v>
      </c>
      <c r="D1899" t="s">
        <v>1563</v>
      </c>
      <c r="E1899" t="s">
        <v>1562</v>
      </c>
      <c r="F1899" t="s">
        <v>29</v>
      </c>
      <c r="G1899">
        <v>391895</v>
      </c>
      <c r="H1899">
        <v>561232</v>
      </c>
      <c r="I1899" t="s">
        <v>1564</v>
      </c>
      <c r="J1899" t="s">
        <v>47</v>
      </c>
      <c r="K1899" t="s">
        <v>205</v>
      </c>
      <c r="L1899" t="str">
        <f>VLOOKUP(D1899,'2027'!I:R,10,FALSE)</f>
        <v>Good</v>
      </c>
      <c r="M1899">
        <f>VLOOKUP(K1899,lookup!A:B,2,FALSE)</f>
        <v>2</v>
      </c>
      <c r="N1899">
        <f>VLOOKUP(L1899,lookup!A:B,2,FALSE)</f>
        <v>4</v>
      </c>
      <c r="O1899" t="b">
        <f t="shared" si="29"/>
        <v>1</v>
      </c>
    </row>
    <row r="1900" spans="1:15" x14ac:dyDescent="0.2">
      <c r="A1900" t="s">
        <v>663</v>
      </c>
      <c r="B1900" t="s">
        <v>810</v>
      </c>
      <c r="C1900" t="s">
        <v>1554</v>
      </c>
      <c r="D1900" t="s">
        <v>6230</v>
      </c>
      <c r="E1900" t="s">
        <v>6229</v>
      </c>
      <c r="F1900" t="s">
        <v>29</v>
      </c>
      <c r="G1900">
        <v>411481</v>
      </c>
      <c r="H1900">
        <v>563367</v>
      </c>
      <c r="I1900" t="s">
        <v>6231</v>
      </c>
      <c r="J1900" t="s">
        <v>47</v>
      </c>
      <c r="K1900" t="s">
        <v>32</v>
      </c>
      <c r="L1900" t="str">
        <f>VLOOKUP(D1900,'2027'!I:R,10,FALSE)</f>
        <v>Good</v>
      </c>
      <c r="M1900">
        <f>VLOOKUP(K1900,lookup!A:B,2,FALSE)</f>
        <v>3</v>
      </c>
      <c r="N1900">
        <f>VLOOKUP(L1900,lookup!A:B,2,FALSE)</f>
        <v>4</v>
      </c>
      <c r="O1900" t="b">
        <f t="shared" si="29"/>
        <v>1</v>
      </c>
    </row>
    <row r="1901" spans="1:15" x14ac:dyDescent="0.2">
      <c r="A1901" t="s">
        <v>663</v>
      </c>
      <c r="B1901" t="s">
        <v>810</v>
      </c>
      <c r="C1901" t="s">
        <v>1554</v>
      </c>
      <c r="D1901" t="s">
        <v>6233</v>
      </c>
      <c r="E1901" t="s">
        <v>6232</v>
      </c>
      <c r="F1901" t="s">
        <v>29</v>
      </c>
      <c r="G1901">
        <v>392558</v>
      </c>
      <c r="H1901">
        <v>552928</v>
      </c>
      <c r="I1901" t="s">
        <v>6234</v>
      </c>
      <c r="J1901" t="s">
        <v>47</v>
      </c>
      <c r="K1901" t="s">
        <v>32</v>
      </c>
      <c r="L1901" t="str">
        <f>VLOOKUP(D1901,'2027'!I:R,10,FALSE)</f>
        <v>Moderate</v>
      </c>
      <c r="M1901">
        <f>VLOOKUP(K1901,lookup!A:B,2,FALSE)</f>
        <v>3</v>
      </c>
      <c r="N1901">
        <f>VLOOKUP(L1901,lookup!A:B,2,FALSE)</f>
        <v>3</v>
      </c>
      <c r="O1901" t="b">
        <f t="shared" si="29"/>
        <v>0</v>
      </c>
    </row>
    <row r="1902" spans="1:15" x14ac:dyDescent="0.2">
      <c r="A1902" t="s">
        <v>663</v>
      </c>
      <c r="B1902" t="s">
        <v>810</v>
      </c>
      <c r="C1902" t="s">
        <v>1224</v>
      </c>
      <c r="D1902" t="s">
        <v>6260</v>
      </c>
      <c r="E1902" t="s">
        <v>6259</v>
      </c>
      <c r="F1902" t="s">
        <v>29</v>
      </c>
      <c r="G1902">
        <v>380111</v>
      </c>
      <c r="H1902">
        <v>548634</v>
      </c>
      <c r="I1902" t="s">
        <v>6261</v>
      </c>
      <c r="J1902" t="s">
        <v>47</v>
      </c>
      <c r="K1902" t="s">
        <v>32</v>
      </c>
      <c r="L1902" t="str">
        <f>VLOOKUP(D1902,'2027'!I:R,10,FALSE)</f>
        <v>Good</v>
      </c>
      <c r="M1902">
        <f>VLOOKUP(K1902,lookup!A:B,2,FALSE)</f>
        <v>3</v>
      </c>
      <c r="N1902">
        <f>VLOOKUP(L1902,lookup!A:B,2,FALSE)</f>
        <v>4</v>
      </c>
      <c r="O1902" t="b">
        <f t="shared" si="29"/>
        <v>1</v>
      </c>
    </row>
    <row r="1903" spans="1:15" x14ac:dyDescent="0.2">
      <c r="A1903" t="s">
        <v>663</v>
      </c>
      <c r="B1903" t="s">
        <v>810</v>
      </c>
      <c r="C1903" t="s">
        <v>1224</v>
      </c>
      <c r="D1903" t="s">
        <v>1230</v>
      </c>
      <c r="E1903" t="s">
        <v>1229</v>
      </c>
      <c r="F1903" t="s">
        <v>29</v>
      </c>
      <c r="G1903">
        <v>376345</v>
      </c>
      <c r="H1903">
        <v>554844</v>
      </c>
      <c r="I1903" t="s">
        <v>1231</v>
      </c>
      <c r="J1903" t="s">
        <v>47</v>
      </c>
      <c r="K1903" t="s">
        <v>205</v>
      </c>
      <c r="L1903" t="str">
        <f>VLOOKUP(D1903,'2027'!I:R,10,FALSE)</f>
        <v>Good</v>
      </c>
      <c r="M1903">
        <f>VLOOKUP(K1903,lookup!A:B,2,FALSE)</f>
        <v>2</v>
      </c>
      <c r="N1903">
        <f>VLOOKUP(L1903,lookup!A:B,2,FALSE)</f>
        <v>4</v>
      </c>
      <c r="O1903" t="b">
        <f t="shared" si="29"/>
        <v>1</v>
      </c>
    </row>
    <row r="1904" spans="1:15" x14ac:dyDescent="0.2">
      <c r="A1904" t="s">
        <v>663</v>
      </c>
      <c r="B1904" t="s">
        <v>810</v>
      </c>
      <c r="C1904" t="s">
        <v>1224</v>
      </c>
      <c r="D1904" t="s">
        <v>1233</v>
      </c>
      <c r="E1904" t="s">
        <v>1232</v>
      </c>
      <c r="F1904" t="s">
        <v>29</v>
      </c>
      <c r="G1904">
        <v>378241</v>
      </c>
      <c r="H1904">
        <v>555867</v>
      </c>
      <c r="I1904" t="s">
        <v>1234</v>
      </c>
      <c r="J1904" t="s">
        <v>47</v>
      </c>
      <c r="K1904" t="s">
        <v>32</v>
      </c>
      <c r="L1904" t="str">
        <f>VLOOKUP(D1904,'2027'!I:R,10,FALSE)</f>
        <v>Good</v>
      </c>
      <c r="M1904">
        <f>VLOOKUP(K1904,lookup!A:B,2,FALSE)</f>
        <v>3</v>
      </c>
      <c r="N1904">
        <f>VLOOKUP(L1904,lookup!A:B,2,FALSE)</f>
        <v>4</v>
      </c>
      <c r="O1904" t="b">
        <f t="shared" si="29"/>
        <v>1</v>
      </c>
    </row>
    <row r="1905" spans="1:15" x14ac:dyDescent="0.2">
      <c r="A1905" t="s">
        <v>663</v>
      </c>
      <c r="B1905" t="s">
        <v>810</v>
      </c>
      <c r="C1905" t="s">
        <v>1224</v>
      </c>
      <c r="D1905" t="s">
        <v>1236</v>
      </c>
      <c r="E1905" t="s">
        <v>1235</v>
      </c>
      <c r="F1905" t="s">
        <v>29</v>
      </c>
      <c r="G1905">
        <v>384182</v>
      </c>
      <c r="H1905">
        <v>552428</v>
      </c>
      <c r="I1905" t="s">
        <v>1237</v>
      </c>
      <c r="J1905" t="s">
        <v>47</v>
      </c>
      <c r="K1905" t="s">
        <v>32</v>
      </c>
      <c r="L1905" t="str">
        <f>VLOOKUP(D1905,'2027'!I:R,10,FALSE)</f>
        <v>Good</v>
      </c>
      <c r="M1905">
        <f>VLOOKUP(K1905,lookup!A:B,2,FALSE)</f>
        <v>3</v>
      </c>
      <c r="N1905">
        <f>VLOOKUP(L1905,lookup!A:B,2,FALSE)</f>
        <v>4</v>
      </c>
      <c r="O1905" t="b">
        <f t="shared" si="29"/>
        <v>1</v>
      </c>
    </row>
    <row r="1906" spans="1:15" x14ac:dyDescent="0.2">
      <c r="A1906" t="s">
        <v>663</v>
      </c>
      <c r="B1906" t="s">
        <v>810</v>
      </c>
      <c r="C1906" t="s">
        <v>1224</v>
      </c>
      <c r="D1906" t="s">
        <v>1239</v>
      </c>
      <c r="E1906" t="s">
        <v>1238</v>
      </c>
      <c r="F1906" t="s">
        <v>29</v>
      </c>
      <c r="G1906">
        <v>379756</v>
      </c>
      <c r="H1906">
        <v>561601</v>
      </c>
      <c r="I1906" t="s">
        <v>1240</v>
      </c>
      <c r="J1906" t="s">
        <v>47</v>
      </c>
      <c r="K1906" t="s">
        <v>205</v>
      </c>
      <c r="L1906" t="str">
        <f>VLOOKUP(D1906,'2027'!I:R,10,FALSE)</f>
        <v>Good</v>
      </c>
      <c r="M1906">
        <f>VLOOKUP(K1906,lookup!A:B,2,FALSE)</f>
        <v>2</v>
      </c>
      <c r="N1906">
        <f>VLOOKUP(L1906,lookup!A:B,2,FALSE)</f>
        <v>4</v>
      </c>
      <c r="O1906" t="b">
        <f t="shared" si="29"/>
        <v>1</v>
      </c>
    </row>
    <row r="1907" spans="1:15" x14ac:dyDescent="0.2">
      <c r="A1907" t="s">
        <v>663</v>
      </c>
      <c r="B1907" t="s">
        <v>810</v>
      </c>
      <c r="C1907" t="s">
        <v>1224</v>
      </c>
      <c r="D1907" t="s">
        <v>1227</v>
      </c>
      <c r="E1907" t="s">
        <v>1226</v>
      </c>
      <c r="F1907" t="s">
        <v>29</v>
      </c>
      <c r="G1907">
        <v>377541</v>
      </c>
      <c r="H1907">
        <v>550764</v>
      </c>
      <c r="I1907" t="s">
        <v>1228</v>
      </c>
      <c r="J1907" t="s">
        <v>47</v>
      </c>
      <c r="K1907" t="s">
        <v>205</v>
      </c>
      <c r="L1907" t="str">
        <f>VLOOKUP(D1907,'2027'!I:R,10,FALSE)</f>
        <v>Good</v>
      </c>
      <c r="M1907">
        <f>VLOOKUP(K1907,lookup!A:B,2,FALSE)</f>
        <v>2</v>
      </c>
      <c r="N1907">
        <f>VLOOKUP(L1907,lookup!A:B,2,FALSE)</f>
        <v>4</v>
      </c>
      <c r="O1907" t="b">
        <f t="shared" si="29"/>
        <v>1</v>
      </c>
    </row>
    <row r="1908" spans="1:15" x14ac:dyDescent="0.2">
      <c r="A1908" t="s">
        <v>663</v>
      </c>
      <c r="B1908" t="s">
        <v>810</v>
      </c>
      <c r="C1908" t="s">
        <v>1534</v>
      </c>
      <c r="D1908" t="s">
        <v>1546</v>
      </c>
      <c r="E1908" t="s">
        <v>1545</v>
      </c>
      <c r="F1908" t="s">
        <v>29</v>
      </c>
      <c r="G1908">
        <v>383135</v>
      </c>
      <c r="H1908">
        <v>566312</v>
      </c>
      <c r="I1908" t="s">
        <v>1547</v>
      </c>
      <c r="J1908" t="s">
        <v>47</v>
      </c>
      <c r="K1908" t="s">
        <v>32</v>
      </c>
      <c r="L1908" t="str">
        <f>VLOOKUP(D1908,'2027'!I:R,10,FALSE)</f>
        <v>Good</v>
      </c>
      <c r="M1908">
        <f>VLOOKUP(K1908,lookup!A:B,2,FALSE)</f>
        <v>3</v>
      </c>
      <c r="N1908">
        <f>VLOOKUP(L1908,lookup!A:B,2,FALSE)</f>
        <v>4</v>
      </c>
      <c r="O1908" t="b">
        <f t="shared" si="29"/>
        <v>1</v>
      </c>
    </row>
    <row r="1909" spans="1:15" x14ac:dyDescent="0.2">
      <c r="A1909" t="s">
        <v>663</v>
      </c>
      <c r="B1909" t="s">
        <v>810</v>
      </c>
      <c r="C1909" t="s">
        <v>1534</v>
      </c>
      <c r="D1909" t="s">
        <v>1537</v>
      </c>
      <c r="E1909" t="s">
        <v>1536</v>
      </c>
      <c r="F1909" t="s">
        <v>29</v>
      </c>
      <c r="G1909">
        <v>389557</v>
      </c>
      <c r="H1909">
        <v>565116</v>
      </c>
      <c r="I1909" t="s">
        <v>1538</v>
      </c>
      <c r="J1909" t="s">
        <v>47</v>
      </c>
      <c r="K1909" t="s">
        <v>205</v>
      </c>
      <c r="L1909" t="str">
        <f>VLOOKUP(D1909,'2027'!I:R,10,FALSE)</f>
        <v>Good</v>
      </c>
      <c r="M1909">
        <f>VLOOKUP(K1909,lookup!A:B,2,FALSE)</f>
        <v>2</v>
      </c>
      <c r="N1909">
        <f>VLOOKUP(L1909,lookup!A:B,2,FALSE)</f>
        <v>4</v>
      </c>
      <c r="O1909" t="b">
        <f t="shared" si="29"/>
        <v>1</v>
      </c>
    </row>
    <row r="1910" spans="1:15" x14ac:dyDescent="0.2">
      <c r="A1910" t="s">
        <v>663</v>
      </c>
      <c r="B1910" t="s">
        <v>810</v>
      </c>
      <c r="C1910" t="s">
        <v>1534</v>
      </c>
      <c r="D1910" t="s">
        <v>1549</v>
      </c>
      <c r="E1910" t="s">
        <v>1548</v>
      </c>
      <c r="F1910" t="s">
        <v>29</v>
      </c>
      <c r="G1910">
        <v>387171</v>
      </c>
      <c r="H1910">
        <v>569795</v>
      </c>
      <c r="I1910" t="s">
        <v>1550</v>
      </c>
      <c r="J1910" t="s">
        <v>47</v>
      </c>
      <c r="K1910" t="s">
        <v>32</v>
      </c>
      <c r="L1910" t="str">
        <f>VLOOKUP(D1910,'2027'!I:R,10,FALSE)</f>
        <v>Good</v>
      </c>
      <c r="M1910">
        <f>VLOOKUP(K1910,lookup!A:B,2,FALSE)</f>
        <v>3</v>
      </c>
      <c r="N1910">
        <f>VLOOKUP(L1910,lookup!A:B,2,FALSE)</f>
        <v>4</v>
      </c>
      <c r="O1910" t="b">
        <f t="shared" si="29"/>
        <v>1</v>
      </c>
    </row>
    <row r="1911" spans="1:15" x14ac:dyDescent="0.2">
      <c r="A1911" t="s">
        <v>663</v>
      </c>
      <c r="B1911" t="s">
        <v>810</v>
      </c>
      <c r="C1911" t="s">
        <v>1534</v>
      </c>
      <c r="D1911" t="s">
        <v>1583</v>
      </c>
      <c r="E1911" t="s">
        <v>1582</v>
      </c>
      <c r="F1911" t="s">
        <v>29</v>
      </c>
      <c r="G1911">
        <v>386197</v>
      </c>
      <c r="H1911">
        <v>565459</v>
      </c>
      <c r="I1911" t="s">
        <v>1584</v>
      </c>
      <c r="J1911" t="s">
        <v>47</v>
      </c>
      <c r="K1911" t="s">
        <v>32</v>
      </c>
      <c r="L1911" t="str">
        <f>VLOOKUP(D1911,'2027'!I:R,10,FALSE)</f>
        <v>Good</v>
      </c>
      <c r="M1911">
        <f>VLOOKUP(K1911,lookup!A:B,2,FALSE)</f>
        <v>3</v>
      </c>
      <c r="N1911">
        <f>VLOOKUP(L1911,lookup!A:B,2,FALSE)</f>
        <v>4</v>
      </c>
      <c r="O1911" t="b">
        <f t="shared" si="29"/>
        <v>1</v>
      </c>
    </row>
    <row r="1912" spans="1:15" x14ac:dyDescent="0.2">
      <c r="A1912" t="s">
        <v>663</v>
      </c>
      <c r="B1912" t="s">
        <v>810</v>
      </c>
      <c r="C1912" t="s">
        <v>1534</v>
      </c>
      <c r="D1912" t="s">
        <v>1552</v>
      </c>
      <c r="E1912" t="s">
        <v>1551</v>
      </c>
      <c r="F1912" t="s">
        <v>29</v>
      </c>
      <c r="G1912">
        <v>369568</v>
      </c>
      <c r="H1912">
        <v>568408</v>
      </c>
      <c r="I1912" t="s">
        <v>1553</v>
      </c>
      <c r="J1912" t="s">
        <v>47</v>
      </c>
      <c r="K1912" t="s">
        <v>205</v>
      </c>
      <c r="L1912" t="str">
        <f>VLOOKUP(D1912,'2027'!I:R,10,FALSE)</f>
        <v>Good</v>
      </c>
      <c r="M1912">
        <f>VLOOKUP(K1912,lookup!A:B,2,FALSE)</f>
        <v>2</v>
      </c>
      <c r="N1912">
        <f>VLOOKUP(L1912,lookup!A:B,2,FALSE)</f>
        <v>4</v>
      </c>
      <c r="O1912" t="b">
        <f t="shared" si="29"/>
        <v>1</v>
      </c>
    </row>
    <row r="1913" spans="1:15" x14ac:dyDescent="0.2">
      <c r="A1913" t="s">
        <v>663</v>
      </c>
      <c r="B1913" t="s">
        <v>810</v>
      </c>
      <c r="C1913" t="s">
        <v>1534</v>
      </c>
      <c r="D1913" t="s">
        <v>1543</v>
      </c>
      <c r="E1913" t="s">
        <v>1542</v>
      </c>
      <c r="F1913" t="s">
        <v>29</v>
      </c>
      <c r="G1913">
        <v>375007</v>
      </c>
      <c r="H1913">
        <v>563527</v>
      </c>
      <c r="I1913" t="s">
        <v>1544</v>
      </c>
      <c r="J1913" t="s">
        <v>47</v>
      </c>
      <c r="K1913" t="s">
        <v>32</v>
      </c>
      <c r="L1913" t="str">
        <f>VLOOKUP(D1913,'2027'!I:R,10,FALSE)</f>
        <v>Good</v>
      </c>
      <c r="M1913">
        <f>VLOOKUP(K1913,lookup!A:B,2,FALSE)</f>
        <v>3</v>
      </c>
      <c r="N1913">
        <f>VLOOKUP(L1913,lookup!A:B,2,FALSE)</f>
        <v>4</v>
      </c>
      <c r="O1913" t="b">
        <f t="shared" si="29"/>
        <v>1</v>
      </c>
    </row>
    <row r="1914" spans="1:15" x14ac:dyDescent="0.2">
      <c r="A1914" t="s">
        <v>663</v>
      </c>
      <c r="B1914" t="s">
        <v>810</v>
      </c>
      <c r="C1914" t="s">
        <v>1534</v>
      </c>
      <c r="D1914" t="s">
        <v>6281</v>
      </c>
      <c r="E1914" t="s">
        <v>6280</v>
      </c>
      <c r="F1914" t="s">
        <v>29</v>
      </c>
      <c r="G1914">
        <v>373460</v>
      </c>
      <c r="H1914">
        <v>568507</v>
      </c>
      <c r="I1914" t="s">
        <v>6282</v>
      </c>
      <c r="J1914" t="s">
        <v>47</v>
      </c>
      <c r="K1914" t="s">
        <v>205</v>
      </c>
      <c r="L1914" t="str">
        <f>VLOOKUP(D1914,'2027'!I:R,10,FALSE)</f>
        <v>Poor</v>
      </c>
      <c r="M1914">
        <f>VLOOKUP(K1914,lookup!A:B,2,FALSE)</f>
        <v>2</v>
      </c>
      <c r="N1914">
        <f>VLOOKUP(L1914,lookup!A:B,2,FALSE)</f>
        <v>2</v>
      </c>
      <c r="O1914" t="b">
        <f t="shared" si="29"/>
        <v>0</v>
      </c>
    </row>
    <row r="1915" spans="1:15" x14ac:dyDescent="0.2">
      <c r="A1915" t="s">
        <v>663</v>
      </c>
      <c r="B1915" t="s">
        <v>810</v>
      </c>
      <c r="C1915" t="s">
        <v>1534</v>
      </c>
      <c r="D1915" t="s">
        <v>6278</v>
      </c>
      <c r="E1915" t="s">
        <v>6277</v>
      </c>
      <c r="F1915" t="s">
        <v>29</v>
      </c>
      <c r="G1915">
        <v>377294</v>
      </c>
      <c r="H1915">
        <v>565275</v>
      </c>
      <c r="I1915" t="s">
        <v>6279</v>
      </c>
      <c r="J1915" t="s">
        <v>47</v>
      </c>
      <c r="K1915" t="s">
        <v>49</v>
      </c>
      <c r="L1915" t="str">
        <f>VLOOKUP(D1915,'2027'!I:R,10,FALSE)</f>
        <v>Good</v>
      </c>
      <c r="M1915">
        <f>VLOOKUP(K1915,lookup!A:B,2,FALSE)</f>
        <v>4</v>
      </c>
      <c r="N1915">
        <f>VLOOKUP(L1915,lookup!A:B,2,FALSE)</f>
        <v>4</v>
      </c>
      <c r="O1915" t="b">
        <f t="shared" si="29"/>
        <v>0</v>
      </c>
    </row>
    <row r="1916" spans="1:15" x14ac:dyDescent="0.2">
      <c r="A1916" t="s">
        <v>663</v>
      </c>
      <c r="B1916" t="s">
        <v>810</v>
      </c>
      <c r="C1916" t="s">
        <v>812</v>
      </c>
      <c r="D1916" t="s">
        <v>1571</v>
      </c>
      <c r="E1916" t="s">
        <v>1570</v>
      </c>
      <c r="F1916" t="s">
        <v>29</v>
      </c>
      <c r="G1916">
        <v>423688</v>
      </c>
      <c r="H1916">
        <v>554364</v>
      </c>
      <c r="I1916" t="s">
        <v>1572</v>
      </c>
      <c r="J1916" t="s">
        <v>30</v>
      </c>
      <c r="K1916" t="s">
        <v>32</v>
      </c>
      <c r="L1916" t="str">
        <f>VLOOKUP(D1916,'2027'!I:R,10,FALSE)</f>
        <v>Good</v>
      </c>
      <c r="M1916">
        <f>VLOOKUP(K1916,lookup!A:B,2,FALSE)</f>
        <v>3</v>
      </c>
      <c r="N1916">
        <f>VLOOKUP(L1916,lookup!A:B,2,FALSE)</f>
        <v>4</v>
      </c>
      <c r="O1916" t="b">
        <f t="shared" si="29"/>
        <v>1</v>
      </c>
    </row>
    <row r="1917" spans="1:15" x14ac:dyDescent="0.2">
      <c r="A1917" t="s">
        <v>663</v>
      </c>
      <c r="B1917" t="s">
        <v>810</v>
      </c>
      <c r="C1917" t="s">
        <v>812</v>
      </c>
      <c r="D1917" t="s">
        <v>1589</v>
      </c>
      <c r="E1917" t="s">
        <v>1588</v>
      </c>
      <c r="F1917" t="s">
        <v>29</v>
      </c>
      <c r="G1917">
        <v>415914</v>
      </c>
      <c r="H1917">
        <v>567910</v>
      </c>
      <c r="I1917" t="s">
        <v>1590</v>
      </c>
      <c r="J1917" t="s">
        <v>30</v>
      </c>
      <c r="K1917" t="s">
        <v>32</v>
      </c>
      <c r="L1917" t="str">
        <f>VLOOKUP(D1917,'2027'!I:R,10,FALSE)</f>
        <v>Good</v>
      </c>
      <c r="M1917">
        <f>VLOOKUP(K1917,lookup!A:B,2,FALSE)</f>
        <v>3</v>
      </c>
      <c r="N1917">
        <f>VLOOKUP(L1917,lookup!A:B,2,FALSE)</f>
        <v>4</v>
      </c>
      <c r="O1917" t="b">
        <f t="shared" si="29"/>
        <v>1</v>
      </c>
    </row>
    <row r="1918" spans="1:15" x14ac:dyDescent="0.2">
      <c r="A1918" t="s">
        <v>663</v>
      </c>
      <c r="B1918" t="s">
        <v>810</v>
      </c>
      <c r="C1918" t="s">
        <v>812</v>
      </c>
      <c r="D1918" t="s">
        <v>1574</v>
      </c>
      <c r="E1918" t="s">
        <v>1573</v>
      </c>
      <c r="F1918" t="s">
        <v>29</v>
      </c>
      <c r="G1918">
        <v>435065</v>
      </c>
      <c r="H1918">
        <v>561510</v>
      </c>
      <c r="I1918" t="s">
        <v>1575</v>
      </c>
      <c r="J1918" t="s">
        <v>30</v>
      </c>
      <c r="K1918" t="s">
        <v>32</v>
      </c>
      <c r="L1918" t="str">
        <f>VLOOKUP(D1918,'2027'!I:R,10,FALSE)</f>
        <v>Good</v>
      </c>
      <c r="M1918">
        <f>VLOOKUP(K1918,lookup!A:B,2,FALSE)</f>
        <v>3</v>
      </c>
      <c r="N1918">
        <f>VLOOKUP(L1918,lookup!A:B,2,FALSE)</f>
        <v>4</v>
      </c>
      <c r="O1918" t="b">
        <f t="shared" si="29"/>
        <v>1</v>
      </c>
    </row>
    <row r="1919" spans="1:15" x14ac:dyDescent="0.2">
      <c r="A1919" t="s">
        <v>663</v>
      </c>
      <c r="B1919" t="s">
        <v>810</v>
      </c>
      <c r="C1919" t="s">
        <v>812</v>
      </c>
      <c r="D1919" t="s">
        <v>1598</v>
      </c>
      <c r="E1919" t="s">
        <v>1597</v>
      </c>
      <c r="F1919" t="s">
        <v>29</v>
      </c>
      <c r="G1919">
        <v>423605</v>
      </c>
      <c r="H1919">
        <v>570005</v>
      </c>
      <c r="I1919" t="s">
        <v>1599</v>
      </c>
      <c r="J1919" t="s">
        <v>30</v>
      </c>
      <c r="K1919" t="s">
        <v>32</v>
      </c>
      <c r="L1919" t="str">
        <f>VLOOKUP(D1919,'2027'!I:R,10,FALSE)</f>
        <v>Good</v>
      </c>
      <c r="M1919">
        <f>VLOOKUP(K1919,lookup!A:B,2,FALSE)</f>
        <v>3</v>
      </c>
      <c r="N1919">
        <f>VLOOKUP(L1919,lookup!A:B,2,FALSE)</f>
        <v>4</v>
      </c>
      <c r="O1919" t="b">
        <f t="shared" si="29"/>
        <v>1</v>
      </c>
    </row>
    <row r="1920" spans="1:15" x14ac:dyDescent="0.2">
      <c r="A1920" t="s">
        <v>663</v>
      </c>
      <c r="B1920" t="s">
        <v>810</v>
      </c>
      <c r="C1920" t="s">
        <v>812</v>
      </c>
      <c r="D1920" t="s">
        <v>1592</v>
      </c>
      <c r="E1920" t="s">
        <v>1591</v>
      </c>
      <c r="F1920" t="s">
        <v>29</v>
      </c>
      <c r="G1920">
        <v>430818</v>
      </c>
      <c r="H1920">
        <v>566977</v>
      </c>
      <c r="I1920" t="s">
        <v>1593</v>
      </c>
      <c r="J1920" t="s">
        <v>30</v>
      </c>
      <c r="K1920" t="s">
        <v>32</v>
      </c>
      <c r="L1920" t="str">
        <f>VLOOKUP(D1920,'2027'!I:R,10,FALSE)</f>
        <v>Good</v>
      </c>
      <c r="M1920">
        <f>VLOOKUP(K1920,lookup!A:B,2,FALSE)</f>
        <v>3</v>
      </c>
      <c r="N1920">
        <f>VLOOKUP(L1920,lookup!A:B,2,FALSE)</f>
        <v>4</v>
      </c>
      <c r="O1920" t="b">
        <f t="shared" si="29"/>
        <v>1</v>
      </c>
    </row>
    <row r="1921" spans="1:15" x14ac:dyDescent="0.2">
      <c r="A1921" t="s">
        <v>663</v>
      </c>
      <c r="B1921" t="s">
        <v>810</v>
      </c>
      <c r="C1921" t="s">
        <v>812</v>
      </c>
      <c r="D1921" t="s">
        <v>815</v>
      </c>
      <c r="E1921" t="s">
        <v>814</v>
      </c>
      <c r="F1921" t="s">
        <v>29</v>
      </c>
      <c r="G1921">
        <v>432705</v>
      </c>
      <c r="H1921">
        <v>572654</v>
      </c>
      <c r="I1921" t="s">
        <v>816</v>
      </c>
      <c r="J1921" t="s">
        <v>30</v>
      </c>
      <c r="K1921" t="s">
        <v>32</v>
      </c>
      <c r="L1921" t="str">
        <f>VLOOKUP(D1921,'2027'!I:R,10,FALSE)</f>
        <v>Good</v>
      </c>
      <c r="M1921">
        <f>VLOOKUP(K1921,lookup!A:B,2,FALSE)</f>
        <v>3</v>
      </c>
      <c r="N1921">
        <f>VLOOKUP(L1921,lookup!A:B,2,FALSE)</f>
        <v>4</v>
      </c>
      <c r="O1921" t="b">
        <f t="shared" si="29"/>
        <v>1</v>
      </c>
    </row>
    <row r="1922" spans="1:15" x14ac:dyDescent="0.2">
      <c r="A1922" t="s">
        <v>663</v>
      </c>
      <c r="B1922" t="s">
        <v>810</v>
      </c>
      <c r="C1922" t="s">
        <v>812</v>
      </c>
      <c r="D1922" t="s">
        <v>1288</v>
      </c>
      <c r="E1922" t="s">
        <v>1287</v>
      </c>
      <c r="F1922" t="s">
        <v>29</v>
      </c>
      <c r="G1922">
        <v>415806</v>
      </c>
      <c r="H1922">
        <v>561950</v>
      </c>
      <c r="I1922" t="s">
        <v>1289</v>
      </c>
      <c r="J1922" t="s">
        <v>47</v>
      </c>
      <c r="K1922" t="s">
        <v>32</v>
      </c>
      <c r="L1922" t="str">
        <f>VLOOKUP(D1922,'2027'!I:R,10,FALSE)</f>
        <v>Good</v>
      </c>
      <c r="M1922">
        <f>VLOOKUP(K1922,lookup!A:B,2,FALSE)</f>
        <v>3</v>
      </c>
      <c r="N1922">
        <f>VLOOKUP(L1922,lookup!A:B,2,FALSE)</f>
        <v>4</v>
      </c>
      <c r="O1922" t="b">
        <f t="shared" si="29"/>
        <v>1</v>
      </c>
    </row>
    <row r="1923" spans="1:15" x14ac:dyDescent="0.2">
      <c r="A1923" t="s">
        <v>663</v>
      </c>
      <c r="B1923" t="s">
        <v>810</v>
      </c>
      <c r="C1923" t="s">
        <v>1336</v>
      </c>
      <c r="D1923" t="s">
        <v>1380</v>
      </c>
      <c r="E1923" t="s">
        <v>1379</v>
      </c>
      <c r="F1923" t="s">
        <v>29</v>
      </c>
      <c r="G1923">
        <v>378147</v>
      </c>
      <c r="H1923">
        <v>600680</v>
      </c>
      <c r="I1923" t="s">
        <v>1381</v>
      </c>
      <c r="J1923" t="s">
        <v>30</v>
      </c>
      <c r="K1923" t="s">
        <v>32</v>
      </c>
      <c r="L1923" t="str">
        <f>VLOOKUP(D1923,'2027'!I:R,10,FALSE)</f>
        <v>Good</v>
      </c>
      <c r="M1923">
        <f>VLOOKUP(K1923,lookup!A:B,2,FALSE)</f>
        <v>3</v>
      </c>
      <c r="N1923">
        <f>VLOOKUP(L1923,lookup!A:B,2,FALSE)</f>
        <v>4</v>
      </c>
      <c r="O1923" t="b">
        <f t="shared" ref="O1923:O1986" si="30">N1923&gt;M1923</f>
        <v>1</v>
      </c>
    </row>
    <row r="1924" spans="1:15" x14ac:dyDescent="0.2">
      <c r="A1924" t="s">
        <v>663</v>
      </c>
      <c r="B1924" t="s">
        <v>810</v>
      </c>
      <c r="C1924" t="s">
        <v>1336</v>
      </c>
      <c r="D1924" t="s">
        <v>1383</v>
      </c>
      <c r="E1924" t="s">
        <v>1382</v>
      </c>
      <c r="F1924" t="s">
        <v>29</v>
      </c>
      <c r="G1924">
        <v>376498</v>
      </c>
      <c r="H1924">
        <v>600057</v>
      </c>
      <c r="I1924" t="s">
        <v>1384</v>
      </c>
      <c r="J1924" t="s">
        <v>47</v>
      </c>
      <c r="K1924" t="s">
        <v>205</v>
      </c>
      <c r="L1924" t="str">
        <f>VLOOKUP(D1924,'2027'!I:R,10,FALSE)</f>
        <v>Moderate</v>
      </c>
      <c r="M1924">
        <f>VLOOKUP(K1924,lookup!A:B,2,FALSE)</f>
        <v>2</v>
      </c>
      <c r="N1924">
        <f>VLOOKUP(L1924,lookup!A:B,2,FALSE)</f>
        <v>3</v>
      </c>
      <c r="O1924" t="b">
        <f t="shared" si="30"/>
        <v>1</v>
      </c>
    </row>
    <row r="1925" spans="1:15" x14ac:dyDescent="0.2">
      <c r="A1925" t="s">
        <v>663</v>
      </c>
      <c r="B1925" t="s">
        <v>810</v>
      </c>
      <c r="C1925" t="s">
        <v>1336</v>
      </c>
      <c r="D1925" t="s">
        <v>6369</v>
      </c>
      <c r="E1925" t="s">
        <v>6368</v>
      </c>
      <c r="F1925" t="s">
        <v>29</v>
      </c>
      <c r="G1925">
        <v>390182</v>
      </c>
      <c r="H1925">
        <v>585140</v>
      </c>
      <c r="I1925" t="s">
        <v>6370</v>
      </c>
      <c r="J1925" t="s">
        <v>47</v>
      </c>
      <c r="K1925" t="s">
        <v>49</v>
      </c>
      <c r="L1925" t="str">
        <f>VLOOKUP(D1925,'2027'!I:R,10,FALSE)</f>
        <v>Good</v>
      </c>
      <c r="M1925">
        <f>VLOOKUP(K1925,lookup!A:B,2,FALSE)</f>
        <v>4</v>
      </c>
      <c r="N1925">
        <f>VLOOKUP(L1925,lookup!A:B,2,FALSE)</f>
        <v>4</v>
      </c>
      <c r="O1925" t="b">
        <f t="shared" si="30"/>
        <v>0</v>
      </c>
    </row>
    <row r="1926" spans="1:15" x14ac:dyDescent="0.2">
      <c r="A1926" t="s">
        <v>663</v>
      </c>
      <c r="B1926" t="s">
        <v>810</v>
      </c>
      <c r="C1926" t="s">
        <v>1336</v>
      </c>
      <c r="D1926" t="s">
        <v>1402</v>
      </c>
      <c r="E1926" t="s">
        <v>1401</v>
      </c>
      <c r="F1926" t="s">
        <v>29</v>
      </c>
      <c r="G1926">
        <v>373341</v>
      </c>
      <c r="H1926">
        <v>603495</v>
      </c>
      <c r="I1926" t="s">
        <v>1403</v>
      </c>
      <c r="J1926" t="s">
        <v>30</v>
      </c>
      <c r="K1926" t="s">
        <v>32</v>
      </c>
      <c r="L1926" t="str">
        <f>VLOOKUP(D1926,'2027'!I:R,10,FALSE)</f>
        <v>Good</v>
      </c>
      <c r="M1926">
        <f>VLOOKUP(K1926,lookup!A:B,2,FALSE)</f>
        <v>3</v>
      </c>
      <c r="N1926">
        <f>VLOOKUP(L1926,lookup!A:B,2,FALSE)</f>
        <v>4</v>
      </c>
      <c r="O1926" t="b">
        <f t="shared" si="30"/>
        <v>1</v>
      </c>
    </row>
    <row r="1927" spans="1:15" x14ac:dyDescent="0.2">
      <c r="A1927" t="s">
        <v>663</v>
      </c>
      <c r="B1927" t="s">
        <v>810</v>
      </c>
      <c r="C1927" t="s">
        <v>1336</v>
      </c>
      <c r="D1927" t="s">
        <v>6360</v>
      </c>
      <c r="E1927" t="s">
        <v>6359</v>
      </c>
      <c r="F1927" t="s">
        <v>29</v>
      </c>
      <c r="G1927">
        <v>388940</v>
      </c>
      <c r="H1927">
        <v>590886</v>
      </c>
      <c r="I1927" t="s">
        <v>6361</v>
      </c>
      <c r="J1927" t="s">
        <v>47</v>
      </c>
      <c r="K1927" t="s">
        <v>49</v>
      </c>
      <c r="L1927" t="str">
        <f>VLOOKUP(D1927,'2027'!I:R,10,FALSE)</f>
        <v>Good</v>
      </c>
      <c r="M1927">
        <f>VLOOKUP(K1927,lookup!A:B,2,FALSE)</f>
        <v>4</v>
      </c>
      <c r="N1927">
        <f>VLOOKUP(L1927,lookup!A:B,2,FALSE)</f>
        <v>4</v>
      </c>
      <c r="O1927" t="b">
        <f t="shared" si="30"/>
        <v>0</v>
      </c>
    </row>
    <row r="1928" spans="1:15" x14ac:dyDescent="0.2">
      <c r="A1928" t="s">
        <v>663</v>
      </c>
      <c r="B1928" t="s">
        <v>810</v>
      </c>
      <c r="C1928" t="s">
        <v>1336</v>
      </c>
      <c r="D1928" t="s">
        <v>1399</v>
      </c>
      <c r="E1928" t="s">
        <v>1398</v>
      </c>
      <c r="F1928" t="s">
        <v>29</v>
      </c>
      <c r="G1928">
        <v>382651</v>
      </c>
      <c r="H1928">
        <v>599915</v>
      </c>
      <c r="I1928" t="s">
        <v>1400</v>
      </c>
      <c r="J1928" t="s">
        <v>47</v>
      </c>
      <c r="K1928" t="s">
        <v>49</v>
      </c>
      <c r="L1928" t="str">
        <f>VLOOKUP(D1928,'2027'!I:R,10,FALSE)</f>
        <v>Good</v>
      </c>
      <c r="M1928">
        <f>VLOOKUP(K1928,lookup!A:B,2,FALSE)</f>
        <v>4</v>
      </c>
      <c r="N1928">
        <f>VLOOKUP(L1928,lookup!A:B,2,FALSE)</f>
        <v>4</v>
      </c>
      <c r="O1928" t="b">
        <f t="shared" si="30"/>
        <v>0</v>
      </c>
    </row>
    <row r="1929" spans="1:15" x14ac:dyDescent="0.2">
      <c r="A1929" t="s">
        <v>663</v>
      </c>
      <c r="B1929" t="s">
        <v>810</v>
      </c>
      <c r="C1929" t="s">
        <v>1336</v>
      </c>
      <c r="D1929" t="s">
        <v>1351</v>
      </c>
      <c r="E1929" t="s">
        <v>1350</v>
      </c>
      <c r="F1929" t="s">
        <v>29</v>
      </c>
      <c r="G1929">
        <v>385117</v>
      </c>
      <c r="H1929">
        <v>593067</v>
      </c>
      <c r="I1929" t="s">
        <v>1352</v>
      </c>
      <c r="J1929" t="s">
        <v>47</v>
      </c>
      <c r="K1929" t="s">
        <v>205</v>
      </c>
      <c r="L1929" t="str">
        <f>VLOOKUP(D1929,'2027'!I:R,10,FALSE)</f>
        <v>Good</v>
      </c>
      <c r="M1929">
        <f>VLOOKUP(K1929,lookup!A:B,2,FALSE)</f>
        <v>2</v>
      </c>
      <c r="N1929">
        <f>VLOOKUP(L1929,lookup!A:B,2,FALSE)</f>
        <v>4</v>
      </c>
      <c r="O1929" t="b">
        <f t="shared" si="30"/>
        <v>1</v>
      </c>
    </row>
    <row r="1930" spans="1:15" x14ac:dyDescent="0.2">
      <c r="A1930" t="s">
        <v>663</v>
      </c>
      <c r="B1930" t="s">
        <v>810</v>
      </c>
      <c r="C1930" t="s">
        <v>1336</v>
      </c>
      <c r="D1930" t="s">
        <v>6344</v>
      </c>
      <c r="E1930" t="s">
        <v>6343</v>
      </c>
      <c r="F1930" t="s">
        <v>29</v>
      </c>
      <c r="G1930">
        <v>386870</v>
      </c>
      <c r="H1930">
        <v>598346</v>
      </c>
      <c r="I1930" t="s">
        <v>6345</v>
      </c>
      <c r="J1930" t="s">
        <v>47</v>
      </c>
      <c r="K1930" t="s">
        <v>49</v>
      </c>
      <c r="L1930" t="str">
        <f>VLOOKUP(D1930,'2027'!I:R,10,FALSE)</f>
        <v>Good</v>
      </c>
      <c r="M1930">
        <f>VLOOKUP(K1930,lookup!A:B,2,FALSE)</f>
        <v>4</v>
      </c>
      <c r="N1930">
        <f>VLOOKUP(L1930,lookup!A:B,2,FALSE)</f>
        <v>4</v>
      </c>
      <c r="O1930" t="b">
        <f t="shared" si="30"/>
        <v>0</v>
      </c>
    </row>
    <row r="1931" spans="1:15" x14ac:dyDescent="0.2">
      <c r="A1931" t="s">
        <v>663</v>
      </c>
      <c r="B1931" t="s">
        <v>810</v>
      </c>
      <c r="C1931" t="s">
        <v>1336</v>
      </c>
      <c r="D1931" t="s">
        <v>1339</v>
      </c>
      <c r="E1931" t="s">
        <v>1338</v>
      </c>
      <c r="F1931" t="s">
        <v>29</v>
      </c>
      <c r="G1931">
        <v>391659</v>
      </c>
      <c r="H1931">
        <v>586575</v>
      </c>
      <c r="I1931" t="s">
        <v>1340</v>
      </c>
      <c r="J1931" t="s">
        <v>47</v>
      </c>
      <c r="K1931" t="s">
        <v>49</v>
      </c>
      <c r="L1931" t="str">
        <f>VLOOKUP(D1931,'2027'!I:R,10,FALSE)</f>
        <v>Good</v>
      </c>
      <c r="M1931">
        <f>VLOOKUP(K1931,lookup!A:B,2,FALSE)</f>
        <v>4</v>
      </c>
      <c r="N1931">
        <f>VLOOKUP(L1931,lookup!A:B,2,FALSE)</f>
        <v>4</v>
      </c>
      <c r="O1931" t="b">
        <f t="shared" si="30"/>
        <v>0</v>
      </c>
    </row>
    <row r="1932" spans="1:15" x14ac:dyDescent="0.2">
      <c r="A1932" t="s">
        <v>663</v>
      </c>
      <c r="B1932" t="s">
        <v>810</v>
      </c>
      <c r="C1932" t="s">
        <v>1336</v>
      </c>
      <c r="D1932" t="s">
        <v>6334</v>
      </c>
      <c r="E1932" t="s">
        <v>6333</v>
      </c>
      <c r="F1932" t="s">
        <v>29</v>
      </c>
      <c r="G1932">
        <v>395609</v>
      </c>
      <c r="H1932">
        <v>592896</v>
      </c>
      <c r="I1932" t="s">
        <v>6335</v>
      </c>
      <c r="J1932" t="s">
        <v>47</v>
      </c>
      <c r="K1932" t="s">
        <v>49</v>
      </c>
      <c r="L1932" t="str">
        <f>VLOOKUP(D1932,'2027'!I:R,10,FALSE)</f>
        <v>Good</v>
      </c>
      <c r="M1932">
        <f>VLOOKUP(K1932,lookup!A:B,2,FALSE)</f>
        <v>4</v>
      </c>
      <c r="N1932">
        <f>VLOOKUP(L1932,lookup!A:B,2,FALSE)</f>
        <v>4</v>
      </c>
      <c r="O1932" t="b">
        <f t="shared" si="30"/>
        <v>0</v>
      </c>
    </row>
    <row r="1933" spans="1:15" x14ac:dyDescent="0.2">
      <c r="A1933" t="s">
        <v>663</v>
      </c>
      <c r="B1933" t="s">
        <v>810</v>
      </c>
      <c r="C1933" t="s">
        <v>1336</v>
      </c>
      <c r="D1933" t="s">
        <v>6366</v>
      </c>
      <c r="E1933" t="s">
        <v>6365</v>
      </c>
      <c r="F1933" t="s">
        <v>29</v>
      </c>
      <c r="G1933">
        <v>378635</v>
      </c>
      <c r="H1933">
        <v>603388</v>
      </c>
      <c r="I1933" t="s">
        <v>6367</v>
      </c>
      <c r="J1933" t="s">
        <v>47</v>
      </c>
      <c r="K1933" t="s">
        <v>49</v>
      </c>
      <c r="L1933" t="str">
        <f>VLOOKUP(D1933,'2027'!I:R,10,FALSE)</f>
        <v>Good</v>
      </c>
      <c r="M1933">
        <f>VLOOKUP(K1933,lookup!A:B,2,FALSE)</f>
        <v>4</v>
      </c>
      <c r="N1933">
        <f>VLOOKUP(L1933,lookup!A:B,2,FALSE)</f>
        <v>4</v>
      </c>
      <c r="O1933" t="b">
        <f t="shared" si="30"/>
        <v>0</v>
      </c>
    </row>
    <row r="1934" spans="1:15" x14ac:dyDescent="0.2">
      <c r="A1934" t="s">
        <v>663</v>
      </c>
      <c r="B1934" t="s">
        <v>810</v>
      </c>
      <c r="C1934" t="s">
        <v>1336</v>
      </c>
      <c r="D1934" t="s">
        <v>6357</v>
      </c>
      <c r="E1934" t="s">
        <v>6356</v>
      </c>
      <c r="F1934" t="s">
        <v>29</v>
      </c>
      <c r="G1934">
        <v>391794</v>
      </c>
      <c r="H1934">
        <v>592538</v>
      </c>
      <c r="I1934" t="s">
        <v>6358</v>
      </c>
      <c r="J1934" t="s">
        <v>47</v>
      </c>
      <c r="K1934" t="s">
        <v>49</v>
      </c>
      <c r="L1934" t="str">
        <f>VLOOKUP(D1934,'2027'!I:R,10,FALSE)</f>
        <v>Good</v>
      </c>
      <c r="M1934">
        <f>VLOOKUP(K1934,lookup!A:B,2,FALSE)</f>
        <v>4</v>
      </c>
      <c r="N1934">
        <f>VLOOKUP(L1934,lookup!A:B,2,FALSE)</f>
        <v>4</v>
      </c>
      <c r="O1934" t="b">
        <f t="shared" si="30"/>
        <v>0</v>
      </c>
    </row>
    <row r="1935" spans="1:15" x14ac:dyDescent="0.2">
      <c r="A1935" t="s">
        <v>663</v>
      </c>
      <c r="B1935" t="s">
        <v>810</v>
      </c>
      <c r="C1935" t="s">
        <v>1336</v>
      </c>
      <c r="D1935" t="s">
        <v>6363</v>
      </c>
      <c r="E1935" t="s">
        <v>6362</v>
      </c>
      <c r="F1935" t="s">
        <v>29</v>
      </c>
      <c r="G1935">
        <v>381123</v>
      </c>
      <c r="H1935">
        <v>597586</v>
      </c>
      <c r="I1935" t="s">
        <v>6364</v>
      </c>
      <c r="J1935" t="s">
        <v>47</v>
      </c>
      <c r="K1935" t="s">
        <v>49</v>
      </c>
      <c r="L1935" t="str">
        <f>VLOOKUP(D1935,'2027'!I:R,10,FALSE)</f>
        <v>Good</v>
      </c>
      <c r="M1935">
        <f>VLOOKUP(K1935,lookup!A:B,2,FALSE)</f>
        <v>4</v>
      </c>
      <c r="N1935">
        <f>VLOOKUP(L1935,lookup!A:B,2,FALSE)</f>
        <v>4</v>
      </c>
      <c r="O1935" t="b">
        <f t="shared" si="30"/>
        <v>0</v>
      </c>
    </row>
    <row r="1936" spans="1:15" x14ac:dyDescent="0.2">
      <c r="A1936" t="s">
        <v>663</v>
      </c>
      <c r="B1936" t="s">
        <v>810</v>
      </c>
      <c r="C1936" t="s">
        <v>1336</v>
      </c>
      <c r="D1936" t="s">
        <v>1377</v>
      </c>
      <c r="E1936" t="s">
        <v>1376</v>
      </c>
      <c r="F1936" t="s">
        <v>29</v>
      </c>
      <c r="G1936">
        <v>389076</v>
      </c>
      <c r="H1936">
        <v>595984</v>
      </c>
      <c r="I1936" t="s">
        <v>1378</v>
      </c>
      <c r="J1936" t="s">
        <v>47</v>
      </c>
      <c r="K1936" t="s">
        <v>32</v>
      </c>
      <c r="L1936" t="str">
        <f>VLOOKUP(D1936,'2027'!I:R,10,FALSE)</f>
        <v>Good</v>
      </c>
      <c r="M1936">
        <f>VLOOKUP(K1936,lookup!A:B,2,FALSE)</f>
        <v>3</v>
      </c>
      <c r="N1936">
        <f>VLOOKUP(L1936,lookup!A:B,2,FALSE)</f>
        <v>4</v>
      </c>
      <c r="O1936" t="b">
        <f t="shared" si="30"/>
        <v>1</v>
      </c>
    </row>
    <row r="1937" spans="1:15" x14ac:dyDescent="0.2">
      <c r="A1937" t="s">
        <v>663</v>
      </c>
      <c r="B1937" t="s">
        <v>810</v>
      </c>
      <c r="C1937" t="s">
        <v>1336</v>
      </c>
      <c r="D1937" t="s">
        <v>6331</v>
      </c>
      <c r="E1937" t="s">
        <v>6330</v>
      </c>
      <c r="F1937" t="s">
        <v>29</v>
      </c>
      <c r="G1937">
        <v>391943</v>
      </c>
      <c r="H1937">
        <v>595566</v>
      </c>
      <c r="I1937" t="s">
        <v>6332</v>
      </c>
      <c r="J1937" t="s">
        <v>47</v>
      </c>
      <c r="K1937" t="s">
        <v>32</v>
      </c>
      <c r="L1937" t="str">
        <f>VLOOKUP(D1937,'2027'!I:R,10,FALSE)</f>
        <v>Good</v>
      </c>
      <c r="M1937">
        <f>VLOOKUP(K1937,lookup!A:B,2,FALSE)</f>
        <v>3</v>
      </c>
      <c r="N1937">
        <f>VLOOKUP(L1937,lookup!A:B,2,FALSE)</f>
        <v>4</v>
      </c>
      <c r="O1937" t="b">
        <f t="shared" si="30"/>
        <v>1</v>
      </c>
    </row>
    <row r="1938" spans="1:15" x14ac:dyDescent="0.2">
      <c r="A1938" t="s">
        <v>663</v>
      </c>
      <c r="B1938" t="s">
        <v>810</v>
      </c>
      <c r="C1938" t="s">
        <v>1325</v>
      </c>
      <c r="D1938" t="s">
        <v>6386</v>
      </c>
      <c r="E1938" t="s">
        <v>6385</v>
      </c>
      <c r="F1938" t="s">
        <v>29</v>
      </c>
      <c r="G1938">
        <v>365444</v>
      </c>
      <c r="H1938">
        <v>600627</v>
      </c>
      <c r="I1938" t="s">
        <v>6387</v>
      </c>
      <c r="J1938" t="s">
        <v>47</v>
      </c>
      <c r="K1938" t="s">
        <v>205</v>
      </c>
      <c r="L1938" t="str">
        <f>VLOOKUP(D1938,'2027'!I:R,10,FALSE)</f>
        <v>Poor</v>
      </c>
      <c r="M1938">
        <f>VLOOKUP(K1938,lookup!A:B,2,FALSE)</f>
        <v>2</v>
      </c>
      <c r="N1938">
        <f>VLOOKUP(L1938,lookup!A:B,2,FALSE)</f>
        <v>2</v>
      </c>
      <c r="O1938" t="b">
        <f t="shared" si="30"/>
        <v>0</v>
      </c>
    </row>
    <row r="1939" spans="1:15" x14ac:dyDescent="0.2">
      <c r="A1939" t="s">
        <v>663</v>
      </c>
      <c r="B1939" t="s">
        <v>810</v>
      </c>
      <c r="C1939" t="s">
        <v>1325</v>
      </c>
      <c r="D1939" t="s">
        <v>1334</v>
      </c>
      <c r="E1939" t="s">
        <v>1333</v>
      </c>
      <c r="F1939" t="s">
        <v>29</v>
      </c>
      <c r="G1939">
        <v>364297</v>
      </c>
      <c r="H1939">
        <v>584683</v>
      </c>
      <c r="I1939" t="s">
        <v>1335</v>
      </c>
      <c r="J1939" t="s">
        <v>30</v>
      </c>
      <c r="K1939" t="s">
        <v>32</v>
      </c>
      <c r="L1939" t="str">
        <f>VLOOKUP(D1939,'2027'!I:R,10,FALSE)</f>
        <v>Good</v>
      </c>
      <c r="M1939">
        <f>VLOOKUP(K1939,lookup!A:B,2,FALSE)</f>
        <v>3</v>
      </c>
      <c r="N1939">
        <f>VLOOKUP(L1939,lookup!A:B,2,FALSE)</f>
        <v>4</v>
      </c>
      <c r="O1939" t="b">
        <f t="shared" si="30"/>
        <v>1</v>
      </c>
    </row>
    <row r="1940" spans="1:15" x14ac:dyDescent="0.2">
      <c r="A1940" t="s">
        <v>663</v>
      </c>
      <c r="B1940" t="s">
        <v>810</v>
      </c>
      <c r="C1940" t="s">
        <v>1325</v>
      </c>
      <c r="D1940" t="s">
        <v>6401</v>
      </c>
      <c r="E1940" t="s">
        <v>6400</v>
      </c>
      <c r="F1940" t="s">
        <v>29</v>
      </c>
      <c r="G1940">
        <v>367751</v>
      </c>
      <c r="H1940">
        <v>599015</v>
      </c>
      <c r="I1940" t="s">
        <v>6402</v>
      </c>
      <c r="J1940" t="s">
        <v>47</v>
      </c>
      <c r="K1940" t="s">
        <v>205</v>
      </c>
      <c r="L1940" t="str">
        <f>VLOOKUP(D1940,'2027'!I:R,10,FALSE)</f>
        <v>Poor</v>
      </c>
      <c r="M1940">
        <f>VLOOKUP(K1940,lookup!A:B,2,FALSE)</f>
        <v>2</v>
      </c>
      <c r="N1940">
        <f>VLOOKUP(L1940,lookup!A:B,2,FALSE)</f>
        <v>2</v>
      </c>
      <c r="O1940" t="b">
        <f t="shared" si="30"/>
        <v>0</v>
      </c>
    </row>
    <row r="1941" spans="1:15" x14ac:dyDescent="0.2">
      <c r="A1941" t="s">
        <v>663</v>
      </c>
      <c r="B1941" t="s">
        <v>810</v>
      </c>
      <c r="C1941" t="s">
        <v>1325</v>
      </c>
      <c r="D1941" t="s">
        <v>6419</v>
      </c>
      <c r="E1941" t="s">
        <v>6418</v>
      </c>
      <c r="F1941" t="s">
        <v>29</v>
      </c>
      <c r="G1941">
        <v>384065</v>
      </c>
      <c r="H1941">
        <v>586602</v>
      </c>
      <c r="I1941" t="s">
        <v>6420</v>
      </c>
      <c r="J1941" t="s">
        <v>47</v>
      </c>
      <c r="K1941" t="s">
        <v>49</v>
      </c>
      <c r="L1941" t="str">
        <f>VLOOKUP(D1941,'2027'!I:R,10,FALSE)</f>
        <v>Good</v>
      </c>
      <c r="M1941">
        <f>VLOOKUP(K1941,lookup!A:B,2,FALSE)</f>
        <v>4</v>
      </c>
      <c r="N1941">
        <f>VLOOKUP(L1941,lookup!A:B,2,FALSE)</f>
        <v>4</v>
      </c>
      <c r="O1941" t="b">
        <f t="shared" si="30"/>
        <v>0</v>
      </c>
    </row>
    <row r="1942" spans="1:15" x14ac:dyDescent="0.2">
      <c r="A1942" t="s">
        <v>663</v>
      </c>
      <c r="B1942" t="s">
        <v>810</v>
      </c>
      <c r="C1942" t="s">
        <v>1325</v>
      </c>
      <c r="D1942" t="s">
        <v>6404</v>
      </c>
      <c r="E1942" t="s">
        <v>6403</v>
      </c>
      <c r="F1942" t="s">
        <v>29</v>
      </c>
      <c r="G1942">
        <v>372022</v>
      </c>
      <c r="H1942">
        <v>584967</v>
      </c>
      <c r="I1942" t="s">
        <v>6405</v>
      </c>
      <c r="J1942" t="s">
        <v>47</v>
      </c>
      <c r="K1942" t="s">
        <v>49</v>
      </c>
      <c r="L1942" t="str">
        <f>VLOOKUP(D1942,'2027'!I:R,10,FALSE)</f>
        <v>Good</v>
      </c>
      <c r="M1942">
        <f>VLOOKUP(K1942,lookup!A:B,2,FALSE)</f>
        <v>4</v>
      </c>
      <c r="N1942">
        <f>VLOOKUP(L1942,lookup!A:B,2,FALSE)</f>
        <v>4</v>
      </c>
      <c r="O1942" t="b">
        <f t="shared" si="30"/>
        <v>0</v>
      </c>
    </row>
    <row r="1943" spans="1:15" x14ac:dyDescent="0.2">
      <c r="A1943" t="s">
        <v>663</v>
      </c>
      <c r="B1943" t="s">
        <v>810</v>
      </c>
      <c r="C1943" t="s">
        <v>1325</v>
      </c>
      <c r="D1943" t="s">
        <v>1342</v>
      </c>
      <c r="E1943" t="s">
        <v>1341</v>
      </c>
      <c r="F1943" t="s">
        <v>29</v>
      </c>
      <c r="G1943">
        <v>359638</v>
      </c>
      <c r="H1943">
        <v>589536</v>
      </c>
      <c r="I1943" t="s">
        <v>1343</v>
      </c>
      <c r="J1943" t="s">
        <v>30</v>
      </c>
      <c r="K1943" t="s">
        <v>32</v>
      </c>
      <c r="L1943" t="str">
        <f>VLOOKUP(D1943,'2027'!I:R,10,FALSE)</f>
        <v>Good</v>
      </c>
      <c r="M1943">
        <f>VLOOKUP(K1943,lookup!A:B,2,FALSE)</f>
        <v>3</v>
      </c>
      <c r="N1943">
        <f>VLOOKUP(L1943,lookup!A:B,2,FALSE)</f>
        <v>4</v>
      </c>
      <c r="O1943" t="b">
        <f t="shared" si="30"/>
        <v>1</v>
      </c>
    </row>
    <row r="1944" spans="1:15" x14ac:dyDescent="0.2">
      <c r="A1944" t="s">
        <v>663</v>
      </c>
      <c r="B1944" t="s">
        <v>810</v>
      </c>
      <c r="C1944" t="s">
        <v>1325</v>
      </c>
      <c r="D1944" t="s">
        <v>6422</v>
      </c>
      <c r="E1944" t="s">
        <v>6421</v>
      </c>
      <c r="F1944" t="s">
        <v>29</v>
      </c>
      <c r="G1944">
        <v>380420</v>
      </c>
      <c r="H1944">
        <v>590275</v>
      </c>
      <c r="I1944" t="s">
        <v>6423</v>
      </c>
      <c r="J1944" t="s">
        <v>47</v>
      </c>
      <c r="K1944" t="s">
        <v>49</v>
      </c>
      <c r="L1944" t="str">
        <f>VLOOKUP(D1944,'2027'!I:R,10,FALSE)</f>
        <v>Good</v>
      </c>
      <c r="M1944">
        <f>VLOOKUP(K1944,lookup!A:B,2,FALSE)</f>
        <v>4</v>
      </c>
      <c r="N1944">
        <f>VLOOKUP(L1944,lookup!A:B,2,FALSE)</f>
        <v>4</v>
      </c>
      <c r="O1944" t="b">
        <f t="shared" si="30"/>
        <v>0</v>
      </c>
    </row>
    <row r="1945" spans="1:15" x14ac:dyDescent="0.2">
      <c r="A1945" t="s">
        <v>663</v>
      </c>
      <c r="B1945" t="s">
        <v>810</v>
      </c>
      <c r="C1945" t="s">
        <v>1325</v>
      </c>
      <c r="D1945" t="s">
        <v>1348</v>
      </c>
      <c r="E1945" t="s">
        <v>1347</v>
      </c>
      <c r="F1945" t="s">
        <v>29</v>
      </c>
      <c r="G1945">
        <v>364090</v>
      </c>
      <c r="H1945">
        <v>594413</v>
      </c>
      <c r="I1945" t="s">
        <v>1349</v>
      </c>
      <c r="J1945" t="s">
        <v>30</v>
      </c>
      <c r="K1945" t="s">
        <v>32</v>
      </c>
      <c r="L1945" t="str">
        <f>VLOOKUP(D1945,'2027'!I:R,10,FALSE)</f>
        <v>Good</v>
      </c>
      <c r="M1945">
        <f>VLOOKUP(K1945,lookup!A:B,2,FALSE)</f>
        <v>3</v>
      </c>
      <c r="N1945">
        <f>VLOOKUP(L1945,lookup!A:B,2,FALSE)</f>
        <v>4</v>
      </c>
      <c r="O1945" t="b">
        <f t="shared" si="30"/>
        <v>1</v>
      </c>
    </row>
    <row r="1946" spans="1:15" x14ac:dyDescent="0.2">
      <c r="A1946" t="s">
        <v>663</v>
      </c>
      <c r="B1946" t="s">
        <v>810</v>
      </c>
      <c r="C1946" t="s">
        <v>1325</v>
      </c>
      <c r="D1946" t="s">
        <v>6425</v>
      </c>
      <c r="E1946" t="s">
        <v>6424</v>
      </c>
      <c r="F1946" t="s">
        <v>29</v>
      </c>
      <c r="G1946">
        <v>366958</v>
      </c>
      <c r="H1946">
        <v>579355</v>
      </c>
      <c r="I1946" t="s">
        <v>6426</v>
      </c>
      <c r="J1946" t="s">
        <v>47</v>
      </c>
      <c r="K1946" t="s">
        <v>49</v>
      </c>
      <c r="L1946" t="str">
        <f>VLOOKUP(D1946,'2027'!I:R,10,FALSE)</f>
        <v>Good</v>
      </c>
      <c r="M1946">
        <f>VLOOKUP(K1946,lookup!A:B,2,FALSE)</f>
        <v>4</v>
      </c>
      <c r="N1946">
        <f>VLOOKUP(L1946,lookup!A:B,2,FALSE)</f>
        <v>4</v>
      </c>
      <c r="O1946" t="b">
        <f t="shared" si="30"/>
        <v>0</v>
      </c>
    </row>
    <row r="1947" spans="1:15" x14ac:dyDescent="0.2">
      <c r="A1947" t="s">
        <v>663</v>
      </c>
      <c r="B1947" t="s">
        <v>810</v>
      </c>
      <c r="C1947" t="s">
        <v>1325</v>
      </c>
      <c r="D1947" t="s">
        <v>6398</v>
      </c>
      <c r="E1947" t="s">
        <v>6397</v>
      </c>
      <c r="F1947" t="s">
        <v>29</v>
      </c>
      <c r="G1947">
        <v>374514</v>
      </c>
      <c r="H1947">
        <v>596193</v>
      </c>
      <c r="I1947" t="s">
        <v>6399</v>
      </c>
      <c r="J1947" t="s">
        <v>47</v>
      </c>
      <c r="K1947" t="s">
        <v>32</v>
      </c>
      <c r="L1947" t="str">
        <f>VLOOKUP(D1947,'2027'!I:R,10,FALSE)</f>
        <v>Good</v>
      </c>
      <c r="M1947">
        <f>VLOOKUP(K1947,lookup!A:B,2,FALSE)</f>
        <v>3</v>
      </c>
      <c r="N1947">
        <f>VLOOKUP(L1947,lookup!A:B,2,FALSE)</f>
        <v>4</v>
      </c>
      <c r="O1947" t="b">
        <f t="shared" si="30"/>
        <v>1</v>
      </c>
    </row>
    <row r="1948" spans="1:15" x14ac:dyDescent="0.2">
      <c r="A1948" t="s">
        <v>663</v>
      </c>
      <c r="B1948" t="s">
        <v>810</v>
      </c>
      <c r="C1948" t="s">
        <v>1325</v>
      </c>
      <c r="D1948" t="s">
        <v>1371</v>
      </c>
      <c r="E1948" t="s">
        <v>1370</v>
      </c>
      <c r="F1948" t="s">
        <v>29</v>
      </c>
      <c r="G1948">
        <v>365983</v>
      </c>
      <c r="H1948">
        <v>591872</v>
      </c>
      <c r="I1948" t="s">
        <v>1372</v>
      </c>
      <c r="J1948" t="s">
        <v>30</v>
      </c>
      <c r="K1948" t="s">
        <v>32</v>
      </c>
      <c r="L1948" t="str">
        <f>VLOOKUP(D1948,'2027'!I:R,10,FALSE)</f>
        <v>Good</v>
      </c>
      <c r="M1948">
        <f>VLOOKUP(K1948,lookup!A:B,2,FALSE)</f>
        <v>3</v>
      </c>
      <c r="N1948">
        <f>VLOOKUP(L1948,lookup!A:B,2,FALSE)</f>
        <v>4</v>
      </c>
      <c r="O1948" t="b">
        <f t="shared" si="30"/>
        <v>1</v>
      </c>
    </row>
    <row r="1949" spans="1:15" x14ac:dyDescent="0.2">
      <c r="A1949" t="s">
        <v>663</v>
      </c>
      <c r="B1949" t="s">
        <v>810</v>
      </c>
      <c r="C1949" t="s">
        <v>1325</v>
      </c>
      <c r="D1949" t="s">
        <v>6416</v>
      </c>
      <c r="E1949" t="s">
        <v>6415</v>
      </c>
      <c r="F1949" t="s">
        <v>29</v>
      </c>
      <c r="G1949">
        <v>362418</v>
      </c>
      <c r="H1949">
        <v>594297</v>
      </c>
      <c r="I1949" t="s">
        <v>6417</v>
      </c>
      <c r="J1949" t="s">
        <v>47</v>
      </c>
      <c r="K1949" t="s">
        <v>205</v>
      </c>
      <c r="L1949" t="str">
        <f>VLOOKUP(D1949,'2027'!I:R,10,FALSE)</f>
        <v>Poor</v>
      </c>
      <c r="M1949">
        <f>VLOOKUP(K1949,lookup!A:B,2,FALSE)</f>
        <v>2</v>
      </c>
      <c r="N1949">
        <f>VLOOKUP(L1949,lookup!A:B,2,FALSE)</f>
        <v>2</v>
      </c>
      <c r="O1949" t="b">
        <f t="shared" si="30"/>
        <v>0</v>
      </c>
    </row>
    <row r="1950" spans="1:15" x14ac:dyDescent="0.2">
      <c r="A1950" t="s">
        <v>663</v>
      </c>
      <c r="B1950" t="s">
        <v>810</v>
      </c>
      <c r="C1950" t="s">
        <v>1325</v>
      </c>
      <c r="D1950" t="s">
        <v>1328</v>
      </c>
      <c r="E1950" t="s">
        <v>1327</v>
      </c>
      <c r="F1950" t="s">
        <v>29</v>
      </c>
      <c r="G1950">
        <v>368794</v>
      </c>
      <c r="H1950">
        <v>585357</v>
      </c>
      <c r="I1950" t="s">
        <v>1329</v>
      </c>
      <c r="J1950" t="s">
        <v>30</v>
      </c>
      <c r="K1950" t="s">
        <v>32</v>
      </c>
      <c r="L1950" t="str">
        <f>VLOOKUP(D1950,'2027'!I:R,10,FALSE)</f>
        <v>Good</v>
      </c>
      <c r="M1950">
        <f>VLOOKUP(K1950,lookup!A:B,2,FALSE)</f>
        <v>3</v>
      </c>
      <c r="N1950">
        <f>VLOOKUP(L1950,lookup!A:B,2,FALSE)</f>
        <v>4</v>
      </c>
      <c r="O1950" t="b">
        <f t="shared" si="30"/>
        <v>1</v>
      </c>
    </row>
    <row r="1951" spans="1:15" x14ac:dyDescent="0.2">
      <c r="A1951" t="s">
        <v>663</v>
      </c>
      <c r="B1951" t="s">
        <v>810</v>
      </c>
      <c r="C1951" t="s">
        <v>1325</v>
      </c>
      <c r="D1951" t="s">
        <v>1359</v>
      </c>
      <c r="E1951" t="s">
        <v>1358</v>
      </c>
      <c r="F1951" t="s">
        <v>29</v>
      </c>
      <c r="G1951">
        <v>369394</v>
      </c>
      <c r="H1951">
        <v>590669</v>
      </c>
      <c r="I1951" t="s">
        <v>1360</v>
      </c>
      <c r="J1951" t="s">
        <v>30</v>
      </c>
      <c r="K1951" t="s">
        <v>32</v>
      </c>
      <c r="L1951" t="str">
        <f>VLOOKUP(D1951,'2027'!I:R,10,FALSE)</f>
        <v>Good</v>
      </c>
      <c r="M1951">
        <f>VLOOKUP(K1951,lookup!A:B,2,FALSE)</f>
        <v>3</v>
      </c>
      <c r="N1951">
        <f>VLOOKUP(L1951,lookup!A:B,2,FALSE)</f>
        <v>4</v>
      </c>
      <c r="O1951" t="b">
        <f t="shared" si="30"/>
        <v>1</v>
      </c>
    </row>
    <row r="1952" spans="1:15" x14ac:dyDescent="0.2">
      <c r="A1952" t="s">
        <v>663</v>
      </c>
      <c r="B1952" t="s">
        <v>810</v>
      </c>
      <c r="C1952" t="s">
        <v>1325</v>
      </c>
      <c r="D1952" t="s">
        <v>1331</v>
      </c>
      <c r="E1952" t="s">
        <v>1330</v>
      </c>
      <c r="F1952" t="s">
        <v>29</v>
      </c>
      <c r="G1952">
        <v>380599</v>
      </c>
      <c r="H1952">
        <v>584312</v>
      </c>
      <c r="I1952" t="s">
        <v>1332</v>
      </c>
      <c r="J1952" t="s">
        <v>30</v>
      </c>
      <c r="K1952" t="s">
        <v>32</v>
      </c>
      <c r="L1952" t="str">
        <f>VLOOKUP(D1952,'2027'!I:R,10,FALSE)</f>
        <v>Good</v>
      </c>
      <c r="M1952">
        <f>VLOOKUP(K1952,lookup!A:B,2,FALSE)</f>
        <v>3</v>
      </c>
      <c r="N1952">
        <f>VLOOKUP(L1952,lookup!A:B,2,FALSE)</f>
        <v>4</v>
      </c>
      <c r="O1952" t="b">
        <f t="shared" si="30"/>
        <v>1</v>
      </c>
    </row>
    <row r="1953" spans="1:15" x14ac:dyDescent="0.2">
      <c r="A1953" t="s">
        <v>663</v>
      </c>
      <c r="B1953" t="s">
        <v>810</v>
      </c>
      <c r="C1953" t="s">
        <v>1325</v>
      </c>
      <c r="D1953" t="s">
        <v>6389</v>
      </c>
      <c r="E1953" t="s">
        <v>6388</v>
      </c>
      <c r="F1953" t="s">
        <v>29</v>
      </c>
      <c r="G1953">
        <v>373743</v>
      </c>
      <c r="H1953">
        <v>593911</v>
      </c>
      <c r="I1953" t="s">
        <v>6390</v>
      </c>
      <c r="J1953" t="s">
        <v>47</v>
      </c>
      <c r="K1953" t="s">
        <v>49</v>
      </c>
      <c r="L1953" t="str">
        <f>VLOOKUP(D1953,'2027'!I:R,10,FALSE)</f>
        <v>Good</v>
      </c>
      <c r="M1953">
        <f>VLOOKUP(K1953,lookup!A:B,2,FALSE)</f>
        <v>4</v>
      </c>
      <c r="N1953">
        <f>VLOOKUP(L1953,lookup!A:B,2,FALSE)</f>
        <v>4</v>
      </c>
      <c r="O1953" t="b">
        <f t="shared" si="30"/>
        <v>0</v>
      </c>
    </row>
    <row r="1954" spans="1:15" x14ac:dyDescent="0.2">
      <c r="A1954" t="s">
        <v>663</v>
      </c>
      <c r="B1954" t="s">
        <v>810</v>
      </c>
      <c r="C1954" t="s">
        <v>1325</v>
      </c>
      <c r="D1954" t="s">
        <v>6407</v>
      </c>
      <c r="E1954" t="s">
        <v>6406</v>
      </c>
      <c r="F1954" t="s">
        <v>29</v>
      </c>
      <c r="G1954">
        <v>378812</v>
      </c>
      <c r="H1954">
        <v>587691</v>
      </c>
      <c r="I1954" t="s">
        <v>6408</v>
      </c>
      <c r="J1954" t="s">
        <v>47</v>
      </c>
      <c r="K1954" t="s">
        <v>49</v>
      </c>
      <c r="L1954" t="str">
        <f>VLOOKUP(D1954,'2027'!I:R,10,FALSE)</f>
        <v>Good</v>
      </c>
      <c r="M1954">
        <f>VLOOKUP(K1954,lookup!A:B,2,FALSE)</f>
        <v>4</v>
      </c>
      <c r="N1954">
        <f>VLOOKUP(L1954,lookup!A:B,2,FALSE)</f>
        <v>4</v>
      </c>
      <c r="O1954" t="b">
        <f t="shared" si="30"/>
        <v>0</v>
      </c>
    </row>
    <row r="1955" spans="1:15" x14ac:dyDescent="0.2">
      <c r="A1955" t="s">
        <v>663</v>
      </c>
      <c r="B1955" t="s">
        <v>810</v>
      </c>
      <c r="C1955" t="s">
        <v>1325</v>
      </c>
      <c r="D1955" t="s">
        <v>6413</v>
      </c>
      <c r="E1955" t="s">
        <v>6412</v>
      </c>
      <c r="F1955" t="s">
        <v>29</v>
      </c>
      <c r="G1955">
        <v>367419</v>
      </c>
      <c r="H1955">
        <v>596234</v>
      </c>
      <c r="I1955" t="s">
        <v>6414</v>
      </c>
      <c r="J1955" t="s">
        <v>47</v>
      </c>
      <c r="K1955" t="s">
        <v>205</v>
      </c>
      <c r="L1955" t="str">
        <f>VLOOKUP(D1955,'2027'!I:R,10,FALSE)</f>
        <v>Poor</v>
      </c>
      <c r="M1955">
        <f>VLOOKUP(K1955,lookup!A:B,2,FALSE)</f>
        <v>2</v>
      </c>
      <c r="N1955">
        <f>VLOOKUP(L1955,lookup!A:B,2,FALSE)</f>
        <v>2</v>
      </c>
      <c r="O1955" t="b">
        <f t="shared" si="30"/>
        <v>0</v>
      </c>
    </row>
    <row r="1956" spans="1:15" x14ac:dyDescent="0.2">
      <c r="A1956" t="s">
        <v>663</v>
      </c>
      <c r="B1956" t="s">
        <v>810</v>
      </c>
      <c r="C1956" t="s">
        <v>1325</v>
      </c>
      <c r="D1956" t="s">
        <v>6392</v>
      </c>
      <c r="E1956" t="s">
        <v>6391</v>
      </c>
      <c r="F1956" t="s">
        <v>29</v>
      </c>
      <c r="G1956">
        <v>376638</v>
      </c>
      <c r="H1956">
        <v>590333</v>
      </c>
      <c r="I1956" t="s">
        <v>6393</v>
      </c>
      <c r="J1956" t="s">
        <v>47</v>
      </c>
      <c r="K1956" t="s">
        <v>49</v>
      </c>
      <c r="L1956" t="str">
        <f>VLOOKUP(D1956,'2027'!I:R,10,FALSE)</f>
        <v>Good</v>
      </c>
      <c r="M1956">
        <f>VLOOKUP(K1956,lookup!A:B,2,FALSE)</f>
        <v>4</v>
      </c>
      <c r="N1956">
        <f>VLOOKUP(L1956,lookup!A:B,2,FALSE)</f>
        <v>4</v>
      </c>
      <c r="O1956" t="b">
        <f t="shared" si="30"/>
        <v>0</v>
      </c>
    </row>
    <row r="1957" spans="1:15" x14ac:dyDescent="0.2">
      <c r="A1957" t="s">
        <v>663</v>
      </c>
      <c r="B1957" t="s">
        <v>810</v>
      </c>
      <c r="C1957" t="s">
        <v>1325</v>
      </c>
      <c r="D1957" t="s">
        <v>1345</v>
      </c>
      <c r="E1957" t="s">
        <v>1344</v>
      </c>
      <c r="F1957" t="s">
        <v>29</v>
      </c>
      <c r="G1957">
        <v>371770</v>
      </c>
      <c r="H1957">
        <v>587660</v>
      </c>
      <c r="I1957" t="s">
        <v>1346</v>
      </c>
      <c r="J1957" t="s">
        <v>30</v>
      </c>
      <c r="K1957" t="s">
        <v>32</v>
      </c>
      <c r="L1957" t="str">
        <f>VLOOKUP(D1957,'2027'!I:R,10,FALSE)</f>
        <v>Good</v>
      </c>
      <c r="M1957">
        <f>VLOOKUP(K1957,lookup!A:B,2,FALSE)</f>
        <v>3</v>
      </c>
      <c r="N1957">
        <f>VLOOKUP(L1957,lookup!A:B,2,FALSE)</f>
        <v>4</v>
      </c>
      <c r="O1957" t="b">
        <f t="shared" si="30"/>
        <v>1</v>
      </c>
    </row>
    <row r="1958" spans="1:15" x14ac:dyDescent="0.2">
      <c r="A1958" t="s">
        <v>663</v>
      </c>
      <c r="B1958" t="s">
        <v>810</v>
      </c>
      <c r="C1958" t="s">
        <v>1411</v>
      </c>
      <c r="D1958" t="s">
        <v>1514</v>
      </c>
      <c r="E1958" t="s">
        <v>1513</v>
      </c>
      <c r="F1958" t="s">
        <v>29</v>
      </c>
      <c r="G1958">
        <v>365585</v>
      </c>
      <c r="H1958">
        <v>554012</v>
      </c>
      <c r="I1958" t="s">
        <v>1515</v>
      </c>
      <c r="J1958" t="s">
        <v>47</v>
      </c>
      <c r="K1958" t="s">
        <v>205</v>
      </c>
      <c r="L1958" t="str">
        <f>VLOOKUP(D1958,'2027'!I:R,10,FALSE)</f>
        <v>Good</v>
      </c>
      <c r="M1958">
        <f>VLOOKUP(K1958,lookup!A:B,2,FALSE)</f>
        <v>2</v>
      </c>
      <c r="N1958">
        <f>VLOOKUP(L1958,lookup!A:B,2,FALSE)</f>
        <v>4</v>
      </c>
      <c r="O1958" t="b">
        <f t="shared" si="30"/>
        <v>1</v>
      </c>
    </row>
    <row r="1959" spans="1:15" x14ac:dyDescent="0.2">
      <c r="A1959" t="s">
        <v>663</v>
      </c>
      <c r="B1959" t="s">
        <v>810</v>
      </c>
      <c r="C1959" t="s">
        <v>1411</v>
      </c>
      <c r="D1959" t="s">
        <v>6466</v>
      </c>
      <c r="E1959" t="s">
        <v>6465</v>
      </c>
      <c r="F1959" t="s">
        <v>29</v>
      </c>
      <c r="G1959">
        <v>366217</v>
      </c>
      <c r="H1959">
        <v>560176</v>
      </c>
      <c r="I1959" t="s">
        <v>6467</v>
      </c>
      <c r="J1959" t="s">
        <v>47</v>
      </c>
      <c r="K1959" t="s">
        <v>49</v>
      </c>
      <c r="L1959" t="str">
        <f>VLOOKUP(D1959,'2027'!I:R,10,FALSE)</f>
        <v>Good</v>
      </c>
      <c r="M1959">
        <f>VLOOKUP(K1959,lookup!A:B,2,FALSE)</f>
        <v>4</v>
      </c>
      <c r="N1959">
        <f>VLOOKUP(L1959,lookup!A:B,2,FALSE)</f>
        <v>4</v>
      </c>
      <c r="O1959" t="b">
        <f t="shared" si="30"/>
        <v>0</v>
      </c>
    </row>
    <row r="1960" spans="1:15" x14ac:dyDescent="0.2">
      <c r="A1960" t="s">
        <v>663</v>
      </c>
      <c r="B1960" t="s">
        <v>810</v>
      </c>
      <c r="C1960" t="s">
        <v>1411</v>
      </c>
      <c r="D1960" t="s">
        <v>1414</v>
      </c>
      <c r="E1960" t="s">
        <v>1413</v>
      </c>
      <c r="F1960" t="s">
        <v>29</v>
      </c>
      <c r="G1960">
        <v>374185</v>
      </c>
      <c r="H1960">
        <v>540100</v>
      </c>
      <c r="I1960" t="s">
        <v>1415</v>
      </c>
      <c r="J1960" t="s">
        <v>47</v>
      </c>
      <c r="K1960" t="s">
        <v>205</v>
      </c>
      <c r="L1960" t="str">
        <f>VLOOKUP(D1960,'2027'!I:R,10,FALSE)</f>
        <v>Good</v>
      </c>
      <c r="M1960">
        <f>VLOOKUP(K1960,lookup!A:B,2,FALSE)</f>
        <v>2</v>
      </c>
      <c r="N1960">
        <f>VLOOKUP(L1960,lookup!A:B,2,FALSE)</f>
        <v>4</v>
      </c>
      <c r="O1960" t="b">
        <f t="shared" si="30"/>
        <v>1</v>
      </c>
    </row>
    <row r="1961" spans="1:15" x14ac:dyDescent="0.2">
      <c r="A1961" t="s">
        <v>663</v>
      </c>
      <c r="B1961" t="s">
        <v>810</v>
      </c>
      <c r="C1961" t="s">
        <v>1411</v>
      </c>
      <c r="D1961" t="s">
        <v>1529</v>
      </c>
      <c r="E1961" t="s">
        <v>1528</v>
      </c>
      <c r="F1961" t="s">
        <v>29</v>
      </c>
      <c r="G1961">
        <v>362832</v>
      </c>
      <c r="H1961">
        <v>559454</v>
      </c>
      <c r="I1961" t="s">
        <v>1530</v>
      </c>
      <c r="J1961" t="s">
        <v>47</v>
      </c>
      <c r="K1961" t="s">
        <v>32</v>
      </c>
      <c r="L1961" t="str">
        <f>VLOOKUP(D1961,'2027'!I:R,10,FALSE)</f>
        <v>Good</v>
      </c>
      <c r="M1961">
        <f>VLOOKUP(K1961,lookup!A:B,2,FALSE)</f>
        <v>3</v>
      </c>
      <c r="N1961">
        <f>VLOOKUP(L1961,lookup!A:B,2,FALSE)</f>
        <v>4</v>
      </c>
      <c r="O1961" t="b">
        <f t="shared" si="30"/>
        <v>1</v>
      </c>
    </row>
    <row r="1962" spans="1:15" x14ac:dyDescent="0.2">
      <c r="A1962" t="s">
        <v>663</v>
      </c>
      <c r="B1962" t="s">
        <v>810</v>
      </c>
      <c r="C1962" t="s">
        <v>1411</v>
      </c>
      <c r="D1962" t="s">
        <v>1497</v>
      </c>
      <c r="E1962" t="s">
        <v>1496</v>
      </c>
      <c r="F1962" t="s">
        <v>29</v>
      </c>
      <c r="G1962">
        <v>376054</v>
      </c>
      <c r="H1962">
        <v>545431</v>
      </c>
      <c r="I1962" t="s">
        <v>1498</v>
      </c>
      <c r="J1962" t="s">
        <v>30</v>
      </c>
      <c r="K1962" t="s">
        <v>32</v>
      </c>
      <c r="L1962" t="str">
        <f>VLOOKUP(D1962,'2027'!I:R,10,FALSE)</f>
        <v>Good</v>
      </c>
      <c r="M1962">
        <f>VLOOKUP(K1962,lookup!A:B,2,FALSE)</f>
        <v>3</v>
      </c>
      <c r="N1962">
        <f>VLOOKUP(L1962,lookup!A:B,2,FALSE)</f>
        <v>4</v>
      </c>
      <c r="O1962" t="b">
        <f t="shared" si="30"/>
        <v>1</v>
      </c>
    </row>
    <row r="1963" spans="1:15" x14ac:dyDescent="0.2">
      <c r="A1963" t="s">
        <v>663</v>
      </c>
      <c r="B1963" t="s">
        <v>810</v>
      </c>
      <c r="C1963" t="s">
        <v>1411</v>
      </c>
      <c r="D1963" t="s">
        <v>1432</v>
      </c>
      <c r="E1963" t="s">
        <v>1431</v>
      </c>
      <c r="F1963" t="s">
        <v>29</v>
      </c>
      <c r="G1963">
        <v>376087</v>
      </c>
      <c r="H1963">
        <v>538236</v>
      </c>
      <c r="I1963" t="s">
        <v>1433</v>
      </c>
      <c r="J1963" t="s">
        <v>47</v>
      </c>
      <c r="K1963" t="s">
        <v>205</v>
      </c>
      <c r="L1963" t="str">
        <f>VLOOKUP(D1963,'2027'!I:R,10,FALSE)</f>
        <v>Good</v>
      </c>
      <c r="M1963">
        <f>VLOOKUP(K1963,lookup!A:B,2,FALSE)</f>
        <v>2</v>
      </c>
      <c r="N1963">
        <f>VLOOKUP(L1963,lookup!A:B,2,FALSE)</f>
        <v>4</v>
      </c>
      <c r="O1963" t="b">
        <f t="shared" si="30"/>
        <v>1</v>
      </c>
    </row>
    <row r="1964" spans="1:15" x14ac:dyDescent="0.2">
      <c r="A1964" t="s">
        <v>663</v>
      </c>
      <c r="B1964" t="s">
        <v>810</v>
      </c>
      <c r="C1964" t="s">
        <v>1411</v>
      </c>
      <c r="D1964" t="s">
        <v>6463</v>
      </c>
      <c r="E1964" t="s">
        <v>6462</v>
      </c>
      <c r="F1964" t="s">
        <v>29</v>
      </c>
      <c r="G1964">
        <v>368312</v>
      </c>
      <c r="H1964">
        <v>546370</v>
      </c>
      <c r="I1964" t="s">
        <v>6464</v>
      </c>
      <c r="J1964" t="s">
        <v>47</v>
      </c>
      <c r="K1964" t="s">
        <v>49</v>
      </c>
      <c r="L1964" t="str">
        <f>VLOOKUP(D1964,'2027'!I:R,10,FALSE)</f>
        <v>Good</v>
      </c>
      <c r="M1964">
        <f>VLOOKUP(K1964,lookup!A:B,2,FALSE)</f>
        <v>4</v>
      </c>
      <c r="N1964">
        <f>VLOOKUP(L1964,lookup!A:B,2,FALSE)</f>
        <v>4</v>
      </c>
      <c r="O1964" t="b">
        <f t="shared" si="30"/>
        <v>0</v>
      </c>
    </row>
    <row r="1965" spans="1:15" x14ac:dyDescent="0.2">
      <c r="A1965" t="s">
        <v>663</v>
      </c>
      <c r="B1965" t="s">
        <v>810</v>
      </c>
      <c r="C1965" t="s">
        <v>1411</v>
      </c>
      <c r="D1965" t="s">
        <v>1523</v>
      </c>
      <c r="E1965" t="s">
        <v>1522</v>
      </c>
      <c r="F1965" t="s">
        <v>29</v>
      </c>
      <c r="G1965">
        <v>362526</v>
      </c>
      <c r="H1965">
        <v>557758</v>
      </c>
      <c r="I1965" t="s">
        <v>1524</v>
      </c>
      <c r="J1965" t="s">
        <v>47</v>
      </c>
      <c r="K1965" t="s">
        <v>205</v>
      </c>
      <c r="L1965" t="str">
        <f>VLOOKUP(D1965,'2027'!I:R,10,FALSE)</f>
        <v>Good</v>
      </c>
      <c r="M1965">
        <f>VLOOKUP(K1965,lookup!A:B,2,FALSE)</f>
        <v>2</v>
      </c>
      <c r="N1965">
        <f>VLOOKUP(L1965,lookup!A:B,2,FALSE)</f>
        <v>4</v>
      </c>
      <c r="O1965" t="b">
        <f t="shared" si="30"/>
        <v>1</v>
      </c>
    </row>
    <row r="1966" spans="1:15" x14ac:dyDescent="0.2">
      <c r="A1966" t="s">
        <v>663</v>
      </c>
      <c r="B1966" t="s">
        <v>810</v>
      </c>
      <c r="C1966" t="s">
        <v>1411</v>
      </c>
      <c r="D1966" t="s">
        <v>1540</v>
      </c>
      <c r="E1966" t="s">
        <v>1539</v>
      </c>
      <c r="F1966" t="s">
        <v>29</v>
      </c>
      <c r="G1966">
        <v>367641</v>
      </c>
      <c r="H1966">
        <v>558353</v>
      </c>
      <c r="I1966" t="s">
        <v>1541</v>
      </c>
      <c r="J1966" t="s">
        <v>47</v>
      </c>
      <c r="K1966" t="s">
        <v>32</v>
      </c>
      <c r="L1966" t="str">
        <f>VLOOKUP(D1966,'2027'!I:R,10,FALSE)</f>
        <v>Good</v>
      </c>
      <c r="M1966">
        <f>VLOOKUP(K1966,lookup!A:B,2,FALSE)</f>
        <v>3</v>
      </c>
      <c r="N1966">
        <f>VLOOKUP(L1966,lookup!A:B,2,FALSE)</f>
        <v>4</v>
      </c>
      <c r="O1966" t="b">
        <f t="shared" si="30"/>
        <v>1</v>
      </c>
    </row>
    <row r="1967" spans="1:15" x14ac:dyDescent="0.2">
      <c r="A1967" t="s">
        <v>663</v>
      </c>
      <c r="B1967" t="s">
        <v>810</v>
      </c>
      <c r="C1967" t="s">
        <v>1411</v>
      </c>
      <c r="D1967" t="s">
        <v>1438</v>
      </c>
      <c r="E1967" t="s">
        <v>1437</v>
      </c>
      <c r="F1967" t="s">
        <v>29</v>
      </c>
      <c r="G1967">
        <v>373391</v>
      </c>
      <c r="H1967">
        <v>542360</v>
      </c>
      <c r="I1967" t="s">
        <v>1439</v>
      </c>
      <c r="J1967" t="s">
        <v>47</v>
      </c>
      <c r="K1967" t="s">
        <v>205</v>
      </c>
      <c r="L1967" t="str">
        <f>VLOOKUP(D1967,'2027'!I:R,10,FALSE)</f>
        <v>Good</v>
      </c>
      <c r="M1967">
        <f>VLOOKUP(K1967,lookup!A:B,2,FALSE)</f>
        <v>2</v>
      </c>
      <c r="N1967">
        <f>VLOOKUP(L1967,lookup!A:B,2,FALSE)</f>
        <v>4</v>
      </c>
      <c r="O1967" t="b">
        <f t="shared" si="30"/>
        <v>1</v>
      </c>
    </row>
    <row r="1968" spans="1:15" x14ac:dyDescent="0.2">
      <c r="A1968" t="s">
        <v>663</v>
      </c>
      <c r="B1968" t="s">
        <v>810</v>
      </c>
      <c r="C1968" t="s">
        <v>1411</v>
      </c>
      <c r="D1968" t="s">
        <v>1455</v>
      </c>
      <c r="E1968" t="s">
        <v>1454</v>
      </c>
      <c r="F1968" t="s">
        <v>29</v>
      </c>
      <c r="G1968">
        <v>369887</v>
      </c>
      <c r="H1968">
        <v>542725</v>
      </c>
      <c r="I1968" t="s">
        <v>1456</v>
      </c>
      <c r="J1968" t="s">
        <v>47</v>
      </c>
      <c r="K1968" t="s">
        <v>205</v>
      </c>
      <c r="L1968" t="str">
        <f>VLOOKUP(D1968,'2027'!I:R,10,FALSE)</f>
        <v>Good</v>
      </c>
      <c r="M1968">
        <f>VLOOKUP(K1968,lookup!A:B,2,FALSE)</f>
        <v>2</v>
      </c>
      <c r="N1968">
        <f>VLOOKUP(L1968,lookup!A:B,2,FALSE)</f>
        <v>4</v>
      </c>
      <c r="O1968" t="b">
        <f t="shared" si="30"/>
        <v>1</v>
      </c>
    </row>
    <row r="1969" spans="1:15" x14ac:dyDescent="0.2">
      <c r="A1969" t="s">
        <v>663</v>
      </c>
      <c r="B1969" t="s">
        <v>810</v>
      </c>
      <c r="C1969" t="s">
        <v>1411</v>
      </c>
      <c r="D1969" t="s">
        <v>1532</v>
      </c>
      <c r="E1969" t="s">
        <v>1531</v>
      </c>
      <c r="F1969" t="s">
        <v>29</v>
      </c>
      <c r="G1969">
        <v>370283</v>
      </c>
      <c r="H1969">
        <v>559836</v>
      </c>
      <c r="I1969" t="s">
        <v>1533</v>
      </c>
      <c r="J1969" t="s">
        <v>47</v>
      </c>
      <c r="K1969" t="s">
        <v>205</v>
      </c>
      <c r="L1969" t="str">
        <f>VLOOKUP(D1969,'2027'!I:R,10,FALSE)</f>
        <v>Good</v>
      </c>
      <c r="M1969">
        <f>VLOOKUP(K1969,lookup!A:B,2,FALSE)</f>
        <v>2</v>
      </c>
      <c r="N1969">
        <f>VLOOKUP(L1969,lookup!A:B,2,FALSE)</f>
        <v>4</v>
      </c>
      <c r="O1969" t="b">
        <f t="shared" si="30"/>
        <v>1</v>
      </c>
    </row>
    <row r="1970" spans="1:15" x14ac:dyDescent="0.2">
      <c r="A1970" t="s">
        <v>663</v>
      </c>
      <c r="B1970" t="s">
        <v>810</v>
      </c>
      <c r="C1970" t="s">
        <v>1411</v>
      </c>
      <c r="D1970" t="s">
        <v>1435</v>
      </c>
      <c r="E1970" t="s">
        <v>1434</v>
      </c>
      <c r="F1970" t="s">
        <v>29</v>
      </c>
      <c r="G1970">
        <v>367844</v>
      </c>
      <c r="H1970">
        <v>541545</v>
      </c>
      <c r="I1970" t="s">
        <v>1436</v>
      </c>
      <c r="J1970" t="s">
        <v>47</v>
      </c>
      <c r="K1970" t="s">
        <v>205</v>
      </c>
      <c r="L1970" t="str">
        <f>VLOOKUP(D1970,'2027'!I:R,10,FALSE)</f>
        <v>Good</v>
      </c>
      <c r="M1970">
        <f>VLOOKUP(K1970,lookup!A:B,2,FALSE)</f>
        <v>2</v>
      </c>
      <c r="N1970">
        <f>VLOOKUP(L1970,lookup!A:B,2,FALSE)</f>
        <v>4</v>
      </c>
      <c r="O1970" t="b">
        <f t="shared" si="30"/>
        <v>1</v>
      </c>
    </row>
    <row r="1971" spans="1:15" x14ac:dyDescent="0.2">
      <c r="A1971" t="s">
        <v>663</v>
      </c>
      <c r="B1971" t="s">
        <v>810</v>
      </c>
      <c r="C1971" t="s">
        <v>1411</v>
      </c>
      <c r="D1971" t="s">
        <v>1505</v>
      </c>
      <c r="E1971" t="s">
        <v>1504</v>
      </c>
      <c r="F1971" t="s">
        <v>29</v>
      </c>
      <c r="G1971">
        <v>365585</v>
      </c>
      <c r="H1971">
        <v>550518</v>
      </c>
      <c r="I1971" t="s">
        <v>1506</v>
      </c>
      <c r="J1971" t="s">
        <v>47</v>
      </c>
      <c r="K1971" t="s">
        <v>32</v>
      </c>
      <c r="L1971" t="str">
        <f>VLOOKUP(D1971,'2027'!I:R,10,FALSE)</f>
        <v>Good</v>
      </c>
      <c r="M1971">
        <f>VLOOKUP(K1971,lookup!A:B,2,FALSE)</f>
        <v>3</v>
      </c>
      <c r="N1971">
        <f>VLOOKUP(L1971,lookup!A:B,2,FALSE)</f>
        <v>4</v>
      </c>
      <c r="O1971" t="b">
        <f t="shared" si="30"/>
        <v>1</v>
      </c>
    </row>
    <row r="1972" spans="1:15" x14ac:dyDescent="0.2">
      <c r="A1972" t="s">
        <v>663</v>
      </c>
      <c r="B1972" t="s">
        <v>810</v>
      </c>
      <c r="C1972" t="s">
        <v>1411</v>
      </c>
      <c r="D1972" t="s">
        <v>1423</v>
      </c>
      <c r="E1972" t="s">
        <v>1422</v>
      </c>
      <c r="F1972" t="s">
        <v>29</v>
      </c>
      <c r="G1972">
        <v>369819</v>
      </c>
      <c r="H1972">
        <v>538400</v>
      </c>
      <c r="I1972" t="s">
        <v>1424</v>
      </c>
      <c r="J1972" t="s">
        <v>47</v>
      </c>
      <c r="K1972" t="s">
        <v>205</v>
      </c>
      <c r="L1972" t="str">
        <f>VLOOKUP(D1972,'2027'!I:R,10,FALSE)</f>
        <v>Good</v>
      </c>
      <c r="M1972">
        <f>VLOOKUP(K1972,lookup!A:B,2,FALSE)</f>
        <v>2</v>
      </c>
      <c r="N1972">
        <f>VLOOKUP(L1972,lookup!A:B,2,FALSE)</f>
        <v>4</v>
      </c>
      <c r="O1972" t="b">
        <f t="shared" si="30"/>
        <v>1</v>
      </c>
    </row>
    <row r="1973" spans="1:15" x14ac:dyDescent="0.2">
      <c r="A1973" t="s">
        <v>663</v>
      </c>
      <c r="B1973" t="s">
        <v>810</v>
      </c>
      <c r="C1973" t="s">
        <v>1411</v>
      </c>
      <c r="D1973" t="s">
        <v>6449</v>
      </c>
      <c r="E1973" t="s">
        <v>6448</v>
      </c>
      <c r="F1973" t="s">
        <v>29</v>
      </c>
      <c r="G1973">
        <v>365848</v>
      </c>
      <c r="H1973">
        <v>560829</v>
      </c>
      <c r="I1973" t="s">
        <v>6450</v>
      </c>
      <c r="J1973" t="s">
        <v>47</v>
      </c>
      <c r="K1973" t="s">
        <v>49</v>
      </c>
      <c r="L1973" t="str">
        <f>VLOOKUP(D1973,'2027'!I:R,10,FALSE)</f>
        <v>Good</v>
      </c>
      <c r="M1973">
        <f>VLOOKUP(K1973,lookup!A:B,2,FALSE)</f>
        <v>4</v>
      </c>
      <c r="N1973">
        <f>VLOOKUP(L1973,lookup!A:B,2,FALSE)</f>
        <v>4</v>
      </c>
      <c r="O1973" t="b">
        <f t="shared" si="30"/>
        <v>0</v>
      </c>
    </row>
    <row r="1974" spans="1:15" x14ac:dyDescent="0.2">
      <c r="A1974" t="s">
        <v>663</v>
      </c>
      <c r="B1974" t="s">
        <v>810</v>
      </c>
      <c r="C1974" t="s">
        <v>1241</v>
      </c>
      <c r="D1974" t="s">
        <v>1258</v>
      </c>
      <c r="E1974" t="s">
        <v>1257</v>
      </c>
      <c r="F1974" t="s">
        <v>29</v>
      </c>
      <c r="G1974">
        <v>393900</v>
      </c>
      <c r="H1974">
        <v>545692</v>
      </c>
      <c r="I1974" t="s">
        <v>1259</v>
      </c>
      <c r="J1974" t="s">
        <v>30</v>
      </c>
      <c r="K1974" t="s">
        <v>32</v>
      </c>
      <c r="L1974" t="str">
        <f>VLOOKUP(D1974,'2027'!I:R,10,FALSE)</f>
        <v>Good</v>
      </c>
      <c r="M1974">
        <f>VLOOKUP(K1974,lookup!A:B,2,FALSE)</f>
        <v>3</v>
      </c>
      <c r="N1974">
        <f>VLOOKUP(L1974,lookup!A:B,2,FALSE)</f>
        <v>4</v>
      </c>
      <c r="O1974" t="b">
        <f t="shared" si="30"/>
        <v>1</v>
      </c>
    </row>
    <row r="1975" spans="1:15" x14ac:dyDescent="0.2">
      <c r="A1975" t="s">
        <v>663</v>
      </c>
      <c r="B1975" t="s">
        <v>810</v>
      </c>
      <c r="C1975" t="s">
        <v>1241</v>
      </c>
      <c r="D1975" t="s">
        <v>6499</v>
      </c>
      <c r="E1975" t="s">
        <v>6498</v>
      </c>
      <c r="F1975" t="s">
        <v>29</v>
      </c>
      <c r="G1975">
        <v>390568</v>
      </c>
      <c r="H1975">
        <v>549497</v>
      </c>
      <c r="I1975" t="s">
        <v>6500</v>
      </c>
      <c r="J1975" t="s">
        <v>47</v>
      </c>
      <c r="K1975" t="s">
        <v>49</v>
      </c>
      <c r="L1975" t="str">
        <f>VLOOKUP(D1975,'2027'!I:R,10,FALSE)</f>
        <v>Good</v>
      </c>
      <c r="M1975">
        <f>VLOOKUP(K1975,lookup!A:B,2,FALSE)</f>
        <v>4</v>
      </c>
      <c r="N1975">
        <f>VLOOKUP(L1975,lookup!A:B,2,FALSE)</f>
        <v>4</v>
      </c>
      <c r="O1975" t="b">
        <f t="shared" si="30"/>
        <v>0</v>
      </c>
    </row>
    <row r="1976" spans="1:15" x14ac:dyDescent="0.2">
      <c r="A1976" t="s">
        <v>663</v>
      </c>
      <c r="B1976" t="s">
        <v>810</v>
      </c>
      <c r="C1976" t="s">
        <v>1241</v>
      </c>
      <c r="D1976" t="s">
        <v>1276</v>
      </c>
      <c r="E1976" t="s">
        <v>1275</v>
      </c>
      <c r="F1976" t="s">
        <v>29</v>
      </c>
      <c r="G1976">
        <v>412531</v>
      </c>
      <c r="H1976">
        <v>556850</v>
      </c>
      <c r="I1976" t="s">
        <v>1277</v>
      </c>
      <c r="J1976" t="s">
        <v>30</v>
      </c>
      <c r="K1976" t="s">
        <v>32</v>
      </c>
      <c r="L1976" t="str">
        <f>VLOOKUP(D1976,'2027'!I:R,10,FALSE)</f>
        <v>Good</v>
      </c>
      <c r="M1976">
        <f>VLOOKUP(K1976,lookup!A:B,2,FALSE)</f>
        <v>3</v>
      </c>
      <c r="N1976">
        <f>VLOOKUP(L1976,lookup!A:B,2,FALSE)</f>
        <v>4</v>
      </c>
      <c r="O1976" t="b">
        <f t="shared" si="30"/>
        <v>1</v>
      </c>
    </row>
    <row r="1977" spans="1:15" x14ac:dyDescent="0.2">
      <c r="A1977" t="s">
        <v>663</v>
      </c>
      <c r="B1977" t="s">
        <v>810</v>
      </c>
      <c r="C1977" t="s">
        <v>1241</v>
      </c>
      <c r="D1977" t="s">
        <v>1252</v>
      </c>
      <c r="E1977" t="s">
        <v>1251</v>
      </c>
      <c r="F1977" t="s">
        <v>29</v>
      </c>
      <c r="G1977">
        <v>399623</v>
      </c>
      <c r="H1977">
        <v>548514</v>
      </c>
      <c r="I1977" t="s">
        <v>1253</v>
      </c>
      <c r="J1977" t="s">
        <v>30</v>
      </c>
      <c r="K1977" t="s">
        <v>32</v>
      </c>
      <c r="L1977" t="str">
        <f>VLOOKUP(D1977,'2027'!I:R,10,FALSE)</f>
        <v>Good</v>
      </c>
      <c r="M1977">
        <f>VLOOKUP(K1977,lookup!A:B,2,FALSE)</f>
        <v>3</v>
      </c>
      <c r="N1977">
        <f>VLOOKUP(L1977,lookup!A:B,2,FALSE)</f>
        <v>4</v>
      </c>
      <c r="O1977" t="b">
        <f t="shared" si="30"/>
        <v>1</v>
      </c>
    </row>
    <row r="1978" spans="1:15" x14ac:dyDescent="0.2">
      <c r="A1978" t="s">
        <v>663</v>
      </c>
      <c r="B1978" t="s">
        <v>810</v>
      </c>
      <c r="C1978" t="s">
        <v>1241</v>
      </c>
      <c r="D1978" t="s">
        <v>1244</v>
      </c>
      <c r="E1978" t="s">
        <v>1243</v>
      </c>
      <c r="F1978" t="s">
        <v>29</v>
      </c>
      <c r="G1978">
        <v>404050</v>
      </c>
      <c r="H1978">
        <v>547448</v>
      </c>
      <c r="I1978" t="s">
        <v>1245</v>
      </c>
      <c r="J1978" t="s">
        <v>30</v>
      </c>
      <c r="K1978" t="s">
        <v>32</v>
      </c>
      <c r="L1978" t="str">
        <f>VLOOKUP(D1978,'2027'!I:R,10,FALSE)</f>
        <v>Good</v>
      </c>
      <c r="M1978">
        <f>VLOOKUP(K1978,lookup!A:B,2,FALSE)</f>
        <v>3</v>
      </c>
      <c r="N1978">
        <f>VLOOKUP(L1978,lookup!A:B,2,FALSE)</f>
        <v>4</v>
      </c>
      <c r="O1978" t="b">
        <f t="shared" si="30"/>
        <v>1</v>
      </c>
    </row>
    <row r="1979" spans="1:15" x14ac:dyDescent="0.2">
      <c r="A1979" t="s">
        <v>663</v>
      </c>
      <c r="B1979" t="s">
        <v>810</v>
      </c>
      <c r="C1979" t="s">
        <v>1241</v>
      </c>
      <c r="D1979" t="s">
        <v>1270</v>
      </c>
      <c r="E1979" t="s">
        <v>1269</v>
      </c>
      <c r="F1979" t="s">
        <v>29</v>
      </c>
      <c r="G1979">
        <v>414431</v>
      </c>
      <c r="H1979">
        <v>556660</v>
      </c>
      <c r="I1979" t="s">
        <v>1271</v>
      </c>
      <c r="J1979" t="s">
        <v>30</v>
      </c>
      <c r="K1979" t="s">
        <v>32</v>
      </c>
      <c r="L1979" t="str">
        <f>VLOOKUP(D1979,'2027'!I:R,10,FALSE)</f>
        <v>Good</v>
      </c>
      <c r="M1979">
        <f>VLOOKUP(K1979,lookup!A:B,2,FALSE)</f>
        <v>3</v>
      </c>
      <c r="N1979">
        <f>VLOOKUP(L1979,lookup!A:B,2,FALSE)</f>
        <v>4</v>
      </c>
      <c r="O1979" t="b">
        <f t="shared" si="30"/>
        <v>1</v>
      </c>
    </row>
    <row r="1980" spans="1:15" x14ac:dyDescent="0.2">
      <c r="A1980" t="s">
        <v>663</v>
      </c>
      <c r="B1980" t="s">
        <v>810</v>
      </c>
      <c r="C1980" t="s">
        <v>1241</v>
      </c>
      <c r="D1980" t="s">
        <v>6505</v>
      </c>
      <c r="E1980" t="s">
        <v>6504</v>
      </c>
      <c r="F1980" t="s">
        <v>29</v>
      </c>
      <c r="G1980">
        <v>393241</v>
      </c>
      <c r="H1980">
        <v>547793</v>
      </c>
      <c r="I1980" t="s">
        <v>6506</v>
      </c>
      <c r="J1980" t="s">
        <v>47</v>
      </c>
      <c r="K1980" t="s">
        <v>49</v>
      </c>
      <c r="L1980" t="str">
        <f>VLOOKUP(D1980,'2027'!I:R,10,FALSE)</f>
        <v>Good</v>
      </c>
      <c r="M1980">
        <f>VLOOKUP(K1980,lookup!A:B,2,FALSE)</f>
        <v>4</v>
      </c>
      <c r="N1980">
        <f>VLOOKUP(L1980,lookup!A:B,2,FALSE)</f>
        <v>4</v>
      </c>
      <c r="O1980" t="b">
        <f t="shared" si="30"/>
        <v>0</v>
      </c>
    </row>
    <row r="1981" spans="1:15" x14ac:dyDescent="0.2">
      <c r="A1981" t="s">
        <v>663</v>
      </c>
      <c r="B1981" t="s">
        <v>1606</v>
      </c>
      <c r="C1981" t="s">
        <v>1623</v>
      </c>
      <c r="D1981" t="s">
        <v>1819</v>
      </c>
      <c r="E1981" t="s">
        <v>1818</v>
      </c>
      <c r="F1981" t="s">
        <v>29</v>
      </c>
      <c r="G1981">
        <v>415124</v>
      </c>
      <c r="H1981">
        <v>530970</v>
      </c>
      <c r="I1981" t="s">
        <v>1820</v>
      </c>
      <c r="J1981" t="s">
        <v>47</v>
      </c>
      <c r="K1981" t="s">
        <v>32</v>
      </c>
      <c r="L1981" t="str">
        <f>VLOOKUP(D1981,'2027'!I:R,10,FALSE)</f>
        <v>Good</v>
      </c>
      <c r="M1981">
        <f>VLOOKUP(K1981,lookup!A:B,2,FALSE)</f>
        <v>3</v>
      </c>
      <c r="N1981">
        <f>VLOOKUP(L1981,lookup!A:B,2,FALSE)</f>
        <v>4</v>
      </c>
      <c r="O1981" t="b">
        <f t="shared" si="30"/>
        <v>1</v>
      </c>
    </row>
    <row r="1982" spans="1:15" x14ac:dyDescent="0.2">
      <c r="A1982" t="s">
        <v>663</v>
      </c>
      <c r="B1982" t="s">
        <v>1606</v>
      </c>
      <c r="C1982" t="s">
        <v>1623</v>
      </c>
      <c r="D1982" t="s">
        <v>6535</v>
      </c>
      <c r="E1982" t="s">
        <v>6534</v>
      </c>
      <c r="F1982" t="s">
        <v>29</v>
      </c>
      <c r="G1982">
        <v>410680</v>
      </c>
      <c r="H1982">
        <v>529610</v>
      </c>
      <c r="I1982" t="s">
        <v>6536</v>
      </c>
      <c r="J1982" t="s">
        <v>47</v>
      </c>
      <c r="K1982" t="s">
        <v>49</v>
      </c>
      <c r="L1982" t="str">
        <f>VLOOKUP(D1982,'2027'!I:R,10,FALSE)</f>
        <v>Good</v>
      </c>
      <c r="M1982">
        <f>VLOOKUP(K1982,lookup!A:B,2,FALSE)</f>
        <v>4</v>
      </c>
      <c r="N1982">
        <f>VLOOKUP(L1982,lookup!A:B,2,FALSE)</f>
        <v>4</v>
      </c>
      <c r="O1982" t="b">
        <f t="shared" si="30"/>
        <v>0</v>
      </c>
    </row>
    <row r="1983" spans="1:15" x14ac:dyDescent="0.2">
      <c r="A1983" t="s">
        <v>663</v>
      </c>
      <c r="B1983" t="s">
        <v>1606</v>
      </c>
      <c r="C1983" t="s">
        <v>1623</v>
      </c>
      <c r="D1983" t="s">
        <v>6538</v>
      </c>
      <c r="E1983" t="s">
        <v>6537</v>
      </c>
      <c r="F1983" t="s">
        <v>29</v>
      </c>
      <c r="G1983">
        <v>410191</v>
      </c>
      <c r="H1983">
        <v>532965</v>
      </c>
      <c r="I1983" t="s">
        <v>6539</v>
      </c>
      <c r="J1983" t="s">
        <v>47</v>
      </c>
      <c r="K1983" t="s">
        <v>49</v>
      </c>
      <c r="L1983" t="str">
        <f>VLOOKUP(D1983,'2027'!I:R,10,FALSE)</f>
        <v>Good</v>
      </c>
      <c r="M1983">
        <f>VLOOKUP(K1983,lookup!A:B,2,FALSE)</f>
        <v>4</v>
      </c>
      <c r="N1983">
        <f>VLOOKUP(L1983,lookup!A:B,2,FALSE)</f>
        <v>4</v>
      </c>
      <c r="O1983" t="b">
        <f t="shared" si="30"/>
        <v>0</v>
      </c>
    </row>
    <row r="1984" spans="1:15" x14ac:dyDescent="0.2">
      <c r="A1984" t="s">
        <v>663</v>
      </c>
      <c r="B1984" t="s">
        <v>1606</v>
      </c>
      <c r="C1984" t="s">
        <v>1623</v>
      </c>
      <c r="D1984" t="s">
        <v>1626</v>
      </c>
      <c r="E1984" t="s">
        <v>1625</v>
      </c>
      <c r="F1984" t="s">
        <v>29</v>
      </c>
      <c r="G1984">
        <v>404549</v>
      </c>
      <c r="H1984">
        <v>526866</v>
      </c>
      <c r="I1984" t="s">
        <v>1627</v>
      </c>
      <c r="J1984" t="s">
        <v>47</v>
      </c>
      <c r="K1984" t="s">
        <v>32</v>
      </c>
      <c r="L1984" t="str">
        <f>VLOOKUP(D1984,'2027'!I:R,10,FALSE)</f>
        <v>Good</v>
      </c>
      <c r="M1984">
        <f>VLOOKUP(K1984,lookup!A:B,2,FALSE)</f>
        <v>3</v>
      </c>
      <c r="N1984">
        <f>VLOOKUP(L1984,lookup!A:B,2,FALSE)</f>
        <v>4</v>
      </c>
      <c r="O1984" t="b">
        <f t="shared" si="30"/>
        <v>1</v>
      </c>
    </row>
    <row r="1985" spans="1:15" x14ac:dyDescent="0.2">
      <c r="A1985" t="s">
        <v>663</v>
      </c>
      <c r="B1985" t="s">
        <v>1606</v>
      </c>
      <c r="C1985" t="s">
        <v>1623</v>
      </c>
      <c r="D1985" t="s">
        <v>1692</v>
      </c>
      <c r="E1985" t="s">
        <v>1691</v>
      </c>
      <c r="F1985" t="s">
        <v>29</v>
      </c>
      <c r="G1985">
        <v>405681</v>
      </c>
      <c r="H1985">
        <v>531508</v>
      </c>
      <c r="I1985" t="s">
        <v>1693</v>
      </c>
      <c r="J1985" t="s">
        <v>47</v>
      </c>
      <c r="K1985" t="s">
        <v>32</v>
      </c>
      <c r="L1985" t="str">
        <f>VLOOKUP(D1985,'2027'!I:R,10,FALSE)</f>
        <v>Good</v>
      </c>
      <c r="M1985">
        <f>VLOOKUP(K1985,lookup!A:B,2,FALSE)</f>
        <v>3</v>
      </c>
      <c r="N1985">
        <f>VLOOKUP(L1985,lookup!A:B,2,FALSE)</f>
        <v>4</v>
      </c>
      <c r="O1985" t="b">
        <f t="shared" si="30"/>
        <v>1</v>
      </c>
    </row>
    <row r="1986" spans="1:15" x14ac:dyDescent="0.2">
      <c r="A1986" t="s">
        <v>663</v>
      </c>
      <c r="B1986" t="s">
        <v>1606</v>
      </c>
      <c r="C1986" t="s">
        <v>1623</v>
      </c>
      <c r="D1986" t="s">
        <v>1753</v>
      </c>
      <c r="E1986" t="s">
        <v>1752</v>
      </c>
      <c r="F1986" t="s">
        <v>29</v>
      </c>
      <c r="G1986">
        <v>416897</v>
      </c>
      <c r="H1986">
        <v>532033</v>
      </c>
      <c r="I1986" t="s">
        <v>1754</v>
      </c>
      <c r="J1986" t="s">
        <v>30</v>
      </c>
      <c r="K1986" t="s">
        <v>32</v>
      </c>
      <c r="L1986" t="str">
        <f>VLOOKUP(D1986,'2027'!I:R,10,FALSE)</f>
        <v>Good</v>
      </c>
      <c r="M1986">
        <f>VLOOKUP(K1986,lookup!A:B,2,FALSE)</f>
        <v>3</v>
      </c>
      <c r="N1986">
        <f>VLOOKUP(L1986,lookup!A:B,2,FALSE)</f>
        <v>4</v>
      </c>
      <c r="O1986" t="b">
        <f t="shared" si="30"/>
        <v>1</v>
      </c>
    </row>
    <row r="1987" spans="1:15" x14ac:dyDescent="0.2">
      <c r="A1987" t="s">
        <v>663</v>
      </c>
      <c r="B1987" t="s">
        <v>1606</v>
      </c>
      <c r="C1987" t="s">
        <v>1623</v>
      </c>
      <c r="D1987" t="s">
        <v>1791</v>
      </c>
      <c r="E1987" t="s">
        <v>1790</v>
      </c>
      <c r="F1987" t="s">
        <v>29</v>
      </c>
      <c r="G1987">
        <v>410113</v>
      </c>
      <c r="H1987">
        <v>538640</v>
      </c>
      <c r="I1987" t="s">
        <v>1792</v>
      </c>
      <c r="J1987" t="s">
        <v>47</v>
      </c>
      <c r="K1987" t="s">
        <v>205</v>
      </c>
      <c r="L1987" t="str">
        <f>VLOOKUP(D1987,'2027'!I:R,10,FALSE)</f>
        <v>Good</v>
      </c>
      <c r="M1987">
        <f>VLOOKUP(K1987,lookup!A:B,2,FALSE)</f>
        <v>2</v>
      </c>
      <c r="N1987">
        <f>VLOOKUP(L1987,lookup!A:B,2,FALSE)</f>
        <v>4</v>
      </c>
      <c r="O1987" t="b">
        <f t="shared" ref="O1987:O2050" si="31">N1987&gt;M1987</f>
        <v>1</v>
      </c>
    </row>
    <row r="1988" spans="1:15" x14ac:dyDescent="0.2">
      <c r="A1988" t="s">
        <v>663</v>
      </c>
      <c r="B1988" t="s">
        <v>1606</v>
      </c>
      <c r="C1988" t="s">
        <v>1623</v>
      </c>
      <c r="D1988" t="s">
        <v>1669</v>
      </c>
      <c r="E1988" t="s">
        <v>1668</v>
      </c>
      <c r="F1988" t="s">
        <v>29</v>
      </c>
      <c r="G1988">
        <v>404900</v>
      </c>
      <c r="H1988">
        <v>529661</v>
      </c>
      <c r="I1988" t="s">
        <v>1670</v>
      </c>
      <c r="J1988" t="s">
        <v>47</v>
      </c>
      <c r="K1988" t="s">
        <v>32</v>
      </c>
      <c r="L1988" t="str">
        <f>VLOOKUP(D1988,'2027'!I:R,10,FALSE)</f>
        <v>Good</v>
      </c>
      <c r="M1988">
        <f>VLOOKUP(K1988,lookup!A:B,2,FALSE)</f>
        <v>3</v>
      </c>
      <c r="N1988">
        <f>VLOOKUP(L1988,lookup!A:B,2,FALSE)</f>
        <v>4</v>
      </c>
      <c r="O1988" t="b">
        <f t="shared" si="31"/>
        <v>1</v>
      </c>
    </row>
    <row r="1989" spans="1:15" x14ac:dyDescent="0.2">
      <c r="A1989" t="s">
        <v>663</v>
      </c>
      <c r="B1989" t="s">
        <v>1606</v>
      </c>
      <c r="C1989" t="s">
        <v>1623</v>
      </c>
      <c r="D1989" t="s">
        <v>1639</v>
      </c>
      <c r="E1989" t="s">
        <v>1638</v>
      </c>
      <c r="F1989" t="s">
        <v>29</v>
      </c>
      <c r="G1989">
        <v>409845</v>
      </c>
      <c r="H1989">
        <v>531488</v>
      </c>
      <c r="I1989" t="s">
        <v>1640</v>
      </c>
      <c r="J1989" t="s">
        <v>47</v>
      </c>
      <c r="K1989" t="s">
        <v>32</v>
      </c>
      <c r="L1989" t="str">
        <f>VLOOKUP(D1989,'2027'!I:R,10,FALSE)</f>
        <v>Good</v>
      </c>
      <c r="M1989">
        <f>VLOOKUP(K1989,lookup!A:B,2,FALSE)</f>
        <v>3</v>
      </c>
      <c r="N1989">
        <f>VLOOKUP(L1989,lookup!A:B,2,FALSE)</f>
        <v>4</v>
      </c>
      <c r="O1989" t="b">
        <f t="shared" si="31"/>
        <v>1</v>
      </c>
    </row>
    <row r="1990" spans="1:15" x14ac:dyDescent="0.2">
      <c r="A1990" t="s">
        <v>663</v>
      </c>
      <c r="B1990" t="s">
        <v>1606</v>
      </c>
      <c r="C1990" t="s">
        <v>1623</v>
      </c>
      <c r="D1990" t="s">
        <v>1828</v>
      </c>
      <c r="E1990" t="s">
        <v>1827</v>
      </c>
      <c r="F1990" t="s">
        <v>29</v>
      </c>
      <c r="G1990">
        <v>419874</v>
      </c>
      <c r="H1990">
        <v>529480</v>
      </c>
      <c r="I1990" t="s">
        <v>1829</v>
      </c>
      <c r="J1990" t="s">
        <v>47</v>
      </c>
      <c r="K1990" t="s">
        <v>205</v>
      </c>
      <c r="L1990" t="str">
        <f>VLOOKUP(D1990,'2027'!I:R,10,FALSE)</f>
        <v>Good</v>
      </c>
      <c r="M1990">
        <f>VLOOKUP(K1990,lookup!A:B,2,FALSE)</f>
        <v>2</v>
      </c>
      <c r="N1990">
        <f>VLOOKUP(L1990,lookup!A:B,2,FALSE)</f>
        <v>4</v>
      </c>
      <c r="O1990" t="b">
        <f t="shared" si="31"/>
        <v>1</v>
      </c>
    </row>
    <row r="1991" spans="1:15" x14ac:dyDescent="0.2">
      <c r="A1991" t="s">
        <v>663</v>
      </c>
      <c r="B1991" t="s">
        <v>1606</v>
      </c>
      <c r="C1991" t="s">
        <v>1608</v>
      </c>
      <c r="D1991" t="s">
        <v>1621</v>
      </c>
      <c r="E1991" t="s">
        <v>1620</v>
      </c>
      <c r="F1991" t="s">
        <v>29</v>
      </c>
      <c r="G1991">
        <v>411171</v>
      </c>
      <c r="H1991">
        <v>525121</v>
      </c>
      <c r="I1991" t="s">
        <v>1622</v>
      </c>
      <c r="J1991" t="s">
        <v>47</v>
      </c>
      <c r="K1991" t="s">
        <v>205</v>
      </c>
      <c r="L1991" t="str">
        <f>VLOOKUP(D1991,'2027'!I:R,10,FALSE)</f>
        <v>Good</v>
      </c>
      <c r="M1991">
        <f>VLOOKUP(K1991,lookup!A:B,2,FALSE)</f>
        <v>2</v>
      </c>
      <c r="N1991">
        <f>VLOOKUP(L1991,lookup!A:B,2,FALSE)</f>
        <v>4</v>
      </c>
      <c r="O1991" t="b">
        <f t="shared" si="31"/>
        <v>1</v>
      </c>
    </row>
    <row r="1992" spans="1:15" x14ac:dyDescent="0.2">
      <c r="A1992" t="s">
        <v>663</v>
      </c>
      <c r="B1992" t="s">
        <v>1606</v>
      </c>
      <c r="C1992" t="s">
        <v>1608</v>
      </c>
      <c r="D1992" t="s">
        <v>1611</v>
      </c>
      <c r="E1992" t="s">
        <v>1610</v>
      </c>
      <c r="F1992" t="s">
        <v>29</v>
      </c>
      <c r="G1992">
        <v>417705</v>
      </c>
      <c r="H1992">
        <v>524423</v>
      </c>
      <c r="I1992" t="s">
        <v>1612</v>
      </c>
      <c r="J1992" t="s">
        <v>47</v>
      </c>
      <c r="K1992" t="s">
        <v>205</v>
      </c>
      <c r="L1992" t="str">
        <f>VLOOKUP(D1992,'2027'!I:R,10,FALSE)</f>
        <v>Good</v>
      </c>
      <c r="M1992">
        <f>VLOOKUP(K1992,lookup!A:B,2,FALSE)</f>
        <v>2</v>
      </c>
      <c r="N1992">
        <f>VLOOKUP(L1992,lookup!A:B,2,FALSE)</f>
        <v>4</v>
      </c>
      <c r="O1992" t="b">
        <f t="shared" si="31"/>
        <v>1</v>
      </c>
    </row>
    <row r="1993" spans="1:15" x14ac:dyDescent="0.2">
      <c r="A1993" t="s">
        <v>663</v>
      </c>
      <c r="B1993" t="s">
        <v>1606</v>
      </c>
      <c r="C1993" t="s">
        <v>1608</v>
      </c>
      <c r="D1993" t="s">
        <v>1666</v>
      </c>
      <c r="E1993" t="s">
        <v>1665</v>
      </c>
      <c r="F1993" t="s">
        <v>29</v>
      </c>
      <c r="G1993">
        <v>422720</v>
      </c>
      <c r="H1993">
        <v>530558</v>
      </c>
      <c r="I1993" t="s">
        <v>1667</v>
      </c>
      <c r="J1993" t="s">
        <v>30</v>
      </c>
      <c r="K1993" t="s">
        <v>32</v>
      </c>
      <c r="L1993" t="str">
        <f>VLOOKUP(D1993,'2027'!I:R,10,FALSE)</f>
        <v>Good</v>
      </c>
      <c r="M1993">
        <f>VLOOKUP(K1993,lookup!A:B,2,FALSE)</f>
        <v>3</v>
      </c>
      <c r="N1993">
        <f>VLOOKUP(L1993,lookup!A:B,2,FALSE)</f>
        <v>4</v>
      </c>
      <c r="O1993" t="b">
        <f t="shared" si="31"/>
        <v>1</v>
      </c>
    </row>
    <row r="1994" spans="1:15" x14ac:dyDescent="0.2">
      <c r="A1994" t="s">
        <v>663</v>
      </c>
      <c r="B1994" t="s">
        <v>1606</v>
      </c>
      <c r="C1994" t="s">
        <v>2218</v>
      </c>
      <c r="D1994" t="s">
        <v>2221</v>
      </c>
      <c r="E1994" t="s">
        <v>2220</v>
      </c>
      <c r="F1994" t="s">
        <v>29</v>
      </c>
      <c r="G1994">
        <v>443413</v>
      </c>
      <c r="H1994">
        <v>539481</v>
      </c>
      <c r="I1994" t="s">
        <v>2222</v>
      </c>
      <c r="J1994" t="s">
        <v>47</v>
      </c>
      <c r="K1994" t="s">
        <v>32</v>
      </c>
      <c r="L1994" t="str">
        <f>VLOOKUP(D1994,'2027'!I:R,10,FALSE)</f>
        <v>Good</v>
      </c>
      <c r="M1994">
        <f>VLOOKUP(K1994,lookup!A:B,2,FALSE)</f>
        <v>3</v>
      </c>
      <c r="N1994">
        <f>VLOOKUP(L1994,lookup!A:B,2,FALSE)</f>
        <v>4</v>
      </c>
      <c r="O1994" t="b">
        <f t="shared" si="31"/>
        <v>1</v>
      </c>
    </row>
    <row r="1995" spans="1:15" x14ac:dyDescent="0.2">
      <c r="A1995" t="s">
        <v>663</v>
      </c>
      <c r="B1995" t="s">
        <v>1606</v>
      </c>
      <c r="C1995" t="s">
        <v>2218</v>
      </c>
      <c r="D1995" t="s">
        <v>6584</v>
      </c>
      <c r="E1995" t="s">
        <v>6583</v>
      </c>
      <c r="F1995" t="s">
        <v>29</v>
      </c>
      <c r="G1995">
        <v>441030</v>
      </c>
      <c r="H1995">
        <v>544261</v>
      </c>
      <c r="I1995" t="s">
        <v>6585</v>
      </c>
      <c r="J1995" t="s">
        <v>47</v>
      </c>
      <c r="K1995" t="s">
        <v>205</v>
      </c>
      <c r="L1995" t="str">
        <f>VLOOKUP(D1995,'2027'!I:R,10,FALSE)</f>
        <v>Bad</v>
      </c>
      <c r="M1995">
        <f>VLOOKUP(K1995,lookup!A:B,2,FALSE)</f>
        <v>2</v>
      </c>
      <c r="N1995">
        <f>VLOOKUP(L1995,lookup!A:B,2,FALSE)</f>
        <v>1</v>
      </c>
      <c r="O1995" t="b">
        <f t="shared" si="31"/>
        <v>0</v>
      </c>
    </row>
    <row r="1996" spans="1:15" x14ac:dyDescent="0.2">
      <c r="A1996" t="s">
        <v>663</v>
      </c>
      <c r="B1996" t="s">
        <v>1606</v>
      </c>
      <c r="C1996" t="s">
        <v>2218</v>
      </c>
      <c r="D1996" t="s">
        <v>6587</v>
      </c>
      <c r="E1996" t="s">
        <v>6586</v>
      </c>
      <c r="F1996" t="s">
        <v>29</v>
      </c>
      <c r="G1996">
        <v>444814</v>
      </c>
      <c r="H1996">
        <v>537391</v>
      </c>
      <c r="I1996" t="s">
        <v>6588</v>
      </c>
      <c r="J1996" t="s">
        <v>47</v>
      </c>
      <c r="K1996" t="s">
        <v>32</v>
      </c>
      <c r="L1996" t="str">
        <f>VLOOKUP(D1996,'2027'!I:R,10,FALSE)</f>
        <v>Good</v>
      </c>
      <c r="M1996">
        <f>VLOOKUP(K1996,lookup!A:B,2,FALSE)</f>
        <v>3</v>
      </c>
      <c r="N1996">
        <f>VLOOKUP(L1996,lookup!A:B,2,FALSE)</f>
        <v>4</v>
      </c>
      <c r="O1996" t="b">
        <f t="shared" si="31"/>
        <v>1</v>
      </c>
    </row>
    <row r="1997" spans="1:15" x14ac:dyDescent="0.2">
      <c r="A1997" t="s">
        <v>663</v>
      </c>
      <c r="B1997" t="s">
        <v>1606</v>
      </c>
      <c r="C1997" t="s">
        <v>2218</v>
      </c>
      <c r="D1997" t="s">
        <v>2224</v>
      </c>
      <c r="E1997" t="s">
        <v>2223</v>
      </c>
      <c r="F1997" t="s">
        <v>29</v>
      </c>
      <c r="G1997">
        <v>439271</v>
      </c>
      <c r="H1997">
        <v>546652</v>
      </c>
      <c r="I1997" t="s">
        <v>2225</v>
      </c>
      <c r="J1997" t="s">
        <v>47</v>
      </c>
      <c r="K1997" t="s">
        <v>32</v>
      </c>
      <c r="L1997" t="str">
        <f>VLOOKUP(D1997,'2027'!I:R,10,FALSE)</f>
        <v>Good</v>
      </c>
      <c r="M1997">
        <f>VLOOKUP(K1997,lookup!A:B,2,FALSE)</f>
        <v>3</v>
      </c>
      <c r="N1997">
        <f>VLOOKUP(L1997,lookup!A:B,2,FALSE)</f>
        <v>4</v>
      </c>
      <c r="O1997" t="b">
        <f t="shared" si="31"/>
        <v>1</v>
      </c>
    </row>
    <row r="1998" spans="1:15" x14ac:dyDescent="0.2">
      <c r="A1998" t="s">
        <v>663</v>
      </c>
      <c r="B1998" t="s">
        <v>1606</v>
      </c>
      <c r="C1998" t="s">
        <v>1734</v>
      </c>
      <c r="D1998" t="s">
        <v>1854</v>
      </c>
      <c r="E1998" t="s">
        <v>1853</v>
      </c>
      <c r="F1998" t="s">
        <v>29</v>
      </c>
      <c r="G1998">
        <v>406263</v>
      </c>
      <c r="H1998">
        <v>542931</v>
      </c>
      <c r="I1998" t="s">
        <v>1855</v>
      </c>
      <c r="J1998" t="s">
        <v>30</v>
      </c>
      <c r="K1998" t="s">
        <v>32</v>
      </c>
      <c r="L1998" t="str">
        <f>VLOOKUP(D1998,'2027'!I:R,10,FALSE)</f>
        <v>Good</v>
      </c>
      <c r="M1998">
        <f>VLOOKUP(K1998,lookup!A:B,2,FALSE)</f>
        <v>3</v>
      </c>
      <c r="N1998">
        <f>VLOOKUP(L1998,lookup!A:B,2,FALSE)</f>
        <v>4</v>
      </c>
      <c r="O1998" t="b">
        <f t="shared" si="31"/>
        <v>1</v>
      </c>
    </row>
    <row r="1999" spans="1:15" x14ac:dyDescent="0.2">
      <c r="A1999" t="s">
        <v>663</v>
      </c>
      <c r="B1999" t="s">
        <v>1606</v>
      </c>
      <c r="C1999" t="s">
        <v>1734</v>
      </c>
      <c r="D1999" t="s">
        <v>1747</v>
      </c>
      <c r="E1999" t="s">
        <v>1746</v>
      </c>
      <c r="F1999" t="s">
        <v>29</v>
      </c>
      <c r="G1999">
        <v>393030</v>
      </c>
      <c r="H1999">
        <v>535949</v>
      </c>
      <c r="I1999" t="s">
        <v>1748</v>
      </c>
      <c r="J1999" t="s">
        <v>47</v>
      </c>
      <c r="K1999" t="s">
        <v>205</v>
      </c>
      <c r="L1999" t="str">
        <f>VLOOKUP(D1999,'2027'!I:R,10,FALSE)</f>
        <v>Good</v>
      </c>
      <c r="M1999">
        <f>VLOOKUP(K1999,lookup!A:B,2,FALSE)</f>
        <v>2</v>
      </c>
      <c r="N1999">
        <f>VLOOKUP(L1999,lookup!A:B,2,FALSE)</f>
        <v>4</v>
      </c>
      <c r="O1999" t="b">
        <f t="shared" si="31"/>
        <v>1</v>
      </c>
    </row>
    <row r="2000" spans="1:15" x14ac:dyDescent="0.2">
      <c r="A2000" t="s">
        <v>663</v>
      </c>
      <c r="B2000" t="s">
        <v>1606</v>
      </c>
      <c r="C2000" t="s">
        <v>1734</v>
      </c>
      <c r="D2000" t="s">
        <v>1848</v>
      </c>
      <c r="E2000" t="s">
        <v>1847</v>
      </c>
      <c r="F2000" t="s">
        <v>29</v>
      </c>
      <c r="G2000">
        <v>382054</v>
      </c>
      <c r="H2000">
        <v>543336</v>
      </c>
      <c r="I2000" t="s">
        <v>1849</v>
      </c>
      <c r="J2000" t="s">
        <v>47</v>
      </c>
      <c r="K2000" t="s">
        <v>32</v>
      </c>
      <c r="L2000" t="str">
        <f>VLOOKUP(D2000,'2027'!I:R,10,FALSE)</f>
        <v>Good</v>
      </c>
      <c r="M2000">
        <f>VLOOKUP(K2000,lookup!A:B,2,FALSE)</f>
        <v>3</v>
      </c>
      <c r="N2000">
        <f>VLOOKUP(L2000,lookup!A:B,2,FALSE)</f>
        <v>4</v>
      </c>
      <c r="O2000" t="b">
        <f t="shared" si="31"/>
        <v>1</v>
      </c>
    </row>
    <row r="2001" spans="1:15" x14ac:dyDescent="0.2">
      <c r="A2001" t="s">
        <v>663</v>
      </c>
      <c r="B2001" t="s">
        <v>1606</v>
      </c>
      <c r="C2001" t="s">
        <v>1734</v>
      </c>
      <c r="D2001" t="s">
        <v>1737</v>
      </c>
      <c r="E2001" t="s">
        <v>1736</v>
      </c>
      <c r="F2001" t="s">
        <v>29</v>
      </c>
      <c r="G2001">
        <v>399069</v>
      </c>
      <c r="H2001">
        <v>535121</v>
      </c>
      <c r="I2001" t="s">
        <v>1738</v>
      </c>
      <c r="J2001" t="s">
        <v>47</v>
      </c>
      <c r="K2001" t="s">
        <v>32</v>
      </c>
      <c r="L2001" t="str">
        <f>VLOOKUP(D2001,'2027'!I:R,10,FALSE)</f>
        <v>Good</v>
      </c>
      <c r="M2001">
        <f>VLOOKUP(K2001,lookup!A:B,2,FALSE)</f>
        <v>3</v>
      </c>
      <c r="N2001">
        <f>VLOOKUP(L2001,lookup!A:B,2,FALSE)</f>
        <v>4</v>
      </c>
      <c r="O2001" t="b">
        <f t="shared" si="31"/>
        <v>1</v>
      </c>
    </row>
    <row r="2002" spans="1:15" x14ac:dyDescent="0.2">
      <c r="A2002" t="s">
        <v>663</v>
      </c>
      <c r="B2002" t="s">
        <v>1606</v>
      </c>
      <c r="C2002" t="s">
        <v>1734</v>
      </c>
      <c r="D2002" t="s">
        <v>1785</v>
      </c>
      <c r="E2002" t="s">
        <v>1784</v>
      </c>
      <c r="F2002" t="s">
        <v>29</v>
      </c>
      <c r="G2002">
        <v>388086</v>
      </c>
      <c r="H2002">
        <v>538274</v>
      </c>
      <c r="I2002" t="s">
        <v>1786</v>
      </c>
      <c r="J2002" t="s">
        <v>30</v>
      </c>
      <c r="K2002" t="s">
        <v>32</v>
      </c>
      <c r="L2002" t="str">
        <f>VLOOKUP(D2002,'2027'!I:R,10,FALSE)</f>
        <v>Good</v>
      </c>
      <c r="M2002">
        <f>VLOOKUP(K2002,lookup!A:B,2,FALSE)</f>
        <v>3</v>
      </c>
      <c r="N2002">
        <f>VLOOKUP(L2002,lookup!A:B,2,FALSE)</f>
        <v>4</v>
      </c>
      <c r="O2002" t="b">
        <f t="shared" si="31"/>
        <v>1</v>
      </c>
    </row>
    <row r="2003" spans="1:15" x14ac:dyDescent="0.2">
      <c r="A2003" t="s">
        <v>663</v>
      </c>
      <c r="B2003" t="s">
        <v>1606</v>
      </c>
      <c r="C2003" t="s">
        <v>1734</v>
      </c>
      <c r="D2003" t="s">
        <v>1807</v>
      </c>
      <c r="E2003" t="s">
        <v>1806</v>
      </c>
      <c r="F2003" t="s">
        <v>29</v>
      </c>
      <c r="G2003">
        <v>400899</v>
      </c>
      <c r="H2003">
        <v>537846</v>
      </c>
      <c r="I2003" t="s">
        <v>1808</v>
      </c>
      <c r="J2003" t="s">
        <v>30</v>
      </c>
      <c r="K2003" t="s">
        <v>32</v>
      </c>
      <c r="L2003" t="str">
        <f>VLOOKUP(D2003,'2027'!I:R,10,FALSE)</f>
        <v>Good</v>
      </c>
      <c r="M2003">
        <f>VLOOKUP(K2003,lookup!A:B,2,FALSE)</f>
        <v>3</v>
      </c>
      <c r="N2003">
        <f>VLOOKUP(L2003,lookup!A:B,2,FALSE)</f>
        <v>4</v>
      </c>
      <c r="O2003" t="b">
        <f t="shared" si="31"/>
        <v>1</v>
      </c>
    </row>
    <row r="2004" spans="1:15" x14ac:dyDescent="0.2">
      <c r="A2004" t="s">
        <v>663</v>
      </c>
      <c r="B2004" t="s">
        <v>1606</v>
      </c>
      <c r="C2004" t="s">
        <v>1734</v>
      </c>
      <c r="D2004" t="s">
        <v>1851</v>
      </c>
      <c r="E2004" t="s">
        <v>1850</v>
      </c>
      <c r="F2004" t="s">
        <v>29</v>
      </c>
      <c r="G2004">
        <v>398681</v>
      </c>
      <c r="H2004">
        <v>542607</v>
      </c>
      <c r="I2004" t="s">
        <v>1852</v>
      </c>
      <c r="J2004" t="s">
        <v>47</v>
      </c>
      <c r="K2004" t="s">
        <v>32</v>
      </c>
      <c r="L2004" t="str">
        <f>VLOOKUP(D2004,'2027'!I:R,10,FALSE)</f>
        <v>Good</v>
      </c>
      <c r="M2004">
        <f>VLOOKUP(K2004,lookup!A:B,2,FALSE)</f>
        <v>3</v>
      </c>
      <c r="N2004">
        <f>VLOOKUP(L2004,lookup!A:B,2,FALSE)</f>
        <v>4</v>
      </c>
      <c r="O2004" t="b">
        <f t="shared" si="31"/>
        <v>1</v>
      </c>
    </row>
    <row r="2005" spans="1:15" x14ac:dyDescent="0.2">
      <c r="A2005" t="s">
        <v>663</v>
      </c>
      <c r="B2005" t="s">
        <v>1606</v>
      </c>
      <c r="C2005" t="s">
        <v>1734</v>
      </c>
      <c r="D2005" t="s">
        <v>1842</v>
      </c>
      <c r="E2005" t="s">
        <v>1841</v>
      </c>
      <c r="F2005" t="s">
        <v>29</v>
      </c>
      <c r="G2005">
        <v>389997</v>
      </c>
      <c r="H2005">
        <v>540547</v>
      </c>
      <c r="I2005" t="s">
        <v>1843</v>
      </c>
      <c r="J2005" t="s">
        <v>47</v>
      </c>
      <c r="K2005" t="s">
        <v>32</v>
      </c>
      <c r="L2005" t="str">
        <f>VLOOKUP(D2005,'2027'!I:R,10,FALSE)</f>
        <v>Good</v>
      </c>
      <c r="M2005">
        <f>VLOOKUP(K2005,lookup!A:B,2,FALSE)</f>
        <v>3</v>
      </c>
      <c r="N2005">
        <f>VLOOKUP(L2005,lookup!A:B,2,FALSE)</f>
        <v>4</v>
      </c>
      <c r="O2005" t="b">
        <f t="shared" si="31"/>
        <v>1</v>
      </c>
    </row>
    <row r="2006" spans="1:15" x14ac:dyDescent="0.2">
      <c r="A2006" t="s">
        <v>663</v>
      </c>
      <c r="B2006" t="s">
        <v>1606</v>
      </c>
      <c r="C2006" t="s">
        <v>1734</v>
      </c>
      <c r="D2006" t="s">
        <v>6606</v>
      </c>
      <c r="E2006" t="s">
        <v>6605</v>
      </c>
      <c r="F2006" t="s">
        <v>29</v>
      </c>
      <c r="G2006">
        <v>390093</v>
      </c>
      <c r="H2006">
        <v>535564</v>
      </c>
      <c r="I2006" t="s">
        <v>6607</v>
      </c>
      <c r="J2006" t="s">
        <v>47</v>
      </c>
      <c r="K2006" t="s">
        <v>49</v>
      </c>
      <c r="L2006" t="str">
        <f>VLOOKUP(D2006,'2027'!I:R,10,FALSE)</f>
        <v>Good</v>
      </c>
      <c r="M2006">
        <f>VLOOKUP(K2006,lookup!A:B,2,FALSE)</f>
        <v>4</v>
      </c>
      <c r="N2006">
        <f>VLOOKUP(L2006,lookup!A:B,2,FALSE)</f>
        <v>4</v>
      </c>
      <c r="O2006" t="b">
        <f t="shared" si="31"/>
        <v>0</v>
      </c>
    </row>
    <row r="2007" spans="1:15" x14ac:dyDescent="0.2">
      <c r="A2007" t="s">
        <v>663</v>
      </c>
      <c r="B2007" t="s">
        <v>1606</v>
      </c>
      <c r="C2007" t="s">
        <v>1734</v>
      </c>
      <c r="D2007" t="s">
        <v>1857</v>
      </c>
      <c r="E2007" t="s">
        <v>1856</v>
      </c>
      <c r="F2007" t="s">
        <v>29</v>
      </c>
      <c r="G2007">
        <v>391811</v>
      </c>
      <c r="H2007">
        <v>542797</v>
      </c>
      <c r="I2007" t="s">
        <v>1858</v>
      </c>
      <c r="J2007" t="s">
        <v>47</v>
      </c>
      <c r="K2007" t="s">
        <v>32</v>
      </c>
      <c r="L2007" t="str">
        <f>VLOOKUP(D2007,'2027'!I:R,10,FALSE)</f>
        <v>Good</v>
      </c>
      <c r="M2007">
        <f>VLOOKUP(K2007,lookup!A:B,2,FALSE)</f>
        <v>3</v>
      </c>
      <c r="N2007">
        <f>VLOOKUP(L2007,lookup!A:B,2,FALSE)</f>
        <v>4</v>
      </c>
      <c r="O2007" t="b">
        <f t="shared" si="31"/>
        <v>1</v>
      </c>
    </row>
    <row r="2008" spans="1:15" x14ac:dyDescent="0.2">
      <c r="A2008" t="s">
        <v>663</v>
      </c>
      <c r="B2008" t="s">
        <v>1606</v>
      </c>
      <c r="C2008" t="s">
        <v>1734</v>
      </c>
      <c r="D2008" t="s">
        <v>1782</v>
      </c>
      <c r="E2008" t="s">
        <v>1781</v>
      </c>
      <c r="F2008" t="s">
        <v>29</v>
      </c>
      <c r="G2008">
        <v>382167</v>
      </c>
      <c r="H2008">
        <v>538775</v>
      </c>
      <c r="I2008" t="s">
        <v>1783</v>
      </c>
      <c r="J2008" t="s">
        <v>30</v>
      </c>
      <c r="K2008" t="s">
        <v>32</v>
      </c>
      <c r="L2008" t="str">
        <f>VLOOKUP(D2008,'2027'!I:R,10,FALSE)</f>
        <v>Good</v>
      </c>
      <c r="M2008">
        <f>VLOOKUP(K2008,lookup!A:B,2,FALSE)</f>
        <v>3</v>
      </c>
      <c r="N2008">
        <f>VLOOKUP(L2008,lookup!A:B,2,FALSE)</f>
        <v>4</v>
      </c>
      <c r="O2008" t="b">
        <f t="shared" si="31"/>
        <v>1</v>
      </c>
    </row>
    <row r="2009" spans="1:15" x14ac:dyDescent="0.2">
      <c r="A2009" t="s">
        <v>663</v>
      </c>
      <c r="B2009" t="s">
        <v>1606</v>
      </c>
      <c r="C2009" t="s">
        <v>1734</v>
      </c>
      <c r="D2009" t="s">
        <v>1788</v>
      </c>
      <c r="E2009" t="s">
        <v>1787</v>
      </c>
      <c r="F2009" t="s">
        <v>29</v>
      </c>
      <c r="G2009">
        <v>385287</v>
      </c>
      <c r="H2009">
        <v>537657</v>
      </c>
      <c r="I2009" t="s">
        <v>1789</v>
      </c>
      <c r="J2009" t="s">
        <v>30</v>
      </c>
      <c r="K2009" t="s">
        <v>32</v>
      </c>
      <c r="L2009" t="str">
        <f>VLOOKUP(D2009,'2027'!I:R,10,FALSE)</f>
        <v>Good</v>
      </c>
      <c r="M2009">
        <f>VLOOKUP(K2009,lookup!A:B,2,FALSE)</f>
        <v>3</v>
      </c>
      <c r="N2009">
        <f>VLOOKUP(L2009,lookup!A:B,2,FALSE)</f>
        <v>4</v>
      </c>
      <c r="O2009" t="b">
        <f t="shared" si="31"/>
        <v>1</v>
      </c>
    </row>
    <row r="2010" spans="1:15" x14ac:dyDescent="0.2">
      <c r="A2010" t="s">
        <v>663</v>
      </c>
      <c r="B2010" t="s">
        <v>1606</v>
      </c>
      <c r="C2010" t="s">
        <v>1700</v>
      </c>
      <c r="D2010" t="s">
        <v>6643</v>
      </c>
      <c r="E2010" t="s">
        <v>6642</v>
      </c>
      <c r="F2010" t="s">
        <v>29</v>
      </c>
      <c r="G2010">
        <v>410226</v>
      </c>
      <c r="H2010">
        <v>544367</v>
      </c>
      <c r="I2010" t="s">
        <v>6644</v>
      </c>
      <c r="J2010" t="s">
        <v>47</v>
      </c>
      <c r="K2010" t="s">
        <v>49</v>
      </c>
      <c r="L2010" t="str">
        <f>VLOOKUP(D2010,'2027'!I:R,10,FALSE)</f>
        <v>Good</v>
      </c>
      <c r="M2010">
        <f>VLOOKUP(K2010,lookup!A:B,2,FALSE)</f>
        <v>4</v>
      </c>
      <c r="N2010">
        <f>VLOOKUP(L2010,lookup!A:B,2,FALSE)</f>
        <v>4</v>
      </c>
      <c r="O2010" t="b">
        <f t="shared" si="31"/>
        <v>0</v>
      </c>
    </row>
    <row r="2011" spans="1:15" x14ac:dyDescent="0.2">
      <c r="A2011" t="s">
        <v>663</v>
      </c>
      <c r="B2011" t="s">
        <v>1606</v>
      </c>
      <c r="C2011" t="s">
        <v>1700</v>
      </c>
      <c r="D2011" t="s">
        <v>1724</v>
      </c>
      <c r="E2011" t="s">
        <v>1723</v>
      </c>
      <c r="F2011" t="s">
        <v>29</v>
      </c>
      <c r="G2011">
        <v>416099</v>
      </c>
      <c r="H2011">
        <v>542870</v>
      </c>
      <c r="I2011" t="s">
        <v>1725</v>
      </c>
      <c r="J2011" t="s">
        <v>47</v>
      </c>
      <c r="K2011" t="s">
        <v>32</v>
      </c>
      <c r="L2011" t="str">
        <f>VLOOKUP(D2011,'2027'!I:R,10,FALSE)</f>
        <v>Good</v>
      </c>
      <c r="M2011">
        <f>VLOOKUP(K2011,lookup!A:B,2,FALSE)</f>
        <v>3</v>
      </c>
      <c r="N2011">
        <f>VLOOKUP(L2011,lookup!A:B,2,FALSE)</f>
        <v>4</v>
      </c>
      <c r="O2011" t="b">
        <f t="shared" si="31"/>
        <v>1</v>
      </c>
    </row>
    <row r="2012" spans="1:15" x14ac:dyDescent="0.2">
      <c r="A2012" t="s">
        <v>663</v>
      </c>
      <c r="B2012" t="s">
        <v>1606</v>
      </c>
      <c r="C2012" t="s">
        <v>1700</v>
      </c>
      <c r="D2012" t="s">
        <v>1703</v>
      </c>
      <c r="E2012" t="s">
        <v>1702</v>
      </c>
      <c r="F2012" t="s">
        <v>29</v>
      </c>
      <c r="G2012">
        <v>416620</v>
      </c>
      <c r="H2012">
        <v>540529</v>
      </c>
      <c r="I2012" t="s">
        <v>1704</v>
      </c>
      <c r="J2012" t="s">
        <v>47</v>
      </c>
      <c r="K2012" t="s">
        <v>205</v>
      </c>
      <c r="L2012" t="str">
        <f>VLOOKUP(D2012,'2027'!I:R,10,FALSE)</f>
        <v>Good</v>
      </c>
      <c r="M2012">
        <f>VLOOKUP(K2012,lookup!A:B,2,FALSE)</f>
        <v>2</v>
      </c>
      <c r="N2012">
        <f>VLOOKUP(L2012,lookup!A:B,2,FALSE)</f>
        <v>4</v>
      </c>
      <c r="O2012" t="b">
        <f t="shared" si="31"/>
        <v>1</v>
      </c>
    </row>
    <row r="2013" spans="1:15" x14ac:dyDescent="0.2">
      <c r="A2013" t="s">
        <v>663</v>
      </c>
      <c r="B2013" t="s">
        <v>1606</v>
      </c>
      <c r="C2013" t="s">
        <v>1700</v>
      </c>
      <c r="D2013" t="s">
        <v>6640</v>
      </c>
      <c r="E2013" t="s">
        <v>6639</v>
      </c>
      <c r="F2013" t="s">
        <v>29</v>
      </c>
      <c r="G2013">
        <v>426015</v>
      </c>
      <c r="H2013">
        <v>539111</v>
      </c>
      <c r="I2013" t="s">
        <v>6641</v>
      </c>
      <c r="J2013" t="s">
        <v>30</v>
      </c>
      <c r="K2013" t="s">
        <v>32</v>
      </c>
      <c r="L2013" t="str">
        <f>VLOOKUP(D2013,'2027'!I:R,10,FALSE)</f>
        <v>Moderate</v>
      </c>
      <c r="M2013">
        <f>VLOOKUP(K2013,lookup!A:B,2,FALSE)</f>
        <v>3</v>
      </c>
      <c r="N2013">
        <f>VLOOKUP(L2013,lookup!A:B,2,FALSE)</f>
        <v>3</v>
      </c>
      <c r="O2013" t="b">
        <f t="shared" si="31"/>
        <v>0</v>
      </c>
    </row>
    <row r="2014" spans="1:15" x14ac:dyDescent="0.2">
      <c r="A2014" t="s">
        <v>663</v>
      </c>
      <c r="B2014" t="s">
        <v>1606</v>
      </c>
      <c r="C2014" t="s">
        <v>1700</v>
      </c>
      <c r="D2014" t="s">
        <v>1715</v>
      </c>
      <c r="E2014" t="s">
        <v>1714</v>
      </c>
      <c r="F2014" t="s">
        <v>29</v>
      </c>
      <c r="G2014">
        <v>422791</v>
      </c>
      <c r="H2014">
        <v>541915</v>
      </c>
      <c r="I2014" t="s">
        <v>1716</v>
      </c>
      <c r="J2014" t="s">
        <v>47</v>
      </c>
      <c r="K2014" t="s">
        <v>205</v>
      </c>
      <c r="L2014" t="str">
        <f>VLOOKUP(D2014,'2027'!I:R,10,FALSE)</f>
        <v>Good</v>
      </c>
      <c r="M2014">
        <f>VLOOKUP(K2014,lookup!A:B,2,FALSE)</f>
        <v>2</v>
      </c>
      <c r="N2014">
        <f>VLOOKUP(L2014,lookup!A:B,2,FALSE)</f>
        <v>4</v>
      </c>
      <c r="O2014" t="b">
        <f t="shared" si="31"/>
        <v>1</v>
      </c>
    </row>
    <row r="2015" spans="1:15" x14ac:dyDescent="0.2">
      <c r="A2015" t="s">
        <v>663</v>
      </c>
      <c r="B2015" t="s">
        <v>1606</v>
      </c>
      <c r="C2015" t="s">
        <v>1700</v>
      </c>
      <c r="D2015" t="s">
        <v>6646</v>
      </c>
      <c r="E2015" t="s">
        <v>6645</v>
      </c>
      <c r="F2015" t="s">
        <v>29</v>
      </c>
      <c r="G2015">
        <v>413107</v>
      </c>
      <c r="H2015">
        <v>542966</v>
      </c>
      <c r="I2015" t="s">
        <v>6647</v>
      </c>
      <c r="J2015" t="s">
        <v>47</v>
      </c>
      <c r="K2015" t="s">
        <v>32</v>
      </c>
      <c r="L2015" t="str">
        <f>VLOOKUP(D2015,'2027'!I:R,10,FALSE)</f>
        <v>Good</v>
      </c>
      <c r="M2015">
        <f>VLOOKUP(K2015,lookup!A:B,2,FALSE)</f>
        <v>3</v>
      </c>
      <c r="N2015">
        <f>VLOOKUP(L2015,lookup!A:B,2,FALSE)</f>
        <v>4</v>
      </c>
      <c r="O2015" t="b">
        <f t="shared" si="31"/>
        <v>1</v>
      </c>
    </row>
    <row r="2016" spans="1:15" x14ac:dyDescent="0.2">
      <c r="A2016" t="s">
        <v>663</v>
      </c>
      <c r="B2016" t="s">
        <v>1606</v>
      </c>
      <c r="C2016" t="s">
        <v>1700</v>
      </c>
      <c r="D2016" t="s">
        <v>6637</v>
      </c>
      <c r="E2016" t="s">
        <v>6636</v>
      </c>
      <c r="F2016" t="s">
        <v>29</v>
      </c>
      <c r="G2016">
        <v>415987</v>
      </c>
      <c r="H2016">
        <v>545555</v>
      </c>
      <c r="I2016" t="s">
        <v>6638</v>
      </c>
      <c r="J2016" t="s">
        <v>47</v>
      </c>
      <c r="K2016" t="s">
        <v>32</v>
      </c>
      <c r="L2016" t="str">
        <f>VLOOKUP(D2016,'2027'!I:R,10,FALSE)</f>
        <v>Good</v>
      </c>
      <c r="M2016">
        <f>VLOOKUP(K2016,lookup!A:B,2,FALSE)</f>
        <v>3</v>
      </c>
      <c r="N2016">
        <f>VLOOKUP(L2016,lookup!A:B,2,FALSE)</f>
        <v>4</v>
      </c>
      <c r="O2016" t="b">
        <f t="shared" si="31"/>
        <v>1</v>
      </c>
    </row>
    <row r="2017" spans="1:15" x14ac:dyDescent="0.2">
      <c r="A2017" t="s">
        <v>663</v>
      </c>
      <c r="B2017" t="s">
        <v>1606</v>
      </c>
      <c r="C2017" t="s">
        <v>1700</v>
      </c>
      <c r="D2017" t="s">
        <v>1860</v>
      </c>
      <c r="E2017" t="s">
        <v>1859</v>
      </c>
      <c r="F2017" t="s">
        <v>29</v>
      </c>
      <c r="G2017">
        <v>418746</v>
      </c>
      <c r="H2017">
        <v>544677</v>
      </c>
      <c r="I2017" t="s">
        <v>1861</v>
      </c>
      <c r="J2017" t="s">
        <v>47</v>
      </c>
      <c r="K2017" t="s">
        <v>32</v>
      </c>
      <c r="L2017" t="str">
        <f>VLOOKUP(D2017,'2027'!I:R,10,FALSE)</f>
        <v>Good</v>
      </c>
      <c r="M2017">
        <f>VLOOKUP(K2017,lookup!A:B,2,FALSE)</f>
        <v>3</v>
      </c>
      <c r="N2017">
        <f>VLOOKUP(L2017,lookup!A:B,2,FALSE)</f>
        <v>4</v>
      </c>
      <c r="O2017" t="b">
        <f t="shared" si="31"/>
        <v>1</v>
      </c>
    </row>
    <row r="2018" spans="1:15" x14ac:dyDescent="0.2">
      <c r="A2018" t="s">
        <v>663</v>
      </c>
      <c r="B2018" t="s">
        <v>1606</v>
      </c>
      <c r="C2018" t="s">
        <v>1700</v>
      </c>
      <c r="D2018" t="s">
        <v>1727</v>
      </c>
      <c r="E2018" t="s">
        <v>1726</v>
      </c>
      <c r="F2018" t="s">
        <v>29</v>
      </c>
      <c r="G2018">
        <v>414874</v>
      </c>
      <c r="H2018">
        <v>550102</v>
      </c>
      <c r="I2018" t="s">
        <v>1728</v>
      </c>
      <c r="J2018" t="s">
        <v>47</v>
      </c>
      <c r="K2018" t="s">
        <v>205</v>
      </c>
      <c r="L2018" t="str">
        <f>VLOOKUP(D2018,'2027'!I:R,10,FALSE)</f>
        <v>Good</v>
      </c>
      <c r="M2018">
        <f>VLOOKUP(K2018,lookup!A:B,2,FALSE)</f>
        <v>2</v>
      </c>
      <c r="N2018">
        <f>VLOOKUP(L2018,lookup!A:B,2,FALSE)</f>
        <v>4</v>
      </c>
      <c r="O2018" t="b">
        <f t="shared" si="31"/>
        <v>1</v>
      </c>
    </row>
    <row r="2019" spans="1:15" x14ac:dyDescent="0.2">
      <c r="A2019" t="s">
        <v>663</v>
      </c>
      <c r="B2019" t="s">
        <v>1606</v>
      </c>
      <c r="C2019" t="s">
        <v>1729</v>
      </c>
      <c r="D2019" t="s">
        <v>1836</v>
      </c>
      <c r="E2019" t="s">
        <v>1835</v>
      </c>
      <c r="F2019" t="s">
        <v>29</v>
      </c>
      <c r="G2019">
        <v>423720</v>
      </c>
      <c r="H2019">
        <v>535617</v>
      </c>
      <c r="I2019" t="s">
        <v>1837</v>
      </c>
      <c r="J2019" t="s">
        <v>30</v>
      </c>
      <c r="K2019" t="s">
        <v>32</v>
      </c>
      <c r="L2019" t="str">
        <f>VLOOKUP(D2019,'2027'!I:R,10,FALSE)</f>
        <v>Good</v>
      </c>
      <c r="M2019">
        <f>VLOOKUP(K2019,lookup!A:B,2,FALSE)</f>
        <v>3</v>
      </c>
      <c r="N2019">
        <f>VLOOKUP(L2019,lookup!A:B,2,FALSE)</f>
        <v>4</v>
      </c>
      <c r="O2019" t="b">
        <f t="shared" si="31"/>
        <v>1</v>
      </c>
    </row>
    <row r="2020" spans="1:15" x14ac:dyDescent="0.2">
      <c r="A2020" t="s">
        <v>663</v>
      </c>
      <c r="B2020" t="s">
        <v>1606</v>
      </c>
      <c r="C2020" t="s">
        <v>1729</v>
      </c>
      <c r="D2020" t="s">
        <v>1877</v>
      </c>
      <c r="E2020" t="s">
        <v>1876</v>
      </c>
      <c r="F2020" t="s">
        <v>29</v>
      </c>
      <c r="G2020">
        <v>426761</v>
      </c>
      <c r="H2020">
        <v>551728</v>
      </c>
      <c r="I2020" t="s">
        <v>1878</v>
      </c>
      <c r="J2020" t="s">
        <v>30</v>
      </c>
      <c r="K2020" t="s">
        <v>32</v>
      </c>
      <c r="L2020" t="str">
        <f>VLOOKUP(D2020,'2027'!I:R,10,FALSE)</f>
        <v>Good</v>
      </c>
      <c r="M2020">
        <f>VLOOKUP(K2020,lookup!A:B,2,FALSE)</f>
        <v>3</v>
      </c>
      <c r="N2020">
        <f>VLOOKUP(L2020,lookup!A:B,2,FALSE)</f>
        <v>4</v>
      </c>
      <c r="O2020" t="b">
        <f t="shared" si="31"/>
        <v>1</v>
      </c>
    </row>
    <row r="2021" spans="1:15" x14ac:dyDescent="0.2">
      <c r="A2021" t="s">
        <v>663</v>
      </c>
      <c r="B2021" t="s">
        <v>1606</v>
      </c>
      <c r="C2021" t="s">
        <v>1729</v>
      </c>
      <c r="D2021" t="s">
        <v>1732</v>
      </c>
      <c r="E2021" t="s">
        <v>1731</v>
      </c>
      <c r="F2021" t="s">
        <v>29</v>
      </c>
      <c r="G2021">
        <v>425371</v>
      </c>
      <c r="H2021">
        <v>535217</v>
      </c>
      <c r="I2021" t="s">
        <v>1733</v>
      </c>
      <c r="J2021" t="s">
        <v>30</v>
      </c>
      <c r="K2021" t="s">
        <v>32</v>
      </c>
      <c r="L2021" t="str">
        <f>VLOOKUP(D2021,'2027'!I:R,10,FALSE)</f>
        <v>Good</v>
      </c>
      <c r="M2021">
        <f>VLOOKUP(K2021,lookup!A:B,2,FALSE)</f>
        <v>3</v>
      </c>
      <c r="N2021">
        <f>VLOOKUP(L2021,lookup!A:B,2,FALSE)</f>
        <v>4</v>
      </c>
      <c r="O2021" t="b">
        <f t="shared" si="31"/>
        <v>1</v>
      </c>
    </row>
    <row r="2022" spans="1:15" x14ac:dyDescent="0.2">
      <c r="A2022" t="s">
        <v>663</v>
      </c>
      <c r="B2022" t="s">
        <v>1606</v>
      </c>
      <c r="C2022" t="s">
        <v>1729</v>
      </c>
      <c r="D2022" t="s">
        <v>6682</v>
      </c>
      <c r="E2022" t="s">
        <v>6681</v>
      </c>
      <c r="F2022" t="s">
        <v>29</v>
      </c>
      <c r="G2022">
        <v>432316</v>
      </c>
      <c r="H2022">
        <v>540181</v>
      </c>
      <c r="I2022" t="s">
        <v>6683</v>
      </c>
      <c r="J2022" t="s">
        <v>47</v>
      </c>
      <c r="K2022" t="s">
        <v>205</v>
      </c>
      <c r="L2022" t="str">
        <f>VLOOKUP(D2022,'2027'!I:R,10,FALSE)</f>
        <v>Poor</v>
      </c>
      <c r="M2022">
        <f>VLOOKUP(K2022,lookup!A:B,2,FALSE)</f>
        <v>2</v>
      </c>
      <c r="N2022">
        <f>VLOOKUP(L2022,lookup!A:B,2,FALSE)</f>
        <v>2</v>
      </c>
      <c r="O2022" t="b">
        <f t="shared" si="31"/>
        <v>0</v>
      </c>
    </row>
    <row r="2023" spans="1:15" x14ac:dyDescent="0.2">
      <c r="A2023" t="s">
        <v>663</v>
      </c>
      <c r="B2023" t="s">
        <v>1606</v>
      </c>
      <c r="C2023" t="s">
        <v>1729</v>
      </c>
      <c r="D2023" t="s">
        <v>6661</v>
      </c>
      <c r="E2023" t="s">
        <v>6660</v>
      </c>
      <c r="F2023" t="s">
        <v>29</v>
      </c>
      <c r="G2023">
        <v>425381</v>
      </c>
      <c r="H2023">
        <v>548923</v>
      </c>
      <c r="I2023" t="s">
        <v>6662</v>
      </c>
      <c r="J2023" t="s">
        <v>30</v>
      </c>
      <c r="K2023" t="s">
        <v>32</v>
      </c>
      <c r="L2023" t="str">
        <f>VLOOKUP(D2023,'2027'!I:R,10,FALSE)</f>
        <v>Moderate</v>
      </c>
      <c r="M2023">
        <f>VLOOKUP(K2023,lookup!A:B,2,FALSE)</f>
        <v>3</v>
      </c>
      <c r="N2023">
        <f>VLOOKUP(L2023,lookup!A:B,2,FALSE)</f>
        <v>3</v>
      </c>
      <c r="O2023" t="b">
        <f t="shared" si="31"/>
        <v>0</v>
      </c>
    </row>
    <row r="2024" spans="1:15" x14ac:dyDescent="0.2">
      <c r="A2024" t="s">
        <v>663</v>
      </c>
      <c r="B2024" t="s">
        <v>1606</v>
      </c>
      <c r="C2024" t="s">
        <v>1729</v>
      </c>
      <c r="D2024" t="s">
        <v>6679</v>
      </c>
      <c r="E2024" t="s">
        <v>6678</v>
      </c>
      <c r="F2024" t="s">
        <v>29</v>
      </c>
      <c r="G2024">
        <v>429822</v>
      </c>
      <c r="H2024">
        <v>550689</v>
      </c>
      <c r="I2024" t="s">
        <v>6680</v>
      </c>
      <c r="J2024" t="s">
        <v>30</v>
      </c>
      <c r="K2024" t="s">
        <v>32</v>
      </c>
      <c r="L2024" t="str">
        <f>VLOOKUP(D2024,'2027'!I:R,10,FALSE)</f>
        <v>Moderate</v>
      </c>
      <c r="M2024">
        <f>VLOOKUP(K2024,lookup!A:B,2,FALSE)</f>
        <v>3</v>
      </c>
      <c r="N2024">
        <f>VLOOKUP(L2024,lookup!A:B,2,FALSE)</f>
        <v>3</v>
      </c>
      <c r="O2024" t="b">
        <f t="shared" si="31"/>
        <v>0</v>
      </c>
    </row>
    <row r="2025" spans="1:15" x14ac:dyDescent="0.2">
      <c r="A2025" t="s">
        <v>663</v>
      </c>
      <c r="B2025" t="s">
        <v>1606</v>
      </c>
      <c r="C2025" t="s">
        <v>1729</v>
      </c>
      <c r="D2025" t="s">
        <v>1886</v>
      </c>
      <c r="E2025" t="s">
        <v>1885</v>
      </c>
      <c r="F2025" t="s">
        <v>29</v>
      </c>
      <c r="G2025">
        <v>428346</v>
      </c>
      <c r="H2025">
        <v>552434</v>
      </c>
      <c r="I2025" t="s">
        <v>1887</v>
      </c>
      <c r="J2025" t="s">
        <v>47</v>
      </c>
      <c r="K2025" t="s">
        <v>32</v>
      </c>
      <c r="L2025" t="str">
        <f>VLOOKUP(D2025,'2027'!I:R,10,FALSE)</f>
        <v>Good</v>
      </c>
      <c r="M2025">
        <f>VLOOKUP(K2025,lookup!A:B,2,FALSE)</f>
        <v>3</v>
      </c>
      <c r="N2025">
        <f>VLOOKUP(L2025,lookup!A:B,2,FALSE)</f>
        <v>4</v>
      </c>
      <c r="O2025" t="b">
        <f t="shared" si="31"/>
        <v>1</v>
      </c>
    </row>
    <row r="2026" spans="1:15" x14ac:dyDescent="0.2">
      <c r="A2026" t="s">
        <v>663</v>
      </c>
      <c r="B2026" t="s">
        <v>1606</v>
      </c>
      <c r="C2026" t="s">
        <v>1729</v>
      </c>
      <c r="D2026" t="s">
        <v>1883</v>
      </c>
      <c r="E2026" t="s">
        <v>1882</v>
      </c>
      <c r="F2026" t="s">
        <v>29</v>
      </c>
      <c r="G2026">
        <v>426388</v>
      </c>
      <c r="H2026">
        <v>547338</v>
      </c>
      <c r="I2026" t="s">
        <v>1884</v>
      </c>
      <c r="J2026" t="s">
        <v>47</v>
      </c>
      <c r="K2026" t="s">
        <v>32</v>
      </c>
      <c r="L2026" t="str">
        <f>VLOOKUP(D2026,'2027'!I:R,10,FALSE)</f>
        <v>Good</v>
      </c>
      <c r="M2026">
        <f>VLOOKUP(K2026,lookup!A:B,2,FALSE)</f>
        <v>3</v>
      </c>
      <c r="N2026">
        <f>VLOOKUP(L2026,lookup!A:B,2,FALSE)</f>
        <v>4</v>
      </c>
      <c r="O2026" t="b">
        <f t="shared" si="31"/>
        <v>1</v>
      </c>
    </row>
    <row r="2027" spans="1:15" x14ac:dyDescent="0.2">
      <c r="A2027" t="s">
        <v>663</v>
      </c>
      <c r="B2027" t="s">
        <v>1606</v>
      </c>
      <c r="C2027" t="s">
        <v>1729</v>
      </c>
      <c r="D2027" t="s">
        <v>6676</v>
      </c>
      <c r="E2027" t="s">
        <v>6675</v>
      </c>
      <c r="F2027" t="s">
        <v>29</v>
      </c>
      <c r="G2027">
        <v>433958</v>
      </c>
      <c r="H2027">
        <v>542767</v>
      </c>
      <c r="I2027" t="s">
        <v>6677</v>
      </c>
      <c r="J2027" t="s">
        <v>47</v>
      </c>
      <c r="K2027" t="s">
        <v>32</v>
      </c>
      <c r="L2027" t="str">
        <f>VLOOKUP(D2027,'2027'!I:R,10,FALSE)</f>
        <v>Poor</v>
      </c>
      <c r="M2027">
        <f>VLOOKUP(K2027,lookup!A:B,2,FALSE)</f>
        <v>3</v>
      </c>
      <c r="N2027">
        <f>VLOOKUP(L2027,lookup!A:B,2,FALSE)</f>
        <v>2</v>
      </c>
      <c r="O2027" t="b">
        <f t="shared" si="31"/>
        <v>0</v>
      </c>
    </row>
    <row r="2028" spans="1:15" x14ac:dyDescent="0.2">
      <c r="A2028" t="s">
        <v>663</v>
      </c>
      <c r="B2028" t="s">
        <v>1606</v>
      </c>
      <c r="C2028" t="s">
        <v>1729</v>
      </c>
      <c r="D2028" t="s">
        <v>1768</v>
      </c>
      <c r="E2028" t="s">
        <v>1767</v>
      </c>
      <c r="F2028" t="s">
        <v>29</v>
      </c>
      <c r="G2028">
        <v>421907</v>
      </c>
      <c r="H2028">
        <v>537931</v>
      </c>
      <c r="I2028" t="s">
        <v>1769</v>
      </c>
      <c r="J2028" t="s">
        <v>47</v>
      </c>
      <c r="K2028" t="s">
        <v>205</v>
      </c>
      <c r="L2028" t="str">
        <f>VLOOKUP(D2028,'2027'!I:R,10,FALSE)</f>
        <v>Good</v>
      </c>
      <c r="M2028">
        <f>VLOOKUP(K2028,lookup!A:B,2,FALSE)</f>
        <v>2</v>
      </c>
      <c r="N2028">
        <f>VLOOKUP(L2028,lookup!A:B,2,FALSE)</f>
        <v>4</v>
      </c>
      <c r="O2028" t="b">
        <f t="shared" si="31"/>
        <v>1</v>
      </c>
    </row>
    <row r="2029" spans="1:15" x14ac:dyDescent="0.2">
      <c r="A2029" t="s">
        <v>663</v>
      </c>
      <c r="B2029" t="s">
        <v>1606</v>
      </c>
      <c r="C2029" t="s">
        <v>1729</v>
      </c>
      <c r="D2029" t="s">
        <v>1880</v>
      </c>
      <c r="E2029" t="s">
        <v>1879</v>
      </c>
      <c r="F2029" t="s">
        <v>29</v>
      </c>
      <c r="G2029">
        <v>429635</v>
      </c>
      <c r="H2029">
        <v>546848</v>
      </c>
      <c r="I2029" t="s">
        <v>1881</v>
      </c>
      <c r="J2029" t="s">
        <v>30</v>
      </c>
      <c r="K2029" t="s">
        <v>32</v>
      </c>
      <c r="L2029" t="str">
        <f>VLOOKUP(D2029,'2027'!I:R,10,FALSE)</f>
        <v>Good</v>
      </c>
      <c r="M2029">
        <f>VLOOKUP(K2029,lookup!A:B,2,FALSE)</f>
        <v>3</v>
      </c>
      <c r="N2029">
        <f>VLOOKUP(L2029,lookup!A:B,2,FALSE)</f>
        <v>4</v>
      </c>
      <c r="O2029" t="b">
        <f t="shared" si="31"/>
        <v>1</v>
      </c>
    </row>
    <row r="2030" spans="1:15" x14ac:dyDescent="0.2">
      <c r="A2030" t="s">
        <v>663</v>
      </c>
      <c r="B2030" t="s">
        <v>1606</v>
      </c>
      <c r="C2030" t="s">
        <v>1729</v>
      </c>
      <c r="D2030" t="s">
        <v>1765</v>
      </c>
      <c r="E2030" t="s">
        <v>1764</v>
      </c>
      <c r="F2030" t="s">
        <v>29</v>
      </c>
      <c r="G2030">
        <v>429830</v>
      </c>
      <c r="H2030">
        <v>536099</v>
      </c>
      <c r="I2030" t="s">
        <v>1766</v>
      </c>
      <c r="J2030" t="s">
        <v>30</v>
      </c>
      <c r="K2030" t="s">
        <v>32</v>
      </c>
      <c r="L2030" t="str">
        <f>VLOOKUP(D2030,'2027'!I:R,10,FALSE)</f>
        <v>Good</v>
      </c>
      <c r="M2030">
        <f>VLOOKUP(K2030,lookup!A:B,2,FALSE)</f>
        <v>3</v>
      </c>
      <c r="N2030">
        <f>VLOOKUP(L2030,lookup!A:B,2,FALSE)</f>
        <v>4</v>
      </c>
      <c r="O2030" t="b">
        <f t="shared" si="31"/>
        <v>1</v>
      </c>
    </row>
    <row r="2031" spans="1:15" x14ac:dyDescent="0.2">
      <c r="A2031" t="s">
        <v>663</v>
      </c>
      <c r="B2031" t="s">
        <v>1606</v>
      </c>
      <c r="C2031" t="s">
        <v>1729</v>
      </c>
      <c r="D2031" t="s">
        <v>6691</v>
      </c>
      <c r="E2031" t="s">
        <v>6690</v>
      </c>
      <c r="F2031" t="s">
        <v>29</v>
      </c>
      <c r="G2031">
        <v>422074</v>
      </c>
      <c r="H2031">
        <v>551243</v>
      </c>
      <c r="I2031" t="s">
        <v>6692</v>
      </c>
      <c r="J2031" t="s">
        <v>30</v>
      </c>
      <c r="K2031" t="s">
        <v>32</v>
      </c>
      <c r="L2031" t="str">
        <f>VLOOKUP(D2031,'2027'!I:R,10,FALSE)</f>
        <v>Moderate</v>
      </c>
      <c r="M2031">
        <f>VLOOKUP(K2031,lookup!A:B,2,FALSE)</f>
        <v>3</v>
      </c>
      <c r="N2031">
        <f>VLOOKUP(L2031,lookup!A:B,2,FALSE)</f>
        <v>3</v>
      </c>
      <c r="O2031" t="b">
        <f t="shared" si="31"/>
        <v>0</v>
      </c>
    </row>
    <row r="2032" spans="1:15" x14ac:dyDescent="0.2">
      <c r="A2032" t="s">
        <v>663</v>
      </c>
      <c r="B2032" t="s">
        <v>1606</v>
      </c>
      <c r="C2032" t="s">
        <v>1729</v>
      </c>
      <c r="D2032" t="s">
        <v>1889</v>
      </c>
      <c r="E2032" t="s">
        <v>1888</v>
      </c>
      <c r="F2032" t="s">
        <v>29</v>
      </c>
      <c r="G2032">
        <v>432798</v>
      </c>
      <c r="H2032">
        <v>552360</v>
      </c>
      <c r="I2032" t="s">
        <v>1890</v>
      </c>
      <c r="J2032" t="s">
        <v>30</v>
      </c>
      <c r="K2032" t="s">
        <v>32</v>
      </c>
      <c r="L2032" t="str">
        <f>VLOOKUP(D2032,'2027'!I:R,10,FALSE)</f>
        <v>Good</v>
      </c>
      <c r="M2032">
        <f>VLOOKUP(K2032,lookup!A:B,2,FALSE)</f>
        <v>3</v>
      </c>
      <c r="N2032">
        <f>VLOOKUP(L2032,lookup!A:B,2,FALSE)</f>
        <v>4</v>
      </c>
      <c r="O2032" t="b">
        <f t="shared" si="31"/>
        <v>1</v>
      </c>
    </row>
    <row r="2033" spans="1:15" x14ac:dyDescent="0.2">
      <c r="A2033" t="s">
        <v>663</v>
      </c>
      <c r="B2033" t="s">
        <v>1606</v>
      </c>
      <c r="C2033" t="s">
        <v>1729</v>
      </c>
      <c r="D2033" t="s">
        <v>1868</v>
      </c>
      <c r="E2033" t="s">
        <v>1867</v>
      </c>
      <c r="F2033" t="s">
        <v>29</v>
      </c>
      <c r="G2033">
        <v>425501</v>
      </c>
      <c r="H2033">
        <v>550861</v>
      </c>
      <c r="I2033" t="s">
        <v>1869</v>
      </c>
      <c r="J2033" t="s">
        <v>47</v>
      </c>
      <c r="K2033" t="s">
        <v>205</v>
      </c>
      <c r="L2033" t="str">
        <f>VLOOKUP(D2033,'2027'!I:R,10,FALSE)</f>
        <v>Good</v>
      </c>
      <c r="M2033">
        <f>VLOOKUP(K2033,lookup!A:B,2,FALSE)</f>
        <v>2</v>
      </c>
      <c r="N2033">
        <f>VLOOKUP(L2033,lookup!A:B,2,FALSE)</f>
        <v>4</v>
      </c>
      <c r="O2033" t="b">
        <f t="shared" si="31"/>
        <v>1</v>
      </c>
    </row>
    <row r="2034" spans="1:15" x14ac:dyDescent="0.2">
      <c r="A2034" t="s">
        <v>663</v>
      </c>
      <c r="B2034" t="s">
        <v>1606</v>
      </c>
      <c r="C2034" t="s">
        <v>1729</v>
      </c>
      <c r="D2034" t="s">
        <v>1892</v>
      </c>
      <c r="E2034" t="s">
        <v>1891</v>
      </c>
      <c r="F2034" t="s">
        <v>29</v>
      </c>
      <c r="G2034">
        <v>438855</v>
      </c>
      <c r="H2034">
        <v>555695</v>
      </c>
      <c r="I2034" t="s">
        <v>1893</v>
      </c>
      <c r="J2034" t="s">
        <v>30</v>
      </c>
      <c r="K2034" t="s">
        <v>32</v>
      </c>
      <c r="L2034" t="str">
        <f>VLOOKUP(D2034,'2027'!I:R,10,FALSE)</f>
        <v>Good</v>
      </c>
      <c r="M2034">
        <f>VLOOKUP(K2034,lookup!A:B,2,FALSE)</f>
        <v>3</v>
      </c>
      <c r="N2034">
        <f>VLOOKUP(L2034,lookup!A:B,2,FALSE)</f>
        <v>4</v>
      </c>
      <c r="O2034" t="b">
        <f t="shared" si="31"/>
        <v>1</v>
      </c>
    </row>
    <row r="2035" spans="1:15" x14ac:dyDescent="0.2">
      <c r="A2035" t="s">
        <v>663</v>
      </c>
      <c r="B2035" t="s">
        <v>1606</v>
      </c>
      <c r="C2035" t="s">
        <v>1729</v>
      </c>
      <c r="D2035" t="s">
        <v>6694</v>
      </c>
      <c r="E2035" t="s">
        <v>6693</v>
      </c>
      <c r="F2035" t="s">
        <v>29</v>
      </c>
      <c r="G2035">
        <v>433547</v>
      </c>
      <c r="H2035">
        <v>541309</v>
      </c>
      <c r="I2035" t="s">
        <v>6695</v>
      </c>
      <c r="J2035" t="s">
        <v>47</v>
      </c>
      <c r="K2035" t="s">
        <v>32</v>
      </c>
      <c r="L2035" t="str">
        <f>VLOOKUP(D2035,'2027'!I:R,10,FALSE)</f>
        <v>Good</v>
      </c>
      <c r="M2035">
        <f>VLOOKUP(K2035,lookup!A:B,2,FALSE)</f>
        <v>3</v>
      </c>
      <c r="N2035">
        <f>VLOOKUP(L2035,lookup!A:B,2,FALSE)</f>
        <v>4</v>
      </c>
      <c r="O2035" t="b">
        <f t="shared" si="31"/>
        <v>1</v>
      </c>
    </row>
    <row r="2036" spans="1:15" x14ac:dyDescent="0.2">
      <c r="A2036" t="s">
        <v>663</v>
      </c>
      <c r="B2036" t="s">
        <v>1606</v>
      </c>
      <c r="C2036" t="s">
        <v>1729</v>
      </c>
      <c r="D2036" t="s">
        <v>1874</v>
      </c>
      <c r="E2036" t="s">
        <v>1873</v>
      </c>
      <c r="F2036" t="s">
        <v>29</v>
      </c>
      <c r="G2036">
        <v>434079</v>
      </c>
      <c r="H2036">
        <v>548590</v>
      </c>
      <c r="I2036" t="s">
        <v>1875</v>
      </c>
      <c r="J2036" t="s">
        <v>30</v>
      </c>
      <c r="K2036" t="s">
        <v>205</v>
      </c>
      <c r="L2036" t="str">
        <f>VLOOKUP(D2036,'2027'!I:R,10,FALSE)</f>
        <v>Good</v>
      </c>
      <c r="M2036">
        <f>VLOOKUP(K2036,lookup!A:B,2,FALSE)</f>
        <v>2</v>
      </c>
      <c r="N2036">
        <f>VLOOKUP(L2036,lookup!A:B,2,FALSE)</f>
        <v>4</v>
      </c>
      <c r="O2036" t="b">
        <f t="shared" si="31"/>
        <v>1</v>
      </c>
    </row>
    <row r="2037" spans="1:15" x14ac:dyDescent="0.2">
      <c r="A2037" t="s">
        <v>6720</v>
      </c>
      <c r="B2037" t="s">
        <v>6855</v>
      </c>
      <c r="C2037" t="s">
        <v>6857</v>
      </c>
      <c r="D2037" t="s">
        <v>7942</v>
      </c>
      <c r="E2037" t="s">
        <v>7941</v>
      </c>
      <c r="F2037" t="s">
        <v>29</v>
      </c>
      <c r="G2037">
        <v>351816</v>
      </c>
      <c r="H2037">
        <v>283608</v>
      </c>
      <c r="I2037" t="s">
        <v>7943</v>
      </c>
      <c r="J2037" t="s">
        <v>47</v>
      </c>
      <c r="K2037" t="s">
        <v>205</v>
      </c>
      <c r="L2037" t="str">
        <f>VLOOKUP(D2037,'2027'!I:R,10,FALSE)</f>
        <v>Good</v>
      </c>
      <c r="M2037">
        <f>VLOOKUP(K2037,lookup!A:B,2,FALSE)</f>
        <v>2</v>
      </c>
      <c r="N2037">
        <f>VLOOKUP(L2037,lookup!A:B,2,FALSE)</f>
        <v>4</v>
      </c>
      <c r="O2037" t="b">
        <f t="shared" si="31"/>
        <v>1</v>
      </c>
    </row>
    <row r="2038" spans="1:15" x14ac:dyDescent="0.2">
      <c r="A2038" t="s">
        <v>6720</v>
      </c>
      <c r="B2038" t="s">
        <v>6855</v>
      </c>
      <c r="C2038" t="s">
        <v>6857</v>
      </c>
      <c r="D2038" t="s">
        <v>8153</v>
      </c>
      <c r="E2038" t="s">
        <v>8152</v>
      </c>
      <c r="F2038" t="s">
        <v>29</v>
      </c>
      <c r="G2038">
        <v>343773</v>
      </c>
      <c r="H2038">
        <v>270486</v>
      </c>
      <c r="I2038" t="s">
        <v>8154</v>
      </c>
      <c r="J2038" t="s">
        <v>47</v>
      </c>
      <c r="K2038" t="s">
        <v>32</v>
      </c>
      <c r="L2038" t="str">
        <f>VLOOKUP(D2038,'2027'!I:R,10,FALSE)</f>
        <v>Good</v>
      </c>
      <c r="M2038">
        <f>VLOOKUP(K2038,lookup!A:B,2,FALSE)</f>
        <v>3</v>
      </c>
      <c r="N2038">
        <f>VLOOKUP(L2038,lookup!A:B,2,FALSE)</f>
        <v>4</v>
      </c>
      <c r="O2038" t="b">
        <f t="shared" si="31"/>
        <v>1</v>
      </c>
    </row>
    <row r="2039" spans="1:15" x14ac:dyDescent="0.2">
      <c r="A2039" t="s">
        <v>6720</v>
      </c>
      <c r="B2039" t="s">
        <v>6855</v>
      </c>
      <c r="C2039" t="s">
        <v>6857</v>
      </c>
      <c r="D2039" t="s">
        <v>8360</v>
      </c>
      <c r="E2039" t="s">
        <v>8359</v>
      </c>
      <c r="F2039" t="s">
        <v>29</v>
      </c>
      <c r="G2039">
        <v>327789</v>
      </c>
      <c r="H2039">
        <v>273375</v>
      </c>
      <c r="I2039" t="s">
        <v>8361</v>
      </c>
      <c r="J2039" t="s">
        <v>47</v>
      </c>
      <c r="K2039" t="s">
        <v>32</v>
      </c>
      <c r="L2039" t="str">
        <f>VLOOKUP(D2039,'2027'!I:R,10,FALSE)</f>
        <v>Good</v>
      </c>
      <c r="M2039">
        <f>VLOOKUP(K2039,lookup!A:B,2,FALSE)</f>
        <v>3</v>
      </c>
      <c r="N2039">
        <f>VLOOKUP(L2039,lookup!A:B,2,FALSE)</f>
        <v>4</v>
      </c>
      <c r="O2039" t="b">
        <f t="shared" si="31"/>
        <v>1</v>
      </c>
    </row>
    <row r="2040" spans="1:15" x14ac:dyDescent="0.2">
      <c r="A2040" t="s">
        <v>6720</v>
      </c>
      <c r="B2040" t="s">
        <v>6855</v>
      </c>
      <c r="C2040" t="s">
        <v>6857</v>
      </c>
      <c r="D2040" t="s">
        <v>6888</v>
      </c>
      <c r="E2040" t="s">
        <v>6887</v>
      </c>
      <c r="F2040" t="s">
        <v>29</v>
      </c>
      <c r="G2040">
        <v>348445</v>
      </c>
      <c r="H2040">
        <v>276703</v>
      </c>
      <c r="I2040" t="s">
        <v>6889</v>
      </c>
      <c r="J2040" t="s">
        <v>47</v>
      </c>
      <c r="K2040" t="s">
        <v>32</v>
      </c>
      <c r="L2040" t="str">
        <f>VLOOKUP(D2040,'2027'!I:R,10,FALSE)</f>
        <v>Good</v>
      </c>
      <c r="M2040">
        <f>VLOOKUP(K2040,lookup!A:B,2,FALSE)</f>
        <v>3</v>
      </c>
      <c r="N2040">
        <f>VLOOKUP(L2040,lookup!A:B,2,FALSE)</f>
        <v>4</v>
      </c>
      <c r="O2040" t="b">
        <f t="shared" si="31"/>
        <v>1</v>
      </c>
    </row>
    <row r="2041" spans="1:15" x14ac:dyDescent="0.2">
      <c r="A2041" t="s">
        <v>6720</v>
      </c>
      <c r="B2041" t="s">
        <v>6855</v>
      </c>
      <c r="C2041" t="s">
        <v>6857</v>
      </c>
      <c r="D2041" t="s">
        <v>6915</v>
      </c>
      <c r="E2041" t="s">
        <v>6914</v>
      </c>
      <c r="F2041" t="s">
        <v>29</v>
      </c>
      <c r="G2041">
        <v>354386</v>
      </c>
      <c r="H2041">
        <v>286804</v>
      </c>
      <c r="I2041" t="s">
        <v>6916</v>
      </c>
      <c r="J2041" t="s">
        <v>47</v>
      </c>
      <c r="K2041" t="s">
        <v>205</v>
      </c>
      <c r="L2041" t="str">
        <f>VLOOKUP(D2041,'2027'!I:R,10,FALSE)</f>
        <v>Good</v>
      </c>
      <c r="M2041">
        <f>VLOOKUP(K2041,lookup!A:B,2,FALSE)</f>
        <v>2</v>
      </c>
      <c r="N2041">
        <f>VLOOKUP(L2041,lookup!A:B,2,FALSE)</f>
        <v>4</v>
      </c>
      <c r="O2041" t="b">
        <f t="shared" si="31"/>
        <v>1</v>
      </c>
    </row>
    <row r="2042" spans="1:15" x14ac:dyDescent="0.2">
      <c r="A2042" t="s">
        <v>6720</v>
      </c>
      <c r="B2042" t="s">
        <v>6855</v>
      </c>
      <c r="C2042" t="s">
        <v>6857</v>
      </c>
      <c r="D2042" t="s">
        <v>8057</v>
      </c>
      <c r="E2042" t="s">
        <v>8056</v>
      </c>
      <c r="F2042" t="s">
        <v>29</v>
      </c>
      <c r="G2042">
        <v>367152</v>
      </c>
      <c r="H2042">
        <v>277779</v>
      </c>
      <c r="I2042" t="s">
        <v>8058</v>
      </c>
      <c r="J2042" t="s">
        <v>47</v>
      </c>
      <c r="K2042" t="s">
        <v>205</v>
      </c>
      <c r="L2042" t="str">
        <f>VLOOKUP(D2042,'2027'!I:R,10,FALSE)</f>
        <v>Good</v>
      </c>
      <c r="M2042">
        <f>VLOOKUP(K2042,lookup!A:B,2,FALSE)</f>
        <v>2</v>
      </c>
      <c r="N2042">
        <f>VLOOKUP(L2042,lookup!A:B,2,FALSE)</f>
        <v>4</v>
      </c>
      <c r="O2042" t="b">
        <f t="shared" si="31"/>
        <v>1</v>
      </c>
    </row>
    <row r="2043" spans="1:15" x14ac:dyDescent="0.2">
      <c r="A2043" t="s">
        <v>6720</v>
      </c>
      <c r="B2043" t="s">
        <v>6855</v>
      </c>
      <c r="C2043" t="s">
        <v>6857</v>
      </c>
      <c r="D2043" t="s">
        <v>6903</v>
      </c>
      <c r="E2043" t="s">
        <v>6902</v>
      </c>
      <c r="F2043" t="s">
        <v>29</v>
      </c>
      <c r="G2043">
        <v>338370</v>
      </c>
      <c r="H2043">
        <v>291514</v>
      </c>
      <c r="I2043" t="s">
        <v>6904</v>
      </c>
      <c r="J2043" t="s">
        <v>47</v>
      </c>
      <c r="K2043" t="s">
        <v>32</v>
      </c>
      <c r="L2043" t="str">
        <f>VLOOKUP(D2043,'2027'!I:R,10,FALSE)</f>
        <v>Good</v>
      </c>
      <c r="M2043">
        <f>VLOOKUP(K2043,lookup!A:B,2,FALSE)</f>
        <v>3</v>
      </c>
      <c r="N2043">
        <f>VLOOKUP(L2043,lookup!A:B,2,FALSE)</f>
        <v>4</v>
      </c>
      <c r="O2043" t="b">
        <f t="shared" si="31"/>
        <v>1</v>
      </c>
    </row>
    <row r="2044" spans="1:15" x14ac:dyDescent="0.2">
      <c r="A2044" t="s">
        <v>6720</v>
      </c>
      <c r="B2044" t="s">
        <v>6855</v>
      </c>
      <c r="C2044" t="s">
        <v>6857</v>
      </c>
      <c r="D2044" t="s">
        <v>8081</v>
      </c>
      <c r="E2044" t="s">
        <v>8080</v>
      </c>
      <c r="F2044" t="s">
        <v>29</v>
      </c>
      <c r="G2044">
        <v>364348</v>
      </c>
      <c r="H2044">
        <v>285603</v>
      </c>
      <c r="I2044" t="s">
        <v>8082</v>
      </c>
      <c r="J2044" t="s">
        <v>47</v>
      </c>
      <c r="K2044" t="s">
        <v>205</v>
      </c>
      <c r="L2044" t="str">
        <f>VLOOKUP(D2044,'2027'!I:R,10,FALSE)</f>
        <v>Good</v>
      </c>
      <c r="M2044">
        <f>VLOOKUP(K2044,lookup!A:B,2,FALSE)</f>
        <v>2</v>
      </c>
      <c r="N2044">
        <f>VLOOKUP(L2044,lookup!A:B,2,FALSE)</f>
        <v>4</v>
      </c>
      <c r="O2044" t="b">
        <f t="shared" si="31"/>
        <v>1</v>
      </c>
    </row>
    <row r="2045" spans="1:15" x14ac:dyDescent="0.2">
      <c r="A2045" t="s">
        <v>6720</v>
      </c>
      <c r="B2045" t="s">
        <v>6855</v>
      </c>
      <c r="C2045" t="s">
        <v>6857</v>
      </c>
      <c r="D2045" t="s">
        <v>6909</v>
      </c>
      <c r="E2045" t="s">
        <v>6908</v>
      </c>
      <c r="F2045" t="s">
        <v>29</v>
      </c>
      <c r="G2045">
        <v>355190</v>
      </c>
      <c r="H2045">
        <v>271424</v>
      </c>
      <c r="I2045" t="s">
        <v>6910</v>
      </c>
      <c r="J2045" t="s">
        <v>47</v>
      </c>
      <c r="K2045" t="s">
        <v>32</v>
      </c>
      <c r="L2045" t="str">
        <f>VLOOKUP(D2045,'2027'!I:R,10,FALSE)</f>
        <v>Good</v>
      </c>
      <c r="M2045">
        <f>VLOOKUP(K2045,lookup!A:B,2,FALSE)</f>
        <v>3</v>
      </c>
      <c r="N2045">
        <f>VLOOKUP(L2045,lookup!A:B,2,FALSE)</f>
        <v>4</v>
      </c>
      <c r="O2045" t="b">
        <f t="shared" si="31"/>
        <v>1</v>
      </c>
    </row>
    <row r="2046" spans="1:15" x14ac:dyDescent="0.2">
      <c r="A2046" t="s">
        <v>6720</v>
      </c>
      <c r="B2046" t="s">
        <v>6855</v>
      </c>
      <c r="C2046" t="s">
        <v>6857</v>
      </c>
      <c r="D2046" t="s">
        <v>8147</v>
      </c>
      <c r="E2046" t="s">
        <v>8146</v>
      </c>
      <c r="F2046" t="s">
        <v>29</v>
      </c>
      <c r="G2046">
        <v>342634</v>
      </c>
      <c r="H2046">
        <v>270776</v>
      </c>
      <c r="I2046" t="s">
        <v>8148</v>
      </c>
      <c r="J2046" t="s">
        <v>47</v>
      </c>
      <c r="K2046" t="s">
        <v>32</v>
      </c>
      <c r="L2046" t="str">
        <f>VLOOKUP(D2046,'2027'!I:R,10,FALSE)</f>
        <v>Good</v>
      </c>
      <c r="M2046">
        <f>VLOOKUP(K2046,lookup!A:B,2,FALSE)</f>
        <v>3</v>
      </c>
      <c r="N2046">
        <f>VLOOKUP(L2046,lookup!A:B,2,FALSE)</f>
        <v>4</v>
      </c>
      <c r="O2046" t="b">
        <f t="shared" si="31"/>
        <v>1</v>
      </c>
    </row>
    <row r="2047" spans="1:15" x14ac:dyDescent="0.2">
      <c r="A2047" t="s">
        <v>6720</v>
      </c>
      <c r="B2047" t="s">
        <v>6855</v>
      </c>
      <c r="C2047" t="s">
        <v>6857</v>
      </c>
      <c r="D2047" t="s">
        <v>8078</v>
      </c>
      <c r="E2047" t="s">
        <v>8077</v>
      </c>
      <c r="F2047" t="s">
        <v>29</v>
      </c>
      <c r="G2047">
        <v>363272</v>
      </c>
      <c r="H2047">
        <v>284633</v>
      </c>
      <c r="I2047" t="s">
        <v>8079</v>
      </c>
      <c r="J2047" t="s">
        <v>47</v>
      </c>
      <c r="K2047" t="s">
        <v>32</v>
      </c>
      <c r="L2047" t="str">
        <f>VLOOKUP(D2047,'2027'!I:R,10,FALSE)</f>
        <v>Good</v>
      </c>
      <c r="M2047">
        <f>VLOOKUP(K2047,lookup!A:B,2,FALSE)</f>
        <v>3</v>
      </c>
      <c r="N2047">
        <f>VLOOKUP(L2047,lookup!A:B,2,FALSE)</f>
        <v>4</v>
      </c>
      <c r="O2047" t="b">
        <f t="shared" si="31"/>
        <v>1</v>
      </c>
    </row>
    <row r="2048" spans="1:15" x14ac:dyDescent="0.2">
      <c r="A2048" t="s">
        <v>6720</v>
      </c>
      <c r="B2048" t="s">
        <v>6855</v>
      </c>
      <c r="C2048" t="s">
        <v>6857</v>
      </c>
      <c r="D2048" t="s">
        <v>8099</v>
      </c>
      <c r="E2048" t="s">
        <v>8098</v>
      </c>
      <c r="F2048" t="s">
        <v>29</v>
      </c>
      <c r="G2048">
        <v>348763</v>
      </c>
      <c r="H2048">
        <v>289106</v>
      </c>
      <c r="I2048" t="s">
        <v>8100</v>
      </c>
      <c r="J2048" t="s">
        <v>47</v>
      </c>
      <c r="K2048" t="s">
        <v>32</v>
      </c>
      <c r="L2048" t="str">
        <f>VLOOKUP(D2048,'2027'!I:R,10,FALSE)</f>
        <v>Good</v>
      </c>
      <c r="M2048">
        <f>VLOOKUP(K2048,lookup!A:B,2,FALSE)</f>
        <v>3</v>
      </c>
      <c r="N2048">
        <f>VLOOKUP(L2048,lookup!A:B,2,FALSE)</f>
        <v>4</v>
      </c>
      <c r="O2048" t="b">
        <f t="shared" si="31"/>
        <v>1</v>
      </c>
    </row>
    <row r="2049" spans="1:15" x14ac:dyDescent="0.2">
      <c r="A2049" t="s">
        <v>6720</v>
      </c>
      <c r="B2049" t="s">
        <v>6855</v>
      </c>
      <c r="C2049" t="s">
        <v>6857</v>
      </c>
      <c r="D2049" t="s">
        <v>6882</v>
      </c>
      <c r="E2049" t="s">
        <v>6881</v>
      </c>
      <c r="F2049" t="s">
        <v>29</v>
      </c>
      <c r="G2049">
        <v>356063</v>
      </c>
      <c r="H2049">
        <v>279931</v>
      </c>
      <c r="I2049" t="s">
        <v>6883</v>
      </c>
      <c r="J2049" t="s">
        <v>47</v>
      </c>
      <c r="K2049" t="s">
        <v>32</v>
      </c>
      <c r="L2049" t="str">
        <f>VLOOKUP(D2049,'2027'!I:R,10,FALSE)</f>
        <v>Good</v>
      </c>
      <c r="M2049">
        <f>VLOOKUP(K2049,lookup!A:B,2,FALSE)</f>
        <v>3</v>
      </c>
      <c r="N2049">
        <f>VLOOKUP(L2049,lookup!A:B,2,FALSE)</f>
        <v>4</v>
      </c>
      <c r="O2049" t="b">
        <f t="shared" si="31"/>
        <v>1</v>
      </c>
    </row>
    <row r="2050" spans="1:15" x14ac:dyDescent="0.2">
      <c r="A2050" t="s">
        <v>6720</v>
      </c>
      <c r="B2050" t="s">
        <v>6855</v>
      </c>
      <c r="C2050" t="s">
        <v>6857</v>
      </c>
      <c r="D2050" t="s">
        <v>6929</v>
      </c>
      <c r="E2050" t="s">
        <v>6928</v>
      </c>
      <c r="F2050" t="s">
        <v>29</v>
      </c>
      <c r="G2050">
        <v>351396</v>
      </c>
      <c r="H2050">
        <v>284223</v>
      </c>
      <c r="I2050" t="s">
        <v>6930</v>
      </c>
      <c r="J2050" t="s">
        <v>47</v>
      </c>
      <c r="K2050" t="s">
        <v>32</v>
      </c>
      <c r="L2050" t="str">
        <f>VLOOKUP(D2050,'2027'!I:R,10,FALSE)</f>
        <v>Good</v>
      </c>
      <c r="M2050">
        <f>VLOOKUP(K2050,lookup!A:B,2,FALSE)</f>
        <v>3</v>
      </c>
      <c r="N2050">
        <f>VLOOKUP(L2050,lookup!A:B,2,FALSE)</f>
        <v>4</v>
      </c>
      <c r="O2050" t="b">
        <f t="shared" si="31"/>
        <v>1</v>
      </c>
    </row>
    <row r="2051" spans="1:15" x14ac:dyDescent="0.2">
      <c r="A2051" t="s">
        <v>6720</v>
      </c>
      <c r="B2051" t="s">
        <v>6855</v>
      </c>
      <c r="C2051" t="s">
        <v>6857</v>
      </c>
      <c r="D2051" t="s">
        <v>8369</v>
      </c>
      <c r="E2051" t="s">
        <v>8368</v>
      </c>
      <c r="F2051" t="s">
        <v>29</v>
      </c>
      <c r="G2051">
        <v>356072</v>
      </c>
      <c r="H2051">
        <v>291187</v>
      </c>
      <c r="I2051" t="s">
        <v>8370</v>
      </c>
      <c r="J2051" t="s">
        <v>47</v>
      </c>
      <c r="K2051" t="s">
        <v>32</v>
      </c>
      <c r="L2051" t="str">
        <f>VLOOKUP(D2051,'2027'!I:R,10,FALSE)</f>
        <v>Good</v>
      </c>
      <c r="M2051">
        <f>VLOOKUP(K2051,lookup!A:B,2,FALSE)</f>
        <v>3</v>
      </c>
      <c r="N2051">
        <f>VLOOKUP(L2051,lookup!A:B,2,FALSE)</f>
        <v>4</v>
      </c>
      <c r="O2051" t="b">
        <f t="shared" ref="O2051:O2114" si="32">N2051&gt;M2051</f>
        <v>1</v>
      </c>
    </row>
    <row r="2052" spans="1:15" x14ac:dyDescent="0.2">
      <c r="A2052" t="s">
        <v>6720</v>
      </c>
      <c r="B2052" t="s">
        <v>6855</v>
      </c>
      <c r="C2052" t="s">
        <v>6857</v>
      </c>
      <c r="D2052" t="s">
        <v>8372</v>
      </c>
      <c r="E2052" t="s">
        <v>8371</v>
      </c>
      <c r="F2052" t="s">
        <v>29</v>
      </c>
      <c r="G2052">
        <v>334518</v>
      </c>
      <c r="H2052">
        <v>294123</v>
      </c>
      <c r="I2052" t="s">
        <v>8373</v>
      </c>
      <c r="J2052" t="s">
        <v>47</v>
      </c>
      <c r="K2052" t="s">
        <v>32</v>
      </c>
      <c r="L2052" t="str">
        <f>VLOOKUP(D2052,'2027'!I:R,10,FALSE)</f>
        <v>Good</v>
      </c>
      <c r="M2052">
        <f>VLOOKUP(K2052,lookup!A:B,2,FALSE)</f>
        <v>3</v>
      </c>
      <c r="N2052">
        <f>VLOOKUP(L2052,lookup!A:B,2,FALSE)</f>
        <v>4</v>
      </c>
      <c r="O2052" t="b">
        <f t="shared" si="32"/>
        <v>1</v>
      </c>
    </row>
    <row r="2053" spans="1:15" x14ac:dyDescent="0.2">
      <c r="A2053" t="s">
        <v>6720</v>
      </c>
      <c r="B2053" t="s">
        <v>6855</v>
      </c>
      <c r="C2053" t="s">
        <v>6857</v>
      </c>
      <c r="D2053" t="s">
        <v>6923</v>
      </c>
      <c r="E2053" t="s">
        <v>6922</v>
      </c>
      <c r="F2053" t="s">
        <v>29</v>
      </c>
      <c r="G2053">
        <v>364901</v>
      </c>
      <c r="H2053">
        <v>273300</v>
      </c>
      <c r="I2053" t="s">
        <v>6924</v>
      </c>
      <c r="J2053" t="s">
        <v>47</v>
      </c>
      <c r="K2053" t="s">
        <v>49</v>
      </c>
      <c r="L2053" t="str">
        <f>VLOOKUP(D2053,'2027'!I:R,10,FALSE)</f>
        <v>Good</v>
      </c>
      <c r="M2053">
        <f>VLOOKUP(K2053,lookup!A:B,2,FALSE)</f>
        <v>4</v>
      </c>
      <c r="N2053">
        <f>VLOOKUP(L2053,lookup!A:B,2,FALSE)</f>
        <v>4</v>
      </c>
      <c r="O2053" t="b">
        <f t="shared" si="32"/>
        <v>0</v>
      </c>
    </row>
    <row r="2054" spans="1:15" x14ac:dyDescent="0.2">
      <c r="A2054" t="s">
        <v>6720</v>
      </c>
      <c r="B2054" t="s">
        <v>6855</v>
      </c>
      <c r="C2054" t="s">
        <v>6857</v>
      </c>
      <c r="D2054" t="s">
        <v>8060</v>
      </c>
      <c r="E2054" t="s">
        <v>8059</v>
      </c>
      <c r="F2054" t="s">
        <v>29</v>
      </c>
      <c r="G2054">
        <v>363744</v>
      </c>
      <c r="H2054">
        <v>281028</v>
      </c>
      <c r="I2054" t="s">
        <v>8061</v>
      </c>
      <c r="J2054" t="s">
        <v>47</v>
      </c>
      <c r="K2054" t="s">
        <v>205</v>
      </c>
      <c r="L2054" t="str">
        <f>VLOOKUP(D2054,'2027'!I:R,10,FALSE)</f>
        <v>Good</v>
      </c>
      <c r="M2054">
        <f>VLOOKUP(K2054,lookup!A:B,2,FALSE)</f>
        <v>2</v>
      </c>
      <c r="N2054">
        <f>VLOOKUP(L2054,lookup!A:B,2,FALSE)</f>
        <v>4</v>
      </c>
      <c r="O2054" t="b">
        <f t="shared" si="32"/>
        <v>1</v>
      </c>
    </row>
    <row r="2055" spans="1:15" x14ac:dyDescent="0.2">
      <c r="A2055" t="s">
        <v>6720</v>
      </c>
      <c r="B2055" t="s">
        <v>6855</v>
      </c>
      <c r="C2055" t="s">
        <v>6857</v>
      </c>
      <c r="D2055" t="s">
        <v>6935</v>
      </c>
      <c r="E2055" t="s">
        <v>6934</v>
      </c>
      <c r="F2055" t="s">
        <v>29</v>
      </c>
      <c r="G2055">
        <v>349560</v>
      </c>
      <c r="H2055">
        <v>278530</v>
      </c>
      <c r="I2055" t="s">
        <v>6936</v>
      </c>
      <c r="J2055" t="s">
        <v>47</v>
      </c>
      <c r="K2055" t="s">
        <v>32</v>
      </c>
      <c r="L2055" t="str">
        <f>VLOOKUP(D2055,'2027'!I:R,10,FALSE)</f>
        <v>Good</v>
      </c>
      <c r="M2055">
        <f>VLOOKUP(K2055,lookup!A:B,2,FALSE)</f>
        <v>3</v>
      </c>
      <c r="N2055">
        <f>VLOOKUP(L2055,lookup!A:B,2,FALSE)</f>
        <v>4</v>
      </c>
      <c r="O2055" t="b">
        <f t="shared" si="32"/>
        <v>1</v>
      </c>
    </row>
    <row r="2056" spans="1:15" x14ac:dyDescent="0.2">
      <c r="A2056" t="s">
        <v>6720</v>
      </c>
      <c r="B2056" t="s">
        <v>6855</v>
      </c>
      <c r="C2056" t="s">
        <v>6857</v>
      </c>
      <c r="D2056" t="s">
        <v>8069</v>
      </c>
      <c r="E2056" t="s">
        <v>8068</v>
      </c>
      <c r="F2056" t="s">
        <v>29</v>
      </c>
      <c r="G2056">
        <v>364072</v>
      </c>
      <c r="H2056">
        <v>287584</v>
      </c>
      <c r="I2056" t="s">
        <v>8070</v>
      </c>
      <c r="J2056" t="s">
        <v>47</v>
      </c>
      <c r="K2056" t="s">
        <v>32</v>
      </c>
      <c r="L2056" t="str">
        <f>VLOOKUP(D2056,'2027'!I:R,10,FALSE)</f>
        <v>Good</v>
      </c>
      <c r="M2056">
        <f>VLOOKUP(K2056,lookup!A:B,2,FALSE)</f>
        <v>3</v>
      </c>
      <c r="N2056">
        <f>VLOOKUP(L2056,lookup!A:B,2,FALSE)</f>
        <v>4</v>
      </c>
      <c r="O2056" t="b">
        <f t="shared" si="32"/>
        <v>1</v>
      </c>
    </row>
    <row r="2057" spans="1:15" x14ac:dyDescent="0.2">
      <c r="A2057" t="s">
        <v>6720</v>
      </c>
      <c r="B2057" t="s">
        <v>6855</v>
      </c>
      <c r="C2057" t="s">
        <v>6857</v>
      </c>
      <c r="D2057" t="s">
        <v>8375</v>
      </c>
      <c r="E2057" t="s">
        <v>8374</v>
      </c>
      <c r="F2057" t="s">
        <v>29</v>
      </c>
      <c r="G2057">
        <v>337909</v>
      </c>
      <c r="H2057">
        <v>292944</v>
      </c>
      <c r="I2057" t="s">
        <v>8376</v>
      </c>
      <c r="J2057" t="s">
        <v>47</v>
      </c>
      <c r="K2057" t="s">
        <v>32</v>
      </c>
      <c r="L2057" t="str">
        <f>VLOOKUP(D2057,'2027'!I:R,10,FALSE)</f>
        <v>Good</v>
      </c>
      <c r="M2057">
        <f>VLOOKUP(K2057,lookup!A:B,2,FALSE)</f>
        <v>3</v>
      </c>
      <c r="N2057">
        <f>VLOOKUP(L2057,lookup!A:B,2,FALSE)</f>
        <v>4</v>
      </c>
      <c r="O2057" t="b">
        <f t="shared" si="32"/>
        <v>1</v>
      </c>
    </row>
    <row r="2058" spans="1:15" x14ac:dyDescent="0.2">
      <c r="A2058" t="s">
        <v>6720</v>
      </c>
      <c r="B2058" t="s">
        <v>6855</v>
      </c>
      <c r="C2058" t="s">
        <v>6857</v>
      </c>
      <c r="D2058" t="s">
        <v>6897</v>
      </c>
      <c r="E2058" t="s">
        <v>6896</v>
      </c>
      <c r="F2058" t="s">
        <v>29</v>
      </c>
      <c r="G2058">
        <v>343479</v>
      </c>
      <c r="H2058">
        <v>284232</v>
      </c>
      <c r="I2058" t="s">
        <v>6898</v>
      </c>
      <c r="J2058" t="s">
        <v>47</v>
      </c>
      <c r="K2058" t="s">
        <v>49</v>
      </c>
      <c r="L2058" t="str">
        <f>VLOOKUP(D2058,'2027'!I:R,10,FALSE)</f>
        <v>Good</v>
      </c>
      <c r="M2058">
        <f>VLOOKUP(K2058,lookup!A:B,2,FALSE)</f>
        <v>4</v>
      </c>
      <c r="N2058">
        <f>VLOOKUP(L2058,lookup!A:B,2,FALSE)</f>
        <v>4</v>
      </c>
      <c r="O2058" t="b">
        <f t="shared" si="32"/>
        <v>0</v>
      </c>
    </row>
    <row r="2059" spans="1:15" x14ac:dyDescent="0.2">
      <c r="A2059" t="s">
        <v>6720</v>
      </c>
      <c r="B2059" t="s">
        <v>6855</v>
      </c>
      <c r="C2059" t="s">
        <v>6857</v>
      </c>
      <c r="D2059" t="s">
        <v>8363</v>
      </c>
      <c r="E2059" t="s">
        <v>8362</v>
      </c>
      <c r="F2059" t="s">
        <v>29</v>
      </c>
      <c r="G2059">
        <v>354927</v>
      </c>
      <c r="H2059">
        <v>277496</v>
      </c>
      <c r="I2059" t="s">
        <v>8364</v>
      </c>
      <c r="J2059" t="s">
        <v>47</v>
      </c>
      <c r="K2059" t="s">
        <v>205</v>
      </c>
      <c r="L2059" t="str">
        <f>VLOOKUP(D2059,'2027'!I:R,10,FALSE)</f>
        <v>Good</v>
      </c>
      <c r="M2059">
        <f>VLOOKUP(K2059,lookup!A:B,2,FALSE)</f>
        <v>2</v>
      </c>
      <c r="N2059">
        <f>VLOOKUP(L2059,lookup!A:B,2,FALSE)</f>
        <v>4</v>
      </c>
      <c r="O2059" t="b">
        <f t="shared" si="32"/>
        <v>1</v>
      </c>
    </row>
    <row r="2060" spans="1:15" x14ac:dyDescent="0.2">
      <c r="A2060" t="s">
        <v>6720</v>
      </c>
      <c r="B2060" t="s">
        <v>6855</v>
      </c>
      <c r="C2060" t="s">
        <v>6857</v>
      </c>
      <c r="D2060" t="s">
        <v>6876</v>
      </c>
      <c r="E2060" t="s">
        <v>6875</v>
      </c>
      <c r="F2060" t="s">
        <v>29</v>
      </c>
      <c r="G2060">
        <v>348649</v>
      </c>
      <c r="H2060">
        <v>282643</v>
      </c>
      <c r="I2060" t="s">
        <v>6877</v>
      </c>
      <c r="J2060" t="s">
        <v>47</v>
      </c>
      <c r="K2060" t="s">
        <v>205</v>
      </c>
      <c r="L2060" t="str">
        <f>VLOOKUP(D2060,'2027'!I:R,10,FALSE)</f>
        <v>Poor</v>
      </c>
      <c r="M2060">
        <f>VLOOKUP(K2060,lookup!A:B,2,FALSE)</f>
        <v>2</v>
      </c>
      <c r="N2060">
        <f>VLOOKUP(L2060,lookup!A:B,2,FALSE)</f>
        <v>2</v>
      </c>
      <c r="O2060" t="b">
        <f t="shared" si="32"/>
        <v>0</v>
      </c>
    </row>
    <row r="2061" spans="1:15" x14ac:dyDescent="0.2">
      <c r="A2061" t="s">
        <v>6720</v>
      </c>
      <c r="B2061" t="s">
        <v>6855</v>
      </c>
      <c r="C2061" t="s">
        <v>6857</v>
      </c>
      <c r="D2061" t="s">
        <v>8084</v>
      </c>
      <c r="E2061" t="s">
        <v>8083</v>
      </c>
      <c r="F2061" t="s">
        <v>29</v>
      </c>
      <c r="G2061">
        <v>344424</v>
      </c>
      <c r="H2061">
        <v>289440</v>
      </c>
      <c r="I2061" t="s">
        <v>8085</v>
      </c>
      <c r="J2061" t="s">
        <v>47</v>
      </c>
      <c r="K2061" t="s">
        <v>32</v>
      </c>
      <c r="L2061" t="str">
        <f>VLOOKUP(D2061,'2027'!I:R,10,FALSE)</f>
        <v>Good</v>
      </c>
      <c r="M2061">
        <f>VLOOKUP(K2061,lookup!A:B,2,FALSE)</f>
        <v>3</v>
      </c>
      <c r="N2061">
        <f>VLOOKUP(L2061,lookup!A:B,2,FALSE)</f>
        <v>4</v>
      </c>
      <c r="O2061" t="b">
        <f t="shared" si="32"/>
        <v>1</v>
      </c>
    </row>
    <row r="2062" spans="1:15" x14ac:dyDescent="0.2">
      <c r="A2062" t="s">
        <v>6720</v>
      </c>
      <c r="B2062" t="s">
        <v>6855</v>
      </c>
      <c r="C2062" t="s">
        <v>6960</v>
      </c>
      <c r="D2062" t="s">
        <v>7802</v>
      </c>
      <c r="E2062" t="s">
        <v>7801</v>
      </c>
      <c r="F2062" t="s">
        <v>29</v>
      </c>
      <c r="G2062">
        <v>373621</v>
      </c>
      <c r="H2062">
        <v>245473</v>
      </c>
      <c r="I2062" t="s">
        <v>7803</v>
      </c>
      <c r="J2062" t="s">
        <v>47</v>
      </c>
      <c r="K2062" t="s">
        <v>32</v>
      </c>
      <c r="L2062" t="str">
        <f>VLOOKUP(D2062,'2027'!I:R,10,FALSE)</f>
        <v>Good</v>
      </c>
      <c r="M2062">
        <f>VLOOKUP(K2062,lookup!A:B,2,FALSE)</f>
        <v>3</v>
      </c>
      <c r="N2062">
        <f>VLOOKUP(L2062,lookup!A:B,2,FALSE)</f>
        <v>4</v>
      </c>
      <c r="O2062" t="b">
        <f t="shared" si="32"/>
        <v>1</v>
      </c>
    </row>
    <row r="2063" spans="1:15" x14ac:dyDescent="0.2">
      <c r="A2063" t="s">
        <v>6720</v>
      </c>
      <c r="B2063" t="s">
        <v>6855</v>
      </c>
      <c r="C2063" t="s">
        <v>6960</v>
      </c>
      <c r="D2063" t="s">
        <v>8102</v>
      </c>
      <c r="E2063" t="s">
        <v>8101</v>
      </c>
      <c r="F2063" t="s">
        <v>29</v>
      </c>
      <c r="G2063">
        <v>380772</v>
      </c>
      <c r="H2063">
        <v>258367</v>
      </c>
      <c r="I2063" t="s">
        <v>8103</v>
      </c>
      <c r="J2063" t="s">
        <v>47</v>
      </c>
      <c r="K2063" t="s">
        <v>32</v>
      </c>
      <c r="L2063" t="str">
        <f>VLOOKUP(D2063,'2027'!I:R,10,FALSE)</f>
        <v>Good</v>
      </c>
      <c r="M2063">
        <f>VLOOKUP(K2063,lookup!A:B,2,FALSE)</f>
        <v>3</v>
      </c>
      <c r="N2063">
        <f>VLOOKUP(L2063,lookup!A:B,2,FALSE)</f>
        <v>4</v>
      </c>
      <c r="O2063" t="b">
        <f t="shared" si="32"/>
        <v>1</v>
      </c>
    </row>
    <row r="2064" spans="1:15" x14ac:dyDescent="0.2">
      <c r="A2064" t="s">
        <v>6720</v>
      </c>
      <c r="B2064" t="s">
        <v>6855</v>
      </c>
      <c r="C2064" t="s">
        <v>6960</v>
      </c>
      <c r="D2064" t="s">
        <v>6963</v>
      </c>
      <c r="E2064" t="s">
        <v>6962</v>
      </c>
      <c r="F2064" t="s">
        <v>29</v>
      </c>
      <c r="G2064">
        <v>348574</v>
      </c>
      <c r="H2064">
        <v>276500</v>
      </c>
      <c r="I2064" t="s">
        <v>6964</v>
      </c>
      <c r="J2064" t="s">
        <v>47</v>
      </c>
      <c r="K2064" t="s">
        <v>49</v>
      </c>
      <c r="L2064" t="str">
        <f>VLOOKUP(D2064,'2027'!I:R,10,FALSE)</f>
        <v>Good</v>
      </c>
      <c r="M2064">
        <f>VLOOKUP(K2064,lookup!A:B,2,FALSE)</f>
        <v>4</v>
      </c>
      <c r="N2064">
        <f>VLOOKUP(L2064,lookup!A:B,2,FALSE)</f>
        <v>4</v>
      </c>
      <c r="O2064" t="b">
        <f t="shared" si="32"/>
        <v>0</v>
      </c>
    </row>
    <row r="2065" spans="1:15" x14ac:dyDescent="0.2">
      <c r="A2065" t="s">
        <v>6720</v>
      </c>
      <c r="B2065" t="s">
        <v>6855</v>
      </c>
      <c r="C2065" t="s">
        <v>6960</v>
      </c>
      <c r="D2065" t="s">
        <v>6966</v>
      </c>
      <c r="E2065" t="s">
        <v>6965</v>
      </c>
      <c r="F2065" t="s">
        <v>29</v>
      </c>
      <c r="G2065">
        <v>362147</v>
      </c>
      <c r="H2065">
        <v>265833</v>
      </c>
      <c r="I2065" t="s">
        <v>6967</v>
      </c>
      <c r="J2065" t="s">
        <v>47</v>
      </c>
      <c r="K2065" t="s">
        <v>32</v>
      </c>
      <c r="L2065" t="str">
        <f>VLOOKUP(D2065,'2027'!I:R,10,FALSE)</f>
        <v>Good</v>
      </c>
      <c r="M2065">
        <f>VLOOKUP(K2065,lookup!A:B,2,FALSE)</f>
        <v>3</v>
      </c>
      <c r="N2065">
        <f>VLOOKUP(L2065,lookup!A:B,2,FALSE)</f>
        <v>4</v>
      </c>
      <c r="O2065" t="b">
        <f t="shared" si="32"/>
        <v>1</v>
      </c>
    </row>
    <row r="2066" spans="1:15" x14ac:dyDescent="0.2">
      <c r="A2066" t="s">
        <v>6720</v>
      </c>
      <c r="B2066" t="s">
        <v>6855</v>
      </c>
      <c r="C2066" t="s">
        <v>6960</v>
      </c>
      <c r="D2066" t="s">
        <v>7816</v>
      </c>
      <c r="E2066" t="s">
        <v>7815</v>
      </c>
      <c r="F2066" t="s">
        <v>29</v>
      </c>
      <c r="G2066">
        <v>375612</v>
      </c>
      <c r="H2066">
        <v>252319</v>
      </c>
      <c r="I2066" t="s">
        <v>7817</v>
      </c>
      <c r="J2066" t="s">
        <v>47</v>
      </c>
      <c r="K2066" t="s">
        <v>32</v>
      </c>
      <c r="L2066" t="str">
        <f>VLOOKUP(D2066,'2027'!I:R,10,FALSE)</f>
        <v>Good</v>
      </c>
      <c r="M2066">
        <f>VLOOKUP(K2066,lookup!A:B,2,FALSE)</f>
        <v>3</v>
      </c>
      <c r="N2066">
        <f>VLOOKUP(L2066,lookup!A:B,2,FALSE)</f>
        <v>4</v>
      </c>
      <c r="O2066" t="b">
        <f t="shared" si="32"/>
        <v>1</v>
      </c>
    </row>
    <row r="2067" spans="1:15" x14ac:dyDescent="0.2">
      <c r="A2067" t="s">
        <v>6720</v>
      </c>
      <c r="B2067" t="s">
        <v>6855</v>
      </c>
      <c r="C2067" t="s">
        <v>6960</v>
      </c>
      <c r="D2067" t="s">
        <v>8123</v>
      </c>
      <c r="E2067" t="s">
        <v>8122</v>
      </c>
      <c r="F2067" t="s">
        <v>29</v>
      </c>
      <c r="G2067">
        <v>352244</v>
      </c>
      <c r="H2067">
        <v>267931</v>
      </c>
      <c r="I2067" t="s">
        <v>8124</v>
      </c>
      <c r="J2067" t="s">
        <v>47</v>
      </c>
      <c r="K2067" t="s">
        <v>205</v>
      </c>
      <c r="L2067" t="str">
        <f>VLOOKUP(D2067,'2027'!I:R,10,FALSE)</f>
        <v>Good</v>
      </c>
      <c r="M2067">
        <f>VLOOKUP(K2067,lookup!A:B,2,FALSE)</f>
        <v>2</v>
      </c>
      <c r="N2067">
        <f>VLOOKUP(L2067,lookup!A:B,2,FALSE)</f>
        <v>4</v>
      </c>
      <c r="O2067" t="b">
        <f t="shared" si="32"/>
        <v>1</v>
      </c>
    </row>
    <row r="2068" spans="1:15" x14ac:dyDescent="0.2">
      <c r="A2068" t="s">
        <v>6720</v>
      </c>
      <c r="B2068" t="s">
        <v>6855</v>
      </c>
      <c r="C2068" t="s">
        <v>6960</v>
      </c>
      <c r="D2068" t="s">
        <v>7819</v>
      </c>
      <c r="E2068" t="s">
        <v>7818</v>
      </c>
      <c r="F2068" t="s">
        <v>29</v>
      </c>
      <c r="G2068">
        <v>372445</v>
      </c>
      <c r="H2068">
        <v>251453</v>
      </c>
      <c r="I2068" t="s">
        <v>7820</v>
      </c>
      <c r="J2068" t="s">
        <v>47</v>
      </c>
      <c r="K2068" t="s">
        <v>32</v>
      </c>
      <c r="L2068" t="str">
        <f>VLOOKUP(D2068,'2027'!I:R,10,FALSE)</f>
        <v>Good</v>
      </c>
      <c r="M2068">
        <f>VLOOKUP(K2068,lookup!A:B,2,FALSE)</f>
        <v>3</v>
      </c>
      <c r="N2068">
        <f>VLOOKUP(L2068,lookup!A:B,2,FALSE)</f>
        <v>4</v>
      </c>
      <c r="O2068" t="b">
        <f t="shared" si="32"/>
        <v>1</v>
      </c>
    </row>
    <row r="2069" spans="1:15" x14ac:dyDescent="0.2">
      <c r="A2069" t="s">
        <v>6720</v>
      </c>
      <c r="B2069" t="s">
        <v>6855</v>
      </c>
      <c r="C2069" t="s">
        <v>6960</v>
      </c>
      <c r="D2069" t="s">
        <v>8111</v>
      </c>
      <c r="E2069" t="s">
        <v>8110</v>
      </c>
      <c r="F2069" t="s">
        <v>29</v>
      </c>
      <c r="G2069">
        <v>370058</v>
      </c>
      <c r="H2069">
        <v>258233</v>
      </c>
      <c r="I2069" t="s">
        <v>8112</v>
      </c>
      <c r="J2069" t="s">
        <v>47</v>
      </c>
      <c r="K2069" t="s">
        <v>205</v>
      </c>
      <c r="L2069" t="str">
        <f>VLOOKUP(D2069,'2027'!I:R,10,FALSE)</f>
        <v>Good</v>
      </c>
      <c r="M2069">
        <f>VLOOKUP(K2069,lookup!A:B,2,FALSE)</f>
        <v>2</v>
      </c>
      <c r="N2069">
        <f>VLOOKUP(L2069,lookup!A:B,2,FALSE)</f>
        <v>4</v>
      </c>
      <c r="O2069" t="b">
        <f t="shared" si="32"/>
        <v>1</v>
      </c>
    </row>
    <row r="2070" spans="1:15" x14ac:dyDescent="0.2">
      <c r="A2070" t="s">
        <v>6720</v>
      </c>
      <c r="B2070" t="s">
        <v>6855</v>
      </c>
      <c r="C2070" t="s">
        <v>6995</v>
      </c>
      <c r="D2070" t="s">
        <v>7954</v>
      </c>
      <c r="E2070" t="s">
        <v>7953</v>
      </c>
      <c r="F2070" t="s">
        <v>29</v>
      </c>
      <c r="G2070">
        <v>331629</v>
      </c>
      <c r="H2070">
        <v>281124</v>
      </c>
      <c r="I2070" t="s">
        <v>7955</v>
      </c>
      <c r="J2070" t="s">
        <v>47</v>
      </c>
      <c r="K2070" t="s">
        <v>32</v>
      </c>
      <c r="L2070" t="str">
        <f>VLOOKUP(D2070,'2027'!I:R,10,FALSE)</f>
        <v>Good</v>
      </c>
      <c r="M2070">
        <f>VLOOKUP(K2070,lookup!A:B,2,FALSE)</f>
        <v>3</v>
      </c>
      <c r="N2070">
        <f>VLOOKUP(L2070,lookup!A:B,2,FALSE)</f>
        <v>4</v>
      </c>
      <c r="O2070" t="b">
        <f t="shared" si="32"/>
        <v>1</v>
      </c>
    </row>
    <row r="2071" spans="1:15" x14ac:dyDescent="0.2">
      <c r="A2071" t="s">
        <v>6720</v>
      </c>
      <c r="B2071" t="s">
        <v>6855</v>
      </c>
      <c r="C2071" t="s">
        <v>6995</v>
      </c>
      <c r="D2071" t="s">
        <v>7004</v>
      </c>
      <c r="E2071" t="s">
        <v>7003</v>
      </c>
      <c r="F2071" t="s">
        <v>29</v>
      </c>
      <c r="G2071">
        <v>328024</v>
      </c>
      <c r="H2071">
        <v>286641</v>
      </c>
      <c r="I2071" t="s">
        <v>7005</v>
      </c>
      <c r="J2071" t="s">
        <v>47</v>
      </c>
      <c r="K2071" t="s">
        <v>32</v>
      </c>
      <c r="L2071" t="str">
        <f>VLOOKUP(D2071,'2027'!I:R,10,FALSE)</f>
        <v>Good</v>
      </c>
      <c r="M2071">
        <f>VLOOKUP(K2071,lookup!A:B,2,FALSE)</f>
        <v>3</v>
      </c>
      <c r="N2071">
        <f>VLOOKUP(L2071,lookup!A:B,2,FALSE)</f>
        <v>4</v>
      </c>
      <c r="O2071" t="b">
        <f t="shared" si="32"/>
        <v>1</v>
      </c>
    </row>
    <row r="2072" spans="1:15" x14ac:dyDescent="0.2">
      <c r="A2072" t="s">
        <v>6720</v>
      </c>
      <c r="B2072" t="s">
        <v>6855</v>
      </c>
      <c r="C2072" t="s">
        <v>6995</v>
      </c>
      <c r="D2072" t="s">
        <v>6998</v>
      </c>
      <c r="E2072" t="s">
        <v>6997</v>
      </c>
      <c r="F2072" t="s">
        <v>29</v>
      </c>
      <c r="G2072">
        <v>332303</v>
      </c>
      <c r="H2072">
        <v>276003</v>
      </c>
      <c r="I2072" t="s">
        <v>6999</v>
      </c>
      <c r="J2072" t="s">
        <v>47</v>
      </c>
      <c r="K2072" t="s">
        <v>32</v>
      </c>
      <c r="L2072" t="str">
        <f>VLOOKUP(D2072,'2027'!I:R,10,FALSE)</f>
        <v>Good</v>
      </c>
      <c r="M2072">
        <f>VLOOKUP(K2072,lookup!A:B,2,FALSE)</f>
        <v>3</v>
      </c>
      <c r="N2072">
        <f>VLOOKUP(L2072,lookup!A:B,2,FALSE)</f>
        <v>4</v>
      </c>
      <c r="O2072" t="b">
        <f t="shared" si="32"/>
        <v>1</v>
      </c>
    </row>
    <row r="2073" spans="1:15" x14ac:dyDescent="0.2">
      <c r="A2073" t="s">
        <v>6720</v>
      </c>
      <c r="B2073" t="s">
        <v>6855</v>
      </c>
      <c r="C2073" t="s">
        <v>6995</v>
      </c>
      <c r="D2073" t="s">
        <v>7957</v>
      </c>
      <c r="E2073" t="s">
        <v>7956</v>
      </c>
      <c r="F2073" t="s">
        <v>29</v>
      </c>
      <c r="G2073">
        <v>334398</v>
      </c>
      <c r="H2073">
        <v>285498</v>
      </c>
      <c r="I2073" t="s">
        <v>7958</v>
      </c>
      <c r="J2073" t="s">
        <v>47</v>
      </c>
      <c r="K2073" t="s">
        <v>205</v>
      </c>
      <c r="L2073" t="str">
        <f>VLOOKUP(D2073,'2027'!I:R,10,FALSE)</f>
        <v>Good</v>
      </c>
      <c r="M2073">
        <f>VLOOKUP(K2073,lookup!A:B,2,FALSE)</f>
        <v>2</v>
      </c>
      <c r="N2073">
        <f>VLOOKUP(L2073,lookup!A:B,2,FALSE)</f>
        <v>4</v>
      </c>
      <c r="O2073" t="b">
        <f t="shared" si="32"/>
        <v>1</v>
      </c>
    </row>
    <row r="2074" spans="1:15" x14ac:dyDescent="0.2">
      <c r="A2074" t="s">
        <v>6720</v>
      </c>
      <c r="B2074" t="s">
        <v>6855</v>
      </c>
      <c r="C2074" t="s">
        <v>6995</v>
      </c>
      <c r="D2074" t="s">
        <v>7963</v>
      </c>
      <c r="E2074" t="s">
        <v>7962</v>
      </c>
      <c r="F2074" t="s">
        <v>29</v>
      </c>
      <c r="G2074">
        <v>333639</v>
      </c>
      <c r="H2074">
        <v>288363</v>
      </c>
      <c r="I2074" t="s">
        <v>7964</v>
      </c>
      <c r="J2074" t="s">
        <v>47</v>
      </c>
      <c r="K2074" t="s">
        <v>205</v>
      </c>
      <c r="L2074" t="str">
        <f>VLOOKUP(D2074,'2027'!I:R,10,FALSE)</f>
        <v>Good</v>
      </c>
      <c r="M2074">
        <f>VLOOKUP(K2074,lookup!A:B,2,FALSE)</f>
        <v>2</v>
      </c>
      <c r="N2074">
        <f>VLOOKUP(L2074,lookup!A:B,2,FALSE)</f>
        <v>4</v>
      </c>
      <c r="O2074" t="b">
        <f t="shared" si="32"/>
        <v>1</v>
      </c>
    </row>
    <row r="2075" spans="1:15" x14ac:dyDescent="0.2">
      <c r="A2075" t="s">
        <v>6720</v>
      </c>
      <c r="B2075" t="s">
        <v>6855</v>
      </c>
      <c r="C2075" t="s">
        <v>6995</v>
      </c>
      <c r="D2075" t="s">
        <v>7007</v>
      </c>
      <c r="E2075" t="s">
        <v>7006</v>
      </c>
      <c r="F2075" t="s">
        <v>29</v>
      </c>
      <c r="G2075">
        <v>321036</v>
      </c>
      <c r="H2075">
        <v>283497</v>
      </c>
      <c r="I2075" t="s">
        <v>7008</v>
      </c>
      <c r="J2075" t="s">
        <v>47</v>
      </c>
      <c r="K2075" t="s">
        <v>32</v>
      </c>
      <c r="L2075" t="str">
        <f>VLOOKUP(D2075,'2027'!I:R,10,FALSE)</f>
        <v>Good</v>
      </c>
      <c r="M2075">
        <f>VLOOKUP(K2075,lookup!A:B,2,FALSE)</f>
        <v>3</v>
      </c>
      <c r="N2075">
        <f>VLOOKUP(L2075,lookup!A:B,2,FALSE)</f>
        <v>4</v>
      </c>
      <c r="O2075" t="b">
        <f t="shared" si="32"/>
        <v>1</v>
      </c>
    </row>
    <row r="2076" spans="1:15" x14ac:dyDescent="0.2">
      <c r="A2076" t="s">
        <v>6720</v>
      </c>
      <c r="B2076" t="s">
        <v>6855</v>
      </c>
      <c r="C2076" t="s">
        <v>6995</v>
      </c>
      <c r="D2076" t="s">
        <v>7001</v>
      </c>
      <c r="E2076" t="s">
        <v>7000</v>
      </c>
      <c r="F2076" t="s">
        <v>29</v>
      </c>
      <c r="G2076">
        <v>327500</v>
      </c>
      <c r="H2076">
        <v>282215</v>
      </c>
      <c r="I2076" t="s">
        <v>7002</v>
      </c>
      <c r="J2076" t="s">
        <v>47</v>
      </c>
      <c r="K2076" t="s">
        <v>49</v>
      </c>
      <c r="L2076" t="str">
        <f>VLOOKUP(D2076,'2027'!I:R,10,FALSE)</f>
        <v>Good</v>
      </c>
      <c r="M2076">
        <f>VLOOKUP(K2076,lookup!A:B,2,FALSE)</f>
        <v>4</v>
      </c>
      <c r="N2076">
        <f>VLOOKUP(L2076,lookup!A:B,2,FALSE)</f>
        <v>4</v>
      </c>
      <c r="O2076" t="b">
        <f t="shared" si="32"/>
        <v>0</v>
      </c>
    </row>
    <row r="2077" spans="1:15" x14ac:dyDescent="0.2">
      <c r="A2077" t="s">
        <v>6720</v>
      </c>
      <c r="B2077" t="s">
        <v>6855</v>
      </c>
      <c r="C2077" t="s">
        <v>6995</v>
      </c>
      <c r="D2077" t="s">
        <v>7013</v>
      </c>
      <c r="E2077" t="s">
        <v>7012</v>
      </c>
      <c r="F2077" t="s">
        <v>29</v>
      </c>
      <c r="G2077">
        <v>324014</v>
      </c>
      <c r="H2077">
        <v>283560</v>
      </c>
      <c r="I2077" t="s">
        <v>7014</v>
      </c>
      <c r="J2077" t="s">
        <v>47</v>
      </c>
      <c r="K2077" t="s">
        <v>49</v>
      </c>
      <c r="L2077" t="str">
        <f>VLOOKUP(D2077,'2027'!I:R,10,FALSE)</f>
        <v>Good</v>
      </c>
      <c r="M2077">
        <f>VLOOKUP(K2077,lookup!A:B,2,FALSE)</f>
        <v>4</v>
      </c>
      <c r="N2077">
        <f>VLOOKUP(L2077,lookup!A:B,2,FALSE)</f>
        <v>4</v>
      </c>
      <c r="O2077" t="b">
        <f t="shared" si="32"/>
        <v>0</v>
      </c>
    </row>
    <row r="2078" spans="1:15" x14ac:dyDescent="0.2">
      <c r="A2078" t="s">
        <v>6720</v>
      </c>
      <c r="B2078" t="s">
        <v>7021</v>
      </c>
      <c r="C2078" t="s">
        <v>7023</v>
      </c>
      <c r="D2078" t="s">
        <v>7026</v>
      </c>
      <c r="E2078" t="s">
        <v>7025</v>
      </c>
      <c r="F2078" t="s">
        <v>29</v>
      </c>
      <c r="G2078">
        <v>366714</v>
      </c>
      <c r="H2078">
        <v>304749</v>
      </c>
      <c r="I2078" t="s">
        <v>7027</v>
      </c>
      <c r="J2078" t="s">
        <v>30</v>
      </c>
      <c r="K2078" t="s">
        <v>32</v>
      </c>
      <c r="L2078" t="str">
        <f>VLOOKUP(D2078,'2027'!I:R,10,FALSE)</f>
        <v>Good</v>
      </c>
      <c r="M2078">
        <f>VLOOKUP(K2078,lookup!A:B,2,FALSE)</f>
        <v>3</v>
      </c>
      <c r="N2078">
        <f>VLOOKUP(L2078,lookup!A:B,2,FALSE)</f>
        <v>4</v>
      </c>
      <c r="O2078" t="b">
        <f t="shared" si="32"/>
        <v>1</v>
      </c>
    </row>
    <row r="2079" spans="1:15" x14ac:dyDescent="0.2">
      <c r="A2079" t="s">
        <v>6720</v>
      </c>
      <c r="B2079" t="s">
        <v>7021</v>
      </c>
      <c r="C2079" t="s">
        <v>7023</v>
      </c>
      <c r="D2079" t="s">
        <v>8394</v>
      </c>
      <c r="E2079" t="s">
        <v>8393</v>
      </c>
      <c r="F2079" t="s">
        <v>29</v>
      </c>
      <c r="G2079">
        <v>369336</v>
      </c>
      <c r="H2079">
        <v>302603</v>
      </c>
      <c r="I2079" t="s">
        <v>8395</v>
      </c>
      <c r="J2079" t="s">
        <v>47</v>
      </c>
      <c r="K2079" t="s">
        <v>32</v>
      </c>
      <c r="L2079" t="str">
        <f>VLOOKUP(D2079,'2027'!I:R,10,FALSE)</f>
        <v>Good</v>
      </c>
      <c r="M2079">
        <f>VLOOKUP(K2079,lookup!A:B,2,FALSE)</f>
        <v>3</v>
      </c>
      <c r="N2079">
        <f>VLOOKUP(L2079,lookup!A:B,2,FALSE)</f>
        <v>4</v>
      </c>
      <c r="O2079" t="b">
        <f t="shared" si="32"/>
        <v>1</v>
      </c>
    </row>
    <row r="2080" spans="1:15" x14ac:dyDescent="0.2">
      <c r="A2080" t="s">
        <v>6720</v>
      </c>
      <c r="B2080" t="s">
        <v>7021</v>
      </c>
      <c r="C2080" t="s">
        <v>7034</v>
      </c>
      <c r="D2080" t="s">
        <v>7037</v>
      </c>
      <c r="E2080" t="s">
        <v>7036</v>
      </c>
      <c r="F2080" t="s">
        <v>29</v>
      </c>
      <c r="G2080">
        <v>363656</v>
      </c>
      <c r="H2080">
        <v>302589</v>
      </c>
      <c r="I2080" t="s">
        <v>7038</v>
      </c>
      <c r="J2080" t="s">
        <v>47</v>
      </c>
      <c r="K2080" t="s">
        <v>32</v>
      </c>
      <c r="L2080" t="str">
        <f>VLOOKUP(D2080,'2027'!I:R,10,FALSE)</f>
        <v>Good</v>
      </c>
      <c r="M2080">
        <f>VLOOKUP(K2080,lookup!A:B,2,FALSE)</f>
        <v>3</v>
      </c>
      <c r="N2080">
        <f>VLOOKUP(L2080,lookup!A:B,2,FALSE)</f>
        <v>4</v>
      </c>
      <c r="O2080" t="b">
        <f t="shared" si="32"/>
        <v>1</v>
      </c>
    </row>
    <row r="2081" spans="1:15" x14ac:dyDescent="0.2">
      <c r="A2081" t="s">
        <v>6720</v>
      </c>
      <c r="B2081" t="s">
        <v>7021</v>
      </c>
      <c r="C2081" t="s">
        <v>7034</v>
      </c>
      <c r="D2081" t="s">
        <v>8378</v>
      </c>
      <c r="E2081" t="s">
        <v>8377</v>
      </c>
      <c r="F2081" t="s">
        <v>29</v>
      </c>
      <c r="G2081">
        <v>351935</v>
      </c>
      <c r="H2081">
        <v>313085</v>
      </c>
      <c r="I2081" t="s">
        <v>8379</v>
      </c>
      <c r="J2081" t="s">
        <v>47</v>
      </c>
      <c r="K2081" t="s">
        <v>32</v>
      </c>
      <c r="L2081" t="str">
        <f>VLOOKUP(D2081,'2027'!I:R,10,FALSE)</f>
        <v>Good</v>
      </c>
      <c r="M2081">
        <f>VLOOKUP(K2081,lookup!A:B,2,FALSE)</f>
        <v>3</v>
      </c>
      <c r="N2081">
        <f>VLOOKUP(L2081,lookup!A:B,2,FALSE)</f>
        <v>4</v>
      </c>
      <c r="O2081" t="b">
        <f t="shared" si="32"/>
        <v>1</v>
      </c>
    </row>
    <row r="2082" spans="1:15" x14ac:dyDescent="0.2">
      <c r="A2082" t="s">
        <v>6720</v>
      </c>
      <c r="B2082" t="s">
        <v>7021</v>
      </c>
      <c r="C2082" t="s">
        <v>7034</v>
      </c>
      <c r="D2082" t="s">
        <v>8457</v>
      </c>
      <c r="E2082" t="s">
        <v>8456</v>
      </c>
      <c r="F2082" t="s">
        <v>29</v>
      </c>
      <c r="G2082">
        <v>368359</v>
      </c>
      <c r="H2082">
        <v>292452</v>
      </c>
      <c r="I2082" t="s">
        <v>8458</v>
      </c>
      <c r="J2082" t="s">
        <v>47</v>
      </c>
      <c r="K2082" t="s">
        <v>32</v>
      </c>
      <c r="L2082" t="str">
        <f>VLOOKUP(D2082,'2027'!I:R,10,FALSE)</f>
        <v>Good</v>
      </c>
      <c r="M2082">
        <f>VLOOKUP(K2082,lookup!A:B,2,FALSE)</f>
        <v>3</v>
      </c>
      <c r="N2082">
        <f>VLOOKUP(L2082,lookup!A:B,2,FALSE)</f>
        <v>4</v>
      </c>
      <c r="O2082" t="b">
        <f t="shared" si="32"/>
        <v>1</v>
      </c>
    </row>
    <row r="2083" spans="1:15" x14ac:dyDescent="0.2">
      <c r="A2083" t="s">
        <v>6720</v>
      </c>
      <c r="B2083" t="s">
        <v>7021</v>
      </c>
      <c r="C2083" t="s">
        <v>7034</v>
      </c>
      <c r="D2083" t="s">
        <v>8351</v>
      </c>
      <c r="E2083" t="s">
        <v>8350</v>
      </c>
      <c r="F2083" t="s">
        <v>29</v>
      </c>
      <c r="G2083">
        <v>370661</v>
      </c>
      <c r="H2083">
        <v>288422</v>
      </c>
      <c r="I2083" t="s">
        <v>8352</v>
      </c>
      <c r="J2083" t="s">
        <v>47</v>
      </c>
      <c r="K2083" t="s">
        <v>32</v>
      </c>
      <c r="L2083" t="str">
        <f>VLOOKUP(D2083,'2027'!I:R,10,FALSE)</f>
        <v>Good</v>
      </c>
      <c r="M2083">
        <f>VLOOKUP(K2083,lookup!A:B,2,FALSE)</f>
        <v>3</v>
      </c>
      <c r="N2083">
        <f>VLOOKUP(L2083,lookup!A:B,2,FALSE)</f>
        <v>4</v>
      </c>
      <c r="O2083" t="b">
        <f t="shared" si="32"/>
        <v>1</v>
      </c>
    </row>
    <row r="2084" spans="1:15" x14ac:dyDescent="0.2">
      <c r="A2084" t="s">
        <v>6720</v>
      </c>
      <c r="B2084" t="s">
        <v>7021</v>
      </c>
      <c r="C2084" t="s">
        <v>7034</v>
      </c>
      <c r="D2084" t="s">
        <v>8454</v>
      </c>
      <c r="E2084" t="s">
        <v>8453</v>
      </c>
      <c r="F2084" t="s">
        <v>29</v>
      </c>
      <c r="G2084">
        <v>362661</v>
      </c>
      <c r="H2084">
        <v>293601</v>
      </c>
      <c r="I2084" t="s">
        <v>8455</v>
      </c>
      <c r="J2084" t="s">
        <v>47</v>
      </c>
      <c r="K2084" t="s">
        <v>32</v>
      </c>
      <c r="L2084" t="str">
        <f>VLOOKUP(D2084,'2027'!I:R,10,FALSE)</f>
        <v>Good</v>
      </c>
      <c r="M2084">
        <f>VLOOKUP(K2084,lookup!A:B,2,FALSE)</f>
        <v>3</v>
      </c>
      <c r="N2084">
        <f>VLOOKUP(L2084,lookup!A:B,2,FALSE)</f>
        <v>4</v>
      </c>
      <c r="O2084" t="b">
        <f t="shared" si="32"/>
        <v>1</v>
      </c>
    </row>
    <row r="2085" spans="1:15" x14ac:dyDescent="0.2">
      <c r="A2085" t="s">
        <v>6720</v>
      </c>
      <c r="B2085" t="s">
        <v>7021</v>
      </c>
      <c r="C2085" t="s">
        <v>7034</v>
      </c>
      <c r="D2085" t="s">
        <v>7045</v>
      </c>
      <c r="E2085" t="s">
        <v>7044</v>
      </c>
      <c r="F2085" t="s">
        <v>29</v>
      </c>
      <c r="G2085">
        <v>371546</v>
      </c>
      <c r="H2085">
        <v>283438</v>
      </c>
      <c r="I2085" t="s">
        <v>7046</v>
      </c>
      <c r="J2085" t="s">
        <v>47</v>
      </c>
      <c r="K2085" t="s">
        <v>32</v>
      </c>
      <c r="L2085" t="str">
        <f>VLOOKUP(D2085,'2027'!I:R,10,FALSE)</f>
        <v>Good</v>
      </c>
      <c r="M2085">
        <f>VLOOKUP(K2085,lookup!A:B,2,FALSE)</f>
        <v>3</v>
      </c>
      <c r="N2085">
        <f>VLOOKUP(L2085,lookup!A:B,2,FALSE)</f>
        <v>4</v>
      </c>
      <c r="O2085" t="b">
        <f t="shared" si="32"/>
        <v>1</v>
      </c>
    </row>
    <row r="2086" spans="1:15" x14ac:dyDescent="0.2">
      <c r="A2086" t="s">
        <v>6720</v>
      </c>
      <c r="B2086" t="s">
        <v>7021</v>
      </c>
      <c r="C2086" t="s">
        <v>7034</v>
      </c>
      <c r="D2086" t="s">
        <v>8465</v>
      </c>
      <c r="E2086" t="s">
        <v>8464</v>
      </c>
      <c r="F2086" t="s">
        <v>29</v>
      </c>
      <c r="G2086">
        <v>361443</v>
      </c>
      <c r="H2086">
        <v>302796</v>
      </c>
      <c r="I2086" t="s">
        <v>8466</v>
      </c>
      <c r="J2086" t="s">
        <v>47</v>
      </c>
      <c r="K2086" t="s">
        <v>205</v>
      </c>
      <c r="L2086" t="str">
        <f>VLOOKUP(D2086,'2027'!I:R,10,FALSE)</f>
        <v>Good</v>
      </c>
      <c r="M2086">
        <f>VLOOKUP(K2086,lookup!A:B,2,FALSE)</f>
        <v>2</v>
      </c>
      <c r="N2086">
        <f>VLOOKUP(L2086,lookup!A:B,2,FALSE)</f>
        <v>4</v>
      </c>
      <c r="O2086" t="b">
        <f t="shared" si="32"/>
        <v>1</v>
      </c>
    </row>
    <row r="2087" spans="1:15" x14ac:dyDescent="0.2">
      <c r="A2087" t="s">
        <v>6720</v>
      </c>
      <c r="B2087" t="s">
        <v>7021</v>
      </c>
      <c r="C2087" t="s">
        <v>7058</v>
      </c>
      <c r="D2087" t="s">
        <v>8318</v>
      </c>
      <c r="E2087" t="s">
        <v>8317</v>
      </c>
      <c r="F2087" t="s">
        <v>29</v>
      </c>
      <c r="G2087">
        <v>382170</v>
      </c>
      <c r="H2087">
        <v>281729</v>
      </c>
      <c r="I2087" t="s">
        <v>8319</v>
      </c>
      <c r="J2087" t="s">
        <v>47</v>
      </c>
      <c r="K2087" t="s">
        <v>618</v>
      </c>
      <c r="L2087" t="str">
        <f>VLOOKUP(D2087,'2027'!I:R,10,FALSE)</f>
        <v>Good</v>
      </c>
      <c r="M2087">
        <f>VLOOKUP(K2087,lookup!A:B,2,FALSE)</f>
        <v>1</v>
      </c>
      <c r="N2087">
        <f>VLOOKUP(L2087,lookup!A:B,2,FALSE)</f>
        <v>4</v>
      </c>
      <c r="O2087" t="b">
        <f t="shared" si="32"/>
        <v>1</v>
      </c>
    </row>
    <row r="2088" spans="1:15" x14ac:dyDescent="0.2">
      <c r="A2088" t="s">
        <v>6720</v>
      </c>
      <c r="B2088" t="s">
        <v>7021</v>
      </c>
      <c r="C2088" t="s">
        <v>7058</v>
      </c>
      <c r="D2088" t="s">
        <v>7061</v>
      </c>
      <c r="E2088" t="s">
        <v>7060</v>
      </c>
      <c r="F2088" t="s">
        <v>29</v>
      </c>
      <c r="G2088">
        <v>390741</v>
      </c>
      <c r="H2088">
        <v>276076</v>
      </c>
      <c r="I2088" t="s">
        <v>7062</v>
      </c>
      <c r="J2088" t="s">
        <v>47</v>
      </c>
      <c r="K2088" t="s">
        <v>32</v>
      </c>
      <c r="L2088" t="str">
        <f>VLOOKUP(D2088,'2027'!I:R,10,FALSE)</f>
        <v>Moderate</v>
      </c>
      <c r="M2088">
        <f>VLOOKUP(K2088,lookup!A:B,2,FALSE)</f>
        <v>3</v>
      </c>
      <c r="N2088">
        <f>VLOOKUP(L2088,lookup!A:B,2,FALSE)</f>
        <v>3</v>
      </c>
      <c r="O2088" t="b">
        <f t="shared" si="32"/>
        <v>0</v>
      </c>
    </row>
    <row r="2089" spans="1:15" x14ac:dyDescent="0.2">
      <c r="A2089" t="s">
        <v>6720</v>
      </c>
      <c r="B2089" t="s">
        <v>7021</v>
      </c>
      <c r="C2089" t="s">
        <v>7058</v>
      </c>
      <c r="D2089" t="s">
        <v>8336</v>
      </c>
      <c r="E2089" t="s">
        <v>8335</v>
      </c>
      <c r="F2089" t="s">
        <v>29</v>
      </c>
      <c r="G2089">
        <v>383657</v>
      </c>
      <c r="H2089">
        <v>279773</v>
      </c>
      <c r="I2089" t="s">
        <v>8337</v>
      </c>
      <c r="J2089" t="s">
        <v>47</v>
      </c>
      <c r="K2089" t="s">
        <v>32</v>
      </c>
      <c r="L2089" t="str">
        <f>VLOOKUP(D2089,'2027'!I:R,10,FALSE)</f>
        <v>Good</v>
      </c>
      <c r="M2089">
        <f>VLOOKUP(K2089,lookup!A:B,2,FALSE)</f>
        <v>3</v>
      </c>
      <c r="N2089">
        <f>VLOOKUP(L2089,lookup!A:B,2,FALSE)</f>
        <v>4</v>
      </c>
      <c r="O2089" t="b">
        <f t="shared" si="32"/>
        <v>1</v>
      </c>
    </row>
    <row r="2090" spans="1:15" x14ac:dyDescent="0.2">
      <c r="A2090" t="s">
        <v>6720</v>
      </c>
      <c r="B2090" t="s">
        <v>7021</v>
      </c>
      <c r="C2090" t="s">
        <v>7058</v>
      </c>
      <c r="D2090" t="s">
        <v>8271</v>
      </c>
      <c r="E2090" t="s">
        <v>8270</v>
      </c>
      <c r="F2090" t="s">
        <v>29</v>
      </c>
      <c r="G2090">
        <v>385507</v>
      </c>
      <c r="H2090">
        <v>277941</v>
      </c>
      <c r="I2090" t="s">
        <v>8272</v>
      </c>
      <c r="J2090" t="s">
        <v>47</v>
      </c>
      <c r="K2090" t="s">
        <v>205</v>
      </c>
      <c r="L2090" t="str">
        <f>VLOOKUP(D2090,'2027'!I:R,10,FALSE)</f>
        <v>Moderate</v>
      </c>
      <c r="M2090">
        <f>VLOOKUP(K2090,lookup!A:B,2,FALSE)</f>
        <v>2</v>
      </c>
      <c r="N2090">
        <f>VLOOKUP(L2090,lookup!A:B,2,FALSE)</f>
        <v>3</v>
      </c>
      <c r="O2090" t="b">
        <f t="shared" si="32"/>
        <v>1</v>
      </c>
    </row>
    <row r="2091" spans="1:15" x14ac:dyDescent="0.2">
      <c r="A2091" t="s">
        <v>6720</v>
      </c>
      <c r="B2091" t="s">
        <v>7021</v>
      </c>
      <c r="C2091" t="s">
        <v>7075</v>
      </c>
      <c r="D2091" t="s">
        <v>8165</v>
      </c>
      <c r="E2091" t="s">
        <v>8164</v>
      </c>
      <c r="F2091" t="s">
        <v>29</v>
      </c>
      <c r="G2091">
        <v>383206</v>
      </c>
      <c r="H2091">
        <v>270871</v>
      </c>
      <c r="I2091" t="s">
        <v>8166</v>
      </c>
      <c r="J2091" t="s">
        <v>47</v>
      </c>
      <c r="K2091" t="s">
        <v>205</v>
      </c>
      <c r="L2091" t="str">
        <f>VLOOKUP(D2091,'2027'!I:R,10,FALSE)</f>
        <v>Good</v>
      </c>
      <c r="M2091">
        <f>VLOOKUP(K2091,lookup!A:B,2,FALSE)</f>
        <v>2</v>
      </c>
      <c r="N2091">
        <f>VLOOKUP(L2091,lookup!A:B,2,FALSE)</f>
        <v>4</v>
      </c>
      <c r="O2091" t="b">
        <f t="shared" si="32"/>
        <v>1</v>
      </c>
    </row>
    <row r="2092" spans="1:15" x14ac:dyDescent="0.2">
      <c r="A2092" t="s">
        <v>6720</v>
      </c>
      <c r="B2092" t="s">
        <v>7021</v>
      </c>
      <c r="C2092" t="s">
        <v>7075</v>
      </c>
      <c r="D2092" t="s">
        <v>8162</v>
      </c>
      <c r="E2092" t="s">
        <v>8161</v>
      </c>
      <c r="F2092" t="s">
        <v>29</v>
      </c>
      <c r="G2092">
        <v>378135</v>
      </c>
      <c r="H2092">
        <v>271861</v>
      </c>
      <c r="I2092" t="s">
        <v>8163</v>
      </c>
      <c r="J2092" t="s">
        <v>47</v>
      </c>
      <c r="K2092" t="s">
        <v>32</v>
      </c>
      <c r="L2092" t="str">
        <f>VLOOKUP(D2092,'2027'!I:R,10,FALSE)</f>
        <v>Good</v>
      </c>
      <c r="M2092">
        <f>VLOOKUP(K2092,lookup!A:B,2,FALSE)</f>
        <v>3</v>
      </c>
      <c r="N2092">
        <f>VLOOKUP(L2092,lookup!A:B,2,FALSE)</f>
        <v>4</v>
      </c>
      <c r="O2092" t="b">
        <f t="shared" si="32"/>
        <v>1</v>
      </c>
    </row>
    <row r="2093" spans="1:15" x14ac:dyDescent="0.2">
      <c r="A2093" t="s">
        <v>6720</v>
      </c>
      <c r="B2093" t="s">
        <v>7021</v>
      </c>
      <c r="C2093" t="s">
        <v>7075</v>
      </c>
      <c r="D2093" t="s">
        <v>8042</v>
      </c>
      <c r="E2093" t="s">
        <v>8041</v>
      </c>
      <c r="F2093" t="s">
        <v>29</v>
      </c>
      <c r="G2093">
        <v>378285</v>
      </c>
      <c r="H2093">
        <v>267349</v>
      </c>
      <c r="I2093" t="s">
        <v>8043</v>
      </c>
      <c r="J2093" t="s">
        <v>47</v>
      </c>
      <c r="K2093" t="s">
        <v>205</v>
      </c>
      <c r="L2093" t="str">
        <f>VLOOKUP(D2093,'2027'!I:R,10,FALSE)</f>
        <v>Good</v>
      </c>
      <c r="M2093">
        <f>VLOOKUP(K2093,lookup!A:B,2,FALSE)</f>
        <v>2</v>
      </c>
      <c r="N2093">
        <f>VLOOKUP(L2093,lookup!A:B,2,FALSE)</f>
        <v>4</v>
      </c>
      <c r="O2093" t="b">
        <f t="shared" si="32"/>
        <v>1</v>
      </c>
    </row>
    <row r="2094" spans="1:15" x14ac:dyDescent="0.2">
      <c r="A2094" t="s">
        <v>6720</v>
      </c>
      <c r="B2094" t="s">
        <v>7021</v>
      </c>
      <c r="C2094" t="s">
        <v>7075</v>
      </c>
      <c r="D2094" t="s">
        <v>7078</v>
      </c>
      <c r="E2094" t="s">
        <v>7077</v>
      </c>
      <c r="F2094" t="s">
        <v>29</v>
      </c>
      <c r="G2094">
        <v>371956</v>
      </c>
      <c r="H2094">
        <v>276535</v>
      </c>
      <c r="I2094" t="s">
        <v>7079</v>
      </c>
      <c r="J2094" t="s">
        <v>47</v>
      </c>
      <c r="K2094" t="s">
        <v>32</v>
      </c>
      <c r="L2094" t="str">
        <f>VLOOKUP(D2094,'2027'!I:R,10,FALSE)</f>
        <v>Good</v>
      </c>
      <c r="M2094">
        <f>VLOOKUP(K2094,lookup!A:B,2,FALSE)</f>
        <v>3</v>
      </c>
      <c r="N2094">
        <f>VLOOKUP(L2094,lookup!A:B,2,FALSE)</f>
        <v>4</v>
      </c>
      <c r="O2094" t="b">
        <f t="shared" si="32"/>
        <v>1</v>
      </c>
    </row>
    <row r="2095" spans="1:15" x14ac:dyDescent="0.2">
      <c r="A2095" t="s">
        <v>6720</v>
      </c>
      <c r="B2095" t="s">
        <v>7021</v>
      </c>
      <c r="C2095" t="s">
        <v>7075</v>
      </c>
      <c r="D2095" t="s">
        <v>8330</v>
      </c>
      <c r="E2095" t="s">
        <v>8329</v>
      </c>
      <c r="F2095" t="s">
        <v>29</v>
      </c>
      <c r="G2095">
        <v>375842</v>
      </c>
      <c r="H2095">
        <v>285349</v>
      </c>
      <c r="I2095" t="s">
        <v>8331</v>
      </c>
      <c r="J2095" t="s">
        <v>47</v>
      </c>
      <c r="K2095" t="s">
        <v>32</v>
      </c>
      <c r="L2095" t="str">
        <f>VLOOKUP(D2095,'2027'!I:R,10,FALSE)</f>
        <v>Good</v>
      </c>
      <c r="M2095">
        <f>VLOOKUP(K2095,lookup!A:B,2,FALSE)</f>
        <v>3</v>
      </c>
      <c r="N2095">
        <f>VLOOKUP(L2095,lookup!A:B,2,FALSE)</f>
        <v>4</v>
      </c>
      <c r="O2095" t="b">
        <f t="shared" si="32"/>
        <v>1</v>
      </c>
    </row>
    <row r="2096" spans="1:15" x14ac:dyDescent="0.2">
      <c r="A2096" t="s">
        <v>6720</v>
      </c>
      <c r="B2096" t="s">
        <v>7021</v>
      </c>
      <c r="C2096" t="s">
        <v>7075</v>
      </c>
      <c r="D2096" t="s">
        <v>8430</v>
      </c>
      <c r="E2096" t="s">
        <v>8429</v>
      </c>
      <c r="F2096" t="s">
        <v>29</v>
      </c>
      <c r="G2096">
        <v>385636</v>
      </c>
      <c r="H2096">
        <v>257891</v>
      </c>
      <c r="I2096" t="s">
        <v>8431</v>
      </c>
      <c r="J2096" t="s">
        <v>30</v>
      </c>
      <c r="K2096" t="s">
        <v>32</v>
      </c>
      <c r="L2096" t="str">
        <f>VLOOKUP(D2096,'2027'!I:R,10,FALSE)</f>
        <v>Good</v>
      </c>
      <c r="M2096">
        <f>VLOOKUP(K2096,lookup!A:B,2,FALSE)</f>
        <v>3</v>
      </c>
      <c r="N2096">
        <f>VLOOKUP(L2096,lookup!A:B,2,FALSE)</f>
        <v>4</v>
      </c>
      <c r="O2096" t="b">
        <f t="shared" si="32"/>
        <v>1</v>
      </c>
    </row>
    <row r="2097" spans="1:15" x14ac:dyDescent="0.2">
      <c r="A2097" t="s">
        <v>6720</v>
      </c>
      <c r="B2097" t="s">
        <v>7021</v>
      </c>
      <c r="C2097" t="s">
        <v>7075</v>
      </c>
      <c r="D2097" t="s">
        <v>7996</v>
      </c>
      <c r="E2097" t="s">
        <v>7995</v>
      </c>
      <c r="F2097" t="s">
        <v>29</v>
      </c>
      <c r="G2097">
        <v>382271</v>
      </c>
      <c r="H2097">
        <v>260874</v>
      </c>
      <c r="I2097" t="s">
        <v>7997</v>
      </c>
      <c r="J2097" t="s">
        <v>47</v>
      </c>
      <c r="K2097" t="s">
        <v>32</v>
      </c>
      <c r="L2097" t="str">
        <f>VLOOKUP(D2097,'2027'!I:R,10,FALSE)</f>
        <v>Good</v>
      </c>
      <c r="M2097">
        <f>VLOOKUP(K2097,lookup!A:B,2,FALSE)</f>
        <v>3</v>
      </c>
      <c r="N2097">
        <f>VLOOKUP(L2097,lookup!A:B,2,FALSE)</f>
        <v>4</v>
      </c>
      <c r="O2097" t="b">
        <f t="shared" si="32"/>
        <v>1</v>
      </c>
    </row>
    <row r="2098" spans="1:15" x14ac:dyDescent="0.2">
      <c r="A2098" t="s">
        <v>6720</v>
      </c>
      <c r="B2098" t="s">
        <v>7021</v>
      </c>
      <c r="C2098" t="s">
        <v>7075</v>
      </c>
      <c r="D2098" t="s">
        <v>8421</v>
      </c>
      <c r="E2098" t="s">
        <v>8420</v>
      </c>
      <c r="F2098" t="s">
        <v>29</v>
      </c>
      <c r="G2098">
        <v>372321</v>
      </c>
      <c r="H2098">
        <v>294068</v>
      </c>
      <c r="I2098" t="s">
        <v>8422</v>
      </c>
      <c r="J2098" t="s">
        <v>47</v>
      </c>
      <c r="K2098" t="s">
        <v>205</v>
      </c>
      <c r="L2098" t="str">
        <f>VLOOKUP(D2098,'2027'!I:R,10,FALSE)</f>
        <v>Good</v>
      </c>
      <c r="M2098">
        <f>VLOOKUP(K2098,lookup!A:B,2,FALSE)</f>
        <v>2</v>
      </c>
      <c r="N2098">
        <f>VLOOKUP(L2098,lookup!A:B,2,FALSE)</f>
        <v>4</v>
      </c>
      <c r="O2098" t="b">
        <f t="shared" si="32"/>
        <v>1</v>
      </c>
    </row>
    <row r="2099" spans="1:15" x14ac:dyDescent="0.2">
      <c r="A2099" t="s">
        <v>6720</v>
      </c>
      <c r="B2099" t="s">
        <v>7021</v>
      </c>
      <c r="C2099" t="s">
        <v>7075</v>
      </c>
      <c r="D2099" t="s">
        <v>8406</v>
      </c>
      <c r="E2099" t="s">
        <v>8405</v>
      </c>
      <c r="F2099" t="s">
        <v>29</v>
      </c>
      <c r="G2099">
        <v>381460</v>
      </c>
      <c r="H2099">
        <v>270063</v>
      </c>
      <c r="I2099" t="s">
        <v>8407</v>
      </c>
      <c r="J2099" t="s">
        <v>30</v>
      </c>
      <c r="K2099" t="s">
        <v>32</v>
      </c>
      <c r="L2099" t="str">
        <f>VLOOKUP(D2099,'2027'!I:R,10,FALSE)</f>
        <v>Good</v>
      </c>
      <c r="M2099">
        <f>VLOOKUP(K2099,lookup!A:B,2,FALSE)</f>
        <v>3</v>
      </c>
      <c r="N2099">
        <f>VLOOKUP(L2099,lookup!A:B,2,FALSE)</f>
        <v>4</v>
      </c>
      <c r="O2099" t="b">
        <f t="shared" si="32"/>
        <v>1</v>
      </c>
    </row>
    <row r="2100" spans="1:15" x14ac:dyDescent="0.2">
      <c r="A2100" t="s">
        <v>6720</v>
      </c>
      <c r="B2100" t="s">
        <v>7021</v>
      </c>
      <c r="C2100" t="s">
        <v>7075</v>
      </c>
      <c r="D2100" t="s">
        <v>8036</v>
      </c>
      <c r="E2100" t="s">
        <v>8035</v>
      </c>
      <c r="F2100" t="s">
        <v>29</v>
      </c>
      <c r="G2100">
        <v>378663</v>
      </c>
      <c r="H2100">
        <v>264133</v>
      </c>
      <c r="I2100" t="s">
        <v>8037</v>
      </c>
      <c r="J2100" t="s">
        <v>47</v>
      </c>
      <c r="K2100" t="s">
        <v>32</v>
      </c>
      <c r="L2100" t="str">
        <f>VLOOKUP(D2100,'2027'!I:R,10,FALSE)</f>
        <v>Good</v>
      </c>
      <c r="M2100">
        <f>VLOOKUP(K2100,lookup!A:B,2,FALSE)</f>
        <v>3</v>
      </c>
      <c r="N2100">
        <f>VLOOKUP(L2100,lookup!A:B,2,FALSE)</f>
        <v>4</v>
      </c>
      <c r="O2100" t="b">
        <f t="shared" si="32"/>
        <v>1</v>
      </c>
    </row>
    <row r="2101" spans="1:15" x14ac:dyDescent="0.2">
      <c r="A2101" t="s">
        <v>6720</v>
      </c>
      <c r="B2101" t="s">
        <v>7021</v>
      </c>
      <c r="C2101" t="s">
        <v>7104</v>
      </c>
      <c r="D2101" t="s">
        <v>8345</v>
      </c>
      <c r="E2101" t="s">
        <v>8344</v>
      </c>
      <c r="F2101" t="s">
        <v>29</v>
      </c>
      <c r="G2101">
        <v>386177</v>
      </c>
      <c r="H2101">
        <v>288685</v>
      </c>
      <c r="I2101" t="s">
        <v>8346</v>
      </c>
      <c r="J2101" t="s">
        <v>47</v>
      </c>
      <c r="K2101" t="s">
        <v>32</v>
      </c>
      <c r="L2101" t="str">
        <f>VLOOKUP(D2101,'2027'!I:R,10,FALSE)</f>
        <v>Good</v>
      </c>
      <c r="M2101">
        <f>VLOOKUP(K2101,lookup!A:B,2,FALSE)</f>
        <v>3</v>
      </c>
      <c r="N2101">
        <f>VLOOKUP(L2101,lookup!A:B,2,FALSE)</f>
        <v>4</v>
      </c>
      <c r="O2101" t="b">
        <f t="shared" si="32"/>
        <v>1</v>
      </c>
    </row>
    <row r="2102" spans="1:15" x14ac:dyDescent="0.2">
      <c r="A2102" t="s">
        <v>6720</v>
      </c>
      <c r="B2102" t="s">
        <v>7021</v>
      </c>
      <c r="C2102" t="s">
        <v>7104</v>
      </c>
      <c r="D2102" t="s">
        <v>8339</v>
      </c>
      <c r="E2102" t="s">
        <v>8338</v>
      </c>
      <c r="F2102" t="s">
        <v>29</v>
      </c>
      <c r="G2102">
        <v>384768</v>
      </c>
      <c r="H2102">
        <v>287887</v>
      </c>
      <c r="I2102" t="s">
        <v>8340</v>
      </c>
      <c r="J2102" t="s">
        <v>47</v>
      </c>
      <c r="K2102" t="s">
        <v>205</v>
      </c>
      <c r="L2102" t="str">
        <f>VLOOKUP(D2102,'2027'!I:R,10,FALSE)</f>
        <v>Moderate</v>
      </c>
      <c r="M2102">
        <f>VLOOKUP(K2102,lookup!A:B,2,FALSE)</f>
        <v>2</v>
      </c>
      <c r="N2102">
        <f>VLOOKUP(L2102,lookup!A:B,2,FALSE)</f>
        <v>3</v>
      </c>
      <c r="O2102" t="b">
        <f t="shared" si="32"/>
        <v>1</v>
      </c>
    </row>
    <row r="2103" spans="1:15" x14ac:dyDescent="0.2">
      <c r="A2103" t="s">
        <v>6720</v>
      </c>
      <c r="B2103" t="s">
        <v>7021</v>
      </c>
      <c r="C2103" t="s">
        <v>7104</v>
      </c>
      <c r="D2103" t="s">
        <v>8348</v>
      </c>
      <c r="E2103" t="s">
        <v>8347</v>
      </c>
      <c r="F2103" t="s">
        <v>29</v>
      </c>
      <c r="G2103">
        <v>388364</v>
      </c>
      <c r="H2103">
        <v>293778</v>
      </c>
      <c r="I2103" t="s">
        <v>8349</v>
      </c>
      <c r="J2103" t="s">
        <v>47</v>
      </c>
      <c r="K2103" t="s">
        <v>32</v>
      </c>
      <c r="L2103" t="str">
        <f>VLOOKUP(D2103,'2027'!I:R,10,FALSE)</f>
        <v>Good</v>
      </c>
      <c r="M2103">
        <f>VLOOKUP(K2103,lookup!A:B,2,FALSE)</f>
        <v>3</v>
      </c>
      <c r="N2103">
        <f>VLOOKUP(L2103,lookup!A:B,2,FALSE)</f>
        <v>4</v>
      </c>
      <c r="O2103" t="b">
        <f t="shared" si="32"/>
        <v>1</v>
      </c>
    </row>
    <row r="2104" spans="1:15" x14ac:dyDescent="0.2">
      <c r="A2104" t="s">
        <v>6720</v>
      </c>
      <c r="B2104" t="s">
        <v>7021</v>
      </c>
      <c r="C2104" t="s">
        <v>7104</v>
      </c>
      <c r="D2104" t="s">
        <v>7107</v>
      </c>
      <c r="E2104" t="s">
        <v>7106</v>
      </c>
      <c r="F2104" t="s">
        <v>29</v>
      </c>
      <c r="G2104">
        <v>384281</v>
      </c>
      <c r="H2104">
        <v>296609</v>
      </c>
      <c r="I2104" t="s">
        <v>7108</v>
      </c>
      <c r="J2104" t="s">
        <v>30</v>
      </c>
      <c r="K2104" t="s">
        <v>32</v>
      </c>
      <c r="L2104" t="str">
        <f>VLOOKUP(D2104,'2027'!I:R,10,FALSE)</f>
        <v>Moderate</v>
      </c>
      <c r="M2104">
        <f>VLOOKUP(K2104,lookup!A:B,2,FALSE)</f>
        <v>3</v>
      </c>
      <c r="N2104">
        <f>VLOOKUP(L2104,lookup!A:B,2,FALSE)</f>
        <v>3</v>
      </c>
      <c r="O2104" t="b">
        <f t="shared" si="32"/>
        <v>0</v>
      </c>
    </row>
    <row r="2105" spans="1:15" x14ac:dyDescent="0.2">
      <c r="A2105" t="s">
        <v>6720</v>
      </c>
      <c r="B2105" t="s">
        <v>7021</v>
      </c>
      <c r="C2105" t="s">
        <v>7104</v>
      </c>
      <c r="D2105" t="s">
        <v>7113</v>
      </c>
      <c r="E2105" t="s">
        <v>7112</v>
      </c>
      <c r="F2105" t="s">
        <v>29</v>
      </c>
      <c r="G2105">
        <v>394704</v>
      </c>
      <c r="H2105">
        <v>286549</v>
      </c>
      <c r="I2105" t="s">
        <v>7114</v>
      </c>
      <c r="J2105" t="s">
        <v>30</v>
      </c>
      <c r="K2105" t="s">
        <v>205</v>
      </c>
      <c r="L2105" t="str">
        <f>VLOOKUP(D2105,'2027'!I:R,10,FALSE)</f>
        <v>Moderate</v>
      </c>
      <c r="M2105">
        <f>VLOOKUP(K2105,lookup!A:B,2,FALSE)</f>
        <v>2</v>
      </c>
      <c r="N2105">
        <f>VLOOKUP(L2105,lookup!A:B,2,FALSE)</f>
        <v>3</v>
      </c>
      <c r="O2105" t="b">
        <f t="shared" si="32"/>
        <v>1</v>
      </c>
    </row>
    <row r="2106" spans="1:15" x14ac:dyDescent="0.2">
      <c r="A2106" t="s">
        <v>6720</v>
      </c>
      <c r="B2106" t="s">
        <v>7021</v>
      </c>
      <c r="C2106" t="s">
        <v>7104</v>
      </c>
      <c r="D2106" t="s">
        <v>8354</v>
      </c>
      <c r="E2106" t="s">
        <v>8353</v>
      </c>
      <c r="F2106" t="s">
        <v>29</v>
      </c>
      <c r="G2106">
        <v>389490</v>
      </c>
      <c r="H2106">
        <v>290805</v>
      </c>
      <c r="I2106" t="s">
        <v>8355</v>
      </c>
      <c r="J2106" t="s">
        <v>47</v>
      </c>
      <c r="K2106" t="s">
        <v>205</v>
      </c>
      <c r="L2106" t="str">
        <f>VLOOKUP(D2106,'2027'!I:R,10,FALSE)</f>
        <v>Moderate</v>
      </c>
      <c r="M2106">
        <f>VLOOKUP(K2106,lookup!A:B,2,FALSE)</f>
        <v>2</v>
      </c>
      <c r="N2106">
        <f>VLOOKUP(L2106,lookup!A:B,2,FALSE)</f>
        <v>3</v>
      </c>
      <c r="O2106" t="b">
        <f t="shared" si="32"/>
        <v>1</v>
      </c>
    </row>
    <row r="2107" spans="1:15" x14ac:dyDescent="0.2">
      <c r="A2107" t="s">
        <v>6720</v>
      </c>
      <c r="B2107" t="s">
        <v>7021</v>
      </c>
      <c r="C2107" t="s">
        <v>7104</v>
      </c>
      <c r="D2107" t="s">
        <v>8357</v>
      </c>
      <c r="E2107" t="s">
        <v>8356</v>
      </c>
      <c r="F2107" t="s">
        <v>29</v>
      </c>
      <c r="G2107">
        <v>386804</v>
      </c>
      <c r="H2107">
        <v>294624</v>
      </c>
      <c r="I2107" t="s">
        <v>8358</v>
      </c>
      <c r="J2107" t="s">
        <v>47</v>
      </c>
      <c r="K2107" t="s">
        <v>205</v>
      </c>
      <c r="L2107" t="str">
        <f>VLOOKUP(D2107,'2027'!I:R,10,FALSE)</f>
        <v>Moderate</v>
      </c>
      <c r="M2107">
        <f>VLOOKUP(K2107,lookup!A:B,2,FALSE)</f>
        <v>2</v>
      </c>
      <c r="N2107">
        <f>VLOOKUP(L2107,lookup!A:B,2,FALSE)</f>
        <v>3</v>
      </c>
      <c r="O2107" t="b">
        <f t="shared" si="32"/>
        <v>1</v>
      </c>
    </row>
    <row r="2108" spans="1:15" x14ac:dyDescent="0.2">
      <c r="A2108" t="s">
        <v>6720</v>
      </c>
      <c r="B2108" t="s">
        <v>7021</v>
      </c>
      <c r="C2108" t="s">
        <v>7133</v>
      </c>
      <c r="D2108" t="s">
        <v>8541</v>
      </c>
      <c r="E2108" t="s">
        <v>8540</v>
      </c>
      <c r="F2108" t="s">
        <v>29</v>
      </c>
      <c r="G2108">
        <v>379150</v>
      </c>
      <c r="H2108">
        <v>306997</v>
      </c>
      <c r="I2108" t="s">
        <v>8542</v>
      </c>
      <c r="J2108" t="s">
        <v>47</v>
      </c>
      <c r="K2108" t="s">
        <v>32</v>
      </c>
      <c r="L2108" t="str">
        <f>VLOOKUP(D2108,'2027'!I:R,10,FALSE)</f>
        <v>Good</v>
      </c>
      <c r="M2108">
        <f>VLOOKUP(K2108,lookup!A:B,2,FALSE)</f>
        <v>3</v>
      </c>
      <c r="N2108">
        <f>VLOOKUP(L2108,lookup!A:B,2,FALSE)</f>
        <v>4</v>
      </c>
      <c r="O2108" t="b">
        <f t="shared" si="32"/>
        <v>1</v>
      </c>
    </row>
    <row r="2109" spans="1:15" x14ac:dyDescent="0.2">
      <c r="A2109" t="s">
        <v>6720</v>
      </c>
      <c r="B2109" t="s">
        <v>7021</v>
      </c>
      <c r="C2109" t="s">
        <v>7133</v>
      </c>
      <c r="D2109" t="s">
        <v>8820</v>
      </c>
      <c r="E2109" t="s">
        <v>8819</v>
      </c>
      <c r="F2109" t="s">
        <v>29</v>
      </c>
      <c r="G2109">
        <v>380921</v>
      </c>
      <c r="H2109">
        <v>304501</v>
      </c>
      <c r="I2109" t="s">
        <v>8821</v>
      </c>
      <c r="J2109" t="s">
        <v>47</v>
      </c>
      <c r="K2109" t="s">
        <v>32</v>
      </c>
      <c r="L2109" t="str">
        <f>VLOOKUP(D2109,'2027'!I:R,10,FALSE)</f>
        <v>Good</v>
      </c>
      <c r="M2109">
        <f>VLOOKUP(K2109,lookup!A:B,2,FALSE)</f>
        <v>3</v>
      </c>
      <c r="N2109">
        <f>VLOOKUP(L2109,lookup!A:B,2,FALSE)</f>
        <v>4</v>
      </c>
      <c r="O2109" t="b">
        <f t="shared" si="32"/>
        <v>1</v>
      </c>
    </row>
    <row r="2110" spans="1:15" x14ac:dyDescent="0.2">
      <c r="A2110" t="s">
        <v>6720</v>
      </c>
      <c r="B2110" t="s">
        <v>7021</v>
      </c>
      <c r="C2110" t="s">
        <v>7133</v>
      </c>
      <c r="D2110" t="s">
        <v>7136</v>
      </c>
      <c r="E2110" t="s">
        <v>7135</v>
      </c>
      <c r="F2110" t="s">
        <v>29</v>
      </c>
      <c r="G2110">
        <v>374085</v>
      </c>
      <c r="H2110">
        <v>306018</v>
      </c>
      <c r="I2110" t="s">
        <v>7137</v>
      </c>
      <c r="J2110" t="s">
        <v>47</v>
      </c>
      <c r="K2110" t="s">
        <v>32</v>
      </c>
      <c r="L2110" t="str">
        <f>VLOOKUP(D2110,'2027'!I:R,10,FALSE)</f>
        <v>Moderate</v>
      </c>
      <c r="M2110">
        <f>VLOOKUP(K2110,lookup!A:B,2,FALSE)</f>
        <v>3</v>
      </c>
      <c r="N2110">
        <f>VLOOKUP(L2110,lookup!A:B,2,FALSE)</f>
        <v>3</v>
      </c>
      <c r="O2110" t="b">
        <f t="shared" si="32"/>
        <v>0</v>
      </c>
    </row>
    <row r="2111" spans="1:15" x14ac:dyDescent="0.2">
      <c r="A2111" t="s">
        <v>6720</v>
      </c>
      <c r="B2111" t="s">
        <v>7021</v>
      </c>
      <c r="C2111" t="s">
        <v>7133</v>
      </c>
      <c r="D2111" t="s">
        <v>8544</v>
      </c>
      <c r="E2111" t="s">
        <v>8543</v>
      </c>
      <c r="F2111" t="s">
        <v>29</v>
      </c>
      <c r="G2111">
        <v>377744</v>
      </c>
      <c r="H2111">
        <v>307387</v>
      </c>
      <c r="I2111" t="s">
        <v>8545</v>
      </c>
      <c r="J2111" t="s">
        <v>47</v>
      </c>
      <c r="K2111" t="s">
        <v>618</v>
      </c>
      <c r="L2111" t="str">
        <f>VLOOKUP(D2111,'2027'!I:R,10,FALSE)</f>
        <v>Good</v>
      </c>
      <c r="M2111">
        <f>VLOOKUP(K2111,lookup!A:B,2,FALSE)</f>
        <v>1</v>
      </c>
      <c r="N2111">
        <f>VLOOKUP(L2111,lookup!A:B,2,FALSE)</f>
        <v>4</v>
      </c>
      <c r="O2111" t="b">
        <f t="shared" si="32"/>
        <v>1</v>
      </c>
    </row>
    <row r="2112" spans="1:15" x14ac:dyDescent="0.2">
      <c r="A2112" t="s">
        <v>6720</v>
      </c>
      <c r="B2112" t="s">
        <v>7021</v>
      </c>
      <c r="C2112" t="s">
        <v>7133</v>
      </c>
      <c r="D2112" t="s">
        <v>8823</v>
      </c>
      <c r="E2112" t="s">
        <v>8822</v>
      </c>
      <c r="F2112" t="s">
        <v>29</v>
      </c>
      <c r="G2112">
        <v>373660</v>
      </c>
      <c r="H2112">
        <v>302021</v>
      </c>
      <c r="I2112" t="s">
        <v>8824</v>
      </c>
      <c r="J2112" t="s">
        <v>30</v>
      </c>
      <c r="K2112" t="s">
        <v>32</v>
      </c>
      <c r="L2112" t="str">
        <f>VLOOKUP(D2112,'2027'!I:R,10,FALSE)</f>
        <v>Good</v>
      </c>
      <c r="M2112">
        <f>VLOOKUP(K2112,lookup!A:B,2,FALSE)</f>
        <v>3</v>
      </c>
      <c r="N2112">
        <f>VLOOKUP(L2112,lookup!A:B,2,FALSE)</f>
        <v>4</v>
      </c>
      <c r="O2112" t="b">
        <f t="shared" si="32"/>
        <v>1</v>
      </c>
    </row>
    <row r="2113" spans="1:15" x14ac:dyDescent="0.2">
      <c r="A2113" t="s">
        <v>6720</v>
      </c>
      <c r="B2113" t="s">
        <v>7021</v>
      </c>
      <c r="C2113" t="s">
        <v>7133</v>
      </c>
      <c r="D2113" t="s">
        <v>8366</v>
      </c>
      <c r="E2113" t="s">
        <v>8365</v>
      </c>
      <c r="F2113" t="s">
        <v>29</v>
      </c>
      <c r="G2113">
        <v>378916</v>
      </c>
      <c r="H2113">
        <v>294294</v>
      </c>
      <c r="I2113" t="s">
        <v>8367</v>
      </c>
      <c r="J2113" t="s">
        <v>47</v>
      </c>
      <c r="K2113" t="s">
        <v>205</v>
      </c>
      <c r="L2113" t="str">
        <f>VLOOKUP(D2113,'2027'!I:R,10,FALSE)</f>
        <v>Good</v>
      </c>
      <c r="M2113">
        <f>VLOOKUP(K2113,lookup!A:B,2,FALSE)</f>
        <v>2</v>
      </c>
      <c r="N2113">
        <f>VLOOKUP(L2113,lookup!A:B,2,FALSE)</f>
        <v>4</v>
      </c>
      <c r="O2113" t="b">
        <f t="shared" si="32"/>
        <v>1</v>
      </c>
    </row>
    <row r="2114" spans="1:15" x14ac:dyDescent="0.2">
      <c r="A2114" t="s">
        <v>6720</v>
      </c>
      <c r="B2114" t="s">
        <v>7021</v>
      </c>
      <c r="C2114" t="s">
        <v>7133</v>
      </c>
      <c r="D2114" t="s">
        <v>8808</v>
      </c>
      <c r="E2114" t="s">
        <v>8807</v>
      </c>
      <c r="F2114" t="s">
        <v>29</v>
      </c>
      <c r="G2114">
        <v>378272</v>
      </c>
      <c r="H2114">
        <v>296604</v>
      </c>
      <c r="I2114" t="s">
        <v>8809</v>
      </c>
      <c r="J2114" t="s">
        <v>47</v>
      </c>
      <c r="K2114" t="s">
        <v>205</v>
      </c>
      <c r="L2114" t="str">
        <f>VLOOKUP(D2114,'2027'!I:R,10,FALSE)</f>
        <v>Good</v>
      </c>
      <c r="M2114">
        <f>VLOOKUP(K2114,lookup!A:B,2,FALSE)</f>
        <v>2</v>
      </c>
      <c r="N2114">
        <f>VLOOKUP(L2114,lookup!A:B,2,FALSE)</f>
        <v>4</v>
      </c>
      <c r="O2114" t="b">
        <f t="shared" si="32"/>
        <v>1</v>
      </c>
    </row>
    <row r="2115" spans="1:15" x14ac:dyDescent="0.2">
      <c r="A2115" t="s">
        <v>6720</v>
      </c>
      <c r="B2115" t="s">
        <v>7021</v>
      </c>
      <c r="C2115" t="s">
        <v>7133</v>
      </c>
      <c r="D2115" t="s">
        <v>8817</v>
      </c>
      <c r="E2115" t="s">
        <v>8816</v>
      </c>
      <c r="F2115" t="s">
        <v>29</v>
      </c>
      <c r="G2115">
        <v>373547</v>
      </c>
      <c r="H2115">
        <v>295716</v>
      </c>
      <c r="I2115" t="s">
        <v>8818</v>
      </c>
      <c r="J2115" t="s">
        <v>47</v>
      </c>
      <c r="K2115" t="s">
        <v>205</v>
      </c>
      <c r="L2115" t="str">
        <f>VLOOKUP(D2115,'2027'!I:R,10,FALSE)</f>
        <v>Good</v>
      </c>
      <c r="M2115">
        <f>VLOOKUP(K2115,lookup!A:B,2,FALSE)</f>
        <v>2</v>
      </c>
      <c r="N2115">
        <f>VLOOKUP(L2115,lookup!A:B,2,FALSE)</f>
        <v>4</v>
      </c>
      <c r="O2115" t="b">
        <f t="shared" ref="O2115:O2178" si="33">N2115&gt;M2115</f>
        <v>1</v>
      </c>
    </row>
    <row r="2116" spans="1:15" x14ac:dyDescent="0.2">
      <c r="A2116" t="s">
        <v>6720</v>
      </c>
      <c r="B2116" t="s">
        <v>7021</v>
      </c>
      <c r="C2116" t="s">
        <v>7998</v>
      </c>
      <c r="D2116" t="s">
        <v>8004</v>
      </c>
      <c r="E2116" t="s">
        <v>8003</v>
      </c>
      <c r="F2116" t="s">
        <v>29</v>
      </c>
      <c r="G2116">
        <v>389303</v>
      </c>
      <c r="H2116">
        <v>273889</v>
      </c>
      <c r="I2116" t="s">
        <v>8005</v>
      </c>
      <c r="J2116" t="s">
        <v>47</v>
      </c>
      <c r="K2116" t="s">
        <v>205</v>
      </c>
      <c r="L2116" t="str">
        <f>VLOOKUP(D2116,'2027'!I:R,10,FALSE)</f>
        <v>Good</v>
      </c>
      <c r="M2116">
        <f>VLOOKUP(K2116,lookup!A:B,2,FALSE)</f>
        <v>2</v>
      </c>
      <c r="N2116">
        <f>VLOOKUP(L2116,lookup!A:B,2,FALSE)</f>
        <v>4</v>
      </c>
      <c r="O2116" t="b">
        <f t="shared" si="33"/>
        <v>1</v>
      </c>
    </row>
    <row r="2117" spans="1:15" x14ac:dyDescent="0.2">
      <c r="A2117" t="s">
        <v>6720</v>
      </c>
      <c r="B2117" t="s">
        <v>7021</v>
      </c>
      <c r="C2117" t="s">
        <v>7998</v>
      </c>
      <c r="D2117" t="s">
        <v>8045</v>
      </c>
      <c r="E2117" t="s">
        <v>8044</v>
      </c>
      <c r="F2117" t="s">
        <v>29</v>
      </c>
      <c r="G2117">
        <v>389797</v>
      </c>
      <c r="H2117">
        <v>266789</v>
      </c>
      <c r="I2117" t="s">
        <v>8046</v>
      </c>
      <c r="J2117" t="s">
        <v>47</v>
      </c>
      <c r="K2117" t="s">
        <v>205</v>
      </c>
      <c r="L2117" t="str">
        <f>VLOOKUP(D2117,'2027'!I:R,10,FALSE)</f>
        <v>Good</v>
      </c>
      <c r="M2117">
        <f>VLOOKUP(K2117,lookup!A:B,2,FALSE)</f>
        <v>2</v>
      </c>
      <c r="N2117">
        <f>VLOOKUP(L2117,lookup!A:B,2,FALSE)</f>
        <v>4</v>
      </c>
      <c r="O2117" t="b">
        <f t="shared" si="33"/>
        <v>1</v>
      </c>
    </row>
    <row r="2118" spans="1:15" x14ac:dyDescent="0.2">
      <c r="A2118" t="s">
        <v>6720</v>
      </c>
      <c r="B2118" t="s">
        <v>7021</v>
      </c>
      <c r="C2118" t="s">
        <v>7998</v>
      </c>
      <c r="D2118" t="s">
        <v>8054</v>
      </c>
      <c r="E2118" t="s">
        <v>8053</v>
      </c>
      <c r="F2118" t="s">
        <v>29</v>
      </c>
      <c r="G2118">
        <v>395920</v>
      </c>
      <c r="H2118">
        <v>273379</v>
      </c>
      <c r="I2118" t="s">
        <v>8055</v>
      </c>
      <c r="J2118" t="s">
        <v>47</v>
      </c>
      <c r="K2118" t="s">
        <v>32</v>
      </c>
      <c r="L2118" t="str">
        <f>VLOOKUP(D2118,'2027'!I:R,10,FALSE)</f>
        <v>Good</v>
      </c>
      <c r="M2118">
        <f>VLOOKUP(K2118,lookup!A:B,2,FALSE)</f>
        <v>3</v>
      </c>
      <c r="N2118">
        <f>VLOOKUP(L2118,lookup!A:B,2,FALSE)</f>
        <v>4</v>
      </c>
      <c r="O2118" t="b">
        <f t="shared" si="33"/>
        <v>1</v>
      </c>
    </row>
    <row r="2119" spans="1:15" x14ac:dyDescent="0.2">
      <c r="A2119" t="s">
        <v>6720</v>
      </c>
      <c r="B2119" t="s">
        <v>7021</v>
      </c>
      <c r="C2119" t="s">
        <v>7998</v>
      </c>
      <c r="D2119" t="s">
        <v>8051</v>
      </c>
      <c r="E2119" t="s">
        <v>8050</v>
      </c>
      <c r="F2119" t="s">
        <v>29</v>
      </c>
      <c r="G2119">
        <v>396784</v>
      </c>
      <c r="H2119">
        <v>272112</v>
      </c>
      <c r="I2119" t="s">
        <v>8052</v>
      </c>
      <c r="J2119" t="s">
        <v>30</v>
      </c>
      <c r="K2119" t="s">
        <v>32</v>
      </c>
      <c r="L2119" t="str">
        <f>VLOOKUP(D2119,'2027'!I:R,10,FALSE)</f>
        <v>Good</v>
      </c>
      <c r="M2119">
        <f>VLOOKUP(K2119,lookup!A:B,2,FALSE)</f>
        <v>3</v>
      </c>
      <c r="N2119">
        <f>VLOOKUP(L2119,lookup!A:B,2,FALSE)</f>
        <v>4</v>
      </c>
      <c r="O2119" t="b">
        <f t="shared" si="33"/>
        <v>1</v>
      </c>
    </row>
    <row r="2120" spans="1:15" x14ac:dyDescent="0.2">
      <c r="A2120" t="s">
        <v>6720</v>
      </c>
      <c r="B2120" t="s">
        <v>7021</v>
      </c>
      <c r="C2120" t="s">
        <v>7998</v>
      </c>
      <c r="D2120" t="s">
        <v>8039</v>
      </c>
      <c r="E2120" t="s">
        <v>8038</v>
      </c>
      <c r="F2120" t="s">
        <v>29</v>
      </c>
      <c r="G2120">
        <v>395296</v>
      </c>
      <c r="H2120">
        <v>267871</v>
      </c>
      <c r="I2120" t="s">
        <v>8040</v>
      </c>
      <c r="J2120" t="s">
        <v>47</v>
      </c>
      <c r="K2120" t="s">
        <v>205</v>
      </c>
      <c r="L2120" t="str">
        <f>VLOOKUP(D2120,'2027'!I:R,10,FALSE)</f>
        <v>Good</v>
      </c>
      <c r="M2120">
        <f>VLOOKUP(K2120,lookup!A:B,2,FALSE)</f>
        <v>2</v>
      </c>
      <c r="N2120">
        <f>VLOOKUP(L2120,lookup!A:B,2,FALSE)</f>
        <v>4</v>
      </c>
      <c r="O2120" t="b">
        <f t="shared" si="33"/>
        <v>1</v>
      </c>
    </row>
    <row r="2121" spans="1:15" x14ac:dyDescent="0.2">
      <c r="A2121" t="s">
        <v>6720</v>
      </c>
      <c r="B2121" t="s">
        <v>7021</v>
      </c>
      <c r="C2121" t="s">
        <v>7998</v>
      </c>
      <c r="D2121" t="s">
        <v>8001</v>
      </c>
      <c r="E2121" t="s">
        <v>8000</v>
      </c>
      <c r="F2121" t="s">
        <v>29</v>
      </c>
      <c r="G2121">
        <v>386833</v>
      </c>
      <c r="H2121">
        <v>261651</v>
      </c>
      <c r="I2121" t="s">
        <v>8002</v>
      </c>
      <c r="J2121" t="s">
        <v>47</v>
      </c>
      <c r="K2121" t="s">
        <v>205</v>
      </c>
      <c r="L2121" t="str">
        <f>VLOOKUP(D2121,'2027'!I:R,10,FALSE)</f>
        <v>Good</v>
      </c>
      <c r="M2121">
        <f>VLOOKUP(K2121,lookup!A:B,2,FALSE)</f>
        <v>2</v>
      </c>
      <c r="N2121">
        <f>VLOOKUP(L2121,lookup!A:B,2,FALSE)</f>
        <v>4</v>
      </c>
      <c r="O2121" t="b">
        <f t="shared" si="33"/>
        <v>1</v>
      </c>
    </row>
    <row r="2122" spans="1:15" x14ac:dyDescent="0.2">
      <c r="A2122" t="s">
        <v>6720</v>
      </c>
      <c r="B2122" t="s">
        <v>7174</v>
      </c>
      <c r="C2122" t="s">
        <v>7176</v>
      </c>
      <c r="D2122" t="s">
        <v>7300</v>
      </c>
      <c r="E2122" t="s">
        <v>7299</v>
      </c>
      <c r="F2122" t="s">
        <v>29</v>
      </c>
      <c r="G2122">
        <v>402230</v>
      </c>
      <c r="H2122">
        <v>175420</v>
      </c>
      <c r="I2122" t="s">
        <v>7301</v>
      </c>
      <c r="J2122" t="s">
        <v>47</v>
      </c>
      <c r="K2122" t="s">
        <v>32</v>
      </c>
      <c r="L2122" t="str">
        <f>VLOOKUP(D2122,'2027'!I:R,10,FALSE)</f>
        <v>Moderate</v>
      </c>
      <c r="M2122">
        <f>VLOOKUP(K2122,lookup!A:B,2,FALSE)</f>
        <v>3</v>
      </c>
      <c r="N2122">
        <f>VLOOKUP(L2122,lookup!A:B,2,FALSE)</f>
        <v>3</v>
      </c>
      <c r="O2122" t="b">
        <f t="shared" si="33"/>
        <v>0</v>
      </c>
    </row>
    <row r="2123" spans="1:15" x14ac:dyDescent="0.2">
      <c r="A2123" t="s">
        <v>6720</v>
      </c>
      <c r="B2123" t="s">
        <v>7174</v>
      </c>
      <c r="C2123" t="s">
        <v>7176</v>
      </c>
      <c r="D2123" t="s">
        <v>7336</v>
      </c>
      <c r="E2123" t="s">
        <v>7335</v>
      </c>
      <c r="F2123" t="s">
        <v>29</v>
      </c>
      <c r="G2123">
        <v>378862</v>
      </c>
      <c r="H2123">
        <v>176470</v>
      </c>
      <c r="I2123" t="s">
        <v>7337</v>
      </c>
      <c r="J2123" t="s">
        <v>47</v>
      </c>
      <c r="K2123" t="s">
        <v>49</v>
      </c>
      <c r="L2123" t="str">
        <f>VLOOKUP(D2123,'2027'!I:R,10,FALSE)</f>
        <v>Good</v>
      </c>
      <c r="M2123">
        <f>VLOOKUP(K2123,lookup!A:B,2,FALSE)</f>
        <v>4</v>
      </c>
      <c r="N2123">
        <f>VLOOKUP(L2123,lookup!A:B,2,FALSE)</f>
        <v>4</v>
      </c>
      <c r="O2123" t="b">
        <f t="shared" si="33"/>
        <v>0</v>
      </c>
    </row>
    <row r="2124" spans="1:15" x14ac:dyDescent="0.2">
      <c r="A2124" t="s">
        <v>6720</v>
      </c>
      <c r="B2124" t="s">
        <v>7174</v>
      </c>
      <c r="C2124" t="s">
        <v>7176</v>
      </c>
      <c r="D2124" t="s">
        <v>7280</v>
      </c>
      <c r="E2124" t="s">
        <v>7279</v>
      </c>
      <c r="F2124" t="s">
        <v>29</v>
      </c>
      <c r="G2124">
        <v>389018</v>
      </c>
      <c r="H2124">
        <v>169265</v>
      </c>
      <c r="I2124" t="s">
        <v>7281</v>
      </c>
      <c r="J2124" t="s">
        <v>47</v>
      </c>
      <c r="K2124" t="s">
        <v>32</v>
      </c>
      <c r="L2124" t="str">
        <f>VLOOKUP(D2124,'2027'!I:R,10,FALSE)</f>
        <v>Good</v>
      </c>
      <c r="M2124">
        <f>VLOOKUP(K2124,lookup!A:B,2,FALSE)</f>
        <v>3</v>
      </c>
      <c r="N2124">
        <f>VLOOKUP(L2124,lookup!A:B,2,FALSE)</f>
        <v>4</v>
      </c>
      <c r="O2124" t="b">
        <f t="shared" si="33"/>
        <v>1</v>
      </c>
    </row>
    <row r="2125" spans="1:15" x14ac:dyDescent="0.2">
      <c r="A2125" t="s">
        <v>6720</v>
      </c>
      <c r="B2125" t="s">
        <v>7174</v>
      </c>
      <c r="C2125" t="s">
        <v>7176</v>
      </c>
      <c r="D2125" t="s">
        <v>7369</v>
      </c>
      <c r="E2125" t="s">
        <v>7368</v>
      </c>
      <c r="F2125" t="s">
        <v>29</v>
      </c>
      <c r="G2125">
        <v>365211</v>
      </c>
      <c r="H2125">
        <v>152984</v>
      </c>
      <c r="I2125" t="s">
        <v>7370</v>
      </c>
      <c r="J2125" t="s">
        <v>30</v>
      </c>
      <c r="K2125" t="s">
        <v>32</v>
      </c>
      <c r="L2125" t="str">
        <f>VLOOKUP(D2125,'2027'!I:R,10,FALSE)</f>
        <v>Good</v>
      </c>
      <c r="M2125">
        <f>VLOOKUP(K2125,lookup!A:B,2,FALSE)</f>
        <v>3</v>
      </c>
      <c r="N2125">
        <f>VLOOKUP(L2125,lookup!A:B,2,FALSE)</f>
        <v>4</v>
      </c>
      <c r="O2125" t="b">
        <f t="shared" si="33"/>
        <v>1</v>
      </c>
    </row>
    <row r="2126" spans="1:15" x14ac:dyDescent="0.2">
      <c r="A2126" t="s">
        <v>6720</v>
      </c>
      <c r="B2126" t="s">
        <v>7174</v>
      </c>
      <c r="C2126" t="s">
        <v>7176</v>
      </c>
      <c r="D2126" t="s">
        <v>7441</v>
      </c>
      <c r="E2126" t="s">
        <v>7440</v>
      </c>
      <c r="F2126" t="s">
        <v>29</v>
      </c>
      <c r="G2126">
        <v>402312</v>
      </c>
      <c r="H2126">
        <v>176333</v>
      </c>
      <c r="I2126" t="s">
        <v>7442</v>
      </c>
      <c r="J2126" t="s">
        <v>47</v>
      </c>
      <c r="K2126" t="s">
        <v>32</v>
      </c>
      <c r="L2126" t="str">
        <f>VLOOKUP(D2126,'2027'!I:R,10,FALSE)</f>
        <v>Good</v>
      </c>
      <c r="M2126">
        <f>VLOOKUP(K2126,lookup!A:B,2,FALSE)</f>
        <v>3</v>
      </c>
      <c r="N2126">
        <f>VLOOKUP(L2126,lookup!A:B,2,FALSE)</f>
        <v>4</v>
      </c>
      <c r="O2126" t="b">
        <f t="shared" si="33"/>
        <v>1</v>
      </c>
    </row>
    <row r="2127" spans="1:15" x14ac:dyDescent="0.2">
      <c r="A2127" t="s">
        <v>6720</v>
      </c>
      <c r="B2127" t="s">
        <v>7174</v>
      </c>
      <c r="C2127" t="s">
        <v>7176</v>
      </c>
      <c r="D2127" t="s">
        <v>7390</v>
      </c>
      <c r="E2127" t="s">
        <v>7389</v>
      </c>
      <c r="F2127" t="s">
        <v>29</v>
      </c>
      <c r="G2127">
        <v>388246</v>
      </c>
      <c r="H2127">
        <v>162153</v>
      </c>
      <c r="I2127" t="s">
        <v>7391</v>
      </c>
      <c r="J2127" t="s">
        <v>47</v>
      </c>
      <c r="K2127" t="s">
        <v>32</v>
      </c>
      <c r="L2127" t="str">
        <f>VLOOKUP(D2127,'2027'!I:R,10,FALSE)</f>
        <v>Good</v>
      </c>
      <c r="M2127">
        <f>VLOOKUP(K2127,lookup!A:B,2,FALSE)</f>
        <v>3</v>
      </c>
      <c r="N2127">
        <f>VLOOKUP(L2127,lookup!A:B,2,FALSE)</f>
        <v>4</v>
      </c>
      <c r="O2127" t="b">
        <f t="shared" si="33"/>
        <v>1</v>
      </c>
    </row>
    <row r="2128" spans="1:15" x14ac:dyDescent="0.2">
      <c r="A2128" t="s">
        <v>6720</v>
      </c>
      <c r="B2128" t="s">
        <v>7174</v>
      </c>
      <c r="C2128" t="s">
        <v>7176</v>
      </c>
      <c r="D2128" t="s">
        <v>7342</v>
      </c>
      <c r="E2128" t="s">
        <v>7341</v>
      </c>
      <c r="F2128" t="s">
        <v>29</v>
      </c>
      <c r="G2128">
        <v>397836</v>
      </c>
      <c r="H2128">
        <v>169142</v>
      </c>
      <c r="I2128" t="s">
        <v>7343</v>
      </c>
      <c r="J2128" t="s">
        <v>47</v>
      </c>
      <c r="K2128" t="s">
        <v>32</v>
      </c>
      <c r="L2128" t="str">
        <f>VLOOKUP(D2128,'2027'!I:R,10,FALSE)</f>
        <v>Moderate</v>
      </c>
      <c r="M2128">
        <f>VLOOKUP(K2128,lookup!A:B,2,FALSE)</f>
        <v>3</v>
      </c>
      <c r="N2128">
        <f>VLOOKUP(L2128,lookup!A:B,2,FALSE)</f>
        <v>3</v>
      </c>
      <c r="O2128" t="b">
        <f t="shared" si="33"/>
        <v>0</v>
      </c>
    </row>
    <row r="2129" spans="1:15" x14ac:dyDescent="0.2">
      <c r="A2129" t="s">
        <v>6720</v>
      </c>
      <c r="B2129" t="s">
        <v>7174</v>
      </c>
      <c r="C2129" t="s">
        <v>7176</v>
      </c>
      <c r="D2129" t="s">
        <v>7265</v>
      </c>
      <c r="E2129" t="s">
        <v>7264</v>
      </c>
      <c r="F2129" t="s">
        <v>29</v>
      </c>
      <c r="G2129">
        <v>400914</v>
      </c>
      <c r="H2129">
        <v>170070</v>
      </c>
      <c r="I2129" t="s">
        <v>7266</v>
      </c>
      <c r="J2129" t="s">
        <v>47</v>
      </c>
      <c r="K2129" t="s">
        <v>49</v>
      </c>
      <c r="L2129" t="str">
        <f>VLOOKUP(D2129,'2027'!I:R,10,FALSE)</f>
        <v>Good</v>
      </c>
      <c r="M2129">
        <f>VLOOKUP(K2129,lookup!A:B,2,FALSE)</f>
        <v>4</v>
      </c>
      <c r="N2129">
        <f>VLOOKUP(L2129,lookup!A:B,2,FALSE)</f>
        <v>4</v>
      </c>
      <c r="O2129" t="b">
        <f t="shared" si="33"/>
        <v>0</v>
      </c>
    </row>
    <row r="2130" spans="1:15" x14ac:dyDescent="0.2">
      <c r="A2130" t="s">
        <v>6720</v>
      </c>
      <c r="B2130" t="s">
        <v>7174</v>
      </c>
      <c r="C2130" t="s">
        <v>7176</v>
      </c>
      <c r="D2130" t="s">
        <v>7223</v>
      </c>
      <c r="E2130" t="s">
        <v>7222</v>
      </c>
      <c r="F2130" t="s">
        <v>29</v>
      </c>
      <c r="G2130">
        <v>378536</v>
      </c>
      <c r="H2130">
        <v>142139</v>
      </c>
      <c r="I2130" t="s">
        <v>7224</v>
      </c>
      <c r="J2130" t="s">
        <v>47</v>
      </c>
      <c r="K2130" t="s">
        <v>32</v>
      </c>
      <c r="L2130" t="str">
        <f>VLOOKUP(D2130,'2027'!I:R,10,FALSE)</f>
        <v>Moderate</v>
      </c>
      <c r="M2130">
        <f>VLOOKUP(K2130,lookup!A:B,2,FALSE)</f>
        <v>3</v>
      </c>
      <c r="N2130">
        <f>VLOOKUP(L2130,lookup!A:B,2,FALSE)</f>
        <v>3</v>
      </c>
      <c r="O2130" t="b">
        <f t="shared" si="33"/>
        <v>0</v>
      </c>
    </row>
    <row r="2131" spans="1:15" x14ac:dyDescent="0.2">
      <c r="A2131" t="s">
        <v>6720</v>
      </c>
      <c r="B2131" t="s">
        <v>7174</v>
      </c>
      <c r="C2131" t="s">
        <v>7176</v>
      </c>
      <c r="D2131" t="s">
        <v>7220</v>
      </c>
      <c r="E2131" t="s">
        <v>7219</v>
      </c>
      <c r="F2131" t="s">
        <v>29</v>
      </c>
      <c r="G2131">
        <v>394131</v>
      </c>
      <c r="H2131">
        <v>165841</v>
      </c>
      <c r="I2131" t="s">
        <v>7221</v>
      </c>
      <c r="J2131" t="s">
        <v>47</v>
      </c>
      <c r="K2131" t="s">
        <v>205</v>
      </c>
      <c r="L2131" t="str">
        <f>VLOOKUP(D2131,'2027'!I:R,10,FALSE)</f>
        <v>Good</v>
      </c>
      <c r="M2131">
        <f>VLOOKUP(K2131,lookup!A:B,2,FALSE)</f>
        <v>2</v>
      </c>
      <c r="N2131">
        <f>VLOOKUP(L2131,lookup!A:B,2,FALSE)</f>
        <v>4</v>
      </c>
      <c r="O2131" t="b">
        <f t="shared" si="33"/>
        <v>1</v>
      </c>
    </row>
    <row r="2132" spans="1:15" x14ac:dyDescent="0.2">
      <c r="A2132" t="s">
        <v>6720</v>
      </c>
      <c r="B2132" t="s">
        <v>7174</v>
      </c>
      <c r="C2132" t="s">
        <v>7176</v>
      </c>
      <c r="D2132" t="s">
        <v>7208</v>
      </c>
      <c r="E2132" t="s">
        <v>7207</v>
      </c>
      <c r="F2132" t="s">
        <v>29</v>
      </c>
      <c r="G2132">
        <v>399649</v>
      </c>
      <c r="H2132">
        <v>155161</v>
      </c>
      <c r="I2132" t="s">
        <v>7209</v>
      </c>
      <c r="J2132" t="s">
        <v>47</v>
      </c>
      <c r="K2132" t="s">
        <v>32</v>
      </c>
      <c r="L2132" t="str">
        <f>VLOOKUP(D2132,'2027'!I:R,10,FALSE)</f>
        <v>Moderate</v>
      </c>
      <c r="M2132">
        <f>VLOOKUP(K2132,lookup!A:B,2,FALSE)</f>
        <v>3</v>
      </c>
      <c r="N2132">
        <f>VLOOKUP(L2132,lookup!A:B,2,FALSE)</f>
        <v>3</v>
      </c>
      <c r="O2132" t="b">
        <f t="shared" si="33"/>
        <v>0</v>
      </c>
    </row>
    <row r="2133" spans="1:15" x14ac:dyDescent="0.2">
      <c r="A2133" t="s">
        <v>6720</v>
      </c>
      <c r="B2133" t="s">
        <v>7174</v>
      </c>
      <c r="C2133" t="s">
        <v>7176</v>
      </c>
      <c r="D2133" t="s">
        <v>7247</v>
      </c>
      <c r="E2133" t="s">
        <v>7246</v>
      </c>
      <c r="F2133" t="s">
        <v>29</v>
      </c>
      <c r="G2133">
        <v>377619</v>
      </c>
      <c r="H2133">
        <v>170640</v>
      </c>
      <c r="I2133" t="s">
        <v>7248</v>
      </c>
      <c r="J2133" t="s">
        <v>47</v>
      </c>
      <c r="K2133" t="s">
        <v>49</v>
      </c>
      <c r="L2133" t="str">
        <f>VLOOKUP(D2133,'2027'!I:R,10,FALSE)</f>
        <v>Good</v>
      </c>
      <c r="M2133">
        <f>VLOOKUP(K2133,lookup!A:B,2,FALSE)</f>
        <v>4</v>
      </c>
      <c r="N2133">
        <f>VLOOKUP(L2133,lookup!A:B,2,FALSE)</f>
        <v>4</v>
      </c>
      <c r="O2133" t="b">
        <f t="shared" si="33"/>
        <v>0</v>
      </c>
    </row>
    <row r="2134" spans="1:15" x14ac:dyDescent="0.2">
      <c r="A2134" t="s">
        <v>6720</v>
      </c>
      <c r="B2134" t="s">
        <v>7174</v>
      </c>
      <c r="C2134" t="s">
        <v>7176</v>
      </c>
      <c r="D2134" t="s">
        <v>7277</v>
      </c>
      <c r="E2134" t="s">
        <v>7276</v>
      </c>
      <c r="F2134" t="s">
        <v>29</v>
      </c>
      <c r="G2134">
        <v>355902</v>
      </c>
      <c r="H2134">
        <v>163535</v>
      </c>
      <c r="I2134" t="s">
        <v>7278</v>
      </c>
      <c r="J2134" t="s">
        <v>47</v>
      </c>
      <c r="K2134" t="s">
        <v>205</v>
      </c>
      <c r="L2134" t="str">
        <f>VLOOKUP(D2134,'2027'!I:R,10,FALSE)</f>
        <v>Good</v>
      </c>
      <c r="M2134">
        <f>VLOOKUP(K2134,lookup!A:B,2,FALSE)</f>
        <v>2</v>
      </c>
      <c r="N2134">
        <f>VLOOKUP(L2134,lookup!A:B,2,FALSE)</f>
        <v>4</v>
      </c>
      <c r="O2134" t="b">
        <f t="shared" si="33"/>
        <v>1</v>
      </c>
    </row>
    <row r="2135" spans="1:15" x14ac:dyDescent="0.2">
      <c r="A2135" t="s">
        <v>6720</v>
      </c>
      <c r="B2135" t="s">
        <v>7174</v>
      </c>
      <c r="C2135" t="s">
        <v>7176</v>
      </c>
      <c r="D2135" t="s">
        <v>7312</v>
      </c>
      <c r="E2135" t="s">
        <v>7311</v>
      </c>
      <c r="F2135" t="s">
        <v>29</v>
      </c>
      <c r="G2135">
        <v>365569</v>
      </c>
      <c r="H2135">
        <v>167011</v>
      </c>
      <c r="I2135" t="s">
        <v>7313</v>
      </c>
      <c r="J2135" t="s">
        <v>47</v>
      </c>
      <c r="K2135" t="s">
        <v>32</v>
      </c>
      <c r="L2135" t="str">
        <f>VLOOKUP(D2135,'2027'!I:R,10,FALSE)</f>
        <v>Good</v>
      </c>
      <c r="M2135">
        <f>VLOOKUP(K2135,lookup!A:B,2,FALSE)</f>
        <v>3</v>
      </c>
      <c r="N2135">
        <f>VLOOKUP(L2135,lookup!A:B,2,FALSE)</f>
        <v>4</v>
      </c>
      <c r="O2135" t="b">
        <f t="shared" si="33"/>
        <v>1</v>
      </c>
    </row>
    <row r="2136" spans="1:15" x14ac:dyDescent="0.2">
      <c r="A2136" t="s">
        <v>6720</v>
      </c>
      <c r="B2136" t="s">
        <v>7174</v>
      </c>
      <c r="C2136" t="s">
        <v>7176</v>
      </c>
      <c r="D2136" t="s">
        <v>7366</v>
      </c>
      <c r="E2136" t="s">
        <v>7365</v>
      </c>
      <c r="F2136" t="s">
        <v>29</v>
      </c>
      <c r="G2136">
        <v>365508</v>
      </c>
      <c r="H2136">
        <v>154694</v>
      </c>
      <c r="I2136" t="s">
        <v>7367</v>
      </c>
      <c r="J2136" t="s">
        <v>47</v>
      </c>
      <c r="K2136" t="s">
        <v>32</v>
      </c>
      <c r="L2136" t="str">
        <f>VLOOKUP(D2136,'2027'!I:R,10,FALSE)</f>
        <v>Good</v>
      </c>
      <c r="M2136">
        <f>VLOOKUP(K2136,lookup!A:B,2,FALSE)</f>
        <v>3</v>
      </c>
      <c r="N2136">
        <f>VLOOKUP(L2136,lookup!A:B,2,FALSE)</f>
        <v>4</v>
      </c>
      <c r="O2136" t="b">
        <f t="shared" si="33"/>
        <v>1</v>
      </c>
    </row>
    <row r="2137" spans="1:15" x14ac:dyDescent="0.2">
      <c r="A2137" t="s">
        <v>6720</v>
      </c>
      <c r="B2137" t="s">
        <v>7174</v>
      </c>
      <c r="C2137" t="s">
        <v>7176</v>
      </c>
      <c r="D2137" t="s">
        <v>7327</v>
      </c>
      <c r="E2137" t="s">
        <v>7326</v>
      </c>
      <c r="F2137" t="s">
        <v>29</v>
      </c>
      <c r="G2137">
        <v>371077</v>
      </c>
      <c r="H2137">
        <v>145382</v>
      </c>
      <c r="I2137" t="s">
        <v>7328</v>
      </c>
      <c r="J2137" t="s">
        <v>47</v>
      </c>
      <c r="K2137" t="s">
        <v>32</v>
      </c>
      <c r="L2137" t="str">
        <f>VLOOKUP(D2137,'2027'!I:R,10,FALSE)</f>
        <v>Good</v>
      </c>
      <c r="M2137">
        <f>VLOOKUP(K2137,lookup!A:B,2,FALSE)</f>
        <v>3</v>
      </c>
      <c r="N2137">
        <f>VLOOKUP(L2137,lookup!A:B,2,FALSE)</f>
        <v>4</v>
      </c>
      <c r="O2137" t="b">
        <f t="shared" si="33"/>
        <v>1</v>
      </c>
    </row>
    <row r="2138" spans="1:15" x14ac:dyDescent="0.2">
      <c r="A2138" t="s">
        <v>6720</v>
      </c>
      <c r="B2138" t="s">
        <v>7174</v>
      </c>
      <c r="C2138" t="s">
        <v>7176</v>
      </c>
      <c r="D2138" t="s">
        <v>7315</v>
      </c>
      <c r="E2138" t="s">
        <v>7314</v>
      </c>
      <c r="F2138" t="s">
        <v>29</v>
      </c>
      <c r="G2138">
        <v>388125</v>
      </c>
      <c r="H2138">
        <v>190472</v>
      </c>
      <c r="I2138" t="s">
        <v>7316</v>
      </c>
      <c r="J2138" t="s">
        <v>47</v>
      </c>
      <c r="K2138" t="s">
        <v>32</v>
      </c>
      <c r="L2138" t="str">
        <f>VLOOKUP(D2138,'2027'!I:R,10,FALSE)</f>
        <v>Good</v>
      </c>
      <c r="M2138">
        <f>VLOOKUP(K2138,lookup!A:B,2,FALSE)</f>
        <v>3</v>
      </c>
      <c r="N2138">
        <f>VLOOKUP(L2138,lookup!A:B,2,FALSE)</f>
        <v>4</v>
      </c>
      <c r="O2138" t="b">
        <f t="shared" si="33"/>
        <v>1</v>
      </c>
    </row>
    <row r="2139" spans="1:15" x14ac:dyDescent="0.2">
      <c r="A2139" t="s">
        <v>6720</v>
      </c>
      <c r="B2139" t="s">
        <v>7174</v>
      </c>
      <c r="C2139" t="s">
        <v>7176</v>
      </c>
      <c r="D2139" t="s">
        <v>7321</v>
      </c>
      <c r="E2139" t="s">
        <v>7320</v>
      </c>
      <c r="F2139" t="s">
        <v>29</v>
      </c>
      <c r="G2139">
        <v>384017</v>
      </c>
      <c r="H2139">
        <v>184610</v>
      </c>
      <c r="I2139" t="s">
        <v>7322</v>
      </c>
      <c r="J2139" t="s">
        <v>47</v>
      </c>
      <c r="K2139" t="s">
        <v>32</v>
      </c>
      <c r="L2139" t="str">
        <f>VLOOKUP(D2139,'2027'!I:R,10,FALSE)</f>
        <v>Good</v>
      </c>
      <c r="M2139">
        <f>VLOOKUP(K2139,lookup!A:B,2,FALSE)</f>
        <v>3</v>
      </c>
      <c r="N2139">
        <f>VLOOKUP(L2139,lookup!A:B,2,FALSE)</f>
        <v>4</v>
      </c>
      <c r="O2139" t="b">
        <f t="shared" si="33"/>
        <v>1</v>
      </c>
    </row>
    <row r="2140" spans="1:15" x14ac:dyDescent="0.2">
      <c r="A2140" t="s">
        <v>6720</v>
      </c>
      <c r="B2140" t="s">
        <v>7174</v>
      </c>
      <c r="C2140" t="s">
        <v>7176</v>
      </c>
      <c r="D2140" t="s">
        <v>7444</v>
      </c>
      <c r="E2140" t="s">
        <v>7443</v>
      </c>
      <c r="F2140" t="s">
        <v>29</v>
      </c>
      <c r="G2140">
        <v>397647</v>
      </c>
      <c r="H2140">
        <v>182765</v>
      </c>
      <c r="I2140" t="s">
        <v>7445</v>
      </c>
      <c r="J2140" t="s">
        <v>47</v>
      </c>
      <c r="K2140" t="s">
        <v>32</v>
      </c>
      <c r="L2140" t="str">
        <f>VLOOKUP(D2140,'2027'!I:R,10,FALSE)</f>
        <v>Good</v>
      </c>
      <c r="M2140">
        <f>VLOOKUP(K2140,lookup!A:B,2,FALSE)</f>
        <v>3</v>
      </c>
      <c r="N2140">
        <f>VLOOKUP(L2140,lookup!A:B,2,FALSE)</f>
        <v>4</v>
      </c>
      <c r="O2140" t="b">
        <f t="shared" si="33"/>
        <v>1</v>
      </c>
    </row>
    <row r="2141" spans="1:15" x14ac:dyDescent="0.2">
      <c r="A2141" t="s">
        <v>6720</v>
      </c>
      <c r="B2141" t="s">
        <v>7174</v>
      </c>
      <c r="C2141" t="s">
        <v>7176</v>
      </c>
      <c r="D2141" t="s">
        <v>7363</v>
      </c>
      <c r="E2141" t="s">
        <v>7362</v>
      </c>
      <c r="F2141" t="s">
        <v>29</v>
      </c>
      <c r="G2141">
        <v>368276</v>
      </c>
      <c r="H2141">
        <v>152513</v>
      </c>
      <c r="I2141" t="s">
        <v>7364</v>
      </c>
      <c r="J2141" t="s">
        <v>47</v>
      </c>
      <c r="K2141" t="s">
        <v>32</v>
      </c>
      <c r="L2141" t="str">
        <f>VLOOKUP(D2141,'2027'!I:R,10,FALSE)</f>
        <v>Good</v>
      </c>
      <c r="M2141">
        <f>VLOOKUP(K2141,lookup!A:B,2,FALSE)</f>
        <v>3</v>
      </c>
      <c r="N2141">
        <f>VLOOKUP(L2141,lookup!A:B,2,FALSE)</f>
        <v>4</v>
      </c>
      <c r="O2141" t="b">
        <f t="shared" si="33"/>
        <v>1</v>
      </c>
    </row>
    <row r="2142" spans="1:15" x14ac:dyDescent="0.2">
      <c r="A2142" t="s">
        <v>6720</v>
      </c>
      <c r="B2142" t="s">
        <v>7174</v>
      </c>
      <c r="C2142" t="s">
        <v>7176</v>
      </c>
      <c r="D2142" t="s">
        <v>7232</v>
      </c>
      <c r="E2142" t="s">
        <v>7231</v>
      </c>
      <c r="F2142" t="s">
        <v>29</v>
      </c>
      <c r="G2142">
        <v>391392</v>
      </c>
      <c r="H2142">
        <v>171819</v>
      </c>
      <c r="I2142" t="s">
        <v>7233</v>
      </c>
      <c r="J2142" t="s">
        <v>47</v>
      </c>
      <c r="K2142" t="s">
        <v>49</v>
      </c>
      <c r="L2142" t="str">
        <f>VLOOKUP(D2142,'2027'!I:R,10,FALSE)</f>
        <v>Good</v>
      </c>
      <c r="M2142">
        <f>VLOOKUP(K2142,lookup!A:B,2,FALSE)</f>
        <v>4</v>
      </c>
      <c r="N2142">
        <f>VLOOKUP(L2142,lookup!A:B,2,FALSE)</f>
        <v>4</v>
      </c>
      <c r="O2142" t="b">
        <f t="shared" si="33"/>
        <v>0</v>
      </c>
    </row>
    <row r="2143" spans="1:15" x14ac:dyDescent="0.2">
      <c r="A2143" t="s">
        <v>6720</v>
      </c>
      <c r="B2143" t="s">
        <v>7174</v>
      </c>
      <c r="C2143" t="s">
        <v>7176</v>
      </c>
      <c r="D2143" t="s">
        <v>7292</v>
      </c>
      <c r="E2143" t="s">
        <v>7291</v>
      </c>
      <c r="F2143" t="s">
        <v>29</v>
      </c>
      <c r="G2143">
        <v>401133</v>
      </c>
      <c r="H2143">
        <v>171559</v>
      </c>
      <c r="I2143" t="s">
        <v>7293</v>
      </c>
      <c r="J2143" t="s">
        <v>47</v>
      </c>
      <c r="K2143" t="s">
        <v>32</v>
      </c>
      <c r="L2143" t="str">
        <f>VLOOKUP(D2143,'2027'!I:R,10,FALSE)</f>
        <v>Moderate</v>
      </c>
      <c r="M2143">
        <f>VLOOKUP(K2143,lookup!A:B,2,FALSE)</f>
        <v>3</v>
      </c>
      <c r="N2143">
        <f>VLOOKUP(L2143,lookup!A:B,2,FALSE)</f>
        <v>3</v>
      </c>
      <c r="O2143" t="b">
        <f t="shared" si="33"/>
        <v>0</v>
      </c>
    </row>
    <row r="2144" spans="1:15" x14ac:dyDescent="0.2">
      <c r="A2144" t="s">
        <v>6720</v>
      </c>
      <c r="B2144" t="s">
        <v>7174</v>
      </c>
      <c r="C2144" t="s">
        <v>7176</v>
      </c>
      <c r="D2144" t="s">
        <v>7241</v>
      </c>
      <c r="E2144" t="s">
        <v>7240</v>
      </c>
      <c r="F2144" t="s">
        <v>29</v>
      </c>
      <c r="G2144">
        <v>384527</v>
      </c>
      <c r="H2144">
        <v>152404</v>
      </c>
      <c r="I2144" t="s">
        <v>7242</v>
      </c>
      <c r="J2144" t="s">
        <v>47</v>
      </c>
      <c r="K2144" t="s">
        <v>205</v>
      </c>
      <c r="L2144" t="str">
        <f>VLOOKUP(D2144,'2027'!I:R,10,FALSE)</f>
        <v>Moderate</v>
      </c>
      <c r="M2144">
        <f>VLOOKUP(K2144,lookup!A:B,2,FALSE)</f>
        <v>2</v>
      </c>
      <c r="N2144">
        <f>VLOOKUP(L2144,lookup!A:B,2,FALSE)</f>
        <v>3</v>
      </c>
      <c r="O2144" t="b">
        <f t="shared" si="33"/>
        <v>1</v>
      </c>
    </row>
    <row r="2145" spans="1:15" x14ac:dyDescent="0.2">
      <c r="A2145" t="s">
        <v>6720</v>
      </c>
      <c r="B2145" t="s">
        <v>7174</v>
      </c>
      <c r="C2145" t="s">
        <v>7176</v>
      </c>
      <c r="D2145" t="s">
        <v>7450</v>
      </c>
      <c r="E2145" t="s">
        <v>7449</v>
      </c>
      <c r="F2145" t="s">
        <v>29</v>
      </c>
      <c r="G2145">
        <v>398671</v>
      </c>
      <c r="H2145">
        <v>181272</v>
      </c>
      <c r="I2145" t="s">
        <v>7451</v>
      </c>
      <c r="J2145" t="s">
        <v>47</v>
      </c>
      <c r="K2145" t="s">
        <v>32</v>
      </c>
      <c r="L2145" t="str">
        <f>VLOOKUP(D2145,'2027'!I:R,10,FALSE)</f>
        <v>Good</v>
      </c>
      <c r="M2145">
        <f>VLOOKUP(K2145,lookup!A:B,2,FALSE)</f>
        <v>3</v>
      </c>
      <c r="N2145">
        <f>VLOOKUP(L2145,lookup!A:B,2,FALSE)</f>
        <v>4</v>
      </c>
      <c r="O2145" t="b">
        <f t="shared" si="33"/>
        <v>1</v>
      </c>
    </row>
    <row r="2146" spans="1:15" x14ac:dyDescent="0.2">
      <c r="A2146" t="s">
        <v>6720</v>
      </c>
      <c r="B2146" t="s">
        <v>7174</v>
      </c>
      <c r="C2146" t="s">
        <v>7176</v>
      </c>
      <c r="D2146" t="s">
        <v>7351</v>
      </c>
      <c r="E2146" t="s">
        <v>7350</v>
      </c>
      <c r="F2146" t="s">
        <v>29</v>
      </c>
      <c r="G2146">
        <v>394842</v>
      </c>
      <c r="H2146">
        <v>156897</v>
      </c>
      <c r="I2146" t="s">
        <v>7352</v>
      </c>
      <c r="J2146" t="s">
        <v>47</v>
      </c>
      <c r="K2146" t="s">
        <v>205</v>
      </c>
      <c r="L2146" t="str">
        <f>VLOOKUP(D2146,'2027'!I:R,10,FALSE)</f>
        <v>Moderate</v>
      </c>
      <c r="M2146">
        <f>VLOOKUP(K2146,lookup!A:B,2,FALSE)</f>
        <v>2</v>
      </c>
      <c r="N2146">
        <f>VLOOKUP(L2146,lookup!A:B,2,FALSE)</f>
        <v>3</v>
      </c>
      <c r="O2146" t="b">
        <f t="shared" si="33"/>
        <v>1</v>
      </c>
    </row>
    <row r="2147" spans="1:15" x14ac:dyDescent="0.2">
      <c r="A2147" t="s">
        <v>6720</v>
      </c>
      <c r="B2147" t="s">
        <v>7174</v>
      </c>
      <c r="C2147" t="s">
        <v>7176</v>
      </c>
      <c r="D2147" t="s">
        <v>7229</v>
      </c>
      <c r="E2147" t="s">
        <v>7228</v>
      </c>
      <c r="F2147" t="s">
        <v>29</v>
      </c>
      <c r="G2147">
        <v>379768</v>
      </c>
      <c r="H2147">
        <v>153831</v>
      </c>
      <c r="I2147" t="s">
        <v>7230</v>
      </c>
      <c r="J2147" t="s">
        <v>47</v>
      </c>
      <c r="K2147" t="s">
        <v>32</v>
      </c>
      <c r="L2147" t="str">
        <f>VLOOKUP(D2147,'2027'!I:R,10,FALSE)</f>
        <v>Good</v>
      </c>
      <c r="M2147">
        <f>VLOOKUP(K2147,lookup!A:B,2,FALSE)</f>
        <v>3</v>
      </c>
      <c r="N2147">
        <f>VLOOKUP(L2147,lookup!A:B,2,FALSE)</f>
        <v>4</v>
      </c>
      <c r="O2147" t="b">
        <f t="shared" si="33"/>
        <v>1</v>
      </c>
    </row>
    <row r="2148" spans="1:15" x14ac:dyDescent="0.2">
      <c r="A2148" t="s">
        <v>6720</v>
      </c>
      <c r="B2148" t="s">
        <v>7174</v>
      </c>
      <c r="C2148" t="s">
        <v>7176</v>
      </c>
      <c r="D2148" t="s">
        <v>7345</v>
      </c>
      <c r="E2148" t="s">
        <v>7344</v>
      </c>
      <c r="F2148" t="s">
        <v>29</v>
      </c>
      <c r="G2148">
        <v>393060</v>
      </c>
      <c r="H2148">
        <v>182562</v>
      </c>
      <c r="I2148" t="s">
        <v>7346</v>
      </c>
      <c r="J2148" t="s">
        <v>47</v>
      </c>
      <c r="K2148" t="s">
        <v>32</v>
      </c>
      <c r="L2148" t="str">
        <f>VLOOKUP(D2148,'2027'!I:R,10,FALSE)</f>
        <v>Good</v>
      </c>
      <c r="M2148">
        <f>VLOOKUP(K2148,lookup!A:B,2,FALSE)</f>
        <v>3</v>
      </c>
      <c r="N2148">
        <f>VLOOKUP(L2148,lookup!A:B,2,FALSE)</f>
        <v>4</v>
      </c>
      <c r="O2148" t="b">
        <f t="shared" si="33"/>
        <v>1</v>
      </c>
    </row>
    <row r="2149" spans="1:15" x14ac:dyDescent="0.2">
      <c r="A2149" t="s">
        <v>6720</v>
      </c>
      <c r="B2149" t="s">
        <v>7174</v>
      </c>
      <c r="C2149" t="s">
        <v>7176</v>
      </c>
      <c r="D2149" t="s">
        <v>7286</v>
      </c>
      <c r="E2149" t="s">
        <v>7285</v>
      </c>
      <c r="F2149" t="s">
        <v>29</v>
      </c>
      <c r="G2149">
        <v>389280</v>
      </c>
      <c r="H2149">
        <v>193221</v>
      </c>
      <c r="I2149" t="s">
        <v>7287</v>
      </c>
      <c r="J2149" t="s">
        <v>47</v>
      </c>
      <c r="K2149" t="s">
        <v>32</v>
      </c>
      <c r="L2149" t="str">
        <f>VLOOKUP(D2149,'2027'!I:R,10,FALSE)</f>
        <v>Good</v>
      </c>
      <c r="M2149">
        <f>VLOOKUP(K2149,lookup!A:B,2,FALSE)</f>
        <v>3</v>
      </c>
      <c r="N2149">
        <f>VLOOKUP(L2149,lookup!A:B,2,FALSE)</f>
        <v>4</v>
      </c>
      <c r="O2149" t="b">
        <f t="shared" si="33"/>
        <v>1</v>
      </c>
    </row>
    <row r="2150" spans="1:15" x14ac:dyDescent="0.2">
      <c r="A2150" t="s">
        <v>6720</v>
      </c>
      <c r="B2150" t="s">
        <v>7174</v>
      </c>
      <c r="C2150" t="s">
        <v>7176</v>
      </c>
      <c r="D2150" t="s">
        <v>7387</v>
      </c>
      <c r="E2150" t="s">
        <v>7386</v>
      </c>
      <c r="F2150" t="s">
        <v>29</v>
      </c>
      <c r="G2150">
        <v>381198</v>
      </c>
      <c r="H2150">
        <v>173851</v>
      </c>
      <c r="I2150" t="s">
        <v>7388</v>
      </c>
      <c r="J2150" t="s">
        <v>47</v>
      </c>
      <c r="K2150" t="s">
        <v>205</v>
      </c>
      <c r="L2150" t="str">
        <f>VLOOKUP(D2150,'2027'!I:R,10,FALSE)</f>
        <v>Good</v>
      </c>
      <c r="M2150">
        <f>VLOOKUP(K2150,lookup!A:B,2,FALSE)</f>
        <v>2</v>
      </c>
      <c r="N2150">
        <f>VLOOKUP(L2150,lookup!A:B,2,FALSE)</f>
        <v>4</v>
      </c>
      <c r="O2150" t="b">
        <f t="shared" si="33"/>
        <v>1</v>
      </c>
    </row>
    <row r="2151" spans="1:15" x14ac:dyDescent="0.2">
      <c r="A2151" t="s">
        <v>6720</v>
      </c>
      <c r="B2151" t="s">
        <v>7174</v>
      </c>
      <c r="C2151" t="s">
        <v>7176</v>
      </c>
      <c r="D2151" t="s">
        <v>7283</v>
      </c>
      <c r="E2151" t="s">
        <v>7282</v>
      </c>
      <c r="F2151" t="s">
        <v>29</v>
      </c>
      <c r="G2151">
        <v>386383</v>
      </c>
      <c r="H2151">
        <v>162916</v>
      </c>
      <c r="I2151" t="s">
        <v>7284</v>
      </c>
      <c r="J2151" t="s">
        <v>47</v>
      </c>
      <c r="K2151" t="s">
        <v>32</v>
      </c>
      <c r="L2151" t="str">
        <f>VLOOKUP(D2151,'2027'!I:R,10,FALSE)</f>
        <v>Good</v>
      </c>
      <c r="M2151">
        <f>VLOOKUP(K2151,lookup!A:B,2,FALSE)</f>
        <v>3</v>
      </c>
      <c r="N2151">
        <f>VLOOKUP(L2151,lookup!A:B,2,FALSE)</f>
        <v>4</v>
      </c>
      <c r="O2151" t="b">
        <f t="shared" si="33"/>
        <v>1</v>
      </c>
    </row>
    <row r="2152" spans="1:15" x14ac:dyDescent="0.2">
      <c r="A2152" t="s">
        <v>6720</v>
      </c>
      <c r="B2152" t="s">
        <v>7174</v>
      </c>
      <c r="C2152" t="s">
        <v>7176</v>
      </c>
      <c r="D2152" t="s">
        <v>7187</v>
      </c>
      <c r="E2152" t="s">
        <v>7186</v>
      </c>
      <c r="F2152" t="s">
        <v>29</v>
      </c>
      <c r="G2152">
        <v>374745</v>
      </c>
      <c r="H2152">
        <v>169208</v>
      </c>
      <c r="I2152" t="s">
        <v>7188</v>
      </c>
      <c r="J2152" t="s">
        <v>47</v>
      </c>
      <c r="K2152" t="s">
        <v>49</v>
      </c>
      <c r="L2152" t="str">
        <f>VLOOKUP(D2152,'2027'!I:R,10,FALSE)</f>
        <v>Good</v>
      </c>
      <c r="M2152">
        <f>VLOOKUP(K2152,lookup!A:B,2,FALSE)</f>
        <v>4</v>
      </c>
      <c r="N2152">
        <f>VLOOKUP(L2152,lookup!A:B,2,FALSE)</f>
        <v>4</v>
      </c>
      <c r="O2152" t="b">
        <f t="shared" si="33"/>
        <v>0</v>
      </c>
    </row>
    <row r="2153" spans="1:15" x14ac:dyDescent="0.2">
      <c r="A2153" t="s">
        <v>6720</v>
      </c>
      <c r="B2153" t="s">
        <v>7174</v>
      </c>
      <c r="C2153" t="s">
        <v>7176</v>
      </c>
      <c r="D2153" t="s">
        <v>7235</v>
      </c>
      <c r="E2153" t="s">
        <v>7234</v>
      </c>
      <c r="F2153" t="s">
        <v>29</v>
      </c>
      <c r="G2153">
        <v>394745</v>
      </c>
      <c r="H2153">
        <v>186594</v>
      </c>
      <c r="I2153" t="s">
        <v>7236</v>
      </c>
      <c r="J2153" t="s">
        <v>47</v>
      </c>
      <c r="K2153" t="s">
        <v>32</v>
      </c>
      <c r="L2153" t="str">
        <f>VLOOKUP(D2153,'2027'!I:R,10,FALSE)</f>
        <v>Good</v>
      </c>
      <c r="M2153">
        <f>VLOOKUP(K2153,lookup!A:B,2,FALSE)</f>
        <v>3</v>
      </c>
      <c r="N2153">
        <f>VLOOKUP(L2153,lookup!A:B,2,FALSE)</f>
        <v>4</v>
      </c>
      <c r="O2153" t="b">
        <f t="shared" si="33"/>
        <v>1</v>
      </c>
    </row>
    <row r="2154" spans="1:15" x14ac:dyDescent="0.2">
      <c r="A2154" t="s">
        <v>6720</v>
      </c>
      <c r="B2154" t="s">
        <v>7174</v>
      </c>
      <c r="C2154" t="s">
        <v>7176</v>
      </c>
      <c r="D2154" t="s">
        <v>7318</v>
      </c>
      <c r="E2154" t="s">
        <v>7317</v>
      </c>
      <c r="F2154" t="s">
        <v>29</v>
      </c>
      <c r="G2154">
        <v>378435</v>
      </c>
      <c r="H2154">
        <v>147245</v>
      </c>
      <c r="I2154" t="s">
        <v>7319</v>
      </c>
      <c r="J2154" t="s">
        <v>30</v>
      </c>
      <c r="K2154" t="s">
        <v>32</v>
      </c>
      <c r="L2154" t="str">
        <f>VLOOKUP(D2154,'2027'!I:R,10,FALSE)</f>
        <v>Moderate</v>
      </c>
      <c r="M2154">
        <f>VLOOKUP(K2154,lookup!A:B,2,FALSE)</f>
        <v>3</v>
      </c>
      <c r="N2154">
        <f>VLOOKUP(L2154,lookup!A:B,2,FALSE)</f>
        <v>3</v>
      </c>
      <c r="O2154" t="b">
        <f t="shared" si="33"/>
        <v>0</v>
      </c>
    </row>
    <row r="2155" spans="1:15" x14ac:dyDescent="0.2">
      <c r="A2155" t="s">
        <v>6720</v>
      </c>
      <c r="B2155" t="s">
        <v>7174</v>
      </c>
      <c r="C2155" t="s">
        <v>7176</v>
      </c>
      <c r="D2155" t="s">
        <v>7259</v>
      </c>
      <c r="E2155" t="s">
        <v>7258</v>
      </c>
      <c r="F2155" t="s">
        <v>29</v>
      </c>
      <c r="G2155">
        <v>393167</v>
      </c>
      <c r="H2155">
        <v>157659</v>
      </c>
      <c r="I2155" t="s">
        <v>7260</v>
      </c>
      <c r="J2155" t="s">
        <v>47</v>
      </c>
      <c r="K2155" t="s">
        <v>32</v>
      </c>
      <c r="L2155" t="str">
        <f>VLOOKUP(D2155,'2027'!I:R,10,FALSE)</f>
        <v>Moderate</v>
      </c>
      <c r="M2155">
        <f>VLOOKUP(K2155,lookup!A:B,2,FALSE)</f>
        <v>3</v>
      </c>
      <c r="N2155">
        <f>VLOOKUP(L2155,lookup!A:B,2,FALSE)</f>
        <v>3</v>
      </c>
      <c r="O2155" t="b">
        <f t="shared" si="33"/>
        <v>0</v>
      </c>
    </row>
    <row r="2156" spans="1:15" x14ac:dyDescent="0.2">
      <c r="A2156" t="s">
        <v>6720</v>
      </c>
      <c r="B2156" t="s">
        <v>7174</v>
      </c>
      <c r="C2156" t="s">
        <v>7176</v>
      </c>
      <c r="D2156" t="s">
        <v>7244</v>
      </c>
      <c r="E2156" t="s">
        <v>7243</v>
      </c>
      <c r="F2156" t="s">
        <v>29</v>
      </c>
      <c r="G2156">
        <v>395802</v>
      </c>
      <c r="H2156">
        <v>161032</v>
      </c>
      <c r="I2156" t="s">
        <v>7245</v>
      </c>
      <c r="J2156" t="s">
        <v>47</v>
      </c>
      <c r="K2156" t="s">
        <v>205</v>
      </c>
      <c r="L2156" t="str">
        <f>VLOOKUP(D2156,'2027'!I:R,10,FALSE)</f>
        <v>Moderate</v>
      </c>
      <c r="M2156">
        <f>VLOOKUP(K2156,lookup!A:B,2,FALSE)</f>
        <v>2</v>
      </c>
      <c r="N2156">
        <f>VLOOKUP(L2156,lookup!A:B,2,FALSE)</f>
        <v>3</v>
      </c>
      <c r="O2156" t="b">
        <f t="shared" si="33"/>
        <v>1</v>
      </c>
    </row>
    <row r="2157" spans="1:15" x14ac:dyDescent="0.2">
      <c r="A2157" t="s">
        <v>6720</v>
      </c>
      <c r="B2157" t="s">
        <v>7174</v>
      </c>
      <c r="C2157" t="s">
        <v>7176</v>
      </c>
      <c r="D2157" t="s">
        <v>7250</v>
      </c>
      <c r="E2157" t="s">
        <v>7249</v>
      </c>
      <c r="F2157" t="s">
        <v>29</v>
      </c>
      <c r="G2157">
        <v>384505</v>
      </c>
      <c r="H2157">
        <v>155822</v>
      </c>
      <c r="I2157" t="s">
        <v>7251</v>
      </c>
      <c r="J2157" t="s">
        <v>47</v>
      </c>
      <c r="K2157" t="s">
        <v>32</v>
      </c>
      <c r="L2157" t="str">
        <f>VLOOKUP(D2157,'2027'!I:R,10,FALSE)</f>
        <v>Good</v>
      </c>
      <c r="M2157">
        <f>VLOOKUP(K2157,lookup!A:B,2,FALSE)</f>
        <v>3</v>
      </c>
      <c r="N2157">
        <f>VLOOKUP(L2157,lookup!A:B,2,FALSE)</f>
        <v>4</v>
      </c>
      <c r="O2157" t="b">
        <f t="shared" si="33"/>
        <v>1</v>
      </c>
    </row>
    <row r="2158" spans="1:15" x14ac:dyDescent="0.2">
      <c r="A2158" t="s">
        <v>6720</v>
      </c>
      <c r="B2158" t="s">
        <v>7174</v>
      </c>
      <c r="C2158" t="s">
        <v>7176</v>
      </c>
      <c r="D2158" t="s">
        <v>7459</v>
      </c>
      <c r="E2158" t="s">
        <v>7458</v>
      </c>
      <c r="F2158" t="s">
        <v>29</v>
      </c>
      <c r="G2158">
        <v>399110</v>
      </c>
      <c r="H2158">
        <v>185781</v>
      </c>
      <c r="I2158" t="s">
        <v>7460</v>
      </c>
      <c r="J2158" t="s">
        <v>47</v>
      </c>
      <c r="K2158" t="s">
        <v>32</v>
      </c>
      <c r="L2158" t="str">
        <f>VLOOKUP(D2158,'2027'!I:R,10,FALSE)</f>
        <v>Good</v>
      </c>
      <c r="M2158">
        <f>VLOOKUP(K2158,lookup!A:B,2,FALSE)</f>
        <v>3</v>
      </c>
      <c r="N2158">
        <f>VLOOKUP(L2158,lookup!A:B,2,FALSE)</f>
        <v>4</v>
      </c>
      <c r="O2158" t="b">
        <f t="shared" si="33"/>
        <v>1</v>
      </c>
    </row>
    <row r="2159" spans="1:15" x14ac:dyDescent="0.2">
      <c r="A2159" t="s">
        <v>6720</v>
      </c>
      <c r="B2159" t="s">
        <v>7174</v>
      </c>
      <c r="C2159" t="s">
        <v>7176</v>
      </c>
      <c r="D2159" t="s">
        <v>7214</v>
      </c>
      <c r="E2159" t="s">
        <v>7213</v>
      </c>
      <c r="F2159" t="s">
        <v>29</v>
      </c>
      <c r="G2159">
        <v>355556</v>
      </c>
      <c r="H2159">
        <v>160479</v>
      </c>
      <c r="I2159" t="s">
        <v>7215</v>
      </c>
      <c r="J2159" t="s">
        <v>30</v>
      </c>
      <c r="K2159" t="s">
        <v>32</v>
      </c>
      <c r="L2159" t="str">
        <f>VLOOKUP(D2159,'2027'!I:R,10,FALSE)</f>
        <v>Good</v>
      </c>
      <c r="M2159">
        <f>VLOOKUP(K2159,lookup!A:B,2,FALSE)</f>
        <v>3</v>
      </c>
      <c r="N2159">
        <f>VLOOKUP(L2159,lookup!A:B,2,FALSE)</f>
        <v>4</v>
      </c>
      <c r="O2159" t="b">
        <f t="shared" si="33"/>
        <v>1</v>
      </c>
    </row>
    <row r="2160" spans="1:15" x14ac:dyDescent="0.2">
      <c r="A2160" t="s">
        <v>6720</v>
      </c>
      <c r="B2160" t="s">
        <v>7174</v>
      </c>
      <c r="C2160" t="s">
        <v>7176</v>
      </c>
      <c r="D2160" t="s">
        <v>7202</v>
      </c>
      <c r="E2160" t="s">
        <v>7201</v>
      </c>
      <c r="F2160" t="s">
        <v>29</v>
      </c>
      <c r="G2160">
        <v>386358</v>
      </c>
      <c r="H2160">
        <v>153877</v>
      </c>
      <c r="I2160" t="s">
        <v>7203</v>
      </c>
      <c r="J2160" t="s">
        <v>47</v>
      </c>
      <c r="K2160" t="s">
        <v>32</v>
      </c>
      <c r="L2160" t="str">
        <f>VLOOKUP(D2160,'2027'!I:R,10,FALSE)</f>
        <v>Moderate</v>
      </c>
      <c r="M2160">
        <f>VLOOKUP(K2160,lookup!A:B,2,FALSE)</f>
        <v>3</v>
      </c>
      <c r="N2160">
        <f>VLOOKUP(L2160,lookup!A:B,2,FALSE)</f>
        <v>3</v>
      </c>
      <c r="O2160" t="b">
        <f t="shared" si="33"/>
        <v>0</v>
      </c>
    </row>
    <row r="2161" spans="1:15" x14ac:dyDescent="0.2">
      <c r="A2161" t="s">
        <v>6720</v>
      </c>
      <c r="B2161" t="s">
        <v>7174</v>
      </c>
      <c r="C2161" t="s">
        <v>7176</v>
      </c>
      <c r="D2161" t="s">
        <v>7253</v>
      </c>
      <c r="E2161" t="s">
        <v>7252</v>
      </c>
      <c r="F2161" t="s">
        <v>29</v>
      </c>
      <c r="G2161">
        <v>387681</v>
      </c>
      <c r="H2161">
        <v>158422</v>
      </c>
      <c r="I2161" t="s">
        <v>7254</v>
      </c>
      <c r="J2161" t="s">
        <v>47</v>
      </c>
      <c r="K2161" t="s">
        <v>205</v>
      </c>
      <c r="L2161" t="str">
        <f>VLOOKUP(D2161,'2027'!I:R,10,FALSE)</f>
        <v>Good</v>
      </c>
      <c r="M2161">
        <f>VLOOKUP(K2161,lookup!A:B,2,FALSE)</f>
        <v>2</v>
      </c>
      <c r="N2161">
        <f>VLOOKUP(L2161,lookup!A:B,2,FALSE)</f>
        <v>4</v>
      </c>
      <c r="O2161" t="b">
        <f t="shared" si="33"/>
        <v>1</v>
      </c>
    </row>
    <row r="2162" spans="1:15" x14ac:dyDescent="0.2">
      <c r="A2162" t="s">
        <v>6720</v>
      </c>
      <c r="B2162" t="s">
        <v>7174</v>
      </c>
      <c r="C2162" t="s">
        <v>7176</v>
      </c>
      <c r="D2162" t="s">
        <v>7179</v>
      </c>
      <c r="E2162" t="s">
        <v>7178</v>
      </c>
      <c r="F2162" t="s">
        <v>29</v>
      </c>
      <c r="G2162">
        <v>389967</v>
      </c>
      <c r="H2162">
        <v>191321</v>
      </c>
      <c r="I2162" t="s">
        <v>7180</v>
      </c>
      <c r="J2162" t="s">
        <v>47</v>
      </c>
      <c r="K2162" t="s">
        <v>32</v>
      </c>
      <c r="L2162" t="str">
        <f>VLOOKUP(D2162,'2027'!I:R,10,FALSE)</f>
        <v>Good</v>
      </c>
      <c r="M2162">
        <f>VLOOKUP(K2162,lookup!A:B,2,FALSE)</f>
        <v>3</v>
      </c>
      <c r="N2162">
        <f>VLOOKUP(L2162,lookup!A:B,2,FALSE)</f>
        <v>4</v>
      </c>
      <c r="O2162" t="b">
        <f t="shared" si="33"/>
        <v>1</v>
      </c>
    </row>
    <row r="2163" spans="1:15" x14ac:dyDescent="0.2">
      <c r="A2163" t="s">
        <v>6720</v>
      </c>
      <c r="B2163" t="s">
        <v>7174</v>
      </c>
      <c r="C2163" t="s">
        <v>7176</v>
      </c>
      <c r="D2163" t="s">
        <v>7306</v>
      </c>
      <c r="E2163" t="s">
        <v>7305</v>
      </c>
      <c r="F2163" t="s">
        <v>29</v>
      </c>
      <c r="G2163">
        <v>395099</v>
      </c>
      <c r="H2163">
        <v>157598</v>
      </c>
      <c r="I2163" t="s">
        <v>7307</v>
      </c>
      <c r="J2163" t="s">
        <v>47</v>
      </c>
      <c r="K2163" t="s">
        <v>32</v>
      </c>
      <c r="L2163" t="str">
        <f>VLOOKUP(D2163,'2027'!I:R,10,FALSE)</f>
        <v>Moderate</v>
      </c>
      <c r="M2163">
        <f>VLOOKUP(K2163,lookup!A:B,2,FALSE)</f>
        <v>3</v>
      </c>
      <c r="N2163">
        <f>VLOOKUP(L2163,lookup!A:B,2,FALSE)</f>
        <v>3</v>
      </c>
      <c r="O2163" t="b">
        <f t="shared" si="33"/>
        <v>0</v>
      </c>
    </row>
    <row r="2164" spans="1:15" x14ac:dyDescent="0.2">
      <c r="A2164" t="s">
        <v>6720</v>
      </c>
      <c r="B2164" t="s">
        <v>7174</v>
      </c>
      <c r="C2164" t="s">
        <v>7176</v>
      </c>
      <c r="D2164" t="s">
        <v>7271</v>
      </c>
      <c r="E2164" t="s">
        <v>7270</v>
      </c>
      <c r="F2164" t="s">
        <v>29</v>
      </c>
      <c r="G2164">
        <v>376324</v>
      </c>
      <c r="H2164">
        <v>142711</v>
      </c>
      <c r="I2164" t="s">
        <v>7272</v>
      </c>
      <c r="J2164" t="s">
        <v>47</v>
      </c>
      <c r="K2164" t="s">
        <v>205</v>
      </c>
      <c r="L2164" t="str">
        <f>VLOOKUP(D2164,'2027'!I:R,10,FALSE)</f>
        <v>Moderate</v>
      </c>
      <c r="M2164">
        <f>VLOOKUP(K2164,lookup!A:B,2,FALSE)</f>
        <v>2</v>
      </c>
      <c r="N2164">
        <f>VLOOKUP(L2164,lookup!A:B,2,FALSE)</f>
        <v>3</v>
      </c>
      <c r="O2164" t="b">
        <f t="shared" si="33"/>
        <v>1</v>
      </c>
    </row>
    <row r="2165" spans="1:15" x14ac:dyDescent="0.2">
      <c r="A2165" t="s">
        <v>6720</v>
      </c>
      <c r="B2165" t="s">
        <v>7174</v>
      </c>
      <c r="C2165" t="s">
        <v>7176</v>
      </c>
      <c r="D2165" t="s">
        <v>7372</v>
      </c>
      <c r="E2165" t="s">
        <v>7371</v>
      </c>
      <c r="F2165" t="s">
        <v>29</v>
      </c>
      <c r="G2165">
        <v>376258</v>
      </c>
      <c r="H2165">
        <v>156797</v>
      </c>
      <c r="I2165" t="s">
        <v>7373</v>
      </c>
      <c r="J2165" t="s">
        <v>47</v>
      </c>
      <c r="K2165" t="s">
        <v>32</v>
      </c>
      <c r="L2165" t="str">
        <f>VLOOKUP(D2165,'2027'!I:R,10,FALSE)</f>
        <v>Good</v>
      </c>
      <c r="M2165">
        <f>VLOOKUP(K2165,lookup!A:B,2,FALSE)</f>
        <v>3</v>
      </c>
      <c r="N2165">
        <f>VLOOKUP(L2165,lookup!A:B,2,FALSE)</f>
        <v>4</v>
      </c>
      <c r="O2165" t="b">
        <f t="shared" si="33"/>
        <v>1</v>
      </c>
    </row>
    <row r="2166" spans="1:15" x14ac:dyDescent="0.2">
      <c r="A2166" t="s">
        <v>6720</v>
      </c>
      <c r="B2166" t="s">
        <v>7174</v>
      </c>
      <c r="C2166" t="s">
        <v>7176</v>
      </c>
      <c r="D2166" t="s">
        <v>7402</v>
      </c>
      <c r="E2166" t="s">
        <v>7401</v>
      </c>
      <c r="F2166" t="s">
        <v>29</v>
      </c>
      <c r="G2166">
        <v>380730</v>
      </c>
      <c r="H2166">
        <v>179336</v>
      </c>
      <c r="I2166" t="s">
        <v>7403</v>
      </c>
      <c r="J2166" t="s">
        <v>47</v>
      </c>
      <c r="K2166" t="s">
        <v>32</v>
      </c>
      <c r="L2166" t="str">
        <f>VLOOKUP(D2166,'2027'!I:R,10,FALSE)</f>
        <v>Good</v>
      </c>
      <c r="M2166">
        <f>VLOOKUP(K2166,lookup!A:B,2,FALSE)</f>
        <v>3</v>
      </c>
      <c r="N2166">
        <f>VLOOKUP(L2166,lookup!A:B,2,FALSE)</f>
        <v>4</v>
      </c>
      <c r="O2166" t="b">
        <f t="shared" si="33"/>
        <v>1</v>
      </c>
    </row>
    <row r="2167" spans="1:15" x14ac:dyDescent="0.2">
      <c r="A2167" t="s">
        <v>6720</v>
      </c>
      <c r="B2167" t="s">
        <v>7174</v>
      </c>
      <c r="C2167" t="s">
        <v>7176</v>
      </c>
      <c r="D2167" t="s">
        <v>7453</v>
      </c>
      <c r="E2167" t="s">
        <v>7452</v>
      </c>
      <c r="F2167" t="s">
        <v>29</v>
      </c>
      <c r="G2167">
        <v>389758</v>
      </c>
      <c r="H2167">
        <v>182974</v>
      </c>
      <c r="I2167" t="s">
        <v>7454</v>
      </c>
      <c r="J2167" t="s">
        <v>47</v>
      </c>
      <c r="K2167" t="s">
        <v>32</v>
      </c>
      <c r="L2167" t="str">
        <f>VLOOKUP(D2167,'2027'!I:R,10,FALSE)</f>
        <v>Good</v>
      </c>
      <c r="M2167">
        <f>VLOOKUP(K2167,lookup!A:B,2,FALSE)</f>
        <v>3</v>
      </c>
      <c r="N2167">
        <f>VLOOKUP(L2167,lookup!A:B,2,FALSE)</f>
        <v>4</v>
      </c>
      <c r="O2167" t="b">
        <f t="shared" si="33"/>
        <v>1</v>
      </c>
    </row>
    <row r="2168" spans="1:15" x14ac:dyDescent="0.2">
      <c r="A2168" t="s">
        <v>6720</v>
      </c>
      <c r="B2168" t="s">
        <v>7174</v>
      </c>
      <c r="C2168" t="s">
        <v>7176</v>
      </c>
      <c r="D2168" t="s">
        <v>7333</v>
      </c>
      <c r="E2168" t="s">
        <v>7332</v>
      </c>
      <c r="F2168" t="s">
        <v>29</v>
      </c>
      <c r="G2168">
        <v>381915</v>
      </c>
      <c r="H2168">
        <v>146917</v>
      </c>
      <c r="I2168" t="s">
        <v>7334</v>
      </c>
      <c r="J2168" t="s">
        <v>47</v>
      </c>
      <c r="K2168" t="s">
        <v>32</v>
      </c>
      <c r="L2168" t="str">
        <f>VLOOKUP(D2168,'2027'!I:R,10,FALSE)</f>
        <v>Moderate</v>
      </c>
      <c r="M2168">
        <f>VLOOKUP(K2168,lookup!A:B,2,FALSE)</f>
        <v>3</v>
      </c>
      <c r="N2168">
        <f>VLOOKUP(L2168,lookup!A:B,2,FALSE)</f>
        <v>3</v>
      </c>
      <c r="O2168" t="b">
        <f t="shared" si="33"/>
        <v>0</v>
      </c>
    </row>
    <row r="2169" spans="1:15" x14ac:dyDescent="0.2">
      <c r="A2169" t="s">
        <v>6720</v>
      </c>
      <c r="B2169" t="s">
        <v>7174</v>
      </c>
      <c r="C2169" t="s">
        <v>7176</v>
      </c>
      <c r="D2169" t="s">
        <v>7256</v>
      </c>
      <c r="E2169" t="s">
        <v>7255</v>
      </c>
      <c r="F2169" t="s">
        <v>29</v>
      </c>
      <c r="G2169">
        <v>395633</v>
      </c>
      <c r="H2169">
        <v>172780</v>
      </c>
      <c r="I2169" t="s">
        <v>7257</v>
      </c>
      <c r="J2169" t="s">
        <v>47</v>
      </c>
      <c r="K2169" t="s">
        <v>32</v>
      </c>
      <c r="L2169" t="str">
        <f>VLOOKUP(D2169,'2027'!I:R,10,FALSE)</f>
        <v>Good</v>
      </c>
      <c r="M2169">
        <f>VLOOKUP(K2169,lookup!A:B,2,FALSE)</f>
        <v>3</v>
      </c>
      <c r="N2169">
        <f>VLOOKUP(L2169,lookup!A:B,2,FALSE)</f>
        <v>4</v>
      </c>
      <c r="O2169" t="b">
        <f t="shared" si="33"/>
        <v>1</v>
      </c>
    </row>
    <row r="2170" spans="1:15" x14ac:dyDescent="0.2">
      <c r="A2170" t="s">
        <v>6720</v>
      </c>
      <c r="B2170" t="s">
        <v>7174</v>
      </c>
      <c r="C2170" t="s">
        <v>7176</v>
      </c>
      <c r="D2170" t="s">
        <v>7274</v>
      </c>
      <c r="E2170" t="s">
        <v>7273</v>
      </c>
      <c r="F2170" t="s">
        <v>29</v>
      </c>
      <c r="G2170">
        <v>358328</v>
      </c>
      <c r="H2170">
        <v>155665</v>
      </c>
      <c r="I2170" t="s">
        <v>7275</v>
      </c>
      <c r="J2170" t="s">
        <v>30</v>
      </c>
      <c r="K2170" t="s">
        <v>32</v>
      </c>
      <c r="L2170" t="str">
        <f>VLOOKUP(D2170,'2027'!I:R,10,FALSE)</f>
        <v>Good</v>
      </c>
      <c r="M2170">
        <f>VLOOKUP(K2170,lookup!A:B,2,FALSE)</f>
        <v>3</v>
      </c>
      <c r="N2170">
        <f>VLOOKUP(L2170,lookup!A:B,2,FALSE)</f>
        <v>4</v>
      </c>
      <c r="O2170" t="b">
        <f t="shared" si="33"/>
        <v>1</v>
      </c>
    </row>
    <row r="2171" spans="1:15" x14ac:dyDescent="0.2">
      <c r="A2171" t="s">
        <v>6720</v>
      </c>
      <c r="B2171" t="s">
        <v>7174</v>
      </c>
      <c r="C2171" t="s">
        <v>7176</v>
      </c>
      <c r="D2171" t="s">
        <v>7456</v>
      </c>
      <c r="E2171" t="s">
        <v>7455</v>
      </c>
      <c r="F2171" t="s">
        <v>29</v>
      </c>
      <c r="G2171">
        <v>401734</v>
      </c>
      <c r="H2171">
        <v>184072</v>
      </c>
      <c r="I2171" t="s">
        <v>7457</v>
      </c>
      <c r="J2171" t="s">
        <v>47</v>
      </c>
      <c r="K2171" t="s">
        <v>32</v>
      </c>
      <c r="L2171" t="str">
        <f>VLOOKUP(D2171,'2027'!I:R,10,FALSE)</f>
        <v>Good</v>
      </c>
      <c r="M2171">
        <f>VLOOKUP(K2171,lookup!A:B,2,FALSE)</f>
        <v>3</v>
      </c>
      <c r="N2171">
        <f>VLOOKUP(L2171,lookup!A:B,2,FALSE)</f>
        <v>4</v>
      </c>
      <c r="O2171" t="b">
        <f t="shared" si="33"/>
        <v>1</v>
      </c>
    </row>
    <row r="2172" spans="1:15" x14ac:dyDescent="0.2">
      <c r="A2172" t="s">
        <v>6720</v>
      </c>
      <c r="B2172" t="s">
        <v>7174</v>
      </c>
      <c r="C2172" t="s">
        <v>7176</v>
      </c>
      <c r="D2172" t="s">
        <v>7438</v>
      </c>
      <c r="E2172" t="s">
        <v>7437</v>
      </c>
      <c r="F2172" t="s">
        <v>29</v>
      </c>
      <c r="G2172">
        <v>399016</v>
      </c>
      <c r="H2172">
        <v>174026</v>
      </c>
      <c r="I2172" t="s">
        <v>7439</v>
      </c>
      <c r="J2172" t="s">
        <v>47</v>
      </c>
      <c r="K2172" t="s">
        <v>32</v>
      </c>
      <c r="L2172" t="str">
        <f>VLOOKUP(D2172,'2027'!I:R,10,FALSE)</f>
        <v>Good</v>
      </c>
      <c r="M2172">
        <f>VLOOKUP(K2172,lookup!A:B,2,FALSE)</f>
        <v>3</v>
      </c>
      <c r="N2172">
        <f>VLOOKUP(L2172,lookup!A:B,2,FALSE)</f>
        <v>4</v>
      </c>
      <c r="O2172" t="b">
        <f t="shared" si="33"/>
        <v>1</v>
      </c>
    </row>
    <row r="2173" spans="1:15" x14ac:dyDescent="0.2">
      <c r="A2173" t="s">
        <v>6720</v>
      </c>
      <c r="B2173" t="s">
        <v>7174</v>
      </c>
      <c r="C2173" t="s">
        <v>7176</v>
      </c>
      <c r="D2173" t="s">
        <v>7378</v>
      </c>
      <c r="E2173" t="s">
        <v>7377</v>
      </c>
      <c r="F2173" t="s">
        <v>29</v>
      </c>
      <c r="G2173">
        <v>367839</v>
      </c>
      <c r="H2173">
        <v>157795</v>
      </c>
      <c r="I2173" t="s">
        <v>7379</v>
      </c>
      <c r="J2173" t="s">
        <v>47</v>
      </c>
      <c r="K2173" t="s">
        <v>32</v>
      </c>
      <c r="L2173" t="str">
        <f>VLOOKUP(D2173,'2027'!I:R,10,FALSE)</f>
        <v>Good</v>
      </c>
      <c r="M2173">
        <f>VLOOKUP(K2173,lookup!A:B,2,FALSE)</f>
        <v>3</v>
      </c>
      <c r="N2173">
        <f>VLOOKUP(L2173,lookup!A:B,2,FALSE)</f>
        <v>4</v>
      </c>
      <c r="O2173" t="b">
        <f t="shared" si="33"/>
        <v>1</v>
      </c>
    </row>
    <row r="2174" spans="1:15" x14ac:dyDescent="0.2">
      <c r="A2174" t="s">
        <v>6720</v>
      </c>
      <c r="B2174" t="s">
        <v>7174</v>
      </c>
      <c r="C2174" t="s">
        <v>7176</v>
      </c>
      <c r="D2174" t="s">
        <v>7309</v>
      </c>
      <c r="E2174" t="s">
        <v>7308</v>
      </c>
      <c r="F2174" t="s">
        <v>29</v>
      </c>
      <c r="G2174">
        <v>391118</v>
      </c>
      <c r="H2174">
        <v>163800</v>
      </c>
      <c r="I2174" t="s">
        <v>7310</v>
      </c>
      <c r="J2174" t="s">
        <v>47</v>
      </c>
      <c r="K2174" t="s">
        <v>205</v>
      </c>
      <c r="L2174" t="str">
        <f>VLOOKUP(D2174,'2027'!I:R,10,FALSE)</f>
        <v>Moderate</v>
      </c>
      <c r="M2174">
        <f>VLOOKUP(K2174,lookup!A:B,2,FALSE)</f>
        <v>2</v>
      </c>
      <c r="N2174">
        <f>VLOOKUP(L2174,lookup!A:B,2,FALSE)</f>
        <v>3</v>
      </c>
      <c r="O2174" t="b">
        <f t="shared" si="33"/>
        <v>1</v>
      </c>
    </row>
    <row r="2175" spans="1:15" x14ac:dyDescent="0.2">
      <c r="A2175" t="s">
        <v>6720</v>
      </c>
      <c r="B2175" t="s">
        <v>7174</v>
      </c>
      <c r="C2175" t="s">
        <v>7176</v>
      </c>
      <c r="D2175" t="s">
        <v>7417</v>
      </c>
      <c r="E2175" t="s">
        <v>7416</v>
      </c>
      <c r="F2175" t="s">
        <v>29</v>
      </c>
      <c r="G2175">
        <v>372298</v>
      </c>
      <c r="H2175">
        <v>176653</v>
      </c>
      <c r="I2175" t="s">
        <v>7418</v>
      </c>
      <c r="J2175" t="s">
        <v>47</v>
      </c>
      <c r="K2175" t="s">
        <v>32</v>
      </c>
      <c r="L2175" t="str">
        <f>VLOOKUP(D2175,'2027'!I:R,10,FALSE)</f>
        <v>Good</v>
      </c>
      <c r="M2175">
        <f>VLOOKUP(K2175,lookup!A:B,2,FALSE)</f>
        <v>3</v>
      </c>
      <c r="N2175">
        <f>VLOOKUP(L2175,lookup!A:B,2,FALSE)</f>
        <v>4</v>
      </c>
      <c r="O2175" t="b">
        <f t="shared" si="33"/>
        <v>1</v>
      </c>
    </row>
    <row r="2176" spans="1:15" x14ac:dyDescent="0.2">
      <c r="A2176" t="s">
        <v>6720</v>
      </c>
      <c r="B2176" t="s">
        <v>7174</v>
      </c>
      <c r="C2176" t="s">
        <v>7176</v>
      </c>
      <c r="D2176" t="s">
        <v>7348</v>
      </c>
      <c r="E2176" t="s">
        <v>7347</v>
      </c>
      <c r="F2176" t="s">
        <v>29</v>
      </c>
      <c r="G2176">
        <v>370547</v>
      </c>
      <c r="H2176">
        <v>147544</v>
      </c>
      <c r="I2176" t="s">
        <v>7349</v>
      </c>
      <c r="J2176" t="s">
        <v>47</v>
      </c>
      <c r="K2176" t="s">
        <v>32</v>
      </c>
      <c r="L2176" t="str">
        <f>VLOOKUP(D2176,'2027'!I:R,10,FALSE)</f>
        <v>Good</v>
      </c>
      <c r="M2176">
        <f>VLOOKUP(K2176,lookup!A:B,2,FALSE)</f>
        <v>3</v>
      </c>
      <c r="N2176">
        <f>VLOOKUP(L2176,lookup!A:B,2,FALSE)</f>
        <v>4</v>
      </c>
      <c r="O2176" t="b">
        <f t="shared" si="33"/>
        <v>1</v>
      </c>
    </row>
    <row r="2177" spans="1:15" x14ac:dyDescent="0.2">
      <c r="A2177" t="s">
        <v>6720</v>
      </c>
      <c r="B2177" t="s">
        <v>7174</v>
      </c>
      <c r="C2177" t="s">
        <v>7176</v>
      </c>
      <c r="D2177" t="s">
        <v>7330</v>
      </c>
      <c r="E2177" t="s">
        <v>7329</v>
      </c>
      <c r="F2177" t="s">
        <v>29</v>
      </c>
      <c r="G2177">
        <v>385521</v>
      </c>
      <c r="H2177">
        <v>151671</v>
      </c>
      <c r="I2177" t="s">
        <v>7331</v>
      </c>
      <c r="J2177" t="s">
        <v>47</v>
      </c>
      <c r="K2177" t="s">
        <v>32</v>
      </c>
      <c r="L2177" t="str">
        <f>VLOOKUP(D2177,'2027'!I:R,10,FALSE)</f>
        <v>Moderate</v>
      </c>
      <c r="M2177">
        <f>VLOOKUP(K2177,lookup!A:B,2,FALSE)</f>
        <v>3</v>
      </c>
      <c r="N2177">
        <f>VLOOKUP(L2177,lookup!A:B,2,FALSE)</f>
        <v>3</v>
      </c>
      <c r="O2177" t="b">
        <f t="shared" si="33"/>
        <v>0</v>
      </c>
    </row>
    <row r="2178" spans="1:15" x14ac:dyDescent="0.2">
      <c r="A2178" t="s">
        <v>6720</v>
      </c>
      <c r="B2178" t="s">
        <v>7174</v>
      </c>
      <c r="C2178" t="s">
        <v>7176</v>
      </c>
      <c r="D2178" t="s">
        <v>7205</v>
      </c>
      <c r="E2178" t="s">
        <v>7204</v>
      </c>
      <c r="F2178" t="s">
        <v>29</v>
      </c>
      <c r="G2178">
        <v>383922</v>
      </c>
      <c r="H2178">
        <v>171841</v>
      </c>
      <c r="I2178" t="s">
        <v>7206</v>
      </c>
      <c r="J2178" t="s">
        <v>47</v>
      </c>
      <c r="K2178" t="s">
        <v>32</v>
      </c>
      <c r="L2178" t="str">
        <f>VLOOKUP(D2178,'2027'!I:R,10,FALSE)</f>
        <v>Good</v>
      </c>
      <c r="M2178">
        <f>VLOOKUP(K2178,lookup!A:B,2,FALSE)</f>
        <v>3</v>
      </c>
      <c r="N2178">
        <f>VLOOKUP(L2178,lookup!A:B,2,FALSE)</f>
        <v>4</v>
      </c>
      <c r="O2178" t="b">
        <f t="shared" si="33"/>
        <v>1</v>
      </c>
    </row>
    <row r="2179" spans="1:15" x14ac:dyDescent="0.2">
      <c r="A2179" t="s">
        <v>6720</v>
      </c>
      <c r="B2179" t="s">
        <v>7174</v>
      </c>
      <c r="C2179" t="s">
        <v>7176</v>
      </c>
      <c r="D2179" t="s">
        <v>7447</v>
      </c>
      <c r="E2179" t="s">
        <v>7446</v>
      </c>
      <c r="F2179" t="s">
        <v>29</v>
      </c>
      <c r="G2179">
        <v>381062</v>
      </c>
      <c r="H2179">
        <v>183585</v>
      </c>
      <c r="I2179" t="s">
        <v>7448</v>
      </c>
      <c r="J2179" t="s">
        <v>47</v>
      </c>
      <c r="K2179" t="s">
        <v>32</v>
      </c>
      <c r="L2179" t="str">
        <f>VLOOKUP(D2179,'2027'!I:R,10,FALSE)</f>
        <v>Good</v>
      </c>
      <c r="M2179">
        <f>VLOOKUP(K2179,lookup!A:B,2,FALSE)</f>
        <v>3</v>
      </c>
      <c r="N2179">
        <f>VLOOKUP(L2179,lookup!A:B,2,FALSE)</f>
        <v>4</v>
      </c>
      <c r="O2179" t="b">
        <f t="shared" ref="O2179:O2242" si="34">N2179&gt;M2179</f>
        <v>1</v>
      </c>
    </row>
    <row r="2180" spans="1:15" x14ac:dyDescent="0.2">
      <c r="A2180" t="s">
        <v>6720</v>
      </c>
      <c r="B2180" t="s">
        <v>7174</v>
      </c>
      <c r="C2180" t="s">
        <v>7176</v>
      </c>
      <c r="D2180" t="s">
        <v>7360</v>
      </c>
      <c r="E2180" t="s">
        <v>7359</v>
      </c>
      <c r="F2180" t="s">
        <v>29</v>
      </c>
      <c r="G2180">
        <v>369278</v>
      </c>
      <c r="H2180">
        <v>152247</v>
      </c>
      <c r="I2180" t="s">
        <v>7361</v>
      </c>
      <c r="J2180" t="s">
        <v>47</v>
      </c>
      <c r="K2180" t="s">
        <v>205</v>
      </c>
      <c r="L2180" t="str">
        <f>VLOOKUP(D2180,'2027'!I:R,10,FALSE)</f>
        <v>Good</v>
      </c>
      <c r="M2180">
        <f>VLOOKUP(K2180,lookup!A:B,2,FALSE)</f>
        <v>2</v>
      </c>
      <c r="N2180">
        <f>VLOOKUP(L2180,lookup!A:B,2,FALSE)</f>
        <v>4</v>
      </c>
      <c r="O2180" t="b">
        <f t="shared" si="34"/>
        <v>1</v>
      </c>
    </row>
    <row r="2181" spans="1:15" x14ac:dyDescent="0.2">
      <c r="A2181" t="s">
        <v>6720</v>
      </c>
      <c r="B2181" t="s">
        <v>7174</v>
      </c>
      <c r="C2181" t="s">
        <v>7176</v>
      </c>
      <c r="D2181" t="s">
        <v>7190</v>
      </c>
      <c r="E2181" t="s">
        <v>7189</v>
      </c>
      <c r="F2181" t="s">
        <v>29</v>
      </c>
      <c r="G2181">
        <v>389798</v>
      </c>
      <c r="H2181">
        <v>185419</v>
      </c>
      <c r="I2181" t="s">
        <v>7191</v>
      </c>
      <c r="J2181" t="s">
        <v>47</v>
      </c>
      <c r="K2181" t="s">
        <v>49</v>
      </c>
      <c r="L2181" t="str">
        <f>VLOOKUP(D2181,'2027'!I:R,10,FALSE)</f>
        <v>Good</v>
      </c>
      <c r="M2181">
        <f>VLOOKUP(K2181,lookup!A:B,2,FALSE)</f>
        <v>4</v>
      </c>
      <c r="N2181">
        <f>VLOOKUP(L2181,lookup!A:B,2,FALSE)</f>
        <v>4</v>
      </c>
      <c r="O2181" t="b">
        <f t="shared" si="34"/>
        <v>0</v>
      </c>
    </row>
    <row r="2182" spans="1:15" x14ac:dyDescent="0.2">
      <c r="A2182" t="s">
        <v>6720</v>
      </c>
      <c r="B2182" t="s">
        <v>7174</v>
      </c>
      <c r="C2182" t="s">
        <v>7176</v>
      </c>
      <c r="D2182" t="s">
        <v>7324</v>
      </c>
      <c r="E2182" t="s">
        <v>7323</v>
      </c>
      <c r="F2182" t="s">
        <v>29</v>
      </c>
      <c r="G2182">
        <v>383324</v>
      </c>
      <c r="H2182">
        <v>175788</v>
      </c>
      <c r="I2182" t="s">
        <v>7325</v>
      </c>
      <c r="J2182" t="s">
        <v>47</v>
      </c>
      <c r="K2182" t="s">
        <v>49</v>
      </c>
      <c r="L2182" t="str">
        <f>VLOOKUP(D2182,'2027'!I:R,10,FALSE)</f>
        <v>Good</v>
      </c>
      <c r="M2182">
        <f>VLOOKUP(K2182,lookup!A:B,2,FALSE)</f>
        <v>4</v>
      </c>
      <c r="N2182">
        <f>VLOOKUP(L2182,lookup!A:B,2,FALSE)</f>
        <v>4</v>
      </c>
      <c r="O2182" t="b">
        <f t="shared" si="34"/>
        <v>0</v>
      </c>
    </row>
    <row r="2183" spans="1:15" x14ac:dyDescent="0.2">
      <c r="A2183" t="s">
        <v>6720</v>
      </c>
      <c r="B2183" t="s">
        <v>7174</v>
      </c>
      <c r="C2183" t="s">
        <v>7176</v>
      </c>
      <c r="D2183" t="s">
        <v>7268</v>
      </c>
      <c r="E2183" t="s">
        <v>7267</v>
      </c>
      <c r="F2183" t="s">
        <v>29</v>
      </c>
      <c r="G2183">
        <v>388591</v>
      </c>
      <c r="H2183">
        <v>165892</v>
      </c>
      <c r="I2183" t="s">
        <v>7269</v>
      </c>
      <c r="J2183" t="s">
        <v>47</v>
      </c>
      <c r="K2183" t="s">
        <v>49</v>
      </c>
      <c r="L2183" t="str">
        <f>VLOOKUP(D2183,'2027'!I:R,10,FALSE)</f>
        <v>Good</v>
      </c>
      <c r="M2183">
        <f>VLOOKUP(K2183,lookup!A:B,2,FALSE)</f>
        <v>4</v>
      </c>
      <c r="N2183">
        <f>VLOOKUP(L2183,lookup!A:B,2,FALSE)</f>
        <v>4</v>
      </c>
      <c r="O2183" t="b">
        <f t="shared" si="34"/>
        <v>0</v>
      </c>
    </row>
    <row r="2184" spans="1:15" x14ac:dyDescent="0.2">
      <c r="A2184" t="s">
        <v>6720</v>
      </c>
      <c r="B2184" t="s">
        <v>7174</v>
      </c>
      <c r="C2184" t="s">
        <v>7176</v>
      </c>
      <c r="D2184" t="s">
        <v>7354</v>
      </c>
      <c r="E2184" t="s">
        <v>7353</v>
      </c>
      <c r="F2184" t="s">
        <v>29</v>
      </c>
      <c r="G2184">
        <v>398674</v>
      </c>
      <c r="H2184">
        <v>160246</v>
      </c>
      <c r="I2184" t="s">
        <v>7355</v>
      </c>
      <c r="J2184" t="s">
        <v>47</v>
      </c>
      <c r="K2184" t="s">
        <v>32</v>
      </c>
      <c r="L2184" t="str">
        <f>VLOOKUP(D2184,'2027'!I:R,10,FALSE)</f>
        <v>Good</v>
      </c>
      <c r="M2184">
        <f>VLOOKUP(K2184,lookup!A:B,2,FALSE)</f>
        <v>3</v>
      </c>
      <c r="N2184">
        <f>VLOOKUP(L2184,lookup!A:B,2,FALSE)</f>
        <v>4</v>
      </c>
      <c r="O2184" t="b">
        <f t="shared" si="34"/>
        <v>1</v>
      </c>
    </row>
    <row r="2185" spans="1:15" x14ac:dyDescent="0.2">
      <c r="A2185" t="s">
        <v>6720</v>
      </c>
      <c r="B2185" t="s">
        <v>7174</v>
      </c>
      <c r="C2185" t="s">
        <v>7176</v>
      </c>
      <c r="D2185" t="s">
        <v>7238</v>
      </c>
      <c r="E2185" t="s">
        <v>7237</v>
      </c>
      <c r="F2185" t="s">
        <v>29</v>
      </c>
      <c r="G2185">
        <v>386107</v>
      </c>
      <c r="H2185">
        <v>157584</v>
      </c>
      <c r="I2185" t="s">
        <v>7239</v>
      </c>
      <c r="J2185" t="s">
        <v>30</v>
      </c>
      <c r="K2185" t="s">
        <v>32</v>
      </c>
      <c r="L2185" t="str">
        <f>VLOOKUP(D2185,'2027'!I:R,10,FALSE)</f>
        <v>Moderate</v>
      </c>
      <c r="M2185">
        <f>VLOOKUP(K2185,lookup!A:B,2,FALSE)</f>
        <v>3</v>
      </c>
      <c r="N2185">
        <f>VLOOKUP(L2185,lookup!A:B,2,FALSE)</f>
        <v>3</v>
      </c>
      <c r="O2185" t="b">
        <f t="shared" si="34"/>
        <v>0</v>
      </c>
    </row>
    <row r="2186" spans="1:15" x14ac:dyDescent="0.2">
      <c r="A2186" t="s">
        <v>6720</v>
      </c>
      <c r="B2186" t="s">
        <v>7174</v>
      </c>
      <c r="C2186" t="s">
        <v>7176</v>
      </c>
      <c r="D2186" t="s">
        <v>7289</v>
      </c>
      <c r="E2186" t="s">
        <v>7288</v>
      </c>
      <c r="F2186" t="s">
        <v>29</v>
      </c>
      <c r="G2186">
        <v>393316</v>
      </c>
      <c r="H2186">
        <v>178494</v>
      </c>
      <c r="I2186" t="s">
        <v>7290</v>
      </c>
      <c r="J2186" t="s">
        <v>47</v>
      </c>
      <c r="K2186" t="s">
        <v>49</v>
      </c>
      <c r="L2186" t="str">
        <f>VLOOKUP(D2186,'2027'!I:R,10,FALSE)</f>
        <v>Good</v>
      </c>
      <c r="M2186">
        <f>VLOOKUP(K2186,lookup!A:B,2,FALSE)</f>
        <v>4</v>
      </c>
      <c r="N2186">
        <f>VLOOKUP(L2186,lookup!A:B,2,FALSE)</f>
        <v>4</v>
      </c>
      <c r="O2186" t="b">
        <f t="shared" si="34"/>
        <v>0</v>
      </c>
    </row>
    <row r="2187" spans="1:15" x14ac:dyDescent="0.2">
      <c r="A2187" t="s">
        <v>6720</v>
      </c>
      <c r="B2187" t="s">
        <v>7174</v>
      </c>
      <c r="C2187" t="s">
        <v>7176</v>
      </c>
      <c r="D2187" t="s">
        <v>7211</v>
      </c>
      <c r="E2187" t="s">
        <v>7210</v>
      </c>
      <c r="F2187" t="s">
        <v>29</v>
      </c>
      <c r="G2187">
        <v>375858</v>
      </c>
      <c r="H2187">
        <v>151518</v>
      </c>
      <c r="I2187" t="s">
        <v>7212</v>
      </c>
      <c r="J2187" t="s">
        <v>47</v>
      </c>
      <c r="K2187" t="s">
        <v>32</v>
      </c>
      <c r="L2187" t="str">
        <f>VLOOKUP(D2187,'2027'!I:R,10,FALSE)</f>
        <v>Good</v>
      </c>
      <c r="M2187">
        <f>VLOOKUP(K2187,lookup!A:B,2,FALSE)</f>
        <v>3</v>
      </c>
      <c r="N2187">
        <f>VLOOKUP(L2187,lookup!A:B,2,FALSE)</f>
        <v>4</v>
      </c>
      <c r="O2187" t="b">
        <f t="shared" si="34"/>
        <v>1</v>
      </c>
    </row>
    <row r="2188" spans="1:15" x14ac:dyDescent="0.2">
      <c r="A2188" t="s">
        <v>6720</v>
      </c>
      <c r="B2188" t="s">
        <v>7174</v>
      </c>
      <c r="C2188" t="s">
        <v>7176</v>
      </c>
      <c r="D2188" t="s">
        <v>7262</v>
      </c>
      <c r="E2188" t="s">
        <v>7261</v>
      </c>
      <c r="F2188" t="s">
        <v>29</v>
      </c>
      <c r="G2188">
        <v>371112</v>
      </c>
      <c r="H2188">
        <v>163452</v>
      </c>
      <c r="I2188" t="s">
        <v>7263</v>
      </c>
      <c r="J2188" t="s">
        <v>47</v>
      </c>
      <c r="K2188" t="s">
        <v>32</v>
      </c>
      <c r="L2188" t="str">
        <f>VLOOKUP(D2188,'2027'!I:R,10,FALSE)</f>
        <v>Good</v>
      </c>
      <c r="M2188">
        <f>VLOOKUP(K2188,lookup!A:B,2,FALSE)</f>
        <v>3</v>
      </c>
      <c r="N2188">
        <f>VLOOKUP(L2188,lookup!A:B,2,FALSE)</f>
        <v>4</v>
      </c>
      <c r="O2188" t="b">
        <f t="shared" si="34"/>
        <v>1</v>
      </c>
    </row>
    <row r="2189" spans="1:15" x14ac:dyDescent="0.2">
      <c r="A2189" t="s">
        <v>6720</v>
      </c>
      <c r="B2189" t="s">
        <v>7174</v>
      </c>
      <c r="C2189" t="s">
        <v>7176</v>
      </c>
      <c r="D2189" t="s">
        <v>7339</v>
      </c>
      <c r="E2189" t="s">
        <v>7338</v>
      </c>
      <c r="F2189" t="s">
        <v>29</v>
      </c>
      <c r="G2189">
        <v>372557</v>
      </c>
      <c r="H2189">
        <v>144363</v>
      </c>
      <c r="I2189" t="s">
        <v>7340</v>
      </c>
      <c r="J2189" t="s">
        <v>47</v>
      </c>
      <c r="K2189" t="s">
        <v>32</v>
      </c>
      <c r="L2189" t="str">
        <f>VLOOKUP(D2189,'2027'!I:R,10,FALSE)</f>
        <v>Good</v>
      </c>
      <c r="M2189">
        <f>VLOOKUP(K2189,lookup!A:B,2,FALSE)</f>
        <v>3</v>
      </c>
      <c r="N2189">
        <f>VLOOKUP(L2189,lookup!A:B,2,FALSE)</f>
        <v>4</v>
      </c>
      <c r="O2189" t="b">
        <f t="shared" si="34"/>
        <v>1</v>
      </c>
    </row>
    <row r="2190" spans="1:15" x14ac:dyDescent="0.2">
      <c r="A2190" t="s">
        <v>6720</v>
      </c>
      <c r="B2190" t="s">
        <v>7174</v>
      </c>
      <c r="C2190" t="s">
        <v>7176</v>
      </c>
      <c r="D2190" t="s">
        <v>7375</v>
      </c>
      <c r="E2190" t="s">
        <v>7374</v>
      </c>
      <c r="F2190" t="s">
        <v>29</v>
      </c>
      <c r="G2190">
        <v>377384</v>
      </c>
      <c r="H2190">
        <v>161815</v>
      </c>
      <c r="I2190" t="s">
        <v>7376</v>
      </c>
      <c r="J2190" t="s">
        <v>47</v>
      </c>
      <c r="K2190" t="s">
        <v>205</v>
      </c>
      <c r="L2190" t="str">
        <f>VLOOKUP(D2190,'2027'!I:R,10,FALSE)</f>
        <v>Good</v>
      </c>
      <c r="M2190">
        <f>VLOOKUP(K2190,lookup!A:B,2,FALSE)</f>
        <v>2</v>
      </c>
      <c r="N2190">
        <f>VLOOKUP(L2190,lookup!A:B,2,FALSE)</f>
        <v>4</v>
      </c>
      <c r="O2190" t="b">
        <f t="shared" si="34"/>
        <v>1</v>
      </c>
    </row>
    <row r="2191" spans="1:15" x14ac:dyDescent="0.2">
      <c r="A2191" t="s">
        <v>6720</v>
      </c>
      <c r="B2191" t="s">
        <v>7174</v>
      </c>
      <c r="C2191" t="s">
        <v>7176</v>
      </c>
      <c r="D2191" t="s">
        <v>7357</v>
      </c>
      <c r="E2191" t="s">
        <v>7356</v>
      </c>
      <c r="F2191" t="s">
        <v>29</v>
      </c>
      <c r="G2191">
        <v>400628</v>
      </c>
      <c r="H2191">
        <v>157832</v>
      </c>
      <c r="I2191" t="s">
        <v>7358</v>
      </c>
      <c r="J2191" t="s">
        <v>47</v>
      </c>
      <c r="K2191" t="s">
        <v>205</v>
      </c>
      <c r="L2191" t="str">
        <f>VLOOKUP(D2191,'2027'!I:R,10,FALSE)</f>
        <v>Moderate</v>
      </c>
      <c r="M2191">
        <f>VLOOKUP(K2191,lookup!A:B,2,FALSE)</f>
        <v>2</v>
      </c>
      <c r="N2191">
        <f>VLOOKUP(L2191,lookup!A:B,2,FALSE)</f>
        <v>3</v>
      </c>
      <c r="O2191" t="b">
        <f t="shared" si="34"/>
        <v>1</v>
      </c>
    </row>
    <row r="2192" spans="1:15" x14ac:dyDescent="0.2">
      <c r="A2192" t="s">
        <v>6720</v>
      </c>
      <c r="B2192" t="s">
        <v>7174</v>
      </c>
      <c r="C2192" t="s">
        <v>7176</v>
      </c>
      <c r="D2192" t="s">
        <v>7396</v>
      </c>
      <c r="E2192" t="s">
        <v>7395</v>
      </c>
      <c r="F2192" t="s">
        <v>29</v>
      </c>
      <c r="G2192">
        <v>384092</v>
      </c>
      <c r="H2192">
        <v>176670</v>
      </c>
      <c r="I2192" t="s">
        <v>7397</v>
      </c>
      <c r="J2192" t="s">
        <v>47</v>
      </c>
      <c r="K2192" t="s">
        <v>32</v>
      </c>
      <c r="L2192" t="str">
        <f>VLOOKUP(D2192,'2027'!I:R,10,FALSE)</f>
        <v>Good</v>
      </c>
      <c r="M2192">
        <f>VLOOKUP(K2192,lookup!A:B,2,FALSE)</f>
        <v>3</v>
      </c>
      <c r="N2192">
        <f>VLOOKUP(L2192,lookup!A:B,2,FALSE)</f>
        <v>4</v>
      </c>
      <c r="O2192" t="b">
        <f t="shared" si="34"/>
        <v>1</v>
      </c>
    </row>
    <row r="2193" spans="1:15" x14ac:dyDescent="0.2">
      <c r="A2193" t="s">
        <v>6720</v>
      </c>
      <c r="B2193" t="s">
        <v>7174</v>
      </c>
      <c r="C2193" t="s">
        <v>7176</v>
      </c>
      <c r="D2193" t="s">
        <v>7193</v>
      </c>
      <c r="E2193" t="s">
        <v>7192</v>
      </c>
      <c r="F2193" t="s">
        <v>29</v>
      </c>
      <c r="G2193">
        <v>389111</v>
      </c>
      <c r="H2193">
        <v>161378</v>
      </c>
      <c r="I2193" t="s">
        <v>7194</v>
      </c>
      <c r="J2193" t="s">
        <v>47</v>
      </c>
      <c r="K2193" t="s">
        <v>32</v>
      </c>
      <c r="L2193" t="str">
        <f>VLOOKUP(D2193,'2027'!I:R,10,FALSE)</f>
        <v>Moderate</v>
      </c>
      <c r="M2193">
        <f>VLOOKUP(K2193,lookup!A:B,2,FALSE)</f>
        <v>3</v>
      </c>
      <c r="N2193">
        <f>VLOOKUP(L2193,lookup!A:B,2,FALSE)</f>
        <v>3</v>
      </c>
      <c r="O2193" t="b">
        <f t="shared" si="34"/>
        <v>0</v>
      </c>
    </row>
    <row r="2194" spans="1:15" x14ac:dyDescent="0.2">
      <c r="A2194" t="s">
        <v>6720</v>
      </c>
      <c r="B2194" t="s">
        <v>7174</v>
      </c>
      <c r="C2194" t="s">
        <v>7181</v>
      </c>
      <c r="D2194" t="s">
        <v>7196</v>
      </c>
      <c r="E2194" t="s">
        <v>7195</v>
      </c>
      <c r="F2194" t="s">
        <v>29</v>
      </c>
      <c r="G2194">
        <v>348591</v>
      </c>
      <c r="H2194">
        <v>160883</v>
      </c>
      <c r="I2194" t="s">
        <v>7197</v>
      </c>
      <c r="J2194" t="s">
        <v>30</v>
      </c>
      <c r="K2194" t="s">
        <v>32</v>
      </c>
      <c r="L2194" t="str">
        <f>VLOOKUP(D2194,'2027'!I:R,10,FALSE)</f>
        <v>Good</v>
      </c>
      <c r="M2194">
        <f>VLOOKUP(K2194,lookup!A:B,2,FALSE)</f>
        <v>3</v>
      </c>
      <c r="N2194">
        <f>VLOOKUP(L2194,lookup!A:B,2,FALSE)</f>
        <v>4</v>
      </c>
      <c r="O2194" t="b">
        <f t="shared" si="34"/>
        <v>1</v>
      </c>
    </row>
    <row r="2195" spans="1:15" x14ac:dyDescent="0.2">
      <c r="A2195" t="s">
        <v>6720</v>
      </c>
      <c r="B2195" t="s">
        <v>7174</v>
      </c>
      <c r="C2195" t="s">
        <v>7181</v>
      </c>
      <c r="D2195" t="s">
        <v>7405</v>
      </c>
      <c r="E2195" t="s">
        <v>7404</v>
      </c>
      <c r="F2195" t="s">
        <v>29</v>
      </c>
      <c r="G2195">
        <v>339527</v>
      </c>
      <c r="H2195">
        <v>164256</v>
      </c>
      <c r="I2195" t="s">
        <v>7406</v>
      </c>
      <c r="J2195" t="s">
        <v>198</v>
      </c>
      <c r="K2195" t="s">
        <v>32</v>
      </c>
      <c r="L2195" t="str">
        <f>VLOOKUP(D2195,'2027'!I:R,10,FALSE)</f>
        <v>Moderate</v>
      </c>
      <c r="M2195">
        <f>VLOOKUP(K2195,lookup!A:B,2,FALSE)</f>
        <v>3</v>
      </c>
      <c r="N2195">
        <f>VLOOKUP(L2195,lookup!A:B,2,FALSE)</f>
        <v>3</v>
      </c>
      <c r="O2195" t="b">
        <f t="shared" si="34"/>
        <v>0</v>
      </c>
    </row>
    <row r="2196" spans="1:15" x14ac:dyDescent="0.2">
      <c r="A2196" t="s">
        <v>6720</v>
      </c>
      <c r="B2196" t="s">
        <v>7174</v>
      </c>
      <c r="C2196" t="s">
        <v>7181</v>
      </c>
      <c r="D2196" t="s">
        <v>7408</v>
      </c>
      <c r="E2196" t="s">
        <v>7407</v>
      </c>
      <c r="F2196" t="s">
        <v>29</v>
      </c>
      <c r="G2196">
        <v>345132</v>
      </c>
      <c r="H2196">
        <v>170025</v>
      </c>
      <c r="I2196" t="s">
        <v>7409</v>
      </c>
      <c r="J2196" t="s">
        <v>30</v>
      </c>
      <c r="K2196" t="s">
        <v>32</v>
      </c>
      <c r="L2196" t="str">
        <f>VLOOKUP(D2196,'2027'!I:R,10,FALSE)</f>
        <v>Good</v>
      </c>
      <c r="M2196">
        <f>VLOOKUP(K2196,lookup!A:B,2,FALSE)</f>
        <v>3</v>
      </c>
      <c r="N2196">
        <f>VLOOKUP(L2196,lookup!A:B,2,FALSE)</f>
        <v>4</v>
      </c>
      <c r="O2196" t="b">
        <f t="shared" si="34"/>
        <v>1</v>
      </c>
    </row>
    <row r="2197" spans="1:15" x14ac:dyDescent="0.2">
      <c r="A2197" t="s">
        <v>6720</v>
      </c>
      <c r="B2197" t="s">
        <v>7174</v>
      </c>
      <c r="C2197" t="s">
        <v>7181</v>
      </c>
      <c r="D2197" t="s">
        <v>7414</v>
      </c>
      <c r="E2197" t="s">
        <v>7413</v>
      </c>
      <c r="F2197" t="s">
        <v>29</v>
      </c>
      <c r="G2197">
        <v>344778</v>
      </c>
      <c r="H2197">
        <v>171625</v>
      </c>
      <c r="I2197" t="s">
        <v>7415</v>
      </c>
      <c r="J2197" t="s">
        <v>30</v>
      </c>
      <c r="K2197" t="s">
        <v>32</v>
      </c>
      <c r="L2197" t="str">
        <f>VLOOKUP(D2197,'2027'!I:R,10,FALSE)</f>
        <v>Moderate</v>
      </c>
      <c r="M2197">
        <f>VLOOKUP(K2197,lookup!A:B,2,FALSE)</f>
        <v>3</v>
      </c>
      <c r="N2197">
        <f>VLOOKUP(L2197,lookup!A:B,2,FALSE)</f>
        <v>3</v>
      </c>
      <c r="O2197" t="b">
        <f t="shared" si="34"/>
        <v>0</v>
      </c>
    </row>
    <row r="2198" spans="1:15" x14ac:dyDescent="0.2">
      <c r="A2198" t="s">
        <v>6720</v>
      </c>
      <c r="B2198" t="s">
        <v>7174</v>
      </c>
      <c r="C2198" t="s">
        <v>7181</v>
      </c>
      <c r="D2198" t="s">
        <v>7184</v>
      </c>
      <c r="E2198" t="s">
        <v>7183</v>
      </c>
      <c r="F2198" t="s">
        <v>29</v>
      </c>
      <c r="G2198">
        <v>337745</v>
      </c>
      <c r="H2198">
        <v>163122</v>
      </c>
      <c r="I2198" t="s">
        <v>7185</v>
      </c>
      <c r="J2198" t="s">
        <v>198</v>
      </c>
      <c r="K2198" t="s">
        <v>32</v>
      </c>
      <c r="L2198" t="str">
        <f>VLOOKUP(D2198,'2027'!I:R,10,FALSE)</f>
        <v>Good</v>
      </c>
      <c r="M2198">
        <f>VLOOKUP(K2198,lookup!A:B,2,FALSE)</f>
        <v>3</v>
      </c>
      <c r="N2198">
        <f>VLOOKUP(L2198,lookup!A:B,2,FALSE)</f>
        <v>4</v>
      </c>
      <c r="O2198" t="b">
        <f t="shared" si="34"/>
        <v>1</v>
      </c>
    </row>
    <row r="2199" spans="1:15" x14ac:dyDescent="0.2">
      <c r="A2199" t="s">
        <v>6720</v>
      </c>
      <c r="B2199" t="s">
        <v>7174</v>
      </c>
      <c r="C2199" t="s">
        <v>7181</v>
      </c>
      <c r="D2199" t="s">
        <v>7399</v>
      </c>
      <c r="E2199" t="s">
        <v>7398</v>
      </c>
      <c r="F2199" t="s">
        <v>29</v>
      </c>
      <c r="G2199">
        <v>351024</v>
      </c>
      <c r="H2199">
        <v>169856</v>
      </c>
      <c r="I2199" t="s">
        <v>7400</v>
      </c>
      <c r="J2199" t="s">
        <v>30</v>
      </c>
      <c r="K2199" t="s">
        <v>32</v>
      </c>
      <c r="L2199" t="str">
        <f>VLOOKUP(D2199,'2027'!I:R,10,FALSE)</f>
        <v>Good</v>
      </c>
      <c r="M2199">
        <f>VLOOKUP(K2199,lookup!A:B,2,FALSE)</f>
        <v>3</v>
      </c>
      <c r="N2199">
        <f>VLOOKUP(L2199,lookup!A:B,2,FALSE)</f>
        <v>4</v>
      </c>
      <c r="O2199" t="b">
        <f t="shared" si="34"/>
        <v>1</v>
      </c>
    </row>
    <row r="2200" spans="1:15" x14ac:dyDescent="0.2">
      <c r="A2200" t="s">
        <v>6720</v>
      </c>
      <c r="B2200" t="s">
        <v>7174</v>
      </c>
      <c r="C2200" t="s">
        <v>7181</v>
      </c>
      <c r="D2200" t="s">
        <v>7226</v>
      </c>
      <c r="E2200" t="s">
        <v>7225</v>
      </c>
      <c r="F2200" t="s">
        <v>29</v>
      </c>
      <c r="G2200">
        <v>347040</v>
      </c>
      <c r="H2200">
        <v>176284</v>
      </c>
      <c r="I2200" t="s">
        <v>7227</v>
      </c>
      <c r="J2200" t="s">
        <v>30</v>
      </c>
      <c r="K2200" t="s">
        <v>32</v>
      </c>
      <c r="L2200" t="str">
        <f>VLOOKUP(D2200,'2027'!I:R,10,FALSE)</f>
        <v>Good</v>
      </c>
      <c r="M2200">
        <f>VLOOKUP(K2200,lookup!A:B,2,FALSE)</f>
        <v>3</v>
      </c>
      <c r="N2200">
        <f>VLOOKUP(L2200,lookup!A:B,2,FALSE)</f>
        <v>4</v>
      </c>
      <c r="O2200" t="b">
        <f t="shared" si="34"/>
        <v>1</v>
      </c>
    </row>
    <row r="2201" spans="1:15" x14ac:dyDescent="0.2">
      <c r="A2201" t="s">
        <v>6720</v>
      </c>
      <c r="B2201" t="s">
        <v>7174</v>
      </c>
      <c r="C2201" t="s">
        <v>7181</v>
      </c>
      <c r="D2201" t="s">
        <v>7217</v>
      </c>
      <c r="E2201" t="s">
        <v>7216</v>
      </c>
      <c r="F2201" t="s">
        <v>29</v>
      </c>
      <c r="G2201">
        <v>340626</v>
      </c>
      <c r="H2201">
        <v>171079</v>
      </c>
      <c r="I2201" t="s">
        <v>7218</v>
      </c>
      <c r="J2201" t="s">
        <v>30</v>
      </c>
      <c r="K2201" t="s">
        <v>205</v>
      </c>
      <c r="L2201" t="str">
        <f>VLOOKUP(D2201,'2027'!I:R,10,FALSE)</f>
        <v>Moderate</v>
      </c>
      <c r="M2201">
        <f>VLOOKUP(K2201,lookup!A:B,2,FALSE)</f>
        <v>2</v>
      </c>
      <c r="N2201">
        <f>VLOOKUP(L2201,lookup!A:B,2,FALSE)</f>
        <v>3</v>
      </c>
      <c r="O2201" t="b">
        <f t="shared" si="34"/>
        <v>1</v>
      </c>
    </row>
    <row r="2202" spans="1:15" x14ac:dyDescent="0.2">
      <c r="A2202" t="s">
        <v>6720</v>
      </c>
      <c r="B2202" t="s">
        <v>7174</v>
      </c>
      <c r="C2202" t="s">
        <v>7181</v>
      </c>
      <c r="D2202" t="s">
        <v>7199</v>
      </c>
      <c r="E2202" t="s">
        <v>7198</v>
      </c>
      <c r="F2202" t="s">
        <v>29</v>
      </c>
      <c r="G2202">
        <v>341601</v>
      </c>
      <c r="H2202">
        <v>170020</v>
      </c>
      <c r="I2202" t="s">
        <v>7200</v>
      </c>
      <c r="J2202" t="s">
        <v>198</v>
      </c>
      <c r="K2202" t="s">
        <v>32</v>
      </c>
      <c r="L2202" t="str">
        <f>VLOOKUP(D2202,'2027'!I:R,10,FALSE)</f>
        <v>Good</v>
      </c>
      <c r="M2202">
        <f>VLOOKUP(K2202,lookup!A:B,2,FALSE)</f>
        <v>3</v>
      </c>
      <c r="N2202">
        <f>VLOOKUP(L2202,lookup!A:B,2,FALSE)</f>
        <v>4</v>
      </c>
      <c r="O2202" t="b">
        <f t="shared" si="34"/>
        <v>1</v>
      </c>
    </row>
    <row r="2203" spans="1:15" x14ac:dyDescent="0.2">
      <c r="A2203" t="s">
        <v>6720</v>
      </c>
      <c r="B2203" t="s">
        <v>7174</v>
      </c>
      <c r="C2203" t="s">
        <v>7181</v>
      </c>
      <c r="D2203" t="s">
        <v>7411</v>
      </c>
      <c r="E2203" t="s">
        <v>7410</v>
      </c>
      <c r="F2203" t="s">
        <v>29</v>
      </c>
      <c r="G2203">
        <v>347131</v>
      </c>
      <c r="H2203">
        <v>168705</v>
      </c>
      <c r="I2203" t="s">
        <v>7412</v>
      </c>
      <c r="J2203" t="s">
        <v>47</v>
      </c>
      <c r="K2203" t="s">
        <v>49</v>
      </c>
      <c r="L2203" t="str">
        <f>VLOOKUP(D2203,'2027'!I:R,10,FALSE)</f>
        <v>Good</v>
      </c>
      <c r="M2203">
        <f>VLOOKUP(K2203,lookup!A:B,2,FALSE)</f>
        <v>4</v>
      </c>
      <c r="N2203">
        <f>VLOOKUP(L2203,lookup!A:B,2,FALSE)</f>
        <v>4</v>
      </c>
      <c r="O2203" t="b">
        <f t="shared" si="34"/>
        <v>0</v>
      </c>
    </row>
    <row r="2204" spans="1:15" x14ac:dyDescent="0.2">
      <c r="A2204" t="s">
        <v>6720</v>
      </c>
      <c r="B2204" t="s">
        <v>7174</v>
      </c>
      <c r="C2204" t="s">
        <v>7294</v>
      </c>
      <c r="D2204" t="s">
        <v>7432</v>
      </c>
      <c r="E2204" t="s">
        <v>7431</v>
      </c>
      <c r="F2204" t="s">
        <v>29</v>
      </c>
      <c r="G2204">
        <v>362768</v>
      </c>
      <c r="H2204">
        <v>183786</v>
      </c>
      <c r="I2204" t="s">
        <v>7433</v>
      </c>
      <c r="J2204" t="s">
        <v>47</v>
      </c>
      <c r="K2204" t="s">
        <v>205</v>
      </c>
      <c r="L2204" t="str">
        <f>VLOOKUP(D2204,'2027'!I:R,10,FALSE)</f>
        <v>Good</v>
      </c>
      <c r="M2204">
        <f>VLOOKUP(K2204,lookup!A:B,2,FALSE)</f>
        <v>2</v>
      </c>
      <c r="N2204">
        <f>VLOOKUP(L2204,lookup!A:B,2,FALSE)</f>
        <v>4</v>
      </c>
      <c r="O2204" t="b">
        <f t="shared" si="34"/>
        <v>1</v>
      </c>
    </row>
    <row r="2205" spans="1:15" x14ac:dyDescent="0.2">
      <c r="A2205" t="s">
        <v>6720</v>
      </c>
      <c r="B2205" t="s">
        <v>7174</v>
      </c>
      <c r="C2205" t="s">
        <v>7294</v>
      </c>
      <c r="D2205" t="s">
        <v>7420</v>
      </c>
      <c r="E2205" t="s">
        <v>7419</v>
      </c>
      <c r="F2205" t="s">
        <v>29</v>
      </c>
      <c r="G2205">
        <v>356310</v>
      </c>
      <c r="H2205">
        <v>178667</v>
      </c>
      <c r="I2205" t="s">
        <v>7421</v>
      </c>
      <c r="J2205" t="s">
        <v>30</v>
      </c>
      <c r="K2205" t="s">
        <v>32</v>
      </c>
      <c r="L2205" t="str">
        <f>VLOOKUP(D2205,'2027'!I:R,10,FALSE)</f>
        <v>Good</v>
      </c>
      <c r="M2205">
        <f>VLOOKUP(K2205,lookup!A:B,2,FALSE)</f>
        <v>3</v>
      </c>
      <c r="N2205">
        <f>VLOOKUP(L2205,lookup!A:B,2,FALSE)</f>
        <v>4</v>
      </c>
      <c r="O2205" t="b">
        <f t="shared" si="34"/>
        <v>1</v>
      </c>
    </row>
    <row r="2206" spans="1:15" x14ac:dyDescent="0.2">
      <c r="A2206" t="s">
        <v>6720</v>
      </c>
      <c r="B2206" t="s">
        <v>7174</v>
      </c>
      <c r="C2206" t="s">
        <v>7294</v>
      </c>
      <c r="D2206" t="s">
        <v>7423</v>
      </c>
      <c r="E2206" t="s">
        <v>7422</v>
      </c>
      <c r="F2206" t="s">
        <v>29</v>
      </c>
      <c r="G2206">
        <v>361694</v>
      </c>
      <c r="H2206">
        <v>180238</v>
      </c>
      <c r="I2206" t="s">
        <v>7424</v>
      </c>
      <c r="J2206" t="s">
        <v>30</v>
      </c>
      <c r="K2206" t="s">
        <v>32</v>
      </c>
      <c r="L2206" t="str">
        <f>VLOOKUP(D2206,'2027'!I:R,10,FALSE)</f>
        <v>Good</v>
      </c>
      <c r="M2206">
        <f>VLOOKUP(K2206,lookup!A:B,2,FALSE)</f>
        <v>3</v>
      </c>
      <c r="N2206">
        <f>VLOOKUP(L2206,lookup!A:B,2,FALSE)</f>
        <v>4</v>
      </c>
      <c r="O2206" t="b">
        <f t="shared" si="34"/>
        <v>1</v>
      </c>
    </row>
    <row r="2207" spans="1:15" x14ac:dyDescent="0.2">
      <c r="A2207" t="s">
        <v>6720</v>
      </c>
      <c r="B2207" t="s">
        <v>7174</v>
      </c>
      <c r="C2207" t="s">
        <v>7294</v>
      </c>
      <c r="D2207" t="s">
        <v>7303</v>
      </c>
      <c r="E2207" t="s">
        <v>7302</v>
      </c>
      <c r="F2207" t="s">
        <v>29</v>
      </c>
      <c r="G2207">
        <v>362145</v>
      </c>
      <c r="H2207">
        <v>171058</v>
      </c>
      <c r="I2207" t="s">
        <v>7304</v>
      </c>
      <c r="J2207" t="s">
        <v>30</v>
      </c>
      <c r="K2207" t="s">
        <v>32</v>
      </c>
      <c r="L2207" t="str">
        <f>VLOOKUP(D2207,'2027'!I:R,10,FALSE)</f>
        <v>Good</v>
      </c>
      <c r="M2207">
        <f>VLOOKUP(K2207,lookup!A:B,2,FALSE)</f>
        <v>3</v>
      </c>
      <c r="N2207">
        <f>VLOOKUP(L2207,lookup!A:B,2,FALSE)</f>
        <v>4</v>
      </c>
      <c r="O2207" t="b">
        <f t="shared" si="34"/>
        <v>1</v>
      </c>
    </row>
    <row r="2208" spans="1:15" x14ac:dyDescent="0.2">
      <c r="A2208" t="s">
        <v>6720</v>
      </c>
      <c r="B2208" t="s">
        <v>7174</v>
      </c>
      <c r="C2208" t="s">
        <v>7294</v>
      </c>
      <c r="D2208" t="s">
        <v>7393</v>
      </c>
      <c r="E2208" t="s">
        <v>7392</v>
      </c>
      <c r="F2208" t="s">
        <v>29</v>
      </c>
      <c r="G2208">
        <v>366840</v>
      </c>
      <c r="H2208">
        <v>172692</v>
      </c>
      <c r="I2208" t="s">
        <v>7394</v>
      </c>
      <c r="J2208" t="s">
        <v>30</v>
      </c>
      <c r="K2208" t="s">
        <v>32</v>
      </c>
      <c r="L2208" t="str">
        <f>VLOOKUP(D2208,'2027'!I:R,10,FALSE)</f>
        <v>Good</v>
      </c>
      <c r="M2208">
        <f>VLOOKUP(K2208,lookup!A:B,2,FALSE)</f>
        <v>3</v>
      </c>
      <c r="N2208">
        <f>VLOOKUP(L2208,lookup!A:B,2,FALSE)</f>
        <v>4</v>
      </c>
      <c r="O2208" t="b">
        <f t="shared" si="34"/>
        <v>1</v>
      </c>
    </row>
    <row r="2209" spans="1:15" x14ac:dyDescent="0.2">
      <c r="A2209" t="s">
        <v>6720</v>
      </c>
      <c r="B2209" t="s">
        <v>7174</v>
      </c>
      <c r="C2209" t="s">
        <v>7294</v>
      </c>
      <c r="D2209" t="s">
        <v>7429</v>
      </c>
      <c r="E2209" t="s">
        <v>7428</v>
      </c>
      <c r="F2209" t="s">
        <v>29</v>
      </c>
      <c r="G2209">
        <v>363801</v>
      </c>
      <c r="H2209">
        <v>180614</v>
      </c>
      <c r="I2209" t="s">
        <v>7430</v>
      </c>
      <c r="J2209" t="s">
        <v>47</v>
      </c>
      <c r="K2209" t="s">
        <v>205</v>
      </c>
      <c r="L2209" t="str">
        <f>VLOOKUP(D2209,'2027'!I:R,10,FALSE)</f>
        <v>Good</v>
      </c>
      <c r="M2209">
        <f>VLOOKUP(K2209,lookup!A:B,2,FALSE)</f>
        <v>2</v>
      </c>
      <c r="N2209">
        <f>VLOOKUP(L2209,lookup!A:B,2,FALSE)</f>
        <v>4</v>
      </c>
      <c r="O2209" t="b">
        <f t="shared" si="34"/>
        <v>1</v>
      </c>
    </row>
    <row r="2210" spans="1:15" x14ac:dyDescent="0.2">
      <c r="A2210" t="s">
        <v>6720</v>
      </c>
      <c r="B2210" t="s">
        <v>7174</v>
      </c>
      <c r="C2210" t="s">
        <v>7294</v>
      </c>
      <c r="D2210" t="s">
        <v>7426</v>
      </c>
      <c r="E2210" t="s">
        <v>7425</v>
      </c>
      <c r="F2210" t="s">
        <v>29</v>
      </c>
      <c r="G2210">
        <v>372756</v>
      </c>
      <c r="H2210">
        <v>182340</v>
      </c>
      <c r="I2210" t="s">
        <v>7427</v>
      </c>
      <c r="J2210" t="s">
        <v>47</v>
      </c>
      <c r="K2210" t="s">
        <v>32</v>
      </c>
      <c r="L2210" t="str">
        <f>VLOOKUP(D2210,'2027'!I:R,10,FALSE)</f>
        <v>Good</v>
      </c>
      <c r="M2210">
        <f>VLOOKUP(K2210,lookup!A:B,2,FALSE)</f>
        <v>3</v>
      </c>
      <c r="N2210">
        <f>VLOOKUP(L2210,lookup!A:B,2,FALSE)</f>
        <v>4</v>
      </c>
      <c r="O2210" t="b">
        <f t="shared" si="34"/>
        <v>1</v>
      </c>
    </row>
    <row r="2211" spans="1:15" x14ac:dyDescent="0.2">
      <c r="A2211" t="s">
        <v>6720</v>
      </c>
      <c r="B2211" t="s">
        <v>7174</v>
      </c>
      <c r="C2211" t="s">
        <v>7294</v>
      </c>
      <c r="D2211" t="s">
        <v>7462</v>
      </c>
      <c r="E2211" t="s">
        <v>7461</v>
      </c>
      <c r="F2211" t="s">
        <v>29</v>
      </c>
      <c r="G2211">
        <v>366123</v>
      </c>
      <c r="H2211">
        <v>180551</v>
      </c>
      <c r="I2211" t="s">
        <v>7463</v>
      </c>
      <c r="J2211" t="s">
        <v>30</v>
      </c>
      <c r="K2211" t="s">
        <v>32</v>
      </c>
      <c r="L2211" t="str">
        <f>VLOOKUP(D2211,'2027'!I:R,10,FALSE)</f>
        <v>Good</v>
      </c>
      <c r="M2211">
        <f>VLOOKUP(K2211,lookup!A:B,2,FALSE)</f>
        <v>3</v>
      </c>
      <c r="N2211">
        <f>VLOOKUP(L2211,lookup!A:B,2,FALSE)</f>
        <v>4</v>
      </c>
      <c r="O2211" t="b">
        <f t="shared" si="34"/>
        <v>1</v>
      </c>
    </row>
    <row r="2212" spans="1:15" x14ac:dyDescent="0.2">
      <c r="A2212" t="s">
        <v>6720</v>
      </c>
      <c r="B2212" t="s">
        <v>7174</v>
      </c>
      <c r="C2212" t="s">
        <v>7294</v>
      </c>
      <c r="D2212" t="s">
        <v>7384</v>
      </c>
      <c r="E2212" t="s">
        <v>7383</v>
      </c>
      <c r="F2212" t="s">
        <v>29</v>
      </c>
      <c r="G2212">
        <v>387082</v>
      </c>
      <c r="H2212">
        <v>161466</v>
      </c>
      <c r="I2212" t="s">
        <v>7385</v>
      </c>
      <c r="J2212" t="s">
        <v>30</v>
      </c>
      <c r="K2212" t="s">
        <v>32</v>
      </c>
      <c r="L2212" t="str">
        <f>VLOOKUP(D2212,'2027'!I:R,10,FALSE)</f>
        <v>Good</v>
      </c>
      <c r="M2212">
        <f>VLOOKUP(K2212,lookup!A:B,2,FALSE)</f>
        <v>3</v>
      </c>
      <c r="N2212">
        <f>VLOOKUP(L2212,lookup!A:B,2,FALSE)</f>
        <v>4</v>
      </c>
      <c r="O2212" t="b">
        <f t="shared" si="34"/>
        <v>1</v>
      </c>
    </row>
    <row r="2213" spans="1:15" x14ac:dyDescent="0.2">
      <c r="A2213" t="s">
        <v>6720</v>
      </c>
      <c r="B2213" t="s">
        <v>7174</v>
      </c>
      <c r="C2213" t="s">
        <v>7294</v>
      </c>
      <c r="D2213" t="s">
        <v>7468</v>
      </c>
      <c r="E2213" t="s">
        <v>7467</v>
      </c>
      <c r="F2213" t="s">
        <v>29</v>
      </c>
      <c r="G2213">
        <v>361839</v>
      </c>
      <c r="H2213">
        <v>176158</v>
      </c>
      <c r="I2213" t="s">
        <v>7469</v>
      </c>
      <c r="J2213" t="s">
        <v>30</v>
      </c>
      <c r="K2213" t="s">
        <v>32</v>
      </c>
      <c r="L2213" t="str">
        <f>VLOOKUP(D2213,'2027'!I:R,10,FALSE)</f>
        <v>Good</v>
      </c>
      <c r="M2213">
        <f>VLOOKUP(K2213,lookup!A:B,2,FALSE)</f>
        <v>3</v>
      </c>
      <c r="N2213">
        <f>VLOOKUP(L2213,lookup!A:B,2,FALSE)</f>
        <v>4</v>
      </c>
      <c r="O2213" t="b">
        <f t="shared" si="34"/>
        <v>1</v>
      </c>
    </row>
    <row r="2214" spans="1:15" x14ac:dyDescent="0.2">
      <c r="A2214" t="s">
        <v>6720</v>
      </c>
      <c r="B2214" t="s">
        <v>7174</v>
      </c>
      <c r="C2214" t="s">
        <v>7294</v>
      </c>
      <c r="D2214" t="s">
        <v>7465</v>
      </c>
      <c r="E2214" t="s">
        <v>7464</v>
      </c>
      <c r="F2214" t="s">
        <v>29</v>
      </c>
      <c r="G2214">
        <v>366642</v>
      </c>
      <c r="H2214">
        <v>178387</v>
      </c>
      <c r="I2214" t="s">
        <v>7466</v>
      </c>
      <c r="J2214" t="s">
        <v>47</v>
      </c>
      <c r="K2214" t="s">
        <v>32</v>
      </c>
      <c r="L2214" t="str">
        <f>VLOOKUP(D2214,'2027'!I:R,10,FALSE)</f>
        <v>Good</v>
      </c>
      <c r="M2214">
        <f>VLOOKUP(K2214,lookup!A:B,2,FALSE)</f>
        <v>3</v>
      </c>
      <c r="N2214">
        <f>VLOOKUP(L2214,lookup!A:B,2,FALSE)</f>
        <v>4</v>
      </c>
      <c r="O2214" t="b">
        <f t="shared" si="34"/>
        <v>1</v>
      </c>
    </row>
    <row r="2215" spans="1:15" x14ac:dyDescent="0.2">
      <c r="A2215" t="s">
        <v>6720</v>
      </c>
      <c r="B2215" t="s">
        <v>7174</v>
      </c>
      <c r="C2215" t="s">
        <v>7294</v>
      </c>
      <c r="D2215" t="s">
        <v>7435</v>
      </c>
      <c r="E2215" t="s">
        <v>7434</v>
      </c>
      <c r="F2215" t="s">
        <v>29</v>
      </c>
      <c r="G2215">
        <v>369259</v>
      </c>
      <c r="H2215">
        <v>187432</v>
      </c>
      <c r="I2215" t="s">
        <v>7436</v>
      </c>
      <c r="J2215" t="s">
        <v>47</v>
      </c>
      <c r="K2215" t="s">
        <v>205</v>
      </c>
      <c r="L2215" t="str">
        <f>VLOOKUP(D2215,'2027'!I:R,10,FALSE)</f>
        <v>Good</v>
      </c>
      <c r="M2215">
        <f>VLOOKUP(K2215,lookup!A:B,2,FALSE)</f>
        <v>2</v>
      </c>
      <c r="N2215">
        <f>VLOOKUP(L2215,lookup!A:B,2,FALSE)</f>
        <v>4</v>
      </c>
      <c r="O2215" t="b">
        <f t="shared" si="34"/>
        <v>1</v>
      </c>
    </row>
    <row r="2216" spans="1:15" x14ac:dyDescent="0.2">
      <c r="A2216" t="s">
        <v>6720</v>
      </c>
      <c r="B2216" t="s">
        <v>7174</v>
      </c>
      <c r="C2216" t="s">
        <v>7294</v>
      </c>
      <c r="D2216" t="s">
        <v>7381</v>
      </c>
      <c r="E2216" t="s">
        <v>7380</v>
      </c>
      <c r="F2216" t="s">
        <v>29</v>
      </c>
      <c r="G2216">
        <v>371458</v>
      </c>
      <c r="H2216">
        <v>166047</v>
      </c>
      <c r="I2216" t="s">
        <v>7382</v>
      </c>
      <c r="J2216" t="s">
        <v>30</v>
      </c>
      <c r="K2216" t="s">
        <v>32</v>
      </c>
      <c r="L2216" t="str">
        <f>VLOOKUP(D2216,'2027'!I:R,10,FALSE)</f>
        <v>Good</v>
      </c>
      <c r="M2216">
        <f>VLOOKUP(K2216,lookup!A:B,2,FALSE)</f>
        <v>3</v>
      </c>
      <c r="N2216">
        <f>VLOOKUP(L2216,lookup!A:B,2,FALSE)</f>
        <v>4</v>
      </c>
      <c r="O2216" t="b">
        <f t="shared" si="34"/>
        <v>1</v>
      </c>
    </row>
    <row r="2217" spans="1:15" x14ac:dyDescent="0.2">
      <c r="A2217" t="s">
        <v>6720</v>
      </c>
      <c r="B2217" t="s">
        <v>7174</v>
      </c>
      <c r="C2217" t="s">
        <v>7294</v>
      </c>
      <c r="D2217" t="s">
        <v>7297</v>
      </c>
      <c r="E2217" t="s">
        <v>7296</v>
      </c>
      <c r="F2217" t="s">
        <v>29</v>
      </c>
      <c r="G2217">
        <v>358425</v>
      </c>
      <c r="H2217">
        <v>170630</v>
      </c>
      <c r="I2217" t="s">
        <v>7298</v>
      </c>
      <c r="J2217" t="s">
        <v>30</v>
      </c>
      <c r="K2217" t="s">
        <v>32</v>
      </c>
      <c r="L2217" t="str">
        <f>VLOOKUP(D2217,'2027'!I:R,10,FALSE)</f>
        <v>Good</v>
      </c>
      <c r="M2217">
        <f>VLOOKUP(K2217,lookup!A:B,2,FALSE)</f>
        <v>3</v>
      </c>
      <c r="N2217">
        <f>VLOOKUP(L2217,lookup!A:B,2,FALSE)</f>
        <v>4</v>
      </c>
      <c r="O2217" t="b">
        <f t="shared" si="34"/>
        <v>1</v>
      </c>
    </row>
    <row r="2218" spans="1:15" x14ac:dyDescent="0.2">
      <c r="A2218" t="s">
        <v>6720</v>
      </c>
      <c r="B2218" t="s">
        <v>7174</v>
      </c>
      <c r="C2218" t="s">
        <v>7470</v>
      </c>
      <c r="D2218" t="s">
        <v>7482</v>
      </c>
      <c r="E2218" t="s">
        <v>7481</v>
      </c>
      <c r="F2218" t="s">
        <v>29</v>
      </c>
      <c r="G2218">
        <v>371021</v>
      </c>
      <c r="H2218">
        <v>194024</v>
      </c>
      <c r="I2218" t="s">
        <v>7483</v>
      </c>
      <c r="J2218" t="s">
        <v>47</v>
      </c>
      <c r="K2218" t="s">
        <v>32</v>
      </c>
      <c r="L2218" t="str">
        <f>VLOOKUP(D2218,'2027'!I:R,10,FALSE)</f>
        <v>Good</v>
      </c>
      <c r="M2218">
        <f>VLOOKUP(K2218,lookup!A:B,2,FALSE)</f>
        <v>3</v>
      </c>
      <c r="N2218">
        <f>VLOOKUP(L2218,lookup!A:B,2,FALSE)</f>
        <v>4</v>
      </c>
      <c r="O2218" t="b">
        <f t="shared" si="34"/>
        <v>1</v>
      </c>
    </row>
    <row r="2219" spans="1:15" x14ac:dyDescent="0.2">
      <c r="A2219" t="s">
        <v>6720</v>
      </c>
      <c r="B2219" t="s">
        <v>7174</v>
      </c>
      <c r="C2219" t="s">
        <v>7470</v>
      </c>
      <c r="D2219" t="s">
        <v>7491</v>
      </c>
      <c r="E2219" t="s">
        <v>7490</v>
      </c>
      <c r="F2219" t="s">
        <v>29</v>
      </c>
      <c r="G2219">
        <v>355491</v>
      </c>
      <c r="H2219">
        <v>185213</v>
      </c>
      <c r="I2219" t="s">
        <v>7492</v>
      </c>
      <c r="J2219" t="s">
        <v>198</v>
      </c>
      <c r="K2219" t="s">
        <v>32</v>
      </c>
      <c r="L2219" t="str">
        <f>VLOOKUP(D2219,'2027'!I:R,10,FALSE)</f>
        <v>Good</v>
      </c>
      <c r="M2219">
        <f>VLOOKUP(K2219,lookup!A:B,2,FALSE)</f>
        <v>3</v>
      </c>
      <c r="N2219">
        <f>VLOOKUP(L2219,lookup!A:B,2,FALSE)</f>
        <v>4</v>
      </c>
      <c r="O2219" t="b">
        <f t="shared" si="34"/>
        <v>1</v>
      </c>
    </row>
    <row r="2220" spans="1:15" x14ac:dyDescent="0.2">
      <c r="A2220" t="s">
        <v>6720</v>
      </c>
      <c r="B2220" t="s">
        <v>7174</v>
      </c>
      <c r="C2220" t="s">
        <v>7470</v>
      </c>
      <c r="D2220" t="s">
        <v>7485</v>
      </c>
      <c r="E2220" t="s">
        <v>7484</v>
      </c>
      <c r="F2220" t="s">
        <v>29</v>
      </c>
      <c r="G2220">
        <v>368367</v>
      </c>
      <c r="H2220">
        <v>197633</v>
      </c>
      <c r="I2220" t="s">
        <v>7486</v>
      </c>
      <c r="J2220" t="s">
        <v>30</v>
      </c>
      <c r="K2220" t="s">
        <v>32</v>
      </c>
      <c r="L2220" t="str">
        <f>VLOOKUP(D2220,'2027'!I:R,10,FALSE)</f>
        <v>Good</v>
      </c>
      <c r="M2220">
        <f>VLOOKUP(K2220,lookup!A:B,2,FALSE)</f>
        <v>3</v>
      </c>
      <c r="N2220">
        <f>VLOOKUP(L2220,lookup!A:B,2,FALSE)</f>
        <v>4</v>
      </c>
      <c r="O2220" t="b">
        <f t="shared" si="34"/>
        <v>1</v>
      </c>
    </row>
    <row r="2221" spans="1:15" x14ac:dyDescent="0.2">
      <c r="A2221" t="s">
        <v>6720</v>
      </c>
      <c r="B2221" t="s">
        <v>7174</v>
      </c>
      <c r="C2221" t="s">
        <v>7470</v>
      </c>
      <c r="D2221" t="s">
        <v>7473</v>
      </c>
      <c r="E2221" t="s">
        <v>7472</v>
      </c>
      <c r="F2221" t="s">
        <v>29</v>
      </c>
      <c r="G2221">
        <v>373168</v>
      </c>
      <c r="H2221">
        <v>188073</v>
      </c>
      <c r="I2221" t="s">
        <v>7474</v>
      </c>
      <c r="J2221" t="s">
        <v>47</v>
      </c>
      <c r="K2221" t="s">
        <v>32</v>
      </c>
      <c r="L2221" t="str">
        <f>VLOOKUP(D2221,'2027'!I:R,10,FALSE)</f>
        <v>Good</v>
      </c>
      <c r="M2221">
        <f>VLOOKUP(K2221,lookup!A:B,2,FALSE)</f>
        <v>3</v>
      </c>
      <c r="N2221">
        <f>VLOOKUP(L2221,lookup!A:B,2,FALSE)</f>
        <v>4</v>
      </c>
      <c r="O2221" t="b">
        <f t="shared" si="34"/>
        <v>1</v>
      </c>
    </row>
    <row r="2222" spans="1:15" x14ac:dyDescent="0.2">
      <c r="A2222" t="s">
        <v>6720</v>
      </c>
      <c r="B2222" t="s">
        <v>7174</v>
      </c>
      <c r="C2222" t="s">
        <v>7470</v>
      </c>
      <c r="D2222" t="s">
        <v>7479</v>
      </c>
      <c r="E2222" t="s">
        <v>7478</v>
      </c>
      <c r="F2222" t="s">
        <v>29</v>
      </c>
      <c r="G2222">
        <v>368989</v>
      </c>
      <c r="H2222">
        <v>191311</v>
      </c>
      <c r="I2222" t="s">
        <v>7480</v>
      </c>
      <c r="J2222" t="s">
        <v>47</v>
      </c>
      <c r="K2222" t="s">
        <v>32</v>
      </c>
      <c r="L2222" t="str">
        <f>VLOOKUP(D2222,'2027'!I:R,10,FALSE)</f>
        <v>Good</v>
      </c>
      <c r="M2222">
        <f>VLOOKUP(K2222,lookup!A:B,2,FALSE)</f>
        <v>3</v>
      </c>
      <c r="N2222">
        <f>VLOOKUP(L2222,lookup!A:B,2,FALSE)</f>
        <v>4</v>
      </c>
      <c r="O2222" t="b">
        <f t="shared" si="34"/>
        <v>1</v>
      </c>
    </row>
    <row r="2223" spans="1:15" x14ac:dyDescent="0.2">
      <c r="A2223" t="s">
        <v>6720</v>
      </c>
      <c r="B2223" t="s">
        <v>7174</v>
      </c>
      <c r="C2223" t="s">
        <v>7470</v>
      </c>
      <c r="D2223" t="s">
        <v>7494</v>
      </c>
      <c r="E2223" t="s">
        <v>7493</v>
      </c>
      <c r="F2223" t="s">
        <v>29</v>
      </c>
      <c r="G2223">
        <v>360791</v>
      </c>
      <c r="H2223">
        <v>192423</v>
      </c>
      <c r="I2223" t="s">
        <v>7495</v>
      </c>
      <c r="J2223" t="s">
        <v>47</v>
      </c>
      <c r="K2223" t="s">
        <v>205</v>
      </c>
      <c r="L2223" t="str">
        <f>VLOOKUP(D2223,'2027'!I:R,10,FALSE)</f>
        <v>Good</v>
      </c>
      <c r="M2223">
        <f>VLOOKUP(K2223,lookup!A:B,2,FALSE)</f>
        <v>2</v>
      </c>
      <c r="N2223">
        <f>VLOOKUP(L2223,lookup!A:B,2,FALSE)</f>
        <v>4</v>
      </c>
      <c r="O2223" t="b">
        <f t="shared" si="34"/>
        <v>1</v>
      </c>
    </row>
    <row r="2224" spans="1:15" x14ac:dyDescent="0.2">
      <c r="A2224" t="s">
        <v>6720</v>
      </c>
      <c r="B2224" t="s">
        <v>7174</v>
      </c>
      <c r="C2224" t="s">
        <v>7470</v>
      </c>
      <c r="D2224" t="s">
        <v>7476</v>
      </c>
      <c r="E2224" t="s">
        <v>7475</v>
      </c>
      <c r="F2224" t="s">
        <v>29</v>
      </c>
      <c r="G2224">
        <v>377924</v>
      </c>
      <c r="H2224">
        <v>191478</v>
      </c>
      <c r="I2224" t="s">
        <v>7477</v>
      </c>
      <c r="J2224" t="s">
        <v>47</v>
      </c>
      <c r="K2224" t="s">
        <v>49</v>
      </c>
      <c r="L2224" t="str">
        <f>VLOOKUP(D2224,'2027'!I:R,10,FALSE)</f>
        <v>Good</v>
      </c>
      <c r="M2224">
        <f>VLOOKUP(K2224,lookup!A:B,2,FALSE)</f>
        <v>4</v>
      </c>
      <c r="N2224">
        <f>VLOOKUP(L2224,lookup!A:B,2,FALSE)</f>
        <v>4</v>
      </c>
      <c r="O2224" t="b">
        <f t="shared" si="34"/>
        <v>0</v>
      </c>
    </row>
    <row r="2225" spans="1:15" x14ac:dyDescent="0.2">
      <c r="A2225" t="s">
        <v>6720</v>
      </c>
      <c r="B2225" t="s">
        <v>7174</v>
      </c>
      <c r="C2225" t="s">
        <v>7470</v>
      </c>
      <c r="D2225" t="s">
        <v>7488</v>
      </c>
      <c r="E2225" t="s">
        <v>7487</v>
      </c>
      <c r="F2225" t="s">
        <v>29</v>
      </c>
      <c r="G2225">
        <v>372432</v>
      </c>
      <c r="H2225">
        <v>197096</v>
      </c>
      <c r="I2225" t="s">
        <v>7489</v>
      </c>
      <c r="J2225" t="s">
        <v>47</v>
      </c>
      <c r="K2225" t="s">
        <v>32</v>
      </c>
      <c r="L2225" t="str">
        <f>VLOOKUP(D2225,'2027'!I:R,10,FALSE)</f>
        <v>Good</v>
      </c>
      <c r="M2225">
        <f>VLOOKUP(K2225,lookup!A:B,2,FALSE)</f>
        <v>3</v>
      </c>
      <c r="N2225">
        <f>VLOOKUP(L2225,lookup!A:B,2,FALSE)</f>
        <v>4</v>
      </c>
      <c r="O2225" t="b">
        <f t="shared" si="34"/>
        <v>1</v>
      </c>
    </row>
    <row r="2226" spans="1:15" x14ac:dyDescent="0.2">
      <c r="A2226" t="s">
        <v>6720</v>
      </c>
      <c r="B2226" t="s">
        <v>7541</v>
      </c>
      <c r="C2226" t="s">
        <v>7543</v>
      </c>
      <c r="D2226" t="s">
        <v>8868</v>
      </c>
      <c r="E2226" t="s">
        <v>8867</v>
      </c>
      <c r="F2226" t="s">
        <v>29</v>
      </c>
      <c r="G2226">
        <v>331660</v>
      </c>
      <c r="H2226">
        <v>333366</v>
      </c>
      <c r="I2226" t="s">
        <v>8869</v>
      </c>
      <c r="J2226" t="s">
        <v>47</v>
      </c>
      <c r="K2226" t="s">
        <v>32</v>
      </c>
      <c r="L2226" t="str">
        <f>VLOOKUP(D2226,'2027'!I:R,10,FALSE)</f>
        <v>Good</v>
      </c>
      <c r="M2226">
        <f>VLOOKUP(K2226,lookup!A:B,2,FALSE)</f>
        <v>3</v>
      </c>
      <c r="N2226">
        <f>VLOOKUP(L2226,lookup!A:B,2,FALSE)</f>
        <v>4</v>
      </c>
      <c r="O2226" t="b">
        <f t="shared" si="34"/>
        <v>1</v>
      </c>
    </row>
    <row r="2227" spans="1:15" x14ac:dyDescent="0.2">
      <c r="A2227" t="s">
        <v>6720</v>
      </c>
      <c r="B2227" t="s">
        <v>7541</v>
      </c>
      <c r="C2227" t="s">
        <v>7543</v>
      </c>
      <c r="D2227" t="s">
        <v>8898</v>
      </c>
      <c r="E2227" t="s">
        <v>8897</v>
      </c>
      <c r="F2227" t="s">
        <v>29</v>
      </c>
      <c r="G2227">
        <v>371561</v>
      </c>
      <c r="H2227">
        <v>332757</v>
      </c>
      <c r="I2227" t="s">
        <v>8899</v>
      </c>
      <c r="J2227" t="s">
        <v>47</v>
      </c>
      <c r="K2227" t="s">
        <v>205</v>
      </c>
      <c r="L2227" t="str">
        <f>VLOOKUP(D2227,'2027'!I:R,10,FALSE)</f>
        <v>Good</v>
      </c>
      <c r="M2227">
        <f>VLOOKUP(K2227,lookup!A:B,2,FALSE)</f>
        <v>2</v>
      </c>
      <c r="N2227">
        <f>VLOOKUP(L2227,lookup!A:B,2,FALSE)</f>
        <v>4</v>
      </c>
      <c r="O2227" t="b">
        <f t="shared" si="34"/>
        <v>1</v>
      </c>
    </row>
    <row r="2228" spans="1:15" x14ac:dyDescent="0.2">
      <c r="A2228" t="s">
        <v>6720</v>
      </c>
      <c r="B2228" t="s">
        <v>7541</v>
      </c>
      <c r="C2228" t="s">
        <v>7543</v>
      </c>
      <c r="D2228" t="s">
        <v>8805</v>
      </c>
      <c r="E2228" t="s">
        <v>8804</v>
      </c>
      <c r="F2228" t="s">
        <v>29</v>
      </c>
      <c r="G2228">
        <v>371139</v>
      </c>
      <c r="H2228">
        <v>325058</v>
      </c>
      <c r="I2228" t="s">
        <v>8806</v>
      </c>
      <c r="J2228" t="s">
        <v>47</v>
      </c>
      <c r="K2228" t="s">
        <v>32</v>
      </c>
      <c r="L2228" t="str">
        <f>VLOOKUP(D2228,'2027'!I:R,10,FALSE)</f>
        <v>Good</v>
      </c>
      <c r="M2228">
        <f>VLOOKUP(K2228,lookup!A:B,2,FALSE)</f>
        <v>3</v>
      </c>
      <c r="N2228">
        <f>VLOOKUP(L2228,lookup!A:B,2,FALSE)</f>
        <v>4</v>
      </c>
      <c r="O2228" t="b">
        <f t="shared" si="34"/>
        <v>1</v>
      </c>
    </row>
    <row r="2229" spans="1:15" x14ac:dyDescent="0.2">
      <c r="A2229" t="s">
        <v>6720</v>
      </c>
      <c r="B2229" t="s">
        <v>7541</v>
      </c>
      <c r="C2229" t="s">
        <v>7543</v>
      </c>
      <c r="D2229" t="s">
        <v>8859</v>
      </c>
      <c r="E2229" t="s">
        <v>8858</v>
      </c>
      <c r="F2229" t="s">
        <v>29</v>
      </c>
      <c r="G2229">
        <v>339345</v>
      </c>
      <c r="H2229">
        <v>332991</v>
      </c>
      <c r="I2229" t="s">
        <v>8860</v>
      </c>
      <c r="J2229" t="s">
        <v>47</v>
      </c>
      <c r="K2229" t="s">
        <v>205</v>
      </c>
      <c r="L2229" t="str">
        <f>VLOOKUP(D2229,'2027'!I:R,10,FALSE)</f>
        <v>Moderate</v>
      </c>
      <c r="M2229">
        <f>VLOOKUP(K2229,lookup!A:B,2,FALSE)</f>
        <v>2</v>
      </c>
      <c r="N2229">
        <f>VLOOKUP(L2229,lookup!A:B,2,FALSE)</f>
        <v>3</v>
      </c>
      <c r="O2229" t="b">
        <f t="shared" si="34"/>
        <v>1</v>
      </c>
    </row>
    <row r="2230" spans="1:15" x14ac:dyDescent="0.2">
      <c r="A2230" t="s">
        <v>6720</v>
      </c>
      <c r="B2230" t="s">
        <v>7541</v>
      </c>
      <c r="C2230" t="s">
        <v>7543</v>
      </c>
      <c r="D2230" t="s">
        <v>8907</v>
      </c>
      <c r="E2230" t="s">
        <v>8906</v>
      </c>
      <c r="F2230" t="s">
        <v>29</v>
      </c>
      <c r="G2230">
        <v>372592</v>
      </c>
      <c r="H2230">
        <v>338973</v>
      </c>
      <c r="I2230" t="s">
        <v>8908</v>
      </c>
      <c r="J2230" t="s">
        <v>47</v>
      </c>
      <c r="K2230" t="s">
        <v>32</v>
      </c>
      <c r="L2230" t="str">
        <f>VLOOKUP(D2230,'2027'!I:R,10,FALSE)</f>
        <v>Good</v>
      </c>
      <c r="M2230">
        <f>VLOOKUP(K2230,lookup!A:B,2,FALSE)</f>
        <v>3</v>
      </c>
      <c r="N2230">
        <f>VLOOKUP(L2230,lookup!A:B,2,FALSE)</f>
        <v>4</v>
      </c>
      <c r="O2230" t="b">
        <f t="shared" si="34"/>
        <v>1</v>
      </c>
    </row>
    <row r="2231" spans="1:15" x14ac:dyDescent="0.2">
      <c r="A2231" t="s">
        <v>6720</v>
      </c>
      <c r="B2231" t="s">
        <v>7541</v>
      </c>
      <c r="C2231" t="s">
        <v>7543</v>
      </c>
      <c r="D2231" t="s">
        <v>8889</v>
      </c>
      <c r="E2231" t="s">
        <v>8888</v>
      </c>
      <c r="F2231" t="s">
        <v>29</v>
      </c>
      <c r="G2231">
        <v>375027</v>
      </c>
      <c r="H2231">
        <v>324134</v>
      </c>
      <c r="I2231" t="s">
        <v>8890</v>
      </c>
      <c r="J2231" t="s">
        <v>47</v>
      </c>
      <c r="K2231" t="s">
        <v>32</v>
      </c>
      <c r="L2231" t="str">
        <f>VLOOKUP(D2231,'2027'!I:R,10,FALSE)</f>
        <v>Good</v>
      </c>
      <c r="M2231">
        <f>VLOOKUP(K2231,lookup!A:B,2,FALSE)</f>
        <v>3</v>
      </c>
      <c r="N2231">
        <f>VLOOKUP(L2231,lookup!A:B,2,FALSE)</f>
        <v>4</v>
      </c>
      <c r="O2231" t="b">
        <f t="shared" si="34"/>
        <v>1</v>
      </c>
    </row>
    <row r="2232" spans="1:15" x14ac:dyDescent="0.2">
      <c r="A2232" t="s">
        <v>6720</v>
      </c>
      <c r="B2232" t="s">
        <v>7541</v>
      </c>
      <c r="C2232" t="s">
        <v>7543</v>
      </c>
      <c r="D2232" t="s">
        <v>8770</v>
      </c>
      <c r="E2232" t="s">
        <v>8769</v>
      </c>
      <c r="F2232" t="s">
        <v>29</v>
      </c>
      <c r="G2232">
        <v>369488</v>
      </c>
      <c r="H2232">
        <v>323006</v>
      </c>
      <c r="I2232" t="s">
        <v>8771</v>
      </c>
      <c r="J2232" t="s">
        <v>47</v>
      </c>
      <c r="K2232" t="s">
        <v>205</v>
      </c>
      <c r="L2232" t="str">
        <f>VLOOKUP(D2232,'2027'!I:R,10,FALSE)</f>
        <v>Good</v>
      </c>
      <c r="M2232">
        <f>VLOOKUP(K2232,lookup!A:B,2,FALSE)</f>
        <v>2</v>
      </c>
      <c r="N2232">
        <f>VLOOKUP(L2232,lookup!A:B,2,FALSE)</f>
        <v>4</v>
      </c>
      <c r="O2232" t="b">
        <f t="shared" si="34"/>
        <v>1</v>
      </c>
    </row>
    <row r="2233" spans="1:15" x14ac:dyDescent="0.2">
      <c r="A2233" t="s">
        <v>6720</v>
      </c>
      <c r="B2233" t="s">
        <v>7541</v>
      </c>
      <c r="C2233" t="s">
        <v>7543</v>
      </c>
      <c r="D2233" t="s">
        <v>7546</v>
      </c>
      <c r="E2233" t="s">
        <v>7545</v>
      </c>
      <c r="F2233" t="s">
        <v>29</v>
      </c>
      <c r="G2233">
        <v>348802</v>
      </c>
      <c r="H2233">
        <v>327390</v>
      </c>
      <c r="I2233" t="s">
        <v>7547</v>
      </c>
      <c r="J2233" t="s">
        <v>47</v>
      </c>
      <c r="K2233" t="s">
        <v>205</v>
      </c>
      <c r="L2233" t="str">
        <f>VLOOKUP(D2233,'2027'!I:R,10,FALSE)</f>
        <v>Good</v>
      </c>
      <c r="M2233">
        <f>VLOOKUP(K2233,lookup!A:B,2,FALSE)</f>
        <v>2</v>
      </c>
      <c r="N2233">
        <f>VLOOKUP(L2233,lookup!A:B,2,FALSE)</f>
        <v>4</v>
      </c>
      <c r="O2233" t="b">
        <f t="shared" si="34"/>
        <v>1</v>
      </c>
    </row>
    <row r="2234" spans="1:15" x14ac:dyDescent="0.2">
      <c r="A2234" t="s">
        <v>6720</v>
      </c>
      <c r="B2234" t="s">
        <v>7541</v>
      </c>
      <c r="C2234" t="s">
        <v>7543</v>
      </c>
      <c r="D2234" t="s">
        <v>8523</v>
      </c>
      <c r="E2234" t="s">
        <v>8522</v>
      </c>
      <c r="F2234" t="s">
        <v>29</v>
      </c>
      <c r="G2234">
        <v>355176</v>
      </c>
      <c r="H2234">
        <v>310771</v>
      </c>
      <c r="I2234" t="s">
        <v>8524</v>
      </c>
      <c r="J2234" t="s">
        <v>47</v>
      </c>
      <c r="K2234" t="s">
        <v>618</v>
      </c>
      <c r="L2234" t="str">
        <f>VLOOKUP(D2234,'2027'!I:R,10,FALSE)</f>
        <v>Good</v>
      </c>
      <c r="M2234">
        <f>VLOOKUP(K2234,lookup!A:B,2,FALSE)</f>
        <v>1</v>
      </c>
      <c r="N2234">
        <f>VLOOKUP(L2234,lookup!A:B,2,FALSE)</f>
        <v>4</v>
      </c>
      <c r="O2234" t="b">
        <f t="shared" si="34"/>
        <v>1</v>
      </c>
    </row>
    <row r="2235" spans="1:15" x14ac:dyDescent="0.2">
      <c r="A2235" t="s">
        <v>6720</v>
      </c>
      <c r="B2235" t="s">
        <v>7541</v>
      </c>
      <c r="C2235" t="s">
        <v>7543</v>
      </c>
      <c r="D2235" t="s">
        <v>8835</v>
      </c>
      <c r="E2235" t="s">
        <v>8834</v>
      </c>
      <c r="F2235" t="s">
        <v>29</v>
      </c>
      <c r="G2235">
        <v>335829</v>
      </c>
      <c r="H2235">
        <v>329734</v>
      </c>
      <c r="I2235" t="s">
        <v>8836</v>
      </c>
      <c r="J2235" t="s">
        <v>47</v>
      </c>
      <c r="K2235" t="s">
        <v>32</v>
      </c>
      <c r="L2235" t="str">
        <f>VLOOKUP(D2235,'2027'!I:R,10,FALSE)</f>
        <v>Good</v>
      </c>
      <c r="M2235">
        <f>VLOOKUP(K2235,lookup!A:B,2,FALSE)</f>
        <v>3</v>
      </c>
      <c r="N2235">
        <f>VLOOKUP(L2235,lookup!A:B,2,FALSE)</f>
        <v>4</v>
      </c>
      <c r="O2235" t="b">
        <f t="shared" si="34"/>
        <v>1</v>
      </c>
    </row>
    <row r="2236" spans="1:15" x14ac:dyDescent="0.2">
      <c r="A2236" t="s">
        <v>6720</v>
      </c>
      <c r="B2236" t="s">
        <v>7541</v>
      </c>
      <c r="C2236" t="s">
        <v>7543</v>
      </c>
      <c r="D2236" t="s">
        <v>8436</v>
      </c>
      <c r="E2236" t="s">
        <v>8435</v>
      </c>
      <c r="F2236" t="s">
        <v>29</v>
      </c>
      <c r="G2236">
        <v>340441</v>
      </c>
      <c r="H2236">
        <v>325220</v>
      </c>
      <c r="I2236" t="s">
        <v>8437</v>
      </c>
      <c r="J2236" t="s">
        <v>47</v>
      </c>
      <c r="K2236" t="s">
        <v>205</v>
      </c>
      <c r="L2236" t="str">
        <f>VLOOKUP(D2236,'2027'!I:R,10,FALSE)</f>
        <v>Good</v>
      </c>
      <c r="M2236">
        <f>VLOOKUP(K2236,lookup!A:B,2,FALSE)</f>
        <v>2</v>
      </c>
      <c r="N2236">
        <f>VLOOKUP(L2236,lookup!A:B,2,FALSE)</f>
        <v>4</v>
      </c>
      <c r="O2236" t="b">
        <f t="shared" si="34"/>
        <v>1</v>
      </c>
    </row>
    <row r="2237" spans="1:15" x14ac:dyDescent="0.2">
      <c r="A2237" t="s">
        <v>6720</v>
      </c>
      <c r="B2237" t="s">
        <v>7541</v>
      </c>
      <c r="C2237" t="s">
        <v>7543</v>
      </c>
      <c r="D2237" t="s">
        <v>8773</v>
      </c>
      <c r="E2237" t="s">
        <v>8772</v>
      </c>
      <c r="F2237" t="s">
        <v>29</v>
      </c>
      <c r="G2237">
        <v>364094</v>
      </c>
      <c r="H2237">
        <v>321975</v>
      </c>
      <c r="I2237" t="s">
        <v>8774</v>
      </c>
      <c r="J2237" t="s">
        <v>47</v>
      </c>
      <c r="K2237" t="s">
        <v>32</v>
      </c>
      <c r="L2237" t="str">
        <f>VLOOKUP(D2237,'2027'!I:R,10,FALSE)</f>
        <v>Good</v>
      </c>
      <c r="M2237">
        <f>VLOOKUP(K2237,lookup!A:B,2,FALSE)</f>
        <v>3</v>
      </c>
      <c r="N2237">
        <f>VLOOKUP(L2237,lookup!A:B,2,FALSE)</f>
        <v>4</v>
      </c>
      <c r="O2237" t="b">
        <f t="shared" si="34"/>
        <v>1</v>
      </c>
    </row>
    <row r="2238" spans="1:15" x14ac:dyDescent="0.2">
      <c r="A2238" t="s">
        <v>6720</v>
      </c>
      <c r="B2238" t="s">
        <v>7541</v>
      </c>
      <c r="C2238" t="s">
        <v>7543</v>
      </c>
      <c r="D2238" t="s">
        <v>8526</v>
      </c>
      <c r="E2238" t="s">
        <v>8525</v>
      </c>
      <c r="F2238" t="s">
        <v>29</v>
      </c>
      <c r="G2238">
        <v>353153</v>
      </c>
      <c r="H2238">
        <v>319663</v>
      </c>
      <c r="I2238" t="s">
        <v>8527</v>
      </c>
      <c r="J2238" t="s">
        <v>47</v>
      </c>
      <c r="K2238" t="s">
        <v>32</v>
      </c>
      <c r="L2238" t="str">
        <f>VLOOKUP(D2238,'2027'!I:R,10,FALSE)</f>
        <v>Good</v>
      </c>
      <c r="M2238">
        <f>VLOOKUP(K2238,lookup!A:B,2,FALSE)</f>
        <v>3</v>
      </c>
      <c r="N2238">
        <f>VLOOKUP(L2238,lookup!A:B,2,FALSE)</f>
        <v>4</v>
      </c>
      <c r="O2238" t="b">
        <f t="shared" si="34"/>
        <v>1</v>
      </c>
    </row>
    <row r="2239" spans="1:15" x14ac:dyDescent="0.2">
      <c r="A2239" t="s">
        <v>6720</v>
      </c>
      <c r="B2239" t="s">
        <v>7541</v>
      </c>
      <c r="C2239" t="s">
        <v>7543</v>
      </c>
      <c r="D2239" t="s">
        <v>8442</v>
      </c>
      <c r="E2239" t="s">
        <v>8441</v>
      </c>
      <c r="F2239" t="s">
        <v>29</v>
      </c>
      <c r="G2239">
        <v>357452</v>
      </c>
      <c r="H2239">
        <v>322855</v>
      </c>
      <c r="I2239" t="s">
        <v>8443</v>
      </c>
      <c r="J2239" t="s">
        <v>47</v>
      </c>
      <c r="K2239" t="s">
        <v>32</v>
      </c>
      <c r="L2239" t="str">
        <f>VLOOKUP(D2239,'2027'!I:R,10,FALSE)</f>
        <v>Good</v>
      </c>
      <c r="M2239">
        <f>VLOOKUP(K2239,lookup!A:B,2,FALSE)</f>
        <v>3</v>
      </c>
      <c r="N2239">
        <f>VLOOKUP(L2239,lookup!A:B,2,FALSE)</f>
        <v>4</v>
      </c>
      <c r="O2239" t="b">
        <f t="shared" si="34"/>
        <v>1</v>
      </c>
    </row>
    <row r="2240" spans="1:15" x14ac:dyDescent="0.2">
      <c r="A2240" t="s">
        <v>6720</v>
      </c>
      <c r="B2240" t="s">
        <v>7541</v>
      </c>
      <c r="C2240" t="s">
        <v>7543</v>
      </c>
      <c r="D2240" t="s">
        <v>8841</v>
      </c>
      <c r="E2240" t="s">
        <v>8840</v>
      </c>
      <c r="F2240" t="s">
        <v>29</v>
      </c>
      <c r="G2240">
        <v>347861</v>
      </c>
      <c r="H2240">
        <v>332159</v>
      </c>
      <c r="I2240" t="s">
        <v>8842</v>
      </c>
      <c r="J2240" t="s">
        <v>47</v>
      </c>
      <c r="K2240" t="s">
        <v>618</v>
      </c>
      <c r="L2240" t="str">
        <f>VLOOKUP(D2240,'2027'!I:R,10,FALSE)</f>
        <v>Good</v>
      </c>
      <c r="M2240">
        <f>VLOOKUP(K2240,lookup!A:B,2,FALSE)</f>
        <v>1</v>
      </c>
      <c r="N2240">
        <f>VLOOKUP(L2240,lookup!A:B,2,FALSE)</f>
        <v>4</v>
      </c>
      <c r="O2240" t="b">
        <f t="shared" si="34"/>
        <v>1</v>
      </c>
    </row>
    <row r="2241" spans="1:15" x14ac:dyDescent="0.2">
      <c r="A2241" t="s">
        <v>6720</v>
      </c>
      <c r="B2241" t="s">
        <v>7541</v>
      </c>
      <c r="C2241" t="s">
        <v>7543</v>
      </c>
      <c r="D2241" t="s">
        <v>8826</v>
      </c>
      <c r="E2241" t="s">
        <v>8825</v>
      </c>
      <c r="F2241" t="s">
        <v>29</v>
      </c>
      <c r="G2241">
        <v>332597</v>
      </c>
      <c r="H2241">
        <v>330351</v>
      </c>
      <c r="I2241" t="s">
        <v>8827</v>
      </c>
      <c r="J2241" t="s">
        <v>47</v>
      </c>
      <c r="K2241" t="s">
        <v>205</v>
      </c>
      <c r="L2241" t="str">
        <f>VLOOKUP(D2241,'2027'!I:R,10,FALSE)</f>
        <v>Good</v>
      </c>
      <c r="M2241">
        <f>VLOOKUP(K2241,lookup!A:B,2,FALSE)</f>
        <v>2</v>
      </c>
      <c r="N2241">
        <f>VLOOKUP(L2241,lookup!A:B,2,FALSE)</f>
        <v>4</v>
      </c>
      <c r="O2241" t="b">
        <f t="shared" si="34"/>
        <v>1</v>
      </c>
    </row>
    <row r="2242" spans="1:15" x14ac:dyDescent="0.2">
      <c r="A2242" t="s">
        <v>6720</v>
      </c>
      <c r="B2242" t="s">
        <v>7541</v>
      </c>
      <c r="C2242" t="s">
        <v>7543</v>
      </c>
      <c r="D2242" t="s">
        <v>8706</v>
      </c>
      <c r="E2242" t="s">
        <v>8705</v>
      </c>
      <c r="F2242" t="s">
        <v>29</v>
      </c>
      <c r="G2242">
        <v>362102</v>
      </c>
      <c r="H2242">
        <v>316449</v>
      </c>
      <c r="I2242" t="s">
        <v>8707</v>
      </c>
      <c r="J2242" t="s">
        <v>47</v>
      </c>
      <c r="K2242" t="s">
        <v>32</v>
      </c>
      <c r="L2242" t="str">
        <f>VLOOKUP(D2242,'2027'!I:R,10,FALSE)</f>
        <v>Good</v>
      </c>
      <c r="M2242">
        <f>VLOOKUP(K2242,lookup!A:B,2,FALSE)</f>
        <v>3</v>
      </c>
      <c r="N2242">
        <f>VLOOKUP(L2242,lookup!A:B,2,FALSE)</f>
        <v>4</v>
      </c>
      <c r="O2242" t="b">
        <f t="shared" si="34"/>
        <v>1</v>
      </c>
    </row>
    <row r="2243" spans="1:15" x14ac:dyDescent="0.2">
      <c r="A2243" t="s">
        <v>6720</v>
      </c>
      <c r="B2243" t="s">
        <v>7541</v>
      </c>
      <c r="C2243" t="s">
        <v>7543</v>
      </c>
      <c r="D2243" t="s">
        <v>8448</v>
      </c>
      <c r="E2243" t="s">
        <v>8447</v>
      </c>
      <c r="F2243" t="s">
        <v>29</v>
      </c>
      <c r="G2243">
        <v>355045</v>
      </c>
      <c r="H2243">
        <v>333428</v>
      </c>
      <c r="I2243" t="s">
        <v>8449</v>
      </c>
      <c r="J2243" t="s">
        <v>30</v>
      </c>
      <c r="K2243" t="s">
        <v>32</v>
      </c>
      <c r="L2243" t="str">
        <f>VLOOKUP(D2243,'2027'!I:R,10,FALSE)</f>
        <v>Good</v>
      </c>
      <c r="M2243">
        <f>VLOOKUP(K2243,lookup!A:B,2,FALSE)</f>
        <v>3</v>
      </c>
      <c r="N2243">
        <f>VLOOKUP(L2243,lookup!A:B,2,FALSE)</f>
        <v>4</v>
      </c>
      <c r="O2243" t="b">
        <f t="shared" ref="O2243:O2306" si="35">N2243&gt;M2243</f>
        <v>1</v>
      </c>
    </row>
    <row r="2244" spans="1:15" x14ac:dyDescent="0.2">
      <c r="A2244" t="s">
        <v>6720</v>
      </c>
      <c r="B2244" t="s">
        <v>7541</v>
      </c>
      <c r="C2244" t="s">
        <v>7543</v>
      </c>
      <c r="D2244" t="s">
        <v>8892</v>
      </c>
      <c r="E2244" t="s">
        <v>8891</v>
      </c>
      <c r="F2244" t="s">
        <v>29</v>
      </c>
      <c r="G2244">
        <v>364295</v>
      </c>
      <c r="H2244">
        <v>324562</v>
      </c>
      <c r="I2244" t="s">
        <v>8893</v>
      </c>
      <c r="J2244" t="s">
        <v>47</v>
      </c>
      <c r="K2244" t="s">
        <v>205</v>
      </c>
      <c r="L2244" t="str">
        <f>VLOOKUP(D2244,'2027'!I:R,10,FALSE)</f>
        <v>Good</v>
      </c>
      <c r="M2244">
        <f>VLOOKUP(K2244,lookup!A:B,2,FALSE)</f>
        <v>2</v>
      </c>
      <c r="N2244">
        <f>VLOOKUP(L2244,lookup!A:B,2,FALSE)</f>
        <v>4</v>
      </c>
      <c r="O2244" t="b">
        <f t="shared" si="35"/>
        <v>1</v>
      </c>
    </row>
    <row r="2245" spans="1:15" x14ac:dyDescent="0.2">
      <c r="A2245" t="s">
        <v>6720</v>
      </c>
      <c r="B2245" t="s">
        <v>7541</v>
      </c>
      <c r="C2245" t="s">
        <v>7543</v>
      </c>
      <c r="D2245" t="s">
        <v>8538</v>
      </c>
      <c r="E2245" t="s">
        <v>8537</v>
      </c>
      <c r="F2245" t="s">
        <v>29</v>
      </c>
      <c r="G2245">
        <v>340325</v>
      </c>
      <c r="H2245">
        <v>322295</v>
      </c>
      <c r="I2245" t="s">
        <v>8539</v>
      </c>
      <c r="J2245" t="s">
        <v>47</v>
      </c>
      <c r="K2245" t="s">
        <v>32</v>
      </c>
      <c r="L2245" t="str">
        <f>VLOOKUP(D2245,'2027'!I:R,10,FALSE)</f>
        <v>Good</v>
      </c>
      <c r="M2245">
        <f>VLOOKUP(K2245,lookup!A:B,2,FALSE)</f>
        <v>3</v>
      </c>
      <c r="N2245">
        <f>VLOOKUP(L2245,lookup!A:B,2,FALSE)</f>
        <v>4</v>
      </c>
      <c r="O2245" t="b">
        <f t="shared" si="35"/>
        <v>1</v>
      </c>
    </row>
    <row r="2246" spans="1:15" x14ac:dyDescent="0.2">
      <c r="A2246" t="s">
        <v>6720</v>
      </c>
      <c r="B2246" t="s">
        <v>7541</v>
      </c>
      <c r="C2246" t="s">
        <v>7543</v>
      </c>
      <c r="D2246" t="s">
        <v>8439</v>
      </c>
      <c r="E2246" t="s">
        <v>8438</v>
      </c>
      <c r="F2246" t="s">
        <v>29</v>
      </c>
      <c r="G2246">
        <v>348475</v>
      </c>
      <c r="H2246">
        <v>329022</v>
      </c>
      <c r="I2246" t="s">
        <v>8440</v>
      </c>
      <c r="J2246" t="s">
        <v>47</v>
      </c>
      <c r="K2246" t="s">
        <v>205</v>
      </c>
      <c r="L2246" t="str">
        <f>VLOOKUP(D2246,'2027'!I:R,10,FALSE)</f>
        <v>Good</v>
      </c>
      <c r="M2246">
        <f>VLOOKUP(K2246,lookup!A:B,2,FALSE)</f>
        <v>2</v>
      </c>
      <c r="N2246">
        <f>VLOOKUP(L2246,lookup!A:B,2,FALSE)</f>
        <v>4</v>
      </c>
      <c r="O2246" t="b">
        <f t="shared" si="35"/>
        <v>1</v>
      </c>
    </row>
    <row r="2247" spans="1:15" x14ac:dyDescent="0.2">
      <c r="A2247" t="s">
        <v>6720</v>
      </c>
      <c r="B2247" t="s">
        <v>7541</v>
      </c>
      <c r="C2247" t="s">
        <v>7543</v>
      </c>
      <c r="D2247" t="s">
        <v>8901</v>
      </c>
      <c r="E2247" t="s">
        <v>8900</v>
      </c>
      <c r="F2247" t="s">
        <v>29</v>
      </c>
      <c r="G2247">
        <v>371837</v>
      </c>
      <c r="H2247">
        <v>336429</v>
      </c>
      <c r="I2247" t="s">
        <v>8902</v>
      </c>
      <c r="J2247" t="s">
        <v>47</v>
      </c>
      <c r="K2247" t="s">
        <v>205</v>
      </c>
      <c r="L2247" t="str">
        <f>VLOOKUP(D2247,'2027'!I:R,10,FALSE)</f>
        <v>Good</v>
      </c>
      <c r="M2247">
        <f>VLOOKUP(K2247,lookup!A:B,2,FALSE)</f>
        <v>2</v>
      </c>
      <c r="N2247">
        <f>VLOOKUP(L2247,lookup!A:B,2,FALSE)</f>
        <v>4</v>
      </c>
      <c r="O2247" t="b">
        <f t="shared" si="35"/>
        <v>1</v>
      </c>
    </row>
    <row r="2248" spans="1:15" x14ac:dyDescent="0.2">
      <c r="A2248" t="s">
        <v>6720</v>
      </c>
      <c r="B2248" t="s">
        <v>7541</v>
      </c>
      <c r="C2248" t="s">
        <v>7543</v>
      </c>
      <c r="D2248" t="s">
        <v>8895</v>
      </c>
      <c r="E2248" t="s">
        <v>8894</v>
      </c>
      <c r="F2248" t="s">
        <v>29</v>
      </c>
      <c r="G2248">
        <v>368829</v>
      </c>
      <c r="H2248">
        <v>334566</v>
      </c>
      <c r="I2248" t="s">
        <v>8896</v>
      </c>
      <c r="J2248" t="s">
        <v>47</v>
      </c>
      <c r="K2248" t="s">
        <v>205</v>
      </c>
      <c r="L2248" t="str">
        <f>VLOOKUP(D2248,'2027'!I:R,10,FALSE)</f>
        <v>Good</v>
      </c>
      <c r="M2248">
        <f>VLOOKUP(K2248,lookup!A:B,2,FALSE)</f>
        <v>2</v>
      </c>
      <c r="N2248">
        <f>VLOOKUP(L2248,lookup!A:B,2,FALSE)</f>
        <v>4</v>
      </c>
      <c r="O2248" t="b">
        <f t="shared" si="35"/>
        <v>1</v>
      </c>
    </row>
    <row r="2249" spans="1:15" x14ac:dyDescent="0.2">
      <c r="A2249" t="s">
        <v>6720</v>
      </c>
      <c r="B2249" t="s">
        <v>7541</v>
      </c>
      <c r="C2249" t="s">
        <v>7543</v>
      </c>
      <c r="D2249" t="s">
        <v>8433</v>
      </c>
      <c r="E2249" t="s">
        <v>8432</v>
      </c>
      <c r="F2249" t="s">
        <v>29</v>
      </c>
      <c r="G2249">
        <v>344311</v>
      </c>
      <c r="H2249">
        <v>321310</v>
      </c>
      <c r="I2249" t="s">
        <v>8434</v>
      </c>
      <c r="J2249" t="s">
        <v>47</v>
      </c>
      <c r="K2249" t="s">
        <v>32</v>
      </c>
      <c r="L2249" t="str">
        <f>VLOOKUP(D2249,'2027'!I:R,10,FALSE)</f>
        <v>Good</v>
      </c>
      <c r="M2249">
        <f>VLOOKUP(K2249,lookup!A:B,2,FALSE)</f>
        <v>3</v>
      </c>
      <c r="N2249">
        <f>VLOOKUP(L2249,lookup!A:B,2,FALSE)</f>
        <v>4</v>
      </c>
      <c r="O2249" t="b">
        <f t="shared" si="35"/>
        <v>1</v>
      </c>
    </row>
    <row r="2250" spans="1:15" x14ac:dyDescent="0.2">
      <c r="A2250" t="s">
        <v>6720</v>
      </c>
      <c r="B2250" t="s">
        <v>7541</v>
      </c>
      <c r="C2250" t="s">
        <v>7543</v>
      </c>
      <c r="D2250" t="s">
        <v>8904</v>
      </c>
      <c r="E2250" t="s">
        <v>8903</v>
      </c>
      <c r="F2250" t="s">
        <v>29</v>
      </c>
      <c r="G2250">
        <v>360892</v>
      </c>
      <c r="H2250">
        <v>333742</v>
      </c>
      <c r="I2250" t="s">
        <v>8905</v>
      </c>
      <c r="J2250" t="s">
        <v>47</v>
      </c>
      <c r="K2250" t="s">
        <v>32</v>
      </c>
      <c r="L2250" t="str">
        <f>VLOOKUP(D2250,'2027'!I:R,10,FALSE)</f>
        <v>Good</v>
      </c>
      <c r="M2250">
        <f>VLOOKUP(K2250,lookup!A:B,2,FALSE)</f>
        <v>3</v>
      </c>
      <c r="N2250">
        <f>VLOOKUP(L2250,lookup!A:B,2,FALSE)</f>
        <v>4</v>
      </c>
      <c r="O2250" t="b">
        <f t="shared" si="35"/>
        <v>1</v>
      </c>
    </row>
    <row r="2251" spans="1:15" x14ac:dyDescent="0.2">
      <c r="A2251" t="s">
        <v>6720</v>
      </c>
      <c r="B2251" t="s">
        <v>7541</v>
      </c>
      <c r="C2251" t="s">
        <v>7543</v>
      </c>
      <c r="D2251" t="s">
        <v>8767</v>
      </c>
      <c r="E2251" t="s">
        <v>8766</v>
      </c>
      <c r="F2251" t="s">
        <v>29</v>
      </c>
      <c r="G2251">
        <v>378434</v>
      </c>
      <c r="H2251">
        <v>316909</v>
      </c>
      <c r="I2251" t="s">
        <v>8768</v>
      </c>
      <c r="J2251" t="s">
        <v>47</v>
      </c>
      <c r="K2251" t="s">
        <v>205</v>
      </c>
      <c r="L2251" t="str">
        <f>VLOOKUP(D2251,'2027'!I:R,10,FALSE)</f>
        <v>Good</v>
      </c>
      <c r="M2251">
        <f>VLOOKUP(K2251,lookup!A:B,2,FALSE)</f>
        <v>2</v>
      </c>
      <c r="N2251">
        <f>VLOOKUP(L2251,lookup!A:B,2,FALSE)</f>
        <v>4</v>
      </c>
      <c r="O2251" t="b">
        <f t="shared" si="35"/>
        <v>1</v>
      </c>
    </row>
    <row r="2252" spans="1:15" x14ac:dyDescent="0.2">
      <c r="A2252" t="s">
        <v>6720</v>
      </c>
      <c r="B2252" t="s">
        <v>7541</v>
      </c>
      <c r="C2252" t="s">
        <v>7543</v>
      </c>
      <c r="D2252" t="s">
        <v>8886</v>
      </c>
      <c r="E2252" t="s">
        <v>8885</v>
      </c>
      <c r="F2252" t="s">
        <v>29</v>
      </c>
      <c r="G2252">
        <v>345981</v>
      </c>
      <c r="H2252">
        <v>332776</v>
      </c>
      <c r="I2252" t="s">
        <v>8887</v>
      </c>
      <c r="J2252" t="s">
        <v>47</v>
      </c>
      <c r="K2252" t="s">
        <v>205</v>
      </c>
      <c r="L2252" t="str">
        <f>VLOOKUP(D2252,'2027'!I:R,10,FALSE)</f>
        <v>Good</v>
      </c>
      <c r="M2252">
        <f>VLOOKUP(K2252,lookup!A:B,2,FALSE)</f>
        <v>2</v>
      </c>
      <c r="N2252">
        <f>VLOOKUP(L2252,lookup!A:B,2,FALSE)</f>
        <v>4</v>
      </c>
      <c r="O2252" t="b">
        <f t="shared" si="35"/>
        <v>1</v>
      </c>
    </row>
    <row r="2253" spans="1:15" x14ac:dyDescent="0.2">
      <c r="A2253" t="s">
        <v>6720</v>
      </c>
      <c r="B2253" t="s">
        <v>7541</v>
      </c>
      <c r="C2253" t="s">
        <v>8546</v>
      </c>
      <c r="D2253" t="s">
        <v>8764</v>
      </c>
      <c r="E2253" t="s">
        <v>8763</v>
      </c>
      <c r="F2253" t="s">
        <v>29</v>
      </c>
      <c r="G2253">
        <v>369093</v>
      </c>
      <c r="H2253">
        <v>318603</v>
      </c>
      <c r="I2253" t="s">
        <v>8765</v>
      </c>
      <c r="J2253" t="s">
        <v>47</v>
      </c>
      <c r="K2253" t="s">
        <v>205</v>
      </c>
      <c r="L2253" t="str">
        <f>VLOOKUP(D2253,'2027'!I:R,10,FALSE)</f>
        <v>Good</v>
      </c>
      <c r="M2253">
        <f>VLOOKUP(K2253,lookup!A:B,2,FALSE)</f>
        <v>2</v>
      </c>
      <c r="N2253">
        <f>VLOOKUP(L2253,lookup!A:B,2,FALSE)</f>
        <v>4</v>
      </c>
      <c r="O2253" t="b">
        <f t="shared" si="35"/>
        <v>1</v>
      </c>
    </row>
    <row r="2254" spans="1:15" x14ac:dyDescent="0.2">
      <c r="A2254" t="s">
        <v>6720</v>
      </c>
      <c r="B2254" t="s">
        <v>7541</v>
      </c>
      <c r="C2254" t="s">
        <v>8546</v>
      </c>
      <c r="D2254" t="s">
        <v>8685</v>
      </c>
      <c r="E2254" t="s">
        <v>8684</v>
      </c>
      <c r="F2254" t="s">
        <v>29</v>
      </c>
      <c r="G2254">
        <v>366327</v>
      </c>
      <c r="H2254">
        <v>314507</v>
      </c>
      <c r="I2254" t="s">
        <v>8686</v>
      </c>
      <c r="J2254" t="s">
        <v>30</v>
      </c>
      <c r="K2254" t="s">
        <v>205</v>
      </c>
      <c r="L2254" t="str">
        <f>VLOOKUP(D2254,'2027'!I:R,10,FALSE)</f>
        <v>Good</v>
      </c>
      <c r="M2254">
        <f>VLOOKUP(K2254,lookup!A:B,2,FALSE)</f>
        <v>2</v>
      </c>
      <c r="N2254">
        <f>VLOOKUP(L2254,lookup!A:B,2,FALSE)</f>
        <v>4</v>
      </c>
      <c r="O2254" t="b">
        <f t="shared" si="35"/>
        <v>1</v>
      </c>
    </row>
    <row r="2255" spans="1:15" x14ac:dyDescent="0.2">
      <c r="A2255" t="s">
        <v>6720</v>
      </c>
      <c r="B2255" t="s">
        <v>7541</v>
      </c>
      <c r="C2255" t="s">
        <v>8546</v>
      </c>
      <c r="D2255" t="s">
        <v>8694</v>
      </c>
      <c r="E2255" t="s">
        <v>8693</v>
      </c>
      <c r="F2255" t="s">
        <v>29</v>
      </c>
      <c r="G2255">
        <v>369102</v>
      </c>
      <c r="H2255">
        <v>316101</v>
      </c>
      <c r="I2255" t="s">
        <v>8695</v>
      </c>
      <c r="J2255" t="s">
        <v>198</v>
      </c>
      <c r="K2255" t="s">
        <v>32</v>
      </c>
      <c r="L2255" t="str">
        <f>VLOOKUP(D2255,'2027'!I:R,10,FALSE)</f>
        <v>Good</v>
      </c>
      <c r="M2255">
        <f>VLOOKUP(K2255,lookup!A:B,2,FALSE)</f>
        <v>3</v>
      </c>
      <c r="N2255">
        <f>VLOOKUP(L2255,lookup!A:B,2,FALSE)</f>
        <v>4</v>
      </c>
      <c r="O2255" t="b">
        <f t="shared" si="35"/>
        <v>1</v>
      </c>
    </row>
    <row r="2256" spans="1:15" x14ac:dyDescent="0.2">
      <c r="A2256" t="s">
        <v>6720</v>
      </c>
      <c r="B2256" t="s">
        <v>7541</v>
      </c>
      <c r="C2256" t="s">
        <v>8546</v>
      </c>
      <c r="D2256" t="s">
        <v>8700</v>
      </c>
      <c r="E2256" t="s">
        <v>8699</v>
      </c>
      <c r="F2256" t="s">
        <v>29</v>
      </c>
      <c r="G2256">
        <v>364934</v>
      </c>
      <c r="H2256">
        <v>318022</v>
      </c>
      <c r="I2256" t="s">
        <v>8701</v>
      </c>
      <c r="J2256" t="s">
        <v>198</v>
      </c>
      <c r="K2256" t="s">
        <v>32</v>
      </c>
      <c r="L2256" t="str">
        <f>VLOOKUP(D2256,'2027'!I:R,10,FALSE)</f>
        <v>Good</v>
      </c>
      <c r="M2256">
        <f>VLOOKUP(K2256,lookup!A:B,2,FALSE)</f>
        <v>3</v>
      </c>
      <c r="N2256">
        <f>VLOOKUP(L2256,lookup!A:B,2,FALSE)</f>
        <v>4</v>
      </c>
      <c r="O2256" t="b">
        <f t="shared" si="35"/>
        <v>1</v>
      </c>
    </row>
    <row r="2257" spans="1:15" x14ac:dyDescent="0.2">
      <c r="A2257" t="s">
        <v>6720</v>
      </c>
      <c r="B2257" t="s">
        <v>7541</v>
      </c>
      <c r="C2257" t="s">
        <v>8546</v>
      </c>
      <c r="D2257" t="s">
        <v>8549</v>
      </c>
      <c r="E2257" t="s">
        <v>8548</v>
      </c>
      <c r="F2257" t="s">
        <v>29</v>
      </c>
      <c r="G2257">
        <v>363769</v>
      </c>
      <c r="H2257">
        <v>313209</v>
      </c>
      <c r="I2257" t="s">
        <v>8550</v>
      </c>
      <c r="J2257" t="s">
        <v>47</v>
      </c>
      <c r="K2257" t="s">
        <v>205</v>
      </c>
      <c r="L2257" t="str">
        <f>VLOOKUP(D2257,'2027'!I:R,10,FALSE)</f>
        <v>Good</v>
      </c>
      <c r="M2257">
        <f>VLOOKUP(K2257,lookup!A:B,2,FALSE)</f>
        <v>2</v>
      </c>
      <c r="N2257">
        <f>VLOOKUP(L2257,lookup!A:B,2,FALSE)</f>
        <v>4</v>
      </c>
      <c r="O2257" t="b">
        <f t="shared" si="35"/>
        <v>1</v>
      </c>
    </row>
    <row r="2258" spans="1:15" x14ac:dyDescent="0.2">
      <c r="A2258" t="s">
        <v>6720</v>
      </c>
      <c r="B2258" t="s">
        <v>7541</v>
      </c>
      <c r="C2258" t="s">
        <v>8546</v>
      </c>
      <c r="D2258" t="s">
        <v>8703</v>
      </c>
      <c r="E2258" t="s">
        <v>8702</v>
      </c>
      <c r="F2258" t="s">
        <v>29</v>
      </c>
      <c r="G2258">
        <v>376450</v>
      </c>
      <c r="H2258">
        <v>319148</v>
      </c>
      <c r="I2258" t="s">
        <v>8704</v>
      </c>
      <c r="J2258" t="s">
        <v>198</v>
      </c>
      <c r="K2258" t="s">
        <v>32</v>
      </c>
      <c r="L2258" t="str">
        <f>VLOOKUP(D2258,'2027'!I:R,10,FALSE)</f>
        <v>Good</v>
      </c>
      <c r="M2258">
        <f>VLOOKUP(K2258,lookup!A:B,2,FALSE)</f>
        <v>3</v>
      </c>
      <c r="N2258">
        <f>VLOOKUP(L2258,lookup!A:B,2,FALSE)</f>
        <v>4</v>
      </c>
      <c r="O2258" t="b">
        <f t="shared" si="35"/>
        <v>1</v>
      </c>
    </row>
    <row r="2259" spans="1:15" x14ac:dyDescent="0.2">
      <c r="A2259" t="s">
        <v>6720</v>
      </c>
      <c r="B2259" t="s">
        <v>7541</v>
      </c>
      <c r="C2259" t="s">
        <v>8546</v>
      </c>
      <c r="D2259" t="s">
        <v>8688</v>
      </c>
      <c r="E2259" t="s">
        <v>8687</v>
      </c>
      <c r="F2259" t="s">
        <v>29</v>
      </c>
      <c r="G2259">
        <v>367390</v>
      </c>
      <c r="H2259">
        <v>316017</v>
      </c>
      <c r="I2259" t="s">
        <v>8689</v>
      </c>
      <c r="J2259" t="s">
        <v>198</v>
      </c>
      <c r="K2259" t="s">
        <v>205</v>
      </c>
      <c r="L2259" t="str">
        <f>VLOOKUP(D2259,'2027'!I:R,10,FALSE)</f>
        <v>Good</v>
      </c>
      <c r="M2259">
        <f>VLOOKUP(K2259,lookup!A:B,2,FALSE)</f>
        <v>2</v>
      </c>
      <c r="N2259">
        <f>VLOOKUP(L2259,lookup!A:B,2,FALSE)</f>
        <v>4</v>
      </c>
      <c r="O2259" t="b">
        <f t="shared" si="35"/>
        <v>1</v>
      </c>
    </row>
    <row r="2260" spans="1:15" x14ac:dyDescent="0.2">
      <c r="A2260" t="s">
        <v>6720</v>
      </c>
      <c r="B2260" t="s">
        <v>7626</v>
      </c>
      <c r="C2260" t="s">
        <v>7628</v>
      </c>
      <c r="D2260" t="s">
        <v>9006</v>
      </c>
      <c r="E2260" t="s">
        <v>9005</v>
      </c>
      <c r="F2260" t="s">
        <v>29</v>
      </c>
      <c r="G2260">
        <v>333593</v>
      </c>
      <c r="H2260">
        <v>239557</v>
      </c>
      <c r="I2260" t="s">
        <v>9007</v>
      </c>
      <c r="J2260" t="s">
        <v>47</v>
      </c>
      <c r="K2260" t="s">
        <v>32</v>
      </c>
      <c r="L2260" t="str">
        <f>VLOOKUP(D2260,'2027'!I:R,10,FALSE)</f>
        <v>Good</v>
      </c>
      <c r="M2260">
        <f>VLOOKUP(K2260,lookup!A:B,2,FALSE)</f>
        <v>3</v>
      </c>
      <c r="N2260">
        <f>VLOOKUP(L2260,lookup!A:B,2,FALSE)</f>
        <v>4</v>
      </c>
      <c r="O2260" t="b">
        <f t="shared" si="35"/>
        <v>1</v>
      </c>
    </row>
    <row r="2261" spans="1:15" x14ac:dyDescent="0.2">
      <c r="A2261" t="s">
        <v>6720</v>
      </c>
      <c r="B2261" t="s">
        <v>7626</v>
      </c>
      <c r="C2261" t="s">
        <v>7628</v>
      </c>
      <c r="D2261" t="s">
        <v>7634</v>
      </c>
      <c r="E2261" t="s">
        <v>7633</v>
      </c>
      <c r="F2261" t="s">
        <v>29</v>
      </c>
      <c r="G2261">
        <v>333162</v>
      </c>
      <c r="H2261">
        <v>223459</v>
      </c>
      <c r="I2261" t="s">
        <v>7635</v>
      </c>
      <c r="J2261" t="s">
        <v>47</v>
      </c>
      <c r="K2261" t="s">
        <v>49</v>
      </c>
      <c r="L2261" t="str">
        <f>VLOOKUP(D2261,'2027'!I:R,10,FALSE)</f>
        <v>Good</v>
      </c>
      <c r="M2261">
        <f>VLOOKUP(K2261,lookup!A:B,2,FALSE)</f>
        <v>4</v>
      </c>
      <c r="N2261">
        <f>VLOOKUP(L2261,lookup!A:B,2,FALSE)</f>
        <v>4</v>
      </c>
      <c r="O2261" t="b">
        <f t="shared" si="35"/>
        <v>0</v>
      </c>
    </row>
    <row r="2262" spans="1:15" x14ac:dyDescent="0.2">
      <c r="A2262" t="s">
        <v>6720</v>
      </c>
      <c r="B2262" t="s">
        <v>7626</v>
      </c>
      <c r="C2262" t="s">
        <v>7628</v>
      </c>
      <c r="D2262" t="s">
        <v>8994</v>
      </c>
      <c r="E2262" t="s">
        <v>8993</v>
      </c>
      <c r="F2262" t="s">
        <v>29</v>
      </c>
      <c r="G2262">
        <v>332362</v>
      </c>
      <c r="H2262">
        <v>233287</v>
      </c>
      <c r="I2262" t="s">
        <v>8995</v>
      </c>
      <c r="J2262" t="s">
        <v>47</v>
      </c>
      <c r="K2262" t="s">
        <v>32</v>
      </c>
      <c r="L2262" t="str">
        <f>VLOOKUP(D2262,'2027'!I:R,10,FALSE)</f>
        <v>Good</v>
      </c>
      <c r="M2262">
        <f>VLOOKUP(K2262,lookup!A:B,2,FALSE)</f>
        <v>3</v>
      </c>
      <c r="N2262">
        <f>VLOOKUP(L2262,lookup!A:B,2,FALSE)</f>
        <v>4</v>
      </c>
      <c r="O2262" t="b">
        <f t="shared" si="35"/>
        <v>1</v>
      </c>
    </row>
    <row r="2263" spans="1:15" x14ac:dyDescent="0.2">
      <c r="A2263" t="s">
        <v>6720</v>
      </c>
      <c r="B2263" t="s">
        <v>7626</v>
      </c>
      <c r="C2263" t="s">
        <v>7628</v>
      </c>
      <c r="D2263" t="s">
        <v>8970</v>
      </c>
      <c r="E2263" t="s">
        <v>8969</v>
      </c>
      <c r="F2263" t="s">
        <v>29</v>
      </c>
      <c r="G2263">
        <v>335779</v>
      </c>
      <c r="H2263">
        <v>230619</v>
      </c>
      <c r="I2263" t="s">
        <v>8971</v>
      </c>
      <c r="J2263" t="s">
        <v>47</v>
      </c>
      <c r="K2263" t="s">
        <v>32</v>
      </c>
      <c r="L2263" t="str">
        <f>VLOOKUP(D2263,'2027'!I:R,10,FALSE)</f>
        <v>Good</v>
      </c>
      <c r="M2263">
        <f>VLOOKUP(K2263,lookup!A:B,2,FALSE)</f>
        <v>3</v>
      </c>
      <c r="N2263">
        <f>VLOOKUP(L2263,lookup!A:B,2,FALSE)</f>
        <v>4</v>
      </c>
      <c r="O2263" t="b">
        <f t="shared" si="35"/>
        <v>1</v>
      </c>
    </row>
    <row r="2264" spans="1:15" x14ac:dyDescent="0.2">
      <c r="A2264" t="s">
        <v>6720</v>
      </c>
      <c r="B2264" t="s">
        <v>7626</v>
      </c>
      <c r="C2264" t="s">
        <v>7628</v>
      </c>
      <c r="D2264" t="s">
        <v>8988</v>
      </c>
      <c r="E2264" t="s">
        <v>8987</v>
      </c>
      <c r="F2264" t="s">
        <v>29</v>
      </c>
      <c r="G2264">
        <v>329925</v>
      </c>
      <c r="H2264">
        <v>233597</v>
      </c>
      <c r="I2264" t="s">
        <v>8989</v>
      </c>
      <c r="J2264" t="s">
        <v>47</v>
      </c>
      <c r="K2264" t="s">
        <v>32</v>
      </c>
      <c r="L2264" t="str">
        <f>VLOOKUP(D2264,'2027'!I:R,10,FALSE)</f>
        <v>Good</v>
      </c>
      <c r="M2264">
        <f>VLOOKUP(K2264,lookup!A:B,2,FALSE)</f>
        <v>3</v>
      </c>
      <c r="N2264">
        <f>VLOOKUP(L2264,lookup!A:B,2,FALSE)</f>
        <v>4</v>
      </c>
      <c r="O2264" t="b">
        <f t="shared" si="35"/>
        <v>1</v>
      </c>
    </row>
    <row r="2265" spans="1:15" x14ac:dyDescent="0.2">
      <c r="A2265" t="s">
        <v>6720</v>
      </c>
      <c r="B2265" t="s">
        <v>7626</v>
      </c>
      <c r="C2265" t="s">
        <v>7628</v>
      </c>
      <c r="D2265" t="s">
        <v>8973</v>
      </c>
      <c r="E2265" t="s">
        <v>8972</v>
      </c>
      <c r="F2265" t="s">
        <v>29</v>
      </c>
      <c r="G2265">
        <v>330961</v>
      </c>
      <c r="H2265">
        <v>229962</v>
      </c>
      <c r="I2265" t="s">
        <v>8974</v>
      </c>
      <c r="J2265" t="s">
        <v>47</v>
      </c>
      <c r="K2265" t="s">
        <v>32</v>
      </c>
      <c r="L2265" t="str">
        <f>VLOOKUP(D2265,'2027'!I:R,10,FALSE)</f>
        <v>Good</v>
      </c>
      <c r="M2265">
        <f>VLOOKUP(K2265,lookup!A:B,2,FALSE)</f>
        <v>3</v>
      </c>
      <c r="N2265">
        <f>VLOOKUP(L2265,lookup!A:B,2,FALSE)</f>
        <v>4</v>
      </c>
      <c r="O2265" t="b">
        <f t="shared" si="35"/>
        <v>1</v>
      </c>
    </row>
    <row r="2266" spans="1:15" x14ac:dyDescent="0.2">
      <c r="A2266" t="s">
        <v>6720</v>
      </c>
      <c r="B2266" t="s">
        <v>7626</v>
      </c>
      <c r="C2266" t="s">
        <v>7628</v>
      </c>
      <c r="D2266" t="s">
        <v>8976</v>
      </c>
      <c r="E2266" t="s">
        <v>8975</v>
      </c>
      <c r="F2266" t="s">
        <v>29</v>
      </c>
      <c r="G2266">
        <v>340699</v>
      </c>
      <c r="H2266">
        <v>233037</v>
      </c>
      <c r="I2266" t="s">
        <v>8977</v>
      </c>
      <c r="J2266" t="s">
        <v>47</v>
      </c>
      <c r="K2266" t="s">
        <v>32</v>
      </c>
      <c r="L2266" t="str">
        <f>VLOOKUP(D2266,'2027'!I:R,10,FALSE)</f>
        <v>Good</v>
      </c>
      <c r="M2266">
        <f>VLOOKUP(K2266,lookup!A:B,2,FALSE)</f>
        <v>3</v>
      </c>
      <c r="N2266">
        <f>VLOOKUP(L2266,lookup!A:B,2,FALSE)</f>
        <v>4</v>
      </c>
      <c r="O2266" t="b">
        <f t="shared" si="35"/>
        <v>1</v>
      </c>
    </row>
    <row r="2267" spans="1:15" x14ac:dyDescent="0.2">
      <c r="A2267" t="s">
        <v>6720</v>
      </c>
      <c r="B2267" t="s">
        <v>7626</v>
      </c>
      <c r="C2267" t="s">
        <v>7660</v>
      </c>
      <c r="D2267" t="s">
        <v>9036</v>
      </c>
      <c r="E2267" t="s">
        <v>9035</v>
      </c>
      <c r="F2267" t="s">
        <v>29</v>
      </c>
      <c r="G2267">
        <v>323921</v>
      </c>
      <c r="H2267">
        <v>241201</v>
      </c>
      <c r="I2267" t="s">
        <v>9037</v>
      </c>
      <c r="J2267" t="s">
        <v>47</v>
      </c>
      <c r="K2267" t="s">
        <v>205</v>
      </c>
      <c r="L2267" t="str">
        <f>VLOOKUP(D2267,'2027'!I:R,10,FALSE)</f>
        <v>Good</v>
      </c>
      <c r="M2267">
        <f>VLOOKUP(K2267,lookup!A:B,2,FALSE)</f>
        <v>2</v>
      </c>
      <c r="N2267">
        <f>VLOOKUP(L2267,lookup!A:B,2,FALSE)</f>
        <v>4</v>
      </c>
      <c r="O2267" t="b">
        <f t="shared" si="35"/>
        <v>1</v>
      </c>
    </row>
    <row r="2268" spans="1:15" x14ac:dyDescent="0.2">
      <c r="A2268" t="s">
        <v>6720</v>
      </c>
      <c r="B2268" t="s">
        <v>7626</v>
      </c>
      <c r="C2268" t="s">
        <v>7810</v>
      </c>
      <c r="D2268" t="s">
        <v>9030</v>
      </c>
      <c r="E2268" t="s">
        <v>9029</v>
      </c>
      <c r="F2268" t="s">
        <v>29</v>
      </c>
      <c r="G2268">
        <v>343836</v>
      </c>
      <c r="H2268">
        <v>237419</v>
      </c>
      <c r="I2268" t="s">
        <v>9031</v>
      </c>
      <c r="J2268" t="s">
        <v>47</v>
      </c>
      <c r="K2268" t="s">
        <v>32</v>
      </c>
      <c r="L2268" t="str">
        <f>VLOOKUP(D2268,'2027'!I:R,10,FALSE)</f>
        <v>Good</v>
      </c>
      <c r="M2268">
        <f>VLOOKUP(K2268,lookup!A:B,2,FALSE)</f>
        <v>3</v>
      </c>
      <c r="N2268">
        <f>VLOOKUP(L2268,lookup!A:B,2,FALSE)</f>
        <v>4</v>
      </c>
      <c r="O2268" t="b">
        <f t="shared" si="35"/>
        <v>1</v>
      </c>
    </row>
    <row r="2269" spans="1:15" x14ac:dyDescent="0.2">
      <c r="A2269" t="s">
        <v>6720</v>
      </c>
      <c r="B2269" t="s">
        <v>7626</v>
      </c>
      <c r="C2269" t="s">
        <v>7810</v>
      </c>
      <c r="D2269" t="s">
        <v>7839</v>
      </c>
      <c r="E2269" t="s">
        <v>7838</v>
      </c>
      <c r="F2269" t="s">
        <v>29</v>
      </c>
      <c r="G2269">
        <v>364718</v>
      </c>
      <c r="H2269">
        <v>225854</v>
      </c>
      <c r="I2269" t="s">
        <v>7840</v>
      </c>
      <c r="J2269" t="s">
        <v>47</v>
      </c>
      <c r="K2269" t="s">
        <v>49</v>
      </c>
      <c r="L2269" t="str">
        <f>VLOOKUP(D2269,'2027'!I:R,10,FALSE)</f>
        <v>Good</v>
      </c>
      <c r="M2269">
        <f>VLOOKUP(K2269,lookup!A:B,2,FALSE)</f>
        <v>4</v>
      </c>
      <c r="N2269">
        <f>VLOOKUP(L2269,lookup!A:B,2,FALSE)</f>
        <v>4</v>
      </c>
      <c r="O2269" t="b">
        <f t="shared" si="35"/>
        <v>0</v>
      </c>
    </row>
    <row r="2270" spans="1:15" x14ac:dyDescent="0.2">
      <c r="A2270" t="s">
        <v>6720</v>
      </c>
      <c r="B2270" t="s">
        <v>7626</v>
      </c>
      <c r="C2270" t="s">
        <v>7810</v>
      </c>
      <c r="D2270" t="s">
        <v>7833</v>
      </c>
      <c r="E2270" t="s">
        <v>7832</v>
      </c>
      <c r="F2270" t="s">
        <v>29</v>
      </c>
      <c r="G2270">
        <v>353860</v>
      </c>
      <c r="H2270">
        <v>215523</v>
      </c>
      <c r="I2270" t="s">
        <v>7834</v>
      </c>
      <c r="J2270" t="s">
        <v>47</v>
      </c>
      <c r="K2270" t="s">
        <v>32</v>
      </c>
      <c r="L2270" t="str">
        <f>VLOOKUP(D2270,'2027'!I:R,10,FALSE)</f>
        <v>Good</v>
      </c>
      <c r="M2270">
        <f>VLOOKUP(K2270,lookup!A:B,2,FALSE)</f>
        <v>3</v>
      </c>
      <c r="N2270">
        <f>VLOOKUP(L2270,lookup!A:B,2,FALSE)</f>
        <v>4</v>
      </c>
      <c r="O2270" t="b">
        <f t="shared" si="35"/>
        <v>1</v>
      </c>
    </row>
    <row r="2271" spans="1:15" x14ac:dyDescent="0.2">
      <c r="A2271" t="s">
        <v>6720</v>
      </c>
      <c r="B2271" t="s">
        <v>7626</v>
      </c>
      <c r="C2271" t="s">
        <v>7810</v>
      </c>
      <c r="D2271" t="s">
        <v>7822</v>
      </c>
      <c r="E2271" t="s">
        <v>7821</v>
      </c>
      <c r="F2271" t="s">
        <v>29</v>
      </c>
      <c r="G2271">
        <v>348307</v>
      </c>
      <c r="H2271">
        <v>223884</v>
      </c>
      <c r="I2271" t="s">
        <v>7823</v>
      </c>
      <c r="J2271" t="s">
        <v>47</v>
      </c>
      <c r="K2271" t="s">
        <v>32</v>
      </c>
      <c r="L2271" t="str">
        <f>VLOOKUP(D2271,'2027'!I:R,10,FALSE)</f>
        <v>Good</v>
      </c>
      <c r="M2271">
        <f>VLOOKUP(K2271,lookup!A:B,2,FALSE)</f>
        <v>3</v>
      </c>
      <c r="N2271">
        <f>VLOOKUP(L2271,lookup!A:B,2,FALSE)</f>
        <v>4</v>
      </c>
      <c r="O2271" t="b">
        <f t="shared" si="35"/>
        <v>1</v>
      </c>
    </row>
    <row r="2272" spans="1:15" x14ac:dyDescent="0.2">
      <c r="A2272" t="s">
        <v>6720</v>
      </c>
      <c r="B2272" t="s">
        <v>7626</v>
      </c>
      <c r="C2272" t="s">
        <v>7810</v>
      </c>
      <c r="D2272" t="s">
        <v>9027</v>
      </c>
      <c r="E2272" t="s">
        <v>9026</v>
      </c>
      <c r="F2272" t="s">
        <v>29</v>
      </c>
      <c r="G2272">
        <v>360790</v>
      </c>
      <c r="H2272">
        <v>231713</v>
      </c>
      <c r="I2272" t="s">
        <v>9028</v>
      </c>
      <c r="J2272" t="s">
        <v>47</v>
      </c>
      <c r="K2272" t="s">
        <v>32</v>
      </c>
      <c r="L2272" t="str">
        <f>VLOOKUP(D2272,'2027'!I:R,10,FALSE)</f>
        <v>Good</v>
      </c>
      <c r="M2272">
        <f>VLOOKUP(K2272,lookup!A:B,2,FALSE)</f>
        <v>3</v>
      </c>
      <c r="N2272">
        <f>VLOOKUP(L2272,lookup!A:B,2,FALSE)</f>
        <v>4</v>
      </c>
      <c r="O2272" t="b">
        <f t="shared" si="35"/>
        <v>1</v>
      </c>
    </row>
    <row r="2273" spans="1:15" x14ac:dyDescent="0.2">
      <c r="A2273" t="s">
        <v>6720</v>
      </c>
      <c r="B2273" t="s">
        <v>7626</v>
      </c>
      <c r="C2273" t="s">
        <v>7810</v>
      </c>
      <c r="D2273" t="s">
        <v>9045</v>
      </c>
      <c r="E2273" t="s">
        <v>9044</v>
      </c>
      <c r="F2273" t="s">
        <v>29</v>
      </c>
      <c r="G2273">
        <v>332979</v>
      </c>
      <c r="H2273">
        <v>248647</v>
      </c>
      <c r="I2273" t="s">
        <v>9046</v>
      </c>
      <c r="J2273" t="s">
        <v>47</v>
      </c>
      <c r="K2273" t="s">
        <v>32</v>
      </c>
      <c r="L2273" t="str">
        <f>VLOOKUP(D2273,'2027'!I:R,10,FALSE)</f>
        <v>Good</v>
      </c>
      <c r="M2273">
        <f>VLOOKUP(K2273,lookup!A:B,2,FALSE)</f>
        <v>3</v>
      </c>
      <c r="N2273">
        <f>VLOOKUP(L2273,lookup!A:B,2,FALSE)</f>
        <v>4</v>
      </c>
      <c r="O2273" t="b">
        <f t="shared" si="35"/>
        <v>1</v>
      </c>
    </row>
    <row r="2274" spans="1:15" x14ac:dyDescent="0.2">
      <c r="A2274" t="s">
        <v>6720</v>
      </c>
      <c r="B2274" t="s">
        <v>7626</v>
      </c>
      <c r="C2274" t="s">
        <v>7810</v>
      </c>
      <c r="D2274" t="s">
        <v>8943</v>
      </c>
      <c r="E2274" t="s">
        <v>8942</v>
      </c>
      <c r="F2274" t="s">
        <v>29</v>
      </c>
      <c r="G2274">
        <v>358492</v>
      </c>
      <c r="H2274">
        <v>237629</v>
      </c>
      <c r="I2274" t="s">
        <v>8944</v>
      </c>
      <c r="J2274" t="s">
        <v>47</v>
      </c>
      <c r="K2274" t="s">
        <v>205</v>
      </c>
      <c r="L2274" t="str">
        <f>VLOOKUP(D2274,'2027'!I:R,10,FALSE)</f>
        <v>Good</v>
      </c>
      <c r="M2274">
        <f>VLOOKUP(K2274,lookup!A:B,2,FALSE)</f>
        <v>2</v>
      </c>
      <c r="N2274">
        <f>VLOOKUP(L2274,lookup!A:B,2,FALSE)</f>
        <v>4</v>
      </c>
      <c r="O2274" t="b">
        <f t="shared" si="35"/>
        <v>1</v>
      </c>
    </row>
    <row r="2275" spans="1:15" x14ac:dyDescent="0.2">
      <c r="A2275" t="s">
        <v>6720</v>
      </c>
      <c r="B2275" t="s">
        <v>7626</v>
      </c>
      <c r="C2275" t="s">
        <v>7810</v>
      </c>
      <c r="D2275" t="s">
        <v>9042</v>
      </c>
      <c r="E2275" t="s">
        <v>9041</v>
      </c>
      <c r="F2275" t="s">
        <v>29</v>
      </c>
      <c r="G2275">
        <v>330784</v>
      </c>
      <c r="H2275">
        <v>247848</v>
      </c>
      <c r="I2275" t="s">
        <v>9043</v>
      </c>
      <c r="J2275" t="s">
        <v>47</v>
      </c>
      <c r="K2275" t="s">
        <v>32</v>
      </c>
      <c r="L2275" t="str">
        <f>VLOOKUP(D2275,'2027'!I:R,10,FALSE)</f>
        <v>Good</v>
      </c>
      <c r="M2275">
        <f>VLOOKUP(K2275,lookup!A:B,2,FALSE)</f>
        <v>3</v>
      </c>
      <c r="N2275">
        <f>VLOOKUP(L2275,lookup!A:B,2,FALSE)</f>
        <v>4</v>
      </c>
      <c r="O2275" t="b">
        <f t="shared" si="35"/>
        <v>1</v>
      </c>
    </row>
    <row r="2276" spans="1:15" x14ac:dyDescent="0.2">
      <c r="A2276" t="s">
        <v>6720</v>
      </c>
      <c r="B2276" t="s">
        <v>7626</v>
      </c>
      <c r="C2276" t="s">
        <v>7810</v>
      </c>
      <c r="D2276" t="s">
        <v>9039</v>
      </c>
      <c r="E2276" t="s">
        <v>9038</v>
      </c>
      <c r="F2276" t="s">
        <v>29</v>
      </c>
      <c r="G2276">
        <v>346785</v>
      </c>
      <c r="H2276">
        <v>242967</v>
      </c>
      <c r="I2276" t="s">
        <v>9040</v>
      </c>
      <c r="J2276" t="s">
        <v>47</v>
      </c>
      <c r="K2276" t="s">
        <v>32</v>
      </c>
      <c r="L2276" t="str">
        <f>VLOOKUP(D2276,'2027'!I:R,10,FALSE)</f>
        <v>Good</v>
      </c>
      <c r="M2276">
        <f>VLOOKUP(K2276,lookup!A:B,2,FALSE)</f>
        <v>3</v>
      </c>
      <c r="N2276">
        <f>VLOOKUP(L2276,lookup!A:B,2,FALSE)</f>
        <v>4</v>
      </c>
      <c r="O2276" t="b">
        <f t="shared" si="35"/>
        <v>1</v>
      </c>
    </row>
    <row r="2277" spans="1:15" x14ac:dyDescent="0.2">
      <c r="A2277" t="s">
        <v>6720</v>
      </c>
      <c r="B2277" t="s">
        <v>7626</v>
      </c>
      <c r="C2277" t="s">
        <v>7810</v>
      </c>
      <c r="D2277" t="s">
        <v>7851</v>
      </c>
      <c r="E2277" t="s">
        <v>7850</v>
      </c>
      <c r="F2277" t="s">
        <v>29</v>
      </c>
      <c r="G2277">
        <v>350138</v>
      </c>
      <c r="H2277">
        <v>226268</v>
      </c>
      <c r="I2277" t="s">
        <v>7852</v>
      </c>
      <c r="J2277" t="s">
        <v>47</v>
      </c>
      <c r="K2277" t="s">
        <v>32</v>
      </c>
      <c r="L2277" t="str">
        <f>VLOOKUP(D2277,'2027'!I:R,10,FALSE)</f>
        <v>Good</v>
      </c>
      <c r="M2277">
        <f>VLOOKUP(K2277,lookup!A:B,2,FALSE)</f>
        <v>3</v>
      </c>
      <c r="N2277">
        <f>VLOOKUP(L2277,lookup!A:B,2,FALSE)</f>
        <v>4</v>
      </c>
      <c r="O2277" t="b">
        <f t="shared" si="35"/>
        <v>1</v>
      </c>
    </row>
    <row r="2278" spans="1:15" x14ac:dyDescent="0.2">
      <c r="A2278" t="s">
        <v>6720</v>
      </c>
      <c r="B2278" t="s">
        <v>7626</v>
      </c>
      <c r="C2278" t="s">
        <v>7810</v>
      </c>
      <c r="D2278" t="s">
        <v>9048</v>
      </c>
      <c r="E2278" t="s">
        <v>9047</v>
      </c>
      <c r="F2278" t="s">
        <v>29</v>
      </c>
      <c r="G2278">
        <v>341500</v>
      </c>
      <c r="H2278">
        <v>241017</v>
      </c>
      <c r="I2278" t="s">
        <v>9049</v>
      </c>
      <c r="J2278" t="s">
        <v>47</v>
      </c>
      <c r="K2278" t="s">
        <v>32</v>
      </c>
      <c r="L2278" t="str">
        <f>VLOOKUP(D2278,'2027'!I:R,10,FALSE)</f>
        <v>Good</v>
      </c>
      <c r="M2278">
        <f>VLOOKUP(K2278,lookup!A:B,2,FALSE)</f>
        <v>3</v>
      </c>
      <c r="N2278">
        <f>VLOOKUP(L2278,lookup!A:B,2,FALSE)</f>
        <v>4</v>
      </c>
      <c r="O2278" t="b">
        <f t="shared" si="35"/>
        <v>1</v>
      </c>
    </row>
    <row r="2279" spans="1:15" x14ac:dyDescent="0.2">
      <c r="A2279" t="s">
        <v>6720</v>
      </c>
      <c r="B2279" t="s">
        <v>7626</v>
      </c>
      <c r="C2279" t="s">
        <v>7810</v>
      </c>
      <c r="D2279" t="s">
        <v>8916</v>
      </c>
      <c r="E2279" t="s">
        <v>8915</v>
      </c>
      <c r="F2279" t="s">
        <v>29</v>
      </c>
      <c r="G2279">
        <v>355671</v>
      </c>
      <c r="H2279">
        <v>219566</v>
      </c>
      <c r="I2279" t="s">
        <v>8917</v>
      </c>
      <c r="J2279" t="s">
        <v>47</v>
      </c>
      <c r="K2279" t="s">
        <v>205</v>
      </c>
      <c r="L2279" t="str">
        <f>VLOOKUP(D2279,'2027'!I:R,10,FALSE)</f>
        <v>Good</v>
      </c>
      <c r="M2279">
        <f>VLOOKUP(K2279,lookup!A:B,2,FALSE)</f>
        <v>2</v>
      </c>
      <c r="N2279">
        <f>VLOOKUP(L2279,lookup!A:B,2,FALSE)</f>
        <v>4</v>
      </c>
      <c r="O2279" t="b">
        <f t="shared" si="35"/>
        <v>1</v>
      </c>
    </row>
    <row r="2280" spans="1:15" x14ac:dyDescent="0.2">
      <c r="A2280" t="s">
        <v>6720</v>
      </c>
      <c r="B2280" t="s">
        <v>7626</v>
      </c>
      <c r="C2280" t="s">
        <v>7810</v>
      </c>
      <c r="D2280" t="s">
        <v>9018</v>
      </c>
      <c r="E2280" t="s">
        <v>9017</v>
      </c>
      <c r="F2280" t="s">
        <v>29</v>
      </c>
      <c r="G2280">
        <v>352831</v>
      </c>
      <c r="H2280">
        <v>230059</v>
      </c>
      <c r="I2280" t="s">
        <v>9019</v>
      </c>
      <c r="J2280" t="s">
        <v>47</v>
      </c>
      <c r="K2280" t="s">
        <v>205</v>
      </c>
      <c r="L2280" t="str">
        <f>VLOOKUP(D2280,'2027'!I:R,10,FALSE)</f>
        <v>Good</v>
      </c>
      <c r="M2280">
        <f>VLOOKUP(K2280,lookup!A:B,2,FALSE)</f>
        <v>2</v>
      </c>
      <c r="N2280">
        <f>VLOOKUP(L2280,lookup!A:B,2,FALSE)</f>
        <v>4</v>
      </c>
      <c r="O2280" t="b">
        <f t="shared" si="35"/>
        <v>1</v>
      </c>
    </row>
    <row r="2281" spans="1:15" x14ac:dyDescent="0.2">
      <c r="A2281" t="s">
        <v>6720</v>
      </c>
      <c r="B2281" t="s">
        <v>7626</v>
      </c>
      <c r="C2281" t="s">
        <v>7810</v>
      </c>
      <c r="D2281" t="s">
        <v>9033</v>
      </c>
      <c r="E2281" t="s">
        <v>9032</v>
      </c>
      <c r="F2281" t="s">
        <v>29</v>
      </c>
      <c r="G2281">
        <v>337672</v>
      </c>
      <c r="H2281">
        <v>241284</v>
      </c>
      <c r="I2281" t="s">
        <v>9034</v>
      </c>
      <c r="J2281" t="s">
        <v>47</v>
      </c>
      <c r="K2281" t="s">
        <v>32</v>
      </c>
      <c r="L2281" t="str">
        <f>VLOOKUP(D2281,'2027'!I:R,10,FALSE)</f>
        <v>Good</v>
      </c>
      <c r="M2281">
        <f>VLOOKUP(K2281,lookup!A:B,2,FALSE)</f>
        <v>3</v>
      </c>
      <c r="N2281">
        <f>VLOOKUP(L2281,lookup!A:B,2,FALSE)</f>
        <v>4</v>
      </c>
      <c r="O2281" t="b">
        <f t="shared" si="35"/>
        <v>1</v>
      </c>
    </row>
    <row r="2282" spans="1:15" x14ac:dyDescent="0.2">
      <c r="A2282" t="s">
        <v>6720</v>
      </c>
      <c r="B2282" t="s">
        <v>7626</v>
      </c>
      <c r="C2282" t="s">
        <v>7810</v>
      </c>
      <c r="D2282" t="s">
        <v>7813</v>
      </c>
      <c r="E2282" t="s">
        <v>7812</v>
      </c>
      <c r="F2282" t="s">
        <v>29</v>
      </c>
      <c r="G2282">
        <v>358915</v>
      </c>
      <c r="H2282">
        <v>224046</v>
      </c>
      <c r="I2282" t="s">
        <v>7814</v>
      </c>
      <c r="J2282" t="s">
        <v>47</v>
      </c>
      <c r="K2282" t="s">
        <v>32</v>
      </c>
      <c r="L2282" t="str">
        <f>VLOOKUP(D2282,'2027'!I:R,10,FALSE)</f>
        <v>Moderate</v>
      </c>
      <c r="M2282">
        <f>VLOOKUP(K2282,lookup!A:B,2,FALSE)</f>
        <v>3</v>
      </c>
      <c r="N2282">
        <f>VLOOKUP(L2282,lookup!A:B,2,FALSE)</f>
        <v>3</v>
      </c>
      <c r="O2282" t="b">
        <f t="shared" si="35"/>
        <v>0</v>
      </c>
    </row>
    <row r="2283" spans="1:15" x14ac:dyDescent="0.2">
      <c r="A2283" t="s">
        <v>6720</v>
      </c>
      <c r="B2283" t="s">
        <v>7626</v>
      </c>
      <c r="C2283" t="s">
        <v>7810</v>
      </c>
      <c r="D2283" t="s">
        <v>9051</v>
      </c>
      <c r="E2283" t="s">
        <v>9050</v>
      </c>
      <c r="F2283" t="s">
        <v>29</v>
      </c>
      <c r="G2283">
        <v>334738</v>
      </c>
      <c r="H2283">
        <v>247095</v>
      </c>
      <c r="I2283" t="s">
        <v>9052</v>
      </c>
      <c r="J2283" t="s">
        <v>47</v>
      </c>
      <c r="K2283" t="s">
        <v>32</v>
      </c>
      <c r="L2283" t="str">
        <f>VLOOKUP(D2283,'2027'!I:R,10,FALSE)</f>
        <v>Good</v>
      </c>
      <c r="M2283">
        <f>VLOOKUP(K2283,lookup!A:B,2,FALSE)</f>
        <v>3</v>
      </c>
      <c r="N2283">
        <f>VLOOKUP(L2283,lookup!A:B,2,FALSE)</f>
        <v>4</v>
      </c>
      <c r="O2283" t="b">
        <f t="shared" si="35"/>
        <v>1</v>
      </c>
    </row>
    <row r="2284" spans="1:15" x14ac:dyDescent="0.2">
      <c r="A2284" t="s">
        <v>6720</v>
      </c>
      <c r="B2284" t="s">
        <v>7626</v>
      </c>
      <c r="C2284" t="s">
        <v>7810</v>
      </c>
      <c r="D2284" t="s">
        <v>8919</v>
      </c>
      <c r="E2284" t="s">
        <v>8918</v>
      </c>
      <c r="F2284" t="s">
        <v>29</v>
      </c>
      <c r="G2284">
        <v>360460</v>
      </c>
      <c r="H2284">
        <v>221277</v>
      </c>
      <c r="I2284" t="s">
        <v>8920</v>
      </c>
      <c r="J2284" t="s">
        <v>47</v>
      </c>
      <c r="K2284" t="s">
        <v>205</v>
      </c>
      <c r="L2284" t="str">
        <f>VLOOKUP(D2284,'2027'!I:R,10,FALSE)</f>
        <v>Good</v>
      </c>
      <c r="M2284">
        <f>VLOOKUP(K2284,lookup!A:B,2,FALSE)</f>
        <v>2</v>
      </c>
      <c r="N2284">
        <f>VLOOKUP(L2284,lookup!A:B,2,FALSE)</f>
        <v>4</v>
      </c>
      <c r="O2284" t="b">
        <f t="shared" si="35"/>
        <v>1</v>
      </c>
    </row>
    <row r="2285" spans="1:15" x14ac:dyDescent="0.2">
      <c r="A2285" t="s">
        <v>6720</v>
      </c>
      <c r="B2285" t="s">
        <v>7626</v>
      </c>
      <c r="C2285" t="s">
        <v>7810</v>
      </c>
      <c r="D2285" t="s">
        <v>9021</v>
      </c>
      <c r="E2285" t="s">
        <v>9020</v>
      </c>
      <c r="F2285" t="s">
        <v>29</v>
      </c>
      <c r="G2285">
        <v>351416</v>
      </c>
      <c r="H2285">
        <v>237301</v>
      </c>
      <c r="I2285" t="s">
        <v>9022</v>
      </c>
      <c r="J2285" t="s">
        <v>47</v>
      </c>
      <c r="K2285" t="s">
        <v>32</v>
      </c>
      <c r="L2285" t="str">
        <f>VLOOKUP(D2285,'2027'!I:R,10,FALSE)</f>
        <v>Good</v>
      </c>
      <c r="M2285">
        <f>VLOOKUP(K2285,lookup!A:B,2,FALSE)</f>
        <v>3</v>
      </c>
      <c r="N2285">
        <f>VLOOKUP(L2285,lookup!A:B,2,FALSE)</f>
        <v>4</v>
      </c>
      <c r="O2285" t="b">
        <f t="shared" si="35"/>
        <v>1</v>
      </c>
    </row>
    <row r="2286" spans="1:15" x14ac:dyDescent="0.2">
      <c r="A2286" t="s">
        <v>6720</v>
      </c>
      <c r="B2286" t="s">
        <v>7626</v>
      </c>
      <c r="C2286" t="s">
        <v>7810</v>
      </c>
      <c r="D2286" t="s">
        <v>8913</v>
      </c>
      <c r="E2286" t="s">
        <v>8912</v>
      </c>
      <c r="F2286" t="s">
        <v>29</v>
      </c>
      <c r="G2286">
        <v>355115</v>
      </c>
      <c r="H2286">
        <v>209146</v>
      </c>
      <c r="I2286" t="s">
        <v>8914</v>
      </c>
      <c r="J2286" t="s">
        <v>47</v>
      </c>
      <c r="K2286" t="s">
        <v>32</v>
      </c>
      <c r="L2286" t="str">
        <f>VLOOKUP(D2286,'2027'!I:R,10,FALSE)</f>
        <v>Good</v>
      </c>
      <c r="M2286">
        <f>VLOOKUP(K2286,lookup!A:B,2,FALSE)</f>
        <v>3</v>
      </c>
      <c r="N2286">
        <f>VLOOKUP(L2286,lookup!A:B,2,FALSE)</f>
        <v>4</v>
      </c>
      <c r="O2286" t="b">
        <f t="shared" si="35"/>
        <v>1</v>
      </c>
    </row>
    <row r="2287" spans="1:15" x14ac:dyDescent="0.2">
      <c r="A2287" t="s">
        <v>6720</v>
      </c>
      <c r="B2287" t="s">
        <v>7626</v>
      </c>
      <c r="C2287" t="s">
        <v>7897</v>
      </c>
      <c r="D2287" t="s">
        <v>7972</v>
      </c>
      <c r="E2287" t="s">
        <v>7971</v>
      </c>
      <c r="F2287" t="s">
        <v>29</v>
      </c>
      <c r="G2287">
        <v>338756</v>
      </c>
      <c r="H2287">
        <v>265175</v>
      </c>
      <c r="I2287" t="s">
        <v>7973</v>
      </c>
      <c r="J2287" t="s">
        <v>47</v>
      </c>
      <c r="K2287" t="s">
        <v>32</v>
      </c>
      <c r="L2287" t="str">
        <f>VLOOKUP(D2287,'2027'!I:R,10,FALSE)</f>
        <v>Good</v>
      </c>
      <c r="M2287">
        <f>VLOOKUP(K2287,lookup!A:B,2,FALSE)</f>
        <v>3</v>
      </c>
      <c r="N2287">
        <f>VLOOKUP(L2287,lookup!A:B,2,FALSE)</f>
        <v>4</v>
      </c>
      <c r="O2287" t="b">
        <f t="shared" si="35"/>
        <v>1</v>
      </c>
    </row>
    <row r="2288" spans="1:15" x14ac:dyDescent="0.2">
      <c r="A2288" t="s">
        <v>6720</v>
      </c>
      <c r="B2288" t="s">
        <v>7626</v>
      </c>
      <c r="C2288" t="s">
        <v>7897</v>
      </c>
      <c r="D2288" t="s">
        <v>9066</v>
      </c>
      <c r="E2288" t="s">
        <v>9065</v>
      </c>
      <c r="F2288" t="s">
        <v>29</v>
      </c>
      <c r="G2288">
        <v>362893</v>
      </c>
      <c r="H2288">
        <v>257670</v>
      </c>
      <c r="I2288" t="s">
        <v>9067</v>
      </c>
      <c r="J2288" t="s">
        <v>47</v>
      </c>
      <c r="K2288" t="s">
        <v>205</v>
      </c>
      <c r="L2288" t="str">
        <f>VLOOKUP(D2288,'2027'!I:R,10,FALSE)</f>
        <v>Good</v>
      </c>
      <c r="M2288">
        <f>VLOOKUP(K2288,lookup!A:B,2,FALSE)</f>
        <v>2</v>
      </c>
      <c r="N2288">
        <f>VLOOKUP(L2288,lookup!A:B,2,FALSE)</f>
        <v>4</v>
      </c>
      <c r="O2288" t="b">
        <f t="shared" si="35"/>
        <v>1</v>
      </c>
    </row>
    <row r="2289" spans="1:15" x14ac:dyDescent="0.2">
      <c r="A2289" t="s">
        <v>6720</v>
      </c>
      <c r="B2289" t="s">
        <v>7626</v>
      </c>
      <c r="C2289" t="s">
        <v>7897</v>
      </c>
      <c r="D2289" t="s">
        <v>8964</v>
      </c>
      <c r="E2289" t="s">
        <v>8963</v>
      </c>
      <c r="F2289" t="s">
        <v>29</v>
      </c>
      <c r="G2289">
        <v>365682</v>
      </c>
      <c r="H2289">
        <v>246124</v>
      </c>
      <c r="I2289" t="s">
        <v>8965</v>
      </c>
      <c r="J2289" t="s">
        <v>47</v>
      </c>
      <c r="K2289" t="s">
        <v>32</v>
      </c>
      <c r="L2289" t="str">
        <f>VLOOKUP(D2289,'2027'!I:R,10,FALSE)</f>
        <v>Good</v>
      </c>
      <c r="M2289">
        <f>VLOOKUP(K2289,lookup!A:B,2,FALSE)</f>
        <v>3</v>
      </c>
      <c r="N2289">
        <f>VLOOKUP(L2289,lookup!A:B,2,FALSE)</f>
        <v>4</v>
      </c>
      <c r="O2289" t="b">
        <f t="shared" si="35"/>
        <v>1</v>
      </c>
    </row>
    <row r="2290" spans="1:15" x14ac:dyDescent="0.2">
      <c r="A2290" t="s">
        <v>6720</v>
      </c>
      <c r="B2290" t="s">
        <v>7626</v>
      </c>
      <c r="C2290" t="s">
        <v>7897</v>
      </c>
      <c r="D2290" t="s">
        <v>9054</v>
      </c>
      <c r="E2290" t="s">
        <v>9053</v>
      </c>
      <c r="F2290" t="s">
        <v>29</v>
      </c>
      <c r="G2290">
        <v>352224</v>
      </c>
      <c r="H2290">
        <v>244660</v>
      </c>
      <c r="I2290" t="s">
        <v>9055</v>
      </c>
      <c r="J2290" t="s">
        <v>47</v>
      </c>
      <c r="K2290" t="s">
        <v>618</v>
      </c>
      <c r="L2290" t="str">
        <f>VLOOKUP(D2290,'2027'!I:R,10,FALSE)</f>
        <v>Good</v>
      </c>
      <c r="M2290">
        <f>VLOOKUP(K2290,lookup!A:B,2,FALSE)</f>
        <v>1</v>
      </c>
      <c r="N2290">
        <f>VLOOKUP(L2290,lookup!A:B,2,FALSE)</f>
        <v>4</v>
      </c>
      <c r="O2290" t="b">
        <f t="shared" si="35"/>
        <v>1</v>
      </c>
    </row>
    <row r="2291" spans="1:15" x14ac:dyDescent="0.2">
      <c r="A2291" t="s">
        <v>6720</v>
      </c>
      <c r="B2291" t="s">
        <v>7626</v>
      </c>
      <c r="C2291" t="s">
        <v>7897</v>
      </c>
      <c r="D2291" t="s">
        <v>7948</v>
      </c>
      <c r="E2291" t="s">
        <v>7947</v>
      </c>
      <c r="F2291" t="s">
        <v>29</v>
      </c>
      <c r="G2291">
        <v>328940</v>
      </c>
      <c r="H2291">
        <v>256118</v>
      </c>
      <c r="I2291" t="s">
        <v>7949</v>
      </c>
      <c r="J2291" t="s">
        <v>47</v>
      </c>
      <c r="K2291" t="s">
        <v>32</v>
      </c>
      <c r="L2291" t="str">
        <f>VLOOKUP(D2291,'2027'!I:R,10,FALSE)</f>
        <v>Good</v>
      </c>
      <c r="M2291">
        <f>VLOOKUP(K2291,lookup!A:B,2,FALSE)</f>
        <v>3</v>
      </c>
      <c r="N2291">
        <f>VLOOKUP(L2291,lookup!A:B,2,FALSE)</f>
        <v>4</v>
      </c>
      <c r="O2291" t="b">
        <f t="shared" si="35"/>
        <v>1</v>
      </c>
    </row>
    <row r="2292" spans="1:15" x14ac:dyDescent="0.2">
      <c r="A2292" t="s">
        <v>6720</v>
      </c>
      <c r="B2292" t="s">
        <v>7626</v>
      </c>
      <c r="C2292" t="s">
        <v>7897</v>
      </c>
      <c r="D2292" t="s">
        <v>8922</v>
      </c>
      <c r="E2292" t="s">
        <v>8921</v>
      </c>
      <c r="F2292" t="s">
        <v>29</v>
      </c>
      <c r="G2292">
        <v>341622</v>
      </c>
      <c r="H2292">
        <v>253696</v>
      </c>
      <c r="I2292" t="s">
        <v>8923</v>
      </c>
      <c r="J2292" t="s">
        <v>47</v>
      </c>
      <c r="K2292" t="s">
        <v>32</v>
      </c>
      <c r="L2292" t="str">
        <f>VLOOKUP(D2292,'2027'!I:R,10,FALSE)</f>
        <v>Good</v>
      </c>
      <c r="M2292">
        <f>VLOOKUP(K2292,lookup!A:B,2,FALSE)</f>
        <v>3</v>
      </c>
      <c r="N2292">
        <f>VLOOKUP(L2292,lookup!A:B,2,FALSE)</f>
        <v>4</v>
      </c>
      <c r="O2292" t="b">
        <f t="shared" si="35"/>
        <v>1</v>
      </c>
    </row>
    <row r="2293" spans="1:15" x14ac:dyDescent="0.2">
      <c r="A2293" t="s">
        <v>6720</v>
      </c>
      <c r="B2293" t="s">
        <v>7626</v>
      </c>
      <c r="C2293" t="s">
        <v>7897</v>
      </c>
      <c r="D2293" t="s">
        <v>8931</v>
      </c>
      <c r="E2293" t="s">
        <v>8930</v>
      </c>
      <c r="F2293" t="s">
        <v>29</v>
      </c>
      <c r="G2293">
        <v>341920</v>
      </c>
      <c r="H2293">
        <v>256401</v>
      </c>
      <c r="I2293" t="s">
        <v>8932</v>
      </c>
      <c r="J2293" t="s">
        <v>47</v>
      </c>
      <c r="K2293" t="s">
        <v>32</v>
      </c>
      <c r="L2293" t="str">
        <f>VLOOKUP(D2293,'2027'!I:R,10,FALSE)</f>
        <v>Good</v>
      </c>
      <c r="M2293">
        <f>VLOOKUP(K2293,lookup!A:B,2,FALSE)</f>
        <v>3</v>
      </c>
      <c r="N2293">
        <f>VLOOKUP(L2293,lookup!A:B,2,FALSE)</f>
        <v>4</v>
      </c>
      <c r="O2293" t="b">
        <f t="shared" si="35"/>
        <v>1</v>
      </c>
    </row>
    <row r="2294" spans="1:15" x14ac:dyDescent="0.2">
      <c r="A2294" t="s">
        <v>6720</v>
      </c>
      <c r="B2294" t="s">
        <v>7626</v>
      </c>
      <c r="C2294" t="s">
        <v>7897</v>
      </c>
      <c r="D2294" t="s">
        <v>9075</v>
      </c>
      <c r="E2294" t="s">
        <v>9074</v>
      </c>
      <c r="F2294" t="s">
        <v>29</v>
      </c>
      <c r="G2294">
        <v>352942</v>
      </c>
      <c r="H2294">
        <v>258130</v>
      </c>
      <c r="I2294" t="s">
        <v>9076</v>
      </c>
      <c r="J2294" t="s">
        <v>47</v>
      </c>
      <c r="K2294" t="s">
        <v>205</v>
      </c>
      <c r="L2294" t="str">
        <f>VLOOKUP(D2294,'2027'!I:R,10,FALSE)</f>
        <v>Good</v>
      </c>
      <c r="M2294">
        <f>VLOOKUP(K2294,lookup!A:B,2,FALSE)</f>
        <v>2</v>
      </c>
      <c r="N2294">
        <f>VLOOKUP(L2294,lookup!A:B,2,FALSE)</f>
        <v>4</v>
      </c>
      <c r="O2294" t="b">
        <f t="shared" si="35"/>
        <v>1</v>
      </c>
    </row>
    <row r="2295" spans="1:15" x14ac:dyDescent="0.2">
      <c r="A2295" t="s">
        <v>6720</v>
      </c>
      <c r="B2295" t="s">
        <v>7626</v>
      </c>
      <c r="C2295" t="s">
        <v>7897</v>
      </c>
      <c r="D2295" t="s">
        <v>8925</v>
      </c>
      <c r="E2295" t="s">
        <v>8924</v>
      </c>
      <c r="F2295" t="s">
        <v>29</v>
      </c>
      <c r="G2295">
        <v>346267</v>
      </c>
      <c r="H2295">
        <v>254342</v>
      </c>
      <c r="I2295" t="s">
        <v>8926</v>
      </c>
      <c r="J2295" t="s">
        <v>47</v>
      </c>
      <c r="K2295" t="s">
        <v>32</v>
      </c>
      <c r="L2295" t="str">
        <f>VLOOKUP(D2295,'2027'!I:R,10,FALSE)</f>
        <v>Good</v>
      </c>
      <c r="M2295">
        <f>VLOOKUP(K2295,lookup!A:B,2,FALSE)</f>
        <v>3</v>
      </c>
      <c r="N2295">
        <f>VLOOKUP(L2295,lookup!A:B,2,FALSE)</f>
        <v>4</v>
      </c>
      <c r="O2295" t="b">
        <f t="shared" si="35"/>
        <v>1</v>
      </c>
    </row>
    <row r="2296" spans="1:15" x14ac:dyDescent="0.2">
      <c r="A2296" t="s">
        <v>6720</v>
      </c>
      <c r="B2296" t="s">
        <v>7626</v>
      </c>
      <c r="C2296" t="s">
        <v>7897</v>
      </c>
      <c r="D2296" t="s">
        <v>8937</v>
      </c>
      <c r="E2296" t="s">
        <v>8936</v>
      </c>
      <c r="F2296" t="s">
        <v>29</v>
      </c>
      <c r="G2296">
        <v>360921</v>
      </c>
      <c r="H2296">
        <v>241965</v>
      </c>
      <c r="I2296" t="s">
        <v>8938</v>
      </c>
      <c r="J2296" t="s">
        <v>47</v>
      </c>
      <c r="K2296" t="s">
        <v>205</v>
      </c>
      <c r="L2296" t="str">
        <f>VLOOKUP(D2296,'2027'!I:R,10,FALSE)</f>
        <v>Good</v>
      </c>
      <c r="M2296">
        <f>VLOOKUP(K2296,lookup!A:B,2,FALSE)</f>
        <v>2</v>
      </c>
      <c r="N2296">
        <f>VLOOKUP(L2296,lookup!A:B,2,FALSE)</f>
        <v>4</v>
      </c>
      <c r="O2296" t="b">
        <f t="shared" si="35"/>
        <v>1</v>
      </c>
    </row>
    <row r="2297" spans="1:15" x14ac:dyDescent="0.2">
      <c r="A2297" t="s">
        <v>6720</v>
      </c>
      <c r="B2297" t="s">
        <v>7626</v>
      </c>
      <c r="C2297" t="s">
        <v>7897</v>
      </c>
      <c r="D2297" t="s">
        <v>9069</v>
      </c>
      <c r="E2297" t="s">
        <v>9068</v>
      </c>
      <c r="F2297" t="s">
        <v>29</v>
      </c>
      <c r="G2297">
        <v>366060</v>
      </c>
      <c r="H2297">
        <v>257358</v>
      </c>
      <c r="I2297" t="s">
        <v>9070</v>
      </c>
      <c r="J2297" t="s">
        <v>47</v>
      </c>
      <c r="K2297" t="s">
        <v>618</v>
      </c>
      <c r="L2297" t="str">
        <f>VLOOKUP(D2297,'2027'!I:R,10,FALSE)</f>
        <v>Good</v>
      </c>
      <c r="M2297">
        <f>VLOOKUP(K2297,lookup!A:B,2,FALSE)</f>
        <v>1</v>
      </c>
      <c r="N2297">
        <f>VLOOKUP(L2297,lookup!A:B,2,FALSE)</f>
        <v>4</v>
      </c>
      <c r="O2297" t="b">
        <f t="shared" si="35"/>
        <v>1</v>
      </c>
    </row>
    <row r="2298" spans="1:15" x14ac:dyDescent="0.2">
      <c r="A2298" t="s">
        <v>6720</v>
      </c>
      <c r="B2298" t="s">
        <v>7626</v>
      </c>
      <c r="C2298" t="s">
        <v>7897</v>
      </c>
      <c r="D2298" t="s">
        <v>7951</v>
      </c>
      <c r="E2298" t="s">
        <v>7950</v>
      </c>
      <c r="F2298" t="s">
        <v>29</v>
      </c>
      <c r="G2298">
        <v>355209</v>
      </c>
      <c r="H2298">
        <v>257577</v>
      </c>
      <c r="I2298" t="s">
        <v>7952</v>
      </c>
      <c r="J2298" t="s">
        <v>47</v>
      </c>
      <c r="K2298" t="s">
        <v>32</v>
      </c>
      <c r="L2298" t="str">
        <f>VLOOKUP(D2298,'2027'!I:R,10,FALSE)</f>
        <v>Good</v>
      </c>
      <c r="M2298">
        <f>VLOOKUP(K2298,lookup!A:B,2,FALSE)</f>
        <v>3</v>
      </c>
      <c r="N2298">
        <f>VLOOKUP(L2298,lookup!A:B,2,FALSE)</f>
        <v>4</v>
      </c>
      <c r="O2298" t="b">
        <f t="shared" si="35"/>
        <v>1</v>
      </c>
    </row>
    <row r="2299" spans="1:15" x14ac:dyDescent="0.2">
      <c r="A2299" t="s">
        <v>6720</v>
      </c>
      <c r="B2299" t="s">
        <v>7626</v>
      </c>
      <c r="C2299" t="s">
        <v>7897</v>
      </c>
      <c r="D2299" t="s">
        <v>7900</v>
      </c>
      <c r="E2299" t="s">
        <v>7899</v>
      </c>
      <c r="F2299" t="s">
        <v>29</v>
      </c>
      <c r="G2299">
        <v>337409</v>
      </c>
      <c r="H2299">
        <v>266029</v>
      </c>
      <c r="I2299" t="s">
        <v>7901</v>
      </c>
      <c r="J2299" t="s">
        <v>47</v>
      </c>
      <c r="K2299" t="s">
        <v>49</v>
      </c>
      <c r="L2299" t="str">
        <f>VLOOKUP(D2299,'2027'!I:R,10,FALSE)</f>
        <v>Good</v>
      </c>
      <c r="M2299">
        <f>VLOOKUP(K2299,lookup!A:B,2,FALSE)</f>
        <v>4</v>
      </c>
      <c r="N2299">
        <f>VLOOKUP(L2299,lookup!A:B,2,FALSE)</f>
        <v>4</v>
      </c>
      <c r="O2299" t="b">
        <f t="shared" si="35"/>
        <v>0</v>
      </c>
    </row>
    <row r="2300" spans="1:15" x14ac:dyDescent="0.2">
      <c r="A2300" t="s">
        <v>6720</v>
      </c>
      <c r="B2300" t="s">
        <v>7626</v>
      </c>
      <c r="C2300" t="s">
        <v>7897</v>
      </c>
      <c r="D2300" t="s">
        <v>8961</v>
      </c>
      <c r="E2300" t="s">
        <v>8960</v>
      </c>
      <c r="F2300" t="s">
        <v>29</v>
      </c>
      <c r="G2300">
        <v>347105</v>
      </c>
      <c r="H2300">
        <v>249091</v>
      </c>
      <c r="I2300" t="s">
        <v>8962</v>
      </c>
      <c r="J2300" t="s">
        <v>47</v>
      </c>
      <c r="K2300" t="s">
        <v>205</v>
      </c>
      <c r="L2300" t="str">
        <f>VLOOKUP(D2300,'2027'!I:R,10,FALSE)</f>
        <v>Good</v>
      </c>
      <c r="M2300">
        <f>VLOOKUP(K2300,lookup!A:B,2,FALSE)</f>
        <v>2</v>
      </c>
      <c r="N2300">
        <f>VLOOKUP(L2300,lookup!A:B,2,FALSE)</f>
        <v>4</v>
      </c>
      <c r="O2300" t="b">
        <f t="shared" si="35"/>
        <v>1</v>
      </c>
    </row>
    <row r="2301" spans="1:15" x14ac:dyDescent="0.2">
      <c r="A2301" t="s">
        <v>6720</v>
      </c>
      <c r="B2301" t="s">
        <v>7626</v>
      </c>
      <c r="C2301" t="s">
        <v>7897</v>
      </c>
      <c r="D2301" t="s">
        <v>9072</v>
      </c>
      <c r="E2301" t="s">
        <v>9071</v>
      </c>
      <c r="F2301" t="s">
        <v>29</v>
      </c>
      <c r="G2301">
        <v>347671</v>
      </c>
      <c r="H2301">
        <v>259465</v>
      </c>
      <c r="I2301" t="s">
        <v>9073</v>
      </c>
      <c r="J2301" t="s">
        <v>47</v>
      </c>
      <c r="K2301" t="s">
        <v>205</v>
      </c>
      <c r="L2301" t="str">
        <f>VLOOKUP(D2301,'2027'!I:R,10,FALSE)</f>
        <v>Good</v>
      </c>
      <c r="M2301">
        <f>VLOOKUP(K2301,lookup!A:B,2,FALSE)</f>
        <v>2</v>
      </c>
      <c r="N2301">
        <f>VLOOKUP(L2301,lookup!A:B,2,FALSE)</f>
        <v>4</v>
      </c>
      <c r="O2301" t="b">
        <f t="shared" si="35"/>
        <v>1</v>
      </c>
    </row>
    <row r="2302" spans="1:15" x14ac:dyDescent="0.2">
      <c r="A2302" t="s">
        <v>6720</v>
      </c>
      <c r="B2302" t="s">
        <v>7626</v>
      </c>
      <c r="C2302" t="s">
        <v>7897</v>
      </c>
      <c r="D2302" t="s">
        <v>8949</v>
      </c>
      <c r="E2302" t="s">
        <v>8948</v>
      </c>
      <c r="F2302" t="s">
        <v>29</v>
      </c>
      <c r="G2302">
        <v>356644</v>
      </c>
      <c r="H2302">
        <v>244109</v>
      </c>
      <c r="I2302" t="s">
        <v>8950</v>
      </c>
      <c r="J2302" t="s">
        <v>47</v>
      </c>
      <c r="K2302" t="s">
        <v>205</v>
      </c>
      <c r="L2302" t="str">
        <f>VLOOKUP(D2302,'2027'!I:R,10,FALSE)</f>
        <v>Good</v>
      </c>
      <c r="M2302">
        <f>VLOOKUP(K2302,lookup!A:B,2,FALSE)</f>
        <v>2</v>
      </c>
      <c r="N2302">
        <f>VLOOKUP(L2302,lookup!A:B,2,FALSE)</f>
        <v>4</v>
      </c>
      <c r="O2302" t="b">
        <f t="shared" si="35"/>
        <v>1</v>
      </c>
    </row>
    <row r="2303" spans="1:15" x14ac:dyDescent="0.2">
      <c r="A2303" t="s">
        <v>6720</v>
      </c>
      <c r="B2303" t="s">
        <v>7626</v>
      </c>
      <c r="C2303" t="s">
        <v>7897</v>
      </c>
      <c r="D2303" t="s">
        <v>7912</v>
      </c>
      <c r="E2303" t="s">
        <v>7911</v>
      </c>
      <c r="F2303" t="s">
        <v>29</v>
      </c>
      <c r="G2303">
        <v>332303</v>
      </c>
      <c r="H2303">
        <v>262971</v>
      </c>
      <c r="I2303" t="s">
        <v>7913</v>
      </c>
      <c r="J2303" t="s">
        <v>47</v>
      </c>
      <c r="K2303" t="s">
        <v>32</v>
      </c>
      <c r="L2303" t="str">
        <f>VLOOKUP(D2303,'2027'!I:R,10,FALSE)</f>
        <v>Good</v>
      </c>
      <c r="M2303">
        <f>VLOOKUP(K2303,lookup!A:B,2,FALSE)</f>
        <v>3</v>
      </c>
      <c r="N2303">
        <f>VLOOKUP(L2303,lookup!A:B,2,FALSE)</f>
        <v>4</v>
      </c>
      <c r="O2303" t="b">
        <f t="shared" si="35"/>
        <v>1</v>
      </c>
    </row>
    <row r="2304" spans="1:15" x14ac:dyDescent="0.2">
      <c r="A2304" t="s">
        <v>6720</v>
      </c>
      <c r="B2304" t="s">
        <v>7626</v>
      </c>
      <c r="C2304" t="s">
        <v>7897</v>
      </c>
      <c r="D2304" t="s">
        <v>9063</v>
      </c>
      <c r="E2304" t="s">
        <v>9062</v>
      </c>
      <c r="F2304" t="s">
        <v>29</v>
      </c>
      <c r="G2304">
        <v>341595</v>
      </c>
      <c r="H2304">
        <v>258814</v>
      </c>
      <c r="I2304" t="s">
        <v>9064</v>
      </c>
      <c r="J2304" t="s">
        <v>47</v>
      </c>
      <c r="K2304" t="s">
        <v>32</v>
      </c>
      <c r="L2304" t="str">
        <f>VLOOKUP(D2304,'2027'!I:R,10,FALSE)</f>
        <v>Good</v>
      </c>
      <c r="M2304">
        <f>VLOOKUP(K2304,lookup!A:B,2,FALSE)</f>
        <v>3</v>
      </c>
      <c r="N2304">
        <f>VLOOKUP(L2304,lookup!A:B,2,FALSE)</f>
        <v>4</v>
      </c>
      <c r="O2304" t="b">
        <f t="shared" si="35"/>
        <v>1</v>
      </c>
    </row>
    <row r="2305" spans="1:15" x14ac:dyDescent="0.2">
      <c r="A2305" t="s">
        <v>6720</v>
      </c>
      <c r="B2305" t="s">
        <v>7626</v>
      </c>
      <c r="C2305" t="s">
        <v>7897</v>
      </c>
      <c r="D2305" t="s">
        <v>8955</v>
      </c>
      <c r="E2305" t="s">
        <v>8954</v>
      </c>
      <c r="F2305" t="s">
        <v>29</v>
      </c>
      <c r="G2305">
        <v>355702</v>
      </c>
      <c r="H2305">
        <v>245755</v>
      </c>
      <c r="I2305" t="s">
        <v>8956</v>
      </c>
      <c r="J2305" t="s">
        <v>47</v>
      </c>
      <c r="K2305" t="s">
        <v>32</v>
      </c>
      <c r="L2305" t="str">
        <f>VLOOKUP(D2305,'2027'!I:R,10,FALSE)</f>
        <v>Good</v>
      </c>
      <c r="M2305">
        <f>VLOOKUP(K2305,lookup!A:B,2,FALSE)</f>
        <v>3</v>
      </c>
      <c r="N2305">
        <f>VLOOKUP(L2305,lookup!A:B,2,FALSE)</f>
        <v>4</v>
      </c>
      <c r="O2305" t="b">
        <f t="shared" si="35"/>
        <v>1</v>
      </c>
    </row>
    <row r="2306" spans="1:15" x14ac:dyDescent="0.2">
      <c r="A2306" t="s">
        <v>6720</v>
      </c>
      <c r="B2306" t="s">
        <v>7626</v>
      </c>
      <c r="C2306" t="s">
        <v>7897</v>
      </c>
      <c r="D2306" t="s">
        <v>8958</v>
      </c>
      <c r="E2306" t="s">
        <v>8957</v>
      </c>
      <c r="F2306" t="s">
        <v>29</v>
      </c>
      <c r="G2306">
        <v>354222</v>
      </c>
      <c r="H2306">
        <v>250445</v>
      </c>
      <c r="I2306" t="s">
        <v>8959</v>
      </c>
      <c r="J2306" t="s">
        <v>47</v>
      </c>
      <c r="K2306" t="s">
        <v>618</v>
      </c>
      <c r="L2306" t="str">
        <f>VLOOKUP(D2306,'2027'!I:R,10,FALSE)</f>
        <v>Good</v>
      </c>
      <c r="M2306">
        <f>VLOOKUP(K2306,lookup!A:B,2,FALSE)</f>
        <v>1</v>
      </c>
      <c r="N2306">
        <f>VLOOKUP(L2306,lookup!A:B,2,FALSE)</f>
        <v>4</v>
      </c>
      <c r="O2306" t="b">
        <f t="shared" si="35"/>
        <v>1</v>
      </c>
    </row>
    <row r="2307" spans="1:15" x14ac:dyDescent="0.2">
      <c r="A2307" t="s">
        <v>6720</v>
      </c>
      <c r="B2307" t="s">
        <v>7626</v>
      </c>
      <c r="C2307" t="s">
        <v>7897</v>
      </c>
      <c r="D2307" t="s">
        <v>9078</v>
      </c>
      <c r="E2307" t="s">
        <v>9077</v>
      </c>
      <c r="F2307" t="s">
        <v>29</v>
      </c>
      <c r="G2307">
        <v>349551</v>
      </c>
      <c r="H2307">
        <v>264879</v>
      </c>
      <c r="I2307" t="s">
        <v>9079</v>
      </c>
      <c r="J2307" t="s">
        <v>47</v>
      </c>
      <c r="K2307" t="s">
        <v>32</v>
      </c>
      <c r="L2307" t="str">
        <f>VLOOKUP(D2307,'2027'!I:R,10,FALSE)</f>
        <v>Good</v>
      </c>
      <c r="M2307">
        <f>VLOOKUP(K2307,lookup!A:B,2,FALSE)</f>
        <v>3</v>
      </c>
      <c r="N2307">
        <f>VLOOKUP(L2307,lookup!A:B,2,FALSE)</f>
        <v>4</v>
      </c>
      <c r="O2307" t="b">
        <f t="shared" ref="O2307:O2370" si="36">N2307&gt;M2307</f>
        <v>1</v>
      </c>
    </row>
    <row r="2308" spans="1:15" x14ac:dyDescent="0.2">
      <c r="A2308" t="s">
        <v>6720</v>
      </c>
      <c r="B2308" t="s">
        <v>7626</v>
      </c>
      <c r="C2308" t="s">
        <v>7897</v>
      </c>
      <c r="D2308" t="s">
        <v>8967</v>
      </c>
      <c r="E2308" t="s">
        <v>8966</v>
      </c>
      <c r="F2308" t="s">
        <v>29</v>
      </c>
      <c r="G2308">
        <v>355656</v>
      </c>
      <c r="H2308">
        <v>239490</v>
      </c>
      <c r="I2308" t="s">
        <v>8968</v>
      </c>
      <c r="J2308" t="s">
        <v>47</v>
      </c>
      <c r="K2308" t="s">
        <v>32</v>
      </c>
      <c r="L2308" t="str">
        <f>VLOOKUP(D2308,'2027'!I:R,10,FALSE)</f>
        <v>Good</v>
      </c>
      <c r="M2308">
        <f>VLOOKUP(K2308,lookup!A:B,2,FALSE)</f>
        <v>3</v>
      </c>
      <c r="N2308">
        <f>VLOOKUP(L2308,lookup!A:B,2,FALSE)</f>
        <v>4</v>
      </c>
      <c r="O2308" t="b">
        <f t="shared" si="36"/>
        <v>1</v>
      </c>
    </row>
    <row r="2309" spans="1:15" x14ac:dyDescent="0.2">
      <c r="A2309" t="s">
        <v>6720</v>
      </c>
      <c r="B2309" t="s">
        <v>7626</v>
      </c>
      <c r="C2309" t="s">
        <v>7897</v>
      </c>
      <c r="D2309" t="s">
        <v>8940</v>
      </c>
      <c r="E2309" t="s">
        <v>8939</v>
      </c>
      <c r="F2309" t="s">
        <v>29</v>
      </c>
      <c r="G2309">
        <v>362716</v>
      </c>
      <c r="H2309">
        <v>248271</v>
      </c>
      <c r="I2309" t="s">
        <v>8941</v>
      </c>
      <c r="J2309" t="s">
        <v>47</v>
      </c>
      <c r="K2309" t="s">
        <v>205</v>
      </c>
      <c r="L2309" t="str">
        <f>VLOOKUP(D2309,'2027'!I:R,10,FALSE)</f>
        <v>Good</v>
      </c>
      <c r="M2309">
        <f>VLOOKUP(K2309,lookup!A:B,2,FALSE)</f>
        <v>2</v>
      </c>
      <c r="N2309">
        <f>VLOOKUP(L2309,lookup!A:B,2,FALSE)</f>
        <v>4</v>
      </c>
      <c r="O2309" t="b">
        <f t="shared" si="36"/>
        <v>1</v>
      </c>
    </row>
    <row r="2310" spans="1:15" x14ac:dyDescent="0.2">
      <c r="A2310" t="s">
        <v>6720</v>
      </c>
      <c r="B2310" t="s">
        <v>7626</v>
      </c>
      <c r="C2310" t="s">
        <v>7897</v>
      </c>
      <c r="D2310" t="s">
        <v>9060</v>
      </c>
      <c r="E2310" t="s">
        <v>9059</v>
      </c>
      <c r="F2310" t="s">
        <v>29</v>
      </c>
      <c r="G2310">
        <v>335889</v>
      </c>
      <c r="H2310">
        <v>256283</v>
      </c>
      <c r="I2310" t="s">
        <v>9061</v>
      </c>
      <c r="J2310" t="s">
        <v>47</v>
      </c>
      <c r="K2310" t="s">
        <v>32</v>
      </c>
      <c r="L2310" t="str">
        <f>VLOOKUP(D2310,'2027'!I:R,10,FALSE)</f>
        <v>Good</v>
      </c>
      <c r="M2310">
        <f>VLOOKUP(K2310,lookup!A:B,2,FALSE)</f>
        <v>3</v>
      </c>
      <c r="N2310">
        <f>VLOOKUP(L2310,lookup!A:B,2,FALSE)</f>
        <v>4</v>
      </c>
      <c r="O2310" t="b">
        <f t="shared" si="36"/>
        <v>1</v>
      </c>
    </row>
    <row r="2311" spans="1:15" x14ac:dyDescent="0.2">
      <c r="A2311" t="s">
        <v>6720</v>
      </c>
      <c r="B2311" t="s">
        <v>7496</v>
      </c>
      <c r="C2311" t="s">
        <v>7612</v>
      </c>
      <c r="D2311" t="s">
        <v>7637</v>
      </c>
      <c r="E2311" t="s">
        <v>7636</v>
      </c>
      <c r="F2311" t="s">
        <v>29</v>
      </c>
      <c r="G2311">
        <v>382338</v>
      </c>
      <c r="H2311">
        <v>250428</v>
      </c>
      <c r="I2311" t="s">
        <v>7638</v>
      </c>
      <c r="J2311" t="s">
        <v>47</v>
      </c>
      <c r="K2311" t="s">
        <v>32</v>
      </c>
      <c r="L2311" t="str">
        <f>VLOOKUP(D2311,'2027'!I:R,10,FALSE)</f>
        <v>Good</v>
      </c>
      <c r="M2311">
        <f>VLOOKUP(K2311,lookup!A:B,2,FALSE)</f>
        <v>3</v>
      </c>
      <c r="N2311">
        <f>VLOOKUP(L2311,lookup!A:B,2,FALSE)</f>
        <v>4</v>
      </c>
      <c r="O2311" t="b">
        <f t="shared" si="36"/>
        <v>1</v>
      </c>
    </row>
    <row r="2312" spans="1:15" x14ac:dyDescent="0.2">
      <c r="A2312" t="s">
        <v>6720</v>
      </c>
      <c r="B2312" t="s">
        <v>7496</v>
      </c>
      <c r="C2312" t="s">
        <v>7612</v>
      </c>
      <c r="D2312" t="s">
        <v>7624</v>
      </c>
      <c r="E2312" t="s">
        <v>7623</v>
      </c>
      <c r="F2312" t="s">
        <v>29</v>
      </c>
      <c r="G2312">
        <v>382517</v>
      </c>
      <c r="H2312">
        <v>246610</v>
      </c>
      <c r="I2312" t="s">
        <v>7625</v>
      </c>
      <c r="J2312" t="s">
        <v>47</v>
      </c>
      <c r="K2312" t="s">
        <v>205</v>
      </c>
      <c r="L2312" t="str">
        <f>VLOOKUP(D2312,'2027'!I:R,10,FALSE)</f>
        <v>Good</v>
      </c>
      <c r="M2312">
        <f>VLOOKUP(K2312,lookup!A:B,2,FALSE)</f>
        <v>2</v>
      </c>
      <c r="N2312">
        <f>VLOOKUP(L2312,lookup!A:B,2,FALSE)</f>
        <v>4</v>
      </c>
      <c r="O2312" t="b">
        <f t="shared" si="36"/>
        <v>1</v>
      </c>
    </row>
    <row r="2313" spans="1:15" x14ac:dyDescent="0.2">
      <c r="A2313" t="s">
        <v>6720</v>
      </c>
      <c r="B2313" t="s">
        <v>7496</v>
      </c>
      <c r="C2313" t="s">
        <v>7612</v>
      </c>
      <c r="D2313" t="s">
        <v>7615</v>
      </c>
      <c r="E2313" t="s">
        <v>7614</v>
      </c>
      <c r="F2313" t="s">
        <v>29</v>
      </c>
      <c r="G2313">
        <v>382750</v>
      </c>
      <c r="H2313">
        <v>241544</v>
      </c>
      <c r="I2313" t="s">
        <v>7616</v>
      </c>
      <c r="J2313" t="s">
        <v>47</v>
      </c>
      <c r="K2313" t="s">
        <v>32</v>
      </c>
      <c r="L2313" t="str">
        <f>VLOOKUP(D2313,'2027'!I:R,10,FALSE)</f>
        <v>Good</v>
      </c>
      <c r="M2313">
        <f>VLOOKUP(K2313,lookup!A:B,2,FALSE)</f>
        <v>3</v>
      </c>
      <c r="N2313">
        <f>VLOOKUP(L2313,lookup!A:B,2,FALSE)</f>
        <v>4</v>
      </c>
      <c r="O2313" t="b">
        <f t="shared" si="36"/>
        <v>1</v>
      </c>
    </row>
    <row r="2314" spans="1:15" x14ac:dyDescent="0.2">
      <c r="A2314" t="s">
        <v>6720</v>
      </c>
      <c r="B2314" t="s">
        <v>7496</v>
      </c>
      <c r="C2314" t="s">
        <v>7612</v>
      </c>
      <c r="D2314" t="s">
        <v>7618</v>
      </c>
      <c r="E2314" t="s">
        <v>7617</v>
      </c>
      <c r="F2314" t="s">
        <v>29</v>
      </c>
      <c r="G2314">
        <v>383466</v>
      </c>
      <c r="H2314">
        <v>242057</v>
      </c>
      <c r="I2314" t="s">
        <v>7619</v>
      </c>
      <c r="J2314" t="s">
        <v>47</v>
      </c>
      <c r="K2314" t="s">
        <v>205</v>
      </c>
      <c r="L2314" t="str">
        <f>VLOOKUP(D2314,'2027'!I:R,10,FALSE)</f>
        <v>Good</v>
      </c>
      <c r="M2314">
        <f>VLOOKUP(K2314,lookup!A:B,2,FALSE)</f>
        <v>2</v>
      </c>
      <c r="N2314">
        <f>VLOOKUP(L2314,lookup!A:B,2,FALSE)</f>
        <v>4</v>
      </c>
      <c r="O2314" t="b">
        <f t="shared" si="36"/>
        <v>1</v>
      </c>
    </row>
    <row r="2315" spans="1:15" x14ac:dyDescent="0.2">
      <c r="A2315" t="s">
        <v>6720</v>
      </c>
      <c r="B2315" t="s">
        <v>7496</v>
      </c>
      <c r="C2315" t="s">
        <v>7514</v>
      </c>
      <c r="D2315" t="s">
        <v>7529</v>
      </c>
      <c r="E2315" t="s">
        <v>7528</v>
      </c>
      <c r="F2315" t="s">
        <v>29</v>
      </c>
      <c r="G2315">
        <v>365192</v>
      </c>
      <c r="H2315">
        <v>211285</v>
      </c>
      <c r="I2315" t="s">
        <v>7530</v>
      </c>
      <c r="J2315" t="s">
        <v>47</v>
      </c>
      <c r="K2315" t="s">
        <v>32</v>
      </c>
      <c r="L2315" t="str">
        <f>VLOOKUP(D2315,'2027'!I:R,10,FALSE)</f>
        <v>Good</v>
      </c>
      <c r="M2315">
        <f>VLOOKUP(K2315,lookup!A:B,2,FALSE)</f>
        <v>3</v>
      </c>
      <c r="N2315">
        <f>VLOOKUP(L2315,lookup!A:B,2,FALSE)</f>
        <v>4</v>
      </c>
      <c r="O2315" t="b">
        <f t="shared" si="36"/>
        <v>1</v>
      </c>
    </row>
    <row r="2316" spans="1:15" x14ac:dyDescent="0.2">
      <c r="A2316" t="s">
        <v>6720</v>
      </c>
      <c r="B2316" t="s">
        <v>7496</v>
      </c>
      <c r="C2316" t="s">
        <v>7514</v>
      </c>
      <c r="D2316" t="s">
        <v>8048</v>
      </c>
      <c r="E2316" t="s">
        <v>8047</v>
      </c>
      <c r="F2316" t="s">
        <v>29</v>
      </c>
      <c r="G2316">
        <v>365564</v>
      </c>
      <c r="H2316">
        <v>207424</v>
      </c>
      <c r="I2316" t="s">
        <v>8049</v>
      </c>
      <c r="J2316" t="s">
        <v>47</v>
      </c>
      <c r="K2316" t="s">
        <v>205</v>
      </c>
      <c r="L2316" t="str">
        <f>VLOOKUP(D2316,'2027'!I:R,10,FALSE)</f>
        <v>Good</v>
      </c>
      <c r="M2316">
        <f>VLOOKUP(K2316,lookup!A:B,2,FALSE)</f>
        <v>2</v>
      </c>
      <c r="N2316">
        <f>VLOOKUP(L2316,lookup!A:B,2,FALSE)</f>
        <v>4</v>
      </c>
      <c r="O2316" t="b">
        <f t="shared" si="36"/>
        <v>1</v>
      </c>
    </row>
    <row r="2317" spans="1:15" x14ac:dyDescent="0.2">
      <c r="A2317" t="s">
        <v>6720</v>
      </c>
      <c r="B2317" t="s">
        <v>7496</v>
      </c>
      <c r="C2317" t="s">
        <v>7514</v>
      </c>
      <c r="D2317" t="s">
        <v>7517</v>
      </c>
      <c r="E2317" t="s">
        <v>7516</v>
      </c>
      <c r="F2317" t="s">
        <v>29</v>
      </c>
      <c r="G2317">
        <v>362096</v>
      </c>
      <c r="H2317">
        <v>200202</v>
      </c>
      <c r="I2317" t="s">
        <v>7518</v>
      </c>
      <c r="J2317" t="s">
        <v>47</v>
      </c>
      <c r="K2317" t="s">
        <v>205</v>
      </c>
      <c r="L2317" t="str">
        <f>VLOOKUP(D2317,'2027'!I:R,10,FALSE)</f>
        <v>Good</v>
      </c>
      <c r="M2317">
        <f>VLOOKUP(K2317,lookup!A:B,2,FALSE)</f>
        <v>2</v>
      </c>
      <c r="N2317">
        <f>VLOOKUP(L2317,lookup!A:B,2,FALSE)</f>
        <v>4</v>
      </c>
      <c r="O2317" t="b">
        <f t="shared" si="36"/>
        <v>1</v>
      </c>
    </row>
    <row r="2318" spans="1:15" x14ac:dyDescent="0.2">
      <c r="A2318" t="s">
        <v>6720</v>
      </c>
      <c r="B2318" t="s">
        <v>7496</v>
      </c>
      <c r="C2318" t="s">
        <v>7514</v>
      </c>
      <c r="D2318" t="s">
        <v>7526</v>
      </c>
      <c r="E2318" t="s">
        <v>7525</v>
      </c>
      <c r="F2318" t="s">
        <v>29</v>
      </c>
      <c r="G2318">
        <v>363105</v>
      </c>
      <c r="H2318">
        <v>203831</v>
      </c>
      <c r="I2318" t="s">
        <v>7527</v>
      </c>
      <c r="J2318" t="s">
        <v>30</v>
      </c>
      <c r="K2318" t="s">
        <v>32</v>
      </c>
      <c r="L2318" t="str">
        <f>VLOOKUP(D2318,'2027'!I:R,10,FALSE)</f>
        <v>Good</v>
      </c>
      <c r="M2318">
        <f>VLOOKUP(K2318,lookup!A:B,2,FALSE)</f>
        <v>3</v>
      </c>
      <c r="N2318">
        <f>VLOOKUP(L2318,lookup!A:B,2,FALSE)</f>
        <v>4</v>
      </c>
      <c r="O2318" t="b">
        <f t="shared" si="36"/>
        <v>1</v>
      </c>
    </row>
    <row r="2319" spans="1:15" x14ac:dyDescent="0.2">
      <c r="A2319" t="s">
        <v>6720</v>
      </c>
      <c r="B2319" t="s">
        <v>7496</v>
      </c>
      <c r="C2319" t="s">
        <v>7514</v>
      </c>
      <c r="D2319" t="s">
        <v>7520</v>
      </c>
      <c r="E2319" t="s">
        <v>7519</v>
      </c>
      <c r="F2319" t="s">
        <v>29</v>
      </c>
      <c r="G2319">
        <v>368856</v>
      </c>
      <c r="H2319">
        <v>207131</v>
      </c>
      <c r="I2319" t="s">
        <v>7521</v>
      </c>
      <c r="J2319" t="s">
        <v>47</v>
      </c>
      <c r="K2319" t="s">
        <v>32</v>
      </c>
      <c r="L2319" t="str">
        <f>VLOOKUP(D2319,'2027'!I:R,10,FALSE)</f>
        <v>Good</v>
      </c>
      <c r="M2319">
        <f>VLOOKUP(K2319,lookup!A:B,2,FALSE)</f>
        <v>3</v>
      </c>
      <c r="N2319">
        <f>VLOOKUP(L2319,lookup!A:B,2,FALSE)</f>
        <v>4</v>
      </c>
      <c r="O2319" t="b">
        <f t="shared" si="36"/>
        <v>1</v>
      </c>
    </row>
    <row r="2320" spans="1:15" x14ac:dyDescent="0.2">
      <c r="A2320" t="s">
        <v>6720</v>
      </c>
      <c r="B2320" t="s">
        <v>7496</v>
      </c>
      <c r="C2320" t="s">
        <v>7531</v>
      </c>
      <c r="D2320" t="s">
        <v>8066</v>
      </c>
      <c r="E2320" t="s">
        <v>8065</v>
      </c>
      <c r="F2320" t="s">
        <v>29</v>
      </c>
      <c r="G2320">
        <v>382228</v>
      </c>
      <c r="H2320">
        <v>219613</v>
      </c>
      <c r="I2320" t="s">
        <v>8067</v>
      </c>
      <c r="J2320" t="s">
        <v>30</v>
      </c>
      <c r="K2320" t="s">
        <v>32</v>
      </c>
      <c r="L2320" t="str">
        <f>VLOOKUP(D2320,'2027'!I:R,10,FALSE)</f>
        <v>Moderate</v>
      </c>
      <c r="M2320">
        <f>VLOOKUP(K2320,lookup!A:B,2,FALSE)</f>
        <v>3</v>
      </c>
      <c r="N2320">
        <f>VLOOKUP(L2320,lookup!A:B,2,FALSE)</f>
        <v>3</v>
      </c>
      <c r="O2320" t="b">
        <f t="shared" si="36"/>
        <v>0</v>
      </c>
    </row>
    <row r="2321" spans="1:15" x14ac:dyDescent="0.2">
      <c r="A2321" t="s">
        <v>6720</v>
      </c>
      <c r="B2321" t="s">
        <v>7496</v>
      </c>
      <c r="C2321" t="s">
        <v>7531</v>
      </c>
      <c r="D2321" t="s">
        <v>7646</v>
      </c>
      <c r="E2321" t="s">
        <v>7645</v>
      </c>
      <c r="F2321" t="s">
        <v>29</v>
      </c>
      <c r="G2321">
        <v>385901</v>
      </c>
      <c r="H2321">
        <v>250051</v>
      </c>
      <c r="I2321" t="s">
        <v>7647</v>
      </c>
      <c r="J2321" t="s">
        <v>47</v>
      </c>
      <c r="K2321" t="s">
        <v>32</v>
      </c>
      <c r="L2321" t="str">
        <f>VLOOKUP(D2321,'2027'!I:R,10,FALSE)</f>
        <v>Good</v>
      </c>
      <c r="M2321">
        <f>VLOOKUP(K2321,lookup!A:B,2,FALSE)</f>
        <v>3</v>
      </c>
      <c r="N2321">
        <f>VLOOKUP(L2321,lookup!A:B,2,FALSE)</f>
        <v>4</v>
      </c>
      <c r="O2321" t="b">
        <f t="shared" si="36"/>
        <v>1</v>
      </c>
    </row>
    <row r="2322" spans="1:15" x14ac:dyDescent="0.2">
      <c r="A2322" t="s">
        <v>6720</v>
      </c>
      <c r="B2322" t="s">
        <v>7496</v>
      </c>
      <c r="C2322" t="s">
        <v>7531</v>
      </c>
      <c r="D2322" t="s">
        <v>7534</v>
      </c>
      <c r="E2322" t="s">
        <v>7533</v>
      </c>
      <c r="F2322" t="s">
        <v>29</v>
      </c>
      <c r="G2322">
        <v>373911</v>
      </c>
      <c r="H2322">
        <v>218168</v>
      </c>
      <c r="I2322" t="s">
        <v>7535</v>
      </c>
      <c r="J2322" t="s">
        <v>47</v>
      </c>
      <c r="K2322" t="s">
        <v>32</v>
      </c>
      <c r="L2322" t="str">
        <f>VLOOKUP(D2322,'2027'!I:R,10,FALSE)</f>
        <v>Good</v>
      </c>
      <c r="M2322">
        <f>VLOOKUP(K2322,lookup!A:B,2,FALSE)</f>
        <v>3</v>
      </c>
      <c r="N2322">
        <f>VLOOKUP(L2322,lookup!A:B,2,FALSE)</f>
        <v>4</v>
      </c>
      <c r="O2322" t="b">
        <f t="shared" si="36"/>
        <v>1</v>
      </c>
    </row>
    <row r="2323" spans="1:15" x14ac:dyDescent="0.2">
      <c r="A2323" t="s">
        <v>6720</v>
      </c>
      <c r="B2323" t="s">
        <v>7496</v>
      </c>
      <c r="C2323" t="s">
        <v>7531</v>
      </c>
      <c r="D2323" t="s">
        <v>8063</v>
      </c>
      <c r="E2323" t="s">
        <v>8062</v>
      </c>
      <c r="F2323" t="s">
        <v>29</v>
      </c>
      <c r="G2323">
        <v>384415</v>
      </c>
      <c r="H2323">
        <v>227070</v>
      </c>
      <c r="I2323" t="s">
        <v>8064</v>
      </c>
      <c r="J2323" t="s">
        <v>30</v>
      </c>
      <c r="K2323" t="s">
        <v>32</v>
      </c>
      <c r="L2323" t="str">
        <f>VLOOKUP(D2323,'2027'!I:R,10,FALSE)</f>
        <v>Moderate</v>
      </c>
      <c r="M2323">
        <f>VLOOKUP(K2323,lookup!A:B,2,FALSE)</f>
        <v>3</v>
      </c>
      <c r="N2323">
        <f>VLOOKUP(L2323,lookup!A:B,2,FALSE)</f>
        <v>3</v>
      </c>
      <c r="O2323" t="b">
        <f t="shared" si="36"/>
        <v>0</v>
      </c>
    </row>
    <row r="2324" spans="1:15" x14ac:dyDescent="0.2">
      <c r="A2324" t="s">
        <v>6720</v>
      </c>
      <c r="B2324" t="s">
        <v>7496</v>
      </c>
      <c r="C2324" t="s">
        <v>7531</v>
      </c>
      <c r="D2324" t="s">
        <v>8075</v>
      </c>
      <c r="E2324" t="s">
        <v>8074</v>
      </c>
      <c r="F2324" t="s">
        <v>29</v>
      </c>
      <c r="G2324">
        <v>368772</v>
      </c>
      <c r="H2324">
        <v>218992</v>
      </c>
      <c r="I2324" t="s">
        <v>8076</v>
      </c>
      <c r="J2324" t="s">
        <v>47</v>
      </c>
      <c r="K2324" t="s">
        <v>205</v>
      </c>
      <c r="L2324" t="str">
        <f>VLOOKUP(D2324,'2027'!I:R,10,FALSE)</f>
        <v>Good</v>
      </c>
      <c r="M2324">
        <f>VLOOKUP(K2324,lookup!A:B,2,FALSE)</f>
        <v>2</v>
      </c>
      <c r="N2324">
        <f>VLOOKUP(L2324,lookup!A:B,2,FALSE)</f>
        <v>4</v>
      </c>
      <c r="O2324" t="b">
        <f t="shared" si="36"/>
        <v>1</v>
      </c>
    </row>
    <row r="2325" spans="1:15" x14ac:dyDescent="0.2">
      <c r="A2325" t="s">
        <v>6720</v>
      </c>
      <c r="B2325" t="s">
        <v>7496</v>
      </c>
      <c r="C2325" t="s">
        <v>7531</v>
      </c>
      <c r="D2325" t="s">
        <v>8072</v>
      </c>
      <c r="E2325" t="s">
        <v>8071</v>
      </c>
      <c r="F2325" t="s">
        <v>29</v>
      </c>
      <c r="G2325">
        <v>384832</v>
      </c>
      <c r="H2325">
        <v>242563</v>
      </c>
      <c r="I2325" t="s">
        <v>8073</v>
      </c>
      <c r="J2325" t="s">
        <v>30</v>
      </c>
      <c r="K2325" t="s">
        <v>32</v>
      </c>
      <c r="L2325" t="str">
        <f>VLOOKUP(D2325,'2027'!I:R,10,FALSE)</f>
        <v>Moderate</v>
      </c>
      <c r="M2325">
        <f>VLOOKUP(K2325,lookup!A:B,2,FALSE)</f>
        <v>3</v>
      </c>
      <c r="N2325">
        <f>VLOOKUP(L2325,lookup!A:B,2,FALSE)</f>
        <v>3</v>
      </c>
      <c r="O2325" t="b">
        <f t="shared" si="36"/>
        <v>0</v>
      </c>
    </row>
    <row r="2326" spans="1:15" x14ac:dyDescent="0.2">
      <c r="A2326" t="s">
        <v>6720</v>
      </c>
      <c r="B2326" t="s">
        <v>7496</v>
      </c>
      <c r="C2326" t="s">
        <v>7531</v>
      </c>
      <c r="D2326" t="s">
        <v>7621</v>
      </c>
      <c r="E2326" t="s">
        <v>7620</v>
      </c>
      <c r="F2326" t="s">
        <v>29</v>
      </c>
      <c r="G2326">
        <v>387912</v>
      </c>
      <c r="H2326">
        <v>236568</v>
      </c>
      <c r="I2326" t="s">
        <v>7622</v>
      </c>
      <c r="J2326" t="s">
        <v>47</v>
      </c>
      <c r="K2326" t="s">
        <v>32</v>
      </c>
      <c r="L2326" t="str">
        <f>VLOOKUP(D2326,'2027'!I:R,10,FALSE)</f>
        <v>Good</v>
      </c>
      <c r="M2326">
        <f>VLOOKUP(K2326,lookup!A:B,2,FALSE)</f>
        <v>3</v>
      </c>
      <c r="N2326">
        <f>VLOOKUP(L2326,lookup!A:B,2,FALSE)</f>
        <v>4</v>
      </c>
      <c r="O2326" t="b">
        <f t="shared" si="36"/>
        <v>1</v>
      </c>
    </row>
    <row r="2327" spans="1:15" x14ac:dyDescent="0.2">
      <c r="A2327" t="s">
        <v>6720</v>
      </c>
      <c r="B2327" t="s">
        <v>7496</v>
      </c>
      <c r="C2327" t="s">
        <v>7607</v>
      </c>
      <c r="D2327" t="s">
        <v>7610</v>
      </c>
      <c r="E2327" t="s">
        <v>7609</v>
      </c>
      <c r="F2327" t="s">
        <v>29</v>
      </c>
      <c r="G2327">
        <v>385225</v>
      </c>
      <c r="H2327">
        <v>236438</v>
      </c>
      <c r="I2327" t="s">
        <v>7611</v>
      </c>
      <c r="J2327" t="s">
        <v>47</v>
      </c>
      <c r="K2327" t="s">
        <v>205</v>
      </c>
      <c r="L2327" t="str">
        <f>VLOOKUP(D2327,'2027'!I:R,10,FALSE)</f>
        <v>Good</v>
      </c>
      <c r="M2327">
        <f>VLOOKUP(K2327,lookup!A:B,2,FALSE)</f>
        <v>2</v>
      </c>
      <c r="N2327">
        <f>VLOOKUP(L2327,lookup!A:B,2,FALSE)</f>
        <v>4</v>
      </c>
      <c r="O2327" t="b">
        <f t="shared" si="36"/>
        <v>1</v>
      </c>
    </row>
    <row r="2328" spans="1:15" x14ac:dyDescent="0.2">
      <c r="A2328" t="s">
        <v>6720</v>
      </c>
      <c r="B2328" t="s">
        <v>7496</v>
      </c>
      <c r="C2328" t="s">
        <v>7536</v>
      </c>
      <c r="D2328" t="s">
        <v>8090</v>
      </c>
      <c r="E2328" t="s">
        <v>8089</v>
      </c>
      <c r="F2328" t="s">
        <v>29</v>
      </c>
      <c r="G2328">
        <v>382478</v>
      </c>
      <c r="H2328">
        <v>213631</v>
      </c>
      <c r="I2328" t="s">
        <v>8091</v>
      </c>
      <c r="J2328" t="s">
        <v>30</v>
      </c>
      <c r="K2328" t="s">
        <v>32</v>
      </c>
      <c r="L2328" t="str">
        <f>VLOOKUP(D2328,'2027'!I:R,10,FALSE)</f>
        <v>Moderate</v>
      </c>
      <c r="M2328">
        <f>VLOOKUP(K2328,lookup!A:B,2,FALSE)</f>
        <v>3</v>
      </c>
      <c r="N2328">
        <f>VLOOKUP(L2328,lookup!A:B,2,FALSE)</f>
        <v>3</v>
      </c>
      <c r="O2328" t="b">
        <f t="shared" si="36"/>
        <v>0</v>
      </c>
    </row>
    <row r="2329" spans="1:15" x14ac:dyDescent="0.2">
      <c r="A2329" t="s">
        <v>6720</v>
      </c>
      <c r="B2329" t="s">
        <v>7496</v>
      </c>
      <c r="C2329" t="s">
        <v>7536</v>
      </c>
      <c r="D2329" t="s">
        <v>8087</v>
      </c>
      <c r="E2329" t="s">
        <v>8086</v>
      </c>
      <c r="F2329" t="s">
        <v>29</v>
      </c>
      <c r="G2329">
        <v>385302</v>
      </c>
      <c r="H2329">
        <v>216809</v>
      </c>
      <c r="I2329" t="s">
        <v>8088</v>
      </c>
      <c r="J2329" t="s">
        <v>30</v>
      </c>
      <c r="K2329" t="s">
        <v>32</v>
      </c>
      <c r="L2329" t="str">
        <f>VLOOKUP(D2329,'2027'!I:R,10,FALSE)</f>
        <v>Moderate</v>
      </c>
      <c r="M2329">
        <f>VLOOKUP(K2329,lookup!A:B,2,FALSE)</f>
        <v>3</v>
      </c>
      <c r="N2329">
        <f>VLOOKUP(L2329,lookup!A:B,2,FALSE)</f>
        <v>3</v>
      </c>
      <c r="O2329" t="b">
        <f t="shared" si="36"/>
        <v>0</v>
      </c>
    </row>
    <row r="2330" spans="1:15" x14ac:dyDescent="0.2">
      <c r="A2330" t="s">
        <v>6720</v>
      </c>
      <c r="B2330" t="s">
        <v>7496</v>
      </c>
      <c r="C2330" t="s">
        <v>7536</v>
      </c>
      <c r="D2330" t="s">
        <v>8096</v>
      </c>
      <c r="E2330" t="s">
        <v>8095</v>
      </c>
      <c r="F2330" t="s">
        <v>29</v>
      </c>
      <c r="G2330">
        <v>386971</v>
      </c>
      <c r="H2330">
        <v>218428</v>
      </c>
      <c r="I2330" t="s">
        <v>8097</v>
      </c>
      <c r="J2330" t="s">
        <v>30</v>
      </c>
      <c r="K2330" t="s">
        <v>32</v>
      </c>
      <c r="L2330" t="str">
        <f>VLOOKUP(D2330,'2027'!I:R,10,FALSE)</f>
        <v>Moderate</v>
      </c>
      <c r="M2330">
        <f>VLOOKUP(K2330,lookup!A:B,2,FALSE)</f>
        <v>3</v>
      </c>
      <c r="N2330">
        <f>VLOOKUP(L2330,lookup!A:B,2,FALSE)</f>
        <v>3</v>
      </c>
      <c r="O2330" t="b">
        <f t="shared" si="36"/>
        <v>0</v>
      </c>
    </row>
    <row r="2331" spans="1:15" x14ac:dyDescent="0.2">
      <c r="A2331" t="s">
        <v>6720</v>
      </c>
      <c r="B2331" t="s">
        <v>7496</v>
      </c>
      <c r="C2331" t="s">
        <v>7536</v>
      </c>
      <c r="D2331" t="s">
        <v>7539</v>
      </c>
      <c r="E2331" t="s">
        <v>7538</v>
      </c>
      <c r="F2331" t="s">
        <v>29</v>
      </c>
      <c r="G2331">
        <v>385333</v>
      </c>
      <c r="H2331">
        <v>218115</v>
      </c>
      <c r="I2331" t="s">
        <v>7540</v>
      </c>
      <c r="J2331" t="s">
        <v>30</v>
      </c>
      <c r="K2331" t="s">
        <v>32</v>
      </c>
      <c r="L2331" t="str">
        <f>VLOOKUP(D2331,'2027'!I:R,10,FALSE)</f>
        <v>Good</v>
      </c>
      <c r="M2331">
        <f>VLOOKUP(K2331,lookup!A:B,2,FALSE)</f>
        <v>3</v>
      </c>
      <c r="N2331">
        <f>VLOOKUP(L2331,lookup!A:B,2,FALSE)</f>
        <v>4</v>
      </c>
      <c r="O2331" t="b">
        <f t="shared" si="36"/>
        <v>1</v>
      </c>
    </row>
    <row r="2332" spans="1:15" x14ac:dyDescent="0.2">
      <c r="A2332" t="s">
        <v>6720</v>
      </c>
      <c r="B2332" t="s">
        <v>7496</v>
      </c>
      <c r="C2332" t="s">
        <v>7536</v>
      </c>
      <c r="D2332" t="s">
        <v>8093</v>
      </c>
      <c r="E2332" t="s">
        <v>8092</v>
      </c>
      <c r="F2332" t="s">
        <v>29</v>
      </c>
      <c r="G2332">
        <v>385500</v>
      </c>
      <c r="H2332">
        <v>216478</v>
      </c>
      <c r="I2332" t="s">
        <v>8094</v>
      </c>
      <c r="J2332" t="s">
        <v>30</v>
      </c>
      <c r="K2332" t="s">
        <v>32</v>
      </c>
      <c r="L2332" t="str">
        <f>VLOOKUP(D2332,'2027'!I:R,10,FALSE)</f>
        <v>Moderate</v>
      </c>
      <c r="M2332">
        <f>VLOOKUP(K2332,lookup!A:B,2,FALSE)</f>
        <v>3</v>
      </c>
      <c r="N2332">
        <f>VLOOKUP(L2332,lookup!A:B,2,FALSE)</f>
        <v>3</v>
      </c>
      <c r="O2332" t="b">
        <f t="shared" si="36"/>
        <v>0</v>
      </c>
    </row>
    <row r="2333" spans="1:15" x14ac:dyDescent="0.2">
      <c r="A2333" t="s">
        <v>6720</v>
      </c>
      <c r="B2333" t="s">
        <v>7496</v>
      </c>
      <c r="C2333" t="s">
        <v>7503</v>
      </c>
      <c r="D2333" t="s">
        <v>8108</v>
      </c>
      <c r="E2333" t="s">
        <v>8107</v>
      </c>
      <c r="F2333" t="s">
        <v>29</v>
      </c>
      <c r="G2333">
        <v>369726</v>
      </c>
      <c r="H2333">
        <v>240833</v>
      </c>
      <c r="I2333" t="s">
        <v>8109</v>
      </c>
      <c r="J2333" t="s">
        <v>47</v>
      </c>
      <c r="K2333" t="s">
        <v>32</v>
      </c>
      <c r="L2333" t="str">
        <f>VLOOKUP(D2333,'2027'!I:R,10,FALSE)</f>
        <v>Good</v>
      </c>
      <c r="M2333">
        <f>VLOOKUP(K2333,lookup!A:B,2,FALSE)</f>
        <v>3</v>
      </c>
      <c r="N2333">
        <f>VLOOKUP(L2333,lookup!A:B,2,FALSE)</f>
        <v>4</v>
      </c>
      <c r="O2333" t="b">
        <f t="shared" si="36"/>
        <v>1</v>
      </c>
    </row>
    <row r="2334" spans="1:15" x14ac:dyDescent="0.2">
      <c r="A2334" t="s">
        <v>6720</v>
      </c>
      <c r="B2334" t="s">
        <v>7496</v>
      </c>
      <c r="C2334" t="s">
        <v>7503</v>
      </c>
      <c r="D2334" t="s">
        <v>8105</v>
      </c>
      <c r="E2334" t="s">
        <v>8104</v>
      </c>
      <c r="F2334" t="s">
        <v>29</v>
      </c>
      <c r="G2334">
        <v>371114</v>
      </c>
      <c r="H2334">
        <v>224113</v>
      </c>
      <c r="I2334" t="s">
        <v>8106</v>
      </c>
      <c r="J2334" t="s">
        <v>47</v>
      </c>
      <c r="K2334" t="s">
        <v>32</v>
      </c>
      <c r="L2334" t="str">
        <f>VLOOKUP(D2334,'2027'!I:R,10,FALSE)</f>
        <v>Good</v>
      </c>
      <c r="M2334">
        <f>VLOOKUP(K2334,lookup!A:B,2,FALSE)</f>
        <v>3</v>
      </c>
      <c r="N2334">
        <f>VLOOKUP(L2334,lookup!A:B,2,FALSE)</f>
        <v>4</v>
      </c>
      <c r="O2334" t="b">
        <f t="shared" si="36"/>
        <v>1</v>
      </c>
    </row>
    <row r="2335" spans="1:15" x14ac:dyDescent="0.2">
      <c r="A2335" t="s">
        <v>6720</v>
      </c>
      <c r="B2335" t="s">
        <v>7496</v>
      </c>
      <c r="C2335" t="s">
        <v>7503</v>
      </c>
      <c r="D2335" t="s">
        <v>7506</v>
      </c>
      <c r="E2335" t="s">
        <v>7505</v>
      </c>
      <c r="F2335" t="s">
        <v>29</v>
      </c>
      <c r="G2335">
        <v>374617</v>
      </c>
      <c r="H2335">
        <v>221840</v>
      </c>
      <c r="I2335" t="s">
        <v>7507</v>
      </c>
      <c r="J2335" t="s">
        <v>47</v>
      </c>
      <c r="K2335" t="s">
        <v>32</v>
      </c>
      <c r="L2335" t="str">
        <f>VLOOKUP(D2335,'2027'!I:R,10,FALSE)</f>
        <v>Good</v>
      </c>
      <c r="M2335">
        <f>VLOOKUP(K2335,lookup!A:B,2,FALSE)</f>
        <v>3</v>
      </c>
      <c r="N2335">
        <f>VLOOKUP(L2335,lookup!A:B,2,FALSE)</f>
        <v>4</v>
      </c>
      <c r="O2335" t="b">
        <f t="shared" si="36"/>
        <v>1</v>
      </c>
    </row>
    <row r="2336" spans="1:15" x14ac:dyDescent="0.2">
      <c r="A2336" t="s">
        <v>6720</v>
      </c>
      <c r="B2336" t="s">
        <v>7496</v>
      </c>
      <c r="C2336" t="s">
        <v>7503</v>
      </c>
      <c r="D2336" t="s">
        <v>8114</v>
      </c>
      <c r="E2336" t="s">
        <v>8113</v>
      </c>
      <c r="F2336" t="s">
        <v>29</v>
      </c>
      <c r="G2336">
        <v>368279</v>
      </c>
      <c r="H2336">
        <v>235300</v>
      </c>
      <c r="I2336" t="s">
        <v>8115</v>
      </c>
      <c r="J2336" t="s">
        <v>47</v>
      </c>
      <c r="K2336" t="s">
        <v>205</v>
      </c>
      <c r="L2336" t="str">
        <f>VLOOKUP(D2336,'2027'!I:R,10,FALSE)</f>
        <v>Poor</v>
      </c>
      <c r="M2336">
        <f>VLOOKUP(K2336,lookup!A:B,2,FALSE)</f>
        <v>2</v>
      </c>
      <c r="N2336">
        <f>VLOOKUP(L2336,lookup!A:B,2,FALSE)</f>
        <v>2</v>
      </c>
      <c r="O2336" t="b">
        <f t="shared" si="36"/>
        <v>0</v>
      </c>
    </row>
    <row r="2337" spans="1:15" x14ac:dyDescent="0.2">
      <c r="A2337" t="s">
        <v>6720</v>
      </c>
      <c r="B2337" t="s">
        <v>7496</v>
      </c>
      <c r="C2337" t="s">
        <v>7503</v>
      </c>
      <c r="D2337" t="s">
        <v>7602</v>
      </c>
      <c r="E2337" t="s">
        <v>7601</v>
      </c>
      <c r="F2337" t="s">
        <v>29</v>
      </c>
      <c r="G2337">
        <v>377268</v>
      </c>
      <c r="H2337">
        <v>232324</v>
      </c>
      <c r="I2337" t="s">
        <v>7603</v>
      </c>
      <c r="J2337" t="s">
        <v>47</v>
      </c>
      <c r="K2337" t="s">
        <v>32</v>
      </c>
      <c r="L2337" t="str">
        <f>VLOOKUP(D2337,'2027'!I:R,10,FALSE)</f>
        <v>Good</v>
      </c>
      <c r="M2337">
        <f>VLOOKUP(K2337,lookup!A:B,2,FALSE)</f>
        <v>3</v>
      </c>
      <c r="N2337">
        <f>VLOOKUP(L2337,lookup!A:B,2,FALSE)</f>
        <v>4</v>
      </c>
      <c r="O2337" t="b">
        <f t="shared" si="36"/>
        <v>1</v>
      </c>
    </row>
    <row r="2338" spans="1:15" x14ac:dyDescent="0.2">
      <c r="A2338" t="s">
        <v>6720</v>
      </c>
      <c r="B2338" t="s">
        <v>7496</v>
      </c>
      <c r="C2338" t="s">
        <v>7503</v>
      </c>
      <c r="D2338" t="s">
        <v>7509</v>
      </c>
      <c r="E2338" t="s">
        <v>7508</v>
      </c>
      <c r="F2338" t="s">
        <v>29</v>
      </c>
      <c r="G2338">
        <v>375827</v>
      </c>
      <c r="H2338">
        <v>223309</v>
      </c>
      <c r="I2338" t="s">
        <v>7510</v>
      </c>
      <c r="J2338" t="s">
        <v>47</v>
      </c>
      <c r="K2338" t="s">
        <v>205</v>
      </c>
      <c r="L2338" t="str">
        <f>VLOOKUP(D2338,'2027'!I:R,10,FALSE)</f>
        <v>Good</v>
      </c>
      <c r="M2338">
        <f>VLOOKUP(K2338,lookup!A:B,2,FALSE)</f>
        <v>2</v>
      </c>
      <c r="N2338">
        <f>VLOOKUP(L2338,lookup!A:B,2,FALSE)</f>
        <v>4</v>
      </c>
      <c r="O2338" t="b">
        <f t="shared" si="36"/>
        <v>1</v>
      </c>
    </row>
    <row r="2339" spans="1:15" x14ac:dyDescent="0.2">
      <c r="A2339" t="s">
        <v>6720</v>
      </c>
      <c r="B2339" t="s">
        <v>7496</v>
      </c>
      <c r="C2339" t="s">
        <v>7503</v>
      </c>
      <c r="D2339" t="s">
        <v>7599</v>
      </c>
      <c r="E2339" t="s">
        <v>7598</v>
      </c>
      <c r="F2339" t="s">
        <v>29</v>
      </c>
      <c r="G2339">
        <v>367426</v>
      </c>
      <c r="H2339">
        <v>231365</v>
      </c>
      <c r="I2339" t="s">
        <v>7600</v>
      </c>
      <c r="J2339" t="s">
        <v>47</v>
      </c>
      <c r="K2339" t="s">
        <v>205</v>
      </c>
      <c r="L2339" t="str">
        <f>VLOOKUP(D2339,'2027'!I:R,10,FALSE)</f>
        <v>Good</v>
      </c>
      <c r="M2339">
        <f>VLOOKUP(K2339,lookup!A:B,2,FALSE)</f>
        <v>2</v>
      </c>
      <c r="N2339">
        <f>VLOOKUP(L2339,lookup!A:B,2,FALSE)</f>
        <v>4</v>
      </c>
      <c r="O2339" t="b">
        <f t="shared" si="36"/>
        <v>1</v>
      </c>
    </row>
    <row r="2340" spans="1:15" x14ac:dyDescent="0.2">
      <c r="A2340" t="s">
        <v>6720</v>
      </c>
      <c r="B2340" t="s">
        <v>7496</v>
      </c>
      <c r="C2340" t="s">
        <v>7503</v>
      </c>
      <c r="D2340" t="s">
        <v>7512</v>
      </c>
      <c r="E2340" t="s">
        <v>7511</v>
      </c>
      <c r="F2340" t="s">
        <v>29</v>
      </c>
      <c r="G2340">
        <v>379292</v>
      </c>
      <c r="H2340">
        <v>221353</v>
      </c>
      <c r="I2340" t="s">
        <v>7513</v>
      </c>
      <c r="J2340" t="s">
        <v>47</v>
      </c>
      <c r="K2340" t="s">
        <v>32</v>
      </c>
      <c r="L2340" t="str">
        <f>VLOOKUP(D2340,'2027'!I:R,10,FALSE)</f>
        <v>Good</v>
      </c>
      <c r="M2340">
        <f>VLOOKUP(K2340,lookup!A:B,2,FALSE)</f>
        <v>3</v>
      </c>
      <c r="N2340">
        <f>VLOOKUP(L2340,lookup!A:B,2,FALSE)</f>
        <v>4</v>
      </c>
      <c r="O2340" t="b">
        <f t="shared" si="36"/>
        <v>1</v>
      </c>
    </row>
    <row r="2341" spans="1:15" x14ac:dyDescent="0.2">
      <c r="A2341" t="s">
        <v>6720</v>
      </c>
      <c r="B2341" t="s">
        <v>7496</v>
      </c>
      <c r="C2341" t="s">
        <v>7498</v>
      </c>
      <c r="D2341" t="s">
        <v>7501</v>
      </c>
      <c r="E2341" t="s">
        <v>7500</v>
      </c>
      <c r="F2341" t="s">
        <v>29</v>
      </c>
      <c r="G2341">
        <v>377919</v>
      </c>
      <c r="H2341">
        <v>206021</v>
      </c>
      <c r="I2341" t="s">
        <v>7502</v>
      </c>
      <c r="J2341" t="s">
        <v>47</v>
      </c>
      <c r="K2341" t="s">
        <v>32</v>
      </c>
      <c r="L2341" t="str">
        <f>VLOOKUP(D2341,'2027'!I:R,10,FALSE)</f>
        <v>Good</v>
      </c>
      <c r="M2341">
        <f>VLOOKUP(K2341,lookup!A:B,2,FALSE)</f>
        <v>3</v>
      </c>
      <c r="N2341">
        <f>VLOOKUP(L2341,lookup!A:B,2,FALSE)</f>
        <v>4</v>
      </c>
      <c r="O2341" t="b">
        <f t="shared" si="36"/>
        <v>1</v>
      </c>
    </row>
    <row r="2342" spans="1:15" x14ac:dyDescent="0.2">
      <c r="A2342" t="s">
        <v>6720</v>
      </c>
      <c r="B2342" t="s">
        <v>7496</v>
      </c>
      <c r="C2342" t="s">
        <v>7498</v>
      </c>
      <c r="D2342" t="s">
        <v>8150</v>
      </c>
      <c r="E2342" t="s">
        <v>8149</v>
      </c>
      <c r="F2342" t="s">
        <v>29</v>
      </c>
      <c r="G2342">
        <v>377019</v>
      </c>
      <c r="H2342">
        <v>200905</v>
      </c>
      <c r="I2342" t="s">
        <v>8151</v>
      </c>
      <c r="J2342" t="s">
        <v>30</v>
      </c>
      <c r="K2342" t="s">
        <v>32</v>
      </c>
      <c r="L2342" t="str">
        <f>VLOOKUP(D2342,'2027'!I:R,10,FALSE)</f>
        <v>Moderate</v>
      </c>
      <c r="M2342">
        <f>VLOOKUP(K2342,lookup!A:B,2,FALSE)</f>
        <v>3</v>
      </c>
      <c r="N2342">
        <f>VLOOKUP(L2342,lookup!A:B,2,FALSE)</f>
        <v>3</v>
      </c>
      <c r="O2342" t="b">
        <f t="shared" si="36"/>
        <v>0</v>
      </c>
    </row>
    <row r="2343" spans="1:15" x14ac:dyDescent="0.2">
      <c r="A2343" t="s">
        <v>6720</v>
      </c>
      <c r="B2343" t="s">
        <v>7496</v>
      </c>
      <c r="C2343" t="s">
        <v>7498</v>
      </c>
      <c r="D2343" t="s">
        <v>8135</v>
      </c>
      <c r="E2343" t="s">
        <v>8134</v>
      </c>
      <c r="F2343" t="s">
        <v>29</v>
      </c>
      <c r="G2343">
        <v>383780</v>
      </c>
      <c r="H2343">
        <v>197744</v>
      </c>
      <c r="I2343" t="s">
        <v>8136</v>
      </c>
      <c r="J2343" t="s">
        <v>47</v>
      </c>
      <c r="K2343" t="s">
        <v>32</v>
      </c>
      <c r="L2343" t="str">
        <f>VLOOKUP(D2343,'2027'!I:R,10,FALSE)</f>
        <v>Good</v>
      </c>
      <c r="M2343">
        <f>VLOOKUP(K2343,lookup!A:B,2,FALSE)</f>
        <v>3</v>
      </c>
      <c r="N2343">
        <f>VLOOKUP(L2343,lookup!A:B,2,FALSE)</f>
        <v>4</v>
      </c>
      <c r="O2343" t="b">
        <f t="shared" si="36"/>
        <v>1</v>
      </c>
    </row>
    <row r="2344" spans="1:15" x14ac:dyDescent="0.2">
      <c r="A2344" t="s">
        <v>6720</v>
      </c>
      <c r="B2344" t="s">
        <v>7496</v>
      </c>
      <c r="C2344" t="s">
        <v>7498</v>
      </c>
      <c r="D2344" t="s">
        <v>8138</v>
      </c>
      <c r="E2344" t="s">
        <v>8137</v>
      </c>
      <c r="F2344" t="s">
        <v>29</v>
      </c>
      <c r="G2344">
        <v>370899</v>
      </c>
      <c r="H2344">
        <v>203920</v>
      </c>
      <c r="I2344" t="s">
        <v>8139</v>
      </c>
      <c r="J2344" t="s">
        <v>30</v>
      </c>
      <c r="K2344" t="s">
        <v>32</v>
      </c>
      <c r="L2344" t="str">
        <f>VLOOKUP(D2344,'2027'!I:R,10,FALSE)</f>
        <v>Moderate</v>
      </c>
      <c r="M2344">
        <f>VLOOKUP(K2344,lookup!A:B,2,FALSE)</f>
        <v>3</v>
      </c>
      <c r="N2344">
        <f>VLOOKUP(L2344,lookup!A:B,2,FALSE)</f>
        <v>3</v>
      </c>
      <c r="O2344" t="b">
        <f t="shared" si="36"/>
        <v>0</v>
      </c>
    </row>
    <row r="2345" spans="1:15" x14ac:dyDescent="0.2">
      <c r="A2345" t="s">
        <v>6720</v>
      </c>
      <c r="B2345" t="s">
        <v>7496</v>
      </c>
      <c r="C2345" t="s">
        <v>7498</v>
      </c>
      <c r="D2345" t="s">
        <v>8144</v>
      </c>
      <c r="E2345" t="s">
        <v>8143</v>
      </c>
      <c r="F2345" t="s">
        <v>29</v>
      </c>
      <c r="G2345">
        <v>393926</v>
      </c>
      <c r="H2345">
        <v>203385</v>
      </c>
      <c r="I2345" t="s">
        <v>8145</v>
      </c>
      <c r="J2345" t="s">
        <v>47</v>
      </c>
      <c r="K2345" t="s">
        <v>49</v>
      </c>
      <c r="L2345" t="str">
        <f>VLOOKUP(D2345,'2027'!I:R,10,FALSE)</f>
        <v>Good</v>
      </c>
      <c r="M2345">
        <f>VLOOKUP(K2345,lookup!A:B,2,FALSE)</f>
        <v>4</v>
      </c>
      <c r="N2345">
        <f>VLOOKUP(L2345,lookup!A:B,2,FALSE)</f>
        <v>4</v>
      </c>
      <c r="O2345" t="b">
        <f t="shared" si="36"/>
        <v>0</v>
      </c>
    </row>
    <row r="2346" spans="1:15" x14ac:dyDescent="0.2">
      <c r="A2346" t="s">
        <v>6720</v>
      </c>
      <c r="B2346" t="s">
        <v>7496</v>
      </c>
      <c r="C2346" t="s">
        <v>7498</v>
      </c>
      <c r="D2346" t="s">
        <v>8129</v>
      </c>
      <c r="E2346" t="s">
        <v>8128</v>
      </c>
      <c r="F2346" t="s">
        <v>29</v>
      </c>
      <c r="G2346">
        <v>376401</v>
      </c>
      <c r="H2346">
        <v>204895</v>
      </c>
      <c r="I2346" t="s">
        <v>8130</v>
      </c>
      <c r="J2346" t="s">
        <v>198</v>
      </c>
      <c r="K2346" t="s">
        <v>32</v>
      </c>
      <c r="L2346" t="str">
        <f>VLOOKUP(D2346,'2027'!I:R,10,FALSE)</f>
        <v>Moderate</v>
      </c>
      <c r="M2346">
        <f>VLOOKUP(K2346,lookup!A:B,2,FALSE)</f>
        <v>3</v>
      </c>
      <c r="N2346">
        <f>VLOOKUP(L2346,lookup!A:B,2,FALSE)</f>
        <v>3</v>
      </c>
      <c r="O2346" t="b">
        <f t="shared" si="36"/>
        <v>0</v>
      </c>
    </row>
    <row r="2347" spans="1:15" x14ac:dyDescent="0.2">
      <c r="A2347" t="s">
        <v>6720</v>
      </c>
      <c r="B2347" t="s">
        <v>7496</v>
      </c>
      <c r="C2347" t="s">
        <v>7498</v>
      </c>
      <c r="D2347" t="s">
        <v>8126</v>
      </c>
      <c r="E2347" t="s">
        <v>8125</v>
      </c>
      <c r="F2347" t="s">
        <v>29</v>
      </c>
      <c r="G2347">
        <v>385980</v>
      </c>
      <c r="H2347">
        <v>208882</v>
      </c>
      <c r="I2347" t="s">
        <v>8127</v>
      </c>
      <c r="J2347" t="s">
        <v>47</v>
      </c>
      <c r="K2347" t="s">
        <v>32</v>
      </c>
      <c r="L2347" t="str">
        <f>VLOOKUP(D2347,'2027'!I:R,10,FALSE)</f>
        <v>Moderate</v>
      </c>
      <c r="M2347">
        <f>VLOOKUP(K2347,lookup!A:B,2,FALSE)</f>
        <v>3</v>
      </c>
      <c r="N2347">
        <f>VLOOKUP(L2347,lookup!A:B,2,FALSE)</f>
        <v>3</v>
      </c>
      <c r="O2347" t="b">
        <f t="shared" si="36"/>
        <v>0</v>
      </c>
    </row>
    <row r="2348" spans="1:15" x14ac:dyDescent="0.2">
      <c r="A2348" t="s">
        <v>6720</v>
      </c>
      <c r="B2348" t="s">
        <v>7496</v>
      </c>
      <c r="C2348" t="s">
        <v>7498</v>
      </c>
      <c r="D2348" t="s">
        <v>7523</v>
      </c>
      <c r="E2348" t="s">
        <v>7522</v>
      </c>
      <c r="F2348" t="s">
        <v>29</v>
      </c>
      <c r="G2348">
        <v>378785</v>
      </c>
      <c r="H2348">
        <v>209173</v>
      </c>
      <c r="I2348" t="s">
        <v>7524</v>
      </c>
      <c r="J2348" t="s">
        <v>47</v>
      </c>
      <c r="K2348" t="s">
        <v>205</v>
      </c>
      <c r="L2348" t="str">
        <f>VLOOKUP(D2348,'2027'!I:R,10,FALSE)</f>
        <v>Moderate</v>
      </c>
      <c r="M2348">
        <f>VLOOKUP(K2348,lookup!A:B,2,FALSE)</f>
        <v>2</v>
      </c>
      <c r="N2348">
        <f>VLOOKUP(L2348,lookup!A:B,2,FALSE)</f>
        <v>3</v>
      </c>
      <c r="O2348" t="b">
        <f t="shared" si="36"/>
        <v>1</v>
      </c>
    </row>
    <row r="2349" spans="1:15" x14ac:dyDescent="0.2">
      <c r="A2349" t="s">
        <v>6720</v>
      </c>
      <c r="B2349" t="s">
        <v>7496</v>
      </c>
      <c r="C2349" t="s">
        <v>7498</v>
      </c>
      <c r="D2349" t="s">
        <v>8132</v>
      </c>
      <c r="E2349" t="s">
        <v>8131</v>
      </c>
      <c r="F2349" t="s">
        <v>29</v>
      </c>
      <c r="G2349">
        <v>385725</v>
      </c>
      <c r="H2349">
        <v>199441</v>
      </c>
      <c r="I2349" t="s">
        <v>8133</v>
      </c>
      <c r="J2349" t="s">
        <v>47</v>
      </c>
      <c r="K2349" t="s">
        <v>32</v>
      </c>
      <c r="L2349" t="str">
        <f>VLOOKUP(D2349,'2027'!I:R,10,FALSE)</f>
        <v>Moderate</v>
      </c>
      <c r="M2349">
        <f>VLOOKUP(K2349,lookup!A:B,2,FALSE)</f>
        <v>3</v>
      </c>
      <c r="N2349">
        <f>VLOOKUP(L2349,lookup!A:B,2,FALSE)</f>
        <v>3</v>
      </c>
      <c r="O2349" t="b">
        <f t="shared" si="36"/>
        <v>0</v>
      </c>
    </row>
    <row r="2350" spans="1:15" x14ac:dyDescent="0.2">
      <c r="A2350" t="s">
        <v>6720</v>
      </c>
      <c r="B2350" t="s">
        <v>7496</v>
      </c>
      <c r="C2350" t="s">
        <v>7498</v>
      </c>
      <c r="D2350" t="s">
        <v>8141</v>
      </c>
      <c r="E2350" t="s">
        <v>8140</v>
      </c>
      <c r="F2350" t="s">
        <v>29</v>
      </c>
      <c r="G2350">
        <v>387111</v>
      </c>
      <c r="H2350">
        <v>206661</v>
      </c>
      <c r="I2350" t="s">
        <v>8142</v>
      </c>
      <c r="J2350" t="s">
        <v>47</v>
      </c>
      <c r="K2350" t="s">
        <v>32</v>
      </c>
      <c r="L2350" t="str">
        <f>VLOOKUP(D2350,'2027'!I:R,10,FALSE)</f>
        <v>Good</v>
      </c>
      <c r="M2350">
        <f>VLOOKUP(K2350,lookup!A:B,2,FALSE)</f>
        <v>3</v>
      </c>
      <c r="N2350">
        <f>VLOOKUP(L2350,lookup!A:B,2,FALSE)</f>
        <v>4</v>
      </c>
      <c r="O2350" t="b">
        <f t="shared" si="36"/>
        <v>1</v>
      </c>
    </row>
    <row r="2351" spans="1:15" x14ac:dyDescent="0.2">
      <c r="A2351" t="s">
        <v>6720</v>
      </c>
      <c r="B2351" t="s">
        <v>7496</v>
      </c>
      <c r="C2351" t="s">
        <v>7548</v>
      </c>
      <c r="D2351" t="s">
        <v>8159</v>
      </c>
      <c r="E2351" t="s">
        <v>8158</v>
      </c>
      <c r="F2351" t="s">
        <v>29</v>
      </c>
      <c r="G2351">
        <v>388755</v>
      </c>
      <c r="H2351">
        <v>226553</v>
      </c>
      <c r="I2351" t="s">
        <v>8160</v>
      </c>
      <c r="J2351" t="s">
        <v>47</v>
      </c>
      <c r="K2351" t="s">
        <v>32</v>
      </c>
      <c r="L2351" t="str">
        <f>VLOOKUP(D2351,'2027'!I:R,10,FALSE)</f>
        <v>Moderate</v>
      </c>
      <c r="M2351">
        <f>VLOOKUP(K2351,lookup!A:B,2,FALSE)</f>
        <v>3</v>
      </c>
      <c r="N2351">
        <f>VLOOKUP(L2351,lookup!A:B,2,FALSE)</f>
        <v>3</v>
      </c>
      <c r="O2351" t="b">
        <f t="shared" si="36"/>
        <v>0</v>
      </c>
    </row>
    <row r="2352" spans="1:15" x14ac:dyDescent="0.2">
      <c r="A2352" t="s">
        <v>6720</v>
      </c>
      <c r="B2352" t="s">
        <v>7496</v>
      </c>
      <c r="C2352" t="s">
        <v>7548</v>
      </c>
      <c r="D2352" t="s">
        <v>8156</v>
      </c>
      <c r="E2352" t="s">
        <v>8155</v>
      </c>
      <c r="F2352" t="s">
        <v>29</v>
      </c>
      <c r="G2352">
        <v>388486</v>
      </c>
      <c r="H2352">
        <v>220943</v>
      </c>
      <c r="I2352" t="s">
        <v>8157</v>
      </c>
      <c r="J2352" t="s">
        <v>47</v>
      </c>
      <c r="K2352" t="s">
        <v>205</v>
      </c>
      <c r="L2352" t="str">
        <f>VLOOKUP(D2352,'2027'!I:R,10,FALSE)</f>
        <v>Moderate</v>
      </c>
      <c r="M2352">
        <f>VLOOKUP(K2352,lookup!A:B,2,FALSE)</f>
        <v>2</v>
      </c>
      <c r="N2352">
        <f>VLOOKUP(L2352,lookup!A:B,2,FALSE)</f>
        <v>3</v>
      </c>
      <c r="O2352" t="b">
        <f t="shared" si="36"/>
        <v>1</v>
      </c>
    </row>
    <row r="2353" spans="1:15" x14ac:dyDescent="0.2">
      <c r="A2353" t="s">
        <v>6720</v>
      </c>
      <c r="B2353" t="s">
        <v>7496</v>
      </c>
      <c r="C2353" t="s">
        <v>7548</v>
      </c>
      <c r="D2353" t="s">
        <v>7551</v>
      </c>
      <c r="E2353" t="s">
        <v>7550</v>
      </c>
      <c r="F2353" t="s">
        <v>29</v>
      </c>
      <c r="G2353">
        <v>388538</v>
      </c>
      <c r="H2353">
        <v>222422</v>
      </c>
      <c r="I2353" t="s">
        <v>7552</v>
      </c>
      <c r="J2353" t="s">
        <v>30</v>
      </c>
      <c r="K2353" t="s">
        <v>32</v>
      </c>
      <c r="L2353" t="str">
        <f>VLOOKUP(D2353,'2027'!I:R,10,FALSE)</f>
        <v>Good</v>
      </c>
      <c r="M2353">
        <f>VLOOKUP(K2353,lookup!A:B,2,FALSE)</f>
        <v>3</v>
      </c>
      <c r="N2353">
        <f>VLOOKUP(L2353,lookup!A:B,2,FALSE)</f>
        <v>4</v>
      </c>
      <c r="O2353" t="b">
        <f t="shared" si="36"/>
        <v>1</v>
      </c>
    </row>
    <row r="2354" spans="1:15" x14ac:dyDescent="0.2">
      <c r="A2354" t="s">
        <v>6720</v>
      </c>
      <c r="B2354" t="s">
        <v>7496</v>
      </c>
      <c r="C2354" t="s">
        <v>7548</v>
      </c>
      <c r="D2354" t="s">
        <v>7557</v>
      </c>
      <c r="E2354" t="s">
        <v>7556</v>
      </c>
      <c r="F2354" t="s">
        <v>29</v>
      </c>
      <c r="G2354">
        <v>394922</v>
      </c>
      <c r="H2354">
        <v>222111</v>
      </c>
      <c r="I2354" t="s">
        <v>7558</v>
      </c>
      <c r="J2354" t="s">
        <v>30</v>
      </c>
      <c r="K2354" t="s">
        <v>32</v>
      </c>
      <c r="L2354" t="str">
        <f>VLOOKUP(D2354,'2027'!I:R,10,FALSE)</f>
        <v>Good</v>
      </c>
      <c r="M2354">
        <f>VLOOKUP(K2354,lookup!A:B,2,FALSE)</f>
        <v>3</v>
      </c>
      <c r="N2354">
        <f>VLOOKUP(L2354,lookup!A:B,2,FALSE)</f>
        <v>4</v>
      </c>
      <c r="O2354" t="b">
        <f t="shared" si="36"/>
        <v>1</v>
      </c>
    </row>
    <row r="2355" spans="1:15" x14ac:dyDescent="0.2">
      <c r="A2355" t="s">
        <v>6720</v>
      </c>
      <c r="B2355" t="s">
        <v>7496</v>
      </c>
      <c r="C2355" t="s">
        <v>7548</v>
      </c>
      <c r="D2355" t="s">
        <v>7554</v>
      </c>
      <c r="E2355" t="s">
        <v>7553</v>
      </c>
      <c r="F2355" t="s">
        <v>29</v>
      </c>
      <c r="G2355">
        <v>387976</v>
      </c>
      <c r="H2355">
        <v>224830</v>
      </c>
      <c r="I2355" t="s">
        <v>7555</v>
      </c>
      <c r="J2355" t="s">
        <v>47</v>
      </c>
      <c r="K2355" t="s">
        <v>205</v>
      </c>
      <c r="L2355" t="str">
        <f>VLOOKUP(D2355,'2027'!I:R,10,FALSE)</f>
        <v>Good</v>
      </c>
      <c r="M2355">
        <f>VLOOKUP(K2355,lookup!A:B,2,FALSE)</f>
        <v>2</v>
      </c>
      <c r="N2355">
        <f>VLOOKUP(L2355,lookup!A:B,2,FALSE)</f>
        <v>4</v>
      </c>
      <c r="O2355" t="b">
        <f t="shared" si="36"/>
        <v>1</v>
      </c>
    </row>
    <row r="2356" spans="1:15" x14ac:dyDescent="0.2">
      <c r="A2356" t="s">
        <v>6720</v>
      </c>
      <c r="B2356" t="s">
        <v>7559</v>
      </c>
      <c r="C2356" t="s">
        <v>7561</v>
      </c>
      <c r="D2356" t="s">
        <v>7567</v>
      </c>
      <c r="E2356" t="s">
        <v>7566</v>
      </c>
      <c r="F2356" t="s">
        <v>29</v>
      </c>
      <c r="G2356">
        <v>408577</v>
      </c>
      <c r="H2356">
        <v>241419</v>
      </c>
      <c r="I2356" t="s">
        <v>7568</v>
      </c>
      <c r="J2356" t="s">
        <v>47</v>
      </c>
      <c r="K2356" t="s">
        <v>205</v>
      </c>
      <c r="L2356" t="str">
        <f>VLOOKUP(D2356,'2027'!I:R,10,FALSE)</f>
        <v>Good</v>
      </c>
      <c r="M2356">
        <f>VLOOKUP(K2356,lookup!A:B,2,FALSE)</f>
        <v>2</v>
      </c>
      <c r="N2356">
        <f>VLOOKUP(L2356,lookup!A:B,2,FALSE)</f>
        <v>4</v>
      </c>
      <c r="O2356" t="b">
        <f t="shared" si="36"/>
        <v>1</v>
      </c>
    </row>
    <row r="2357" spans="1:15" x14ac:dyDescent="0.2">
      <c r="A2357" t="s">
        <v>6720</v>
      </c>
      <c r="B2357" t="s">
        <v>7559</v>
      </c>
      <c r="C2357" t="s">
        <v>7561</v>
      </c>
      <c r="D2357" t="s">
        <v>7649</v>
      </c>
      <c r="E2357" t="s">
        <v>7648</v>
      </c>
      <c r="F2357" t="s">
        <v>29</v>
      </c>
      <c r="G2357">
        <v>393058</v>
      </c>
      <c r="H2357">
        <v>224942</v>
      </c>
      <c r="I2357" t="s">
        <v>7650</v>
      </c>
      <c r="J2357" t="s">
        <v>47</v>
      </c>
      <c r="K2357" t="s">
        <v>32</v>
      </c>
      <c r="L2357" t="str">
        <f>VLOOKUP(D2357,'2027'!I:R,10,FALSE)</f>
        <v>Good</v>
      </c>
      <c r="M2357">
        <f>VLOOKUP(K2357,lookup!A:B,2,FALSE)</f>
        <v>3</v>
      </c>
      <c r="N2357">
        <f>VLOOKUP(L2357,lookup!A:B,2,FALSE)</f>
        <v>4</v>
      </c>
      <c r="O2357" t="b">
        <f t="shared" si="36"/>
        <v>1</v>
      </c>
    </row>
    <row r="2358" spans="1:15" x14ac:dyDescent="0.2">
      <c r="A2358" t="s">
        <v>6720</v>
      </c>
      <c r="B2358" t="s">
        <v>7559</v>
      </c>
      <c r="C2358" t="s">
        <v>7561</v>
      </c>
      <c r="D2358" t="s">
        <v>7845</v>
      </c>
      <c r="E2358" t="s">
        <v>7844</v>
      </c>
      <c r="F2358" t="s">
        <v>29</v>
      </c>
      <c r="G2358">
        <v>395245</v>
      </c>
      <c r="H2358">
        <v>259979</v>
      </c>
      <c r="I2358" t="s">
        <v>7846</v>
      </c>
      <c r="J2358" t="s">
        <v>47</v>
      </c>
      <c r="K2358" t="s">
        <v>32</v>
      </c>
      <c r="L2358" t="str">
        <f>VLOOKUP(D2358,'2027'!I:R,10,FALSE)</f>
        <v>Good</v>
      </c>
      <c r="M2358">
        <f>VLOOKUP(K2358,lookup!A:B,2,FALSE)</f>
        <v>3</v>
      </c>
      <c r="N2358">
        <f>VLOOKUP(L2358,lookup!A:B,2,FALSE)</f>
        <v>4</v>
      </c>
      <c r="O2358" t="b">
        <f t="shared" si="36"/>
        <v>1</v>
      </c>
    </row>
    <row r="2359" spans="1:15" x14ac:dyDescent="0.2">
      <c r="A2359" t="s">
        <v>6720</v>
      </c>
      <c r="B2359" t="s">
        <v>7559</v>
      </c>
      <c r="C2359" t="s">
        <v>7561</v>
      </c>
      <c r="D2359" t="s">
        <v>7593</v>
      </c>
      <c r="E2359" t="s">
        <v>7592</v>
      </c>
      <c r="F2359" t="s">
        <v>29</v>
      </c>
      <c r="G2359">
        <v>399484</v>
      </c>
      <c r="H2359">
        <v>251830</v>
      </c>
      <c r="I2359" t="s">
        <v>7594</v>
      </c>
      <c r="J2359" t="s">
        <v>47</v>
      </c>
      <c r="K2359" t="s">
        <v>32</v>
      </c>
      <c r="L2359" t="str">
        <f>VLOOKUP(D2359,'2027'!I:R,10,FALSE)</f>
        <v>Good</v>
      </c>
      <c r="M2359">
        <f>VLOOKUP(K2359,lookup!A:B,2,FALSE)</f>
        <v>3</v>
      </c>
      <c r="N2359">
        <f>VLOOKUP(L2359,lookup!A:B,2,FALSE)</f>
        <v>4</v>
      </c>
      <c r="O2359" t="b">
        <f t="shared" si="36"/>
        <v>1</v>
      </c>
    </row>
    <row r="2360" spans="1:15" x14ac:dyDescent="0.2">
      <c r="A2360" t="s">
        <v>6720</v>
      </c>
      <c r="B2360" t="s">
        <v>7559</v>
      </c>
      <c r="C2360" t="s">
        <v>7561</v>
      </c>
      <c r="D2360" t="s">
        <v>8315</v>
      </c>
      <c r="E2360" t="s">
        <v>8314</v>
      </c>
      <c r="F2360" t="s">
        <v>29</v>
      </c>
      <c r="G2360">
        <v>390033</v>
      </c>
      <c r="H2360">
        <v>242047</v>
      </c>
      <c r="I2360" t="s">
        <v>8316</v>
      </c>
      <c r="J2360" t="s">
        <v>47</v>
      </c>
      <c r="K2360" t="s">
        <v>32</v>
      </c>
      <c r="L2360" t="str">
        <f>VLOOKUP(D2360,'2027'!I:R,10,FALSE)</f>
        <v>Moderate</v>
      </c>
      <c r="M2360">
        <f>VLOOKUP(K2360,lookup!A:B,2,FALSE)</f>
        <v>3</v>
      </c>
      <c r="N2360">
        <f>VLOOKUP(L2360,lookup!A:B,2,FALSE)</f>
        <v>3</v>
      </c>
      <c r="O2360" t="b">
        <f t="shared" si="36"/>
        <v>0</v>
      </c>
    </row>
    <row r="2361" spans="1:15" x14ac:dyDescent="0.2">
      <c r="A2361" t="s">
        <v>6720</v>
      </c>
      <c r="B2361" t="s">
        <v>7559</v>
      </c>
      <c r="C2361" t="s">
        <v>7561</v>
      </c>
      <c r="D2361" t="s">
        <v>7570</v>
      </c>
      <c r="E2361" t="s">
        <v>7569</v>
      </c>
      <c r="F2361" t="s">
        <v>29</v>
      </c>
      <c r="G2361">
        <v>396015</v>
      </c>
      <c r="H2361">
        <v>244046</v>
      </c>
      <c r="I2361" t="s">
        <v>7571</v>
      </c>
      <c r="J2361" t="s">
        <v>47</v>
      </c>
      <c r="K2361" t="s">
        <v>32</v>
      </c>
      <c r="L2361" t="str">
        <f>VLOOKUP(D2361,'2027'!I:R,10,FALSE)</f>
        <v>Good</v>
      </c>
      <c r="M2361">
        <f>VLOOKUP(K2361,lookup!A:B,2,FALSE)</f>
        <v>3</v>
      </c>
      <c r="N2361">
        <f>VLOOKUP(L2361,lookup!A:B,2,FALSE)</f>
        <v>4</v>
      </c>
      <c r="O2361" t="b">
        <f t="shared" si="36"/>
        <v>1</v>
      </c>
    </row>
    <row r="2362" spans="1:15" x14ac:dyDescent="0.2">
      <c r="A2362" t="s">
        <v>6720</v>
      </c>
      <c r="B2362" t="s">
        <v>7559</v>
      </c>
      <c r="C2362" t="s">
        <v>7561</v>
      </c>
      <c r="D2362" t="s">
        <v>8342</v>
      </c>
      <c r="E2362" t="s">
        <v>8341</v>
      </c>
      <c r="F2362" t="s">
        <v>29</v>
      </c>
      <c r="G2362">
        <v>388762</v>
      </c>
      <c r="H2362">
        <v>232330</v>
      </c>
      <c r="I2362" t="s">
        <v>8343</v>
      </c>
      <c r="J2362" t="s">
        <v>30</v>
      </c>
      <c r="K2362" t="s">
        <v>32</v>
      </c>
      <c r="L2362" t="str">
        <f>VLOOKUP(D2362,'2027'!I:R,10,FALSE)</f>
        <v>Moderate</v>
      </c>
      <c r="M2362">
        <f>VLOOKUP(K2362,lookup!A:B,2,FALSE)</f>
        <v>3</v>
      </c>
      <c r="N2362">
        <f>VLOOKUP(L2362,lookup!A:B,2,FALSE)</f>
        <v>3</v>
      </c>
      <c r="O2362" t="b">
        <f t="shared" si="36"/>
        <v>0</v>
      </c>
    </row>
    <row r="2363" spans="1:15" x14ac:dyDescent="0.2">
      <c r="A2363" t="s">
        <v>6720</v>
      </c>
      <c r="B2363" t="s">
        <v>7559</v>
      </c>
      <c r="C2363" t="s">
        <v>7561</v>
      </c>
      <c r="D2363" t="s">
        <v>7605</v>
      </c>
      <c r="E2363" t="s">
        <v>7604</v>
      </c>
      <c r="F2363" t="s">
        <v>29</v>
      </c>
      <c r="G2363">
        <v>403567</v>
      </c>
      <c r="H2363">
        <v>235881</v>
      </c>
      <c r="I2363" t="s">
        <v>7606</v>
      </c>
      <c r="J2363" t="s">
        <v>47</v>
      </c>
      <c r="K2363" t="s">
        <v>205</v>
      </c>
      <c r="L2363" t="str">
        <f>VLOOKUP(D2363,'2027'!I:R,10,FALSE)</f>
        <v>Good</v>
      </c>
      <c r="M2363">
        <f>VLOOKUP(K2363,lookup!A:B,2,FALSE)</f>
        <v>2</v>
      </c>
      <c r="N2363">
        <f>VLOOKUP(L2363,lookup!A:B,2,FALSE)</f>
        <v>4</v>
      </c>
      <c r="O2363" t="b">
        <f t="shared" si="36"/>
        <v>1</v>
      </c>
    </row>
    <row r="2364" spans="1:15" x14ac:dyDescent="0.2">
      <c r="A2364" t="s">
        <v>6720</v>
      </c>
      <c r="B2364" t="s">
        <v>7559</v>
      </c>
      <c r="C2364" t="s">
        <v>7561</v>
      </c>
      <c r="D2364" t="s">
        <v>7854</v>
      </c>
      <c r="E2364" t="s">
        <v>7853</v>
      </c>
      <c r="F2364" t="s">
        <v>29</v>
      </c>
      <c r="G2364">
        <v>394432</v>
      </c>
      <c r="H2364">
        <v>247958</v>
      </c>
      <c r="I2364" t="s">
        <v>7855</v>
      </c>
      <c r="J2364" t="s">
        <v>47</v>
      </c>
      <c r="K2364" t="s">
        <v>32</v>
      </c>
      <c r="L2364" t="str">
        <f>VLOOKUP(D2364,'2027'!I:R,10,FALSE)</f>
        <v>Good</v>
      </c>
      <c r="M2364">
        <f>VLOOKUP(K2364,lookup!A:B,2,FALSE)</f>
        <v>3</v>
      </c>
      <c r="N2364">
        <f>VLOOKUP(L2364,lookup!A:B,2,FALSE)</f>
        <v>4</v>
      </c>
      <c r="O2364" t="b">
        <f t="shared" si="36"/>
        <v>1</v>
      </c>
    </row>
    <row r="2365" spans="1:15" x14ac:dyDescent="0.2">
      <c r="A2365" t="s">
        <v>6720</v>
      </c>
      <c r="B2365" t="s">
        <v>7559</v>
      </c>
      <c r="C2365" t="s">
        <v>7561</v>
      </c>
      <c r="D2365" t="s">
        <v>7573</v>
      </c>
      <c r="E2365" t="s">
        <v>7572</v>
      </c>
      <c r="F2365" t="s">
        <v>29</v>
      </c>
      <c r="G2365">
        <v>399409</v>
      </c>
      <c r="H2365">
        <v>243093</v>
      </c>
      <c r="I2365" t="s">
        <v>7574</v>
      </c>
      <c r="J2365" t="s">
        <v>47</v>
      </c>
      <c r="K2365" t="s">
        <v>49</v>
      </c>
      <c r="L2365" t="str">
        <f>VLOOKUP(D2365,'2027'!I:R,10,FALSE)</f>
        <v>Good</v>
      </c>
      <c r="M2365">
        <f>VLOOKUP(K2365,lookup!A:B,2,FALSE)</f>
        <v>4</v>
      </c>
      <c r="N2365">
        <f>VLOOKUP(L2365,lookup!A:B,2,FALSE)</f>
        <v>4</v>
      </c>
      <c r="O2365" t="b">
        <f t="shared" si="36"/>
        <v>0</v>
      </c>
    </row>
    <row r="2366" spans="1:15" x14ac:dyDescent="0.2">
      <c r="A2366" t="s">
        <v>6720</v>
      </c>
      <c r="B2366" t="s">
        <v>7559</v>
      </c>
      <c r="C2366" t="s">
        <v>7561</v>
      </c>
      <c r="D2366" t="s">
        <v>7869</v>
      </c>
      <c r="E2366" t="s">
        <v>7868</v>
      </c>
      <c r="F2366" t="s">
        <v>29</v>
      </c>
      <c r="G2366">
        <v>393326</v>
      </c>
      <c r="H2366">
        <v>260045</v>
      </c>
      <c r="I2366" t="s">
        <v>7870</v>
      </c>
      <c r="J2366" t="s">
        <v>47</v>
      </c>
      <c r="K2366" t="s">
        <v>32</v>
      </c>
      <c r="L2366" t="str">
        <f>VLOOKUP(D2366,'2027'!I:R,10,FALSE)</f>
        <v>Good</v>
      </c>
      <c r="M2366">
        <f>VLOOKUP(K2366,lookup!A:B,2,FALSE)</f>
        <v>3</v>
      </c>
      <c r="N2366">
        <f>VLOOKUP(L2366,lookup!A:B,2,FALSE)</f>
        <v>4</v>
      </c>
      <c r="O2366" t="b">
        <f t="shared" si="36"/>
        <v>1</v>
      </c>
    </row>
    <row r="2367" spans="1:15" x14ac:dyDescent="0.2">
      <c r="A2367" t="s">
        <v>6720</v>
      </c>
      <c r="B2367" t="s">
        <v>7559</v>
      </c>
      <c r="C2367" t="s">
        <v>7561</v>
      </c>
      <c r="D2367" t="s">
        <v>8333</v>
      </c>
      <c r="E2367" t="s">
        <v>8332</v>
      </c>
      <c r="F2367" t="s">
        <v>29</v>
      </c>
      <c r="G2367">
        <v>396416</v>
      </c>
      <c r="H2367">
        <v>247385</v>
      </c>
      <c r="I2367" t="s">
        <v>8334</v>
      </c>
      <c r="J2367" t="s">
        <v>30</v>
      </c>
      <c r="K2367" t="s">
        <v>32</v>
      </c>
      <c r="L2367" t="str">
        <f>VLOOKUP(D2367,'2027'!I:R,10,FALSE)</f>
        <v>Moderate</v>
      </c>
      <c r="M2367">
        <f>VLOOKUP(K2367,lookup!A:B,2,FALSE)</f>
        <v>3</v>
      </c>
      <c r="N2367">
        <f>VLOOKUP(L2367,lookup!A:B,2,FALSE)</f>
        <v>3</v>
      </c>
      <c r="O2367" t="b">
        <f t="shared" si="36"/>
        <v>0</v>
      </c>
    </row>
    <row r="2368" spans="1:15" x14ac:dyDescent="0.2">
      <c r="A2368" t="s">
        <v>6720</v>
      </c>
      <c r="B2368" t="s">
        <v>7559</v>
      </c>
      <c r="C2368" t="s">
        <v>7561</v>
      </c>
      <c r="D2368" t="s">
        <v>7590</v>
      </c>
      <c r="E2368" t="s">
        <v>7589</v>
      </c>
      <c r="F2368" t="s">
        <v>29</v>
      </c>
      <c r="G2368">
        <v>391352</v>
      </c>
      <c r="H2368">
        <v>247878</v>
      </c>
      <c r="I2368" t="s">
        <v>7591</v>
      </c>
      <c r="J2368" t="s">
        <v>47</v>
      </c>
      <c r="K2368" t="s">
        <v>32</v>
      </c>
      <c r="L2368" t="str">
        <f>VLOOKUP(D2368,'2027'!I:R,10,FALSE)</f>
        <v>Good</v>
      </c>
      <c r="M2368">
        <f>VLOOKUP(K2368,lookup!A:B,2,FALSE)</f>
        <v>3</v>
      </c>
      <c r="N2368">
        <f>VLOOKUP(L2368,lookup!A:B,2,FALSE)</f>
        <v>4</v>
      </c>
      <c r="O2368" t="b">
        <f t="shared" si="36"/>
        <v>1</v>
      </c>
    </row>
    <row r="2369" spans="1:15" x14ac:dyDescent="0.2">
      <c r="A2369" t="s">
        <v>6720</v>
      </c>
      <c r="B2369" t="s">
        <v>7559</v>
      </c>
      <c r="C2369" t="s">
        <v>7561</v>
      </c>
      <c r="D2369" t="s">
        <v>7652</v>
      </c>
      <c r="E2369" t="s">
        <v>7651</v>
      </c>
      <c r="F2369" t="s">
        <v>29</v>
      </c>
      <c r="G2369">
        <v>390694</v>
      </c>
      <c r="H2369">
        <v>231771</v>
      </c>
      <c r="I2369" t="s">
        <v>7653</v>
      </c>
      <c r="J2369" t="s">
        <v>47</v>
      </c>
      <c r="K2369" t="s">
        <v>205</v>
      </c>
      <c r="L2369" t="str">
        <f>VLOOKUP(D2369,'2027'!I:R,10,FALSE)</f>
        <v>Moderate</v>
      </c>
      <c r="M2369">
        <f>VLOOKUP(K2369,lookup!A:B,2,FALSE)</f>
        <v>2</v>
      </c>
      <c r="N2369">
        <f>VLOOKUP(L2369,lookup!A:B,2,FALSE)</f>
        <v>3</v>
      </c>
      <c r="O2369" t="b">
        <f t="shared" si="36"/>
        <v>1</v>
      </c>
    </row>
    <row r="2370" spans="1:15" x14ac:dyDescent="0.2">
      <c r="A2370" t="s">
        <v>6720</v>
      </c>
      <c r="B2370" t="s">
        <v>7559</v>
      </c>
      <c r="C2370" t="s">
        <v>7561</v>
      </c>
      <c r="D2370" t="s">
        <v>7878</v>
      </c>
      <c r="E2370" t="s">
        <v>7877</v>
      </c>
      <c r="F2370" t="s">
        <v>29</v>
      </c>
      <c r="G2370">
        <v>401114</v>
      </c>
      <c r="H2370">
        <v>259962</v>
      </c>
      <c r="I2370" t="s">
        <v>7879</v>
      </c>
      <c r="J2370" t="s">
        <v>47</v>
      </c>
      <c r="K2370" t="s">
        <v>32</v>
      </c>
      <c r="L2370" t="str">
        <f>VLOOKUP(D2370,'2027'!I:R,10,FALSE)</f>
        <v>Good</v>
      </c>
      <c r="M2370">
        <f>VLOOKUP(K2370,lookup!A:B,2,FALSE)</f>
        <v>3</v>
      </c>
      <c r="N2370">
        <f>VLOOKUP(L2370,lookup!A:B,2,FALSE)</f>
        <v>4</v>
      </c>
      <c r="O2370" t="b">
        <f t="shared" si="36"/>
        <v>1</v>
      </c>
    </row>
    <row r="2371" spans="1:15" x14ac:dyDescent="0.2">
      <c r="A2371" t="s">
        <v>6720</v>
      </c>
      <c r="B2371" t="s">
        <v>7559</v>
      </c>
      <c r="C2371" t="s">
        <v>7561</v>
      </c>
      <c r="D2371" t="s">
        <v>7576</v>
      </c>
      <c r="E2371" t="s">
        <v>7575</v>
      </c>
      <c r="F2371" t="s">
        <v>29</v>
      </c>
      <c r="G2371">
        <v>407591</v>
      </c>
      <c r="H2371">
        <v>245206</v>
      </c>
      <c r="I2371" t="s">
        <v>7577</v>
      </c>
      <c r="J2371" t="s">
        <v>47</v>
      </c>
      <c r="K2371" t="s">
        <v>32</v>
      </c>
      <c r="L2371" t="str">
        <f>VLOOKUP(D2371,'2027'!I:R,10,FALSE)</f>
        <v>Good</v>
      </c>
      <c r="M2371">
        <f>VLOOKUP(K2371,lookup!A:B,2,FALSE)</f>
        <v>3</v>
      </c>
      <c r="N2371">
        <f>VLOOKUP(L2371,lookup!A:B,2,FALSE)</f>
        <v>4</v>
      </c>
      <c r="O2371" t="b">
        <f t="shared" ref="O2371:O2434" si="37">N2371&gt;M2371</f>
        <v>1</v>
      </c>
    </row>
    <row r="2372" spans="1:15" x14ac:dyDescent="0.2">
      <c r="A2372" t="s">
        <v>6720</v>
      </c>
      <c r="B2372" t="s">
        <v>7559</v>
      </c>
      <c r="C2372" t="s">
        <v>7561</v>
      </c>
      <c r="D2372" t="s">
        <v>7564</v>
      </c>
      <c r="E2372" t="s">
        <v>7563</v>
      </c>
      <c r="F2372" t="s">
        <v>29</v>
      </c>
      <c r="G2372">
        <v>409510</v>
      </c>
      <c r="H2372">
        <v>243182</v>
      </c>
      <c r="I2372" t="s">
        <v>7565</v>
      </c>
      <c r="J2372" t="s">
        <v>47</v>
      </c>
      <c r="K2372" t="s">
        <v>205</v>
      </c>
      <c r="L2372" t="str">
        <f>VLOOKUP(D2372,'2027'!I:R,10,FALSE)</f>
        <v>Good</v>
      </c>
      <c r="M2372">
        <f>VLOOKUP(K2372,lookup!A:B,2,FALSE)</f>
        <v>2</v>
      </c>
      <c r="N2372">
        <f>VLOOKUP(L2372,lookup!A:B,2,FALSE)</f>
        <v>4</v>
      </c>
      <c r="O2372" t="b">
        <f t="shared" si="37"/>
        <v>1</v>
      </c>
    </row>
    <row r="2373" spans="1:15" x14ac:dyDescent="0.2">
      <c r="A2373" t="s">
        <v>6720</v>
      </c>
      <c r="B2373" t="s">
        <v>7559</v>
      </c>
      <c r="C2373" t="s">
        <v>7561</v>
      </c>
      <c r="D2373" t="s">
        <v>7720</v>
      </c>
      <c r="E2373" t="s">
        <v>7719</v>
      </c>
      <c r="F2373" t="s">
        <v>29</v>
      </c>
      <c r="G2373">
        <v>398454</v>
      </c>
      <c r="H2373">
        <v>234256</v>
      </c>
      <c r="I2373" t="s">
        <v>7721</v>
      </c>
      <c r="J2373" t="s">
        <v>47</v>
      </c>
      <c r="K2373" t="s">
        <v>32</v>
      </c>
      <c r="L2373" t="str">
        <f>VLOOKUP(D2373,'2027'!I:R,10,FALSE)</f>
        <v>Good</v>
      </c>
      <c r="M2373">
        <f>VLOOKUP(K2373,lookup!A:B,2,FALSE)</f>
        <v>3</v>
      </c>
      <c r="N2373">
        <f>VLOOKUP(L2373,lookup!A:B,2,FALSE)</f>
        <v>4</v>
      </c>
      <c r="O2373" t="b">
        <f t="shared" si="37"/>
        <v>1</v>
      </c>
    </row>
    <row r="2374" spans="1:15" x14ac:dyDescent="0.2">
      <c r="A2374" t="s">
        <v>6720</v>
      </c>
      <c r="B2374" t="s">
        <v>7559</v>
      </c>
      <c r="C2374" t="s">
        <v>7561</v>
      </c>
      <c r="D2374" t="s">
        <v>7836</v>
      </c>
      <c r="E2374" t="s">
        <v>7835</v>
      </c>
      <c r="F2374" t="s">
        <v>29</v>
      </c>
      <c r="G2374">
        <v>398231</v>
      </c>
      <c r="H2374">
        <v>255934</v>
      </c>
      <c r="I2374" t="s">
        <v>7837</v>
      </c>
      <c r="J2374" t="s">
        <v>47</v>
      </c>
      <c r="K2374" t="s">
        <v>32</v>
      </c>
      <c r="L2374" t="str">
        <f>VLOOKUP(D2374,'2027'!I:R,10,FALSE)</f>
        <v>Good</v>
      </c>
      <c r="M2374">
        <f>VLOOKUP(K2374,lookup!A:B,2,FALSE)</f>
        <v>3</v>
      </c>
      <c r="N2374">
        <f>VLOOKUP(L2374,lookup!A:B,2,FALSE)</f>
        <v>4</v>
      </c>
      <c r="O2374" t="b">
        <f t="shared" si="37"/>
        <v>1</v>
      </c>
    </row>
    <row r="2375" spans="1:15" x14ac:dyDescent="0.2">
      <c r="A2375" t="s">
        <v>6720</v>
      </c>
      <c r="B2375" t="s">
        <v>7559</v>
      </c>
      <c r="C2375" t="s">
        <v>7561</v>
      </c>
      <c r="D2375" t="s">
        <v>8324</v>
      </c>
      <c r="E2375" t="s">
        <v>8323</v>
      </c>
      <c r="F2375" t="s">
        <v>29</v>
      </c>
      <c r="G2375">
        <v>396446</v>
      </c>
      <c r="H2375">
        <v>248493</v>
      </c>
      <c r="I2375" t="s">
        <v>8325</v>
      </c>
      <c r="J2375" t="s">
        <v>47</v>
      </c>
      <c r="K2375" t="s">
        <v>205</v>
      </c>
      <c r="L2375" t="str">
        <f>VLOOKUP(D2375,'2027'!I:R,10,FALSE)</f>
        <v>Poor</v>
      </c>
      <c r="M2375">
        <f>VLOOKUP(K2375,lookup!A:B,2,FALSE)</f>
        <v>2</v>
      </c>
      <c r="N2375">
        <f>VLOOKUP(L2375,lookup!A:B,2,FALSE)</f>
        <v>2</v>
      </c>
      <c r="O2375" t="b">
        <f t="shared" si="37"/>
        <v>0</v>
      </c>
    </row>
    <row r="2376" spans="1:15" x14ac:dyDescent="0.2">
      <c r="A2376" t="s">
        <v>6720</v>
      </c>
      <c r="B2376" t="s">
        <v>7559</v>
      </c>
      <c r="C2376" t="s">
        <v>7561</v>
      </c>
      <c r="D2376" t="s">
        <v>7872</v>
      </c>
      <c r="E2376" t="s">
        <v>7871</v>
      </c>
      <c r="F2376" t="s">
        <v>29</v>
      </c>
      <c r="G2376">
        <v>398020</v>
      </c>
      <c r="H2376">
        <v>261750</v>
      </c>
      <c r="I2376" t="s">
        <v>7873</v>
      </c>
      <c r="J2376" t="s">
        <v>47</v>
      </c>
      <c r="K2376" t="s">
        <v>205</v>
      </c>
      <c r="L2376" t="str">
        <f>VLOOKUP(D2376,'2027'!I:R,10,FALSE)</f>
        <v>Good</v>
      </c>
      <c r="M2376">
        <f>VLOOKUP(K2376,lookup!A:B,2,FALSE)</f>
        <v>2</v>
      </c>
      <c r="N2376">
        <f>VLOOKUP(L2376,lookup!A:B,2,FALSE)</f>
        <v>4</v>
      </c>
      <c r="O2376" t="b">
        <f t="shared" si="37"/>
        <v>1</v>
      </c>
    </row>
    <row r="2377" spans="1:15" x14ac:dyDescent="0.2">
      <c r="A2377" t="s">
        <v>6720</v>
      </c>
      <c r="B2377" t="s">
        <v>7559</v>
      </c>
      <c r="C2377" t="s">
        <v>7561</v>
      </c>
      <c r="D2377" t="s">
        <v>7579</v>
      </c>
      <c r="E2377" t="s">
        <v>7578</v>
      </c>
      <c r="F2377" t="s">
        <v>29</v>
      </c>
      <c r="G2377">
        <v>404746</v>
      </c>
      <c r="H2377">
        <v>248912</v>
      </c>
      <c r="I2377" t="s">
        <v>7580</v>
      </c>
      <c r="J2377" t="s">
        <v>47</v>
      </c>
      <c r="K2377" t="s">
        <v>205</v>
      </c>
      <c r="L2377" t="str">
        <f>VLOOKUP(D2377,'2027'!I:R,10,FALSE)</f>
        <v>Good</v>
      </c>
      <c r="M2377">
        <f>VLOOKUP(K2377,lookup!A:B,2,FALSE)</f>
        <v>2</v>
      </c>
      <c r="N2377">
        <f>VLOOKUP(L2377,lookup!A:B,2,FALSE)</f>
        <v>4</v>
      </c>
      <c r="O2377" t="b">
        <f t="shared" si="37"/>
        <v>1</v>
      </c>
    </row>
    <row r="2378" spans="1:15" x14ac:dyDescent="0.2">
      <c r="A2378" t="s">
        <v>6720</v>
      </c>
      <c r="B2378" t="s">
        <v>7559</v>
      </c>
      <c r="C2378" t="s">
        <v>7824</v>
      </c>
      <c r="D2378" t="s">
        <v>8424</v>
      </c>
      <c r="E2378" t="s">
        <v>8423</v>
      </c>
      <c r="F2378" t="s">
        <v>29</v>
      </c>
      <c r="G2378">
        <v>415521</v>
      </c>
      <c r="H2378">
        <v>263115</v>
      </c>
      <c r="I2378" t="s">
        <v>8425</v>
      </c>
      <c r="J2378" t="s">
        <v>47</v>
      </c>
      <c r="K2378" t="s">
        <v>32</v>
      </c>
      <c r="L2378" t="str">
        <f>VLOOKUP(D2378,'2027'!I:R,10,FALSE)</f>
        <v>Moderate</v>
      </c>
      <c r="M2378">
        <f>VLOOKUP(K2378,lookup!A:B,2,FALSE)</f>
        <v>3</v>
      </c>
      <c r="N2378">
        <f>VLOOKUP(L2378,lookup!A:B,2,FALSE)</f>
        <v>3</v>
      </c>
      <c r="O2378" t="b">
        <f t="shared" si="37"/>
        <v>0</v>
      </c>
    </row>
    <row r="2379" spans="1:15" x14ac:dyDescent="0.2">
      <c r="A2379" t="s">
        <v>6720</v>
      </c>
      <c r="B2379" t="s">
        <v>7559</v>
      </c>
      <c r="C2379" t="s">
        <v>7824</v>
      </c>
      <c r="D2379" t="s">
        <v>8391</v>
      </c>
      <c r="E2379" t="s">
        <v>8390</v>
      </c>
      <c r="F2379" t="s">
        <v>29</v>
      </c>
      <c r="G2379">
        <v>407199</v>
      </c>
      <c r="H2379">
        <v>261665</v>
      </c>
      <c r="I2379" t="s">
        <v>8392</v>
      </c>
      <c r="J2379" t="s">
        <v>47</v>
      </c>
      <c r="K2379" t="s">
        <v>32</v>
      </c>
      <c r="L2379" t="str">
        <f>VLOOKUP(D2379,'2027'!I:R,10,FALSE)</f>
        <v>Moderate</v>
      </c>
      <c r="M2379">
        <f>VLOOKUP(K2379,lookup!A:B,2,FALSE)</f>
        <v>3</v>
      </c>
      <c r="N2379">
        <f>VLOOKUP(L2379,lookup!A:B,2,FALSE)</f>
        <v>3</v>
      </c>
      <c r="O2379" t="b">
        <f t="shared" si="37"/>
        <v>0</v>
      </c>
    </row>
    <row r="2380" spans="1:15" x14ac:dyDescent="0.2">
      <c r="A2380" t="s">
        <v>6720</v>
      </c>
      <c r="B2380" t="s">
        <v>7559</v>
      </c>
      <c r="C2380" t="s">
        <v>7824</v>
      </c>
      <c r="D2380" t="s">
        <v>7909</v>
      </c>
      <c r="E2380" t="s">
        <v>7908</v>
      </c>
      <c r="F2380" t="s">
        <v>29</v>
      </c>
      <c r="G2380">
        <v>419027</v>
      </c>
      <c r="H2380">
        <v>267253</v>
      </c>
      <c r="I2380" t="s">
        <v>7910</v>
      </c>
      <c r="J2380" t="s">
        <v>47</v>
      </c>
      <c r="K2380" t="s">
        <v>205</v>
      </c>
      <c r="L2380" t="str">
        <f>VLOOKUP(D2380,'2027'!I:R,10,FALSE)</f>
        <v>Good</v>
      </c>
      <c r="M2380">
        <f>VLOOKUP(K2380,lookup!A:B,2,FALSE)</f>
        <v>2</v>
      </c>
      <c r="N2380">
        <f>VLOOKUP(L2380,lookup!A:B,2,FALSE)</f>
        <v>4</v>
      </c>
      <c r="O2380" t="b">
        <f t="shared" si="37"/>
        <v>1</v>
      </c>
    </row>
    <row r="2381" spans="1:15" x14ac:dyDescent="0.2">
      <c r="A2381" t="s">
        <v>6720</v>
      </c>
      <c r="B2381" t="s">
        <v>7559</v>
      </c>
      <c r="C2381" t="s">
        <v>7824</v>
      </c>
      <c r="D2381" t="s">
        <v>7918</v>
      </c>
      <c r="E2381" t="s">
        <v>7917</v>
      </c>
      <c r="F2381" t="s">
        <v>29</v>
      </c>
      <c r="G2381">
        <v>403047</v>
      </c>
      <c r="H2381">
        <v>267878</v>
      </c>
      <c r="I2381" t="s">
        <v>7919</v>
      </c>
      <c r="J2381" t="s">
        <v>30</v>
      </c>
      <c r="K2381" t="s">
        <v>205</v>
      </c>
      <c r="L2381" t="str">
        <f>VLOOKUP(D2381,'2027'!I:R,10,FALSE)</f>
        <v>Moderate</v>
      </c>
      <c r="M2381">
        <f>VLOOKUP(K2381,lookup!A:B,2,FALSE)</f>
        <v>2</v>
      </c>
      <c r="N2381">
        <f>VLOOKUP(L2381,lookup!A:B,2,FALSE)</f>
        <v>3</v>
      </c>
      <c r="O2381" t="b">
        <f t="shared" si="37"/>
        <v>1</v>
      </c>
    </row>
    <row r="2382" spans="1:15" x14ac:dyDescent="0.2">
      <c r="A2382" t="s">
        <v>6720</v>
      </c>
      <c r="B2382" t="s">
        <v>7559</v>
      </c>
      <c r="C2382" t="s">
        <v>7824</v>
      </c>
      <c r="D2382" t="s">
        <v>8397</v>
      </c>
      <c r="E2382" t="s">
        <v>8396</v>
      </c>
      <c r="F2382" t="s">
        <v>29</v>
      </c>
      <c r="G2382">
        <v>408690</v>
      </c>
      <c r="H2382">
        <v>259656</v>
      </c>
      <c r="I2382" t="s">
        <v>8398</v>
      </c>
      <c r="J2382" t="s">
        <v>47</v>
      </c>
      <c r="K2382" t="s">
        <v>32</v>
      </c>
      <c r="L2382" t="str">
        <f>VLOOKUP(D2382,'2027'!I:R,10,FALSE)</f>
        <v>Moderate</v>
      </c>
      <c r="M2382">
        <f>VLOOKUP(K2382,lookup!A:B,2,FALSE)</f>
        <v>3</v>
      </c>
      <c r="N2382">
        <f>VLOOKUP(L2382,lookup!A:B,2,FALSE)</f>
        <v>3</v>
      </c>
      <c r="O2382" t="b">
        <f t="shared" si="37"/>
        <v>0</v>
      </c>
    </row>
    <row r="2383" spans="1:15" x14ac:dyDescent="0.2">
      <c r="A2383" t="s">
        <v>6720</v>
      </c>
      <c r="B2383" t="s">
        <v>7559</v>
      </c>
      <c r="C2383" t="s">
        <v>7824</v>
      </c>
      <c r="D2383" t="s">
        <v>8327</v>
      </c>
      <c r="E2383" t="s">
        <v>8326</v>
      </c>
      <c r="F2383" t="s">
        <v>29</v>
      </c>
      <c r="G2383">
        <v>434192</v>
      </c>
      <c r="H2383">
        <v>284607</v>
      </c>
      <c r="I2383" t="s">
        <v>8328</v>
      </c>
      <c r="J2383" t="s">
        <v>47</v>
      </c>
      <c r="K2383" t="s">
        <v>205</v>
      </c>
      <c r="L2383" t="str">
        <f>VLOOKUP(D2383,'2027'!I:R,10,FALSE)</f>
        <v>Moderate</v>
      </c>
      <c r="M2383">
        <f>VLOOKUP(K2383,lookup!A:B,2,FALSE)</f>
        <v>2</v>
      </c>
      <c r="N2383">
        <f>VLOOKUP(L2383,lookup!A:B,2,FALSE)</f>
        <v>3</v>
      </c>
      <c r="O2383" t="b">
        <f t="shared" si="37"/>
        <v>1</v>
      </c>
    </row>
    <row r="2384" spans="1:15" x14ac:dyDescent="0.2">
      <c r="A2384" t="s">
        <v>6720</v>
      </c>
      <c r="B2384" t="s">
        <v>7559</v>
      </c>
      <c r="C2384" t="s">
        <v>7824</v>
      </c>
      <c r="D2384" t="s">
        <v>8403</v>
      </c>
      <c r="E2384" t="s">
        <v>8402</v>
      </c>
      <c r="F2384" t="s">
        <v>29</v>
      </c>
      <c r="G2384">
        <v>443000</v>
      </c>
      <c r="H2384">
        <v>280561</v>
      </c>
      <c r="I2384" t="s">
        <v>8404</v>
      </c>
      <c r="J2384" t="s">
        <v>47</v>
      </c>
      <c r="K2384" t="s">
        <v>32</v>
      </c>
      <c r="L2384" t="str">
        <f>VLOOKUP(D2384,'2027'!I:R,10,FALSE)</f>
        <v>Moderate</v>
      </c>
      <c r="M2384">
        <f>VLOOKUP(K2384,lookup!A:B,2,FALSE)</f>
        <v>3</v>
      </c>
      <c r="N2384">
        <f>VLOOKUP(L2384,lookup!A:B,2,FALSE)</f>
        <v>3</v>
      </c>
      <c r="O2384" t="b">
        <f t="shared" si="37"/>
        <v>0</v>
      </c>
    </row>
    <row r="2385" spans="1:15" x14ac:dyDescent="0.2">
      <c r="A2385" t="s">
        <v>6720</v>
      </c>
      <c r="B2385" t="s">
        <v>7559</v>
      </c>
      <c r="C2385" t="s">
        <v>7824</v>
      </c>
      <c r="D2385" t="s">
        <v>8418</v>
      </c>
      <c r="E2385" t="s">
        <v>8417</v>
      </c>
      <c r="F2385" t="s">
        <v>29</v>
      </c>
      <c r="G2385">
        <v>431251</v>
      </c>
      <c r="H2385">
        <v>277122</v>
      </c>
      <c r="I2385" t="s">
        <v>8419</v>
      </c>
      <c r="J2385" t="s">
        <v>47</v>
      </c>
      <c r="K2385" t="s">
        <v>32</v>
      </c>
      <c r="L2385" t="str">
        <f>VLOOKUP(D2385,'2027'!I:R,10,FALSE)</f>
        <v>Moderate</v>
      </c>
      <c r="M2385">
        <f>VLOOKUP(K2385,lookup!A:B,2,FALSE)</f>
        <v>3</v>
      </c>
      <c r="N2385">
        <f>VLOOKUP(L2385,lookup!A:B,2,FALSE)</f>
        <v>3</v>
      </c>
      <c r="O2385" t="b">
        <f t="shared" si="37"/>
        <v>0</v>
      </c>
    </row>
    <row r="2386" spans="1:15" x14ac:dyDescent="0.2">
      <c r="A2386" t="s">
        <v>6720</v>
      </c>
      <c r="B2386" t="s">
        <v>7559</v>
      </c>
      <c r="C2386" t="s">
        <v>7824</v>
      </c>
      <c r="D2386" t="s">
        <v>8388</v>
      </c>
      <c r="E2386" t="s">
        <v>8387</v>
      </c>
      <c r="F2386" t="s">
        <v>29</v>
      </c>
      <c r="G2386">
        <v>436285</v>
      </c>
      <c r="H2386">
        <v>277816</v>
      </c>
      <c r="I2386" t="s">
        <v>8389</v>
      </c>
      <c r="J2386" t="s">
        <v>47</v>
      </c>
      <c r="K2386" t="s">
        <v>32</v>
      </c>
      <c r="L2386" t="str">
        <f>VLOOKUP(D2386,'2027'!I:R,10,FALSE)</f>
        <v>Moderate</v>
      </c>
      <c r="M2386">
        <f>VLOOKUP(K2386,lookup!A:B,2,FALSE)</f>
        <v>3</v>
      </c>
      <c r="N2386">
        <f>VLOOKUP(L2386,lookup!A:B,2,FALSE)</f>
        <v>3</v>
      </c>
      <c r="O2386" t="b">
        <f t="shared" si="37"/>
        <v>0</v>
      </c>
    </row>
    <row r="2387" spans="1:15" x14ac:dyDescent="0.2">
      <c r="A2387" t="s">
        <v>6720</v>
      </c>
      <c r="B2387" t="s">
        <v>7559</v>
      </c>
      <c r="C2387" t="s">
        <v>7824</v>
      </c>
      <c r="D2387" t="s">
        <v>7895</v>
      </c>
      <c r="E2387" t="s">
        <v>7894</v>
      </c>
      <c r="F2387" t="s">
        <v>29</v>
      </c>
      <c r="G2387">
        <v>413100</v>
      </c>
      <c r="H2387">
        <v>269057</v>
      </c>
      <c r="I2387" t="s">
        <v>7896</v>
      </c>
      <c r="J2387" t="s">
        <v>47</v>
      </c>
      <c r="K2387" t="s">
        <v>32</v>
      </c>
      <c r="L2387" t="str">
        <f>VLOOKUP(D2387,'2027'!I:R,10,FALSE)</f>
        <v>Good</v>
      </c>
      <c r="M2387">
        <f>VLOOKUP(K2387,lookup!A:B,2,FALSE)</f>
        <v>3</v>
      </c>
      <c r="N2387">
        <f>VLOOKUP(L2387,lookup!A:B,2,FALSE)</f>
        <v>4</v>
      </c>
      <c r="O2387" t="b">
        <f t="shared" si="37"/>
        <v>1</v>
      </c>
    </row>
    <row r="2388" spans="1:15" x14ac:dyDescent="0.2">
      <c r="A2388" t="s">
        <v>6720</v>
      </c>
      <c r="B2388" t="s">
        <v>7559</v>
      </c>
      <c r="C2388" t="s">
        <v>7824</v>
      </c>
      <c r="D2388" t="s">
        <v>7860</v>
      </c>
      <c r="E2388" t="s">
        <v>7859</v>
      </c>
      <c r="F2388" t="s">
        <v>29</v>
      </c>
      <c r="G2388">
        <v>413796</v>
      </c>
      <c r="H2388">
        <v>260729</v>
      </c>
      <c r="I2388" t="s">
        <v>7861</v>
      </c>
      <c r="J2388" t="s">
        <v>47</v>
      </c>
      <c r="K2388" t="s">
        <v>32</v>
      </c>
      <c r="L2388" t="str">
        <f>VLOOKUP(D2388,'2027'!I:R,10,FALSE)</f>
        <v>Good</v>
      </c>
      <c r="M2388">
        <f>VLOOKUP(K2388,lookup!A:B,2,FALSE)</f>
        <v>3</v>
      </c>
      <c r="N2388">
        <f>VLOOKUP(L2388,lookup!A:B,2,FALSE)</f>
        <v>4</v>
      </c>
      <c r="O2388" t="b">
        <f t="shared" si="37"/>
        <v>1</v>
      </c>
    </row>
    <row r="2389" spans="1:15" x14ac:dyDescent="0.2">
      <c r="A2389" t="s">
        <v>6720</v>
      </c>
      <c r="B2389" t="s">
        <v>7559</v>
      </c>
      <c r="C2389" t="s">
        <v>7824</v>
      </c>
      <c r="D2389" t="s">
        <v>8415</v>
      </c>
      <c r="E2389" t="s">
        <v>8414</v>
      </c>
      <c r="F2389" t="s">
        <v>29</v>
      </c>
      <c r="G2389">
        <v>429846</v>
      </c>
      <c r="H2389">
        <v>281239</v>
      </c>
      <c r="I2389" t="s">
        <v>8416</v>
      </c>
      <c r="J2389" t="s">
        <v>30</v>
      </c>
      <c r="K2389" t="s">
        <v>205</v>
      </c>
      <c r="L2389" t="str">
        <f>VLOOKUP(D2389,'2027'!I:R,10,FALSE)</f>
        <v>Moderate</v>
      </c>
      <c r="M2389">
        <f>VLOOKUP(K2389,lookup!A:B,2,FALSE)</f>
        <v>2</v>
      </c>
      <c r="N2389">
        <f>VLOOKUP(L2389,lookup!A:B,2,FALSE)</f>
        <v>3</v>
      </c>
      <c r="O2389" t="b">
        <f t="shared" si="37"/>
        <v>1</v>
      </c>
    </row>
    <row r="2390" spans="1:15" x14ac:dyDescent="0.2">
      <c r="A2390" t="s">
        <v>6720</v>
      </c>
      <c r="B2390" t="s">
        <v>7559</v>
      </c>
      <c r="C2390" t="s">
        <v>7824</v>
      </c>
      <c r="D2390" t="s">
        <v>7827</v>
      </c>
      <c r="E2390" t="s">
        <v>7826</v>
      </c>
      <c r="F2390" t="s">
        <v>29</v>
      </c>
      <c r="G2390">
        <v>408757</v>
      </c>
      <c r="H2390">
        <v>254400</v>
      </c>
      <c r="I2390" t="s">
        <v>7828</v>
      </c>
      <c r="J2390" t="s">
        <v>47</v>
      </c>
      <c r="K2390" t="s">
        <v>32</v>
      </c>
      <c r="L2390" t="str">
        <f>VLOOKUP(D2390,'2027'!I:R,10,FALSE)</f>
        <v>Good</v>
      </c>
      <c r="M2390">
        <f>VLOOKUP(K2390,lookup!A:B,2,FALSE)</f>
        <v>3</v>
      </c>
      <c r="N2390">
        <f>VLOOKUP(L2390,lookup!A:B,2,FALSE)</f>
        <v>4</v>
      </c>
      <c r="O2390" t="b">
        <f t="shared" si="37"/>
        <v>1</v>
      </c>
    </row>
    <row r="2391" spans="1:15" x14ac:dyDescent="0.2">
      <c r="A2391" t="s">
        <v>6720</v>
      </c>
      <c r="B2391" t="s">
        <v>7559</v>
      </c>
      <c r="C2391" t="s">
        <v>7824</v>
      </c>
      <c r="D2391" t="s">
        <v>8321</v>
      </c>
      <c r="E2391" t="s">
        <v>8320</v>
      </c>
      <c r="F2391" t="s">
        <v>29</v>
      </c>
      <c r="G2391">
        <v>439398</v>
      </c>
      <c r="H2391">
        <v>281153</v>
      </c>
      <c r="I2391" t="s">
        <v>8322</v>
      </c>
      <c r="J2391" t="s">
        <v>47</v>
      </c>
      <c r="K2391" t="s">
        <v>205</v>
      </c>
      <c r="L2391" t="str">
        <f>VLOOKUP(D2391,'2027'!I:R,10,FALSE)</f>
        <v>Good</v>
      </c>
      <c r="M2391">
        <f>VLOOKUP(K2391,lookup!A:B,2,FALSE)</f>
        <v>2</v>
      </c>
      <c r="N2391">
        <f>VLOOKUP(L2391,lookup!A:B,2,FALSE)</f>
        <v>4</v>
      </c>
      <c r="O2391" t="b">
        <f t="shared" si="37"/>
        <v>1</v>
      </c>
    </row>
    <row r="2392" spans="1:15" x14ac:dyDescent="0.2">
      <c r="A2392" t="s">
        <v>6720</v>
      </c>
      <c r="B2392" t="s">
        <v>7559</v>
      </c>
      <c r="C2392" t="s">
        <v>7824</v>
      </c>
      <c r="D2392" t="s">
        <v>8400</v>
      </c>
      <c r="E2392" t="s">
        <v>8399</v>
      </c>
      <c r="F2392" t="s">
        <v>29</v>
      </c>
      <c r="G2392">
        <v>432316</v>
      </c>
      <c r="H2392">
        <v>287446</v>
      </c>
      <c r="I2392" t="s">
        <v>8401</v>
      </c>
      <c r="J2392" t="s">
        <v>30</v>
      </c>
      <c r="K2392" t="s">
        <v>32</v>
      </c>
      <c r="L2392" t="str">
        <f>VLOOKUP(D2392,'2027'!I:R,10,FALSE)</f>
        <v>Moderate</v>
      </c>
      <c r="M2392">
        <f>VLOOKUP(K2392,lookup!A:B,2,FALSE)</f>
        <v>3</v>
      </c>
      <c r="N2392">
        <f>VLOOKUP(L2392,lookup!A:B,2,FALSE)</f>
        <v>3</v>
      </c>
      <c r="O2392" t="b">
        <f t="shared" si="37"/>
        <v>0</v>
      </c>
    </row>
    <row r="2393" spans="1:15" x14ac:dyDescent="0.2">
      <c r="A2393" t="s">
        <v>6720</v>
      </c>
      <c r="B2393" t="s">
        <v>7559</v>
      </c>
      <c r="C2393" t="s">
        <v>7824</v>
      </c>
      <c r="D2393" t="s">
        <v>8216</v>
      </c>
      <c r="E2393" t="s">
        <v>8215</v>
      </c>
      <c r="F2393" t="s">
        <v>29</v>
      </c>
      <c r="G2393">
        <v>432020</v>
      </c>
      <c r="H2393">
        <v>274095</v>
      </c>
      <c r="I2393" t="s">
        <v>8217</v>
      </c>
      <c r="J2393" t="s">
        <v>47</v>
      </c>
      <c r="K2393" t="s">
        <v>32</v>
      </c>
      <c r="L2393" t="str">
        <f>VLOOKUP(D2393,'2027'!I:R,10,FALSE)</f>
        <v>Good</v>
      </c>
      <c r="M2393">
        <f>VLOOKUP(K2393,lookup!A:B,2,FALSE)</f>
        <v>3</v>
      </c>
      <c r="N2393">
        <f>VLOOKUP(L2393,lookup!A:B,2,FALSE)</f>
        <v>4</v>
      </c>
      <c r="O2393" t="b">
        <f t="shared" si="37"/>
        <v>1</v>
      </c>
    </row>
    <row r="2394" spans="1:15" x14ac:dyDescent="0.2">
      <c r="A2394" t="s">
        <v>6720</v>
      </c>
      <c r="B2394" t="s">
        <v>7559</v>
      </c>
      <c r="C2394" t="s">
        <v>7824</v>
      </c>
      <c r="D2394" t="s">
        <v>8168</v>
      </c>
      <c r="E2394" t="s">
        <v>8167</v>
      </c>
      <c r="F2394" t="s">
        <v>29</v>
      </c>
      <c r="G2394">
        <v>426971</v>
      </c>
      <c r="H2394">
        <v>273542</v>
      </c>
      <c r="I2394" t="s">
        <v>8169</v>
      </c>
      <c r="J2394" t="s">
        <v>47</v>
      </c>
      <c r="K2394" t="s">
        <v>205</v>
      </c>
      <c r="L2394" t="str">
        <f>VLOOKUP(D2394,'2027'!I:R,10,FALSE)</f>
        <v>Good</v>
      </c>
      <c r="M2394">
        <f>VLOOKUP(K2394,lookup!A:B,2,FALSE)</f>
        <v>2</v>
      </c>
      <c r="N2394">
        <f>VLOOKUP(L2394,lookup!A:B,2,FALSE)</f>
        <v>4</v>
      </c>
      <c r="O2394" t="b">
        <f t="shared" si="37"/>
        <v>1</v>
      </c>
    </row>
    <row r="2395" spans="1:15" x14ac:dyDescent="0.2">
      <c r="A2395" t="s">
        <v>6720</v>
      </c>
      <c r="B2395" t="s">
        <v>7559</v>
      </c>
      <c r="C2395" t="s">
        <v>7824</v>
      </c>
      <c r="D2395" t="s">
        <v>8427</v>
      </c>
      <c r="E2395" t="s">
        <v>8426</v>
      </c>
      <c r="F2395" t="s">
        <v>29</v>
      </c>
      <c r="G2395">
        <v>406693</v>
      </c>
      <c r="H2395">
        <v>265274</v>
      </c>
      <c r="I2395" t="s">
        <v>8428</v>
      </c>
      <c r="J2395" t="s">
        <v>47</v>
      </c>
      <c r="K2395" t="s">
        <v>32</v>
      </c>
      <c r="L2395" t="str">
        <f>VLOOKUP(D2395,'2027'!I:R,10,FALSE)</f>
        <v>Moderate</v>
      </c>
      <c r="M2395">
        <f>VLOOKUP(K2395,lookup!A:B,2,FALSE)</f>
        <v>3</v>
      </c>
      <c r="N2395">
        <f>VLOOKUP(L2395,lookup!A:B,2,FALSE)</f>
        <v>3</v>
      </c>
      <c r="O2395" t="b">
        <f t="shared" si="37"/>
        <v>0</v>
      </c>
    </row>
    <row r="2396" spans="1:15" x14ac:dyDescent="0.2">
      <c r="A2396" t="s">
        <v>6720</v>
      </c>
      <c r="B2396" t="s">
        <v>7559</v>
      </c>
      <c r="C2396" t="s">
        <v>7824</v>
      </c>
      <c r="D2396" t="s">
        <v>8409</v>
      </c>
      <c r="E2396" t="s">
        <v>8408</v>
      </c>
      <c r="F2396" t="s">
        <v>29</v>
      </c>
      <c r="G2396">
        <v>432003</v>
      </c>
      <c r="H2396">
        <v>285933</v>
      </c>
      <c r="I2396" t="s">
        <v>8410</v>
      </c>
      <c r="J2396" t="s">
        <v>47</v>
      </c>
      <c r="K2396" t="s">
        <v>205</v>
      </c>
      <c r="L2396" t="str">
        <f>VLOOKUP(D2396,'2027'!I:R,10,FALSE)</f>
        <v>Moderate</v>
      </c>
      <c r="M2396">
        <f>VLOOKUP(K2396,lookup!A:B,2,FALSE)</f>
        <v>2</v>
      </c>
      <c r="N2396">
        <f>VLOOKUP(L2396,lookup!A:B,2,FALSE)</f>
        <v>3</v>
      </c>
      <c r="O2396" t="b">
        <f t="shared" si="37"/>
        <v>1</v>
      </c>
    </row>
    <row r="2397" spans="1:15" x14ac:dyDescent="0.2">
      <c r="A2397" t="s">
        <v>6720</v>
      </c>
      <c r="B2397" t="s">
        <v>7559</v>
      </c>
      <c r="C2397" t="s">
        <v>7824</v>
      </c>
      <c r="D2397" t="s">
        <v>8412</v>
      </c>
      <c r="E2397" t="s">
        <v>8411</v>
      </c>
      <c r="F2397" t="s">
        <v>29</v>
      </c>
      <c r="G2397">
        <v>419516</v>
      </c>
      <c r="H2397">
        <v>262745</v>
      </c>
      <c r="I2397" t="s">
        <v>8413</v>
      </c>
      <c r="J2397" t="s">
        <v>47</v>
      </c>
      <c r="K2397" t="s">
        <v>32</v>
      </c>
      <c r="L2397" t="str">
        <f>VLOOKUP(D2397,'2027'!I:R,10,FALSE)</f>
        <v>Moderate</v>
      </c>
      <c r="M2397">
        <f>VLOOKUP(K2397,lookup!A:B,2,FALSE)</f>
        <v>3</v>
      </c>
      <c r="N2397">
        <f>VLOOKUP(L2397,lookup!A:B,2,FALSE)</f>
        <v>3</v>
      </c>
      <c r="O2397" t="b">
        <f t="shared" si="37"/>
        <v>0</v>
      </c>
    </row>
    <row r="2398" spans="1:15" x14ac:dyDescent="0.2">
      <c r="A2398" t="s">
        <v>6720</v>
      </c>
      <c r="B2398" t="s">
        <v>7559</v>
      </c>
      <c r="C2398" t="s">
        <v>7581</v>
      </c>
      <c r="D2398" t="s">
        <v>7993</v>
      </c>
      <c r="E2398" t="s">
        <v>7992</v>
      </c>
      <c r="F2398" t="s">
        <v>29</v>
      </c>
      <c r="G2398">
        <v>452156</v>
      </c>
      <c r="H2398">
        <v>272191</v>
      </c>
      <c r="I2398" t="s">
        <v>7994</v>
      </c>
      <c r="J2398" t="s">
        <v>47</v>
      </c>
      <c r="K2398" t="s">
        <v>205</v>
      </c>
      <c r="L2398" t="str">
        <f>VLOOKUP(D2398,'2027'!I:R,10,FALSE)</f>
        <v>Moderate</v>
      </c>
      <c r="M2398">
        <f>VLOOKUP(K2398,lookup!A:B,2,FALSE)</f>
        <v>2</v>
      </c>
      <c r="N2398">
        <f>VLOOKUP(L2398,lookup!A:B,2,FALSE)</f>
        <v>3</v>
      </c>
      <c r="O2398" t="b">
        <f t="shared" si="37"/>
        <v>1</v>
      </c>
    </row>
    <row r="2399" spans="1:15" x14ac:dyDescent="0.2">
      <c r="A2399" t="s">
        <v>6720</v>
      </c>
      <c r="B2399" t="s">
        <v>7559</v>
      </c>
      <c r="C2399" t="s">
        <v>7581</v>
      </c>
      <c r="D2399" t="s">
        <v>7587</v>
      </c>
      <c r="E2399" t="s">
        <v>7586</v>
      </c>
      <c r="F2399" t="s">
        <v>29</v>
      </c>
      <c r="G2399">
        <v>433955</v>
      </c>
      <c r="H2399">
        <v>250941</v>
      </c>
      <c r="I2399" t="s">
        <v>7588</v>
      </c>
      <c r="J2399" t="s">
        <v>47</v>
      </c>
      <c r="K2399" t="s">
        <v>32</v>
      </c>
      <c r="L2399" t="str">
        <f>VLOOKUP(D2399,'2027'!I:R,10,FALSE)</f>
        <v>Good</v>
      </c>
      <c r="M2399">
        <f>VLOOKUP(K2399,lookup!A:B,2,FALSE)</f>
        <v>3</v>
      </c>
      <c r="N2399">
        <f>VLOOKUP(L2399,lookup!A:B,2,FALSE)</f>
        <v>4</v>
      </c>
      <c r="O2399" t="b">
        <f t="shared" si="37"/>
        <v>1</v>
      </c>
    </row>
    <row r="2400" spans="1:15" x14ac:dyDescent="0.2">
      <c r="A2400" t="s">
        <v>6720</v>
      </c>
      <c r="B2400" t="s">
        <v>7559</v>
      </c>
      <c r="C2400" t="s">
        <v>7581</v>
      </c>
      <c r="D2400" t="s">
        <v>7981</v>
      </c>
      <c r="E2400" t="s">
        <v>7980</v>
      </c>
      <c r="F2400" t="s">
        <v>29</v>
      </c>
      <c r="G2400">
        <v>439679</v>
      </c>
      <c r="H2400">
        <v>265776</v>
      </c>
      <c r="I2400" t="s">
        <v>7982</v>
      </c>
      <c r="J2400" t="s">
        <v>47</v>
      </c>
      <c r="K2400" t="s">
        <v>32</v>
      </c>
      <c r="L2400" t="str">
        <f>VLOOKUP(D2400,'2027'!I:R,10,FALSE)</f>
        <v>Good</v>
      </c>
      <c r="M2400">
        <f>VLOOKUP(K2400,lookup!A:B,2,FALSE)</f>
        <v>3</v>
      </c>
      <c r="N2400">
        <f>VLOOKUP(L2400,lookup!A:B,2,FALSE)</f>
        <v>4</v>
      </c>
      <c r="O2400" t="b">
        <f t="shared" si="37"/>
        <v>1</v>
      </c>
    </row>
    <row r="2401" spans="1:15" x14ac:dyDescent="0.2">
      <c r="A2401" t="s">
        <v>6720</v>
      </c>
      <c r="B2401" t="s">
        <v>7559</v>
      </c>
      <c r="C2401" t="s">
        <v>7581</v>
      </c>
      <c r="D2401" t="s">
        <v>7799</v>
      </c>
      <c r="E2401" t="s">
        <v>7798</v>
      </c>
      <c r="F2401" t="s">
        <v>29</v>
      </c>
      <c r="G2401">
        <v>428847</v>
      </c>
      <c r="H2401">
        <v>245737</v>
      </c>
      <c r="I2401" t="s">
        <v>7800</v>
      </c>
      <c r="J2401" t="s">
        <v>47</v>
      </c>
      <c r="K2401" t="s">
        <v>32</v>
      </c>
      <c r="L2401" t="str">
        <f>VLOOKUP(D2401,'2027'!I:R,10,FALSE)</f>
        <v>Good</v>
      </c>
      <c r="M2401">
        <f>VLOOKUP(K2401,lookup!A:B,2,FALSE)</f>
        <v>3</v>
      </c>
      <c r="N2401">
        <f>VLOOKUP(L2401,lookup!A:B,2,FALSE)</f>
        <v>4</v>
      </c>
      <c r="O2401" t="b">
        <f t="shared" si="37"/>
        <v>1</v>
      </c>
    </row>
    <row r="2402" spans="1:15" x14ac:dyDescent="0.2">
      <c r="A2402" t="s">
        <v>6720</v>
      </c>
      <c r="B2402" t="s">
        <v>7559</v>
      </c>
      <c r="C2402" t="s">
        <v>7581</v>
      </c>
      <c r="D2402" t="s">
        <v>7866</v>
      </c>
      <c r="E2402" t="s">
        <v>7865</v>
      </c>
      <c r="F2402" t="s">
        <v>29</v>
      </c>
      <c r="G2402">
        <v>431363</v>
      </c>
      <c r="H2402">
        <v>262213</v>
      </c>
      <c r="I2402" t="s">
        <v>7867</v>
      </c>
      <c r="J2402" t="s">
        <v>47</v>
      </c>
      <c r="K2402" t="s">
        <v>618</v>
      </c>
      <c r="L2402" t="str">
        <f>VLOOKUP(D2402,'2027'!I:R,10,FALSE)</f>
        <v>Moderate</v>
      </c>
      <c r="M2402">
        <f>VLOOKUP(K2402,lookup!A:B,2,FALSE)</f>
        <v>1</v>
      </c>
      <c r="N2402">
        <f>VLOOKUP(L2402,lookup!A:B,2,FALSE)</f>
        <v>3</v>
      </c>
      <c r="O2402" t="b">
        <f t="shared" si="37"/>
        <v>1</v>
      </c>
    </row>
    <row r="2403" spans="1:15" x14ac:dyDescent="0.2">
      <c r="A2403" t="s">
        <v>6720</v>
      </c>
      <c r="B2403" t="s">
        <v>7559</v>
      </c>
      <c r="C2403" t="s">
        <v>7581</v>
      </c>
      <c r="D2403" t="s">
        <v>8451</v>
      </c>
      <c r="E2403" t="s">
        <v>8450</v>
      </c>
      <c r="F2403" t="s">
        <v>29</v>
      </c>
      <c r="G2403">
        <v>448525</v>
      </c>
      <c r="H2403">
        <v>274815</v>
      </c>
      <c r="I2403" t="s">
        <v>8452</v>
      </c>
      <c r="J2403" t="s">
        <v>30</v>
      </c>
      <c r="K2403" t="s">
        <v>32</v>
      </c>
      <c r="L2403" t="str">
        <f>VLOOKUP(D2403,'2027'!I:R,10,FALSE)</f>
        <v>Moderate</v>
      </c>
      <c r="M2403">
        <f>VLOOKUP(K2403,lookup!A:B,2,FALSE)</f>
        <v>3</v>
      </c>
      <c r="N2403">
        <f>VLOOKUP(L2403,lookup!A:B,2,FALSE)</f>
        <v>3</v>
      </c>
      <c r="O2403" t="b">
        <f t="shared" si="37"/>
        <v>0</v>
      </c>
    </row>
    <row r="2404" spans="1:15" x14ac:dyDescent="0.2">
      <c r="A2404" t="s">
        <v>6720</v>
      </c>
      <c r="B2404" t="s">
        <v>7559</v>
      </c>
      <c r="C2404" t="s">
        <v>7581</v>
      </c>
      <c r="D2404" t="s">
        <v>7655</v>
      </c>
      <c r="E2404" t="s">
        <v>7654</v>
      </c>
      <c r="F2404" t="s">
        <v>29</v>
      </c>
      <c r="G2404">
        <v>425882</v>
      </c>
      <c r="H2404">
        <v>233828</v>
      </c>
      <c r="I2404" t="s">
        <v>7656</v>
      </c>
      <c r="J2404" t="s">
        <v>47</v>
      </c>
      <c r="K2404" t="s">
        <v>205</v>
      </c>
      <c r="L2404" t="str">
        <f>VLOOKUP(D2404,'2027'!I:R,10,FALSE)</f>
        <v>Moderate</v>
      </c>
      <c r="M2404">
        <f>VLOOKUP(K2404,lookup!A:B,2,FALSE)</f>
        <v>2</v>
      </c>
      <c r="N2404">
        <f>VLOOKUP(L2404,lookup!A:B,2,FALSE)</f>
        <v>3</v>
      </c>
      <c r="O2404" t="b">
        <f t="shared" si="37"/>
        <v>1</v>
      </c>
    </row>
    <row r="2405" spans="1:15" x14ac:dyDescent="0.2">
      <c r="A2405" t="s">
        <v>6720</v>
      </c>
      <c r="B2405" t="s">
        <v>7559</v>
      </c>
      <c r="C2405" t="s">
        <v>7581</v>
      </c>
      <c r="D2405" t="s">
        <v>7875</v>
      </c>
      <c r="E2405" t="s">
        <v>7874</v>
      </c>
      <c r="F2405" t="s">
        <v>29</v>
      </c>
      <c r="G2405">
        <v>427023</v>
      </c>
      <c r="H2405">
        <v>264663</v>
      </c>
      <c r="I2405" t="s">
        <v>7876</v>
      </c>
      <c r="J2405" t="s">
        <v>47</v>
      </c>
      <c r="K2405" t="s">
        <v>32</v>
      </c>
      <c r="L2405" t="str">
        <f>VLOOKUP(D2405,'2027'!I:R,10,FALSE)</f>
        <v>Good</v>
      </c>
      <c r="M2405">
        <f>VLOOKUP(K2405,lookup!A:B,2,FALSE)</f>
        <v>3</v>
      </c>
      <c r="N2405">
        <f>VLOOKUP(L2405,lookup!A:B,2,FALSE)</f>
        <v>4</v>
      </c>
      <c r="O2405" t="b">
        <f t="shared" si="37"/>
        <v>1</v>
      </c>
    </row>
    <row r="2406" spans="1:15" x14ac:dyDescent="0.2">
      <c r="A2406" t="s">
        <v>6720</v>
      </c>
      <c r="B2406" t="s">
        <v>7559</v>
      </c>
      <c r="C2406" t="s">
        <v>7581</v>
      </c>
      <c r="D2406" t="s">
        <v>7969</v>
      </c>
      <c r="E2406" t="s">
        <v>7968</v>
      </c>
      <c r="F2406" t="s">
        <v>29</v>
      </c>
      <c r="G2406">
        <v>440560</v>
      </c>
      <c r="H2406">
        <v>255775</v>
      </c>
      <c r="I2406" t="s">
        <v>7970</v>
      </c>
      <c r="J2406" t="s">
        <v>47</v>
      </c>
      <c r="K2406" t="s">
        <v>32</v>
      </c>
      <c r="L2406" t="str">
        <f>VLOOKUP(D2406,'2027'!I:R,10,FALSE)</f>
        <v>Good</v>
      </c>
      <c r="M2406">
        <f>VLOOKUP(K2406,lookup!A:B,2,FALSE)</f>
        <v>3</v>
      </c>
      <c r="N2406">
        <f>VLOOKUP(L2406,lookup!A:B,2,FALSE)</f>
        <v>4</v>
      </c>
      <c r="O2406" t="b">
        <f t="shared" si="37"/>
        <v>1</v>
      </c>
    </row>
    <row r="2407" spans="1:15" x14ac:dyDescent="0.2">
      <c r="A2407" t="s">
        <v>6720</v>
      </c>
      <c r="B2407" t="s">
        <v>7559</v>
      </c>
      <c r="C2407" t="s">
        <v>7581</v>
      </c>
      <c r="D2407" t="s">
        <v>7863</v>
      </c>
      <c r="E2407" t="s">
        <v>7862</v>
      </c>
      <c r="F2407" t="s">
        <v>29</v>
      </c>
      <c r="G2407">
        <v>422516</v>
      </c>
      <c r="H2407">
        <v>260710</v>
      </c>
      <c r="I2407" t="s">
        <v>7864</v>
      </c>
      <c r="J2407" t="s">
        <v>47</v>
      </c>
      <c r="K2407" t="s">
        <v>32</v>
      </c>
      <c r="L2407" t="str">
        <f>VLOOKUP(D2407,'2027'!I:R,10,FALSE)</f>
        <v>Good</v>
      </c>
      <c r="M2407">
        <f>VLOOKUP(K2407,lookup!A:B,2,FALSE)</f>
        <v>3</v>
      </c>
      <c r="N2407">
        <f>VLOOKUP(L2407,lookup!A:B,2,FALSE)</f>
        <v>4</v>
      </c>
      <c r="O2407" t="b">
        <f t="shared" si="37"/>
        <v>1</v>
      </c>
    </row>
    <row r="2408" spans="1:15" x14ac:dyDescent="0.2">
      <c r="A2408" t="s">
        <v>6720</v>
      </c>
      <c r="B2408" t="s">
        <v>7559</v>
      </c>
      <c r="C2408" t="s">
        <v>7581</v>
      </c>
      <c r="D2408" t="s">
        <v>7990</v>
      </c>
      <c r="E2408" t="s">
        <v>7989</v>
      </c>
      <c r="F2408" t="s">
        <v>29</v>
      </c>
      <c r="G2408">
        <v>436998</v>
      </c>
      <c r="H2408">
        <v>268011</v>
      </c>
      <c r="I2408" t="s">
        <v>7991</v>
      </c>
      <c r="J2408" t="s">
        <v>47</v>
      </c>
      <c r="K2408" t="s">
        <v>32</v>
      </c>
      <c r="L2408" t="str">
        <f>VLOOKUP(D2408,'2027'!I:R,10,FALSE)</f>
        <v>Good</v>
      </c>
      <c r="M2408">
        <f>VLOOKUP(K2408,lookup!A:B,2,FALSE)</f>
        <v>3</v>
      </c>
      <c r="N2408">
        <f>VLOOKUP(L2408,lookup!A:B,2,FALSE)</f>
        <v>4</v>
      </c>
      <c r="O2408" t="b">
        <f t="shared" si="37"/>
        <v>1</v>
      </c>
    </row>
    <row r="2409" spans="1:15" x14ac:dyDescent="0.2">
      <c r="A2409" t="s">
        <v>6720</v>
      </c>
      <c r="B2409" t="s">
        <v>7559</v>
      </c>
      <c r="C2409" t="s">
        <v>7581</v>
      </c>
      <c r="D2409" t="s">
        <v>8476</v>
      </c>
      <c r="E2409" t="s">
        <v>8475</v>
      </c>
      <c r="F2409" t="s">
        <v>29</v>
      </c>
      <c r="G2409">
        <v>431537</v>
      </c>
      <c r="H2409">
        <v>271123</v>
      </c>
      <c r="I2409" t="s">
        <v>8477</v>
      </c>
      <c r="J2409" t="s">
        <v>47</v>
      </c>
      <c r="K2409" t="s">
        <v>32</v>
      </c>
      <c r="L2409" t="str">
        <f>VLOOKUP(D2409,'2027'!I:R,10,FALSE)</f>
        <v>Good</v>
      </c>
      <c r="M2409">
        <f>VLOOKUP(K2409,lookup!A:B,2,FALSE)</f>
        <v>3</v>
      </c>
      <c r="N2409">
        <f>VLOOKUP(L2409,lookup!A:B,2,FALSE)</f>
        <v>4</v>
      </c>
      <c r="O2409" t="b">
        <f t="shared" si="37"/>
        <v>1</v>
      </c>
    </row>
    <row r="2410" spans="1:15" x14ac:dyDescent="0.2">
      <c r="A2410" t="s">
        <v>6720</v>
      </c>
      <c r="B2410" t="s">
        <v>7559</v>
      </c>
      <c r="C2410" t="s">
        <v>7581</v>
      </c>
      <c r="D2410" t="s">
        <v>7808</v>
      </c>
      <c r="E2410" t="s">
        <v>7807</v>
      </c>
      <c r="F2410" t="s">
        <v>29</v>
      </c>
      <c r="G2410">
        <v>426187</v>
      </c>
      <c r="H2410">
        <v>238283</v>
      </c>
      <c r="I2410" t="s">
        <v>7809</v>
      </c>
      <c r="J2410" t="s">
        <v>47</v>
      </c>
      <c r="K2410" t="s">
        <v>32</v>
      </c>
      <c r="L2410" t="str">
        <f>VLOOKUP(D2410,'2027'!I:R,10,FALSE)</f>
        <v>Good</v>
      </c>
      <c r="M2410">
        <f>VLOOKUP(K2410,lookup!A:B,2,FALSE)</f>
        <v>3</v>
      </c>
      <c r="N2410">
        <f>VLOOKUP(L2410,lookup!A:B,2,FALSE)</f>
        <v>4</v>
      </c>
      <c r="O2410" t="b">
        <f t="shared" si="37"/>
        <v>1</v>
      </c>
    </row>
    <row r="2411" spans="1:15" x14ac:dyDescent="0.2">
      <c r="A2411" t="s">
        <v>6720</v>
      </c>
      <c r="B2411" t="s">
        <v>7559</v>
      </c>
      <c r="C2411" t="s">
        <v>7581</v>
      </c>
      <c r="D2411" t="s">
        <v>7658</v>
      </c>
      <c r="E2411" t="s">
        <v>7657</v>
      </c>
      <c r="F2411" t="s">
        <v>29</v>
      </c>
      <c r="G2411">
        <v>422553</v>
      </c>
      <c r="H2411">
        <v>236410</v>
      </c>
      <c r="I2411" t="s">
        <v>7659</v>
      </c>
      <c r="J2411" t="s">
        <v>47</v>
      </c>
      <c r="K2411" t="s">
        <v>32</v>
      </c>
      <c r="L2411" t="str">
        <f>VLOOKUP(D2411,'2027'!I:R,10,FALSE)</f>
        <v>Good</v>
      </c>
      <c r="M2411">
        <f>VLOOKUP(K2411,lookup!A:B,2,FALSE)</f>
        <v>3</v>
      </c>
      <c r="N2411">
        <f>VLOOKUP(L2411,lookup!A:B,2,FALSE)</f>
        <v>4</v>
      </c>
      <c r="O2411" t="b">
        <f t="shared" si="37"/>
        <v>1</v>
      </c>
    </row>
    <row r="2412" spans="1:15" x14ac:dyDescent="0.2">
      <c r="A2412" t="s">
        <v>6720</v>
      </c>
      <c r="B2412" t="s">
        <v>7559</v>
      </c>
      <c r="C2412" t="s">
        <v>7581</v>
      </c>
      <c r="D2412" t="s">
        <v>8496</v>
      </c>
      <c r="E2412" t="s">
        <v>8495</v>
      </c>
      <c r="F2412" t="s">
        <v>29</v>
      </c>
      <c r="G2412">
        <v>455823</v>
      </c>
      <c r="H2412">
        <v>274717</v>
      </c>
      <c r="I2412" t="s">
        <v>8497</v>
      </c>
      <c r="J2412" t="s">
        <v>30</v>
      </c>
      <c r="K2412" t="s">
        <v>32</v>
      </c>
      <c r="L2412" t="str">
        <f>VLOOKUP(D2412,'2027'!I:R,10,FALSE)</f>
        <v>Moderate</v>
      </c>
      <c r="M2412">
        <f>VLOOKUP(K2412,lookup!A:B,2,FALSE)</f>
        <v>3</v>
      </c>
      <c r="N2412">
        <f>VLOOKUP(L2412,lookup!A:B,2,FALSE)</f>
        <v>3</v>
      </c>
      <c r="O2412" t="b">
        <f t="shared" si="37"/>
        <v>0</v>
      </c>
    </row>
    <row r="2413" spans="1:15" x14ac:dyDescent="0.2">
      <c r="A2413" t="s">
        <v>6720</v>
      </c>
      <c r="B2413" t="s">
        <v>7559</v>
      </c>
      <c r="C2413" t="s">
        <v>7581</v>
      </c>
      <c r="D2413" t="s">
        <v>7978</v>
      </c>
      <c r="E2413" t="s">
        <v>7977</v>
      </c>
      <c r="F2413" t="s">
        <v>29</v>
      </c>
      <c r="G2413">
        <v>444270</v>
      </c>
      <c r="H2413">
        <v>263058</v>
      </c>
      <c r="I2413" t="s">
        <v>7979</v>
      </c>
      <c r="J2413" t="s">
        <v>47</v>
      </c>
      <c r="K2413" t="s">
        <v>32</v>
      </c>
      <c r="L2413" t="str">
        <f>VLOOKUP(D2413,'2027'!I:R,10,FALSE)</f>
        <v>Good</v>
      </c>
      <c r="M2413">
        <f>VLOOKUP(K2413,lookup!A:B,2,FALSE)</f>
        <v>3</v>
      </c>
      <c r="N2413">
        <f>VLOOKUP(L2413,lookup!A:B,2,FALSE)</f>
        <v>4</v>
      </c>
      <c r="O2413" t="b">
        <f t="shared" si="37"/>
        <v>1</v>
      </c>
    </row>
    <row r="2414" spans="1:15" x14ac:dyDescent="0.2">
      <c r="A2414" t="s">
        <v>6720</v>
      </c>
      <c r="B2414" t="s">
        <v>7559</v>
      </c>
      <c r="C2414" t="s">
        <v>7581</v>
      </c>
      <c r="D2414" t="s">
        <v>7975</v>
      </c>
      <c r="E2414" t="s">
        <v>7974</v>
      </c>
      <c r="F2414" t="s">
        <v>29</v>
      </c>
      <c r="G2414">
        <v>433400</v>
      </c>
      <c r="H2414">
        <v>263193</v>
      </c>
      <c r="I2414" t="s">
        <v>7976</v>
      </c>
      <c r="J2414" t="s">
        <v>47</v>
      </c>
      <c r="K2414" t="s">
        <v>32</v>
      </c>
      <c r="L2414" t="str">
        <f>VLOOKUP(D2414,'2027'!I:R,10,FALSE)</f>
        <v>Good</v>
      </c>
      <c r="M2414">
        <f>VLOOKUP(K2414,lookup!A:B,2,FALSE)</f>
        <v>3</v>
      </c>
      <c r="N2414">
        <f>VLOOKUP(L2414,lookup!A:B,2,FALSE)</f>
        <v>4</v>
      </c>
      <c r="O2414" t="b">
        <f t="shared" si="37"/>
        <v>1</v>
      </c>
    </row>
    <row r="2415" spans="1:15" x14ac:dyDescent="0.2">
      <c r="A2415" t="s">
        <v>6720</v>
      </c>
      <c r="B2415" t="s">
        <v>7559</v>
      </c>
      <c r="C2415" t="s">
        <v>7581</v>
      </c>
      <c r="D2415" t="s">
        <v>7805</v>
      </c>
      <c r="E2415" t="s">
        <v>7804</v>
      </c>
      <c r="F2415" t="s">
        <v>29</v>
      </c>
      <c r="G2415">
        <v>420710</v>
      </c>
      <c r="H2415">
        <v>250791</v>
      </c>
      <c r="I2415" t="s">
        <v>7806</v>
      </c>
      <c r="J2415" t="s">
        <v>47</v>
      </c>
      <c r="K2415" t="s">
        <v>32</v>
      </c>
      <c r="L2415" t="str">
        <f>VLOOKUP(D2415,'2027'!I:R,10,FALSE)</f>
        <v>Good</v>
      </c>
      <c r="M2415">
        <f>VLOOKUP(K2415,lookup!A:B,2,FALSE)</f>
        <v>3</v>
      </c>
      <c r="N2415">
        <f>VLOOKUP(L2415,lookup!A:B,2,FALSE)</f>
        <v>4</v>
      </c>
      <c r="O2415" t="b">
        <f t="shared" si="37"/>
        <v>1</v>
      </c>
    </row>
    <row r="2416" spans="1:15" x14ac:dyDescent="0.2">
      <c r="A2416" t="s">
        <v>6720</v>
      </c>
      <c r="B2416" t="s">
        <v>7559</v>
      </c>
      <c r="C2416" t="s">
        <v>7581</v>
      </c>
      <c r="D2416" t="s">
        <v>8445</v>
      </c>
      <c r="E2416" t="s">
        <v>8444</v>
      </c>
      <c r="F2416" t="s">
        <v>29</v>
      </c>
      <c r="G2416">
        <v>448351</v>
      </c>
      <c r="H2416">
        <v>276070</v>
      </c>
      <c r="I2416" t="s">
        <v>8446</v>
      </c>
      <c r="J2416" t="s">
        <v>47</v>
      </c>
      <c r="K2416" t="s">
        <v>32</v>
      </c>
      <c r="L2416" t="str">
        <f>VLOOKUP(D2416,'2027'!I:R,10,FALSE)</f>
        <v>Good</v>
      </c>
      <c r="M2416">
        <f>VLOOKUP(K2416,lookup!A:B,2,FALSE)</f>
        <v>3</v>
      </c>
      <c r="N2416">
        <f>VLOOKUP(L2416,lookup!A:B,2,FALSE)</f>
        <v>4</v>
      </c>
      <c r="O2416" t="b">
        <f t="shared" si="37"/>
        <v>1</v>
      </c>
    </row>
    <row r="2417" spans="1:15" x14ac:dyDescent="0.2">
      <c r="A2417" t="s">
        <v>6720</v>
      </c>
      <c r="B2417" t="s">
        <v>7559</v>
      </c>
      <c r="C2417" t="s">
        <v>7581</v>
      </c>
      <c r="D2417" t="s">
        <v>7984</v>
      </c>
      <c r="E2417" t="s">
        <v>7983</v>
      </c>
      <c r="F2417" t="s">
        <v>29</v>
      </c>
      <c r="G2417">
        <v>452211</v>
      </c>
      <c r="H2417">
        <v>258776</v>
      </c>
      <c r="I2417" t="s">
        <v>7985</v>
      </c>
      <c r="J2417" t="s">
        <v>47</v>
      </c>
      <c r="K2417" t="s">
        <v>205</v>
      </c>
      <c r="L2417" t="str">
        <f>VLOOKUP(D2417,'2027'!I:R,10,FALSE)</f>
        <v>Good</v>
      </c>
      <c r="M2417">
        <f>VLOOKUP(K2417,lookup!A:B,2,FALSE)</f>
        <v>2</v>
      </c>
      <c r="N2417">
        <f>VLOOKUP(L2417,lookup!A:B,2,FALSE)</f>
        <v>4</v>
      </c>
      <c r="O2417" t="b">
        <f t="shared" si="37"/>
        <v>1</v>
      </c>
    </row>
    <row r="2418" spans="1:15" x14ac:dyDescent="0.2">
      <c r="A2418" t="s">
        <v>6720</v>
      </c>
      <c r="B2418" t="s">
        <v>7559</v>
      </c>
      <c r="C2418" t="s">
        <v>7581</v>
      </c>
      <c r="D2418" t="s">
        <v>8120</v>
      </c>
      <c r="E2418" t="s">
        <v>8119</v>
      </c>
      <c r="F2418" t="s">
        <v>29</v>
      </c>
      <c r="G2418">
        <v>429423</v>
      </c>
      <c r="H2418">
        <v>265100</v>
      </c>
      <c r="I2418" t="s">
        <v>8121</v>
      </c>
      <c r="J2418" t="s">
        <v>47</v>
      </c>
      <c r="K2418" t="s">
        <v>32</v>
      </c>
      <c r="L2418" t="str">
        <f>VLOOKUP(D2418,'2027'!I:R,10,FALSE)</f>
        <v>Good</v>
      </c>
      <c r="M2418">
        <f>VLOOKUP(K2418,lookup!A:B,2,FALSE)</f>
        <v>3</v>
      </c>
      <c r="N2418">
        <f>VLOOKUP(L2418,lookup!A:B,2,FALSE)</f>
        <v>4</v>
      </c>
      <c r="O2418" t="b">
        <f t="shared" si="37"/>
        <v>1</v>
      </c>
    </row>
    <row r="2419" spans="1:15" x14ac:dyDescent="0.2">
      <c r="A2419" t="s">
        <v>6720</v>
      </c>
      <c r="B2419" t="s">
        <v>7559</v>
      </c>
      <c r="C2419" t="s">
        <v>7581</v>
      </c>
      <c r="D2419" t="s">
        <v>8117</v>
      </c>
      <c r="E2419" t="s">
        <v>8116</v>
      </c>
      <c r="F2419" t="s">
        <v>29</v>
      </c>
      <c r="G2419">
        <v>418488</v>
      </c>
      <c r="H2419">
        <v>254758</v>
      </c>
      <c r="I2419" t="s">
        <v>8118</v>
      </c>
      <c r="J2419" t="s">
        <v>47</v>
      </c>
      <c r="K2419" t="s">
        <v>32</v>
      </c>
      <c r="L2419" t="str">
        <f>VLOOKUP(D2419,'2027'!I:R,10,FALSE)</f>
        <v>Good</v>
      </c>
      <c r="M2419">
        <f>VLOOKUP(K2419,lookup!A:B,2,FALSE)</f>
        <v>3</v>
      </c>
      <c r="N2419">
        <f>VLOOKUP(L2419,lookup!A:B,2,FALSE)</f>
        <v>4</v>
      </c>
      <c r="O2419" t="b">
        <f t="shared" si="37"/>
        <v>1</v>
      </c>
    </row>
    <row r="2420" spans="1:15" x14ac:dyDescent="0.2">
      <c r="A2420" t="s">
        <v>6720</v>
      </c>
      <c r="B2420" t="s">
        <v>7559</v>
      </c>
      <c r="C2420" t="s">
        <v>7581</v>
      </c>
      <c r="D2420" t="s">
        <v>7830</v>
      </c>
      <c r="E2420" t="s">
        <v>7829</v>
      </c>
      <c r="F2420" t="s">
        <v>29</v>
      </c>
      <c r="G2420">
        <v>429496</v>
      </c>
      <c r="H2420">
        <v>257834</v>
      </c>
      <c r="I2420" t="s">
        <v>7831</v>
      </c>
      <c r="J2420" t="s">
        <v>47</v>
      </c>
      <c r="K2420" t="s">
        <v>32</v>
      </c>
      <c r="L2420" t="str">
        <f>VLOOKUP(D2420,'2027'!I:R,10,FALSE)</f>
        <v>Good</v>
      </c>
      <c r="M2420">
        <f>VLOOKUP(K2420,lookup!A:B,2,FALSE)</f>
        <v>3</v>
      </c>
      <c r="N2420">
        <f>VLOOKUP(L2420,lookup!A:B,2,FALSE)</f>
        <v>4</v>
      </c>
      <c r="O2420" t="b">
        <f t="shared" si="37"/>
        <v>1</v>
      </c>
    </row>
    <row r="2421" spans="1:15" x14ac:dyDescent="0.2">
      <c r="A2421" t="s">
        <v>6720</v>
      </c>
      <c r="B2421" t="s">
        <v>7559</v>
      </c>
      <c r="C2421" t="s">
        <v>7581</v>
      </c>
      <c r="D2421" t="s">
        <v>7987</v>
      </c>
      <c r="E2421" t="s">
        <v>7986</v>
      </c>
      <c r="F2421" t="s">
        <v>29</v>
      </c>
      <c r="G2421">
        <v>444532</v>
      </c>
      <c r="H2421">
        <v>268406</v>
      </c>
      <c r="I2421" t="s">
        <v>7988</v>
      </c>
      <c r="J2421" t="s">
        <v>47</v>
      </c>
      <c r="K2421" t="s">
        <v>32</v>
      </c>
      <c r="L2421" t="str">
        <f>VLOOKUP(D2421,'2027'!I:R,10,FALSE)</f>
        <v>Good</v>
      </c>
      <c r="M2421">
        <f>VLOOKUP(K2421,lookup!A:B,2,FALSE)</f>
        <v>3</v>
      </c>
      <c r="N2421">
        <f>VLOOKUP(L2421,lookup!A:B,2,FALSE)</f>
        <v>4</v>
      </c>
      <c r="O2421" t="b">
        <f t="shared" si="37"/>
        <v>1</v>
      </c>
    </row>
    <row r="2422" spans="1:15" x14ac:dyDescent="0.2">
      <c r="A2422" t="s">
        <v>6720</v>
      </c>
      <c r="B2422" t="s">
        <v>7559</v>
      </c>
      <c r="C2422" t="s">
        <v>7581</v>
      </c>
      <c r="D2422" t="s">
        <v>8485</v>
      </c>
      <c r="E2422" t="s">
        <v>8484</v>
      </c>
      <c r="F2422" t="s">
        <v>29</v>
      </c>
      <c r="G2422">
        <v>416196</v>
      </c>
      <c r="H2422">
        <v>249157</v>
      </c>
      <c r="I2422" t="s">
        <v>8486</v>
      </c>
      <c r="J2422" t="s">
        <v>47</v>
      </c>
      <c r="K2422" t="s">
        <v>32</v>
      </c>
      <c r="L2422" t="str">
        <f>VLOOKUP(D2422,'2027'!I:R,10,FALSE)</f>
        <v>Moderate</v>
      </c>
      <c r="M2422">
        <f>VLOOKUP(K2422,lookup!A:B,2,FALSE)</f>
        <v>3</v>
      </c>
      <c r="N2422">
        <f>VLOOKUP(L2422,lookup!A:B,2,FALSE)</f>
        <v>3</v>
      </c>
      <c r="O2422" t="b">
        <f t="shared" si="37"/>
        <v>0</v>
      </c>
    </row>
    <row r="2423" spans="1:15" x14ac:dyDescent="0.2">
      <c r="A2423" t="s">
        <v>6720</v>
      </c>
      <c r="B2423" t="s">
        <v>7559</v>
      </c>
      <c r="C2423" t="s">
        <v>7581</v>
      </c>
      <c r="D2423" t="s">
        <v>7927</v>
      </c>
      <c r="E2423" t="s">
        <v>7926</v>
      </c>
      <c r="F2423" t="s">
        <v>29</v>
      </c>
      <c r="G2423">
        <v>459477</v>
      </c>
      <c r="H2423">
        <v>276783</v>
      </c>
      <c r="I2423" t="s">
        <v>7928</v>
      </c>
      <c r="J2423" t="s">
        <v>47</v>
      </c>
      <c r="K2423" t="s">
        <v>205</v>
      </c>
      <c r="L2423" t="str">
        <f>VLOOKUP(D2423,'2027'!I:R,10,FALSE)</f>
        <v>Good</v>
      </c>
      <c r="M2423">
        <f>VLOOKUP(K2423,lookup!A:B,2,FALSE)</f>
        <v>2</v>
      </c>
      <c r="N2423">
        <f>VLOOKUP(L2423,lookup!A:B,2,FALSE)</f>
        <v>4</v>
      </c>
      <c r="O2423" t="b">
        <f t="shared" si="37"/>
        <v>1</v>
      </c>
    </row>
    <row r="2424" spans="1:15" x14ac:dyDescent="0.2">
      <c r="A2424" t="s">
        <v>6720</v>
      </c>
      <c r="B2424" t="s">
        <v>7559</v>
      </c>
      <c r="C2424" t="s">
        <v>7581</v>
      </c>
      <c r="D2424" t="s">
        <v>7790</v>
      </c>
      <c r="E2424" t="s">
        <v>7789</v>
      </c>
      <c r="F2424" t="s">
        <v>29</v>
      </c>
      <c r="G2424">
        <v>418247</v>
      </c>
      <c r="H2424">
        <v>237893</v>
      </c>
      <c r="I2424" t="s">
        <v>7791</v>
      </c>
      <c r="J2424" t="s">
        <v>47</v>
      </c>
      <c r="K2424" t="s">
        <v>32</v>
      </c>
      <c r="L2424" t="str">
        <f>VLOOKUP(D2424,'2027'!I:R,10,FALSE)</f>
        <v>Good</v>
      </c>
      <c r="M2424">
        <f>VLOOKUP(K2424,lookup!A:B,2,FALSE)</f>
        <v>3</v>
      </c>
      <c r="N2424">
        <f>VLOOKUP(L2424,lookup!A:B,2,FALSE)</f>
        <v>4</v>
      </c>
      <c r="O2424" t="b">
        <f t="shared" si="37"/>
        <v>1</v>
      </c>
    </row>
    <row r="2425" spans="1:15" x14ac:dyDescent="0.2">
      <c r="A2425" t="s">
        <v>6720</v>
      </c>
      <c r="B2425" t="s">
        <v>7559</v>
      </c>
      <c r="C2425" t="s">
        <v>7581</v>
      </c>
      <c r="D2425" t="s">
        <v>8488</v>
      </c>
      <c r="E2425" t="s">
        <v>8487</v>
      </c>
      <c r="F2425" t="s">
        <v>29</v>
      </c>
      <c r="G2425">
        <v>417567</v>
      </c>
      <c r="H2425">
        <v>235910</v>
      </c>
      <c r="I2425" t="s">
        <v>8489</v>
      </c>
      <c r="J2425" t="s">
        <v>47</v>
      </c>
      <c r="K2425" t="s">
        <v>205</v>
      </c>
      <c r="L2425" t="str">
        <f>VLOOKUP(D2425,'2027'!I:R,10,FALSE)</f>
        <v>Moderate</v>
      </c>
      <c r="M2425">
        <f>VLOOKUP(K2425,lookup!A:B,2,FALSE)</f>
        <v>2</v>
      </c>
      <c r="N2425">
        <f>VLOOKUP(L2425,lookup!A:B,2,FALSE)</f>
        <v>3</v>
      </c>
      <c r="O2425" t="b">
        <f t="shared" si="37"/>
        <v>1</v>
      </c>
    </row>
    <row r="2426" spans="1:15" x14ac:dyDescent="0.2">
      <c r="A2426" t="s">
        <v>6720</v>
      </c>
      <c r="B2426" t="s">
        <v>7559</v>
      </c>
      <c r="C2426" t="s">
        <v>7581</v>
      </c>
      <c r="D2426" t="s">
        <v>7933</v>
      </c>
      <c r="E2426" t="s">
        <v>7932</v>
      </c>
      <c r="F2426" t="s">
        <v>29</v>
      </c>
      <c r="G2426">
        <v>461831</v>
      </c>
      <c r="H2426">
        <v>282001</v>
      </c>
      <c r="I2426" t="s">
        <v>7934</v>
      </c>
      <c r="J2426" t="s">
        <v>47</v>
      </c>
      <c r="K2426" t="s">
        <v>205</v>
      </c>
      <c r="L2426" t="str">
        <f>VLOOKUP(D2426,'2027'!I:R,10,FALSE)</f>
        <v>Good</v>
      </c>
      <c r="M2426">
        <f>VLOOKUP(K2426,lookup!A:B,2,FALSE)</f>
        <v>2</v>
      </c>
      <c r="N2426">
        <f>VLOOKUP(L2426,lookup!A:B,2,FALSE)</f>
        <v>4</v>
      </c>
      <c r="O2426" t="b">
        <f t="shared" si="37"/>
        <v>1</v>
      </c>
    </row>
    <row r="2427" spans="1:15" x14ac:dyDescent="0.2">
      <c r="A2427" t="s">
        <v>6720</v>
      </c>
      <c r="B2427" t="s">
        <v>7559</v>
      </c>
      <c r="C2427" t="s">
        <v>7581</v>
      </c>
      <c r="D2427" t="s">
        <v>7936</v>
      </c>
      <c r="E2427" t="s">
        <v>7935</v>
      </c>
      <c r="F2427" t="s">
        <v>29</v>
      </c>
      <c r="G2427">
        <v>452713</v>
      </c>
      <c r="H2427">
        <v>282716</v>
      </c>
      <c r="I2427" t="s">
        <v>7937</v>
      </c>
      <c r="J2427" t="s">
        <v>47</v>
      </c>
      <c r="K2427" t="s">
        <v>32</v>
      </c>
      <c r="L2427" t="str">
        <f>VLOOKUP(D2427,'2027'!I:R,10,FALSE)</f>
        <v>Good</v>
      </c>
      <c r="M2427">
        <f>VLOOKUP(K2427,lookup!A:B,2,FALSE)</f>
        <v>3</v>
      </c>
      <c r="N2427">
        <f>VLOOKUP(L2427,lookup!A:B,2,FALSE)</f>
        <v>4</v>
      </c>
      <c r="O2427" t="b">
        <f t="shared" si="37"/>
        <v>1</v>
      </c>
    </row>
    <row r="2428" spans="1:15" x14ac:dyDescent="0.2">
      <c r="A2428" t="s">
        <v>6720</v>
      </c>
      <c r="B2428" t="s">
        <v>7559</v>
      </c>
      <c r="C2428" t="s">
        <v>7581</v>
      </c>
      <c r="D2428" t="s">
        <v>7584</v>
      </c>
      <c r="E2428" t="s">
        <v>7583</v>
      </c>
      <c r="F2428" t="s">
        <v>29</v>
      </c>
      <c r="G2428">
        <v>414150</v>
      </c>
      <c r="H2428">
        <v>249301</v>
      </c>
      <c r="I2428" t="s">
        <v>7585</v>
      </c>
      <c r="J2428" t="s">
        <v>47</v>
      </c>
      <c r="K2428" t="s">
        <v>618</v>
      </c>
      <c r="L2428" t="str">
        <f>VLOOKUP(D2428,'2027'!I:R,10,FALSE)</f>
        <v>Good</v>
      </c>
      <c r="M2428">
        <f>VLOOKUP(K2428,lookup!A:B,2,FALSE)</f>
        <v>1</v>
      </c>
      <c r="N2428">
        <f>VLOOKUP(L2428,lookup!A:B,2,FALSE)</f>
        <v>4</v>
      </c>
      <c r="O2428" t="b">
        <f t="shared" si="37"/>
        <v>1</v>
      </c>
    </row>
    <row r="2429" spans="1:15" x14ac:dyDescent="0.2">
      <c r="A2429" t="s">
        <v>6720</v>
      </c>
      <c r="B2429" t="s">
        <v>7559</v>
      </c>
      <c r="C2429" t="s">
        <v>7581</v>
      </c>
      <c r="D2429" t="s">
        <v>7781</v>
      </c>
      <c r="E2429" t="s">
        <v>7780</v>
      </c>
      <c r="F2429" t="s">
        <v>29</v>
      </c>
      <c r="G2429">
        <v>430077</v>
      </c>
      <c r="H2429">
        <v>236772</v>
      </c>
      <c r="I2429" t="s">
        <v>7782</v>
      </c>
      <c r="J2429" t="s">
        <v>47</v>
      </c>
      <c r="K2429" t="s">
        <v>32</v>
      </c>
      <c r="L2429" t="str">
        <f>VLOOKUP(D2429,'2027'!I:R,10,FALSE)</f>
        <v>Good</v>
      </c>
      <c r="M2429">
        <f>VLOOKUP(K2429,lookup!A:B,2,FALSE)</f>
        <v>3</v>
      </c>
      <c r="N2429">
        <f>VLOOKUP(L2429,lookup!A:B,2,FALSE)</f>
        <v>4</v>
      </c>
      <c r="O2429" t="b">
        <f t="shared" si="37"/>
        <v>1</v>
      </c>
    </row>
    <row r="2430" spans="1:15" x14ac:dyDescent="0.2">
      <c r="A2430" t="s">
        <v>6720</v>
      </c>
      <c r="B2430" t="s">
        <v>7559</v>
      </c>
      <c r="C2430" t="s">
        <v>7581</v>
      </c>
      <c r="D2430" t="s">
        <v>7596</v>
      </c>
      <c r="E2430" t="s">
        <v>7595</v>
      </c>
      <c r="F2430" t="s">
        <v>29</v>
      </c>
      <c r="G2430">
        <v>428515</v>
      </c>
      <c r="H2430">
        <v>252086</v>
      </c>
      <c r="I2430" t="s">
        <v>7597</v>
      </c>
      <c r="J2430" t="s">
        <v>47</v>
      </c>
      <c r="K2430" t="s">
        <v>32</v>
      </c>
      <c r="L2430" t="str">
        <f>VLOOKUP(D2430,'2027'!I:R,10,FALSE)</f>
        <v>Good</v>
      </c>
      <c r="M2430">
        <f>VLOOKUP(K2430,lookup!A:B,2,FALSE)</f>
        <v>3</v>
      </c>
      <c r="N2430">
        <f>VLOOKUP(L2430,lookup!A:B,2,FALSE)</f>
        <v>4</v>
      </c>
      <c r="O2430" t="b">
        <f t="shared" si="37"/>
        <v>1</v>
      </c>
    </row>
    <row r="2431" spans="1:15" x14ac:dyDescent="0.2">
      <c r="A2431" t="s">
        <v>6720</v>
      </c>
      <c r="B2431" t="s">
        <v>8380</v>
      </c>
      <c r="C2431" t="s">
        <v>8490</v>
      </c>
      <c r="D2431" t="s">
        <v>8505</v>
      </c>
      <c r="E2431" t="s">
        <v>8504</v>
      </c>
      <c r="F2431" t="s">
        <v>29</v>
      </c>
      <c r="G2431">
        <v>341101</v>
      </c>
      <c r="H2431">
        <v>304424</v>
      </c>
      <c r="I2431" t="s">
        <v>8506</v>
      </c>
      <c r="J2431" t="s">
        <v>47</v>
      </c>
      <c r="K2431" t="s">
        <v>205</v>
      </c>
      <c r="L2431" t="str">
        <f>VLOOKUP(D2431,'2027'!I:R,10,FALSE)</f>
        <v>Good</v>
      </c>
      <c r="M2431">
        <f>VLOOKUP(K2431,lookup!A:B,2,FALSE)</f>
        <v>2</v>
      </c>
      <c r="N2431">
        <f>VLOOKUP(L2431,lookup!A:B,2,FALSE)</f>
        <v>4</v>
      </c>
      <c r="O2431" t="b">
        <f t="shared" si="37"/>
        <v>1</v>
      </c>
    </row>
    <row r="2432" spans="1:15" x14ac:dyDescent="0.2">
      <c r="A2432" t="s">
        <v>6720</v>
      </c>
      <c r="B2432" t="s">
        <v>8380</v>
      </c>
      <c r="C2432" t="s">
        <v>8490</v>
      </c>
      <c r="D2432" t="s">
        <v>8517</v>
      </c>
      <c r="E2432" t="s">
        <v>8516</v>
      </c>
      <c r="F2432" t="s">
        <v>29</v>
      </c>
      <c r="G2432">
        <v>346452</v>
      </c>
      <c r="H2432">
        <v>309195</v>
      </c>
      <c r="I2432" t="s">
        <v>8518</v>
      </c>
      <c r="J2432" t="s">
        <v>47</v>
      </c>
      <c r="K2432" t="s">
        <v>618</v>
      </c>
      <c r="L2432" t="str">
        <f>VLOOKUP(D2432,'2027'!I:R,10,FALSE)</f>
        <v>Good</v>
      </c>
      <c r="M2432">
        <f>VLOOKUP(K2432,lookup!A:B,2,FALSE)</f>
        <v>1</v>
      </c>
      <c r="N2432">
        <f>VLOOKUP(L2432,lookup!A:B,2,FALSE)</f>
        <v>4</v>
      </c>
      <c r="O2432" t="b">
        <f t="shared" si="37"/>
        <v>1</v>
      </c>
    </row>
    <row r="2433" spans="1:15" x14ac:dyDescent="0.2">
      <c r="A2433" t="s">
        <v>6720</v>
      </c>
      <c r="B2433" t="s">
        <v>8380</v>
      </c>
      <c r="C2433" t="s">
        <v>8490</v>
      </c>
      <c r="D2433" t="s">
        <v>8691</v>
      </c>
      <c r="E2433" t="s">
        <v>8690</v>
      </c>
      <c r="F2433" t="s">
        <v>29</v>
      </c>
      <c r="G2433">
        <v>336603</v>
      </c>
      <c r="H2433">
        <v>303098</v>
      </c>
      <c r="I2433" t="s">
        <v>8692</v>
      </c>
      <c r="J2433" t="s">
        <v>47</v>
      </c>
      <c r="K2433" t="s">
        <v>205</v>
      </c>
      <c r="L2433" t="str">
        <f>VLOOKUP(D2433,'2027'!I:R,10,FALSE)</f>
        <v>Moderate</v>
      </c>
      <c r="M2433">
        <f>VLOOKUP(K2433,lookup!A:B,2,FALSE)</f>
        <v>2</v>
      </c>
      <c r="N2433">
        <f>VLOOKUP(L2433,lookup!A:B,2,FALSE)</f>
        <v>3</v>
      </c>
      <c r="O2433" t="b">
        <f t="shared" si="37"/>
        <v>1</v>
      </c>
    </row>
    <row r="2434" spans="1:15" x14ac:dyDescent="0.2">
      <c r="A2434" t="s">
        <v>6720</v>
      </c>
      <c r="B2434" t="s">
        <v>8380</v>
      </c>
      <c r="C2434" t="s">
        <v>8490</v>
      </c>
      <c r="D2434" t="s">
        <v>8514</v>
      </c>
      <c r="E2434" t="s">
        <v>8513</v>
      </c>
      <c r="F2434" t="s">
        <v>29</v>
      </c>
      <c r="G2434">
        <v>330615</v>
      </c>
      <c r="H2434">
        <v>305206</v>
      </c>
      <c r="I2434" t="s">
        <v>8515</v>
      </c>
      <c r="J2434" t="s">
        <v>47</v>
      </c>
      <c r="K2434" t="s">
        <v>32</v>
      </c>
      <c r="L2434" t="str">
        <f>VLOOKUP(D2434,'2027'!I:R,10,FALSE)</f>
        <v>Good</v>
      </c>
      <c r="M2434">
        <f>VLOOKUP(K2434,lookup!A:B,2,FALSE)</f>
        <v>3</v>
      </c>
      <c r="N2434">
        <f>VLOOKUP(L2434,lookup!A:B,2,FALSE)</f>
        <v>4</v>
      </c>
      <c r="O2434" t="b">
        <f t="shared" si="37"/>
        <v>1</v>
      </c>
    </row>
    <row r="2435" spans="1:15" x14ac:dyDescent="0.2">
      <c r="A2435" t="s">
        <v>6720</v>
      </c>
      <c r="B2435" t="s">
        <v>8380</v>
      </c>
      <c r="C2435" t="s">
        <v>8490</v>
      </c>
      <c r="D2435" t="s">
        <v>8697</v>
      </c>
      <c r="E2435" t="s">
        <v>8696</v>
      </c>
      <c r="F2435" t="s">
        <v>29</v>
      </c>
      <c r="G2435">
        <v>335941</v>
      </c>
      <c r="H2435">
        <v>305470</v>
      </c>
      <c r="I2435" t="s">
        <v>8698</v>
      </c>
      <c r="J2435" t="s">
        <v>47</v>
      </c>
      <c r="K2435" t="s">
        <v>32</v>
      </c>
      <c r="L2435" t="str">
        <f>VLOOKUP(D2435,'2027'!I:R,10,FALSE)</f>
        <v>Moderate</v>
      </c>
      <c r="M2435">
        <f>VLOOKUP(K2435,lookup!A:B,2,FALSE)</f>
        <v>3</v>
      </c>
      <c r="N2435">
        <f>VLOOKUP(L2435,lookup!A:B,2,FALSE)</f>
        <v>3</v>
      </c>
      <c r="O2435" t="b">
        <f t="shared" ref="O2435:O2498" si="38">N2435&gt;M2435</f>
        <v>0</v>
      </c>
    </row>
    <row r="2436" spans="1:15" x14ac:dyDescent="0.2">
      <c r="A2436" t="s">
        <v>6720</v>
      </c>
      <c r="B2436" t="s">
        <v>8380</v>
      </c>
      <c r="C2436" t="s">
        <v>8490</v>
      </c>
      <c r="D2436" t="s">
        <v>8520</v>
      </c>
      <c r="E2436" t="s">
        <v>8519</v>
      </c>
      <c r="F2436" t="s">
        <v>29</v>
      </c>
      <c r="G2436">
        <v>338201</v>
      </c>
      <c r="H2436">
        <v>309402</v>
      </c>
      <c r="I2436" t="s">
        <v>8521</v>
      </c>
      <c r="J2436" t="s">
        <v>47</v>
      </c>
      <c r="K2436" t="s">
        <v>205</v>
      </c>
      <c r="L2436" t="str">
        <f>VLOOKUP(D2436,'2027'!I:R,10,FALSE)</f>
        <v>Good</v>
      </c>
      <c r="M2436">
        <f>VLOOKUP(K2436,lookup!A:B,2,FALSE)</f>
        <v>2</v>
      </c>
      <c r="N2436">
        <f>VLOOKUP(L2436,lookup!A:B,2,FALSE)</f>
        <v>4</v>
      </c>
      <c r="O2436" t="b">
        <f t="shared" si="38"/>
        <v>1</v>
      </c>
    </row>
    <row r="2437" spans="1:15" x14ac:dyDescent="0.2">
      <c r="A2437" t="s">
        <v>6720</v>
      </c>
      <c r="B2437" t="s">
        <v>8380</v>
      </c>
      <c r="C2437" t="s">
        <v>8490</v>
      </c>
      <c r="D2437" t="s">
        <v>8493</v>
      </c>
      <c r="E2437" t="s">
        <v>8492</v>
      </c>
      <c r="F2437" t="s">
        <v>29</v>
      </c>
      <c r="G2437">
        <v>331644</v>
      </c>
      <c r="H2437">
        <v>303343</v>
      </c>
      <c r="I2437" t="s">
        <v>8494</v>
      </c>
      <c r="J2437" t="s">
        <v>47</v>
      </c>
      <c r="K2437" t="s">
        <v>205</v>
      </c>
      <c r="L2437" t="str">
        <f>VLOOKUP(D2437,'2027'!I:R,10,FALSE)</f>
        <v>Good</v>
      </c>
      <c r="M2437">
        <f>VLOOKUP(K2437,lookup!A:B,2,FALSE)</f>
        <v>2</v>
      </c>
      <c r="N2437">
        <f>VLOOKUP(L2437,lookup!A:B,2,FALSE)</f>
        <v>4</v>
      </c>
      <c r="O2437" t="b">
        <f t="shared" si="38"/>
        <v>1</v>
      </c>
    </row>
    <row r="2438" spans="1:15" x14ac:dyDescent="0.2">
      <c r="A2438" t="s">
        <v>6720</v>
      </c>
      <c r="B2438" t="s">
        <v>8380</v>
      </c>
      <c r="C2438" t="s">
        <v>8490</v>
      </c>
      <c r="D2438" t="s">
        <v>8511</v>
      </c>
      <c r="E2438" t="s">
        <v>8510</v>
      </c>
      <c r="F2438" t="s">
        <v>29</v>
      </c>
      <c r="G2438">
        <v>339198</v>
      </c>
      <c r="H2438">
        <v>307769</v>
      </c>
      <c r="I2438" t="s">
        <v>8512</v>
      </c>
      <c r="J2438" t="s">
        <v>47</v>
      </c>
      <c r="K2438" t="s">
        <v>32</v>
      </c>
      <c r="L2438" t="str">
        <f>VLOOKUP(D2438,'2027'!I:R,10,FALSE)</f>
        <v>Good</v>
      </c>
      <c r="M2438">
        <f>VLOOKUP(K2438,lookup!A:B,2,FALSE)</f>
        <v>3</v>
      </c>
      <c r="N2438">
        <f>VLOOKUP(L2438,lookup!A:B,2,FALSE)</f>
        <v>4</v>
      </c>
      <c r="O2438" t="b">
        <f t="shared" si="38"/>
        <v>1</v>
      </c>
    </row>
    <row r="2439" spans="1:15" x14ac:dyDescent="0.2">
      <c r="A2439" t="s">
        <v>6720</v>
      </c>
      <c r="B2439" t="s">
        <v>8380</v>
      </c>
      <c r="C2439" t="s">
        <v>8382</v>
      </c>
      <c r="D2439" t="s">
        <v>8532</v>
      </c>
      <c r="E2439" t="s">
        <v>8531</v>
      </c>
      <c r="F2439" t="s">
        <v>29</v>
      </c>
      <c r="G2439">
        <v>334141</v>
      </c>
      <c r="H2439">
        <v>323774</v>
      </c>
      <c r="I2439" t="s">
        <v>8533</v>
      </c>
      <c r="J2439" t="s">
        <v>47</v>
      </c>
      <c r="K2439" t="s">
        <v>205</v>
      </c>
      <c r="L2439" t="str">
        <f>VLOOKUP(D2439,'2027'!I:R,10,FALSE)</f>
        <v>Moderate</v>
      </c>
      <c r="M2439">
        <f>VLOOKUP(K2439,lookup!A:B,2,FALSE)</f>
        <v>2</v>
      </c>
      <c r="N2439">
        <f>VLOOKUP(L2439,lookup!A:B,2,FALSE)</f>
        <v>3</v>
      </c>
      <c r="O2439" t="b">
        <f t="shared" si="38"/>
        <v>1</v>
      </c>
    </row>
    <row r="2440" spans="1:15" x14ac:dyDescent="0.2">
      <c r="A2440" t="s">
        <v>6720</v>
      </c>
      <c r="B2440" t="s">
        <v>8380</v>
      </c>
      <c r="C2440" t="s">
        <v>8382</v>
      </c>
      <c r="D2440" t="s">
        <v>8758</v>
      </c>
      <c r="E2440" t="s">
        <v>8757</v>
      </c>
      <c r="F2440" t="s">
        <v>29</v>
      </c>
      <c r="G2440">
        <v>329575</v>
      </c>
      <c r="H2440">
        <v>327633</v>
      </c>
      <c r="I2440" t="s">
        <v>8759</v>
      </c>
      <c r="J2440" t="s">
        <v>47</v>
      </c>
      <c r="K2440" t="s">
        <v>32</v>
      </c>
      <c r="L2440" t="str">
        <f>VLOOKUP(D2440,'2027'!I:R,10,FALSE)</f>
        <v>Good</v>
      </c>
      <c r="M2440">
        <f>VLOOKUP(K2440,lookup!A:B,2,FALSE)</f>
        <v>3</v>
      </c>
      <c r="N2440">
        <f>VLOOKUP(L2440,lookup!A:B,2,FALSE)</f>
        <v>4</v>
      </c>
      <c r="O2440" t="b">
        <f t="shared" si="38"/>
        <v>1</v>
      </c>
    </row>
    <row r="2441" spans="1:15" x14ac:dyDescent="0.2">
      <c r="A2441" t="s">
        <v>6720</v>
      </c>
      <c r="B2441" t="s">
        <v>8380</v>
      </c>
      <c r="C2441" t="s">
        <v>8382</v>
      </c>
      <c r="D2441" t="s">
        <v>8535</v>
      </c>
      <c r="E2441" t="s">
        <v>8534</v>
      </c>
      <c r="F2441" t="s">
        <v>29</v>
      </c>
      <c r="G2441">
        <v>331949</v>
      </c>
      <c r="H2441">
        <v>325194</v>
      </c>
      <c r="I2441" t="s">
        <v>8536</v>
      </c>
      <c r="J2441" t="s">
        <v>47</v>
      </c>
      <c r="K2441" t="s">
        <v>32</v>
      </c>
      <c r="L2441" t="str">
        <f>VLOOKUP(D2441,'2027'!I:R,10,FALSE)</f>
        <v>Good</v>
      </c>
      <c r="M2441">
        <f>VLOOKUP(K2441,lookup!A:B,2,FALSE)</f>
        <v>3</v>
      </c>
      <c r="N2441">
        <f>VLOOKUP(L2441,lookup!A:B,2,FALSE)</f>
        <v>4</v>
      </c>
      <c r="O2441" t="b">
        <f t="shared" si="38"/>
        <v>1</v>
      </c>
    </row>
    <row r="2442" spans="1:15" x14ac:dyDescent="0.2">
      <c r="A2442" t="s">
        <v>6720</v>
      </c>
      <c r="B2442" t="s">
        <v>8380</v>
      </c>
      <c r="C2442" t="s">
        <v>8382</v>
      </c>
      <c r="D2442" t="s">
        <v>8529</v>
      </c>
      <c r="E2442" t="s">
        <v>8528</v>
      </c>
      <c r="F2442" t="s">
        <v>29</v>
      </c>
      <c r="G2442">
        <v>329755</v>
      </c>
      <c r="H2442">
        <v>322274</v>
      </c>
      <c r="I2442" t="s">
        <v>8530</v>
      </c>
      <c r="J2442" t="s">
        <v>30</v>
      </c>
      <c r="K2442" t="s">
        <v>32</v>
      </c>
      <c r="L2442" t="str">
        <f>VLOOKUP(D2442,'2027'!I:R,10,FALSE)</f>
        <v>Good</v>
      </c>
      <c r="M2442">
        <f>VLOOKUP(K2442,lookup!A:B,2,FALSE)</f>
        <v>3</v>
      </c>
      <c r="N2442">
        <f>VLOOKUP(L2442,lookup!A:B,2,FALSE)</f>
        <v>4</v>
      </c>
      <c r="O2442" t="b">
        <f t="shared" si="38"/>
        <v>1</v>
      </c>
    </row>
    <row r="2443" spans="1:15" x14ac:dyDescent="0.2">
      <c r="A2443" t="s">
        <v>6720</v>
      </c>
      <c r="B2443" t="s">
        <v>8380</v>
      </c>
      <c r="C2443" t="s">
        <v>8382</v>
      </c>
      <c r="D2443" t="s">
        <v>8385</v>
      </c>
      <c r="E2443" t="s">
        <v>8384</v>
      </c>
      <c r="F2443" t="s">
        <v>29</v>
      </c>
      <c r="G2443">
        <v>347217</v>
      </c>
      <c r="H2443">
        <v>318270</v>
      </c>
      <c r="I2443" t="s">
        <v>8386</v>
      </c>
      <c r="J2443" t="s">
        <v>47</v>
      </c>
      <c r="K2443" t="s">
        <v>32</v>
      </c>
      <c r="L2443" t="str">
        <f>VLOOKUP(D2443,'2027'!I:R,10,FALSE)</f>
        <v>Good</v>
      </c>
      <c r="M2443">
        <f>VLOOKUP(K2443,lookup!A:B,2,FALSE)</f>
        <v>3</v>
      </c>
      <c r="N2443">
        <f>VLOOKUP(L2443,lookup!A:B,2,FALSE)</f>
        <v>4</v>
      </c>
      <c r="O2443" t="b">
        <f t="shared" si="38"/>
        <v>1</v>
      </c>
    </row>
    <row r="2444" spans="1:15" x14ac:dyDescent="0.2">
      <c r="A2444" t="s">
        <v>6720</v>
      </c>
      <c r="B2444" t="s">
        <v>8380</v>
      </c>
      <c r="C2444" t="s">
        <v>8382</v>
      </c>
      <c r="D2444" t="s">
        <v>8761</v>
      </c>
      <c r="E2444" t="s">
        <v>8760</v>
      </c>
      <c r="F2444" t="s">
        <v>29</v>
      </c>
      <c r="G2444">
        <v>329840</v>
      </c>
      <c r="H2444">
        <v>324946</v>
      </c>
      <c r="I2444" t="s">
        <v>8762</v>
      </c>
      <c r="J2444" t="s">
        <v>47</v>
      </c>
      <c r="K2444" t="s">
        <v>32</v>
      </c>
      <c r="L2444" t="str">
        <f>VLOOKUP(D2444,'2027'!I:R,10,FALSE)</f>
        <v>Good</v>
      </c>
      <c r="M2444">
        <f>VLOOKUP(K2444,lookup!A:B,2,FALSE)</f>
        <v>3</v>
      </c>
      <c r="N2444">
        <f>VLOOKUP(L2444,lookup!A:B,2,FALSE)</f>
        <v>4</v>
      </c>
      <c r="O2444" t="b">
        <f t="shared" si="38"/>
        <v>1</v>
      </c>
    </row>
    <row r="2445" spans="1:15" x14ac:dyDescent="0.2">
      <c r="A2445" t="s">
        <v>6720</v>
      </c>
      <c r="B2445" t="s">
        <v>8380</v>
      </c>
      <c r="C2445" t="s">
        <v>8467</v>
      </c>
      <c r="D2445" t="s">
        <v>8814</v>
      </c>
      <c r="E2445" t="s">
        <v>8813</v>
      </c>
      <c r="F2445" t="s">
        <v>29</v>
      </c>
      <c r="G2445">
        <v>345931</v>
      </c>
      <c r="H2445">
        <v>299396</v>
      </c>
      <c r="I2445" t="s">
        <v>8815</v>
      </c>
      <c r="J2445" t="s">
        <v>47</v>
      </c>
      <c r="K2445" t="s">
        <v>32</v>
      </c>
      <c r="L2445" t="str">
        <f>VLOOKUP(D2445,'2027'!I:R,10,FALSE)</f>
        <v>Good</v>
      </c>
      <c r="M2445">
        <f>VLOOKUP(K2445,lookup!A:B,2,FALSE)</f>
        <v>3</v>
      </c>
      <c r="N2445">
        <f>VLOOKUP(L2445,lookup!A:B,2,FALSE)</f>
        <v>4</v>
      </c>
      <c r="O2445" t="b">
        <f t="shared" si="38"/>
        <v>1</v>
      </c>
    </row>
    <row r="2446" spans="1:15" x14ac:dyDescent="0.2">
      <c r="A2446" t="s">
        <v>6720</v>
      </c>
      <c r="B2446" t="s">
        <v>8380</v>
      </c>
      <c r="C2446" t="s">
        <v>8467</v>
      </c>
      <c r="D2446" t="s">
        <v>8502</v>
      </c>
      <c r="E2446" t="s">
        <v>8501</v>
      </c>
      <c r="F2446" t="s">
        <v>29</v>
      </c>
      <c r="G2446">
        <v>348232</v>
      </c>
      <c r="H2446">
        <v>305511</v>
      </c>
      <c r="I2446" t="s">
        <v>8503</v>
      </c>
      <c r="J2446" t="s">
        <v>47</v>
      </c>
      <c r="K2446" t="s">
        <v>205</v>
      </c>
      <c r="L2446" t="str">
        <f>VLOOKUP(D2446,'2027'!I:R,10,FALSE)</f>
        <v>Good</v>
      </c>
      <c r="M2446">
        <f>VLOOKUP(K2446,lookup!A:B,2,FALSE)</f>
        <v>2</v>
      </c>
      <c r="N2446">
        <f>VLOOKUP(L2446,lookup!A:B,2,FALSE)</f>
        <v>4</v>
      </c>
      <c r="O2446" t="b">
        <f t="shared" si="38"/>
        <v>1</v>
      </c>
    </row>
    <row r="2447" spans="1:15" x14ac:dyDescent="0.2">
      <c r="A2447" t="s">
        <v>6720</v>
      </c>
      <c r="B2447" t="s">
        <v>8380</v>
      </c>
      <c r="C2447" t="s">
        <v>8467</v>
      </c>
      <c r="D2447" t="s">
        <v>8508</v>
      </c>
      <c r="E2447" t="s">
        <v>8507</v>
      </c>
      <c r="F2447" t="s">
        <v>29</v>
      </c>
      <c r="G2447">
        <v>352560</v>
      </c>
      <c r="H2447">
        <v>306050</v>
      </c>
      <c r="I2447" t="s">
        <v>8509</v>
      </c>
      <c r="J2447" t="s">
        <v>47</v>
      </c>
      <c r="K2447" t="s">
        <v>205</v>
      </c>
      <c r="L2447" t="str">
        <f>VLOOKUP(D2447,'2027'!I:R,10,FALSE)</f>
        <v>Good</v>
      </c>
      <c r="M2447">
        <f>VLOOKUP(K2447,lookup!A:B,2,FALSE)</f>
        <v>2</v>
      </c>
      <c r="N2447">
        <f>VLOOKUP(L2447,lookup!A:B,2,FALSE)</f>
        <v>4</v>
      </c>
      <c r="O2447" t="b">
        <f t="shared" si="38"/>
        <v>1</v>
      </c>
    </row>
    <row r="2448" spans="1:15" x14ac:dyDescent="0.2">
      <c r="A2448" t="s">
        <v>6720</v>
      </c>
      <c r="B2448" t="s">
        <v>8380</v>
      </c>
      <c r="C2448" t="s">
        <v>8467</v>
      </c>
      <c r="D2448" t="s">
        <v>8811</v>
      </c>
      <c r="E2448" t="s">
        <v>8810</v>
      </c>
      <c r="F2448" t="s">
        <v>29</v>
      </c>
      <c r="G2448">
        <v>346065</v>
      </c>
      <c r="H2448">
        <v>295136</v>
      </c>
      <c r="I2448" t="s">
        <v>8812</v>
      </c>
      <c r="J2448" t="s">
        <v>47</v>
      </c>
      <c r="K2448" t="s">
        <v>32</v>
      </c>
      <c r="L2448" t="str">
        <f>VLOOKUP(D2448,'2027'!I:R,10,FALSE)</f>
        <v>Good</v>
      </c>
      <c r="M2448">
        <f>VLOOKUP(K2448,lookup!A:B,2,FALSE)</f>
        <v>3</v>
      </c>
      <c r="N2448">
        <f>VLOOKUP(L2448,lookup!A:B,2,FALSE)</f>
        <v>4</v>
      </c>
      <c r="O2448" t="b">
        <f t="shared" si="38"/>
        <v>1</v>
      </c>
    </row>
    <row r="2449" spans="1:15" x14ac:dyDescent="0.2">
      <c r="A2449" t="s">
        <v>6720</v>
      </c>
      <c r="B2449" t="s">
        <v>8380</v>
      </c>
      <c r="C2449" t="s">
        <v>8467</v>
      </c>
      <c r="D2449" t="s">
        <v>8499</v>
      </c>
      <c r="E2449" t="s">
        <v>8498</v>
      </c>
      <c r="F2449" t="s">
        <v>29</v>
      </c>
      <c r="G2449">
        <v>346515</v>
      </c>
      <c r="H2449">
        <v>304593</v>
      </c>
      <c r="I2449" t="s">
        <v>8500</v>
      </c>
      <c r="J2449" t="s">
        <v>47</v>
      </c>
      <c r="K2449" t="s">
        <v>205</v>
      </c>
      <c r="L2449" t="str">
        <f>VLOOKUP(D2449,'2027'!I:R,10,FALSE)</f>
        <v>Good</v>
      </c>
      <c r="M2449">
        <f>VLOOKUP(K2449,lookup!A:B,2,FALSE)</f>
        <v>2</v>
      </c>
      <c r="N2449">
        <f>VLOOKUP(L2449,lookup!A:B,2,FALSE)</f>
        <v>4</v>
      </c>
      <c r="O2449" t="b">
        <f t="shared" si="38"/>
        <v>1</v>
      </c>
    </row>
    <row r="2450" spans="1:15" x14ac:dyDescent="0.2">
      <c r="A2450" t="s">
        <v>6720</v>
      </c>
      <c r="B2450" t="s">
        <v>8380</v>
      </c>
      <c r="C2450" t="s">
        <v>8467</v>
      </c>
      <c r="D2450" t="s">
        <v>8479</v>
      </c>
      <c r="E2450" t="s">
        <v>8478</v>
      </c>
      <c r="F2450" t="s">
        <v>29</v>
      </c>
      <c r="G2450">
        <v>355228</v>
      </c>
      <c r="H2450">
        <v>303380</v>
      </c>
      <c r="I2450" t="s">
        <v>8480</v>
      </c>
      <c r="J2450" t="s">
        <v>47</v>
      </c>
      <c r="K2450" t="s">
        <v>32</v>
      </c>
      <c r="L2450" t="str">
        <f>VLOOKUP(D2450,'2027'!I:R,10,FALSE)</f>
        <v>Good</v>
      </c>
      <c r="M2450">
        <f>VLOOKUP(K2450,lookup!A:B,2,FALSE)</f>
        <v>3</v>
      </c>
      <c r="N2450">
        <f>VLOOKUP(L2450,lookup!A:B,2,FALSE)</f>
        <v>4</v>
      </c>
      <c r="O2450" t="b">
        <f t="shared" si="38"/>
        <v>1</v>
      </c>
    </row>
    <row r="2451" spans="1:15" x14ac:dyDescent="0.2">
      <c r="A2451" t="s">
        <v>6720</v>
      </c>
      <c r="B2451" t="s">
        <v>8380</v>
      </c>
      <c r="C2451" t="s">
        <v>8467</v>
      </c>
      <c r="D2451" t="s">
        <v>8470</v>
      </c>
      <c r="E2451" t="s">
        <v>8469</v>
      </c>
      <c r="F2451" t="s">
        <v>29</v>
      </c>
      <c r="G2451">
        <v>348666</v>
      </c>
      <c r="H2451">
        <v>301744</v>
      </c>
      <c r="I2451" t="s">
        <v>8471</v>
      </c>
      <c r="J2451" t="s">
        <v>47</v>
      </c>
      <c r="K2451" t="s">
        <v>32</v>
      </c>
      <c r="L2451" t="str">
        <f>VLOOKUP(D2451,'2027'!I:R,10,FALSE)</f>
        <v>Good</v>
      </c>
      <c r="M2451">
        <f>VLOOKUP(K2451,lookup!A:B,2,FALSE)</f>
        <v>3</v>
      </c>
      <c r="N2451">
        <f>VLOOKUP(L2451,lookup!A:B,2,FALSE)</f>
        <v>4</v>
      </c>
      <c r="O2451" t="b">
        <f t="shared" si="38"/>
        <v>1</v>
      </c>
    </row>
    <row r="2452" spans="1:15" x14ac:dyDescent="0.2">
      <c r="A2452" t="s">
        <v>6720</v>
      </c>
      <c r="B2452" t="s">
        <v>8380</v>
      </c>
      <c r="C2452" t="s">
        <v>8467</v>
      </c>
      <c r="D2452" t="s">
        <v>8473</v>
      </c>
      <c r="E2452" t="s">
        <v>8472</v>
      </c>
      <c r="F2452" t="s">
        <v>29</v>
      </c>
      <c r="G2452">
        <v>353213</v>
      </c>
      <c r="H2452">
        <v>304691</v>
      </c>
      <c r="I2452" t="s">
        <v>8474</v>
      </c>
      <c r="J2452" t="s">
        <v>47</v>
      </c>
      <c r="K2452" t="s">
        <v>205</v>
      </c>
      <c r="L2452" t="str">
        <f>VLOOKUP(D2452,'2027'!I:R,10,FALSE)</f>
        <v>Good</v>
      </c>
      <c r="M2452">
        <f>VLOOKUP(K2452,lookup!A:B,2,FALSE)</f>
        <v>2</v>
      </c>
      <c r="N2452">
        <f>VLOOKUP(L2452,lookup!A:B,2,FALSE)</f>
        <v>4</v>
      </c>
      <c r="O2452" t="b">
        <f t="shared" si="38"/>
        <v>1</v>
      </c>
    </row>
    <row r="2453" spans="1:15" x14ac:dyDescent="0.2">
      <c r="A2453" t="s">
        <v>6720</v>
      </c>
      <c r="B2453" t="s">
        <v>8380</v>
      </c>
      <c r="C2453" t="s">
        <v>8459</v>
      </c>
      <c r="D2453" t="s">
        <v>8462</v>
      </c>
      <c r="E2453" t="s">
        <v>8461</v>
      </c>
      <c r="F2453" t="s">
        <v>29</v>
      </c>
      <c r="G2453">
        <v>326193</v>
      </c>
      <c r="H2453">
        <v>299981</v>
      </c>
      <c r="I2453" t="s">
        <v>8463</v>
      </c>
      <c r="J2453" t="s">
        <v>47</v>
      </c>
      <c r="K2453" t="s">
        <v>205</v>
      </c>
      <c r="L2453" t="str">
        <f>VLOOKUP(D2453,'2027'!I:R,10,FALSE)</f>
        <v>Good</v>
      </c>
      <c r="M2453">
        <f>VLOOKUP(K2453,lookup!A:B,2,FALSE)</f>
        <v>2</v>
      </c>
      <c r="N2453">
        <f>VLOOKUP(L2453,lookup!A:B,2,FALSE)</f>
        <v>4</v>
      </c>
      <c r="O2453" t="b">
        <f t="shared" si="38"/>
        <v>1</v>
      </c>
    </row>
    <row r="2454" spans="1:15" x14ac:dyDescent="0.2">
      <c r="A2454" t="s">
        <v>6720</v>
      </c>
      <c r="B2454" t="s">
        <v>8380</v>
      </c>
      <c r="C2454" t="s">
        <v>8459</v>
      </c>
      <c r="D2454" t="s">
        <v>8482</v>
      </c>
      <c r="E2454" t="s">
        <v>8481</v>
      </c>
      <c r="F2454" t="s">
        <v>29</v>
      </c>
      <c r="G2454">
        <v>329005</v>
      </c>
      <c r="H2454">
        <v>301626</v>
      </c>
      <c r="I2454" t="s">
        <v>8483</v>
      </c>
      <c r="J2454" t="s">
        <v>47</v>
      </c>
      <c r="K2454" t="s">
        <v>32</v>
      </c>
      <c r="L2454" t="str">
        <f>VLOOKUP(D2454,'2027'!I:R,10,FALSE)</f>
        <v>Good</v>
      </c>
      <c r="M2454">
        <f>VLOOKUP(K2454,lookup!A:B,2,FALSE)</f>
        <v>3</v>
      </c>
      <c r="N2454">
        <f>VLOOKUP(L2454,lookup!A:B,2,FALSE)</f>
        <v>4</v>
      </c>
      <c r="O2454" t="b">
        <f t="shared" si="38"/>
        <v>1</v>
      </c>
    </row>
    <row r="2455" spans="1:15" x14ac:dyDescent="0.2">
      <c r="A2455" t="s">
        <v>39</v>
      </c>
      <c r="B2455" t="s">
        <v>41</v>
      </c>
      <c r="C2455" t="s">
        <v>43</v>
      </c>
      <c r="D2455" t="s">
        <v>8853</v>
      </c>
      <c r="E2455" t="s">
        <v>8852</v>
      </c>
      <c r="F2455" t="s">
        <v>29</v>
      </c>
      <c r="G2455">
        <v>403973</v>
      </c>
      <c r="H2455">
        <v>623980</v>
      </c>
      <c r="I2455" t="s">
        <v>8854</v>
      </c>
      <c r="J2455" t="s">
        <v>47</v>
      </c>
      <c r="K2455" t="s">
        <v>49</v>
      </c>
      <c r="L2455" t="str">
        <f>VLOOKUP(D2455,'2027'!I:R,10,FALSE)</f>
        <v>Good</v>
      </c>
      <c r="M2455">
        <f>VLOOKUP(K2455,lookup!A:B,2,FALSE)</f>
        <v>4</v>
      </c>
      <c r="N2455">
        <f>VLOOKUP(L2455,lookup!A:B,2,FALSE)</f>
        <v>4</v>
      </c>
      <c r="O2455" t="b">
        <f t="shared" si="38"/>
        <v>0</v>
      </c>
    </row>
    <row r="2456" spans="1:15" x14ac:dyDescent="0.2">
      <c r="A2456" t="s">
        <v>39</v>
      </c>
      <c r="B2456" t="s">
        <v>41</v>
      </c>
      <c r="C2456" t="s">
        <v>43</v>
      </c>
      <c r="D2456" t="s">
        <v>8856</v>
      </c>
      <c r="E2456" t="s">
        <v>8855</v>
      </c>
      <c r="F2456" t="s">
        <v>29</v>
      </c>
      <c r="G2456">
        <v>391820</v>
      </c>
      <c r="H2456">
        <v>638589</v>
      </c>
      <c r="I2456" t="s">
        <v>8857</v>
      </c>
      <c r="J2456" t="s">
        <v>47</v>
      </c>
      <c r="K2456" t="s">
        <v>49</v>
      </c>
      <c r="L2456" t="str">
        <f>VLOOKUP(D2456,'2027'!I:R,10,FALSE)</f>
        <v>Good</v>
      </c>
      <c r="M2456">
        <f>VLOOKUP(K2456,lookup!A:B,2,FALSE)</f>
        <v>4</v>
      </c>
      <c r="N2456">
        <f>VLOOKUP(L2456,lookup!A:B,2,FALSE)</f>
        <v>4</v>
      </c>
      <c r="O2456" t="b">
        <f t="shared" si="38"/>
        <v>0</v>
      </c>
    </row>
    <row r="2457" spans="1:15" x14ac:dyDescent="0.2">
      <c r="A2457" t="s">
        <v>39</v>
      </c>
      <c r="B2457" t="s">
        <v>41</v>
      </c>
      <c r="C2457" t="s">
        <v>43</v>
      </c>
      <c r="D2457" t="s">
        <v>8862</v>
      </c>
      <c r="E2457" t="s">
        <v>8861</v>
      </c>
      <c r="F2457" t="s">
        <v>29</v>
      </c>
      <c r="G2457">
        <v>392951</v>
      </c>
      <c r="H2457">
        <v>615626</v>
      </c>
      <c r="I2457" t="s">
        <v>8863</v>
      </c>
      <c r="J2457" t="s">
        <v>47</v>
      </c>
      <c r="K2457" t="s">
        <v>4768</v>
      </c>
      <c r="L2457" t="str">
        <f>VLOOKUP(D2457,'2027'!I:R,10,FALSE)</f>
        <v>High</v>
      </c>
      <c r="M2457">
        <f>VLOOKUP(K2457,lookup!A:B,2,FALSE)</f>
        <v>5</v>
      </c>
      <c r="N2457">
        <f>VLOOKUP(L2457,lookup!A:B,2,FALSE)</f>
        <v>5</v>
      </c>
      <c r="O2457" t="b">
        <f t="shared" si="38"/>
        <v>0</v>
      </c>
    </row>
    <row r="2458" spans="1:15" x14ac:dyDescent="0.2">
      <c r="A2458" t="s">
        <v>39</v>
      </c>
      <c r="B2458" t="s">
        <v>41</v>
      </c>
      <c r="C2458" t="s">
        <v>43</v>
      </c>
      <c r="D2458" t="s">
        <v>8874</v>
      </c>
      <c r="E2458" t="s">
        <v>8873</v>
      </c>
      <c r="F2458" t="s">
        <v>29</v>
      </c>
      <c r="G2458">
        <v>404263</v>
      </c>
      <c r="H2458">
        <v>616833</v>
      </c>
      <c r="I2458" t="s">
        <v>8875</v>
      </c>
      <c r="J2458" t="s">
        <v>47</v>
      </c>
      <c r="K2458" t="s">
        <v>49</v>
      </c>
      <c r="L2458" t="str">
        <f>VLOOKUP(D2458,'2027'!I:R,10,FALSE)</f>
        <v>Good</v>
      </c>
      <c r="M2458">
        <f>VLOOKUP(K2458,lookup!A:B,2,FALSE)</f>
        <v>4</v>
      </c>
      <c r="N2458">
        <f>VLOOKUP(L2458,lookup!A:B,2,FALSE)</f>
        <v>4</v>
      </c>
      <c r="O2458" t="b">
        <f t="shared" si="38"/>
        <v>0</v>
      </c>
    </row>
    <row r="2459" spans="1:15" x14ac:dyDescent="0.2">
      <c r="A2459" t="s">
        <v>39</v>
      </c>
      <c r="B2459" t="s">
        <v>41</v>
      </c>
      <c r="C2459" t="s">
        <v>43</v>
      </c>
      <c r="D2459" t="s">
        <v>87</v>
      </c>
      <c r="E2459" t="s">
        <v>86</v>
      </c>
      <c r="F2459" t="s">
        <v>29</v>
      </c>
      <c r="G2459">
        <v>397201</v>
      </c>
      <c r="H2459">
        <v>631070</v>
      </c>
      <c r="I2459" t="s">
        <v>88</v>
      </c>
      <c r="J2459" t="s">
        <v>30</v>
      </c>
      <c r="K2459" t="s">
        <v>32</v>
      </c>
      <c r="L2459" t="str">
        <f>VLOOKUP(D2459,'2027'!I:R,10,FALSE)</f>
        <v>Good</v>
      </c>
      <c r="M2459">
        <f>VLOOKUP(K2459,lookup!A:B,2,FALSE)</f>
        <v>3</v>
      </c>
      <c r="N2459">
        <f>VLOOKUP(L2459,lookup!A:B,2,FALSE)</f>
        <v>4</v>
      </c>
      <c r="O2459" t="b">
        <f t="shared" si="38"/>
        <v>1</v>
      </c>
    </row>
    <row r="2460" spans="1:15" x14ac:dyDescent="0.2">
      <c r="A2460" t="s">
        <v>39</v>
      </c>
      <c r="B2460" t="s">
        <v>41</v>
      </c>
      <c r="C2460" t="s">
        <v>43</v>
      </c>
      <c r="D2460" t="s">
        <v>72</v>
      </c>
      <c r="E2460" t="s">
        <v>71</v>
      </c>
      <c r="F2460" t="s">
        <v>29</v>
      </c>
      <c r="G2460">
        <v>397680</v>
      </c>
      <c r="H2460">
        <v>624955</v>
      </c>
      <c r="I2460" t="s">
        <v>73</v>
      </c>
      <c r="J2460" t="s">
        <v>30</v>
      </c>
      <c r="K2460" t="s">
        <v>32</v>
      </c>
      <c r="L2460" t="str">
        <f>VLOOKUP(D2460,'2027'!I:R,10,FALSE)</f>
        <v>Good</v>
      </c>
      <c r="M2460">
        <f>VLOOKUP(K2460,lookup!A:B,2,FALSE)</f>
        <v>3</v>
      </c>
      <c r="N2460">
        <f>VLOOKUP(L2460,lookup!A:B,2,FALSE)</f>
        <v>4</v>
      </c>
      <c r="O2460" t="b">
        <f t="shared" si="38"/>
        <v>1</v>
      </c>
    </row>
    <row r="2461" spans="1:15" x14ac:dyDescent="0.2">
      <c r="A2461" t="s">
        <v>39</v>
      </c>
      <c r="B2461" t="s">
        <v>41</v>
      </c>
      <c r="C2461" t="s">
        <v>43</v>
      </c>
      <c r="D2461" t="s">
        <v>8847</v>
      </c>
      <c r="E2461" t="s">
        <v>8846</v>
      </c>
      <c r="F2461" t="s">
        <v>29</v>
      </c>
      <c r="G2461">
        <v>405852</v>
      </c>
      <c r="H2461">
        <v>627989</v>
      </c>
      <c r="I2461" t="s">
        <v>8848</v>
      </c>
      <c r="J2461" t="s">
        <v>47</v>
      </c>
      <c r="K2461" t="s">
        <v>49</v>
      </c>
      <c r="L2461" t="str">
        <f>VLOOKUP(D2461,'2027'!I:R,10,FALSE)</f>
        <v>Good</v>
      </c>
      <c r="M2461">
        <f>VLOOKUP(K2461,lookup!A:B,2,FALSE)</f>
        <v>4</v>
      </c>
      <c r="N2461">
        <f>VLOOKUP(L2461,lookup!A:B,2,FALSE)</f>
        <v>4</v>
      </c>
      <c r="O2461" t="b">
        <f t="shared" si="38"/>
        <v>0</v>
      </c>
    </row>
    <row r="2462" spans="1:15" x14ac:dyDescent="0.2">
      <c r="A2462" t="s">
        <v>39</v>
      </c>
      <c r="B2462" t="s">
        <v>41</v>
      </c>
      <c r="C2462" t="s">
        <v>43</v>
      </c>
      <c r="D2462" t="s">
        <v>90</v>
      </c>
      <c r="E2462" t="s">
        <v>89</v>
      </c>
      <c r="F2462" t="s">
        <v>29</v>
      </c>
      <c r="G2462">
        <v>384383</v>
      </c>
      <c r="H2462">
        <v>632824</v>
      </c>
      <c r="I2462" t="s">
        <v>91</v>
      </c>
      <c r="J2462" t="s">
        <v>47</v>
      </c>
      <c r="K2462" t="s">
        <v>49</v>
      </c>
      <c r="L2462" t="str">
        <f>VLOOKUP(D2462,'2027'!I:R,10,FALSE)</f>
        <v>Good</v>
      </c>
      <c r="M2462">
        <f>VLOOKUP(K2462,lookup!A:B,2,FALSE)</f>
        <v>4</v>
      </c>
      <c r="N2462">
        <f>VLOOKUP(L2462,lookup!A:B,2,FALSE)</f>
        <v>4</v>
      </c>
      <c r="O2462" t="b">
        <f t="shared" si="38"/>
        <v>0</v>
      </c>
    </row>
    <row r="2463" spans="1:15" x14ac:dyDescent="0.2">
      <c r="A2463" t="s">
        <v>39</v>
      </c>
      <c r="B2463" t="s">
        <v>41</v>
      </c>
      <c r="C2463" t="s">
        <v>43</v>
      </c>
      <c r="D2463" t="s">
        <v>46</v>
      </c>
      <c r="E2463" t="s">
        <v>45</v>
      </c>
      <c r="F2463" t="s">
        <v>29</v>
      </c>
      <c r="G2463">
        <v>395604</v>
      </c>
      <c r="H2463">
        <v>617119</v>
      </c>
      <c r="I2463" t="s">
        <v>48</v>
      </c>
      <c r="J2463" t="s">
        <v>47</v>
      </c>
      <c r="K2463" t="s">
        <v>32</v>
      </c>
      <c r="L2463" t="str">
        <f>VLOOKUP(D2463,'2027'!I:R,10,FALSE)</f>
        <v>Good</v>
      </c>
      <c r="M2463">
        <f>VLOOKUP(K2463,lookup!A:B,2,FALSE)</f>
        <v>3</v>
      </c>
      <c r="N2463">
        <f>VLOOKUP(L2463,lookup!A:B,2,FALSE)</f>
        <v>4</v>
      </c>
      <c r="O2463" t="b">
        <f t="shared" si="38"/>
        <v>1</v>
      </c>
    </row>
    <row r="2464" spans="1:15" x14ac:dyDescent="0.2">
      <c r="A2464" t="s">
        <v>39</v>
      </c>
      <c r="B2464" t="s">
        <v>41</v>
      </c>
      <c r="C2464" t="s">
        <v>43</v>
      </c>
      <c r="D2464" t="s">
        <v>8865</v>
      </c>
      <c r="E2464" t="s">
        <v>8864</v>
      </c>
      <c r="F2464" t="s">
        <v>29</v>
      </c>
      <c r="G2464">
        <v>402291</v>
      </c>
      <c r="H2464">
        <v>620742</v>
      </c>
      <c r="I2464" t="s">
        <v>8866</v>
      </c>
      <c r="J2464" t="s">
        <v>47</v>
      </c>
      <c r="K2464" t="s">
        <v>49</v>
      </c>
      <c r="L2464" t="str">
        <f>VLOOKUP(D2464,'2027'!I:R,10,FALSE)</f>
        <v>Good</v>
      </c>
      <c r="M2464">
        <f>VLOOKUP(K2464,lookup!A:B,2,FALSE)</f>
        <v>4</v>
      </c>
      <c r="N2464">
        <f>VLOOKUP(L2464,lookup!A:B,2,FALSE)</f>
        <v>4</v>
      </c>
      <c r="O2464" t="b">
        <f t="shared" si="38"/>
        <v>0</v>
      </c>
    </row>
    <row r="2465" spans="1:15" x14ac:dyDescent="0.2">
      <c r="A2465" t="s">
        <v>39</v>
      </c>
      <c r="B2465" t="s">
        <v>41</v>
      </c>
      <c r="C2465" t="s">
        <v>43</v>
      </c>
      <c r="D2465" t="s">
        <v>8880</v>
      </c>
      <c r="E2465" t="s">
        <v>8879</v>
      </c>
      <c r="F2465" t="s">
        <v>29</v>
      </c>
      <c r="G2465">
        <v>389315</v>
      </c>
      <c r="H2465">
        <v>623740</v>
      </c>
      <c r="I2465" t="s">
        <v>8881</v>
      </c>
      <c r="J2465" t="s">
        <v>47</v>
      </c>
      <c r="K2465" t="s">
        <v>49</v>
      </c>
      <c r="L2465" t="str">
        <f>VLOOKUP(D2465,'2027'!I:R,10,FALSE)</f>
        <v>Good</v>
      </c>
      <c r="M2465">
        <f>VLOOKUP(K2465,lookup!A:B,2,FALSE)</f>
        <v>4</v>
      </c>
      <c r="N2465">
        <f>VLOOKUP(L2465,lookup!A:B,2,FALSE)</f>
        <v>4</v>
      </c>
      <c r="O2465" t="b">
        <f t="shared" si="38"/>
        <v>0</v>
      </c>
    </row>
    <row r="2466" spans="1:15" x14ac:dyDescent="0.2">
      <c r="A2466" t="s">
        <v>39</v>
      </c>
      <c r="B2466" t="s">
        <v>41</v>
      </c>
      <c r="C2466" t="s">
        <v>43</v>
      </c>
      <c r="D2466" t="s">
        <v>8871</v>
      </c>
      <c r="E2466" t="s">
        <v>8870</v>
      </c>
      <c r="F2466" t="s">
        <v>29</v>
      </c>
      <c r="G2466">
        <v>393911</v>
      </c>
      <c r="H2466">
        <v>621202</v>
      </c>
      <c r="I2466" t="s">
        <v>8872</v>
      </c>
      <c r="J2466" t="s">
        <v>47</v>
      </c>
      <c r="K2466" t="s">
        <v>49</v>
      </c>
      <c r="L2466" t="str">
        <f>VLOOKUP(D2466,'2027'!I:R,10,FALSE)</f>
        <v>Good</v>
      </c>
      <c r="M2466">
        <f>VLOOKUP(K2466,lookup!A:B,2,FALSE)</f>
        <v>4</v>
      </c>
      <c r="N2466">
        <f>VLOOKUP(L2466,lookup!A:B,2,FALSE)</f>
        <v>4</v>
      </c>
      <c r="O2466" t="b">
        <f t="shared" si="38"/>
        <v>0</v>
      </c>
    </row>
    <row r="2467" spans="1:15" x14ac:dyDescent="0.2">
      <c r="A2467" t="s">
        <v>39</v>
      </c>
      <c r="B2467" t="s">
        <v>41</v>
      </c>
      <c r="C2467" t="s">
        <v>43</v>
      </c>
      <c r="D2467" t="s">
        <v>84</v>
      </c>
      <c r="E2467" t="s">
        <v>83</v>
      </c>
      <c r="F2467" t="s">
        <v>29</v>
      </c>
      <c r="G2467">
        <v>390832</v>
      </c>
      <c r="H2467">
        <v>630448</v>
      </c>
      <c r="I2467" t="s">
        <v>85</v>
      </c>
      <c r="J2467" t="s">
        <v>47</v>
      </c>
      <c r="K2467" t="s">
        <v>32</v>
      </c>
      <c r="L2467" t="str">
        <f>VLOOKUP(D2467,'2027'!I:R,10,FALSE)</f>
        <v>Good</v>
      </c>
      <c r="M2467">
        <f>VLOOKUP(K2467,lookup!A:B,2,FALSE)</f>
        <v>3</v>
      </c>
      <c r="N2467">
        <f>VLOOKUP(L2467,lookup!A:B,2,FALSE)</f>
        <v>4</v>
      </c>
      <c r="O2467" t="b">
        <f t="shared" si="38"/>
        <v>1</v>
      </c>
    </row>
    <row r="2468" spans="1:15" x14ac:dyDescent="0.2">
      <c r="A2468" t="s">
        <v>39</v>
      </c>
      <c r="B2468" t="s">
        <v>41</v>
      </c>
      <c r="C2468" t="s">
        <v>43</v>
      </c>
      <c r="D2468" t="s">
        <v>8883</v>
      </c>
      <c r="E2468" t="s">
        <v>8882</v>
      </c>
      <c r="F2468" t="s">
        <v>29</v>
      </c>
      <c r="G2468">
        <v>397185</v>
      </c>
      <c r="H2468">
        <v>625067</v>
      </c>
      <c r="I2468" t="s">
        <v>8884</v>
      </c>
      <c r="J2468" t="s">
        <v>47</v>
      </c>
      <c r="K2468" t="s">
        <v>49</v>
      </c>
      <c r="L2468" t="str">
        <f>VLOOKUP(D2468,'2027'!I:R,10,FALSE)</f>
        <v>Good</v>
      </c>
      <c r="M2468">
        <f>VLOOKUP(K2468,lookup!A:B,2,FALSE)</f>
        <v>4</v>
      </c>
      <c r="N2468">
        <f>VLOOKUP(L2468,lookup!A:B,2,FALSE)</f>
        <v>4</v>
      </c>
      <c r="O2468" t="b">
        <f t="shared" si="38"/>
        <v>0</v>
      </c>
    </row>
    <row r="2469" spans="1:15" x14ac:dyDescent="0.2">
      <c r="A2469" t="s">
        <v>39</v>
      </c>
      <c r="B2469" t="s">
        <v>41</v>
      </c>
      <c r="C2469" t="s">
        <v>43</v>
      </c>
      <c r="D2469" t="s">
        <v>8850</v>
      </c>
      <c r="E2469" t="s">
        <v>8849</v>
      </c>
      <c r="F2469" t="s">
        <v>29</v>
      </c>
      <c r="G2469">
        <v>387715</v>
      </c>
      <c r="H2469">
        <v>621283</v>
      </c>
      <c r="I2469" t="s">
        <v>8851</v>
      </c>
      <c r="J2469" t="s">
        <v>47</v>
      </c>
      <c r="K2469" t="s">
        <v>49</v>
      </c>
      <c r="L2469" t="str">
        <f>VLOOKUP(D2469,'2027'!I:R,10,FALSE)</f>
        <v>Good</v>
      </c>
      <c r="M2469">
        <f>VLOOKUP(K2469,lookup!A:B,2,FALSE)</f>
        <v>4</v>
      </c>
      <c r="N2469">
        <f>VLOOKUP(L2469,lookup!A:B,2,FALSE)</f>
        <v>4</v>
      </c>
      <c r="O2469" t="b">
        <f t="shared" si="38"/>
        <v>0</v>
      </c>
    </row>
    <row r="2470" spans="1:15" x14ac:dyDescent="0.2">
      <c r="A2470" t="s">
        <v>39</v>
      </c>
      <c r="B2470" t="s">
        <v>41</v>
      </c>
      <c r="C2470" t="s">
        <v>43</v>
      </c>
      <c r="D2470" t="s">
        <v>93</v>
      </c>
      <c r="E2470" t="s">
        <v>92</v>
      </c>
      <c r="F2470" t="s">
        <v>29</v>
      </c>
      <c r="G2470">
        <v>391409</v>
      </c>
      <c r="H2470">
        <v>637981</v>
      </c>
      <c r="I2470" t="s">
        <v>94</v>
      </c>
      <c r="J2470" t="s">
        <v>47</v>
      </c>
      <c r="K2470" t="s">
        <v>32</v>
      </c>
      <c r="L2470" t="str">
        <f>VLOOKUP(D2470,'2027'!I:R,10,FALSE)</f>
        <v>Good</v>
      </c>
      <c r="M2470">
        <f>VLOOKUP(K2470,lookup!A:B,2,FALSE)</f>
        <v>3</v>
      </c>
      <c r="N2470">
        <f>VLOOKUP(L2470,lookup!A:B,2,FALSE)</f>
        <v>4</v>
      </c>
      <c r="O2470" t="b">
        <f t="shared" si="38"/>
        <v>1</v>
      </c>
    </row>
    <row r="2471" spans="1:15" x14ac:dyDescent="0.2">
      <c r="A2471" t="s">
        <v>39</v>
      </c>
      <c r="B2471" t="s">
        <v>41</v>
      </c>
      <c r="C2471" t="s">
        <v>43</v>
      </c>
      <c r="D2471" t="s">
        <v>8877</v>
      </c>
      <c r="E2471" t="s">
        <v>8876</v>
      </c>
      <c r="F2471" t="s">
        <v>29</v>
      </c>
      <c r="G2471">
        <v>403779</v>
      </c>
      <c r="H2471">
        <v>635684</v>
      </c>
      <c r="I2471" t="s">
        <v>8878</v>
      </c>
      <c r="J2471" t="s">
        <v>47</v>
      </c>
      <c r="K2471" t="s">
        <v>49</v>
      </c>
      <c r="L2471" t="str">
        <f>VLOOKUP(D2471,'2027'!I:R,10,FALSE)</f>
        <v>Good</v>
      </c>
      <c r="M2471">
        <f>VLOOKUP(K2471,lookup!A:B,2,FALSE)</f>
        <v>4</v>
      </c>
      <c r="N2471">
        <f>VLOOKUP(L2471,lookup!A:B,2,FALSE)</f>
        <v>4</v>
      </c>
      <c r="O2471" t="b">
        <f t="shared" si="38"/>
        <v>0</v>
      </c>
    </row>
    <row r="2472" spans="1:15" x14ac:dyDescent="0.2">
      <c r="A2472" t="s">
        <v>39</v>
      </c>
      <c r="B2472" t="s">
        <v>41</v>
      </c>
      <c r="C2472" t="s">
        <v>43</v>
      </c>
      <c r="D2472" t="s">
        <v>8844</v>
      </c>
      <c r="E2472" t="s">
        <v>8843</v>
      </c>
      <c r="F2472" t="s">
        <v>29</v>
      </c>
      <c r="G2472">
        <v>395888</v>
      </c>
      <c r="H2472">
        <v>635991</v>
      </c>
      <c r="I2472" t="s">
        <v>8845</v>
      </c>
      <c r="J2472" t="s">
        <v>47</v>
      </c>
      <c r="K2472" t="s">
        <v>49</v>
      </c>
      <c r="L2472" t="str">
        <f>VLOOKUP(D2472,'2027'!I:R,10,FALSE)</f>
        <v>Good</v>
      </c>
      <c r="M2472">
        <f>VLOOKUP(K2472,lookup!A:B,2,FALSE)</f>
        <v>4</v>
      </c>
      <c r="N2472">
        <f>VLOOKUP(L2472,lookup!A:B,2,FALSE)</f>
        <v>4</v>
      </c>
      <c r="O2472" t="b">
        <f t="shared" si="38"/>
        <v>0</v>
      </c>
    </row>
    <row r="2473" spans="1:15" x14ac:dyDescent="0.2">
      <c r="A2473" t="s">
        <v>39</v>
      </c>
      <c r="B2473" t="s">
        <v>110</v>
      </c>
      <c r="C2473" t="s">
        <v>112</v>
      </c>
      <c r="D2473" t="s">
        <v>148</v>
      </c>
      <c r="E2473" t="s">
        <v>147</v>
      </c>
      <c r="F2473" t="s">
        <v>29</v>
      </c>
      <c r="G2473">
        <v>325894</v>
      </c>
      <c r="H2473">
        <v>544517</v>
      </c>
      <c r="I2473" t="s">
        <v>149</v>
      </c>
      <c r="J2473" t="s">
        <v>47</v>
      </c>
      <c r="K2473" t="s">
        <v>32</v>
      </c>
      <c r="L2473" t="str">
        <f>VLOOKUP(D2473,'2027'!I:R,10,FALSE)</f>
        <v>Good</v>
      </c>
      <c r="M2473">
        <f>VLOOKUP(K2473,lookup!A:B,2,FALSE)</f>
        <v>3</v>
      </c>
      <c r="N2473">
        <f>VLOOKUP(L2473,lookup!A:B,2,FALSE)</f>
        <v>4</v>
      </c>
      <c r="O2473" t="b">
        <f t="shared" si="38"/>
        <v>1</v>
      </c>
    </row>
    <row r="2474" spans="1:15" x14ac:dyDescent="0.2">
      <c r="A2474" t="s">
        <v>39</v>
      </c>
      <c r="B2474" t="s">
        <v>110</v>
      </c>
      <c r="C2474" t="s">
        <v>112</v>
      </c>
      <c r="D2474" t="s">
        <v>197</v>
      </c>
      <c r="E2474" t="s">
        <v>196</v>
      </c>
      <c r="F2474" t="s">
        <v>29</v>
      </c>
      <c r="G2474">
        <v>313544</v>
      </c>
      <c r="H2474">
        <v>552621</v>
      </c>
      <c r="I2474" t="s">
        <v>199</v>
      </c>
      <c r="J2474" t="s">
        <v>198</v>
      </c>
      <c r="K2474" t="s">
        <v>32</v>
      </c>
      <c r="L2474" t="str">
        <f>VLOOKUP(D2474,'2027'!I:R,10,FALSE)</f>
        <v>Good</v>
      </c>
      <c r="M2474">
        <f>VLOOKUP(K2474,lookup!A:B,2,FALSE)</f>
        <v>3</v>
      </c>
      <c r="N2474">
        <f>VLOOKUP(L2474,lookup!A:B,2,FALSE)</f>
        <v>4</v>
      </c>
      <c r="O2474" t="b">
        <f t="shared" si="38"/>
        <v>1</v>
      </c>
    </row>
    <row r="2475" spans="1:15" x14ac:dyDescent="0.2">
      <c r="A2475" t="s">
        <v>39</v>
      </c>
      <c r="B2475" t="s">
        <v>110</v>
      </c>
      <c r="C2475" t="s">
        <v>112</v>
      </c>
      <c r="D2475" t="s">
        <v>182</v>
      </c>
      <c r="E2475" t="s">
        <v>181</v>
      </c>
      <c r="F2475" t="s">
        <v>29</v>
      </c>
      <c r="G2475">
        <v>335181</v>
      </c>
      <c r="H2475">
        <v>549737</v>
      </c>
      <c r="I2475" t="s">
        <v>183</v>
      </c>
      <c r="J2475" t="s">
        <v>30</v>
      </c>
      <c r="K2475" t="s">
        <v>32</v>
      </c>
      <c r="L2475" t="str">
        <f>VLOOKUP(D2475,'2027'!I:R,10,FALSE)</f>
        <v>Good</v>
      </c>
      <c r="M2475">
        <f>VLOOKUP(K2475,lookup!A:B,2,FALSE)</f>
        <v>3</v>
      </c>
      <c r="N2475">
        <f>VLOOKUP(L2475,lookup!A:B,2,FALSE)</f>
        <v>4</v>
      </c>
      <c r="O2475" t="b">
        <f t="shared" si="38"/>
        <v>1</v>
      </c>
    </row>
    <row r="2476" spans="1:15" x14ac:dyDescent="0.2">
      <c r="A2476" t="s">
        <v>39</v>
      </c>
      <c r="B2476" t="s">
        <v>110</v>
      </c>
      <c r="C2476" t="s">
        <v>112</v>
      </c>
      <c r="D2476" t="s">
        <v>115</v>
      </c>
      <c r="E2476" t="s">
        <v>114</v>
      </c>
      <c r="F2476" t="s">
        <v>29</v>
      </c>
      <c r="G2476">
        <v>333367</v>
      </c>
      <c r="H2476">
        <v>545503</v>
      </c>
      <c r="I2476" t="s">
        <v>116</v>
      </c>
      <c r="J2476" t="s">
        <v>47</v>
      </c>
      <c r="K2476" t="s">
        <v>49</v>
      </c>
      <c r="L2476" t="str">
        <f>VLOOKUP(D2476,'2027'!I:R,10,FALSE)</f>
        <v>Good</v>
      </c>
      <c r="M2476">
        <f>VLOOKUP(K2476,lookup!A:B,2,FALSE)</f>
        <v>4</v>
      </c>
      <c r="N2476">
        <f>VLOOKUP(L2476,lookup!A:B,2,FALSE)</f>
        <v>4</v>
      </c>
      <c r="O2476" t="b">
        <f t="shared" si="38"/>
        <v>0</v>
      </c>
    </row>
    <row r="2477" spans="1:15" x14ac:dyDescent="0.2">
      <c r="A2477" t="s">
        <v>39</v>
      </c>
      <c r="B2477" t="s">
        <v>110</v>
      </c>
      <c r="C2477" t="s">
        <v>112</v>
      </c>
      <c r="D2477" t="s">
        <v>127</v>
      </c>
      <c r="E2477" t="s">
        <v>126</v>
      </c>
      <c r="F2477" t="s">
        <v>29</v>
      </c>
      <c r="G2477">
        <v>325863</v>
      </c>
      <c r="H2477">
        <v>545626</v>
      </c>
      <c r="I2477" t="s">
        <v>128</v>
      </c>
      <c r="J2477" t="s">
        <v>30</v>
      </c>
      <c r="K2477" t="s">
        <v>205</v>
      </c>
      <c r="L2477" t="str">
        <f>VLOOKUP(D2477,'2027'!I:R,10,FALSE)</f>
        <v>Good</v>
      </c>
      <c r="M2477">
        <f>VLOOKUP(K2477,lookup!A:B,2,FALSE)</f>
        <v>2</v>
      </c>
      <c r="N2477">
        <f>VLOOKUP(L2477,lookup!A:B,2,FALSE)</f>
        <v>4</v>
      </c>
      <c r="O2477" t="b">
        <f t="shared" si="38"/>
        <v>1</v>
      </c>
    </row>
    <row r="2478" spans="1:15" x14ac:dyDescent="0.2">
      <c r="A2478" t="s">
        <v>39</v>
      </c>
      <c r="B2478" t="s">
        <v>110</v>
      </c>
      <c r="C2478" t="s">
        <v>112</v>
      </c>
      <c r="D2478" t="s">
        <v>194</v>
      </c>
      <c r="E2478" t="s">
        <v>193</v>
      </c>
      <c r="F2478" t="s">
        <v>29</v>
      </c>
      <c r="G2478">
        <v>330479</v>
      </c>
      <c r="H2478">
        <v>551435</v>
      </c>
      <c r="I2478" t="s">
        <v>195</v>
      </c>
      <c r="J2478" t="s">
        <v>30</v>
      </c>
      <c r="K2478" t="s">
        <v>32</v>
      </c>
      <c r="L2478" t="str">
        <f>VLOOKUP(D2478,'2027'!I:R,10,FALSE)</f>
        <v>Good</v>
      </c>
      <c r="M2478">
        <f>VLOOKUP(K2478,lookup!A:B,2,FALSE)</f>
        <v>3</v>
      </c>
      <c r="N2478">
        <f>VLOOKUP(L2478,lookup!A:B,2,FALSE)</f>
        <v>4</v>
      </c>
      <c r="O2478" t="b">
        <f t="shared" si="38"/>
        <v>1</v>
      </c>
    </row>
    <row r="2479" spans="1:15" x14ac:dyDescent="0.2">
      <c r="A2479" t="s">
        <v>39</v>
      </c>
      <c r="B2479" t="s">
        <v>110</v>
      </c>
      <c r="C2479" t="s">
        <v>112</v>
      </c>
      <c r="D2479" t="s">
        <v>237</v>
      </c>
      <c r="E2479" t="s">
        <v>236</v>
      </c>
      <c r="F2479" t="s">
        <v>29</v>
      </c>
      <c r="G2479">
        <v>323764</v>
      </c>
      <c r="H2479">
        <v>552123</v>
      </c>
      <c r="I2479" t="s">
        <v>238</v>
      </c>
      <c r="J2479" t="s">
        <v>30</v>
      </c>
      <c r="K2479" t="s">
        <v>32</v>
      </c>
      <c r="L2479" t="str">
        <f>VLOOKUP(D2479,'2027'!I:R,10,FALSE)</f>
        <v>Good</v>
      </c>
      <c r="M2479">
        <f>VLOOKUP(K2479,lookup!A:B,2,FALSE)</f>
        <v>3</v>
      </c>
      <c r="N2479">
        <f>VLOOKUP(L2479,lookup!A:B,2,FALSE)</f>
        <v>4</v>
      </c>
      <c r="O2479" t="b">
        <f t="shared" si="38"/>
        <v>1</v>
      </c>
    </row>
    <row r="2480" spans="1:15" x14ac:dyDescent="0.2">
      <c r="A2480" t="s">
        <v>39</v>
      </c>
      <c r="B2480" t="s">
        <v>110</v>
      </c>
      <c r="C2480" t="s">
        <v>112</v>
      </c>
      <c r="D2480" t="s">
        <v>207</v>
      </c>
      <c r="E2480" t="s">
        <v>206</v>
      </c>
      <c r="F2480" t="s">
        <v>29</v>
      </c>
      <c r="G2480">
        <v>320806</v>
      </c>
      <c r="H2480">
        <v>545416</v>
      </c>
      <c r="I2480" t="s">
        <v>208</v>
      </c>
      <c r="J2480" t="s">
        <v>47</v>
      </c>
      <c r="K2480" t="s">
        <v>618</v>
      </c>
      <c r="L2480" t="str">
        <f>VLOOKUP(D2480,'2027'!I:R,10,FALSE)</f>
        <v>Good</v>
      </c>
      <c r="M2480">
        <f>VLOOKUP(K2480,lookup!A:B,2,FALSE)</f>
        <v>1</v>
      </c>
      <c r="N2480">
        <f>VLOOKUP(L2480,lookup!A:B,2,FALSE)</f>
        <v>4</v>
      </c>
      <c r="O2480" t="b">
        <f t="shared" si="38"/>
        <v>1</v>
      </c>
    </row>
    <row r="2481" spans="1:15" x14ac:dyDescent="0.2">
      <c r="A2481" t="s">
        <v>39</v>
      </c>
      <c r="B2481" t="s">
        <v>110</v>
      </c>
      <c r="C2481" t="s">
        <v>112</v>
      </c>
      <c r="D2481" t="s">
        <v>222</v>
      </c>
      <c r="E2481" t="s">
        <v>221</v>
      </c>
      <c r="F2481" t="s">
        <v>29</v>
      </c>
      <c r="G2481">
        <v>318241</v>
      </c>
      <c r="H2481">
        <v>545275</v>
      </c>
      <c r="I2481" t="s">
        <v>223</v>
      </c>
      <c r="J2481" t="s">
        <v>30</v>
      </c>
      <c r="K2481" t="s">
        <v>32</v>
      </c>
      <c r="L2481" t="str">
        <f>VLOOKUP(D2481,'2027'!I:R,10,FALSE)</f>
        <v>Good</v>
      </c>
      <c r="M2481">
        <f>VLOOKUP(K2481,lookup!A:B,2,FALSE)</f>
        <v>3</v>
      </c>
      <c r="N2481">
        <f>VLOOKUP(L2481,lookup!A:B,2,FALSE)</f>
        <v>4</v>
      </c>
      <c r="O2481" t="b">
        <f t="shared" si="38"/>
        <v>1</v>
      </c>
    </row>
    <row r="2482" spans="1:15" x14ac:dyDescent="0.2">
      <c r="A2482" t="s">
        <v>39</v>
      </c>
      <c r="B2482" t="s">
        <v>110</v>
      </c>
      <c r="C2482" t="s">
        <v>112</v>
      </c>
      <c r="D2482" t="s">
        <v>145</v>
      </c>
      <c r="E2482" t="s">
        <v>144</v>
      </c>
      <c r="F2482" t="s">
        <v>29</v>
      </c>
      <c r="G2482">
        <v>328464</v>
      </c>
      <c r="H2482">
        <v>549623</v>
      </c>
      <c r="I2482" t="s">
        <v>146</v>
      </c>
      <c r="J2482" t="s">
        <v>47</v>
      </c>
      <c r="K2482" t="s">
        <v>205</v>
      </c>
      <c r="L2482" t="str">
        <f>VLOOKUP(D2482,'2027'!I:R,10,FALSE)</f>
        <v>Good</v>
      </c>
      <c r="M2482">
        <f>VLOOKUP(K2482,lookup!A:B,2,FALSE)</f>
        <v>2</v>
      </c>
      <c r="N2482">
        <f>VLOOKUP(L2482,lookup!A:B,2,FALSE)</f>
        <v>4</v>
      </c>
      <c r="O2482" t="b">
        <f t="shared" si="38"/>
        <v>1</v>
      </c>
    </row>
    <row r="2483" spans="1:15" x14ac:dyDescent="0.2">
      <c r="A2483" t="s">
        <v>39</v>
      </c>
      <c r="B2483" t="s">
        <v>242</v>
      </c>
      <c r="C2483" t="s">
        <v>534</v>
      </c>
      <c r="D2483" t="s">
        <v>540</v>
      </c>
      <c r="E2483" t="s">
        <v>539</v>
      </c>
      <c r="F2483" t="s">
        <v>29</v>
      </c>
      <c r="G2483">
        <v>349330</v>
      </c>
      <c r="H2483">
        <v>541384</v>
      </c>
      <c r="I2483" t="s">
        <v>541</v>
      </c>
      <c r="J2483" t="s">
        <v>47</v>
      </c>
      <c r="K2483" t="s">
        <v>205</v>
      </c>
      <c r="L2483" t="str">
        <f>VLOOKUP(D2483,'2027'!I:R,10,FALSE)</f>
        <v>Good</v>
      </c>
      <c r="M2483">
        <f>VLOOKUP(K2483,lookup!A:B,2,FALSE)</f>
        <v>2</v>
      </c>
      <c r="N2483">
        <f>VLOOKUP(L2483,lookup!A:B,2,FALSE)</f>
        <v>4</v>
      </c>
      <c r="O2483" t="b">
        <f t="shared" si="38"/>
        <v>1</v>
      </c>
    </row>
    <row r="2484" spans="1:15" x14ac:dyDescent="0.2">
      <c r="A2484" t="s">
        <v>39</v>
      </c>
      <c r="B2484" t="s">
        <v>242</v>
      </c>
      <c r="C2484" t="s">
        <v>534</v>
      </c>
      <c r="D2484" t="s">
        <v>8934</v>
      </c>
      <c r="E2484" t="s">
        <v>8933</v>
      </c>
      <c r="F2484" t="s">
        <v>29</v>
      </c>
      <c r="G2484">
        <v>343947</v>
      </c>
      <c r="H2484">
        <v>529514</v>
      </c>
      <c r="I2484" t="s">
        <v>8935</v>
      </c>
      <c r="J2484" t="s">
        <v>47</v>
      </c>
      <c r="K2484" t="s">
        <v>49</v>
      </c>
      <c r="L2484" t="str">
        <f>VLOOKUP(D2484,'2027'!I:R,10,FALSE)</f>
        <v>Good</v>
      </c>
      <c r="M2484">
        <f>VLOOKUP(K2484,lookup!A:B,2,FALSE)</f>
        <v>4</v>
      </c>
      <c r="N2484">
        <f>VLOOKUP(L2484,lookup!A:B,2,FALSE)</f>
        <v>4</v>
      </c>
      <c r="O2484" t="b">
        <f t="shared" si="38"/>
        <v>0</v>
      </c>
    </row>
    <row r="2485" spans="1:15" x14ac:dyDescent="0.2">
      <c r="A2485" t="s">
        <v>39</v>
      </c>
      <c r="B2485" t="s">
        <v>242</v>
      </c>
      <c r="C2485" t="s">
        <v>534</v>
      </c>
      <c r="D2485" t="s">
        <v>8928</v>
      </c>
      <c r="E2485" t="s">
        <v>8927</v>
      </c>
      <c r="F2485" t="s">
        <v>29</v>
      </c>
      <c r="G2485">
        <v>341269</v>
      </c>
      <c r="H2485">
        <v>554187</v>
      </c>
      <c r="I2485" t="s">
        <v>8929</v>
      </c>
      <c r="J2485" t="s">
        <v>47</v>
      </c>
      <c r="K2485" t="s">
        <v>32</v>
      </c>
      <c r="L2485" t="str">
        <f>VLOOKUP(D2485,'2027'!I:R,10,FALSE)</f>
        <v>Good</v>
      </c>
      <c r="M2485">
        <f>VLOOKUP(K2485,lookup!A:B,2,FALSE)</f>
        <v>3</v>
      </c>
      <c r="N2485">
        <f>VLOOKUP(L2485,lookup!A:B,2,FALSE)</f>
        <v>4</v>
      </c>
      <c r="O2485" t="b">
        <f t="shared" si="38"/>
        <v>1</v>
      </c>
    </row>
    <row r="2486" spans="1:15" x14ac:dyDescent="0.2">
      <c r="A2486" t="s">
        <v>39</v>
      </c>
      <c r="B2486" t="s">
        <v>242</v>
      </c>
      <c r="C2486" t="s">
        <v>534</v>
      </c>
      <c r="D2486" t="s">
        <v>537</v>
      </c>
      <c r="E2486" t="s">
        <v>536</v>
      </c>
      <c r="F2486" t="s">
        <v>29</v>
      </c>
      <c r="G2486">
        <v>349623</v>
      </c>
      <c r="H2486">
        <v>533850</v>
      </c>
      <c r="I2486" t="s">
        <v>538</v>
      </c>
      <c r="J2486" t="s">
        <v>47</v>
      </c>
      <c r="K2486" t="s">
        <v>32</v>
      </c>
      <c r="L2486" t="str">
        <f>VLOOKUP(D2486,'2027'!I:R,10,FALSE)</f>
        <v>Good</v>
      </c>
      <c r="M2486">
        <f>VLOOKUP(K2486,lookup!A:B,2,FALSE)</f>
        <v>3</v>
      </c>
      <c r="N2486">
        <f>VLOOKUP(L2486,lookup!A:B,2,FALSE)</f>
        <v>4</v>
      </c>
      <c r="O2486" t="b">
        <f t="shared" si="38"/>
        <v>1</v>
      </c>
    </row>
    <row r="2487" spans="1:15" x14ac:dyDescent="0.2">
      <c r="A2487" t="s">
        <v>39</v>
      </c>
      <c r="B2487" t="s">
        <v>242</v>
      </c>
      <c r="C2487" t="s">
        <v>410</v>
      </c>
      <c r="D2487" t="s">
        <v>424</v>
      </c>
      <c r="E2487" t="s">
        <v>423</v>
      </c>
      <c r="F2487" t="s">
        <v>29</v>
      </c>
      <c r="G2487">
        <v>358358</v>
      </c>
      <c r="H2487">
        <v>539629</v>
      </c>
      <c r="I2487" t="s">
        <v>425</v>
      </c>
      <c r="J2487" t="s">
        <v>47</v>
      </c>
      <c r="K2487" t="s">
        <v>32</v>
      </c>
      <c r="L2487" t="str">
        <f>VLOOKUP(D2487,'2027'!I:R,10,FALSE)</f>
        <v>Good</v>
      </c>
      <c r="M2487">
        <f>VLOOKUP(K2487,lookup!A:B,2,FALSE)</f>
        <v>3</v>
      </c>
      <c r="N2487">
        <f>VLOOKUP(L2487,lookup!A:B,2,FALSE)</f>
        <v>4</v>
      </c>
      <c r="O2487" t="b">
        <f t="shared" si="38"/>
        <v>1</v>
      </c>
    </row>
    <row r="2488" spans="1:15" x14ac:dyDescent="0.2">
      <c r="A2488" t="s">
        <v>39</v>
      </c>
      <c r="B2488" t="s">
        <v>242</v>
      </c>
      <c r="C2488" t="s">
        <v>410</v>
      </c>
      <c r="D2488" t="s">
        <v>493</v>
      </c>
      <c r="E2488" t="s">
        <v>492</v>
      </c>
      <c r="F2488" t="s">
        <v>29</v>
      </c>
      <c r="G2488">
        <v>349812</v>
      </c>
      <c r="H2488">
        <v>556396</v>
      </c>
      <c r="I2488" t="s">
        <v>494</v>
      </c>
      <c r="J2488" t="s">
        <v>47</v>
      </c>
      <c r="K2488" t="s">
        <v>32</v>
      </c>
      <c r="L2488" t="str">
        <f>VLOOKUP(D2488,'2027'!I:R,10,FALSE)</f>
        <v>Good</v>
      </c>
      <c r="M2488">
        <f>VLOOKUP(K2488,lookup!A:B,2,FALSE)</f>
        <v>3</v>
      </c>
      <c r="N2488">
        <f>VLOOKUP(L2488,lookup!A:B,2,FALSE)</f>
        <v>4</v>
      </c>
      <c r="O2488" t="b">
        <f t="shared" si="38"/>
        <v>1</v>
      </c>
    </row>
    <row r="2489" spans="1:15" x14ac:dyDescent="0.2">
      <c r="A2489" t="s">
        <v>39</v>
      </c>
      <c r="B2489" t="s">
        <v>242</v>
      </c>
      <c r="C2489" t="s">
        <v>410</v>
      </c>
      <c r="D2489" t="s">
        <v>507</v>
      </c>
      <c r="E2489" t="s">
        <v>506</v>
      </c>
      <c r="F2489" t="s">
        <v>29</v>
      </c>
      <c r="G2489">
        <v>333813</v>
      </c>
      <c r="H2489">
        <v>558956</v>
      </c>
      <c r="I2489" t="s">
        <v>508</v>
      </c>
      <c r="J2489" t="s">
        <v>30</v>
      </c>
      <c r="K2489" t="s">
        <v>32</v>
      </c>
      <c r="L2489" t="str">
        <f>VLOOKUP(D2489,'2027'!I:R,10,FALSE)</f>
        <v>Good</v>
      </c>
      <c r="M2489">
        <f>VLOOKUP(K2489,lookup!A:B,2,FALSE)</f>
        <v>3</v>
      </c>
      <c r="N2489">
        <f>VLOOKUP(L2489,lookup!A:B,2,FALSE)</f>
        <v>4</v>
      </c>
      <c r="O2489" t="b">
        <f t="shared" si="38"/>
        <v>1</v>
      </c>
    </row>
    <row r="2490" spans="1:15" x14ac:dyDescent="0.2">
      <c r="A2490" t="s">
        <v>39</v>
      </c>
      <c r="B2490" t="s">
        <v>242</v>
      </c>
      <c r="C2490" t="s">
        <v>410</v>
      </c>
      <c r="D2490" t="s">
        <v>472</v>
      </c>
      <c r="E2490" t="s">
        <v>471</v>
      </c>
      <c r="F2490" t="s">
        <v>29</v>
      </c>
      <c r="G2490">
        <v>352043</v>
      </c>
      <c r="H2490">
        <v>552750</v>
      </c>
      <c r="I2490" t="s">
        <v>473</v>
      </c>
      <c r="J2490" t="s">
        <v>47</v>
      </c>
      <c r="K2490" t="s">
        <v>205</v>
      </c>
      <c r="L2490" t="str">
        <f>VLOOKUP(D2490,'2027'!I:R,10,FALSE)</f>
        <v>Good</v>
      </c>
      <c r="M2490">
        <f>VLOOKUP(K2490,lookup!A:B,2,FALSE)</f>
        <v>2</v>
      </c>
      <c r="N2490">
        <f>VLOOKUP(L2490,lookup!A:B,2,FALSE)</f>
        <v>4</v>
      </c>
      <c r="O2490" t="b">
        <f t="shared" si="38"/>
        <v>1</v>
      </c>
    </row>
    <row r="2491" spans="1:15" x14ac:dyDescent="0.2">
      <c r="A2491" t="s">
        <v>39</v>
      </c>
      <c r="B2491" t="s">
        <v>242</v>
      </c>
      <c r="C2491" t="s">
        <v>410</v>
      </c>
      <c r="D2491" t="s">
        <v>515</v>
      </c>
      <c r="E2491" t="s">
        <v>514</v>
      </c>
      <c r="F2491" t="s">
        <v>29</v>
      </c>
      <c r="G2491">
        <v>346935</v>
      </c>
      <c r="H2491">
        <v>562107</v>
      </c>
      <c r="I2491" t="s">
        <v>516</v>
      </c>
      <c r="J2491" t="s">
        <v>30</v>
      </c>
      <c r="K2491" t="s">
        <v>32</v>
      </c>
      <c r="L2491" t="str">
        <f>VLOOKUP(D2491,'2027'!I:R,10,FALSE)</f>
        <v>Good</v>
      </c>
      <c r="M2491">
        <f>VLOOKUP(K2491,lookup!A:B,2,FALSE)</f>
        <v>3</v>
      </c>
      <c r="N2491">
        <f>VLOOKUP(L2491,lookup!A:B,2,FALSE)</f>
        <v>4</v>
      </c>
      <c r="O2491" t="b">
        <f t="shared" si="38"/>
        <v>1</v>
      </c>
    </row>
    <row r="2492" spans="1:15" x14ac:dyDescent="0.2">
      <c r="A2492" t="s">
        <v>39</v>
      </c>
      <c r="B2492" t="s">
        <v>242</v>
      </c>
      <c r="C2492" t="s">
        <v>410</v>
      </c>
      <c r="D2492" t="s">
        <v>8946</v>
      </c>
      <c r="E2492" t="s">
        <v>8945</v>
      </c>
      <c r="F2492" t="s">
        <v>29</v>
      </c>
      <c r="G2492">
        <v>346995</v>
      </c>
      <c r="H2492">
        <v>554267</v>
      </c>
      <c r="I2492" t="s">
        <v>8947</v>
      </c>
      <c r="J2492" t="s">
        <v>47</v>
      </c>
      <c r="K2492" t="s">
        <v>49</v>
      </c>
      <c r="L2492" t="str">
        <f>VLOOKUP(D2492,'2027'!I:R,10,FALSE)</f>
        <v>Good</v>
      </c>
      <c r="M2492">
        <f>VLOOKUP(K2492,lookup!A:B,2,FALSE)</f>
        <v>4</v>
      </c>
      <c r="N2492">
        <f>VLOOKUP(L2492,lookup!A:B,2,FALSE)</f>
        <v>4</v>
      </c>
      <c r="O2492" t="b">
        <f t="shared" si="38"/>
        <v>0</v>
      </c>
    </row>
    <row r="2493" spans="1:15" x14ac:dyDescent="0.2">
      <c r="A2493" t="s">
        <v>39</v>
      </c>
      <c r="B2493" t="s">
        <v>242</v>
      </c>
      <c r="C2493" t="s">
        <v>410</v>
      </c>
      <c r="D2493" t="s">
        <v>444</v>
      </c>
      <c r="E2493" t="s">
        <v>443</v>
      </c>
      <c r="F2493" t="s">
        <v>29</v>
      </c>
      <c r="G2493">
        <v>355580</v>
      </c>
      <c r="H2493">
        <v>541124</v>
      </c>
      <c r="I2493" t="s">
        <v>445</v>
      </c>
      <c r="J2493" t="s">
        <v>47</v>
      </c>
      <c r="K2493" t="s">
        <v>32</v>
      </c>
      <c r="L2493" t="str">
        <f>VLOOKUP(D2493,'2027'!I:R,10,FALSE)</f>
        <v>Good</v>
      </c>
      <c r="M2493">
        <f>VLOOKUP(K2493,lookup!A:B,2,FALSE)</f>
        <v>3</v>
      </c>
      <c r="N2493">
        <f>VLOOKUP(L2493,lookup!A:B,2,FALSE)</f>
        <v>4</v>
      </c>
      <c r="O2493" t="b">
        <f t="shared" si="38"/>
        <v>1</v>
      </c>
    </row>
    <row r="2494" spans="1:15" x14ac:dyDescent="0.2">
      <c r="A2494" t="s">
        <v>39</v>
      </c>
      <c r="B2494" t="s">
        <v>242</v>
      </c>
      <c r="C2494" t="s">
        <v>410</v>
      </c>
      <c r="D2494" t="s">
        <v>450</v>
      </c>
      <c r="E2494" t="s">
        <v>449</v>
      </c>
      <c r="F2494" t="s">
        <v>29</v>
      </c>
      <c r="G2494">
        <v>357105</v>
      </c>
      <c r="H2494">
        <v>545578</v>
      </c>
      <c r="I2494" t="s">
        <v>451</v>
      </c>
      <c r="J2494" t="s">
        <v>47</v>
      </c>
      <c r="K2494" t="s">
        <v>205</v>
      </c>
      <c r="L2494" t="str">
        <f>VLOOKUP(D2494,'2027'!I:R,10,FALSE)</f>
        <v>Good</v>
      </c>
      <c r="M2494">
        <f>VLOOKUP(K2494,lookup!A:B,2,FALSE)</f>
        <v>2</v>
      </c>
      <c r="N2494">
        <f>VLOOKUP(L2494,lookup!A:B,2,FALSE)</f>
        <v>4</v>
      </c>
      <c r="O2494" t="b">
        <f t="shared" si="38"/>
        <v>1</v>
      </c>
    </row>
    <row r="2495" spans="1:15" x14ac:dyDescent="0.2">
      <c r="A2495" t="s">
        <v>39</v>
      </c>
      <c r="B2495" t="s">
        <v>242</v>
      </c>
      <c r="C2495" t="s">
        <v>410</v>
      </c>
      <c r="D2495" t="s">
        <v>504</v>
      </c>
      <c r="E2495" t="s">
        <v>503</v>
      </c>
      <c r="F2495" t="s">
        <v>29</v>
      </c>
      <c r="G2495">
        <v>345566</v>
      </c>
      <c r="H2495">
        <v>553181</v>
      </c>
      <c r="I2495" t="s">
        <v>505</v>
      </c>
      <c r="J2495" t="s">
        <v>47</v>
      </c>
      <c r="K2495" t="s">
        <v>205</v>
      </c>
      <c r="L2495" t="str">
        <f>VLOOKUP(D2495,'2027'!I:R,10,FALSE)</f>
        <v>Good</v>
      </c>
      <c r="M2495">
        <f>VLOOKUP(K2495,lookup!A:B,2,FALSE)</f>
        <v>2</v>
      </c>
      <c r="N2495">
        <f>VLOOKUP(L2495,lookup!A:B,2,FALSE)</f>
        <v>4</v>
      </c>
      <c r="O2495" t="b">
        <f t="shared" si="38"/>
        <v>1</v>
      </c>
    </row>
    <row r="2496" spans="1:15" x14ac:dyDescent="0.2">
      <c r="A2496" t="s">
        <v>39</v>
      </c>
      <c r="B2496" t="s">
        <v>242</v>
      </c>
      <c r="C2496" t="s">
        <v>410</v>
      </c>
      <c r="D2496" t="s">
        <v>453</v>
      </c>
      <c r="E2496" t="s">
        <v>452</v>
      </c>
      <c r="F2496" t="s">
        <v>29</v>
      </c>
      <c r="G2496">
        <v>358654</v>
      </c>
      <c r="H2496">
        <v>547565</v>
      </c>
      <c r="I2496" t="s">
        <v>454</v>
      </c>
      <c r="J2496" t="s">
        <v>47</v>
      </c>
      <c r="K2496" t="s">
        <v>32</v>
      </c>
      <c r="L2496" t="str">
        <f>VLOOKUP(D2496,'2027'!I:R,10,FALSE)</f>
        <v>Good</v>
      </c>
      <c r="M2496">
        <f>VLOOKUP(K2496,lookup!A:B,2,FALSE)</f>
        <v>3</v>
      </c>
      <c r="N2496">
        <f>VLOOKUP(L2496,lookup!A:B,2,FALSE)</f>
        <v>4</v>
      </c>
      <c r="O2496" t="b">
        <f t="shared" si="38"/>
        <v>1</v>
      </c>
    </row>
    <row r="2497" spans="1:15" x14ac:dyDescent="0.2">
      <c r="A2497" t="s">
        <v>39</v>
      </c>
      <c r="B2497" t="s">
        <v>242</v>
      </c>
      <c r="C2497" t="s">
        <v>410</v>
      </c>
      <c r="D2497" t="s">
        <v>413</v>
      </c>
      <c r="E2497" t="s">
        <v>412</v>
      </c>
      <c r="F2497" t="s">
        <v>29</v>
      </c>
      <c r="G2497">
        <v>361423</v>
      </c>
      <c r="H2497">
        <v>536291</v>
      </c>
      <c r="I2497" t="s">
        <v>414</v>
      </c>
      <c r="J2497" t="s">
        <v>47</v>
      </c>
      <c r="K2497" t="s">
        <v>49</v>
      </c>
      <c r="L2497" t="str">
        <f>VLOOKUP(D2497,'2027'!I:R,10,FALSE)</f>
        <v>Good</v>
      </c>
      <c r="M2497">
        <f>VLOOKUP(K2497,lookup!A:B,2,FALSE)</f>
        <v>4</v>
      </c>
      <c r="N2497">
        <f>VLOOKUP(L2497,lookup!A:B,2,FALSE)</f>
        <v>4</v>
      </c>
      <c r="O2497" t="b">
        <f t="shared" si="38"/>
        <v>0</v>
      </c>
    </row>
    <row r="2498" spans="1:15" x14ac:dyDescent="0.2">
      <c r="A2498" t="s">
        <v>39</v>
      </c>
      <c r="B2498" t="s">
        <v>242</v>
      </c>
      <c r="C2498" t="s">
        <v>410</v>
      </c>
      <c r="D2498" t="s">
        <v>8952</v>
      </c>
      <c r="E2498" t="s">
        <v>8951</v>
      </c>
      <c r="F2498" t="s">
        <v>29</v>
      </c>
      <c r="G2498">
        <v>365654</v>
      </c>
      <c r="H2498">
        <v>532935</v>
      </c>
      <c r="I2498" t="s">
        <v>8953</v>
      </c>
      <c r="J2498" t="s">
        <v>47</v>
      </c>
      <c r="K2498" t="s">
        <v>32</v>
      </c>
      <c r="L2498" t="str">
        <f>VLOOKUP(D2498,'2027'!I:R,10,FALSE)</f>
        <v>Good</v>
      </c>
      <c r="M2498">
        <f>VLOOKUP(K2498,lookup!A:B,2,FALSE)</f>
        <v>3</v>
      </c>
      <c r="N2498">
        <f>VLOOKUP(L2498,lookup!A:B,2,FALSE)</f>
        <v>4</v>
      </c>
      <c r="O2498" t="b">
        <f t="shared" si="38"/>
        <v>1</v>
      </c>
    </row>
    <row r="2499" spans="1:15" x14ac:dyDescent="0.2">
      <c r="A2499" t="s">
        <v>39</v>
      </c>
      <c r="B2499" t="s">
        <v>242</v>
      </c>
      <c r="C2499" t="s">
        <v>410</v>
      </c>
      <c r="D2499" t="s">
        <v>438</v>
      </c>
      <c r="E2499" t="s">
        <v>437</v>
      </c>
      <c r="F2499" t="s">
        <v>29</v>
      </c>
      <c r="G2499">
        <v>353783</v>
      </c>
      <c r="H2499">
        <v>542480</v>
      </c>
      <c r="I2499" t="s">
        <v>439</v>
      </c>
      <c r="J2499" t="s">
        <v>47</v>
      </c>
      <c r="K2499" t="s">
        <v>205</v>
      </c>
      <c r="L2499" t="str">
        <f>VLOOKUP(D2499,'2027'!I:R,10,FALSE)</f>
        <v>Good</v>
      </c>
      <c r="M2499">
        <f>VLOOKUP(K2499,lookup!A:B,2,FALSE)</f>
        <v>2</v>
      </c>
      <c r="N2499">
        <f>VLOOKUP(L2499,lookup!A:B,2,FALSE)</f>
        <v>4</v>
      </c>
      <c r="O2499" t="b">
        <f t="shared" ref="O2499:O2562" si="39">N2499&gt;M2499</f>
        <v>1</v>
      </c>
    </row>
    <row r="2500" spans="1:15" x14ac:dyDescent="0.2">
      <c r="A2500" t="s">
        <v>39</v>
      </c>
      <c r="B2500" t="s">
        <v>242</v>
      </c>
      <c r="C2500" t="s">
        <v>529</v>
      </c>
      <c r="D2500" t="s">
        <v>8979</v>
      </c>
      <c r="E2500" t="s">
        <v>8978</v>
      </c>
      <c r="F2500" t="s">
        <v>29</v>
      </c>
      <c r="G2500">
        <v>357600</v>
      </c>
      <c r="H2500">
        <v>574827</v>
      </c>
      <c r="I2500" t="s">
        <v>8980</v>
      </c>
      <c r="J2500" t="s">
        <v>47</v>
      </c>
      <c r="K2500" t="s">
        <v>49</v>
      </c>
      <c r="L2500" t="str">
        <f>VLOOKUP(D2500,'2027'!I:R,10,FALSE)</f>
        <v>Good</v>
      </c>
      <c r="M2500">
        <f>VLOOKUP(K2500,lookup!A:B,2,FALSE)</f>
        <v>4</v>
      </c>
      <c r="N2500">
        <f>VLOOKUP(L2500,lookup!A:B,2,FALSE)</f>
        <v>4</v>
      </c>
      <c r="O2500" t="b">
        <f t="shared" si="39"/>
        <v>0</v>
      </c>
    </row>
    <row r="2501" spans="1:15" x14ac:dyDescent="0.2">
      <c r="A2501" t="s">
        <v>39</v>
      </c>
      <c r="B2501" t="s">
        <v>242</v>
      </c>
      <c r="C2501" t="s">
        <v>529</v>
      </c>
      <c r="D2501" t="s">
        <v>567</v>
      </c>
      <c r="E2501" t="s">
        <v>566</v>
      </c>
      <c r="F2501" t="s">
        <v>29</v>
      </c>
      <c r="G2501">
        <v>361361</v>
      </c>
      <c r="H2501">
        <v>581161</v>
      </c>
      <c r="I2501" t="s">
        <v>568</v>
      </c>
      <c r="J2501" t="s">
        <v>47</v>
      </c>
      <c r="K2501" t="s">
        <v>32</v>
      </c>
      <c r="L2501" t="str">
        <f>VLOOKUP(D2501,'2027'!I:R,10,FALSE)</f>
        <v>Good</v>
      </c>
      <c r="M2501">
        <f>VLOOKUP(K2501,lookup!A:B,2,FALSE)</f>
        <v>3</v>
      </c>
      <c r="N2501">
        <f>VLOOKUP(L2501,lookup!A:B,2,FALSE)</f>
        <v>4</v>
      </c>
      <c r="O2501" t="b">
        <f t="shared" si="39"/>
        <v>1</v>
      </c>
    </row>
    <row r="2502" spans="1:15" x14ac:dyDescent="0.2">
      <c r="A2502" t="s">
        <v>39</v>
      </c>
      <c r="B2502" t="s">
        <v>242</v>
      </c>
      <c r="C2502" t="s">
        <v>529</v>
      </c>
      <c r="D2502" t="s">
        <v>9012</v>
      </c>
      <c r="E2502" t="s">
        <v>9011</v>
      </c>
      <c r="F2502" t="s">
        <v>29</v>
      </c>
      <c r="G2502">
        <v>356858</v>
      </c>
      <c r="H2502">
        <v>567341</v>
      </c>
      <c r="I2502" t="s">
        <v>9013</v>
      </c>
      <c r="J2502" t="s">
        <v>47</v>
      </c>
      <c r="K2502" t="s">
        <v>32</v>
      </c>
      <c r="L2502" t="str">
        <f>VLOOKUP(D2502,'2027'!I:R,10,FALSE)</f>
        <v>Good</v>
      </c>
      <c r="M2502">
        <f>VLOOKUP(K2502,lookup!A:B,2,FALSE)</f>
        <v>3</v>
      </c>
      <c r="N2502">
        <f>VLOOKUP(L2502,lookup!A:B,2,FALSE)</f>
        <v>4</v>
      </c>
      <c r="O2502" t="b">
        <f t="shared" si="39"/>
        <v>1</v>
      </c>
    </row>
    <row r="2503" spans="1:15" x14ac:dyDescent="0.2">
      <c r="A2503" t="s">
        <v>39</v>
      </c>
      <c r="B2503" t="s">
        <v>242</v>
      </c>
      <c r="C2503" t="s">
        <v>529</v>
      </c>
      <c r="D2503" t="s">
        <v>577</v>
      </c>
      <c r="E2503" t="s">
        <v>576</v>
      </c>
      <c r="F2503" t="s">
        <v>29</v>
      </c>
      <c r="G2503">
        <v>344549</v>
      </c>
      <c r="H2503">
        <v>567773</v>
      </c>
      <c r="I2503" t="s">
        <v>578</v>
      </c>
      <c r="J2503" t="s">
        <v>47</v>
      </c>
      <c r="K2503" t="s">
        <v>32</v>
      </c>
      <c r="L2503" t="str">
        <f>VLOOKUP(D2503,'2027'!I:R,10,FALSE)</f>
        <v>Good</v>
      </c>
      <c r="M2503">
        <f>VLOOKUP(K2503,lookup!A:B,2,FALSE)</f>
        <v>3</v>
      </c>
      <c r="N2503">
        <f>VLOOKUP(L2503,lookup!A:B,2,FALSE)</f>
        <v>4</v>
      </c>
      <c r="O2503" t="b">
        <f t="shared" si="39"/>
        <v>1</v>
      </c>
    </row>
    <row r="2504" spans="1:15" x14ac:dyDescent="0.2">
      <c r="A2504" t="s">
        <v>39</v>
      </c>
      <c r="B2504" t="s">
        <v>242</v>
      </c>
      <c r="C2504" t="s">
        <v>529</v>
      </c>
      <c r="D2504" t="s">
        <v>640</v>
      </c>
      <c r="E2504" t="s">
        <v>639</v>
      </c>
      <c r="F2504" t="s">
        <v>29</v>
      </c>
      <c r="G2504">
        <v>344824</v>
      </c>
      <c r="H2504">
        <v>573445</v>
      </c>
      <c r="I2504" t="s">
        <v>641</v>
      </c>
      <c r="J2504" t="s">
        <v>47</v>
      </c>
      <c r="K2504" t="s">
        <v>205</v>
      </c>
      <c r="L2504" t="str">
        <f>VLOOKUP(D2504,'2027'!I:R,10,FALSE)</f>
        <v>Good</v>
      </c>
      <c r="M2504">
        <f>VLOOKUP(K2504,lookup!A:B,2,FALSE)</f>
        <v>2</v>
      </c>
      <c r="N2504">
        <f>VLOOKUP(L2504,lookup!A:B,2,FALSE)</f>
        <v>4</v>
      </c>
      <c r="O2504" t="b">
        <f t="shared" si="39"/>
        <v>1</v>
      </c>
    </row>
    <row r="2505" spans="1:15" x14ac:dyDescent="0.2">
      <c r="A2505" t="s">
        <v>39</v>
      </c>
      <c r="B2505" t="s">
        <v>242</v>
      </c>
      <c r="C2505" t="s">
        <v>529</v>
      </c>
      <c r="D2505" t="s">
        <v>9000</v>
      </c>
      <c r="E2505" t="s">
        <v>8999</v>
      </c>
      <c r="F2505" t="s">
        <v>29</v>
      </c>
      <c r="G2505">
        <v>361899</v>
      </c>
      <c r="H2505">
        <v>577284</v>
      </c>
      <c r="I2505" t="s">
        <v>9001</v>
      </c>
      <c r="J2505" t="s">
        <v>47</v>
      </c>
      <c r="K2505" t="s">
        <v>49</v>
      </c>
      <c r="L2505" t="str">
        <f>VLOOKUP(D2505,'2027'!I:R,10,FALSE)</f>
        <v>Good</v>
      </c>
      <c r="M2505">
        <f>VLOOKUP(K2505,lookup!A:B,2,FALSE)</f>
        <v>4</v>
      </c>
      <c r="N2505">
        <f>VLOOKUP(L2505,lookup!A:B,2,FALSE)</f>
        <v>4</v>
      </c>
      <c r="O2505" t="b">
        <f t="shared" si="39"/>
        <v>0</v>
      </c>
    </row>
    <row r="2506" spans="1:15" x14ac:dyDescent="0.2">
      <c r="A2506" t="s">
        <v>39</v>
      </c>
      <c r="B2506" t="s">
        <v>242</v>
      </c>
      <c r="C2506" t="s">
        <v>529</v>
      </c>
      <c r="D2506" t="s">
        <v>555</v>
      </c>
      <c r="E2506" t="s">
        <v>554</v>
      </c>
      <c r="F2506" t="s">
        <v>29</v>
      </c>
      <c r="G2506">
        <v>354673</v>
      </c>
      <c r="H2506">
        <v>558214</v>
      </c>
      <c r="I2506" t="s">
        <v>556</v>
      </c>
      <c r="J2506" t="s">
        <v>47</v>
      </c>
      <c r="K2506" t="s">
        <v>205</v>
      </c>
      <c r="L2506" t="str">
        <f>VLOOKUP(D2506,'2027'!I:R,10,FALSE)</f>
        <v>Good</v>
      </c>
      <c r="M2506">
        <f>VLOOKUP(K2506,lookup!A:B,2,FALSE)</f>
        <v>2</v>
      </c>
      <c r="N2506">
        <f>VLOOKUP(L2506,lookup!A:B,2,FALSE)</f>
        <v>4</v>
      </c>
      <c r="O2506" t="b">
        <f t="shared" si="39"/>
        <v>1</v>
      </c>
    </row>
    <row r="2507" spans="1:15" x14ac:dyDescent="0.2">
      <c r="A2507" t="s">
        <v>39</v>
      </c>
      <c r="B2507" t="s">
        <v>242</v>
      </c>
      <c r="C2507" t="s">
        <v>529</v>
      </c>
      <c r="D2507" t="s">
        <v>9003</v>
      </c>
      <c r="E2507" t="s">
        <v>9002</v>
      </c>
      <c r="F2507" t="s">
        <v>29</v>
      </c>
      <c r="G2507">
        <v>355872</v>
      </c>
      <c r="H2507">
        <v>579078</v>
      </c>
      <c r="I2507" t="s">
        <v>9004</v>
      </c>
      <c r="J2507" t="s">
        <v>47</v>
      </c>
      <c r="K2507" t="s">
        <v>49</v>
      </c>
      <c r="L2507" t="str">
        <f>VLOOKUP(D2507,'2027'!I:R,10,FALSE)</f>
        <v>Good</v>
      </c>
      <c r="M2507">
        <f>VLOOKUP(K2507,lookup!A:B,2,FALSE)</f>
        <v>4</v>
      </c>
      <c r="N2507">
        <f>VLOOKUP(L2507,lookup!A:B,2,FALSE)</f>
        <v>4</v>
      </c>
      <c r="O2507" t="b">
        <f t="shared" si="39"/>
        <v>0</v>
      </c>
    </row>
    <row r="2508" spans="1:15" x14ac:dyDescent="0.2">
      <c r="A2508" t="s">
        <v>39</v>
      </c>
      <c r="B2508" t="s">
        <v>242</v>
      </c>
      <c r="C2508" t="s">
        <v>529</v>
      </c>
      <c r="D2508" t="s">
        <v>604</v>
      </c>
      <c r="E2508" t="s">
        <v>603</v>
      </c>
      <c r="F2508" t="s">
        <v>29</v>
      </c>
      <c r="G2508">
        <v>349200</v>
      </c>
      <c r="H2508">
        <v>572097</v>
      </c>
      <c r="I2508" t="s">
        <v>605</v>
      </c>
      <c r="J2508" t="s">
        <v>47</v>
      </c>
      <c r="K2508" t="s">
        <v>32</v>
      </c>
      <c r="L2508" t="str">
        <f>VLOOKUP(D2508,'2027'!I:R,10,FALSE)</f>
        <v>Good</v>
      </c>
      <c r="M2508">
        <f>VLOOKUP(K2508,lookup!A:B,2,FALSE)</f>
        <v>3</v>
      </c>
      <c r="N2508">
        <f>VLOOKUP(L2508,lookup!A:B,2,FALSE)</f>
        <v>4</v>
      </c>
      <c r="O2508" t="b">
        <f t="shared" si="39"/>
        <v>1</v>
      </c>
    </row>
    <row r="2509" spans="1:15" x14ac:dyDescent="0.2">
      <c r="A2509" t="s">
        <v>39</v>
      </c>
      <c r="B2509" t="s">
        <v>242</v>
      </c>
      <c r="C2509" t="s">
        <v>529</v>
      </c>
      <c r="D2509" t="s">
        <v>8985</v>
      </c>
      <c r="E2509" t="s">
        <v>8984</v>
      </c>
      <c r="F2509" t="s">
        <v>29</v>
      </c>
      <c r="G2509">
        <v>352032</v>
      </c>
      <c r="H2509">
        <v>582946</v>
      </c>
      <c r="I2509" t="s">
        <v>8986</v>
      </c>
      <c r="J2509" t="s">
        <v>47</v>
      </c>
      <c r="K2509" t="s">
        <v>49</v>
      </c>
      <c r="L2509" t="str">
        <f>VLOOKUP(D2509,'2027'!I:R,10,FALSE)</f>
        <v>Good</v>
      </c>
      <c r="M2509">
        <f>VLOOKUP(K2509,lookup!A:B,2,FALSE)</f>
        <v>4</v>
      </c>
      <c r="N2509">
        <f>VLOOKUP(L2509,lookup!A:B,2,FALSE)</f>
        <v>4</v>
      </c>
      <c r="O2509" t="b">
        <f t="shared" si="39"/>
        <v>0</v>
      </c>
    </row>
    <row r="2510" spans="1:15" x14ac:dyDescent="0.2">
      <c r="A2510" t="s">
        <v>39</v>
      </c>
      <c r="B2510" t="s">
        <v>242</v>
      </c>
      <c r="C2510" t="s">
        <v>529</v>
      </c>
      <c r="D2510" t="s">
        <v>8991</v>
      </c>
      <c r="E2510" t="s">
        <v>8990</v>
      </c>
      <c r="F2510" t="s">
        <v>29</v>
      </c>
      <c r="G2510">
        <v>351221</v>
      </c>
      <c r="H2510">
        <v>564858</v>
      </c>
      <c r="I2510" t="s">
        <v>8992</v>
      </c>
      <c r="J2510" t="s">
        <v>47</v>
      </c>
      <c r="K2510" t="s">
        <v>49</v>
      </c>
      <c r="L2510" t="str">
        <f>VLOOKUP(D2510,'2027'!I:R,10,FALSE)</f>
        <v>Good</v>
      </c>
      <c r="M2510">
        <f>VLOOKUP(K2510,lookup!A:B,2,FALSE)</f>
        <v>4</v>
      </c>
      <c r="N2510">
        <f>VLOOKUP(L2510,lookup!A:B,2,FALSE)</f>
        <v>4</v>
      </c>
      <c r="O2510" t="b">
        <f t="shared" si="39"/>
        <v>0</v>
      </c>
    </row>
    <row r="2511" spans="1:15" x14ac:dyDescent="0.2">
      <c r="A2511" t="s">
        <v>39</v>
      </c>
      <c r="B2511" t="s">
        <v>242</v>
      </c>
      <c r="C2511" t="s">
        <v>529</v>
      </c>
      <c r="D2511" t="s">
        <v>626</v>
      </c>
      <c r="E2511" t="s">
        <v>625</v>
      </c>
      <c r="F2511" t="s">
        <v>29</v>
      </c>
      <c r="G2511">
        <v>335354</v>
      </c>
      <c r="H2511">
        <v>570623</v>
      </c>
      <c r="I2511" t="s">
        <v>627</v>
      </c>
      <c r="J2511" t="s">
        <v>47</v>
      </c>
      <c r="K2511" t="s">
        <v>205</v>
      </c>
      <c r="L2511" t="str">
        <f>VLOOKUP(D2511,'2027'!I:R,10,FALSE)</f>
        <v>Good</v>
      </c>
      <c r="M2511">
        <f>VLOOKUP(K2511,lookup!A:B,2,FALSE)</f>
        <v>2</v>
      </c>
      <c r="N2511">
        <f>VLOOKUP(L2511,lookup!A:B,2,FALSE)</f>
        <v>4</v>
      </c>
      <c r="O2511" t="b">
        <f t="shared" si="39"/>
        <v>1</v>
      </c>
    </row>
    <row r="2512" spans="1:15" x14ac:dyDescent="0.2">
      <c r="A2512" t="s">
        <v>39</v>
      </c>
      <c r="B2512" t="s">
        <v>242</v>
      </c>
      <c r="C2512" t="s">
        <v>529</v>
      </c>
      <c r="D2512" t="s">
        <v>583</v>
      </c>
      <c r="E2512" t="s">
        <v>582</v>
      </c>
      <c r="F2512" t="s">
        <v>29</v>
      </c>
      <c r="G2512">
        <v>341967</v>
      </c>
      <c r="H2512">
        <v>570384</v>
      </c>
      <c r="I2512" t="s">
        <v>584</v>
      </c>
      <c r="J2512" t="s">
        <v>47</v>
      </c>
      <c r="K2512" t="s">
        <v>618</v>
      </c>
      <c r="L2512" t="str">
        <f>VLOOKUP(D2512,'2027'!I:R,10,FALSE)</f>
        <v>Good</v>
      </c>
      <c r="M2512">
        <f>VLOOKUP(K2512,lookup!A:B,2,FALSE)</f>
        <v>1</v>
      </c>
      <c r="N2512">
        <f>VLOOKUP(L2512,lookup!A:B,2,FALSE)</f>
        <v>4</v>
      </c>
      <c r="O2512" t="b">
        <f t="shared" si="39"/>
        <v>1</v>
      </c>
    </row>
    <row r="2513" spans="1:15" x14ac:dyDescent="0.2">
      <c r="A2513" t="s">
        <v>39</v>
      </c>
      <c r="B2513" t="s">
        <v>242</v>
      </c>
      <c r="C2513" t="s">
        <v>529</v>
      </c>
      <c r="D2513" t="s">
        <v>629</v>
      </c>
      <c r="E2513" t="s">
        <v>628</v>
      </c>
      <c r="F2513" t="s">
        <v>29</v>
      </c>
      <c r="G2513">
        <v>337919</v>
      </c>
      <c r="H2513">
        <v>569295</v>
      </c>
      <c r="I2513" t="s">
        <v>630</v>
      </c>
      <c r="J2513" t="s">
        <v>47</v>
      </c>
      <c r="K2513" t="s">
        <v>205</v>
      </c>
      <c r="L2513" t="str">
        <f>VLOOKUP(D2513,'2027'!I:R,10,FALSE)</f>
        <v>Good</v>
      </c>
      <c r="M2513">
        <f>VLOOKUP(K2513,lookup!A:B,2,FALSE)</f>
        <v>2</v>
      </c>
      <c r="N2513">
        <f>VLOOKUP(L2513,lookup!A:B,2,FALSE)</f>
        <v>4</v>
      </c>
      <c r="O2513" t="b">
        <f t="shared" si="39"/>
        <v>1</v>
      </c>
    </row>
    <row r="2514" spans="1:15" x14ac:dyDescent="0.2">
      <c r="A2514" t="s">
        <v>39</v>
      </c>
      <c r="B2514" t="s">
        <v>242</v>
      </c>
      <c r="C2514" t="s">
        <v>529</v>
      </c>
      <c r="D2514" t="s">
        <v>558</v>
      </c>
      <c r="E2514" t="s">
        <v>557</v>
      </c>
      <c r="F2514" t="s">
        <v>29</v>
      </c>
      <c r="G2514">
        <v>355250</v>
      </c>
      <c r="H2514">
        <v>560641</v>
      </c>
      <c r="I2514" t="s">
        <v>559</v>
      </c>
      <c r="J2514" t="s">
        <v>47</v>
      </c>
      <c r="K2514" t="s">
        <v>205</v>
      </c>
      <c r="L2514" t="str">
        <f>VLOOKUP(D2514,'2027'!I:R,10,FALSE)</f>
        <v>Good</v>
      </c>
      <c r="M2514">
        <f>VLOOKUP(K2514,lookup!A:B,2,FALSE)</f>
        <v>2</v>
      </c>
      <c r="N2514">
        <f>VLOOKUP(L2514,lookup!A:B,2,FALSE)</f>
        <v>4</v>
      </c>
      <c r="O2514" t="b">
        <f t="shared" si="39"/>
        <v>1</v>
      </c>
    </row>
    <row r="2515" spans="1:15" x14ac:dyDescent="0.2">
      <c r="A2515" t="s">
        <v>39</v>
      </c>
      <c r="B2515" t="s">
        <v>242</v>
      </c>
      <c r="C2515" t="s">
        <v>529</v>
      </c>
      <c r="D2515" t="s">
        <v>9015</v>
      </c>
      <c r="E2515" t="s">
        <v>9014</v>
      </c>
      <c r="F2515" t="s">
        <v>29</v>
      </c>
      <c r="G2515">
        <v>363645</v>
      </c>
      <c r="H2515">
        <v>567255</v>
      </c>
      <c r="I2515" t="s">
        <v>9016</v>
      </c>
      <c r="J2515" t="s">
        <v>47</v>
      </c>
      <c r="K2515" t="s">
        <v>49</v>
      </c>
      <c r="L2515" t="str">
        <f>VLOOKUP(D2515,'2027'!I:R,10,FALSE)</f>
        <v>Good</v>
      </c>
      <c r="M2515">
        <f>VLOOKUP(K2515,lookup!A:B,2,FALSE)</f>
        <v>4</v>
      </c>
      <c r="N2515">
        <f>VLOOKUP(L2515,lookup!A:B,2,FALSE)</f>
        <v>4</v>
      </c>
      <c r="O2515" t="b">
        <f t="shared" si="39"/>
        <v>0</v>
      </c>
    </row>
    <row r="2516" spans="1:15" x14ac:dyDescent="0.2">
      <c r="A2516" t="s">
        <v>39</v>
      </c>
      <c r="B2516" t="s">
        <v>242</v>
      </c>
      <c r="C2516" t="s">
        <v>529</v>
      </c>
      <c r="D2516" t="s">
        <v>632</v>
      </c>
      <c r="E2516" t="s">
        <v>631</v>
      </c>
      <c r="F2516" t="s">
        <v>29</v>
      </c>
      <c r="G2516">
        <v>345151</v>
      </c>
      <c r="H2516">
        <v>576874</v>
      </c>
      <c r="I2516" t="s">
        <v>633</v>
      </c>
      <c r="J2516" t="s">
        <v>47</v>
      </c>
      <c r="K2516" t="s">
        <v>32</v>
      </c>
      <c r="L2516" t="str">
        <f>VLOOKUP(D2516,'2027'!I:R,10,FALSE)</f>
        <v>Good</v>
      </c>
      <c r="M2516">
        <f>VLOOKUP(K2516,lookup!A:B,2,FALSE)</f>
        <v>3</v>
      </c>
      <c r="N2516">
        <f>VLOOKUP(L2516,lookup!A:B,2,FALSE)</f>
        <v>4</v>
      </c>
      <c r="O2516" t="b">
        <f t="shared" si="39"/>
        <v>1</v>
      </c>
    </row>
    <row r="2517" spans="1:15" x14ac:dyDescent="0.2">
      <c r="A2517" t="s">
        <v>39</v>
      </c>
      <c r="B2517" t="s">
        <v>242</v>
      </c>
      <c r="C2517" t="s">
        <v>529</v>
      </c>
      <c r="D2517" t="s">
        <v>543</v>
      </c>
      <c r="E2517" t="s">
        <v>542</v>
      </c>
      <c r="F2517" t="s">
        <v>29</v>
      </c>
      <c r="G2517">
        <v>359412</v>
      </c>
      <c r="H2517">
        <v>551293</v>
      </c>
      <c r="I2517" t="s">
        <v>544</v>
      </c>
      <c r="J2517" t="s">
        <v>47</v>
      </c>
      <c r="K2517" t="s">
        <v>205</v>
      </c>
      <c r="L2517" t="str">
        <f>VLOOKUP(D2517,'2027'!I:R,10,FALSE)</f>
        <v>Good</v>
      </c>
      <c r="M2517">
        <f>VLOOKUP(K2517,lookup!A:B,2,FALSE)</f>
        <v>2</v>
      </c>
      <c r="N2517">
        <f>VLOOKUP(L2517,lookup!A:B,2,FALSE)</f>
        <v>4</v>
      </c>
      <c r="O2517" t="b">
        <f t="shared" si="39"/>
        <v>1</v>
      </c>
    </row>
    <row r="2518" spans="1:15" x14ac:dyDescent="0.2">
      <c r="A2518" t="s">
        <v>39</v>
      </c>
      <c r="B2518" t="s">
        <v>242</v>
      </c>
      <c r="C2518" t="s">
        <v>529</v>
      </c>
      <c r="D2518" t="s">
        <v>564</v>
      </c>
      <c r="E2518" t="s">
        <v>563</v>
      </c>
      <c r="F2518" t="s">
        <v>29</v>
      </c>
      <c r="G2518">
        <v>368988</v>
      </c>
      <c r="H2518">
        <v>576661</v>
      </c>
      <c r="I2518" t="s">
        <v>565</v>
      </c>
      <c r="J2518" t="s">
        <v>47</v>
      </c>
      <c r="K2518" t="s">
        <v>32</v>
      </c>
      <c r="L2518" t="str">
        <f>VLOOKUP(D2518,'2027'!I:R,10,FALSE)</f>
        <v>Good</v>
      </c>
      <c r="M2518">
        <f>VLOOKUP(K2518,lookup!A:B,2,FALSE)</f>
        <v>3</v>
      </c>
      <c r="N2518">
        <f>VLOOKUP(L2518,lookup!A:B,2,FALSE)</f>
        <v>4</v>
      </c>
      <c r="O2518" t="b">
        <f t="shared" si="39"/>
        <v>1</v>
      </c>
    </row>
    <row r="2519" spans="1:15" x14ac:dyDescent="0.2">
      <c r="A2519" t="s">
        <v>39</v>
      </c>
      <c r="B2519" t="s">
        <v>242</v>
      </c>
      <c r="C2519" t="s">
        <v>529</v>
      </c>
      <c r="D2519" t="s">
        <v>9024</v>
      </c>
      <c r="E2519" t="s">
        <v>9023</v>
      </c>
      <c r="F2519" t="s">
        <v>29</v>
      </c>
      <c r="G2519">
        <v>354342</v>
      </c>
      <c r="H2519">
        <v>580837</v>
      </c>
      <c r="I2519" t="s">
        <v>9025</v>
      </c>
      <c r="J2519" t="s">
        <v>47</v>
      </c>
      <c r="K2519" t="s">
        <v>49</v>
      </c>
      <c r="L2519" t="str">
        <f>VLOOKUP(D2519,'2027'!I:R,10,FALSE)</f>
        <v>Good</v>
      </c>
      <c r="M2519">
        <f>VLOOKUP(K2519,lookup!A:B,2,FALSE)</f>
        <v>4</v>
      </c>
      <c r="N2519">
        <f>VLOOKUP(L2519,lookup!A:B,2,FALSE)</f>
        <v>4</v>
      </c>
      <c r="O2519" t="b">
        <f t="shared" si="39"/>
        <v>0</v>
      </c>
    </row>
    <row r="2520" spans="1:15" x14ac:dyDescent="0.2">
      <c r="A2520" t="s">
        <v>39</v>
      </c>
      <c r="B2520" t="s">
        <v>242</v>
      </c>
      <c r="C2520" t="s">
        <v>529</v>
      </c>
      <c r="D2520" t="s">
        <v>9009</v>
      </c>
      <c r="E2520" t="s">
        <v>9008</v>
      </c>
      <c r="F2520" t="s">
        <v>29</v>
      </c>
      <c r="G2520">
        <v>359117</v>
      </c>
      <c r="H2520">
        <v>553273</v>
      </c>
      <c r="I2520" t="s">
        <v>9010</v>
      </c>
      <c r="J2520" t="s">
        <v>47</v>
      </c>
      <c r="K2520" t="s">
        <v>32</v>
      </c>
      <c r="L2520" t="str">
        <f>VLOOKUP(D2520,'2027'!I:R,10,FALSE)</f>
        <v>Moderate</v>
      </c>
      <c r="M2520">
        <f>VLOOKUP(K2520,lookup!A:B,2,FALSE)</f>
        <v>3</v>
      </c>
      <c r="N2520">
        <f>VLOOKUP(L2520,lookup!A:B,2,FALSE)</f>
        <v>3</v>
      </c>
      <c r="O2520" t="b">
        <f t="shared" si="39"/>
        <v>0</v>
      </c>
    </row>
    <row r="2521" spans="1:15" x14ac:dyDescent="0.2">
      <c r="A2521" t="s">
        <v>39</v>
      </c>
      <c r="B2521" t="s">
        <v>242</v>
      </c>
      <c r="C2521" t="s">
        <v>529</v>
      </c>
      <c r="D2521" t="s">
        <v>561</v>
      </c>
      <c r="E2521" t="s">
        <v>560</v>
      </c>
      <c r="F2521" t="s">
        <v>29</v>
      </c>
      <c r="G2521">
        <v>363916</v>
      </c>
      <c r="H2521">
        <v>573455</v>
      </c>
      <c r="I2521" t="s">
        <v>562</v>
      </c>
      <c r="J2521" t="s">
        <v>47</v>
      </c>
      <c r="K2521" t="s">
        <v>205</v>
      </c>
      <c r="L2521" t="str">
        <f>VLOOKUP(D2521,'2027'!I:R,10,FALSE)</f>
        <v>Good</v>
      </c>
      <c r="M2521">
        <f>VLOOKUP(K2521,lookup!A:B,2,FALSE)</f>
        <v>2</v>
      </c>
      <c r="N2521">
        <f>VLOOKUP(L2521,lookup!A:B,2,FALSE)</f>
        <v>4</v>
      </c>
      <c r="O2521" t="b">
        <f t="shared" si="39"/>
        <v>1</v>
      </c>
    </row>
    <row r="2522" spans="1:15" x14ac:dyDescent="0.2">
      <c r="A2522" t="s">
        <v>39</v>
      </c>
      <c r="B2522" t="s">
        <v>242</v>
      </c>
      <c r="C2522" t="s">
        <v>529</v>
      </c>
      <c r="D2522" t="s">
        <v>646</v>
      </c>
      <c r="E2522" t="s">
        <v>645</v>
      </c>
      <c r="F2522" t="s">
        <v>29</v>
      </c>
      <c r="G2522">
        <v>337833</v>
      </c>
      <c r="H2522">
        <v>572278</v>
      </c>
      <c r="I2522" t="s">
        <v>647</v>
      </c>
      <c r="J2522" t="s">
        <v>47</v>
      </c>
      <c r="K2522" t="s">
        <v>618</v>
      </c>
      <c r="L2522" t="str">
        <f>VLOOKUP(D2522,'2027'!I:R,10,FALSE)</f>
        <v>Good</v>
      </c>
      <c r="M2522">
        <f>VLOOKUP(K2522,lookup!A:B,2,FALSE)</f>
        <v>1</v>
      </c>
      <c r="N2522">
        <f>VLOOKUP(L2522,lookup!A:B,2,FALSE)</f>
        <v>4</v>
      </c>
      <c r="O2522" t="b">
        <f t="shared" si="39"/>
        <v>1</v>
      </c>
    </row>
    <row r="2523" spans="1:15" x14ac:dyDescent="0.2">
      <c r="A2523" t="s">
        <v>39</v>
      </c>
      <c r="B2523" t="s">
        <v>242</v>
      </c>
      <c r="C2523" t="s">
        <v>529</v>
      </c>
      <c r="D2523" t="s">
        <v>532</v>
      </c>
      <c r="E2523" t="s">
        <v>531</v>
      </c>
      <c r="F2523" t="s">
        <v>29</v>
      </c>
      <c r="G2523">
        <v>369037</v>
      </c>
      <c r="H2523">
        <v>572462</v>
      </c>
      <c r="I2523" t="s">
        <v>533</v>
      </c>
      <c r="J2523" t="s">
        <v>47</v>
      </c>
      <c r="K2523" t="s">
        <v>205</v>
      </c>
      <c r="L2523" t="str">
        <f>VLOOKUP(D2523,'2027'!I:R,10,FALSE)</f>
        <v>Good</v>
      </c>
      <c r="M2523">
        <f>VLOOKUP(K2523,lookup!A:B,2,FALSE)</f>
        <v>2</v>
      </c>
      <c r="N2523">
        <f>VLOOKUP(L2523,lookup!A:B,2,FALSE)</f>
        <v>4</v>
      </c>
      <c r="O2523" t="b">
        <f t="shared" si="39"/>
        <v>1</v>
      </c>
    </row>
    <row r="2524" spans="1:15" x14ac:dyDescent="0.2">
      <c r="A2524" t="s">
        <v>39</v>
      </c>
      <c r="B2524" t="s">
        <v>242</v>
      </c>
      <c r="C2524" t="s">
        <v>529</v>
      </c>
      <c r="D2524" t="s">
        <v>8982</v>
      </c>
      <c r="E2524" t="s">
        <v>8981</v>
      </c>
      <c r="F2524" t="s">
        <v>29</v>
      </c>
      <c r="G2524">
        <v>351275</v>
      </c>
      <c r="H2524">
        <v>576191</v>
      </c>
      <c r="I2524" t="s">
        <v>8983</v>
      </c>
      <c r="J2524" t="s">
        <v>47</v>
      </c>
      <c r="K2524" t="s">
        <v>49</v>
      </c>
      <c r="L2524" t="str">
        <f>VLOOKUP(D2524,'2027'!I:R,10,FALSE)</f>
        <v>Good</v>
      </c>
      <c r="M2524">
        <f>VLOOKUP(K2524,lookup!A:B,2,FALSE)</f>
        <v>4</v>
      </c>
      <c r="N2524">
        <f>VLOOKUP(L2524,lookup!A:B,2,FALSE)</f>
        <v>4</v>
      </c>
      <c r="O2524" t="b">
        <f t="shared" si="39"/>
        <v>0</v>
      </c>
    </row>
    <row r="2525" spans="1:15" x14ac:dyDescent="0.2">
      <c r="A2525" t="s">
        <v>39</v>
      </c>
      <c r="B2525" t="s">
        <v>242</v>
      </c>
      <c r="C2525" t="s">
        <v>529</v>
      </c>
      <c r="D2525" t="s">
        <v>8997</v>
      </c>
      <c r="E2525" t="s">
        <v>8996</v>
      </c>
      <c r="F2525" t="s">
        <v>29</v>
      </c>
      <c r="G2525">
        <v>353401</v>
      </c>
      <c r="H2525">
        <v>573552</v>
      </c>
      <c r="I2525" t="s">
        <v>8998</v>
      </c>
      <c r="J2525" t="s">
        <v>47</v>
      </c>
      <c r="K2525" t="s">
        <v>49</v>
      </c>
      <c r="L2525" t="str">
        <f>VLOOKUP(D2525,'2027'!I:R,10,FALSE)</f>
        <v>Good</v>
      </c>
      <c r="M2525">
        <f>VLOOKUP(K2525,lookup!A:B,2,FALSE)</f>
        <v>4</v>
      </c>
      <c r="N2525">
        <f>VLOOKUP(L2525,lookup!A:B,2,FALSE)</f>
        <v>4</v>
      </c>
      <c r="O2525" t="b">
        <f t="shared" si="39"/>
        <v>0</v>
      </c>
    </row>
    <row r="2526" spans="1:15" x14ac:dyDescent="0.2">
      <c r="A2526" t="s">
        <v>39</v>
      </c>
      <c r="B2526" t="s">
        <v>242</v>
      </c>
      <c r="C2526" t="s">
        <v>381</v>
      </c>
      <c r="D2526" t="s">
        <v>490</v>
      </c>
      <c r="E2526" t="s">
        <v>489</v>
      </c>
      <c r="F2526" t="s">
        <v>29</v>
      </c>
      <c r="G2526">
        <v>337608</v>
      </c>
      <c r="H2526">
        <v>546218</v>
      </c>
      <c r="I2526" t="s">
        <v>491</v>
      </c>
      <c r="J2526" t="s">
        <v>47</v>
      </c>
      <c r="K2526" t="s">
        <v>205</v>
      </c>
      <c r="L2526" t="str">
        <f>VLOOKUP(D2526,'2027'!I:R,10,FALSE)</f>
        <v>Good</v>
      </c>
      <c r="M2526">
        <f>VLOOKUP(K2526,lookup!A:B,2,FALSE)</f>
        <v>2</v>
      </c>
      <c r="N2526">
        <f>VLOOKUP(L2526,lookup!A:B,2,FALSE)</f>
        <v>4</v>
      </c>
      <c r="O2526" t="b">
        <f t="shared" si="39"/>
        <v>1</v>
      </c>
    </row>
    <row r="2527" spans="1:15" x14ac:dyDescent="0.2">
      <c r="A2527" t="s">
        <v>39</v>
      </c>
      <c r="B2527" t="s">
        <v>242</v>
      </c>
      <c r="C2527" t="s">
        <v>381</v>
      </c>
      <c r="D2527" t="s">
        <v>399</v>
      </c>
      <c r="E2527" t="s">
        <v>398</v>
      </c>
      <c r="F2527" t="s">
        <v>29</v>
      </c>
      <c r="G2527">
        <v>343502</v>
      </c>
      <c r="H2527">
        <v>541039</v>
      </c>
      <c r="I2527" t="s">
        <v>400</v>
      </c>
      <c r="J2527" t="s">
        <v>47</v>
      </c>
      <c r="K2527" t="s">
        <v>205</v>
      </c>
      <c r="L2527" t="str">
        <f>VLOOKUP(D2527,'2027'!I:R,10,FALSE)</f>
        <v>Good</v>
      </c>
      <c r="M2527">
        <f>VLOOKUP(K2527,lookup!A:B,2,FALSE)</f>
        <v>2</v>
      </c>
      <c r="N2527">
        <f>VLOOKUP(L2527,lookup!A:B,2,FALSE)</f>
        <v>4</v>
      </c>
      <c r="O2527" t="b">
        <f t="shared" si="39"/>
        <v>1</v>
      </c>
    </row>
    <row r="2528" spans="1:15" x14ac:dyDescent="0.2">
      <c r="A2528" t="s">
        <v>39</v>
      </c>
      <c r="B2528" t="s">
        <v>242</v>
      </c>
      <c r="C2528" t="s">
        <v>381</v>
      </c>
      <c r="D2528" t="s">
        <v>402</v>
      </c>
      <c r="E2528" t="s">
        <v>401</v>
      </c>
      <c r="F2528" t="s">
        <v>29</v>
      </c>
      <c r="G2528">
        <v>338570</v>
      </c>
      <c r="H2528">
        <v>546327</v>
      </c>
      <c r="I2528" t="s">
        <v>403</v>
      </c>
      <c r="J2528" t="s">
        <v>47</v>
      </c>
      <c r="K2528" t="s">
        <v>32</v>
      </c>
      <c r="L2528" t="str">
        <f>VLOOKUP(D2528,'2027'!I:R,10,FALSE)</f>
        <v>Good</v>
      </c>
      <c r="M2528">
        <f>VLOOKUP(K2528,lookup!A:B,2,FALSE)</f>
        <v>3</v>
      </c>
      <c r="N2528">
        <f>VLOOKUP(L2528,lookup!A:B,2,FALSE)</f>
        <v>4</v>
      </c>
      <c r="O2528" t="b">
        <f t="shared" si="39"/>
        <v>1</v>
      </c>
    </row>
    <row r="2529" spans="1:15" x14ac:dyDescent="0.2">
      <c r="A2529" t="s">
        <v>39</v>
      </c>
      <c r="B2529" t="s">
        <v>242</v>
      </c>
      <c r="C2529" t="s">
        <v>381</v>
      </c>
      <c r="D2529" t="s">
        <v>384</v>
      </c>
      <c r="E2529" t="s">
        <v>383</v>
      </c>
      <c r="F2529" t="s">
        <v>29</v>
      </c>
      <c r="G2529">
        <v>336113</v>
      </c>
      <c r="H2529">
        <v>534600</v>
      </c>
      <c r="I2529" t="s">
        <v>385</v>
      </c>
      <c r="J2529" t="s">
        <v>47</v>
      </c>
      <c r="K2529" t="s">
        <v>32</v>
      </c>
      <c r="L2529" t="str">
        <f>VLOOKUP(D2529,'2027'!I:R,10,FALSE)</f>
        <v>Good</v>
      </c>
      <c r="M2529">
        <f>VLOOKUP(K2529,lookup!A:B,2,FALSE)</f>
        <v>3</v>
      </c>
      <c r="N2529">
        <f>VLOOKUP(L2529,lookup!A:B,2,FALSE)</f>
        <v>4</v>
      </c>
      <c r="O2529" t="b">
        <f t="shared" si="39"/>
        <v>1</v>
      </c>
    </row>
    <row r="2530" spans="1:15" x14ac:dyDescent="0.2">
      <c r="A2530" t="s">
        <v>39</v>
      </c>
      <c r="B2530" t="s">
        <v>242</v>
      </c>
      <c r="C2530" t="s">
        <v>381</v>
      </c>
      <c r="D2530" t="s">
        <v>390</v>
      </c>
      <c r="E2530" t="s">
        <v>389</v>
      </c>
      <c r="F2530" t="s">
        <v>29</v>
      </c>
      <c r="G2530">
        <v>338884</v>
      </c>
      <c r="H2530">
        <v>534733</v>
      </c>
      <c r="I2530" t="s">
        <v>391</v>
      </c>
      <c r="J2530" t="s">
        <v>47</v>
      </c>
      <c r="K2530" t="s">
        <v>618</v>
      </c>
      <c r="L2530" t="str">
        <f>VLOOKUP(D2530,'2027'!I:R,10,FALSE)</f>
        <v>Good</v>
      </c>
      <c r="M2530">
        <f>VLOOKUP(K2530,lookup!A:B,2,FALSE)</f>
        <v>1</v>
      </c>
      <c r="N2530">
        <f>VLOOKUP(L2530,lookup!A:B,2,FALSE)</f>
        <v>4</v>
      </c>
      <c r="O2530" t="b">
        <f t="shared" si="39"/>
        <v>1</v>
      </c>
    </row>
    <row r="2531" spans="1:15" x14ac:dyDescent="0.2">
      <c r="A2531" t="s">
        <v>39</v>
      </c>
      <c r="B2531" t="s">
        <v>242</v>
      </c>
      <c r="C2531" t="s">
        <v>381</v>
      </c>
      <c r="D2531" t="s">
        <v>396</v>
      </c>
      <c r="E2531" t="s">
        <v>395</v>
      </c>
      <c r="F2531" t="s">
        <v>29</v>
      </c>
      <c r="G2531">
        <v>339700</v>
      </c>
      <c r="H2531">
        <v>541215</v>
      </c>
      <c r="I2531" t="s">
        <v>397</v>
      </c>
      <c r="J2531" t="s">
        <v>47</v>
      </c>
      <c r="K2531" t="s">
        <v>32</v>
      </c>
      <c r="L2531" t="str">
        <f>VLOOKUP(D2531,'2027'!I:R,10,FALSE)</f>
        <v>Good</v>
      </c>
      <c r="M2531">
        <f>VLOOKUP(K2531,lookup!A:B,2,FALSE)</f>
        <v>3</v>
      </c>
      <c r="N2531">
        <f>VLOOKUP(L2531,lookup!A:B,2,FALSE)</f>
        <v>4</v>
      </c>
      <c r="O2531" t="b">
        <f t="shared" si="39"/>
        <v>1</v>
      </c>
    </row>
    <row r="2532" spans="1:15" x14ac:dyDescent="0.2">
      <c r="A2532" t="s">
        <v>39</v>
      </c>
      <c r="B2532" t="s">
        <v>242</v>
      </c>
      <c r="C2532" t="s">
        <v>381</v>
      </c>
      <c r="D2532" t="s">
        <v>393</v>
      </c>
      <c r="E2532" t="s">
        <v>392</v>
      </c>
      <c r="F2532" t="s">
        <v>29</v>
      </c>
      <c r="G2532">
        <v>334316</v>
      </c>
      <c r="H2532">
        <v>539381</v>
      </c>
      <c r="I2532" t="s">
        <v>394</v>
      </c>
      <c r="J2532" t="s">
        <v>47</v>
      </c>
      <c r="K2532" t="s">
        <v>32</v>
      </c>
      <c r="L2532" t="str">
        <f>VLOOKUP(D2532,'2027'!I:R,10,FALSE)</f>
        <v>Good</v>
      </c>
      <c r="M2532">
        <f>VLOOKUP(K2532,lookup!A:B,2,FALSE)</f>
        <v>3</v>
      </c>
      <c r="N2532">
        <f>VLOOKUP(L2532,lookup!A:B,2,FALSE)</f>
        <v>4</v>
      </c>
      <c r="O2532" t="b">
        <f t="shared" si="39"/>
        <v>1</v>
      </c>
    </row>
    <row r="2533" spans="1:15" x14ac:dyDescent="0.2">
      <c r="A2533" t="s">
        <v>39</v>
      </c>
      <c r="B2533" t="s">
        <v>242</v>
      </c>
      <c r="C2533" t="s">
        <v>381</v>
      </c>
      <c r="D2533" t="s">
        <v>405</v>
      </c>
      <c r="E2533" t="s">
        <v>404</v>
      </c>
      <c r="F2533" t="s">
        <v>29</v>
      </c>
      <c r="G2533">
        <v>339749</v>
      </c>
      <c r="H2533">
        <v>548185</v>
      </c>
      <c r="I2533" t="s">
        <v>406</v>
      </c>
      <c r="J2533" t="s">
        <v>47</v>
      </c>
      <c r="K2533" t="s">
        <v>205</v>
      </c>
      <c r="L2533" t="str">
        <f>VLOOKUP(D2533,'2027'!I:R,10,FALSE)</f>
        <v>Good</v>
      </c>
      <c r="M2533">
        <f>VLOOKUP(K2533,lookup!A:B,2,FALSE)</f>
        <v>2</v>
      </c>
      <c r="N2533">
        <f>VLOOKUP(L2533,lookup!A:B,2,FALSE)</f>
        <v>4</v>
      </c>
      <c r="O2533" t="b">
        <f t="shared" si="39"/>
        <v>1</v>
      </c>
    </row>
    <row r="2534" spans="1:15" x14ac:dyDescent="0.2">
      <c r="A2534" t="s">
        <v>39</v>
      </c>
      <c r="B2534" t="s">
        <v>242</v>
      </c>
      <c r="C2534" t="s">
        <v>381</v>
      </c>
      <c r="D2534" t="s">
        <v>9057</v>
      </c>
      <c r="E2534" t="s">
        <v>9056</v>
      </c>
      <c r="F2534" t="s">
        <v>29</v>
      </c>
      <c r="G2534">
        <v>332748</v>
      </c>
      <c r="H2534">
        <v>539916</v>
      </c>
      <c r="I2534" t="s">
        <v>9058</v>
      </c>
      <c r="J2534" t="s">
        <v>47</v>
      </c>
      <c r="K2534" t="s">
        <v>49</v>
      </c>
      <c r="L2534" t="str">
        <f>VLOOKUP(D2534,'2027'!I:R,10,FALSE)</f>
        <v>Good</v>
      </c>
      <c r="M2534">
        <f>VLOOKUP(K2534,lookup!A:B,2,FALSE)</f>
        <v>4</v>
      </c>
      <c r="N2534">
        <f>VLOOKUP(L2534,lookup!A:B,2,FALSE)</f>
        <v>4</v>
      </c>
      <c r="O2534" t="b">
        <f t="shared" si="39"/>
        <v>0</v>
      </c>
    </row>
    <row r="2535" spans="1:15" x14ac:dyDescent="0.2">
      <c r="A2535" t="s">
        <v>39</v>
      </c>
      <c r="B2535" t="s">
        <v>242</v>
      </c>
      <c r="C2535" t="s">
        <v>244</v>
      </c>
      <c r="D2535" t="s">
        <v>9099</v>
      </c>
      <c r="E2535" t="s">
        <v>9098</v>
      </c>
      <c r="F2535" t="s">
        <v>29</v>
      </c>
      <c r="G2535">
        <v>371725</v>
      </c>
      <c r="H2535">
        <v>521551</v>
      </c>
      <c r="I2535" t="s">
        <v>9100</v>
      </c>
      <c r="J2535" t="s">
        <v>47</v>
      </c>
      <c r="K2535" t="s">
        <v>49</v>
      </c>
      <c r="L2535" t="str">
        <f>VLOOKUP(D2535,'2027'!I:R,10,FALSE)</f>
        <v>Good</v>
      </c>
      <c r="M2535">
        <f>VLOOKUP(K2535,lookup!A:B,2,FALSE)</f>
        <v>4</v>
      </c>
      <c r="N2535">
        <f>VLOOKUP(L2535,lookup!A:B,2,FALSE)</f>
        <v>4</v>
      </c>
      <c r="O2535" t="b">
        <f t="shared" si="39"/>
        <v>0</v>
      </c>
    </row>
    <row r="2536" spans="1:15" x14ac:dyDescent="0.2">
      <c r="A2536" t="s">
        <v>39</v>
      </c>
      <c r="B2536" t="s">
        <v>242</v>
      </c>
      <c r="C2536" t="s">
        <v>244</v>
      </c>
      <c r="D2536" t="s">
        <v>318</v>
      </c>
      <c r="E2536" t="s">
        <v>317</v>
      </c>
      <c r="F2536" t="s">
        <v>29</v>
      </c>
      <c r="G2536">
        <v>375534</v>
      </c>
      <c r="H2536">
        <v>516909</v>
      </c>
      <c r="I2536" t="s">
        <v>319</v>
      </c>
      <c r="J2536" t="s">
        <v>47</v>
      </c>
      <c r="K2536" t="s">
        <v>205</v>
      </c>
      <c r="L2536" t="str">
        <f>VLOOKUP(D2536,'2027'!I:R,10,FALSE)</f>
        <v>Good</v>
      </c>
      <c r="M2536">
        <f>VLOOKUP(K2536,lookup!A:B,2,FALSE)</f>
        <v>2</v>
      </c>
      <c r="N2536">
        <f>VLOOKUP(L2536,lookup!A:B,2,FALSE)</f>
        <v>4</v>
      </c>
      <c r="O2536" t="b">
        <f t="shared" si="39"/>
        <v>1</v>
      </c>
    </row>
    <row r="2537" spans="1:15" x14ac:dyDescent="0.2">
      <c r="A2537" t="s">
        <v>39</v>
      </c>
      <c r="B2537" t="s">
        <v>242</v>
      </c>
      <c r="C2537" t="s">
        <v>244</v>
      </c>
      <c r="D2537" t="s">
        <v>253</v>
      </c>
      <c r="E2537" t="s">
        <v>252</v>
      </c>
      <c r="F2537" t="s">
        <v>29</v>
      </c>
      <c r="G2537">
        <v>378033</v>
      </c>
      <c r="H2537">
        <v>513906</v>
      </c>
      <c r="I2537" t="s">
        <v>254</v>
      </c>
      <c r="J2537" t="s">
        <v>47</v>
      </c>
      <c r="K2537" t="s">
        <v>32</v>
      </c>
      <c r="L2537" t="str">
        <f>VLOOKUP(D2537,'2027'!I:R,10,FALSE)</f>
        <v>Good</v>
      </c>
      <c r="M2537">
        <f>VLOOKUP(K2537,lookup!A:B,2,FALSE)</f>
        <v>3</v>
      </c>
      <c r="N2537">
        <f>VLOOKUP(L2537,lookup!A:B,2,FALSE)</f>
        <v>4</v>
      </c>
      <c r="O2537" t="b">
        <f t="shared" si="39"/>
        <v>1</v>
      </c>
    </row>
    <row r="2538" spans="1:15" x14ac:dyDescent="0.2">
      <c r="A2538" t="s">
        <v>39</v>
      </c>
      <c r="B2538" t="s">
        <v>242</v>
      </c>
      <c r="C2538" t="s">
        <v>244</v>
      </c>
      <c r="D2538" t="s">
        <v>408</v>
      </c>
      <c r="E2538" t="s">
        <v>407</v>
      </c>
      <c r="F2538" t="s">
        <v>29</v>
      </c>
      <c r="G2538">
        <v>365391</v>
      </c>
      <c r="H2538">
        <v>531049</v>
      </c>
      <c r="I2538" t="s">
        <v>409</v>
      </c>
      <c r="J2538" t="s">
        <v>47</v>
      </c>
      <c r="K2538" t="s">
        <v>32</v>
      </c>
      <c r="L2538" t="str">
        <f>VLOOKUP(D2538,'2027'!I:R,10,FALSE)</f>
        <v>Good</v>
      </c>
      <c r="M2538">
        <f>VLOOKUP(K2538,lookup!A:B,2,FALSE)</f>
        <v>3</v>
      </c>
      <c r="N2538">
        <f>VLOOKUP(L2538,lookup!A:B,2,FALSE)</f>
        <v>4</v>
      </c>
      <c r="O2538" t="b">
        <f t="shared" si="39"/>
        <v>1</v>
      </c>
    </row>
    <row r="2539" spans="1:15" x14ac:dyDescent="0.2">
      <c r="A2539" t="s">
        <v>39</v>
      </c>
      <c r="B2539" t="s">
        <v>242</v>
      </c>
      <c r="C2539" t="s">
        <v>244</v>
      </c>
      <c r="D2539" t="s">
        <v>9093</v>
      </c>
      <c r="E2539" t="s">
        <v>9092</v>
      </c>
      <c r="F2539" t="s">
        <v>29</v>
      </c>
      <c r="G2539">
        <v>378475</v>
      </c>
      <c r="H2539">
        <v>507220</v>
      </c>
      <c r="I2539" t="s">
        <v>9094</v>
      </c>
      <c r="J2539" t="s">
        <v>47</v>
      </c>
      <c r="K2539" t="s">
        <v>49</v>
      </c>
      <c r="L2539" t="str">
        <f>VLOOKUP(D2539,'2027'!I:R,10,FALSE)</f>
        <v>Good</v>
      </c>
      <c r="M2539">
        <f>VLOOKUP(K2539,lookup!A:B,2,FALSE)</f>
        <v>4</v>
      </c>
      <c r="N2539">
        <f>VLOOKUP(L2539,lookup!A:B,2,FALSE)</f>
        <v>4</v>
      </c>
      <c r="O2539" t="b">
        <f t="shared" si="39"/>
        <v>0</v>
      </c>
    </row>
    <row r="2540" spans="1:15" x14ac:dyDescent="0.2">
      <c r="A2540" t="s">
        <v>39</v>
      </c>
      <c r="B2540" t="s">
        <v>242</v>
      </c>
      <c r="C2540" t="s">
        <v>244</v>
      </c>
      <c r="D2540" t="s">
        <v>326</v>
      </c>
      <c r="E2540" t="s">
        <v>325</v>
      </c>
      <c r="F2540" t="s">
        <v>29</v>
      </c>
      <c r="G2540">
        <v>375840</v>
      </c>
      <c r="H2540">
        <v>522135</v>
      </c>
      <c r="I2540" t="s">
        <v>327</v>
      </c>
      <c r="J2540" t="s">
        <v>47</v>
      </c>
      <c r="K2540" t="s">
        <v>32</v>
      </c>
      <c r="L2540" t="str">
        <f>VLOOKUP(D2540,'2027'!I:R,10,FALSE)</f>
        <v>Good</v>
      </c>
      <c r="M2540">
        <f>VLOOKUP(K2540,lookup!A:B,2,FALSE)</f>
        <v>3</v>
      </c>
      <c r="N2540">
        <f>VLOOKUP(L2540,lookup!A:B,2,FALSE)</f>
        <v>4</v>
      </c>
      <c r="O2540" t="b">
        <f t="shared" si="39"/>
        <v>1</v>
      </c>
    </row>
    <row r="2541" spans="1:15" x14ac:dyDescent="0.2">
      <c r="A2541" t="s">
        <v>39</v>
      </c>
      <c r="B2541" t="s">
        <v>242</v>
      </c>
      <c r="C2541" t="s">
        <v>244</v>
      </c>
      <c r="D2541" t="s">
        <v>9117</v>
      </c>
      <c r="E2541" t="s">
        <v>9116</v>
      </c>
      <c r="F2541" t="s">
        <v>29</v>
      </c>
      <c r="G2541">
        <v>385235</v>
      </c>
      <c r="H2541">
        <v>509375</v>
      </c>
      <c r="I2541" t="s">
        <v>9118</v>
      </c>
      <c r="J2541" t="s">
        <v>47</v>
      </c>
      <c r="K2541" t="s">
        <v>49</v>
      </c>
      <c r="L2541" t="str">
        <f>VLOOKUP(D2541,'2027'!I:R,10,FALSE)</f>
        <v>Good</v>
      </c>
      <c r="M2541">
        <f>VLOOKUP(K2541,lookup!A:B,2,FALSE)</f>
        <v>4</v>
      </c>
      <c r="N2541">
        <f>VLOOKUP(L2541,lookup!A:B,2,FALSE)</f>
        <v>4</v>
      </c>
      <c r="O2541" t="b">
        <f t="shared" si="39"/>
        <v>0</v>
      </c>
    </row>
    <row r="2542" spans="1:15" x14ac:dyDescent="0.2">
      <c r="A2542" t="s">
        <v>39</v>
      </c>
      <c r="B2542" t="s">
        <v>242</v>
      </c>
      <c r="C2542" t="s">
        <v>244</v>
      </c>
      <c r="D2542" t="s">
        <v>9141</v>
      </c>
      <c r="E2542" t="s">
        <v>9140</v>
      </c>
      <c r="F2542" t="s">
        <v>29</v>
      </c>
      <c r="G2542">
        <v>381570</v>
      </c>
      <c r="H2542">
        <v>514637</v>
      </c>
      <c r="I2542" t="s">
        <v>9142</v>
      </c>
      <c r="J2542" t="s">
        <v>47</v>
      </c>
      <c r="K2542" t="s">
        <v>32</v>
      </c>
      <c r="L2542" t="str">
        <f>VLOOKUP(D2542,'2027'!I:R,10,FALSE)</f>
        <v>Good</v>
      </c>
      <c r="M2542">
        <f>VLOOKUP(K2542,lookup!A:B,2,FALSE)</f>
        <v>3</v>
      </c>
      <c r="N2542">
        <f>VLOOKUP(L2542,lookup!A:B,2,FALSE)</f>
        <v>4</v>
      </c>
      <c r="O2542" t="b">
        <f t="shared" si="39"/>
        <v>1</v>
      </c>
    </row>
    <row r="2543" spans="1:15" x14ac:dyDescent="0.2">
      <c r="A2543" t="s">
        <v>39</v>
      </c>
      <c r="B2543" t="s">
        <v>242</v>
      </c>
      <c r="C2543" t="s">
        <v>244</v>
      </c>
      <c r="D2543" t="s">
        <v>250</v>
      </c>
      <c r="E2543" t="s">
        <v>249</v>
      </c>
      <c r="F2543" t="s">
        <v>29</v>
      </c>
      <c r="G2543">
        <v>368223</v>
      </c>
      <c r="H2543">
        <v>513313</v>
      </c>
      <c r="I2543" t="s">
        <v>251</v>
      </c>
      <c r="J2543" t="s">
        <v>47</v>
      </c>
      <c r="K2543" t="s">
        <v>49</v>
      </c>
      <c r="L2543" t="str">
        <f>VLOOKUP(D2543,'2027'!I:R,10,FALSE)</f>
        <v>Good</v>
      </c>
      <c r="M2543">
        <f>VLOOKUP(K2543,lookup!A:B,2,FALSE)</f>
        <v>4</v>
      </c>
      <c r="N2543">
        <f>VLOOKUP(L2543,lookup!A:B,2,FALSE)</f>
        <v>4</v>
      </c>
      <c r="O2543" t="b">
        <f t="shared" si="39"/>
        <v>0</v>
      </c>
    </row>
    <row r="2544" spans="1:15" x14ac:dyDescent="0.2">
      <c r="A2544" t="s">
        <v>39</v>
      </c>
      <c r="B2544" t="s">
        <v>242</v>
      </c>
      <c r="C2544" t="s">
        <v>244</v>
      </c>
      <c r="D2544" t="s">
        <v>9144</v>
      </c>
      <c r="E2544" t="s">
        <v>9143</v>
      </c>
      <c r="F2544" t="s">
        <v>29</v>
      </c>
      <c r="G2544">
        <v>367556</v>
      </c>
      <c r="H2544">
        <v>524102</v>
      </c>
      <c r="I2544" t="s">
        <v>9145</v>
      </c>
      <c r="J2544" t="s">
        <v>47</v>
      </c>
      <c r="K2544" t="s">
        <v>49</v>
      </c>
      <c r="L2544" t="str">
        <f>VLOOKUP(D2544,'2027'!I:R,10,FALSE)</f>
        <v>Good</v>
      </c>
      <c r="M2544">
        <f>VLOOKUP(K2544,lookup!A:B,2,FALSE)</f>
        <v>4</v>
      </c>
      <c r="N2544">
        <f>VLOOKUP(L2544,lookup!A:B,2,FALSE)</f>
        <v>4</v>
      </c>
      <c r="O2544" t="b">
        <f t="shared" si="39"/>
        <v>0</v>
      </c>
    </row>
    <row r="2545" spans="1:15" x14ac:dyDescent="0.2">
      <c r="A2545" t="s">
        <v>39</v>
      </c>
      <c r="B2545" t="s">
        <v>242</v>
      </c>
      <c r="C2545" t="s">
        <v>244</v>
      </c>
      <c r="D2545" t="s">
        <v>9087</v>
      </c>
      <c r="E2545" t="s">
        <v>9086</v>
      </c>
      <c r="F2545" t="s">
        <v>29</v>
      </c>
      <c r="G2545">
        <v>385256</v>
      </c>
      <c r="H2545">
        <v>513524</v>
      </c>
      <c r="I2545" t="s">
        <v>9088</v>
      </c>
      <c r="J2545" t="s">
        <v>47</v>
      </c>
      <c r="K2545" t="s">
        <v>49</v>
      </c>
      <c r="L2545" t="str">
        <f>VLOOKUP(D2545,'2027'!I:R,10,FALSE)</f>
        <v>Good</v>
      </c>
      <c r="M2545">
        <f>VLOOKUP(K2545,lookup!A:B,2,FALSE)</f>
        <v>4</v>
      </c>
      <c r="N2545">
        <f>VLOOKUP(L2545,lookup!A:B,2,FALSE)</f>
        <v>4</v>
      </c>
      <c r="O2545" t="b">
        <f t="shared" si="39"/>
        <v>0</v>
      </c>
    </row>
    <row r="2546" spans="1:15" x14ac:dyDescent="0.2">
      <c r="A2546" t="s">
        <v>39</v>
      </c>
      <c r="B2546" t="s">
        <v>242</v>
      </c>
      <c r="C2546" t="s">
        <v>244</v>
      </c>
      <c r="D2546" t="s">
        <v>332</v>
      </c>
      <c r="E2546" t="s">
        <v>331</v>
      </c>
      <c r="F2546" t="s">
        <v>29</v>
      </c>
      <c r="G2546">
        <v>374064</v>
      </c>
      <c r="H2546">
        <v>511387</v>
      </c>
      <c r="I2546" t="s">
        <v>333</v>
      </c>
      <c r="J2546" t="s">
        <v>47</v>
      </c>
      <c r="K2546" t="s">
        <v>32</v>
      </c>
      <c r="L2546" t="str">
        <f>VLOOKUP(D2546,'2027'!I:R,10,FALSE)</f>
        <v>Good</v>
      </c>
      <c r="M2546">
        <f>VLOOKUP(K2546,lookup!A:B,2,FALSE)</f>
        <v>3</v>
      </c>
      <c r="N2546">
        <f>VLOOKUP(L2546,lookup!A:B,2,FALSE)</f>
        <v>4</v>
      </c>
      <c r="O2546" t="b">
        <f t="shared" si="39"/>
        <v>1</v>
      </c>
    </row>
    <row r="2547" spans="1:15" x14ac:dyDescent="0.2">
      <c r="A2547" t="s">
        <v>39</v>
      </c>
      <c r="B2547" t="s">
        <v>242</v>
      </c>
      <c r="C2547" t="s">
        <v>244</v>
      </c>
      <c r="D2547" t="s">
        <v>9123</v>
      </c>
      <c r="E2547" t="s">
        <v>9122</v>
      </c>
      <c r="F2547" t="s">
        <v>29</v>
      </c>
      <c r="G2547">
        <v>370327</v>
      </c>
      <c r="H2547">
        <v>530206</v>
      </c>
      <c r="I2547" t="s">
        <v>9124</v>
      </c>
      <c r="J2547" t="s">
        <v>47</v>
      </c>
      <c r="K2547" t="s">
        <v>49</v>
      </c>
      <c r="L2547" t="str">
        <f>VLOOKUP(D2547,'2027'!I:R,10,FALSE)</f>
        <v>Good</v>
      </c>
      <c r="M2547">
        <f>VLOOKUP(K2547,lookup!A:B,2,FALSE)</f>
        <v>4</v>
      </c>
      <c r="N2547">
        <f>VLOOKUP(L2547,lookup!A:B,2,FALSE)</f>
        <v>4</v>
      </c>
      <c r="O2547" t="b">
        <f t="shared" si="39"/>
        <v>0</v>
      </c>
    </row>
    <row r="2548" spans="1:15" x14ac:dyDescent="0.2">
      <c r="A2548" t="s">
        <v>39</v>
      </c>
      <c r="B2548" t="s">
        <v>242</v>
      </c>
      <c r="C2548" t="s">
        <v>244</v>
      </c>
      <c r="D2548" t="s">
        <v>355</v>
      </c>
      <c r="E2548" t="s">
        <v>354</v>
      </c>
      <c r="F2548" t="s">
        <v>29</v>
      </c>
      <c r="G2548">
        <v>362187</v>
      </c>
      <c r="H2548">
        <v>518126</v>
      </c>
      <c r="I2548" t="s">
        <v>356</v>
      </c>
      <c r="J2548" t="s">
        <v>47</v>
      </c>
      <c r="K2548" t="s">
        <v>205</v>
      </c>
      <c r="L2548" t="str">
        <f>VLOOKUP(D2548,'2027'!I:R,10,FALSE)</f>
        <v>Good</v>
      </c>
      <c r="M2548">
        <f>VLOOKUP(K2548,lookup!A:B,2,FALSE)</f>
        <v>2</v>
      </c>
      <c r="N2548">
        <f>VLOOKUP(L2548,lookup!A:B,2,FALSE)</f>
        <v>4</v>
      </c>
      <c r="O2548" t="b">
        <f t="shared" si="39"/>
        <v>1</v>
      </c>
    </row>
    <row r="2549" spans="1:15" x14ac:dyDescent="0.2">
      <c r="A2549" t="s">
        <v>39</v>
      </c>
      <c r="B2549" t="s">
        <v>242</v>
      </c>
      <c r="C2549" t="s">
        <v>244</v>
      </c>
      <c r="D2549" t="s">
        <v>367</v>
      </c>
      <c r="E2549" t="s">
        <v>366</v>
      </c>
      <c r="F2549" t="s">
        <v>29</v>
      </c>
      <c r="G2549">
        <v>370957</v>
      </c>
      <c r="H2549">
        <v>529022</v>
      </c>
      <c r="I2549" t="s">
        <v>368</v>
      </c>
      <c r="J2549" t="s">
        <v>47</v>
      </c>
      <c r="K2549" t="s">
        <v>49</v>
      </c>
      <c r="L2549" t="str">
        <f>VLOOKUP(D2549,'2027'!I:R,10,FALSE)</f>
        <v>Good</v>
      </c>
      <c r="M2549">
        <f>VLOOKUP(K2549,lookup!A:B,2,FALSE)</f>
        <v>4</v>
      </c>
      <c r="N2549">
        <f>VLOOKUP(L2549,lookup!A:B,2,FALSE)</f>
        <v>4</v>
      </c>
      <c r="O2549" t="b">
        <f t="shared" si="39"/>
        <v>0</v>
      </c>
    </row>
    <row r="2550" spans="1:15" x14ac:dyDescent="0.2">
      <c r="A2550" t="s">
        <v>39</v>
      </c>
      <c r="B2550" t="s">
        <v>242</v>
      </c>
      <c r="C2550" t="s">
        <v>244</v>
      </c>
      <c r="D2550" t="s">
        <v>349</v>
      </c>
      <c r="E2550" t="s">
        <v>348</v>
      </c>
      <c r="F2550" t="s">
        <v>29</v>
      </c>
      <c r="G2550">
        <v>360161</v>
      </c>
      <c r="H2550">
        <v>522013</v>
      </c>
      <c r="I2550" t="s">
        <v>350</v>
      </c>
      <c r="J2550" t="s">
        <v>47</v>
      </c>
      <c r="K2550" t="s">
        <v>205</v>
      </c>
      <c r="L2550" t="str">
        <f>VLOOKUP(D2550,'2027'!I:R,10,FALSE)</f>
        <v>Good</v>
      </c>
      <c r="M2550">
        <f>VLOOKUP(K2550,lookup!A:B,2,FALSE)</f>
        <v>2</v>
      </c>
      <c r="N2550">
        <f>VLOOKUP(L2550,lookup!A:B,2,FALSE)</f>
        <v>4</v>
      </c>
      <c r="O2550" t="b">
        <f t="shared" si="39"/>
        <v>1</v>
      </c>
    </row>
    <row r="2551" spans="1:15" x14ac:dyDescent="0.2">
      <c r="A2551" t="s">
        <v>39</v>
      </c>
      <c r="B2551" t="s">
        <v>242</v>
      </c>
      <c r="C2551" t="s">
        <v>244</v>
      </c>
      <c r="D2551" t="s">
        <v>9084</v>
      </c>
      <c r="E2551" t="s">
        <v>9083</v>
      </c>
      <c r="F2551" t="s">
        <v>29</v>
      </c>
      <c r="G2551">
        <v>380568</v>
      </c>
      <c r="H2551">
        <v>516442</v>
      </c>
      <c r="I2551" t="s">
        <v>9085</v>
      </c>
      <c r="J2551" t="s">
        <v>47</v>
      </c>
      <c r="K2551" t="s">
        <v>49</v>
      </c>
      <c r="L2551" t="str">
        <f>VLOOKUP(D2551,'2027'!I:R,10,FALSE)</f>
        <v>Good</v>
      </c>
      <c r="M2551">
        <f>VLOOKUP(K2551,lookup!A:B,2,FALSE)</f>
        <v>4</v>
      </c>
      <c r="N2551">
        <f>VLOOKUP(L2551,lookup!A:B,2,FALSE)</f>
        <v>4</v>
      </c>
      <c r="O2551" t="b">
        <f t="shared" si="39"/>
        <v>0</v>
      </c>
    </row>
    <row r="2552" spans="1:15" x14ac:dyDescent="0.2">
      <c r="A2552" t="s">
        <v>39</v>
      </c>
      <c r="B2552" t="s">
        <v>242</v>
      </c>
      <c r="C2552" t="s">
        <v>244</v>
      </c>
      <c r="D2552" t="s">
        <v>9132</v>
      </c>
      <c r="E2552" t="s">
        <v>9131</v>
      </c>
      <c r="F2552" t="s">
        <v>29</v>
      </c>
      <c r="G2552">
        <v>360794</v>
      </c>
      <c r="H2552">
        <v>525830</v>
      </c>
      <c r="I2552" t="s">
        <v>9133</v>
      </c>
      <c r="J2552" t="s">
        <v>47</v>
      </c>
      <c r="K2552" t="s">
        <v>49</v>
      </c>
      <c r="L2552" t="str">
        <f>VLOOKUP(D2552,'2027'!I:R,10,FALSE)</f>
        <v>Good</v>
      </c>
      <c r="M2552">
        <f>VLOOKUP(K2552,lookup!A:B,2,FALSE)</f>
        <v>4</v>
      </c>
      <c r="N2552">
        <f>VLOOKUP(L2552,lookup!A:B,2,FALSE)</f>
        <v>4</v>
      </c>
      <c r="O2552" t="b">
        <f t="shared" si="39"/>
        <v>0</v>
      </c>
    </row>
    <row r="2553" spans="1:15" x14ac:dyDescent="0.2">
      <c r="A2553" t="s">
        <v>39</v>
      </c>
      <c r="B2553" t="s">
        <v>242</v>
      </c>
      <c r="C2553" t="s">
        <v>244</v>
      </c>
      <c r="D2553" t="s">
        <v>335</v>
      </c>
      <c r="E2553" t="s">
        <v>334</v>
      </c>
      <c r="F2553" t="s">
        <v>29</v>
      </c>
      <c r="G2553">
        <v>366992</v>
      </c>
      <c r="H2553">
        <v>519536</v>
      </c>
      <c r="I2553" t="s">
        <v>336</v>
      </c>
      <c r="J2553" t="s">
        <v>47</v>
      </c>
      <c r="K2553" t="s">
        <v>32</v>
      </c>
      <c r="L2553" t="str">
        <f>VLOOKUP(D2553,'2027'!I:R,10,FALSE)</f>
        <v>Good</v>
      </c>
      <c r="M2553">
        <f>VLOOKUP(K2553,lookup!A:B,2,FALSE)</f>
        <v>3</v>
      </c>
      <c r="N2553">
        <f>VLOOKUP(L2553,lookup!A:B,2,FALSE)</f>
        <v>4</v>
      </c>
      <c r="O2553" t="b">
        <f t="shared" si="39"/>
        <v>1</v>
      </c>
    </row>
    <row r="2554" spans="1:15" x14ac:dyDescent="0.2">
      <c r="A2554" t="s">
        <v>39</v>
      </c>
      <c r="B2554" t="s">
        <v>242</v>
      </c>
      <c r="C2554" t="s">
        <v>244</v>
      </c>
      <c r="D2554" t="s">
        <v>247</v>
      </c>
      <c r="E2554" t="s">
        <v>246</v>
      </c>
      <c r="F2554" t="s">
        <v>29</v>
      </c>
      <c r="G2554">
        <v>374315</v>
      </c>
      <c r="H2554">
        <v>502639</v>
      </c>
      <c r="I2554" t="s">
        <v>248</v>
      </c>
      <c r="J2554" t="s">
        <v>47</v>
      </c>
      <c r="K2554" t="s">
        <v>32</v>
      </c>
      <c r="L2554" t="str">
        <f>VLOOKUP(D2554,'2027'!I:R,10,FALSE)</f>
        <v>Good</v>
      </c>
      <c r="M2554">
        <f>VLOOKUP(K2554,lookup!A:B,2,FALSE)</f>
        <v>3</v>
      </c>
      <c r="N2554">
        <f>VLOOKUP(L2554,lookup!A:B,2,FALSE)</f>
        <v>4</v>
      </c>
      <c r="O2554" t="b">
        <f t="shared" si="39"/>
        <v>1</v>
      </c>
    </row>
    <row r="2555" spans="1:15" x14ac:dyDescent="0.2">
      <c r="A2555" t="s">
        <v>39</v>
      </c>
      <c r="B2555" t="s">
        <v>242</v>
      </c>
      <c r="C2555" t="s">
        <v>244</v>
      </c>
      <c r="D2555" t="s">
        <v>9105</v>
      </c>
      <c r="E2555" t="s">
        <v>9104</v>
      </c>
      <c r="F2555" t="s">
        <v>29</v>
      </c>
      <c r="G2555">
        <v>358717</v>
      </c>
      <c r="H2555">
        <v>530078</v>
      </c>
      <c r="I2555" t="s">
        <v>9106</v>
      </c>
      <c r="J2555" t="s">
        <v>47</v>
      </c>
      <c r="K2555" t="s">
        <v>32</v>
      </c>
      <c r="L2555" t="str">
        <f>VLOOKUP(D2555,'2027'!I:R,10,FALSE)</f>
        <v>Good</v>
      </c>
      <c r="M2555">
        <f>VLOOKUP(K2555,lookup!A:B,2,FALSE)</f>
        <v>3</v>
      </c>
      <c r="N2555">
        <f>VLOOKUP(L2555,lookup!A:B,2,FALSE)</f>
        <v>4</v>
      </c>
      <c r="O2555" t="b">
        <f t="shared" si="39"/>
        <v>1</v>
      </c>
    </row>
    <row r="2556" spans="1:15" x14ac:dyDescent="0.2">
      <c r="A2556" t="s">
        <v>39</v>
      </c>
      <c r="B2556" t="s">
        <v>242</v>
      </c>
      <c r="C2556" t="s">
        <v>244</v>
      </c>
      <c r="D2556" t="s">
        <v>361</v>
      </c>
      <c r="E2556" t="s">
        <v>360</v>
      </c>
      <c r="F2556" t="s">
        <v>29</v>
      </c>
      <c r="G2556">
        <v>367138</v>
      </c>
      <c r="H2556">
        <v>524491</v>
      </c>
      <c r="I2556" t="s">
        <v>362</v>
      </c>
      <c r="J2556" t="s">
        <v>47</v>
      </c>
      <c r="K2556" t="s">
        <v>32</v>
      </c>
      <c r="L2556" t="str">
        <f>VLOOKUP(D2556,'2027'!I:R,10,FALSE)</f>
        <v>Good</v>
      </c>
      <c r="M2556">
        <f>VLOOKUP(K2556,lookup!A:B,2,FALSE)</f>
        <v>3</v>
      </c>
      <c r="N2556">
        <f>VLOOKUP(L2556,lookup!A:B,2,FALSE)</f>
        <v>4</v>
      </c>
      <c r="O2556" t="b">
        <f t="shared" si="39"/>
        <v>1</v>
      </c>
    </row>
    <row r="2557" spans="1:15" x14ac:dyDescent="0.2">
      <c r="A2557" t="s">
        <v>39</v>
      </c>
      <c r="B2557" t="s">
        <v>242</v>
      </c>
      <c r="C2557" t="s">
        <v>244</v>
      </c>
      <c r="D2557" t="s">
        <v>9120</v>
      </c>
      <c r="E2557" t="s">
        <v>9119</v>
      </c>
      <c r="F2557" t="s">
        <v>29</v>
      </c>
      <c r="G2557">
        <v>366313</v>
      </c>
      <c r="H2557">
        <v>514061</v>
      </c>
      <c r="I2557" t="s">
        <v>9121</v>
      </c>
      <c r="J2557" t="s">
        <v>47</v>
      </c>
      <c r="K2557" t="s">
        <v>49</v>
      </c>
      <c r="L2557" t="str">
        <f>VLOOKUP(D2557,'2027'!I:R,10,FALSE)</f>
        <v>Good</v>
      </c>
      <c r="M2557">
        <f>VLOOKUP(K2557,lookup!A:B,2,FALSE)</f>
        <v>4</v>
      </c>
      <c r="N2557">
        <f>VLOOKUP(L2557,lookup!A:B,2,FALSE)</f>
        <v>4</v>
      </c>
      <c r="O2557" t="b">
        <f t="shared" si="39"/>
        <v>0</v>
      </c>
    </row>
    <row r="2558" spans="1:15" x14ac:dyDescent="0.2">
      <c r="A2558" t="s">
        <v>39</v>
      </c>
      <c r="B2558" t="s">
        <v>242</v>
      </c>
      <c r="C2558" t="s">
        <v>244</v>
      </c>
      <c r="D2558" t="s">
        <v>9096</v>
      </c>
      <c r="E2558" t="s">
        <v>9095</v>
      </c>
      <c r="F2558" t="s">
        <v>29</v>
      </c>
      <c r="G2558">
        <v>361789</v>
      </c>
      <c r="H2558">
        <v>528277</v>
      </c>
      <c r="I2558" t="s">
        <v>9097</v>
      </c>
      <c r="J2558" t="s">
        <v>47</v>
      </c>
      <c r="K2558" t="s">
        <v>49</v>
      </c>
      <c r="L2558" t="str">
        <f>VLOOKUP(D2558,'2027'!I:R,10,FALSE)</f>
        <v>Good</v>
      </c>
      <c r="M2558">
        <f>VLOOKUP(K2558,lookup!A:B,2,FALSE)</f>
        <v>4</v>
      </c>
      <c r="N2558">
        <f>VLOOKUP(L2558,lookup!A:B,2,FALSE)</f>
        <v>4</v>
      </c>
      <c r="O2558" t="b">
        <f t="shared" si="39"/>
        <v>0</v>
      </c>
    </row>
    <row r="2559" spans="1:15" x14ac:dyDescent="0.2">
      <c r="A2559" t="s">
        <v>39</v>
      </c>
      <c r="B2559" t="s">
        <v>242</v>
      </c>
      <c r="C2559" t="s">
        <v>244</v>
      </c>
      <c r="D2559" t="s">
        <v>9111</v>
      </c>
      <c r="E2559" t="s">
        <v>9110</v>
      </c>
      <c r="F2559" t="s">
        <v>29</v>
      </c>
      <c r="G2559">
        <v>367712</v>
      </c>
      <c r="H2559">
        <v>520424</v>
      </c>
      <c r="I2559" t="s">
        <v>9112</v>
      </c>
      <c r="J2559" t="s">
        <v>47</v>
      </c>
      <c r="K2559" t="s">
        <v>49</v>
      </c>
      <c r="L2559" t="str">
        <f>VLOOKUP(D2559,'2027'!I:R,10,FALSE)</f>
        <v>Good</v>
      </c>
      <c r="M2559">
        <f>VLOOKUP(K2559,lookup!A:B,2,FALSE)</f>
        <v>4</v>
      </c>
      <c r="N2559">
        <f>VLOOKUP(L2559,lookup!A:B,2,FALSE)</f>
        <v>4</v>
      </c>
      <c r="O2559" t="b">
        <f t="shared" si="39"/>
        <v>0</v>
      </c>
    </row>
    <row r="2560" spans="1:15" x14ac:dyDescent="0.2">
      <c r="A2560" t="s">
        <v>39</v>
      </c>
      <c r="B2560" t="s">
        <v>242</v>
      </c>
      <c r="C2560" t="s">
        <v>244</v>
      </c>
      <c r="D2560" t="s">
        <v>9126</v>
      </c>
      <c r="E2560" t="s">
        <v>9125</v>
      </c>
      <c r="F2560" t="s">
        <v>29</v>
      </c>
      <c r="G2560">
        <v>372740</v>
      </c>
      <c r="H2560">
        <v>524408</v>
      </c>
      <c r="I2560" t="s">
        <v>9127</v>
      </c>
      <c r="J2560" t="s">
        <v>47</v>
      </c>
      <c r="K2560" t="s">
        <v>49</v>
      </c>
      <c r="L2560" t="str">
        <f>VLOOKUP(D2560,'2027'!I:R,10,FALSE)</f>
        <v>Good</v>
      </c>
      <c r="M2560">
        <f>VLOOKUP(K2560,lookup!A:B,2,FALSE)</f>
        <v>4</v>
      </c>
      <c r="N2560">
        <f>VLOOKUP(L2560,lookup!A:B,2,FALSE)</f>
        <v>4</v>
      </c>
      <c r="O2560" t="b">
        <f t="shared" si="39"/>
        <v>0</v>
      </c>
    </row>
    <row r="2561" spans="1:15" x14ac:dyDescent="0.2">
      <c r="A2561" t="s">
        <v>39</v>
      </c>
      <c r="B2561" t="s">
        <v>242</v>
      </c>
      <c r="C2561" t="s">
        <v>244</v>
      </c>
      <c r="D2561" t="s">
        <v>9102</v>
      </c>
      <c r="E2561" t="s">
        <v>9101</v>
      </c>
      <c r="F2561" t="s">
        <v>29</v>
      </c>
      <c r="G2561">
        <v>381566</v>
      </c>
      <c r="H2561">
        <v>512127</v>
      </c>
      <c r="I2561" t="s">
        <v>9103</v>
      </c>
      <c r="J2561" t="s">
        <v>47</v>
      </c>
      <c r="K2561" t="s">
        <v>49</v>
      </c>
      <c r="L2561" t="str">
        <f>VLOOKUP(D2561,'2027'!I:R,10,FALSE)</f>
        <v>Good</v>
      </c>
      <c r="M2561">
        <f>VLOOKUP(K2561,lookup!A:B,2,FALSE)</f>
        <v>4</v>
      </c>
      <c r="N2561">
        <f>VLOOKUP(L2561,lookup!A:B,2,FALSE)</f>
        <v>4</v>
      </c>
      <c r="O2561" t="b">
        <f t="shared" si="39"/>
        <v>0</v>
      </c>
    </row>
    <row r="2562" spans="1:15" x14ac:dyDescent="0.2">
      <c r="A2562" t="s">
        <v>39</v>
      </c>
      <c r="B2562" t="s">
        <v>242</v>
      </c>
      <c r="C2562" t="s">
        <v>244</v>
      </c>
      <c r="D2562" t="s">
        <v>256</v>
      </c>
      <c r="E2562" t="s">
        <v>255</v>
      </c>
      <c r="F2562" t="s">
        <v>29</v>
      </c>
      <c r="G2562">
        <v>370334</v>
      </c>
      <c r="H2562">
        <v>508239</v>
      </c>
      <c r="I2562" t="s">
        <v>257</v>
      </c>
      <c r="J2562" t="s">
        <v>47</v>
      </c>
      <c r="K2562" t="s">
        <v>32</v>
      </c>
      <c r="L2562" t="str">
        <f>VLOOKUP(D2562,'2027'!I:R,10,FALSE)</f>
        <v>Good</v>
      </c>
      <c r="M2562">
        <f>VLOOKUP(K2562,lookup!A:B,2,FALSE)</f>
        <v>3</v>
      </c>
      <c r="N2562">
        <f>VLOOKUP(L2562,lookup!A:B,2,FALSE)</f>
        <v>4</v>
      </c>
      <c r="O2562" t="b">
        <f t="shared" si="39"/>
        <v>1</v>
      </c>
    </row>
    <row r="2563" spans="1:15" x14ac:dyDescent="0.2">
      <c r="A2563" t="s">
        <v>39</v>
      </c>
      <c r="B2563" t="s">
        <v>242</v>
      </c>
      <c r="C2563" t="s">
        <v>309</v>
      </c>
      <c r="D2563" t="s">
        <v>9192</v>
      </c>
      <c r="E2563" t="s">
        <v>9191</v>
      </c>
      <c r="F2563" t="s">
        <v>29</v>
      </c>
      <c r="G2563">
        <v>344462</v>
      </c>
      <c r="H2563">
        <v>519058</v>
      </c>
      <c r="I2563" t="s">
        <v>9193</v>
      </c>
      <c r="J2563" t="s">
        <v>47</v>
      </c>
      <c r="K2563" t="s">
        <v>49</v>
      </c>
      <c r="L2563" t="str">
        <f>VLOOKUP(D2563,'2027'!I:R,10,FALSE)</f>
        <v>Good</v>
      </c>
      <c r="M2563">
        <f>VLOOKUP(K2563,lookup!A:B,2,FALSE)</f>
        <v>4</v>
      </c>
      <c r="N2563">
        <f>VLOOKUP(L2563,lookup!A:B,2,FALSE)</f>
        <v>4</v>
      </c>
      <c r="O2563" t="b">
        <f t="shared" ref="O2563:O2626" si="40">N2563&gt;M2563</f>
        <v>0</v>
      </c>
    </row>
    <row r="2564" spans="1:15" x14ac:dyDescent="0.2">
      <c r="A2564" t="s">
        <v>39</v>
      </c>
      <c r="B2564" t="s">
        <v>242</v>
      </c>
      <c r="C2564" t="s">
        <v>309</v>
      </c>
      <c r="D2564" t="s">
        <v>9201</v>
      </c>
      <c r="E2564" t="s">
        <v>9200</v>
      </c>
      <c r="F2564" t="s">
        <v>29</v>
      </c>
      <c r="G2564">
        <v>352157</v>
      </c>
      <c r="H2564">
        <v>528717</v>
      </c>
      <c r="I2564" t="s">
        <v>9202</v>
      </c>
      <c r="J2564" t="s">
        <v>47</v>
      </c>
      <c r="K2564" t="s">
        <v>49</v>
      </c>
      <c r="L2564" t="str">
        <f>VLOOKUP(D2564,'2027'!I:R,10,FALSE)</f>
        <v>Good</v>
      </c>
      <c r="M2564">
        <f>VLOOKUP(K2564,lookup!A:B,2,FALSE)</f>
        <v>4</v>
      </c>
      <c r="N2564">
        <f>VLOOKUP(L2564,lookup!A:B,2,FALSE)</f>
        <v>4</v>
      </c>
      <c r="O2564" t="b">
        <f t="shared" si="40"/>
        <v>0</v>
      </c>
    </row>
    <row r="2565" spans="1:15" x14ac:dyDescent="0.2">
      <c r="A2565" t="s">
        <v>39</v>
      </c>
      <c r="B2565" t="s">
        <v>242</v>
      </c>
      <c r="C2565" t="s">
        <v>309</v>
      </c>
      <c r="D2565" t="s">
        <v>9180</v>
      </c>
      <c r="E2565" t="s">
        <v>9179</v>
      </c>
      <c r="F2565" t="s">
        <v>29</v>
      </c>
      <c r="G2565">
        <v>336500</v>
      </c>
      <c r="H2565">
        <v>514693</v>
      </c>
      <c r="I2565" t="s">
        <v>9181</v>
      </c>
      <c r="J2565" t="s">
        <v>47</v>
      </c>
      <c r="K2565" t="s">
        <v>49</v>
      </c>
      <c r="L2565" t="str">
        <f>VLOOKUP(D2565,'2027'!I:R,10,FALSE)</f>
        <v>Good</v>
      </c>
      <c r="M2565">
        <f>VLOOKUP(K2565,lookup!A:B,2,FALSE)</f>
        <v>4</v>
      </c>
      <c r="N2565">
        <f>VLOOKUP(L2565,lookup!A:B,2,FALSE)</f>
        <v>4</v>
      </c>
      <c r="O2565" t="b">
        <f t="shared" si="40"/>
        <v>0</v>
      </c>
    </row>
    <row r="2566" spans="1:15" x14ac:dyDescent="0.2">
      <c r="A2566" t="s">
        <v>39</v>
      </c>
      <c r="B2566" t="s">
        <v>242</v>
      </c>
      <c r="C2566" t="s">
        <v>309</v>
      </c>
      <c r="D2566" t="s">
        <v>9186</v>
      </c>
      <c r="E2566" t="s">
        <v>9185</v>
      </c>
      <c r="F2566" t="s">
        <v>29</v>
      </c>
      <c r="G2566">
        <v>341751</v>
      </c>
      <c r="H2566">
        <v>527785</v>
      </c>
      <c r="I2566" t="s">
        <v>9187</v>
      </c>
      <c r="J2566" t="s">
        <v>47</v>
      </c>
      <c r="K2566" t="s">
        <v>49</v>
      </c>
      <c r="L2566" t="str">
        <f>VLOOKUP(D2566,'2027'!I:R,10,FALSE)</f>
        <v>Good</v>
      </c>
      <c r="M2566">
        <f>VLOOKUP(K2566,lookup!A:B,2,FALSE)</f>
        <v>4</v>
      </c>
      <c r="N2566">
        <f>VLOOKUP(L2566,lookup!A:B,2,FALSE)</f>
        <v>4</v>
      </c>
      <c r="O2566" t="b">
        <f t="shared" si="40"/>
        <v>0</v>
      </c>
    </row>
    <row r="2567" spans="1:15" x14ac:dyDescent="0.2">
      <c r="A2567" t="s">
        <v>39</v>
      </c>
      <c r="B2567" t="s">
        <v>242</v>
      </c>
      <c r="C2567" t="s">
        <v>309</v>
      </c>
      <c r="D2567" t="s">
        <v>373</v>
      </c>
      <c r="E2567" t="s">
        <v>372</v>
      </c>
      <c r="F2567" t="s">
        <v>29</v>
      </c>
      <c r="G2567">
        <v>358353</v>
      </c>
      <c r="H2567">
        <v>530832</v>
      </c>
      <c r="I2567" t="s">
        <v>374</v>
      </c>
      <c r="J2567" t="s">
        <v>47</v>
      </c>
      <c r="K2567" t="s">
        <v>49</v>
      </c>
      <c r="L2567" t="str">
        <f>VLOOKUP(D2567,'2027'!I:R,10,FALSE)</f>
        <v>Good</v>
      </c>
      <c r="M2567">
        <f>VLOOKUP(K2567,lookup!A:B,2,FALSE)</f>
        <v>4</v>
      </c>
      <c r="N2567">
        <f>VLOOKUP(L2567,lookup!A:B,2,FALSE)</f>
        <v>4</v>
      </c>
      <c r="O2567" t="b">
        <f t="shared" si="40"/>
        <v>0</v>
      </c>
    </row>
    <row r="2568" spans="1:15" x14ac:dyDescent="0.2">
      <c r="A2568" t="s">
        <v>39</v>
      </c>
      <c r="B2568" t="s">
        <v>242</v>
      </c>
      <c r="C2568" t="s">
        <v>309</v>
      </c>
      <c r="D2568" t="s">
        <v>9195</v>
      </c>
      <c r="E2568" t="s">
        <v>9194</v>
      </c>
      <c r="F2568" t="s">
        <v>29</v>
      </c>
      <c r="G2568">
        <v>352398</v>
      </c>
      <c r="H2568">
        <v>514493</v>
      </c>
      <c r="I2568" t="s">
        <v>9196</v>
      </c>
      <c r="J2568" t="s">
        <v>30</v>
      </c>
      <c r="K2568" t="s">
        <v>32</v>
      </c>
      <c r="L2568" t="str">
        <f>VLOOKUP(D2568,'2027'!I:R,10,FALSE)</f>
        <v>Good</v>
      </c>
      <c r="M2568">
        <f>VLOOKUP(K2568,lookup!A:B,2,FALSE)</f>
        <v>3</v>
      </c>
      <c r="N2568">
        <f>VLOOKUP(L2568,lookup!A:B,2,FALSE)</f>
        <v>4</v>
      </c>
      <c r="O2568" t="b">
        <f t="shared" si="40"/>
        <v>1</v>
      </c>
    </row>
    <row r="2569" spans="1:15" x14ac:dyDescent="0.2">
      <c r="A2569" t="s">
        <v>39</v>
      </c>
      <c r="B2569" t="s">
        <v>242</v>
      </c>
      <c r="C2569" t="s">
        <v>309</v>
      </c>
      <c r="D2569" t="s">
        <v>9171</v>
      </c>
      <c r="E2569" t="s">
        <v>9170</v>
      </c>
      <c r="F2569" t="s">
        <v>29</v>
      </c>
      <c r="G2569">
        <v>342740</v>
      </c>
      <c r="H2569">
        <v>519240</v>
      </c>
      <c r="I2569" t="s">
        <v>9172</v>
      </c>
      <c r="J2569" t="s">
        <v>47</v>
      </c>
      <c r="K2569" t="s">
        <v>49</v>
      </c>
      <c r="L2569" t="str">
        <f>VLOOKUP(D2569,'2027'!I:R,10,FALSE)</f>
        <v>Good</v>
      </c>
      <c r="M2569">
        <f>VLOOKUP(K2569,lookup!A:B,2,FALSE)</f>
        <v>4</v>
      </c>
      <c r="N2569">
        <f>VLOOKUP(L2569,lookup!A:B,2,FALSE)</f>
        <v>4</v>
      </c>
      <c r="O2569" t="b">
        <f t="shared" si="40"/>
        <v>0</v>
      </c>
    </row>
    <row r="2570" spans="1:15" x14ac:dyDescent="0.2">
      <c r="A2570" t="s">
        <v>39</v>
      </c>
      <c r="B2570" t="s">
        <v>242</v>
      </c>
      <c r="C2570" t="s">
        <v>309</v>
      </c>
      <c r="D2570" t="s">
        <v>312</v>
      </c>
      <c r="E2570" t="s">
        <v>311</v>
      </c>
      <c r="F2570" t="s">
        <v>29</v>
      </c>
      <c r="G2570">
        <v>351393</v>
      </c>
      <c r="H2570">
        <v>516092</v>
      </c>
      <c r="I2570" t="s">
        <v>313</v>
      </c>
      <c r="J2570" t="s">
        <v>30</v>
      </c>
      <c r="K2570" t="s">
        <v>32</v>
      </c>
      <c r="L2570" t="str">
        <f>VLOOKUP(D2570,'2027'!I:R,10,FALSE)</f>
        <v>Good</v>
      </c>
      <c r="M2570">
        <f>VLOOKUP(K2570,lookup!A:B,2,FALSE)</f>
        <v>3</v>
      </c>
      <c r="N2570">
        <f>VLOOKUP(L2570,lookup!A:B,2,FALSE)</f>
        <v>4</v>
      </c>
      <c r="O2570" t="b">
        <f t="shared" si="40"/>
        <v>1</v>
      </c>
    </row>
    <row r="2571" spans="1:15" x14ac:dyDescent="0.2">
      <c r="A2571" t="s">
        <v>39</v>
      </c>
      <c r="B2571" t="s">
        <v>242</v>
      </c>
      <c r="C2571" t="s">
        <v>309</v>
      </c>
      <c r="D2571" t="s">
        <v>376</v>
      </c>
      <c r="E2571" t="s">
        <v>375</v>
      </c>
      <c r="F2571" t="s">
        <v>29</v>
      </c>
      <c r="G2571">
        <v>353462</v>
      </c>
      <c r="H2571">
        <v>528906</v>
      </c>
      <c r="I2571" t="s">
        <v>377</v>
      </c>
      <c r="J2571" t="s">
        <v>30</v>
      </c>
      <c r="K2571" t="s">
        <v>32</v>
      </c>
      <c r="L2571" t="str">
        <f>VLOOKUP(D2571,'2027'!I:R,10,FALSE)</f>
        <v>Good</v>
      </c>
      <c r="M2571">
        <f>VLOOKUP(K2571,lookup!A:B,2,FALSE)</f>
        <v>3</v>
      </c>
      <c r="N2571">
        <f>VLOOKUP(L2571,lookup!A:B,2,FALSE)</f>
        <v>4</v>
      </c>
      <c r="O2571" t="b">
        <f t="shared" si="40"/>
        <v>1</v>
      </c>
    </row>
    <row r="2572" spans="1:15" x14ac:dyDescent="0.2">
      <c r="A2572" t="s">
        <v>39</v>
      </c>
      <c r="B2572" t="s">
        <v>242</v>
      </c>
      <c r="C2572" t="s">
        <v>309</v>
      </c>
      <c r="D2572" t="s">
        <v>9168</v>
      </c>
      <c r="E2572" t="s">
        <v>9167</v>
      </c>
      <c r="F2572" t="s">
        <v>29</v>
      </c>
      <c r="G2572">
        <v>341654</v>
      </c>
      <c r="H2572">
        <v>525815</v>
      </c>
      <c r="I2572" t="s">
        <v>9169</v>
      </c>
      <c r="J2572" t="s">
        <v>47</v>
      </c>
      <c r="K2572" t="s">
        <v>49</v>
      </c>
      <c r="L2572" t="str">
        <f>VLOOKUP(D2572,'2027'!I:R,10,FALSE)</f>
        <v>Good</v>
      </c>
      <c r="M2572">
        <f>VLOOKUP(K2572,lookup!A:B,2,FALSE)</f>
        <v>4</v>
      </c>
      <c r="N2572">
        <f>VLOOKUP(L2572,lookup!A:B,2,FALSE)</f>
        <v>4</v>
      </c>
      <c r="O2572" t="b">
        <f t="shared" si="40"/>
        <v>0</v>
      </c>
    </row>
    <row r="2573" spans="1:15" x14ac:dyDescent="0.2">
      <c r="A2573" t="s">
        <v>39</v>
      </c>
      <c r="B2573" t="s">
        <v>242</v>
      </c>
      <c r="C2573" t="s">
        <v>309</v>
      </c>
      <c r="D2573" t="s">
        <v>9183</v>
      </c>
      <c r="E2573" t="s">
        <v>9182</v>
      </c>
      <c r="F2573" t="s">
        <v>29</v>
      </c>
      <c r="G2573">
        <v>339416</v>
      </c>
      <c r="H2573">
        <v>521522</v>
      </c>
      <c r="I2573" t="s">
        <v>9184</v>
      </c>
      <c r="J2573" t="s">
        <v>47</v>
      </c>
      <c r="K2573" t="s">
        <v>49</v>
      </c>
      <c r="L2573" t="str">
        <f>VLOOKUP(D2573,'2027'!I:R,10,FALSE)</f>
        <v>Good</v>
      </c>
      <c r="M2573">
        <f>VLOOKUP(K2573,lookup!A:B,2,FALSE)</f>
        <v>4</v>
      </c>
      <c r="N2573">
        <f>VLOOKUP(L2573,lookup!A:B,2,FALSE)</f>
        <v>4</v>
      </c>
      <c r="O2573" t="b">
        <f t="shared" si="40"/>
        <v>0</v>
      </c>
    </row>
    <row r="2574" spans="1:15" x14ac:dyDescent="0.2">
      <c r="A2574" t="s">
        <v>39</v>
      </c>
      <c r="B2574" t="s">
        <v>242</v>
      </c>
      <c r="C2574" t="s">
        <v>309</v>
      </c>
      <c r="D2574" t="s">
        <v>315</v>
      </c>
      <c r="E2574" t="s">
        <v>314</v>
      </c>
      <c r="F2574" t="s">
        <v>29</v>
      </c>
      <c r="G2574">
        <v>335644</v>
      </c>
      <c r="H2574">
        <v>518046</v>
      </c>
      <c r="I2574" t="s">
        <v>316</v>
      </c>
      <c r="J2574" t="s">
        <v>47</v>
      </c>
      <c r="K2574" t="s">
        <v>205</v>
      </c>
      <c r="L2574" t="str">
        <f>VLOOKUP(D2574,'2027'!I:R,10,FALSE)</f>
        <v>Good</v>
      </c>
      <c r="M2574">
        <f>VLOOKUP(K2574,lookup!A:B,2,FALSE)</f>
        <v>2</v>
      </c>
      <c r="N2574">
        <f>VLOOKUP(L2574,lookup!A:B,2,FALSE)</f>
        <v>4</v>
      </c>
      <c r="O2574" t="b">
        <f t="shared" si="40"/>
        <v>1</v>
      </c>
    </row>
    <row r="2575" spans="1:15" x14ac:dyDescent="0.2">
      <c r="A2575" t="s">
        <v>39</v>
      </c>
      <c r="B2575" t="s">
        <v>242</v>
      </c>
      <c r="C2575" t="s">
        <v>309</v>
      </c>
      <c r="D2575" t="s">
        <v>9198</v>
      </c>
      <c r="E2575" t="s">
        <v>9197</v>
      </c>
      <c r="F2575" t="s">
        <v>29</v>
      </c>
      <c r="G2575">
        <v>344638</v>
      </c>
      <c r="H2575">
        <v>526517</v>
      </c>
      <c r="I2575" t="s">
        <v>9199</v>
      </c>
      <c r="J2575" t="s">
        <v>47</v>
      </c>
      <c r="K2575" t="s">
        <v>49</v>
      </c>
      <c r="L2575" t="str">
        <f>VLOOKUP(D2575,'2027'!I:R,10,FALSE)</f>
        <v>Good</v>
      </c>
      <c r="M2575">
        <f>VLOOKUP(K2575,lookup!A:B,2,FALSE)</f>
        <v>4</v>
      </c>
      <c r="N2575">
        <f>VLOOKUP(L2575,lookup!A:B,2,FALSE)</f>
        <v>4</v>
      </c>
      <c r="O2575" t="b">
        <f t="shared" si="40"/>
        <v>0</v>
      </c>
    </row>
    <row r="2576" spans="1:15" x14ac:dyDescent="0.2">
      <c r="A2576" t="s">
        <v>39</v>
      </c>
      <c r="B2576" t="s">
        <v>242</v>
      </c>
      <c r="C2576" t="s">
        <v>309</v>
      </c>
      <c r="D2576" t="s">
        <v>9204</v>
      </c>
      <c r="E2576" t="s">
        <v>9203</v>
      </c>
      <c r="F2576" t="s">
        <v>29</v>
      </c>
      <c r="G2576">
        <v>342068</v>
      </c>
      <c r="H2576">
        <v>511638</v>
      </c>
      <c r="I2576" t="s">
        <v>9205</v>
      </c>
      <c r="J2576" t="s">
        <v>47</v>
      </c>
      <c r="K2576" t="s">
        <v>49</v>
      </c>
      <c r="L2576" t="str">
        <f>VLOOKUP(D2576,'2027'!I:R,10,FALSE)</f>
        <v>Good</v>
      </c>
      <c r="M2576">
        <f>VLOOKUP(K2576,lookup!A:B,2,FALSE)</f>
        <v>4</v>
      </c>
      <c r="N2576">
        <f>VLOOKUP(L2576,lookup!A:B,2,FALSE)</f>
        <v>4</v>
      </c>
      <c r="O2576" t="b">
        <f t="shared" si="40"/>
        <v>0</v>
      </c>
    </row>
    <row r="2577" spans="1:15" x14ac:dyDescent="0.2">
      <c r="A2577" t="s">
        <v>39</v>
      </c>
      <c r="B2577" t="s">
        <v>242</v>
      </c>
      <c r="C2577" t="s">
        <v>309</v>
      </c>
      <c r="D2577" t="s">
        <v>9174</v>
      </c>
      <c r="E2577" t="s">
        <v>9173</v>
      </c>
      <c r="F2577" t="s">
        <v>29</v>
      </c>
      <c r="G2577">
        <v>355397</v>
      </c>
      <c r="H2577">
        <v>514329</v>
      </c>
      <c r="I2577" t="s">
        <v>9175</v>
      </c>
      <c r="J2577" t="s">
        <v>30</v>
      </c>
      <c r="K2577" t="s">
        <v>32</v>
      </c>
      <c r="L2577" t="str">
        <f>VLOOKUP(D2577,'2027'!I:R,10,FALSE)</f>
        <v>Good</v>
      </c>
      <c r="M2577">
        <f>VLOOKUP(K2577,lookup!A:B,2,FALSE)</f>
        <v>3</v>
      </c>
      <c r="N2577">
        <f>VLOOKUP(L2577,lookup!A:B,2,FALSE)</f>
        <v>4</v>
      </c>
      <c r="O2577" t="b">
        <f t="shared" si="40"/>
        <v>1</v>
      </c>
    </row>
    <row r="2578" spans="1:15" x14ac:dyDescent="0.2">
      <c r="A2578" t="s">
        <v>39</v>
      </c>
      <c r="B2578" t="s">
        <v>95</v>
      </c>
      <c r="C2578" t="s">
        <v>97</v>
      </c>
      <c r="D2578" t="s">
        <v>9218</v>
      </c>
      <c r="E2578" t="s">
        <v>9217</v>
      </c>
      <c r="F2578" t="s">
        <v>29</v>
      </c>
      <c r="G2578">
        <v>390509</v>
      </c>
      <c r="H2578">
        <v>646165</v>
      </c>
      <c r="I2578" t="s">
        <v>9219</v>
      </c>
      <c r="J2578" t="s">
        <v>47</v>
      </c>
      <c r="K2578" t="s">
        <v>49</v>
      </c>
      <c r="L2578" t="str">
        <f>VLOOKUP(D2578,'2027'!I:R,10,FALSE)</f>
        <v>Good</v>
      </c>
      <c r="M2578">
        <f>VLOOKUP(K2578,lookup!A:B,2,FALSE)</f>
        <v>4</v>
      </c>
      <c r="N2578">
        <f>VLOOKUP(L2578,lookup!A:B,2,FALSE)</f>
        <v>4</v>
      </c>
      <c r="O2578" t="b">
        <f t="shared" si="40"/>
        <v>0</v>
      </c>
    </row>
    <row r="2579" spans="1:15" x14ac:dyDescent="0.2">
      <c r="A2579" t="s">
        <v>39</v>
      </c>
      <c r="B2579" t="s">
        <v>95</v>
      </c>
      <c r="C2579" t="s">
        <v>97</v>
      </c>
      <c r="D2579" t="s">
        <v>9215</v>
      </c>
      <c r="E2579" t="s">
        <v>9214</v>
      </c>
      <c r="F2579" t="s">
        <v>29</v>
      </c>
      <c r="G2579">
        <v>383977</v>
      </c>
      <c r="H2579">
        <v>636771</v>
      </c>
      <c r="I2579" t="s">
        <v>9216</v>
      </c>
      <c r="J2579" t="s">
        <v>47</v>
      </c>
      <c r="K2579" t="s">
        <v>49</v>
      </c>
      <c r="L2579" t="str">
        <f>VLOOKUP(D2579,'2027'!I:R,10,FALSE)</f>
        <v>Good</v>
      </c>
      <c r="M2579">
        <f>VLOOKUP(K2579,lookup!A:B,2,FALSE)</f>
        <v>4</v>
      </c>
      <c r="N2579">
        <f>VLOOKUP(L2579,lookup!A:B,2,FALSE)</f>
        <v>4</v>
      </c>
      <c r="O2579" t="b">
        <f t="shared" si="40"/>
        <v>0</v>
      </c>
    </row>
    <row r="2580" spans="1:15" x14ac:dyDescent="0.2">
      <c r="A2580" t="s">
        <v>39</v>
      </c>
      <c r="B2580" t="s">
        <v>95</v>
      </c>
      <c r="C2580" t="s">
        <v>97</v>
      </c>
      <c r="D2580" t="s">
        <v>100</v>
      </c>
      <c r="E2580" t="s">
        <v>99</v>
      </c>
      <c r="F2580" t="s">
        <v>29</v>
      </c>
      <c r="G2580">
        <v>393045</v>
      </c>
      <c r="H2580">
        <v>649168</v>
      </c>
      <c r="I2580" t="s">
        <v>101</v>
      </c>
      <c r="J2580" t="s">
        <v>47</v>
      </c>
      <c r="K2580" t="s">
        <v>32</v>
      </c>
      <c r="L2580" t="str">
        <f>VLOOKUP(D2580,'2027'!I:R,10,FALSE)</f>
        <v>Good</v>
      </c>
      <c r="M2580">
        <f>VLOOKUP(K2580,lookup!A:B,2,FALSE)</f>
        <v>3</v>
      </c>
      <c r="N2580">
        <f>VLOOKUP(L2580,lookup!A:B,2,FALSE)</f>
        <v>4</v>
      </c>
      <c r="O2580" t="b">
        <f t="shared" si="40"/>
        <v>1</v>
      </c>
    </row>
    <row r="2581" spans="1:15" x14ac:dyDescent="0.2">
      <c r="A2581" t="s">
        <v>5795</v>
      </c>
      <c r="B2581" t="s">
        <v>6336</v>
      </c>
      <c r="C2581" t="s">
        <v>6338</v>
      </c>
      <c r="D2581" t="s">
        <v>9233</v>
      </c>
      <c r="E2581" t="s">
        <v>9232</v>
      </c>
      <c r="F2581" t="s">
        <v>29</v>
      </c>
      <c r="G2581">
        <v>449898</v>
      </c>
      <c r="H2581">
        <v>116702</v>
      </c>
      <c r="I2581" t="s">
        <v>9234</v>
      </c>
      <c r="J2581" t="s">
        <v>30</v>
      </c>
      <c r="K2581" t="s">
        <v>49</v>
      </c>
      <c r="L2581" t="str">
        <f>VLOOKUP(D2581,'2027'!I:R,10,FALSE)</f>
        <v>Good</v>
      </c>
      <c r="M2581">
        <f>VLOOKUP(K2581,lookup!A:B,2,FALSE)</f>
        <v>4</v>
      </c>
      <c r="N2581">
        <f>VLOOKUP(L2581,lookup!A:B,2,FALSE)</f>
        <v>4</v>
      </c>
      <c r="O2581" t="b">
        <f t="shared" si="40"/>
        <v>0</v>
      </c>
    </row>
    <row r="2582" spans="1:15" x14ac:dyDescent="0.2">
      <c r="A2582" t="s">
        <v>5795</v>
      </c>
      <c r="B2582" t="s">
        <v>6336</v>
      </c>
      <c r="C2582" t="s">
        <v>6338</v>
      </c>
      <c r="D2582" t="s">
        <v>6341</v>
      </c>
      <c r="E2582" t="s">
        <v>6340</v>
      </c>
      <c r="F2582" t="s">
        <v>29</v>
      </c>
      <c r="G2582">
        <v>457758</v>
      </c>
      <c r="H2582">
        <v>101535</v>
      </c>
      <c r="I2582" t="s">
        <v>6342</v>
      </c>
      <c r="J2582" t="s">
        <v>47</v>
      </c>
      <c r="K2582" t="s">
        <v>618</v>
      </c>
      <c r="L2582" t="str">
        <f>VLOOKUP(D2582,'2027'!I:R,10,FALSE)</f>
        <v>Good</v>
      </c>
      <c r="M2582">
        <f>VLOOKUP(K2582,lookup!A:B,2,FALSE)</f>
        <v>1</v>
      </c>
      <c r="N2582">
        <f>VLOOKUP(L2582,lookup!A:B,2,FALSE)</f>
        <v>4</v>
      </c>
      <c r="O2582" t="b">
        <f t="shared" si="40"/>
        <v>1</v>
      </c>
    </row>
    <row r="2583" spans="1:15" x14ac:dyDescent="0.2">
      <c r="A2583" t="s">
        <v>5795</v>
      </c>
      <c r="B2583" t="s">
        <v>6336</v>
      </c>
      <c r="C2583" t="s">
        <v>6338</v>
      </c>
      <c r="D2583" t="s">
        <v>6410</v>
      </c>
      <c r="E2583" t="s">
        <v>6409</v>
      </c>
      <c r="F2583" t="s">
        <v>29</v>
      </c>
      <c r="G2583">
        <v>472528</v>
      </c>
      <c r="H2583">
        <v>107491</v>
      </c>
      <c r="I2583" t="s">
        <v>6411</v>
      </c>
      <c r="J2583" t="s">
        <v>47</v>
      </c>
      <c r="K2583" t="s">
        <v>205</v>
      </c>
      <c r="L2583" t="str">
        <f>VLOOKUP(D2583,'2027'!I:R,10,FALSE)</f>
        <v>Good</v>
      </c>
      <c r="M2583">
        <f>VLOOKUP(K2583,lookup!A:B,2,FALSE)</f>
        <v>2</v>
      </c>
      <c r="N2583">
        <f>VLOOKUP(L2583,lookup!A:B,2,FALSE)</f>
        <v>4</v>
      </c>
      <c r="O2583" t="b">
        <f t="shared" si="40"/>
        <v>1</v>
      </c>
    </row>
    <row r="2584" spans="1:15" x14ac:dyDescent="0.2">
      <c r="A2584" t="s">
        <v>5795</v>
      </c>
      <c r="B2584" t="s">
        <v>6336</v>
      </c>
      <c r="C2584" t="s">
        <v>6338</v>
      </c>
      <c r="D2584" t="s">
        <v>6395</v>
      </c>
      <c r="E2584" t="s">
        <v>6394</v>
      </c>
      <c r="F2584" t="s">
        <v>29</v>
      </c>
      <c r="G2584">
        <v>465818</v>
      </c>
      <c r="H2584">
        <v>109592</v>
      </c>
      <c r="I2584" t="s">
        <v>6396</v>
      </c>
      <c r="J2584" t="s">
        <v>30</v>
      </c>
      <c r="K2584" t="s">
        <v>32</v>
      </c>
      <c r="L2584" t="str">
        <f>VLOOKUP(D2584,'2027'!I:R,10,FALSE)</f>
        <v>Good</v>
      </c>
      <c r="M2584">
        <f>VLOOKUP(K2584,lookup!A:B,2,FALSE)</f>
        <v>3</v>
      </c>
      <c r="N2584">
        <f>VLOOKUP(L2584,lookup!A:B,2,FALSE)</f>
        <v>4</v>
      </c>
      <c r="O2584" t="b">
        <f t="shared" si="40"/>
        <v>1</v>
      </c>
    </row>
    <row r="2585" spans="1:15" x14ac:dyDescent="0.2">
      <c r="A2585" t="s">
        <v>5795</v>
      </c>
      <c r="B2585" t="s">
        <v>6336</v>
      </c>
      <c r="C2585" t="s">
        <v>6338</v>
      </c>
      <c r="D2585" t="s">
        <v>6443</v>
      </c>
      <c r="E2585" t="s">
        <v>6442</v>
      </c>
      <c r="F2585" t="s">
        <v>29</v>
      </c>
      <c r="G2585">
        <v>453786</v>
      </c>
      <c r="H2585">
        <v>103365</v>
      </c>
      <c r="I2585" t="s">
        <v>6444</v>
      </c>
      <c r="J2585" t="s">
        <v>47</v>
      </c>
      <c r="K2585" t="s">
        <v>32</v>
      </c>
      <c r="L2585" t="str">
        <f>VLOOKUP(D2585,'2027'!I:R,10,FALSE)</f>
        <v>Good</v>
      </c>
      <c r="M2585">
        <f>VLOOKUP(K2585,lookup!A:B,2,FALSE)</f>
        <v>3</v>
      </c>
      <c r="N2585">
        <f>VLOOKUP(L2585,lookup!A:B,2,FALSE)</f>
        <v>4</v>
      </c>
      <c r="O2585" t="b">
        <f t="shared" si="40"/>
        <v>1</v>
      </c>
    </row>
    <row r="2586" spans="1:15" x14ac:dyDescent="0.2">
      <c r="A2586" t="s">
        <v>5795</v>
      </c>
      <c r="B2586" t="s">
        <v>6336</v>
      </c>
      <c r="C2586" t="s">
        <v>6338</v>
      </c>
      <c r="D2586" t="s">
        <v>9227</v>
      </c>
      <c r="E2586" t="s">
        <v>9226</v>
      </c>
      <c r="F2586" t="s">
        <v>29</v>
      </c>
      <c r="G2586">
        <v>452261</v>
      </c>
      <c r="H2586">
        <v>114919</v>
      </c>
      <c r="I2586" t="s">
        <v>9228</v>
      </c>
      <c r="J2586" t="s">
        <v>47</v>
      </c>
      <c r="K2586" t="s">
        <v>32</v>
      </c>
      <c r="L2586" t="str">
        <f>VLOOKUP(D2586,'2027'!I:R,10,FALSE)</f>
        <v>Moderate</v>
      </c>
      <c r="M2586">
        <f>VLOOKUP(K2586,lookup!A:B,2,FALSE)</f>
        <v>3</v>
      </c>
      <c r="N2586">
        <f>VLOOKUP(L2586,lookup!A:B,2,FALSE)</f>
        <v>3</v>
      </c>
      <c r="O2586" t="b">
        <f t="shared" si="40"/>
        <v>0</v>
      </c>
    </row>
    <row r="2587" spans="1:15" x14ac:dyDescent="0.2">
      <c r="A2587" t="s">
        <v>5795</v>
      </c>
      <c r="B2587" t="s">
        <v>6336</v>
      </c>
      <c r="C2587" t="s">
        <v>6338</v>
      </c>
      <c r="D2587" t="s">
        <v>9239</v>
      </c>
      <c r="E2587" t="s">
        <v>9238</v>
      </c>
      <c r="F2587" t="s">
        <v>29</v>
      </c>
      <c r="G2587">
        <v>455834</v>
      </c>
      <c r="H2587">
        <v>116763</v>
      </c>
      <c r="I2587" t="s">
        <v>9240</v>
      </c>
      <c r="J2587" t="s">
        <v>47</v>
      </c>
      <c r="K2587" t="s">
        <v>49</v>
      </c>
      <c r="L2587" t="str">
        <f>VLOOKUP(D2587,'2027'!I:R,10,FALSE)</f>
        <v>Good</v>
      </c>
      <c r="M2587">
        <f>VLOOKUP(K2587,lookup!A:B,2,FALSE)</f>
        <v>4</v>
      </c>
      <c r="N2587">
        <f>VLOOKUP(L2587,lookup!A:B,2,FALSE)</f>
        <v>4</v>
      </c>
      <c r="O2587" t="b">
        <f t="shared" si="40"/>
        <v>0</v>
      </c>
    </row>
    <row r="2588" spans="1:15" x14ac:dyDescent="0.2">
      <c r="A2588" t="s">
        <v>5795</v>
      </c>
      <c r="B2588" t="s">
        <v>6336</v>
      </c>
      <c r="C2588" t="s">
        <v>6338</v>
      </c>
      <c r="D2588" t="s">
        <v>6378</v>
      </c>
      <c r="E2588" t="s">
        <v>6377</v>
      </c>
      <c r="F2588" t="s">
        <v>29</v>
      </c>
      <c r="G2588">
        <v>469947</v>
      </c>
      <c r="H2588">
        <v>108585</v>
      </c>
      <c r="I2588" t="s">
        <v>6379</v>
      </c>
      <c r="J2588" t="s">
        <v>30</v>
      </c>
      <c r="K2588" t="s">
        <v>32</v>
      </c>
      <c r="L2588" t="str">
        <f>VLOOKUP(D2588,'2027'!I:R,10,FALSE)</f>
        <v>Good</v>
      </c>
      <c r="M2588">
        <f>VLOOKUP(K2588,lookup!A:B,2,FALSE)</f>
        <v>3</v>
      </c>
      <c r="N2588">
        <f>VLOOKUP(L2588,lookup!A:B,2,FALSE)</f>
        <v>4</v>
      </c>
      <c r="O2588" t="b">
        <f t="shared" si="40"/>
        <v>1</v>
      </c>
    </row>
    <row r="2589" spans="1:15" x14ac:dyDescent="0.2">
      <c r="A2589" t="s">
        <v>5795</v>
      </c>
      <c r="B2589" t="s">
        <v>6336</v>
      </c>
      <c r="C2589" t="s">
        <v>6338</v>
      </c>
      <c r="D2589" t="s">
        <v>6375</v>
      </c>
      <c r="E2589" t="s">
        <v>6374</v>
      </c>
      <c r="F2589" t="s">
        <v>29</v>
      </c>
      <c r="G2589">
        <v>459258</v>
      </c>
      <c r="H2589">
        <v>109064</v>
      </c>
      <c r="I2589" t="s">
        <v>6376</v>
      </c>
      <c r="J2589" t="s">
        <v>47</v>
      </c>
      <c r="K2589" t="s">
        <v>32</v>
      </c>
      <c r="L2589" t="str">
        <f>VLOOKUP(D2589,'2027'!I:R,10,FALSE)</f>
        <v>Good</v>
      </c>
      <c r="M2589">
        <f>VLOOKUP(K2589,lookup!A:B,2,FALSE)</f>
        <v>3</v>
      </c>
      <c r="N2589">
        <f>VLOOKUP(L2589,lookup!A:B,2,FALSE)</f>
        <v>4</v>
      </c>
      <c r="O2589" t="b">
        <f t="shared" si="40"/>
        <v>1</v>
      </c>
    </row>
    <row r="2590" spans="1:15" x14ac:dyDescent="0.2">
      <c r="A2590" t="s">
        <v>5795</v>
      </c>
      <c r="B2590" t="s">
        <v>6336</v>
      </c>
      <c r="C2590" t="s">
        <v>6338</v>
      </c>
      <c r="D2590" t="s">
        <v>6347</v>
      </c>
      <c r="E2590" t="s">
        <v>6346</v>
      </c>
      <c r="F2590" t="s">
        <v>29</v>
      </c>
      <c r="G2590">
        <v>453650</v>
      </c>
      <c r="H2590">
        <v>117787</v>
      </c>
      <c r="I2590" t="s">
        <v>6348</v>
      </c>
      <c r="J2590" t="s">
        <v>47</v>
      </c>
      <c r="K2590" t="s">
        <v>32</v>
      </c>
      <c r="L2590" t="str">
        <f>VLOOKUP(D2590,'2027'!I:R,10,FALSE)</f>
        <v>Good</v>
      </c>
      <c r="M2590">
        <f>VLOOKUP(K2590,lookup!A:B,2,FALSE)</f>
        <v>3</v>
      </c>
      <c r="N2590">
        <f>VLOOKUP(L2590,lookup!A:B,2,FALSE)</f>
        <v>4</v>
      </c>
      <c r="O2590" t="b">
        <f t="shared" si="40"/>
        <v>1</v>
      </c>
    </row>
    <row r="2591" spans="1:15" x14ac:dyDescent="0.2">
      <c r="A2591" t="s">
        <v>5795</v>
      </c>
      <c r="B2591" t="s">
        <v>6336</v>
      </c>
      <c r="C2591" t="s">
        <v>6338</v>
      </c>
      <c r="D2591" t="s">
        <v>6372</v>
      </c>
      <c r="E2591" t="s">
        <v>6371</v>
      </c>
      <c r="F2591" t="s">
        <v>29</v>
      </c>
      <c r="G2591">
        <v>463039</v>
      </c>
      <c r="H2591">
        <v>110513</v>
      </c>
      <c r="I2591" t="s">
        <v>6373</v>
      </c>
      <c r="J2591" t="s">
        <v>47</v>
      </c>
      <c r="K2591" t="s">
        <v>32</v>
      </c>
      <c r="L2591" t="str">
        <f>VLOOKUP(D2591,'2027'!I:R,10,FALSE)</f>
        <v>Good</v>
      </c>
      <c r="M2591">
        <f>VLOOKUP(K2591,lookup!A:B,2,FALSE)</f>
        <v>3</v>
      </c>
      <c r="N2591">
        <f>VLOOKUP(L2591,lookup!A:B,2,FALSE)</f>
        <v>4</v>
      </c>
      <c r="O2591" t="b">
        <f t="shared" si="40"/>
        <v>1</v>
      </c>
    </row>
    <row r="2592" spans="1:15" x14ac:dyDescent="0.2">
      <c r="A2592" t="s">
        <v>5795</v>
      </c>
      <c r="B2592" t="s">
        <v>6003</v>
      </c>
      <c r="C2592" t="s">
        <v>6005</v>
      </c>
      <c r="D2592" t="s">
        <v>6008</v>
      </c>
      <c r="E2592" t="s">
        <v>6007</v>
      </c>
      <c r="F2592" t="s">
        <v>29</v>
      </c>
      <c r="G2592">
        <v>516576</v>
      </c>
      <c r="H2592">
        <v>103718</v>
      </c>
      <c r="I2592" t="s">
        <v>6009</v>
      </c>
      <c r="J2592" t="s">
        <v>30</v>
      </c>
      <c r="K2592" t="s">
        <v>618</v>
      </c>
      <c r="L2592" t="str">
        <f>VLOOKUP(D2592,'2027'!I:R,10,FALSE)</f>
        <v>Good</v>
      </c>
      <c r="M2592">
        <f>VLOOKUP(K2592,lookup!A:B,2,FALSE)</f>
        <v>1</v>
      </c>
      <c r="N2592">
        <f>VLOOKUP(L2592,lookup!A:B,2,FALSE)</f>
        <v>4</v>
      </c>
      <c r="O2592" t="b">
        <f t="shared" si="40"/>
        <v>1</v>
      </c>
    </row>
    <row r="2593" spans="1:15" x14ac:dyDescent="0.2">
      <c r="A2593" t="s">
        <v>5795</v>
      </c>
      <c r="B2593" t="s">
        <v>6003</v>
      </c>
      <c r="C2593" t="s">
        <v>6106</v>
      </c>
      <c r="D2593" t="s">
        <v>9290</v>
      </c>
      <c r="E2593" t="s">
        <v>9289</v>
      </c>
      <c r="F2593" t="s">
        <v>29</v>
      </c>
      <c r="G2593">
        <v>542463</v>
      </c>
      <c r="H2593">
        <v>122187</v>
      </c>
      <c r="I2593" t="s">
        <v>9291</v>
      </c>
      <c r="J2593" t="s">
        <v>30</v>
      </c>
      <c r="K2593" t="s">
        <v>32</v>
      </c>
      <c r="L2593" t="str">
        <f>VLOOKUP(D2593,'2027'!I:R,10,FALSE)</f>
        <v>Moderate</v>
      </c>
      <c r="M2593">
        <f>VLOOKUP(K2593,lookup!A:B,2,FALSE)</f>
        <v>3</v>
      </c>
      <c r="N2593">
        <f>VLOOKUP(L2593,lookup!A:B,2,FALSE)</f>
        <v>3</v>
      </c>
      <c r="O2593" t="b">
        <f t="shared" si="40"/>
        <v>0</v>
      </c>
    </row>
    <row r="2594" spans="1:15" x14ac:dyDescent="0.2">
      <c r="A2594" t="s">
        <v>5795</v>
      </c>
      <c r="B2594" t="s">
        <v>6003</v>
      </c>
      <c r="C2594" t="s">
        <v>6106</v>
      </c>
      <c r="D2594" t="s">
        <v>9269</v>
      </c>
      <c r="E2594" t="s">
        <v>9268</v>
      </c>
      <c r="F2594" t="s">
        <v>29</v>
      </c>
      <c r="G2594">
        <v>552069</v>
      </c>
      <c r="H2594">
        <v>125667</v>
      </c>
      <c r="I2594" t="s">
        <v>9270</v>
      </c>
      <c r="J2594" t="s">
        <v>47</v>
      </c>
      <c r="K2594" t="s">
        <v>49</v>
      </c>
      <c r="L2594" t="str">
        <f>VLOOKUP(D2594,'2027'!I:R,10,FALSE)</f>
        <v>Good</v>
      </c>
      <c r="M2594">
        <f>VLOOKUP(K2594,lookup!A:B,2,FALSE)</f>
        <v>4</v>
      </c>
      <c r="N2594">
        <f>VLOOKUP(L2594,lookup!A:B,2,FALSE)</f>
        <v>4</v>
      </c>
      <c r="O2594" t="b">
        <f t="shared" si="40"/>
        <v>0</v>
      </c>
    </row>
    <row r="2595" spans="1:15" x14ac:dyDescent="0.2">
      <c r="A2595" t="s">
        <v>5795</v>
      </c>
      <c r="B2595" t="s">
        <v>6003</v>
      </c>
      <c r="C2595" t="s">
        <v>6106</v>
      </c>
      <c r="D2595" t="s">
        <v>6257</v>
      </c>
      <c r="E2595" t="s">
        <v>6256</v>
      </c>
      <c r="F2595" t="s">
        <v>29</v>
      </c>
      <c r="G2595">
        <v>545277</v>
      </c>
      <c r="H2595">
        <v>115238</v>
      </c>
      <c r="I2595" t="s">
        <v>6258</v>
      </c>
      <c r="J2595" t="s">
        <v>47</v>
      </c>
      <c r="K2595" t="s">
        <v>618</v>
      </c>
      <c r="L2595" t="str">
        <f>VLOOKUP(D2595,'2027'!I:R,10,FALSE)</f>
        <v>Good</v>
      </c>
      <c r="M2595">
        <f>VLOOKUP(K2595,lookup!A:B,2,FALSE)</f>
        <v>1</v>
      </c>
      <c r="N2595">
        <f>VLOOKUP(L2595,lookup!A:B,2,FALSE)</f>
        <v>4</v>
      </c>
      <c r="O2595" t="b">
        <f t="shared" si="40"/>
        <v>1</v>
      </c>
    </row>
    <row r="2596" spans="1:15" x14ac:dyDescent="0.2">
      <c r="A2596" t="s">
        <v>5795</v>
      </c>
      <c r="B2596" t="s">
        <v>6003</v>
      </c>
      <c r="C2596" t="s">
        <v>6106</v>
      </c>
      <c r="D2596" t="s">
        <v>6263</v>
      </c>
      <c r="E2596" t="s">
        <v>6262</v>
      </c>
      <c r="F2596" t="s">
        <v>29</v>
      </c>
      <c r="G2596">
        <v>539828</v>
      </c>
      <c r="H2596">
        <v>119580</v>
      </c>
      <c r="I2596" t="s">
        <v>6264</v>
      </c>
      <c r="J2596" t="s">
        <v>47</v>
      </c>
      <c r="K2596" t="s">
        <v>32</v>
      </c>
      <c r="L2596" t="str">
        <f>VLOOKUP(D2596,'2027'!I:R,10,FALSE)</f>
        <v>Good</v>
      </c>
      <c r="M2596">
        <f>VLOOKUP(K2596,lookup!A:B,2,FALSE)</f>
        <v>3</v>
      </c>
      <c r="N2596">
        <f>VLOOKUP(L2596,lookup!A:B,2,FALSE)</f>
        <v>4</v>
      </c>
      <c r="O2596" t="b">
        <f t="shared" si="40"/>
        <v>1</v>
      </c>
    </row>
    <row r="2597" spans="1:15" x14ac:dyDescent="0.2">
      <c r="A2597" t="s">
        <v>5795</v>
      </c>
      <c r="B2597" t="s">
        <v>6003</v>
      </c>
      <c r="C2597" t="s">
        <v>6106</v>
      </c>
      <c r="D2597" t="s">
        <v>6275</v>
      </c>
      <c r="E2597" t="s">
        <v>6274</v>
      </c>
      <c r="F2597" t="s">
        <v>29</v>
      </c>
      <c r="G2597">
        <v>543241</v>
      </c>
      <c r="H2597">
        <v>106683</v>
      </c>
      <c r="I2597" t="s">
        <v>6276</v>
      </c>
      <c r="J2597" t="s">
        <v>30</v>
      </c>
      <c r="K2597" t="s">
        <v>32</v>
      </c>
      <c r="L2597" t="str">
        <f>VLOOKUP(D2597,'2027'!I:R,10,FALSE)</f>
        <v>Good</v>
      </c>
      <c r="M2597">
        <f>VLOOKUP(K2597,lookup!A:B,2,FALSE)</f>
        <v>3</v>
      </c>
      <c r="N2597">
        <f>VLOOKUP(L2597,lookup!A:B,2,FALSE)</f>
        <v>4</v>
      </c>
      <c r="O2597" t="b">
        <f t="shared" si="40"/>
        <v>1</v>
      </c>
    </row>
    <row r="2598" spans="1:15" x14ac:dyDescent="0.2">
      <c r="A2598" t="s">
        <v>5795</v>
      </c>
      <c r="B2598" t="s">
        <v>6003</v>
      </c>
      <c r="C2598" t="s">
        <v>6106</v>
      </c>
      <c r="D2598" t="s">
        <v>9293</v>
      </c>
      <c r="E2598" t="s">
        <v>9292</v>
      </c>
      <c r="F2598" t="s">
        <v>29</v>
      </c>
      <c r="G2598">
        <v>550569</v>
      </c>
      <c r="H2598">
        <v>121160</v>
      </c>
      <c r="I2598" t="s">
        <v>9294</v>
      </c>
      <c r="J2598" t="s">
        <v>47</v>
      </c>
      <c r="K2598" t="s">
        <v>32</v>
      </c>
      <c r="L2598" t="str">
        <f>VLOOKUP(D2598,'2027'!I:R,10,FALSE)</f>
        <v>Moderate</v>
      </c>
      <c r="M2598">
        <f>VLOOKUP(K2598,lookup!A:B,2,FALSE)</f>
        <v>3</v>
      </c>
      <c r="N2598">
        <f>VLOOKUP(L2598,lookup!A:B,2,FALSE)</f>
        <v>3</v>
      </c>
      <c r="O2598" t="b">
        <f t="shared" si="40"/>
        <v>0</v>
      </c>
    </row>
    <row r="2599" spans="1:15" x14ac:dyDescent="0.2">
      <c r="A2599" t="s">
        <v>5795</v>
      </c>
      <c r="B2599" t="s">
        <v>6003</v>
      </c>
      <c r="C2599" t="s">
        <v>6106</v>
      </c>
      <c r="D2599" t="s">
        <v>9260</v>
      </c>
      <c r="E2599" t="s">
        <v>9259</v>
      </c>
      <c r="F2599" t="s">
        <v>29</v>
      </c>
      <c r="G2599">
        <v>549040</v>
      </c>
      <c r="H2599">
        <v>124639</v>
      </c>
      <c r="I2599" t="s">
        <v>9261</v>
      </c>
      <c r="J2599" t="s">
        <v>47</v>
      </c>
      <c r="K2599" t="s">
        <v>618</v>
      </c>
      <c r="L2599" t="str">
        <f>VLOOKUP(D2599,'2027'!I:R,10,FALSE)</f>
        <v>Bad</v>
      </c>
      <c r="M2599">
        <f>VLOOKUP(K2599,lookup!A:B,2,FALSE)</f>
        <v>1</v>
      </c>
      <c r="N2599">
        <f>VLOOKUP(L2599,lookup!A:B,2,FALSE)</f>
        <v>1</v>
      </c>
      <c r="O2599" t="b">
        <f t="shared" si="40"/>
        <v>0</v>
      </c>
    </row>
    <row r="2600" spans="1:15" x14ac:dyDescent="0.2">
      <c r="A2600" t="s">
        <v>5795</v>
      </c>
      <c r="B2600" t="s">
        <v>6003</v>
      </c>
      <c r="C2600" t="s">
        <v>6106</v>
      </c>
      <c r="D2600" t="s">
        <v>6302</v>
      </c>
      <c r="E2600" t="s">
        <v>6301</v>
      </c>
      <c r="F2600" t="s">
        <v>29</v>
      </c>
      <c r="G2600">
        <v>531659</v>
      </c>
      <c r="H2600">
        <v>131138</v>
      </c>
      <c r="I2600" t="s">
        <v>6303</v>
      </c>
      <c r="J2600" t="s">
        <v>30</v>
      </c>
      <c r="K2600" t="s">
        <v>205</v>
      </c>
      <c r="L2600" t="str">
        <f>VLOOKUP(D2600,'2027'!I:R,10,FALSE)</f>
        <v>Good</v>
      </c>
      <c r="M2600">
        <f>VLOOKUP(K2600,lookup!A:B,2,FALSE)</f>
        <v>2</v>
      </c>
      <c r="N2600">
        <f>VLOOKUP(L2600,lookup!A:B,2,FALSE)</f>
        <v>4</v>
      </c>
      <c r="O2600" t="b">
        <f t="shared" si="40"/>
        <v>1</v>
      </c>
    </row>
    <row r="2601" spans="1:15" x14ac:dyDescent="0.2">
      <c r="A2601" t="s">
        <v>5795</v>
      </c>
      <c r="B2601" t="s">
        <v>6003</v>
      </c>
      <c r="C2601" t="s">
        <v>6106</v>
      </c>
      <c r="D2601" t="s">
        <v>6153</v>
      </c>
      <c r="E2601" t="s">
        <v>6152</v>
      </c>
      <c r="F2601" t="s">
        <v>29</v>
      </c>
      <c r="G2601">
        <v>535589</v>
      </c>
      <c r="H2601">
        <v>125336</v>
      </c>
      <c r="I2601" t="s">
        <v>6154</v>
      </c>
      <c r="J2601" t="s">
        <v>30</v>
      </c>
      <c r="K2601" t="s">
        <v>32</v>
      </c>
      <c r="L2601" t="str">
        <f>VLOOKUP(D2601,'2027'!I:R,10,FALSE)</f>
        <v>Good</v>
      </c>
      <c r="M2601">
        <f>VLOOKUP(K2601,lookup!A:B,2,FALSE)</f>
        <v>3</v>
      </c>
      <c r="N2601">
        <f>VLOOKUP(L2601,lookup!A:B,2,FALSE)</f>
        <v>4</v>
      </c>
      <c r="O2601" t="b">
        <f t="shared" si="40"/>
        <v>1</v>
      </c>
    </row>
    <row r="2602" spans="1:15" x14ac:dyDescent="0.2">
      <c r="A2602" t="s">
        <v>5795</v>
      </c>
      <c r="B2602" t="s">
        <v>6003</v>
      </c>
      <c r="C2602" t="s">
        <v>6106</v>
      </c>
      <c r="D2602" t="s">
        <v>6159</v>
      </c>
      <c r="E2602" t="s">
        <v>6158</v>
      </c>
      <c r="F2602" t="s">
        <v>29</v>
      </c>
      <c r="G2602">
        <v>535289</v>
      </c>
      <c r="H2602">
        <v>126250</v>
      </c>
      <c r="I2602" t="s">
        <v>6160</v>
      </c>
      <c r="J2602" t="s">
        <v>30</v>
      </c>
      <c r="K2602" t="s">
        <v>32</v>
      </c>
      <c r="L2602" t="str">
        <f>VLOOKUP(D2602,'2027'!I:R,10,FALSE)</f>
        <v>Good</v>
      </c>
      <c r="M2602">
        <f>VLOOKUP(K2602,lookup!A:B,2,FALSE)</f>
        <v>3</v>
      </c>
      <c r="N2602">
        <f>VLOOKUP(L2602,lookup!A:B,2,FALSE)</f>
        <v>4</v>
      </c>
      <c r="O2602" t="b">
        <f t="shared" si="40"/>
        <v>1</v>
      </c>
    </row>
    <row r="2603" spans="1:15" x14ac:dyDescent="0.2">
      <c r="A2603" t="s">
        <v>5795</v>
      </c>
      <c r="B2603" t="s">
        <v>6003</v>
      </c>
      <c r="C2603" t="s">
        <v>6106</v>
      </c>
      <c r="D2603" t="s">
        <v>6109</v>
      </c>
      <c r="E2603" t="s">
        <v>6108</v>
      </c>
      <c r="F2603" t="s">
        <v>29</v>
      </c>
      <c r="G2603">
        <v>540817</v>
      </c>
      <c r="H2603">
        <v>109709</v>
      </c>
      <c r="I2603" t="s">
        <v>6110</v>
      </c>
      <c r="J2603" t="s">
        <v>30</v>
      </c>
      <c r="K2603" t="s">
        <v>32</v>
      </c>
      <c r="L2603" t="str">
        <f>VLOOKUP(D2603,'2027'!I:R,10,FALSE)</f>
        <v>Good</v>
      </c>
      <c r="M2603">
        <f>VLOOKUP(K2603,lookup!A:B,2,FALSE)</f>
        <v>3</v>
      </c>
      <c r="N2603">
        <f>VLOOKUP(L2603,lookup!A:B,2,FALSE)</f>
        <v>4</v>
      </c>
      <c r="O2603" t="b">
        <f t="shared" si="40"/>
        <v>1</v>
      </c>
    </row>
    <row r="2604" spans="1:15" x14ac:dyDescent="0.2">
      <c r="A2604" t="s">
        <v>5795</v>
      </c>
      <c r="B2604" t="s">
        <v>6003</v>
      </c>
      <c r="C2604" t="s">
        <v>6106</v>
      </c>
      <c r="D2604" t="s">
        <v>9275</v>
      </c>
      <c r="E2604" t="s">
        <v>9274</v>
      </c>
      <c r="F2604" t="s">
        <v>29</v>
      </c>
      <c r="G2604">
        <v>544238</v>
      </c>
      <c r="H2604">
        <v>115980</v>
      </c>
      <c r="I2604" t="s">
        <v>9276</v>
      </c>
      <c r="J2604" t="s">
        <v>30</v>
      </c>
      <c r="K2604" t="s">
        <v>32</v>
      </c>
      <c r="L2604" t="str">
        <f>VLOOKUP(D2604,'2027'!I:R,10,FALSE)</f>
        <v>Moderate</v>
      </c>
      <c r="M2604">
        <f>VLOOKUP(K2604,lookup!A:B,2,FALSE)</f>
        <v>3</v>
      </c>
      <c r="N2604">
        <f>VLOOKUP(L2604,lookup!A:B,2,FALSE)</f>
        <v>3</v>
      </c>
      <c r="O2604" t="b">
        <f t="shared" si="40"/>
        <v>0</v>
      </c>
    </row>
    <row r="2605" spans="1:15" x14ac:dyDescent="0.2">
      <c r="A2605" t="s">
        <v>5795</v>
      </c>
      <c r="B2605" t="s">
        <v>6003</v>
      </c>
      <c r="C2605" t="s">
        <v>6106</v>
      </c>
      <c r="D2605" t="s">
        <v>6266</v>
      </c>
      <c r="E2605" t="s">
        <v>6265</v>
      </c>
      <c r="F2605" t="s">
        <v>29</v>
      </c>
      <c r="G2605">
        <v>545181</v>
      </c>
      <c r="H2605">
        <v>124050</v>
      </c>
      <c r="I2605" t="s">
        <v>6267</v>
      </c>
      <c r="J2605" t="s">
        <v>47</v>
      </c>
      <c r="K2605" t="s">
        <v>205</v>
      </c>
      <c r="L2605" t="str">
        <f>VLOOKUP(D2605,'2027'!I:R,10,FALSE)</f>
        <v>Good</v>
      </c>
      <c r="M2605">
        <f>VLOOKUP(K2605,lookup!A:B,2,FALSE)</f>
        <v>2</v>
      </c>
      <c r="N2605">
        <f>VLOOKUP(L2605,lookup!A:B,2,FALSE)</f>
        <v>4</v>
      </c>
      <c r="O2605" t="b">
        <f t="shared" si="40"/>
        <v>1</v>
      </c>
    </row>
    <row r="2606" spans="1:15" x14ac:dyDescent="0.2">
      <c r="A2606" t="s">
        <v>5795</v>
      </c>
      <c r="B2606" t="s">
        <v>6003</v>
      </c>
      <c r="C2606" t="s">
        <v>6106</v>
      </c>
      <c r="D2606" t="s">
        <v>6156</v>
      </c>
      <c r="E2606" t="s">
        <v>6155</v>
      </c>
      <c r="F2606" t="s">
        <v>29</v>
      </c>
      <c r="G2606">
        <v>543929</v>
      </c>
      <c r="H2606">
        <v>123481</v>
      </c>
      <c r="I2606" t="s">
        <v>6157</v>
      </c>
      <c r="J2606" t="s">
        <v>47</v>
      </c>
      <c r="K2606" t="s">
        <v>32</v>
      </c>
      <c r="L2606" t="str">
        <f>VLOOKUP(D2606,'2027'!I:R,10,FALSE)</f>
        <v>Good</v>
      </c>
      <c r="M2606">
        <f>VLOOKUP(K2606,lookup!A:B,2,FALSE)</f>
        <v>3</v>
      </c>
      <c r="N2606">
        <f>VLOOKUP(L2606,lookup!A:B,2,FALSE)</f>
        <v>4</v>
      </c>
      <c r="O2606" t="b">
        <f t="shared" si="40"/>
        <v>1</v>
      </c>
    </row>
    <row r="2607" spans="1:15" x14ac:dyDescent="0.2">
      <c r="A2607" t="s">
        <v>5795</v>
      </c>
      <c r="B2607" t="s">
        <v>6003</v>
      </c>
      <c r="C2607" t="s">
        <v>6106</v>
      </c>
      <c r="D2607" t="s">
        <v>6165</v>
      </c>
      <c r="E2607" t="s">
        <v>6164</v>
      </c>
      <c r="F2607" t="s">
        <v>29</v>
      </c>
      <c r="G2607">
        <v>537248</v>
      </c>
      <c r="H2607">
        <v>126546</v>
      </c>
      <c r="I2607" t="s">
        <v>6166</v>
      </c>
      <c r="J2607" t="s">
        <v>47</v>
      </c>
      <c r="K2607" t="s">
        <v>32</v>
      </c>
      <c r="L2607" t="str">
        <f>VLOOKUP(D2607,'2027'!I:R,10,FALSE)</f>
        <v>Good</v>
      </c>
      <c r="M2607">
        <f>VLOOKUP(K2607,lookup!A:B,2,FALSE)</f>
        <v>3</v>
      </c>
      <c r="N2607">
        <f>VLOOKUP(L2607,lookup!A:B,2,FALSE)</f>
        <v>4</v>
      </c>
      <c r="O2607" t="b">
        <f t="shared" si="40"/>
        <v>1</v>
      </c>
    </row>
    <row r="2608" spans="1:15" x14ac:dyDescent="0.2">
      <c r="A2608" t="s">
        <v>5795</v>
      </c>
      <c r="B2608" t="s">
        <v>6003</v>
      </c>
      <c r="C2608" t="s">
        <v>6106</v>
      </c>
      <c r="D2608" t="s">
        <v>6138</v>
      </c>
      <c r="E2608" t="s">
        <v>6137</v>
      </c>
      <c r="F2608" t="s">
        <v>29</v>
      </c>
      <c r="G2608">
        <v>548718</v>
      </c>
      <c r="H2608">
        <v>118707</v>
      </c>
      <c r="I2608" t="s">
        <v>6139</v>
      </c>
      <c r="J2608" t="s">
        <v>47</v>
      </c>
      <c r="K2608" t="s">
        <v>32</v>
      </c>
      <c r="L2608" t="str">
        <f>VLOOKUP(D2608,'2027'!I:R,10,FALSE)</f>
        <v>Good</v>
      </c>
      <c r="M2608">
        <f>VLOOKUP(K2608,lookup!A:B,2,FALSE)</f>
        <v>3</v>
      </c>
      <c r="N2608">
        <f>VLOOKUP(L2608,lookup!A:B,2,FALSE)</f>
        <v>4</v>
      </c>
      <c r="O2608" t="b">
        <f t="shared" si="40"/>
        <v>1</v>
      </c>
    </row>
    <row r="2609" spans="1:15" x14ac:dyDescent="0.2">
      <c r="A2609" t="s">
        <v>5795</v>
      </c>
      <c r="B2609" t="s">
        <v>6003</v>
      </c>
      <c r="C2609" t="s">
        <v>6106</v>
      </c>
      <c r="D2609" t="s">
        <v>6132</v>
      </c>
      <c r="E2609" t="s">
        <v>6131</v>
      </c>
      <c r="F2609" t="s">
        <v>29</v>
      </c>
      <c r="G2609">
        <v>547500</v>
      </c>
      <c r="H2609">
        <v>117565</v>
      </c>
      <c r="I2609" t="s">
        <v>6133</v>
      </c>
      <c r="J2609" t="s">
        <v>47</v>
      </c>
      <c r="K2609" t="s">
        <v>205</v>
      </c>
      <c r="L2609" t="str">
        <f>VLOOKUP(D2609,'2027'!I:R,10,FALSE)</f>
        <v>Good</v>
      </c>
      <c r="M2609">
        <f>VLOOKUP(K2609,lookup!A:B,2,FALSE)</f>
        <v>2</v>
      </c>
      <c r="N2609">
        <f>VLOOKUP(L2609,lookup!A:B,2,FALSE)</f>
        <v>4</v>
      </c>
      <c r="O2609" t="b">
        <f t="shared" si="40"/>
        <v>1</v>
      </c>
    </row>
    <row r="2610" spans="1:15" x14ac:dyDescent="0.2">
      <c r="A2610" t="s">
        <v>5795</v>
      </c>
      <c r="B2610" t="s">
        <v>6003</v>
      </c>
      <c r="C2610" t="s">
        <v>6106</v>
      </c>
      <c r="D2610" t="s">
        <v>6141</v>
      </c>
      <c r="E2610" t="s">
        <v>6140</v>
      </c>
      <c r="F2610" t="s">
        <v>29</v>
      </c>
      <c r="G2610">
        <v>545941</v>
      </c>
      <c r="H2610">
        <v>118501</v>
      </c>
      <c r="I2610" t="s">
        <v>6142</v>
      </c>
      <c r="J2610" t="s">
        <v>47</v>
      </c>
      <c r="K2610" t="s">
        <v>205</v>
      </c>
      <c r="L2610" t="str">
        <f>VLOOKUP(D2610,'2027'!I:R,10,FALSE)</f>
        <v>Good</v>
      </c>
      <c r="M2610">
        <f>VLOOKUP(K2610,lookup!A:B,2,FALSE)</f>
        <v>2</v>
      </c>
      <c r="N2610">
        <f>VLOOKUP(L2610,lookup!A:B,2,FALSE)</f>
        <v>4</v>
      </c>
      <c r="O2610" t="b">
        <f t="shared" si="40"/>
        <v>1</v>
      </c>
    </row>
    <row r="2611" spans="1:15" x14ac:dyDescent="0.2">
      <c r="A2611" t="s">
        <v>5795</v>
      </c>
      <c r="B2611" t="s">
        <v>6003</v>
      </c>
      <c r="C2611" t="s">
        <v>6106</v>
      </c>
      <c r="D2611" t="s">
        <v>6129</v>
      </c>
      <c r="E2611" t="s">
        <v>6128</v>
      </c>
      <c r="F2611" t="s">
        <v>29</v>
      </c>
      <c r="G2611">
        <v>538552</v>
      </c>
      <c r="H2611">
        <v>115674</v>
      </c>
      <c r="I2611" t="s">
        <v>6130</v>
      </c>
      <c r="J2611" t="s">
        <v>47</v>
      </c>
      <c r="K2611" t="s">
        <v>32</v>
      </c>
      <c r="L2611" t="str">
        <f>VLOOKUP(D2611,'2027'!I:R,10,FALSE)</f>
        <v>Moderate</v>
      </c>
      <c r="M2611">
        <f>VLOOKUP(K2611,lookup!A:B,2,FALSE)</f>
        <v>3</v>
      </c>
      <c r="N2611">
        <f>VLOOKUP(L2611,lookup!A:B,2,FALSE)</f>
        <v>3</v>
      </c>
      <c r="O2611" t="b">
        <f t="shared" si="40"/>
        <v>0</v>
      </c>
    </row>
    <row r="2612" spans="1:15" x14ac:dyDescent="0.2">
      <c r="A2612" t="s">
        <v>5795</v>
      </c>
      <c r="B2612" t="s">
        <v>6003</v>
      </c>
      <c r="C2612" t="s">
        <v>6106</v>
      </c>
      <c r="D2612" t="s">
        <v>6162</v>
      </c>
      <c r="E2612" t="s">
        <v>6161</v>
      </c>
      <c r="F2612" t="s">
        <v>29</v>
      </c>
      <c r="G2612">
        <v>533294</v>
      </c>
      <c r="H2612">
        <v>128271</v>
      </c>
      <c r="I2612" t="s">
        <v>6163</v>
      </c>
      <c r="J2612" t="s">
        <v>47</v>
      </c>
      <c r="K2612" t="s">
        <v>205</v>
      </c>
      <c r="L2612" t="str">
        <f>VLOOKUP(D2612,'2027'!I:R,10,FALSE)</f>
        <v>Good</v>
      </c>
      <c r="M2612">
        <f>VLOOKUP(K2612,lookup!A:B,2,FALSE)</f>
        <v>2</v>
      </c>
      <c r="N2612">
        <f>VLOOKUP(L2612,lookup!A:B,2,FALSE)</f>
        <v>4</v>
      </c>
      <c r="O2612" t="b">
        <f t="shared" si="40"/>
        <v>1</v>
      </c>
    </row>
    <row r="2613" spans="1:15" x14ac:dyDescent="0.2">
      <c r="A2613" t="s">
        <v>5795</v>
      </c>
      <c r="B2613" t="s">
        <v>6003</v>
      </c>
      <c r="C2613" t="s">
        <v>6106</v>
      </c>
      <c r="D2613" t="s">
        <v>6147</v>
      </c>
      <c r="E2613" t="s">
        <v>6146</v>
      </c>
      <c r="F2613" t="s">
        <v>29</v>
      </c>
      <c r="G2613">
        <v>546939</v>
      </c>
      <c r="H2613">
        <v>120844</v>
      </c>
      <c r="I2613" t="s">
        <v>6148</v>
      </c>
      <c r="J2613" t="s">
        <v>30</v>
      </c>
      <c r="K2613" t="s">
        <v>32</v>
      </c>
      <c r="L2613" t="str">
        <f>VLOOKUP(D2613,'2027'!I:R,10,FALSE)</f>
        <v>Good</v>
      </c>
      <c r="M2613">
        <f>VLOOKUP(K2613,lookup!A:B,2,FALSE)</f>
        <v>3</v>
      </c>
      <c r="N2613">
        <f>VLOOKUP(L2613,lookup!A:B,2,FALSE)</f>
        <v>4</v>
      </c>
      <c r="O2613" t="b">
        <f t="shared" si="40"/>
        <v>1</v>
      </c>
    </row>
    <row r="2614" spans="1:15" x14ac:dyDescent="0.2">
      <c r="A2614" t="s">
        <v>5795</v>
      </c>
      <c r="B2614" t="s">
        <v>6003</v>
      </c>
      <c r="C2614" t="s">
        <v>6106</v>
      </c>
      <c r="D2614" t="s">
        <v>6120</v>
      </c>
      <c r="E2614" t="s">
        <v>6119</v>
      </c>
      <c r="F2614" t="s">
        <v>29</v>
      </c>
      <c r="G2614">
        <v>548640</v>
      </c>
      <c r="H2614">
        <v>111204</v>
      </c>
      <c r="I2614" t="s">
        <v>6121</v>
      </c>
      <c r="J2614" t="s">
        <v>47</v>
      </c>
      <c r="K2614" t="s">
        <v>618</v>
      </c>
      <c r="L2614" t="str">
        <f>VLOOKUP(D2614,'2027'!I:R,10,FALSE)</f>
        <v>Good</v>
      </c>
      <c r="M2614">
        <f>VLOOKUP(K2614,lookup!A:B,2,FALSE)</f>
        <v>1</v>
      </c>
      <c r="N2614">
        <f>VLOOKUP(L2614,lookup!A:B,2,FALSE)</f>
        <v>4</v>
      </c>
      <c r="O2614" t="b">
        <f t="shared" si="40"/>
        <v>1</v>
      </c>
    </row>
    <row r="2615" spans="1:15" x14ac:dyDescent="0.2">
      <c r="A2615" t="s">
        <v>5795</v>
      </c>
      <c r="B2615" t="s">
        <v>6003</v>
      </c>
      <c r="C2615" t="s">
        <v>6106</v>
      </c>
      <c r="D2615" t="s">
        <v>6144</v>
      </c>
      <c r="E2615" t="s">
        <v>6143</v>
      </c>
      <c r="F2615" t="s">
        <v>29</v>
      </c>
      <c r="G2615">
        <v>549627</v>
      </c>
      <c r="H2615">
        <v>119322</v>
      </c>
      <c r="I2615" t="s">
        <v>6145</v>
      </c>
      <c r="J2615" t="s">
        <v>47</v>
      </c>
      <c r="K2615" t="s">
        <v>618</v>
      </c>
      <c r="L2615" t="str">
        <f>VLOOKUP(D2615,'2027'!I:R,10,FALSE)</f>
        <v>Good</v>
      </c>
      <c r="M2615">
        <f>VLOOKUP(K2615,lookup!A:B,2,FALSE)</f>
        <v>1</v>
      </c>
      <c r="N2615">
        <f>VLOOKUP(L2615,lookup!A:B,2,FALSE)</f>
        <v>4</v>
      </c>
      <c r="O2615" t="b">
        <f t="shared" si="40"/>
        <v>1</v>
      </c>
    </row>
    <row r="2616" spans="1:15" x14ac:dyDescent="0.2">
      <c r="A2616" t="s">
        <v>5795</v>
      </c>
      <c r="B2616" t="s">
        <v>6003</v>
      </c>
      <c r="C2616" t="s">
        <v>6106</v>
      </c>
      <c r="D2616" t="s">
        <v>9299</v>
      </c>
      <c r="E2616" t="s">
        <v>9298</v>
      </c>
      <c r="F2616" t="s">
        <v>29</v>
      </c>
      <c r="G2616">
        <v>541495</v>
      </c>
      <c r="H2616">
        <v>125513</v>
      </c>
      <c r="I2616" t="s">
        <v>9300</v>
      </c>
      <c r="J2616" t="s">
        <v>47</v>
      </c>
      <c r="K2616" t="s">
        <v>49</v>
      </c>
      <c r="L2616" t="str">
        <f>VLOOKUP(D2616,'2027'!I:R,10,FALSE)</f>
        <v>Good</v>
      </c>
      <c r="M2616">
        <f>VLOOKUP(K2616,lookup!A:B,2,FALSE)</f>
        <v>4</v>
      </c>
      <c r="N2616">
        <f>VLOOKUP(L2616,lookup!A:B,2,FALSE)</f>
        <v>4</v>
      </c>
      <c r="O2616" t="b">
        <f t="shared" si="40"/>
        <v>0</v>
      </c>
    </row>
    <row r="2617" spans="1:15" x14ac:dyDescent="0.2">
      <c r="A2617" t="s">
        <v>5795</v>
      </c>
      <c r="B2617" t="s">
        <v>6003</v>
      </c>
      <c r="C2617" t="s">
        <v>6106</v>
      </c>
      <c r="D2617" t="s">
        <v>6150</v>
      </c>
      <c r="E2617" t="s">
        <v>6149</v>
      </c>
      <c r="F2617" t="s">
        <v>29</v>
      </c>
      <c r="G2617">
        <v>538542</v>
      </c>
      <c r="H2617">
        <v>123045</v>
      </c>
      <c r="I2617" t="s">
        <v>6151</v>
      </c>
      <c r="J2617" t="s">
        <v>47</v>
      </c>
      <c r="K2617" t="s">
        <v>32</v>
      </c>
      <c r="L2617" t="str">
        <f>VLOOKUP(D2617,'2027'!I:R,10,FALSE)</f>
        <v>Good</v>
      </c>
      <c r="M2617">
        <f>VLOOKUP(K2617,lookup!A:B,2,FALSE)</f>
        <v>3</v>
      </c>
      <c r="N2617">
        <f>VLOOKUP(L2617,lookup!A:B,2,FALSE)</f>
        <v>4</v>
      </c>
      <c r="O2617" t="b">
        <f t="shared" si="40"/>
        <v>1</v>
      </c>
    </row>
    <row r="2618" spans="1:15" x14ac:dyDescent="0.2">
      <c r="A2618" t="s">
        <v>5795</v>
      </c>
      <c r="B2618" t="s">
        <v>6003</v>
      </c>
      <c r="C2618" t="s">
        <v>6019</v>
      </c>
      <c r="D2618" t="s">
        <v>9359</v>
      </c>
      <c r="E2618" t="s">
        <v>9358</v>
      </c>
      <c r="F2618" t="s">
        <v>29</v>
      </c>
      <c r="G2618">
        <v>523572</v>
      </c>
      <c r="H2618">
        <v>117415</v>
      </c>
      <c r="I2618" t="s">
        <v>9360</v>
      </c>
      <c r="J2618" t="s">
        <v>47</v>
      </c>
      <c r="K2618" t="s">
        <v>32</v>
      </c>
      <c r="L2618" t="str">
        <f>VLOOKUP(D2618,'2027'!I:R,10,FALSE)</f>
        <v>Moderate</v>
      </c>
      <c r="M2618">
        <f>VLOOKUP(K2618,lookup!A:B,2,FALSE)</f>
        <v>3</v>
      </c>
      <c r="N2618">
        <f>VLOOKUP(L2618,lookup!A:B,2,FALSE)</f>
        <v>3</v>
      </c>
      <c r="O2618" t="b">
        <f t="shared" si="40"/>
        <v>0</v>
      </c>
    </row>
    <row r="2619" spans="1:15" x14ac:dyDescent="0.2">
      <c r="A2619" t="s">
        <v>5795</v>
      </c>
      <c r="B2619" t="s">
        <v>6003</v>
      </c>
      <c r="C2619" t="s">
        <v>6019</v>
      </c>
      <c r="D2619" t="s">
        <v>9335</v>
      </c>
      <c r="E2619" t="s">
        <v>9334</v>
      </c>
      <c r="F2619" t="s">
        <v>29</v>
      </c>
      <c r="G2619">
        <v>521324</v>
      </c>
      <c r="H2619">
        <v>118654</v>
      </c>
      <c r="I2619" t="s">
        <v>9336</v>
      </c>
      <c r="J2619" t="s">
        <v>47</v>
      </c>
      <c r="K2619" t="s">
        <v>205</v>
      </c>
      <c r="L2619" t="str">
        <f>VLOOKUP(D2619,'2027'!I:R,10,FALSE)</f>
        <v>Moderate</v>
      </c>
      <c r="M2619">
        <f>VLOOKUP(K2619,lookup!A:B,2,FALSE)</f>
        <v>2</v>
      </c>
      <c r="N2619">
        <f>VLOOKUP(L2619,lookup!A:B,2,FALSE)</f>
        <v>3</v>
      </c>
      <c r="O2619" t="b">
        <f t="shared" si="40"/>
        <v>1</v>
      </c>
    </row>
    <row r="2620" spans="1:15" x14ac:dyDescent="0.2">
      <c r="A2620" t="s">
        <v>5795</v>
      </c>
      <c r="B2620" t="s">
        <v>6003</v>
      </c>
      <c r="C2620" t="s">
        <v>6019</v>
      </c>
      <c r="D2620" t="s">
        <v>6025</v>
      </c>
      <c r="E2620" t="s">
        <v>6024</v>
      </c>
      <c r="F2620" t="s">
        <v>29</v>
      </c>
      <c r="G2620">
        <v>522983</v>
      </c>
      <c r="H2620">
        <v>113258</v>
      </c>
      <c r="I2620" t="s">
        <v>6026</v>
      </c>
      <c r="J2620" t="s">
        <v>47</v>
      </c>
      <c r="K2620" t="s">
        <v>32</v>
      </c>
      <c r="L2620" t="str">
        <f>VLOOKUP(D2620,'2027'!I:R,10,FALSE)</f>
        <v>Good</v>
      </c>
      <c r="M2620">
        <f>VLOOKUP(K2620,lookup!A:B,2,FALSE)</f>
        <v>3</v>
      </c>
      <c r="N2620">
        <f>VLOOKUP(L2620,lookup!A:B,2,FALSE)</f>
        <v>4</v>
      </c>
      <c r="O2620" t="b">
        <f t="shared" si="40"/>
        <v>1</v>
      </c>
    </row>
    <row r="2621" spans="1:15" x14ac:dyDescent="0.2">
      <c r="A2621" t="s">
        <v>5795</v>
      </c>
      <c r="B2621" t="s">
        <v>6003</v>
      </c>
      <c r="C2621" t="s">
        <v>6019</v>
      </c>
      <c r="D2621" t="s">
        <v>6058</v>
      </c>
      <c r="E2621" t="s">
        <v>6057</v>
      </c>
      <c r="F2621" t="s">
        <v>29</v>
      </c>
      <c r="G2621">
        <v>530729</v>
      </c>
      <c r="H2621">
        <v>121926</v>
      </c>
      <c r="I2621" t="s">
        <v>6059</v>
      </c>
      <c r="J2621" t="s">
        <v>47</v>
      </c>
      <c r="K2621" t="s">
        <v>205</v>
      </c>
      <c r="L2621" t="str">
        <f>VLOOKUP(D2621,'2027'!I:R,10,FALSE)</f>
        <v>Good</v>
      </c>
      <c r="M2621">
        <f>VLOOKUP(K2621,lookup!A:B,2,FALSE)</f>
        <v>2</v>
      </c>
      <c r="N2621">
        <f>VLOOKUP(L2621,lookup!A:B,2,FALSE)</f>
        <v>4</v>
      </c>
      <c r="O2621" t="b">
        <f t="shared" si="40"/>
        <v>1</v>
      </c>
    </row>
    <row r="2622" spans="1:15" x14ac:dyDescent="0.2">
      <c r="A2622" t="s">
        <v>5795</v>
      </c>
      <c r="B2622" t="s">
        <v>6003</v>
      </c>
      <c r="C2622" t="s">
        <v>6019</v>
      </c>
      <c r="D2622" t="s">
        <v>6043</v>
      </c>
      <c r="E2622" t="s">
        <v>6042</v>
      </c>
      <c r="F2622" t="s">
        <v>29</v>
      </c>
      <c r="G2622">
        <v>515907</v>
      </c>
      <c r="H2622">
        <v>120779</v>
      </c>
      <c r="I2622" t="s">
        <v>6044</v>
      </c>
      <c r="J2622" t="s">
        <v>47</v>
      </c>
      <c r="K2622" t="s">
        <v>205</v>
      </c>
      <c r="L2622" t="str">
        <f>VLOOKUP(D2622,'2027'!I:R,10,FALSE)</f>
        <v>Good</v>
      </c>
      <c r="M2622">
        <f>VLOOKUP(K2622,lookup!A:B,2,FALSE)</f>
        <v>2</v>
      </c>
      <c r="N2622">
        <f>VLOOKUP(L2622,lookup!A:B,2,FALSE)</f>
        <v>4</v>
      </c>
      <c r="O2622" t="b">
        <f t="shared" si="40"/>
        <v>1</v>
      </c>
    </row>
    <row r="2623" spans="1:15" x14ac:dyDescent="0.2">
      <c r="A2623" t="s">
        <v>5795</v>
      </c>
      <c r="B2623" t="s">
        <v>6003</v>
      </c>
      <c r="C2623" t="s">
        <v>6019</v>
      </c>
      <c r="D2623" t="s">
        <v>9356</v>
      </c>
      <c r="E2623" t="s">
        <v>9355</v>
      </c>
      <c r="F2623" t="s">
        <v>29</v>
      </c>
      <c r="G2623">
        <v>524910</v>
      </c>
      <c r="H2623">
        <v>120194</v>
      </c>
      <c r="I2623" t="s">
        <v>9357</v>
      </c>
      <c r="J2623" t="s">
        <v>47</v>
      </c>
      <c r="K2623" t="s">
        <v>32</v>
      </c>
      <c r="L2623" t="str">
        <f>VLOOKUP(D2623,'2027'!I:R,10,FALSE)</f>
        <v>Moderate</v>
      </c>
      <c r="M2623">
        <f>VLOOKUP(K2623,lookup!A:B,2,FALSE)</f>
        <v>3</v>
      </c>
      <c r="N2623">
        <f>VLOOKUP(L2623,lookup!A:B,2,FALSE)</f>
        <v>3</v>
      </c>
      <c r="O2623" t="b">
        <f t="shared" si="40"/>
        <v>0</v>
      </c>
    </row>
    <row r="2624" spans="1:15" x14ac:dyDescent="0.2">
      <c r="A2624" t="s">
        <v>5795</v>
      </c>
      <c r="B2624" t="s">
        <v>6003</v>
      </c>
      <c r="C2624" t="s">
        <v>6019</v>
      </c>
      <c r="D2624" t="s">
        <v>6052</v>
      </c>
      <c r="E2624" t="s">
        <v>6051</v>
      </c>
      <c r="F2624" t="s">
        <v>29</v>
      </c>
      <c r="G2624">
        <v>527597</v>
      </c>
      <c r="H2624">
        <v>120964</v>
      </c>
      <c r="I2624" t="s">
        <v>6053</v>
      </c>
      <c r="J2624" t="s">
        <v>47</v>
      </c>
      <c r="K2624" t="s">
        <v>205</v>
      </c>
      <c r="L2624" t="str">
        <f>VLOOKUP(D2624,'2027'!I:R,10,FALSE)</f>
        <v>Moderate</v>
      </c>
      <c r="M2624">
        <f>VLOOKUP(K2624,lookup!A:B,2,FALSE)</f>
        <v>2</v>
      </c>
      <c r="N2624">
        <f>VLOOKUP(L2624,lookup!A:B,2,FALSE)</f>
        <v>3</v>
      </c>
      <c r="O2624" t="b">
        <f t="shared" si="40"/>
        <v>1</v>
      </c>
    </row>
    <row r="2625" spans="1:15" x14ac:dyDescent="0.2">
      <c r="A2625" t="s">
        <v>5795</v>
      </c>
      <c r="B2625" t="s">
        <v>6003</v>
      </c>
      <c r="C2625" t="s">
        <v>6019</v>
      </c>
      <c r="D2625" t="s">
        <v>6076</v>
      </c>
      <c r="E2625" t="s">
        <v>6075</v>
      </c>
      <c r="F2625" t="s">
        <v>29</v>
      </c>
      <c r="G2625">
        <v>513170</v>
      </c>
      <c r="H2625">
        <v>122316</v>
      </c>
      <c r="I2625" t="s">
        <v>6077</v>
      </c>
      <c r="J2625" t="s">
        <v>47</v>
      </c>
      <c r="K2625" t="s">
        <v>205</v>
      </c>
      <c r="L2625" t="str">
        <f>VLOOKUP(D2625,'2027'!I:R,10,FALSE)</f>
        <v>Good</v>
      </c>
      <c r="M2625">
        <f>VLOOKUP(K2625,lookup!A:B,2,FALSE)</f>
        <v>2</v>
      </c>
      <c r="N2625">
        <f>VLOOKUP(L2625,lookup!A:B,2,FALSE)</f>
        <v>4</v>
      </c>
      <c r="O2625" t="b">
        <f t="shared" si="40"/>
        <v>1</v>
      </c>
    </row>
    <row r="2626" spans="1:15" x14ac:dyDescent="0.2">
      <c r="A2626" t="s">
        <v>5795</v>
      </c>
      <c r="B2626" t="s">
        <v>6003</v>
      </c>
      <c r="C2626" t="s">
        <v>6019</v>
      </c>
      <c r="D2626" t="s">
        <v>6061</v>
      </c>
      <c r="E2626" t="s">
        <v>6060</v>
      </c>
      <c r="F2626" t="s">
        <v>29</v>
      </c>
      <c r="G2626">
        <v>525646</v>
      </c>
      <c r="H2626">
        <v>121525</v>
      </c>
      <c r="I2626" t="s">
        <v>6062</v>
      </c>
      <c r="J2626" t="s">
        <v>47</v>
      </c>
      <c r="K2626" t="s">
        <v>32</v>
      </c>
      <c r="L2626" t="str">
        <f>VLOOKUP(D2626,'2027'!I:R,10,FALSE)</f>
        <v>Good</v>
      </c>
      <c r="M2626">
        <f>VLOOKUP(K2626,lookup!A:B,2,FALSE)</f>
        <v>3</v>
      </c>
      <c r="N2626">
        <f>VLOOKUP(L2626,lookup!A:B,2,FALSE)</f>
        <v>4</v>
      </c>
      <c r="O2626" t="b">
        <f t="shared" si="40"/>
        <v>1</v>
      </c>
    </row>
    <row r="2627" spans="1:15" x14ac:dyDescent="0.2">
      <c r="A2627" t="s">
        <v>5795</v>
      </c>
      <c r="B2627" t="s">
        <v>6003</v>
      </c>
      <c r="C2627" t="s">
        <v>6019</v>
      </c>
      <c r="D2627" t="s">
        <v>6040</v>
      </c>
      <c r="E2627" t="s">
        <v>6039</v>
      </c>
      <c r="F2627" t="s">
        <v>29</v>
      </c>
      <c r="G2627">
        <v>513817</v>
      </c>
      <c r="H2627">
        <v>119230</v>
      </c>
      <c r="I2627" t="s">
        <v>6041</v>
      </c>
      <c r="J2627" t="s">
        <v>47</v>
      </c>
      <c r="K2627" t="s">
        <v>618</v>
      </c>
      <c r="L2627" t="str">
        <f>VLOOKUP(D2627,'2027'!I:R,10,FALSE)</f>
        <v>Good</v>
      </c>
      <c r="M2627">
        <f>VLOOKUP(K2627,lookup!A:B,2,FALSE)</f>
        <v>1</v>
      </c>
      <c r="N2627">
        <f>VLOOKUP(L2627,lookup!A:B,2,FALSE)</f>
        <v>4</v>
      </c>
      <c r="O2627" t="b">
        <f t="shared" ref="O2627:O2690" si="41">N2627&gt;M2627</f>
        <v>1</v>
      </c>
    </row>
    <row r="2628" spans="1:15" x14ac:dyDescent="0.2">
      <c r="A2628" t="s">
        <v>5795</v>
      </c>
      <c r="B2628" t="s">
        <v>6003</v>
      </c>
      <c r="C2628" t="s">
        <v>6019</v>
      </c>
      <c r="D2628" t="s">
        <v>6064</v>
      </c>
      <c r="E2628" t="s">
        <v>6063</v>
      </c>
      <c r="F2628" t="s">
        <v>29</v>
      </c>
      <c r="G2628">
        <v>521553</v>
      </c>
      <c r="H2628">
        <v>119014</v>
      </c>
      <c r="I2628" t="s">
        <v>6065</v>
      </c>
      <c r="J2628" t="s">
        <v>47</v>
      </c>
      <c r="K2628" t="s">
        <v>205</v>
      </c>
      <c r="L2628" t="str">
        <f>VLOOKUP(D2628,'2027'!I:R,10,FALSE)</f>
        <v>Good</v>
      </c>
      <c r="M2628">
        <f>VLOOKUP(K2628,lookup!A:B,2,FALSE)</f>
        <v>2</v>
      </c>
      <c r="N2628">
        <f>VLOOKUP(L2628,lookup!A:B,2,FALSE)</f>
        <v>4</v>
      </c>
      <c r="O2628" t="b">
        <f t="shared" si="41"/>
        <v>1</v>
      </c>
    </row>
    <row r="2629" spans="1:15" x14ac:dyDescent="0.2">
      <c r="A2629" t="s">
        <v>5795</v>
      </c>
      <c r="B2629" t="s">
        <v>6003</v>
      </c>
      <c r="C2629" t="s">
        <v>6019</v>
      </c>
      <c r="D2629" t="s">
        <v>6022</v>
      </c>
      <c r="E2629" t="s">
        <v>6021</v>
      </c>
      <c r="F2629" t="s">
        <v>29</v>
      </c>
      <c r="G2629">
        <v>517621</v>
      </c>
      <c r="H2629">
        <v>112345</v>
      </c>
      <c r="I2629" t="s">
        <v>6023</v>
      </c>
      <c r="J2629" t="s">
        <v>47</v>
      </c>
      <c r="K2629" t="s">
        <v>32</v>
      </c>
      <c r="L2629" t="str">
        <f>VLOOKUP(D2629,'2027'!I:R,10,FALSE)</f>
        <v>Good</v>
      </c>
      <c r="M2629">
        <f>VLOOKUP(K2629,lookup!A:B,2,FALSE)</f>
        <v>3</v>
      </c>
      <c r="N2629">
        <f>VLOOKUP(L2629,lookup!A:B,2,FALSE)</f>
        <v>4</v>
      </c>
      <c r="O2629" t="b">
        <f t="shared" si="41"/>
        <v>1</v>
      </c>
    </row>
    <row r="2630" spans="1:15" x14ac:dyDescent="0.2">
      <c r="A2630" t="s">
        <v>5795</v>
      </c>
      <c r="B2630" t="s">
        <v>6003</v>
      </c>
      <c r="C2630" t="s">
        <v>6019</v>
      </c>
      <c r="D2630" t="s">
        <v>6055</v>
      </c>
      <c r="E2630" t="s">
        <v>6054</v>
      </c>
      <c r="F2630" t="s">
        <v>29</v>
      </c>
      <c r="G2630">
        <v>533557</v>
      </c>
      <c r="H2630">
        <v>121280</v>
      </c>
      <c r="I2630" t="s">
        <v>6056</v>
      </c>
      <c r="J2630" t="s">
        <v>47</v>
      </c>
      <c r="K2630" t="s">
        <v>205</v>
      </c>
      <c r="L2630" t="str">
        <f>VLOOKUP(D2630,'2027'!I:R,10,FALSE)</f>
        <v>Good</v>
      </c>
      <c r="M2630">
        <f>VLOOKUP(K2630,lookup!A:B,2,FALSE)</f>
        <v>2</v>
      </c>
      <c r="N2630">
        <f>VLOOKUP(L2630,lookup!A:B,2,FALSE)</f>
        <v>4</v>
      </c>
      <c r="O2630" t="b">
        <f t="shared" si="41"/>
        <v>1</v>
      </c>
    </row>
    <row r="2631" spans="1:15" x14ac:dyDescent="0.2">
      <c r="A2631" t="s">
        <v>5795</v>
      </c>
      <c r="B2631" t="s">
        <v>6003</v>
      </c>
      <c r="C2631" t="s">
        <v>6019</v>
      </c>
      <c r="D2631" t="s">
        <v>6031</v>
      </c>
      <c r="E2631" t="s">
        <v>6030</v>
      </c>
      <c r="F2631" t="s">
        <v>29</v>
      </c>
      <c r="G2631">
        <v>515829</v>
      </c>
      <c r="H2631">
        <v>116432</v>
      </c>
      <c r="I2631" t="s">
        <v>6032</v>
      </c>
      <c r="J2631" t="s">
        <v>47</v>
      </c>
      <c r="K2631" t="s">
        <v>205</v>
      </c>
      <c r="L2631" t="str">
        <f>VLOOKUP(D2631,'2027'!I:R,10,FALSE)</f>
        <v>Good</v>
      </c>
      <c r="M2631">
        <f>VLOOKUP(K2631,lookup!A:B,2,FALSE)</f>
        <v>2</v>
      </c>
      <c r="N2631">
        <f>VLOOKUP(L2631,lookup!A:B,2,FALSE)</f>
        <v>4</v>
      </c>
      <c r="O2631" t="b">
        <f t="shared" si="41"/>
        <v>1</v>
      </c>
    </row>
    <row r="2632" spans="1:15" x14ac:dyDescent="0.2">
      <c r="A2632" t="s">
        <v>5795</v>
      </c>
      <c r="B2632" t="s">
        <v>6003</v>
      </c>
      <c r="C2632" t="s">
        <v>6019</v>
      </c>
      <c r="D2632" t="s">
        <v>6046</v>
      </c>
      <c r="E2632" t="s">
        <v>6045</v>
      </c>
      <c r="F2632" t="s">
        <v>29</v>
      </c>
      <c r="G2632">
        <v>513466</v>
      </c>
      <c r="H2632">
        <v>120068</v>
      </c>
      <c r="I2632" t="s">
        <v>6047</v>
      </c>
      <c r="J2632" t="s">
        <v>47</v>
      </c>
      <c r="K2632" t="s">
        <v>32</v>
      </c>
      <c r="L2632" t="str">
        <f>VLOOKUP(D2632,'2027'!I:R,10,FALSE)</f>
        <v>Good</v>
      </c>
      <c r="M2632">
        <f>VLOOKUP(K2632,lookup!A:B,2,FALSE)</f>
        <v>3</v>
      </c>
      <c r="N2632">
        <f>VLOOKUP(L2632,lookup!A:B,2,FALSE)</f>
        <v>4</v>
      </c>
      <c r="O2632" t="b">
        <f t="shared" si="41"/>
        <v>1</v>
      </c>
    </row>
    <row r="2633" spans="1:15" x14ac:dyDescent="0.2">
      <c r="A2633" t="s">
        <v>5795</v>
      </c>
      <c r="B2633" t="s">
        <v>6003</v>
      </c>
      <c r="C2633" t="s">
        <v>6019</v>
      </c>
      <c r="D2633" t="s">
        <v>6037</v>
      </c>
      <c r="E2633" t="s">
        <v>6036</v>
      </c>
      <c r="F2633" t="s">
        <v>29</v>
      </c>
      <c r="G2633">
        <v>527062</v>
      </c>
      <c r="H2633">
        <v>119658</v>
      </c>
      <c r="I2633" t="s">
        <v>6038</v>
      </c>
      <c r="J2633" t="s">
        <v>47</v>
      </c>
      <c r="K2633" t="s">
        <v>205</v>
      </c>
      <c r="L2633" t="str">
        <f>VLOOKUP(D2633,'2027'!I:R,10,FALSE)</f>
        <v>Good</v>
      </c>
      <c r="M2633">
        <f>VLOOKUP(K2633,lookup!A:B,2,FALSE)</f>
        <v>2</v>
      </c>
      <c r="N2633">
        <f>VLOOKUP(L2633,lookup!A:B,2,FALSE)</f>
        <v>4</v>
      </c>
      <c r="O2633" t="b">
        <f t="shared" si="41"/>
        <v>1</v>
      </c>
    </row>
    <row r="2634" spans="1:15" x14ac:dyDescent="0.2">
      <c r="A2634" t="s">
        <v>5795</v>
      </c>
      <c r="B2634" t="s">
        <v>6003</v>
      </c>
      <c r="C2634" t="s">
        <v>6019</v>
      </c>
      <c r="D2634" t="s">
        <v>6073</v>
      </c>
      <c r="E2634" t="s">
        <v>6072</v>
      </c>
      <c r="F2634" t="s">
        <v>29</v>
      </c>
      <c r="G2634">
        <v>517412</v>
      </c>
      <c r="H2634">
        <v>123498</v>
      </c>
      <c r="I2634" t="s">
        <v>6074</v>
      </c>
      <c r="J2634" t="s">
        <v>47</v>
      </c>
      <c r="K2634" t="s">
        <v>205</v>
      </c>
      <c r="L2634" t="str">
        <f>VLOOKUP(D2634,'2027'!I:R,10,FALSE)</f>
        <v>Good</v>
      </c>
      <c r="M2634">
        <f>VLOOKUP(K2634,lookup!A:B,2,FALSE)</f>
        <v>2</v>
      </c>
      <c r="N2634">
        <f>VLOOKUP(L2634,lookup!A:B,2,FALSE)</f>
        <v>4</v>
      </c>
      <c r="O2634" t="b">
        <f t="shared" si="41"/>
        <v>1</v>
      </c>
    </row>
    <row r="2635" spans="1:15" x14ac:dyDescent="0.2">
      <c r="A2635" t="s">
        <v>5795</v>
      </c>
      <c r="B2635" t="s">
        <v>6003</v>
      </c>
      <c r="C2635" t="s">
        <v>6019</v>
      </c>
      <c r="D2635" t="s">
        <v>6067</v>
      </c>
      <c r="E2635" t="s">
        <v>6066</v>
      </c>
      <c r="F2635" t="s">
        <v>29</v>
      </c>
      <c r="G2635">
        <v>515730</v>
      </c>
      <c r="H2635">
        <v>123304</v>
      </c>
      <c r="I2635" t="s">
        <v>6068</v>
      </c>
      <c r="J2635" t="s">
        <v>47</v>
      </c>
      <c r="K2635" t="s">
        <v>205</v>
      </c>
      <c r="L2635" t="str">
        <f>VLOOKUP(D2635,'2027'!I:R,10,FALSE)</f>
        <v>Good</v>
      </c>
      <c r="M2635">
        <f>VLOOKUP(K2635,lookup!A:B,2,FALSE)</f>
        <v>2</v>
      </c>
      <c r="N2635">
        <f>VLOOKUP(L2635,lookup!A:B,2,FALSE)</f>
        <v>4</v>
      </c>
      <c r="O2635" t="b">
        <f t="shared" si="41"/>
        <v>1</v>
      </c>
    </row>
    <row r="2636" spans="1:15" x14ac:dyDescent="0.2">
      <c r="A2636" t="s">
        <v>5795</v>
      </c>
      <c r="B2636" t="s">
        <v>6003</v>
      </c>
      <c r="C2636" t="s">
        <v>6019</v>
      </c>
      <c r="D2636" t="s">
        <v>6049</v>
      </c>
      <c r="E2636" t="s">
        <v>6048</v>
      </c>
      <c r="F2636" t="s">
        <v>29</v>
      </c>
      <c r="G2636">
        <v>517946</v>
      </c>
      <c r="H2636">
        <v>118521</v>
      </c>
      <c r="I2636" t="s">
        <v>6050</v>
      </c>
      <c r="J2636" t="s">
        <v>47</v>
      </c>
      <c r="K2636" t="s">
        <v>205</v>
      </c>
      <c r="L2636" t="str">
        <f>VLOOKUP(D2636,'2027'!I:R,10,FALSE)</f>
        <v>Good</v>
      </c>
      <c r="M2636">
        <f>VLOOKUP(K2636,lookup!A:B,2,FALSE)</f>
        <v>2</v>
      </c>
      <c r="N2636">
        <f>VLOOKUP(L2636,lookup!A:B,2,FALSE)</f>
        <v>4</v>
      </c>
      <c r="O2636" t="b">
        <f t="shared" si="41"/>
        <v>1</v>
      </c>
    </row>
    <row r="2637" spans="1:15" x14ac:dyDescent="0.2">
      <c r="A2637" t="s">
        <v>5795</v>
      </c>
      <c r="B2637" t="s">
        <v>5857</v>
      </c>
      <c r="C2637" t="s">
        <v>5918</v>
      </c>
      <c r="D2637" t="s">
        <v>5930</v>
      </c>
      <c r="E2637" t="s">
        <v>5929</v>
      </c>
      <c r="F2637" t="s">
        <v>29</v>
      </c>
      <c r="G2637">
        <v>632192</v>
      </c>
      <c r="H2637">
        <v>163212</v>
      </c>
      <c r="I2637" t="s">
        <v>5931</v>
      </c>
      <c r="J2637" t="s">
        <v>30</v>
      </c>
      <c r="K2637" t="s">
        <v>32</v>
      </c>
      <c r="L2637" t="str">
        <f>VLOOKUP(D2637,'2027'!I:R,10,FALSE)</f>
        <v>Good</v>
      </c>
      <c r="M2637">
        <f>VLOOKUP(K2637,lookup!A:B,2,FALSE)</f>
        <v>3</v>
      </c>
      <c r="N2637">
        <f>VLOOKUP(L2637,lookup!A:B,2,FALSE)</f>
        <v>4</v>
      </c>
      <c r="O2637" t="b">
        <f t="shared" si="41"/>
        <v>1</v>
      </c>
    </row>
    <row r="2638" spans="1:15" x14ac:dyDescent="0.2">
      <c r="A2638" t="s">
        <v>5795</v>
      </c>
      <c r="B2638" t="s">
        <v>5857</v>
      </c>
      <c r="C2638" t="s">
        <v>5918</v>
      </c>
      <c r="D2638" t="s">
        <v>5973</v>
      </c>
      <c r="E2638" t="s">
        <v>5972</v>
      </c>
      <c r="F2638" t="s">
        <v>29</v>
      </c>
      <c r="G2638">
        <v>623191</v>
      </c>
      <c r="H2638">
        <v>169113</v>
      </c>
      <c r="I2638" t="s">
        <v>5974</v>
      </c>
      <c r="J2638" t="s">
        <v>198</v>
      </c>
      <c r="K2638" t="s">
        <v>32</v>
      </c>
      <c r="L2638" t="str">
        <f>VLOOKUP(D2638,'2027'!I:R,10,FALSE)</f>
        <v>Good</v>
      </c>
      <c r="M2638">
        <f>VLOOKUP(K2638,lookup!A:B,2,FALSE)</f>
        <v>3</v>
      </c>
      <c r="N2638">
        <f>VLOOKUP(L2638,lookup!A:B,2,FALSE)</f>
        <v>4</v>
      </c>
      <c r="O2638" t="b">
        <f t="shared" si="41"/>
        <v>1</v>
      </c>
    </row>
    <row r="2639" spans="1:15" x14ac:dyDescent="0.2">
      <c r="A2639" t="s">
        <v>5795</v>
      </c>
      <c r="B2639" t="s">
        <v>5857</v>
      </c>
      <c r="C2639" t="s">
        <v>5918</v>
      </c>
      <c r="D2639" t="s">
        <v>5921</v>
      </c>
      <c r="E2639" t="s">
        <v>5920</v>
      </c>
      <c r="F2639" t="s">
        <v>29</v>
      </c>
      <c r="G2639">
        <v>628121</v>
      </c>
      <c r="H2639">
        <v>161686</v>
      </c>
      <c r="I2639" t="s">
        <v>5922</v>
      </c>
      <c r="J2639" t="s">
        <v>198</v>
      </c>
      <c r="K2639" t="s">
        <v>32</v>
      </c>
      <c r="L2639" t="str">
        <f>VLOOKUP(D2639,'2027'!I:R,10,FALSE)</f>
        <v>Good</v>
      </c>
      <c r="M2639">
        <f>VLOOKUP(K2639,lookup!A:B,2,FALSE)</f>
        <v>3</v>
      </c>
      <c r="N2639">
        <f>VLOOKUP(L2639,lookup!A:B,2,FALSE)</f>
        <v>4</v>
      </c>
      <c r="O2639" t="b">
        <f t="shared" si="41"/>
        <v>1</v>
      </c>
    </row>
    <row r="2640" spans="1:15" x14ac:dyDescent="0.2">
      <c r="A2640" t="s">
        <v>5795</v>
      </c>
      <c r="B2640" t="s">
        <v>5857</v>
      </c>
      <c r="C2640" t="s">
        <v>5918</v>
      </c>
      <c r="D2640" t="s">
        <v>5924</v>
      </c>
      <c r="E2640" t="s">
        <v>5923</v>
      </c>
      <c r="F2640" t="s">
        <v>29</v>
      </c>
      <c r="G2640">
        <v>623614</v>
      </c>
      <c r="H2640">
        <v>167616</v>
      </c>
      <c r="I2640" t="s">
        <v>5925</v>
      </c>
      <c r="J2640" t="s">
        <v>30</v>
      </c>
      <c r="K2640" t="s">
        <v>32</v>
      </c>
      <c r="L2640" t="str">
        <f>VLOOKUP(D2640,'2027'!I:R,10,FALSE)</f>
        <v>Good</v>
      </c>
      <c r="M2640">
        <f>VLOOKUP(K2640,lookup!A:B,2,FALSE)</f>
        <v>3</v>
      </c>
      <c r="N2640">
        <f>VLOOKUP(L2640,lookup!A:B,2,FALSE)</f>
        <v>4</v>
      </c>
      <c r="O2640" t="b">
        <f t="shared" si="41"/>
        <v>1</v>
      </c>
    </row>
    <row r="2641" spans="1:15" x14ac:dyDescent="0.2">
      <c r="A2641" t="s">
        <v>5795</v>
      </c>
      <c r="B2641" t="s">
        <v>5857</v>
      </c>
      <c r="C2641" t="s">
        <v>5859</v>
      </c>
      <c r="D2641" t="s">
        <v>5967</v>
      </c>
      <c r="E2641" t="s">
        <v>5966</v>
      </c>
      <c r="F2641" t="s">
        <v>29</v>
      </c>
      <c r="G2641">
        <v>634157</v>
      </c>
      <c r="H2641">
        <v>154049</v>
      </c>
      <c r="I2641" t="s">
        <v>5968</v>
      </c>
      <c r="J2641" t="s">
        <v>30</v>
      </c>
      <c r="K2641" t="s">
        <v>205</v>
      </c>
      <c r="L2641" t="str">
        <f>VLOOKUP(D2641,'2027'!I:R,10,FALSE)</f>
        <v>Good</v>
      </c>
      <c r="M2641">
        <f>VLOOKUP(K2641,lookup!A:B,2,FALSE)</f>
        <v>2</v>
      </c>
      <c r="N2641">
        <f>VLOOKUP(L2641,lookup!A:B,2,FALSE)</f>
        <v>4</v>
      </c>
      <c r="O2641" t="b">
        <f t="shared" si="41"/>
        <v>1</v>
      </c>
    </row>
    <row r="2642" spans="1:15" x14ac:dyDescent="0.2">
      <c r="A2642" t="s">
        <v>5795</v>
      </c>
      <c r="B2642" t="s">
        <v>5857</v>
      </c>
      <c r="C2642" t="s">
        <v>5859</v>
      </c>
      <c r="D2642" t="s">
        <v>5970</v>
      </c>
      <c r="E2642" t="s">
        <v>5969</v>
      </c>
      <c r="F2642" t="s">
        <v>29</v>
      </c>
      <c r="G2642">
        <v>631736</v>
      </c>
      <c r="H2642">
        <v>155272</v>
      </c>
      <c r="I2642" t="s">
        <v>5971</v>
      </c>
      <c r="J2642" t="s">
        <v>30</v>
      </c>
      <c r="K2642" t="s">
        <v>32</v>
      </c>
      <c r="L2642" t="str">
        <f>VLOOKUP(D2642,'2027'!I:R,10,FALSE)</f>
        <v>Good</v>
      </c>
      <c r="M2642">
        <f>VLOOKUP(K2642,lookup!A:B,2,FALSE)</f>
        <v>3</v>
      </c>
      <c r="N2642">
        <f>VLOOKUP(L2642,lookup!A:B,2,FALSE)</f>
        <v>4</v>
      </c>
      <c r="O2642" t="b">
        <f t="shared" si="41"/>
        <v>1</v>
      </c>
    </row>
    <row r="2643" spans="1:15" x14ac:dyDescent="0.2">
      <c r="A2643" t="s">
        <v>5795</v>
      </c>
      <c r="B2643" t="s">
        <v>5857</v>
      </c>
      <c r="C2643" t="s">
        <v>5859</v>
      </c>
      <c r="D2643" t="s">
        <v>5862</v>
      </c>
      <c r="E2643" t="s">
        <v>5861</v>
      </c>
      <c r="F2643" t="s">
        <v>29</v>
      </c>
      <c r="G2643">
        <v>635118</v>
      </c>
      <c r="H2643">
        <v>156985</v>
      </c>
      <c r="I2643" t="s">
        <v>5863</v>
      </c>
      <c r="J2643" t="s">
        <v>30</v>
      </c>
      <c r="K2643" t="s">
        <v>205</v>
      </c>
      <c r="L2643" t="str">
        <f>VLOOKUP(D2643,'2027'!I:R,10,FALSE)</f>
        <v>Good</v>
      </c>
      <c r="M2643">
        <f>VLOOKUP(K2643,lookup!A:B,2,FALSE)</f>
        <v>2</v>
      </c>
      <c r="N2643">
        <f>VLOOKUP(L2643,lookup!A:B,2,FALSE)</f>
        <v>4</v>
      </c>
      <c r="O2643" t="b">
        <f t="shared" si="41"/>
        <v>1</v>
      </c>
    </row>
    <row r="2644" spans="1:15" x14ac:dyDescent="0.2">
      <c r="A2644" t="s">
        <v>5795</v>
      </c>
      <c r="B2644" t="s">
        <v>5857</v>
      </c>
      <c r="C2644" t="s">
        <v>5864</v>
      </c>
      <c r="D2644" t="s">
        <v>9416</v>
      </c>
      <c r="E2644" t="s">
        <v>9415</v>
      </c>
      <c r="F2644" t="s">
        <v>29</v>
      </c>
      <c r="G2644">
        <v>610415</v>
      </c>
      <c r="H2644">
        <v>155137</v>
      </c>
      <c r="I2644" t="s">
        <v>9417</v>
      </c>
      <c r="J2644" t="s">
        <v>47</v>
      </c>
      <c r="K2644" t="s">
        <v>32</v>
      </c>
      <c r="L2644" t="str">
        <f>VLOOKUP(D2644,'2027'!I:R,10,FALSE)</f>
        <v>Moderate</v>
      </c>
      <c r="M2644">
        <f>VLOOKUP(K2644,lookup!A:B,2,FALSE)</f>
        <v>3</v>
      </c>
      <c r="N2644">
        <f>VLOOKUP(L2644,lookup!A:B,2,FALSE)</f>
        <v>3</v>
      </c>
      <c r="O2644" t="b">
        <f t="shared" si="41"/>
        <v>0</v>
      </c>
    </row>
    <row r="2645" spans="1:15" x14ac:dyDescent="0.2">
      <c r="A2645" t="s">
        <v>5795</v>
      </c>
      <c r="B2645" t="s">
        <v>5857</v>
      </c>
      <c r="C2645" t="s">
        <v>5864</v>
      </c>
      <c r="D2645" t="s">
        <v>5867</v>
      </c>
      <c r="E2645" t="s">
        <v>5866</v>
      </c>
      <c r="F2645" t="s">
        <v>29</v>
      </c>
      <c r="G2645">
        <v>611803</v>
      </c>
      <c r="H2645">
        <v>157941</v>
      </c>
      <c r="I2645" t="s">
        <v>5868</v>
      </c>
      <c r="J2645" t="s">
        <v>47</v>
      </c>
      <c r="K2645" t="s">
        <v>32</v>
      </c>
      <c r="L2645" t="str">
        <f>VLOOKUP(D2645,'2027'!I:R,10,FALSE)</f>
        <v>Good</v>
      </c>
      <c r="M2645">
        <f>VLOOKUP(K2645,lookup!A:B,2,FALSE)</f>
        <v>3</v>
      </c>
      <c r="N2645">
        <f>VLOOKUP(L2645,lookup!A:B,2,FALSE)</f>
        <v>4</v>
      </c>
      <c r="O2645" t="b">
        <f t="shared" si="41"/>
        <v>1</v>
      </c>
    </row>
    <row r="2646" spans="1:15" x14ac:dyDescent="0.2">
      <c r="A2646" t="s">
        <v>5795</v>
      </c>
      <c r="B2646" t="s">
        <v>5857</v>
      </c>
      <c r="C2646" t="s">
        <v>5864</v>
      </c>
      <c r="D2646" t="s">
        <v>5976</v>
      </c>
      <c r="E2646" t="s">
        <v>5975</v>
      </c>
      <c r="F2646" t="s">
        <v>29</v>
      </c>
      <c r="G2646">
        <v>622060</v>
      </c>
      <c r="H2646">
        <v>160444</v>
      </c>
      <c r="I2646" t="s">
        <v>5977</v>
      </c>
      <c r="J2646" t="s">
        <v>47</v>
      </c>
      <c r="K2646" t="s">
        <v>32</v>
      </c>
      <c r="L2646" t="str">
        <f>VLOOKUP(D2646,'2027'!I:R,10,FALSE)</f>
        <v>Good</v>
      </c>
      <c r="M2646">
        <f>VLOOKUP(K2646,lookup!A:B,2,FALSE)</f>
        <v>3</v>
      </c>
      <c r="N2646">
        <f>VLOOKUP(L2646,lookup!A:B,2,FALSE)</f>
        <v>4</v>
      </c>
      <c r="O2646" t="b">
        <f t="shared" si="41"/>
        <v>1</v>
      </c>
    </row>
    <row r="2647" spans="1:15" x14ac:dyDescent="0.2">
      <c r="A2647" t="s">
        <v>5795</v>
      </c>
      <c r="B2647" t="s">
        <v>5857</v>
      </c>
      <c r="C2647" t="s">
        <v>5864</v>
      </c>
      <c r="D2647" t="s">
        <v>9413</v>
      </c>
      <c r="E2647" t="s">
        <v>9412</v>
      </c>
      <c r="F2647" t="s">
        <v>29</v>
      </c>
      <c r="G2647">
        <v>617274</v>
      </c>
      <c r="H2647">
        <v>160198</v>
      </c>
      <c r="I2647" t="s">
        <v>9414</v>
      </c>
      <c r="J2647" t="s">
        <v>30</v>
      </c>
      <c r="K2647" t="s">
        <v>32</v>
      </c>
      <c r="L2647" t="str">
        <f>VLOOKUP(D2647,'2027'!I:R,10,FALSE)</f>
        <v>Moderate</v>
      </c>
      <c r="M2647">
        <f>VLOOKUP(K2647,lookup!A:B,2,FALSE)</f>
        <v>3</v>
      </c>
      <c r="N2647">
        <f>VLOOKUP(L2647,lookup!A:B,2,FALSE)</f>
        <v>3</v>
      </c>
      <c r="O2647" t="b">
        <f t="shared" si="41"/>
        <v>0</v>
      </c>
    </row>
    <row r="2648" spans="1:15" x14ac:dyDescent="0.2">
      <c r="A2648" t="s">
        <v>5795</v>
      </c>
      <c r="B2648" t="s">
        <v>5857</v>
      </c>
      <c r="C2648" t="s">
        <v>5932</v>
      </c>
      <c r="D2648" t="s">
        <v>5935</v>
      </c>
      <c r="E2648" t="s">
        <v>5934</v>
      </c>
      <c r="F2648" t="s">
        <v>29</v>
      </c>
      <c r="G2648">
        <v>613116</v>
      </c>
      <c r="H2648">
        <v>166310</v>
      </c>
      <c r="I2648" t="s">
        <v>5936</v>
      </c>
      <c r="J2648" t="s">
        <v>30</v>
      </c>
      <c r="K2648" t="s">
        <v>32</v>
      </c>
      <c r="L2648" t="str">
        <f>VLOOKUP(D2648,'2027'!I:R,10,FALSE)</f>
        <v>Good</v>
      </c>
      <c r="M2648">
        <f>VLOOKUP(K2648,lookup!A:B,2,FALSE)</f>
        <v>3</v>
      </c>
      <c r="N2648">
        <f>VLOOKUP(L2648,lookup!A:B,2,FALSE)</f>
        <v>4</v>
      </c>
      <c r="O2648" t="b">
        <f t="shared" si="41"/>
        <v>1</v>
      </c>
    </row>
    <row r="2649" spans="1:15" x14ac:dyDescent="0.2">
      <c r="A2649" t="s">
        <v>5795</v>
      </c>
      <c r="B2649" t="s">
        <v>5857</v>
      </c>
      <c r="C2649" t="s">
        <v>5869</v>
      </c>
      <c r="D2649" t="s">
        <v>5872</v>
      </c>
      <c r="E2649" t="s">
        <v>5871</v>
      </c>
      <c r="F2649" t="s">
        <v>29</v>
      </c>
      <c r="G2649">
        <v>623546</v>
      </c>
      <c r="H2649">
        <v>159173</v>
      </c>
      <c r="I2649" t="s">
        <v>5873</v>
      </c>
      <c r="J2649" t="s">
        <v>47</v>
      </c>
      <c r="K2649" t="s">
        <v>205</v>
      </c>
      <c r="L2649" t="str">
        <f>VLOOKUP(D2649,'2027'!I:R,10,FALSE)</f>
        <v>Moderate</v>
      </c>
      <c r="M2649">
        <f>VLOOKUP(K2649,lookup!A:B,2,FALSE)</f>
        <v>2</v>
      </c>
      <c r="N2649">
        <f>VLOOKUP(L2649,lookup!A:B,2,FALSE)</f>
        <v>3</v>
      </c>
      <c r="O2649" t="b">
        <f t="shared" si="41"/>
        <v>1</v>
      </c>
    </row>
    <row r="2650" spans="1:15" x14ac:dyDescent="0.2">
      <c r="A2650" t="s">
        <v>5795</v>
      </c>
      <c r="B2650" t="s">
        <v>5857</v>
      </c>
      <c r="C2650" t="s">
        <v>5869</v>
      </c>
      <c r="D2650" t="s">
        <v>5916</v>
      </c>
      <c r="E2650" t="s">
        <v>5915</v>
      </c>
      <c r="F2650" t="s">
        <v>29</v>
      </c>
      <c r="G2650">
        <v>620069</v>
      </c>
      <c r="H2650">
        <v>151356</v>
      </c>
      <c r="I2650" t="s">
        <v>5917</v>
      </c>
      <c r="J2650" t="s">
        <v>30</v>
      </c>
      <c r="K2650" t="s">
        <v>205</v>
      </c>
      <c r="L2650" t="str">
        <f>VLOOKUP(D2650,'2027'!I:R,10,FALSE)</f>
        <v>Good</v>
      </c>
      <c r="M2650">
        <f>VLOOKUP(K2650,lookup!A:B,2,FALSE)</f>
        <v>2</v>
      </c>
      <c r="N2650">
        <f>VLOOKUP(L2650,lookup!A:B,2,FALSE)</f>
        <v>4</v>
      </c>
      <c r="O2650" t="b">
        <f t="shared" si="41"/>
        <v>1</v>
      </c>
    </row>
    <row r="2651" spans="1:15" x14ac:dyDescent="0.2">
      <c r="A2651" t="s">
        <v>5795</v>
      </c>
      <c r="B2651" t="s">
        <v>5857</v>
      </c>
      <c r="C2651" t="s">
        <v>9436</v>
      </c>
      <c r="D2651" t="s">
        <v>9439</v>
      </c>
      <c r="E2651" t="s">
        <v>9438</v>
      </c>
      <c r="F2651" t="s">
        <v>29</v>
      </c>
      <c r="G2651">
        <v>630987</v>
      </c>
      <c r="H2651">
        <v>142489</v>
      </c>
      <c r="I2651" t="s">
        <v>9440</v>
      </c>
      <c r="J2651" t="s">
        <v>30</v>
      </c>
      <c r="K2651" t="s">
        <v>205</v>
      </c>
      <c r="L2651" t="str">
        <f>VLOOKUP(D2651,'2027'!I:R,10,FALSE)</f>
        <v>Moderate</v>
      </c>
      <c r="M2651">
        <f>VLOOKUP(K2651,lookup!A:B,2,FALSE)</f>
        <v>2</v>
      </c>
      <c r="N2651">
        <f>VLOOKUP(L2651,lookup!A:B,2,FALSE)</f>
        <v>3</v>
      </c>
      <c r="O2651" t="b">
        <f t="shared" si="41"/>
        <v>1</v>
      </c>
    </row>
    <row r="2652" spans="1:15" x14ac:dyDescent="0.2">
      <c r="A2652" t="s">
        <v>5795</v>
      </c>
      <c r="B2652" t="s">
        <v>5857</v>
      </c>
      <c r="C2652" t="s">
        <v>9436</v>
      </c>
      <c r="D2652" t="s">
        <v>9442</v>
      </c>
      <c r="E2652" t="s">
        <v>9441</v>
      </c>
      <c r="F2652" t="s">
        <v>29</v>
      </c>
      <c r="G2652">
        <v>628132</v>
      </c>
      <c r="H2652">
        <v>143587</v>
      </c>
      <c r="I2652" t="s">
        <v>9443</v>
      </c>
      <c r="J2652" t="s">
        <v>30</v>
      </c>
      <c r="K2652" t="s">
        <v>618</v>
      </c>
      <c r="L2652" t="str">
        <f>VLOOKUP(D2652,'2027'!I:R,10,FALSE)</f>
        <v>Moderate</v>
      </c>
      <c r="M2652">
        <f>VLOOKUP(K2652,lookup!A:B,2,FALSE)</f>
        <v>1</v>
      </c>
      <c r="N2652">
        <f>VLOOKUP(L2652,lookup!A:B,2,FALSE)</f>
        <v>3</v>
      </c>
      <c r="O2652" t="b">
        <f t="shared" si="41"/>
        <v>1</v>
      </c>
    </row>
    <row r="2653" spans="1:15" x14ac:dyDescent="0.2">
      <c r="A2653" t="s">
        <v>5795</v>
      </c>
      <c r="B2653" t="s">
        <v>5857</v>
      </c>
      <c r="C2653" t="s">
        <v>5940</v>
      </c>
      <c r="D2653" t="s">
        <v>5952</v>
      </c>
      <c r="E2653" t="s">
        <v>5951</v>
      </c>
      <c r="F2653" t="s">
        <v>29</v>
      </c>
      <c r="G2653">
        <v>591737</v>
      </c>
      <c r="H2653">
        <v>148639</v>
      </c>
      <c r="I2653" t="s">
        <v>5953</v>
      </c>
      <c r="J2653" t="s">
        <v>47</v>
      </c>
      <c r="K2653" t="s">
        <v>205</v>
      </c>
      <c r="L2653" t="str">
        <f>VLOOKUP(D2653,'2027'!I:R,10,FALSE)</f>
        <v>Good</v>
      </c>
      <c r="M2653">
        <f>VLOOKUP(K2653,lookup!A:B,2,FALSE)</f>
        <v>2</v>
      </c>
      <c r="N2653">
        <f>VLOOKUP(L2653,lookup!A:B,2,FALSE)</f>
        <v>4</v>
      </c>
      <c r="O2653" t="b">
        <f t="shared" si="41"/>
        <v>1</v>
      </c>
    </row>
    <row r="2654" spans="1:15" x14ac:dyDescent="0.2">
      <c r="A2654" t="s">
        <v>5795</v>
      </c>
      <c r="B2654" t="s">
        <v>5857</v>
      </c>
      <c r="C2654" t="s">
        <v>5940</v>
      </c>
      <c r="D2654" t="s">
        <v>5943</v>
      </c>
      <c r="E2654" t="s">
        <v>5942</v>
      </c>
      <c r="F2654" t="s">
        <v>29</v>
      </c>
      <c r="G2654">
        <v>611452</v>
      </c>
      <c r="H2654">
        <v>136939</v>
      </c>
      <c r="I2654" t="s">
        <v>5944</v>
      </c>
      <c r="J2654" t="s">
        <v>47</v>
      </c>
      <c r="K2654" t="s">
        <v>32</v>
      </c>
      <c r="L2654" t="str">
        <f>VLOOKUP(D2654,'2027'!I:R,10,FALSE)</f>
        <v>Good</v>
      </c>
      <c r="M2654">
        <f>VLOOKUP(K2654,lookup!A:B,2,FALSE)</f>
        <v>3</v>
      </c>
      <c r="N2654">
        <f>VLOOKUP(L2654,lookup!A:B,2,FALSE)</f>
        <v>4</v>
      </c>
      <c r="O2654" t="b">
        <f t="shared" si="41"/>
        <v>1</v>
      </c>
    </row>
    <row r="2655" spans="1:15" x14ac:dyDescent="0.2">
      <c r="A2655" t="s">
        <v>5795</v>
      </c>
      <c r="B2655" t="s">
        <v>5857</v>
      </c>
      <c r="C2655" t="s">
        <v>5940</v>
      </c>
      <c r="D2655" t="s">
        <v>5949</v>
      </c>
      <c r="E2655" t="s">
        <v>5948</v>
      </c>
      <c r="F2655" t="s">
        <v>29</v>
      </c>
      <c r="G2655">
        <v>601953</v>
      </c>
      <c r="H2655">
        <v>141311</v>
      </c>
      <c r="I2655" t="s">
        <v>5950</v>
      </c>
      <c r="J2655" t="s">
        <v>47</v>
      </c>
      <c r="K2655" t="s">
        <v>205</v>
      </c>
      <c r="L2655" t="str">
        <f>VLOOKUP(D2655,'2027'!I:R,10,FALSE)</f>
        <v>Good</v>
      </c>
      <c r="M2655">
        <f>VLOOKUP(K2655,lookup!A:B,2,FALSE)</f>
        <v>2</v>
      </c>
      <c r="N2655">
        <f>VLOOKUP(L2655,lookup!A:B,2,FALSE)</f>
        <v>4</v>
      </c>
      <c r="O2655" t="b">
        <f t="shared" si="41"/>
        <v>1</v>
      </c>
    </row>
    <row r="2656" spans="1:15" x14ac:dyDescent="0.2">
      <c r="A2656" t="s">
        <v>5795</v>
      </c>
      <c r="B2656" t="s">
        <v>5857</v>
      </c>
      <c r="C2656" t="s">
        <v>5940</v>
      </c>
      <c r="D2656" t="s">
        <v>9448</v>
      </c>
      <c r="E2656" t="s">
        <v>9447</v>
      </c>
      <c r="F2656" t="s">
        <v>29</v>
      </c>
      <c r="G2656">
        <v>604720</v>
      </c>
      <c r="H2656">
        <v>146052</v>
      </c>
      <c r="I2656" t="s">
        <v>9449</v>
      </c>
      <c r="J2656" t="s">
        <v>47</v>
      </c>
      <c r="K2656" t="s">
        <v>32</v>
      </c>
      <c r="L2656" t="str">
        <f>VLOOKUP(D2656,'2027'!I:R,10,FALSE)</f>
        <v>Moderate</v>
      </c>
      <c r="M2656">
        <f>VLOOKUP(K2656,lookup!A:B,2,FALSE)</f>
        <v>3</v>
      </c>
      <c r="N2656">
        <f>VLOOKUP(L2656,lookup!A:B,2,FALSE)</f>
        <v>3</v>
      </c>
      <c r="O2656" t="b">
        <f t="shared" si="41"/>
        <v>0</v>
      </c>
    </row>
    <row r="2657" spans="1:15" x14ac:dyDescent="0.2">
      <c r="A2657" t="s">
        <v>5795</v>
      </c>
      <c r="B2657" t="s">
        <v>6304</v>
      </c>
      <c r="C2657" t="s">
        <v>6451</v>
      </c>
      <c r="D2657" t="s">
        <v>6457</v>
      </c>
      <c r="E2657" t="s">
        <v>6456</v>
      </c>
      <c r="F2657" t="s">
        <v>29</v>
      </c>
      <c r="G2657">
        <v>431675</v>
      </c>
      <c r="H2657">
        <v>112556</v>
      </c>
      <c r="I2657" t="s">
        <v>6458</v>
      </c>
      <c r="J2657" t="s">
        <v>30</v>
      </c>
      <c r="K2657" t="s">
        <v>32</v>
      </c>
      <c r="L2657" t="str">
        <f>VLOOKUP(D2657,'2027'!I:R,10,FALSE)</f>
        <v>Good</v>
      </c>
      <c r="M2657">
        <f>VLOOKUP(K2657,lookup!A:B,2,FALSE)</f>
        <v>3</v>
      </c>
      <c r="N2657">
        <f>VLOOKUP(L2657,lookup!A:B,2,FALSE)</f>
        <v>4</v>
      </c>
      <c r="O2657" t="b">
        <f t="shared" si="41"/>
        <v>1</v>
      </c>
    </row>
    <row r="2658" spans="1:15" x14ac:dyDescent="0.2">
      <c r="A2658" t="s">
        <v>5795</v>
      </c>
      <c r="B2658" t="s">
        <v>6304</v>
      </c>
      <c r="C2658" t="s">
        <v>6451</v>
      </c>
      <c r="D2658" t="s">
        <v>6454</v>
      </c>
      <c r="E2658" t="s">
        <v>6453</v>
      </c>
      <c r="F2658" t="s">
        <v>29</v>
      </c>
      <c r="G2658">
        <v>427967</v>
      </c>
      <c r="H2658">
        <v>110597</v>
      </c>
      <c r="I2658" t="s">
        <v>6455</v>
      </c>
      <c r="J2658" t="s">
        <v>47</v>
      </c>
      <c r="K2658" t="s">
        <v>32</v>
      </c>
      <c r="L2658" t="str">
        <f>VLOOKUP(D2658,'2027'!I:R,10,FALSE)</f>
        <v>Good</v>
      </c>
      <c r="M2658">
        <f>VLOOKUP(K2658,lookup!A:B,2,FALSE)</f>
        <v>3</v>
      </c>
      <c r="N2658">
        <f>VLOOKUP(L2658,lookup!A:B,2,FALSE)</f>
        <v>4</v>
      </c>
      <c r="O2658" t="b">
        <f t="shared" si="41"/>
        <v>1</v>
      </c>
    </row>
    <row r="2659" spans="1:15" x14ac:dyDescent="0.2">
      <c r="A2659" t="s">
        <v>5795</v>
      </c>
      <c r="B2659" t="s">
        <v>6304</v>
      </c>
      <c r="C2659" t="s">
        <v>6306</v>
      </c>
      <c r="D2659" t="s">
        <v>9478</v>
      </c>
      <c r="E2659" t="s">
        <v>9477</v>
      </c>
      <c r="F2659" t="s">
        <v>29</v>
      </c>
      <c r="G2659">
        <v>429619</v>
      </c>
      <c r="H2659">
        <v>103813</v>
      </c>
      <c r="I2659" t="s">
        <v>9479</v>
      </c>
      <c r="J2659" t="s">
        <v>30</v>
      </c>
      <c r="K2659" t="s">
        <v>32</v>
      </c>
      <c r="L2659" t="str">
        <f>VLOOKUP(D2659,'2027'!I:R,10,FALSE)</f>
        <v>Good</v>
      </c>
      <c r="M2659">
        <f>VLOOKUP(K2659,lookup!A:B,2,FALSE)</f>
        <v>3</v>
      </c>
      <c r="N2659">
        <f>VLOOKUP(L2659,lookup!A:B,2,FALSE)</f>
        <v>4</v>
      </c>
      <c r="O2659" t="b">
        <f t="shared" si="41"/>
        <v>1</v>
      </c>
    </row>
    <row r="2660" spans="1:15" x14ac:dyDescent="0.2">
      <c r="A2660" t="s">
        <v>5795</v>
      </c>
      <c r="B2660" t="s">
        <v>6304</v>
      </c>
      <c r="C2660" t="s">
        <v>6306</v>
      </c>
      <c r="D2660" t="s">
        <v>9469</v>
      </c>
      <c r="E2660" t="s">
        <v>9468</v>
      </c>
      <c r="F2660" t="s">
        <v>29</v>
      </c>
      <c r="G2660">
        <v>424012</v>
      </c>
      <c r="H2660">
        <v>103707</v>
      </c>
      <c r="I2660" t="s">
        <v>9470</v>
      </c>
      <c r="J2660" t="s">
        <v>47</v>
      </c>
      <c r="K2660" t="s">
        <v>49</v>
      </c>
      <c r="L2660" t="str">
        <f>VLOOKUP(D2660,'2027'!I:R,10,FALSE)</f>
        <v>Good</v>
      </c>
      <c r="M2660">
        <f>VLOOKUP(K2660,lookup!A:B,2,FALSE)</f>
        <v>4</v>
      </c>
      <c r="N2660">
        <f>VLOOKUP(L2660,lookup!A:B,2,FALSE)</f>
        <v>4</v>
      </c>
      <c r="O2660" t="b">
        <f t="shared" si="41"/>
        <v>0</v>
      </c>
    </row>
    <row r="2661" spans="1:15" x14ac:dyDescent="0.2">
      <c r="A2661" t="s">
        <v>5795</v>
      </c>
      <c r="B2661" t="s">
        <v>6304</v>
      </c>
      <c r="C2661" t="s">
        <v>6306</v>
      </c>
      <c r="D2661" t="s">
        <v>6317</v>
      </c>
      <c r="E2661" t="s">
        <v>6316</v>
      </c>
      <c r="F2661" t="s">
        <v>29</v>
      </c>
      <c r="G2661">
        <v>439259</v>
      </c>
      <c r="H2661">
        <v>103500</v>
      </c>
      <c r="I2661" t="s">
        <v>6318</v>
      </c>
      <c r="J2661" t="s">
        <v>30</v>
      </c>
      <c r="K2661" t="s">
        <v>32</v>
      </c>
      <c r="L2661" t="str">
        <f>VLOOKUP(D2661,'2027'!I:R,10,FALSE)</f>
        <v>Good</v>
      </c>
      <c r="M2661">
        <f>VLOOKUP(K2661,lookup!A:B,2,FALSE)</f>
        <v>3</v>
      </c>
      <c r="N2661">
        <f>VLOOKUP(L2661,lookup!A:B,2,FALSE)</f>
        <v>4</v>
      </c>
      <c r="O2661" t="b">
        <f t="shared" si="41"/>
        <v>1</v>
      </c>
    </row>
    <row r="2662" spans="1:15" x14ac:dyDescent="0.2">
      <c r="A2662" t="s">
        <v>5795</v>
      </c>
      <c r="B2662" t="s">
        <v>6304</v>
      </c>
      <c r="C2662" t="s">
        <v>6306</v>
      </c>
      <c r="D2662" t="s">
        <v>9475</v>
      </c>
      <c r="E2662" t="s">
        <v>9474</v>
      </c>
      <c r="F2662" t="s">
        <v>29</v>
      </c>
      <c r="G2662">
        <v>438361</v>
      </c>
      <c r="H2662">
        <v>104157</v>
      </c>
      <c r="I2662" t="s">
        <v>9476</v>
      </c>
      <c r="J2662" t="s">
        <v>47</v>
      </c>
      <c r="K2662" t="s">
        <v>32</v>
      </c>
      <c r="L2662" t="str">
        <f>VLOOKUP(D2662,'2027'!I:R,10,FALSE)</f>
        <v>Moderate</v>
      </c>
      <c r="M2662">
        <f>VLOOKUP(K2662,lookup!A:B,2,FALSE)</f>
        <v>3</v>
      </c>
      <c r="N2662">
        <f>VLOOKUP(L2662,lookup!A:B,2,FALSE)</f>
        <v>3</v>
      </c>
      <c r="O2662" t="b">
        <f t="shared" si="41"/>
        <v>0</v>
      </c>
    </row>
    <row r="2663" spans="1:15" x14ac:dyDescent="0.2">
      <c r="A2663" t="s">
        <v>5795</v>
      </c>
      <c r="B2663" t="s">
        <v>6304</v>
      </c>
      <c r="C2663" t="s">
        <v>6306</v>
      </c>
      <c r="D2663" t="s">
        <v>9463</v>
      </c>
      <c r="E2663" t="s">
        <v>9462</v>
      </c>
      <c r="F2663" t="s">
        <v>29</v>
      </c>
      <c r="G2663">
        <v>425284</v>
      </c>
      <c r="H2663">
        <v>108913</v>
      </c>
      <c r="I2663" t="s">
        <v>9464</v>
      </c>
      <c r="J2663" t="s">
        <v>47</v>
      </c>
      <c r="K2663" t="s">
        <v>32</v>
      </c>
      <c r="L2663" t="str">
        <f>VLOOKUP(D2663,'2027'!I:R,10,FALSE)</f>
        <v>Moderate</v>
      </c>
      <c r="M2663">
        <f>VLOOKUP(K2663,lookup!A:B,2,FALSE)</f>
        <v>3</v>
      </c>
      <c r="N2663">
        <f>VLOOKUP(L2663,lookup!A:B,2,FALSE)</f>
        <v>3</v>
      </c>
      <c r="O2663" t="b">
        <f t="shared" si="41"/>
        <v>0</v>
      </c>
    </row>
    <row r="2664" spans="1:15" x14ac:dyDescent="0.2">
      <c r="A2664" t="s">
        <v>5795</v>
      </c>
      <c r="B2664" t="s">
        <v>6304</v>
      </c>
      <c r="C2664" t="s">
        <v>6306</v>
      </c>
      <c r="D2664" t="s">
        <v>6309</v>
      </c>
      <c r="E2664" t="s">
        <v>6308</v>
      </c>
      <c r="F2664" t="s">
        <v>29</v>
      </c>
      <c r="G2664">
        <v>427547</v>
      </c>
      <c r="H2664">
        <v>92500</v>
      </c>
      <c r="I2664" t="s">
        <v>6310</v>
      </c>
      <c r="J2664" t="s">
        <v>47</v>
      </c>
      <c r="K2664" t="s">
        <v>32</v>
      </c>
      <c r="L2664" t="str">
        <f>VLOOKUP(D2664,'2027'!I:R,10,FALSE)</f>
        <v>Good</v>
      </c>
      <c r="M2664">
        <f>VLOOKUP(K2664,lookup!A:B,2,FALSE)</f>
        <v>3</v>
      </c>
      <c r="N2664">
        <f>VLOOKUP(L2664,lookup!A:B,2,FALSE)</f>
        <v>4</v>
      </c>
      <c r="O2664" t="b">
        <f t="shared" si="41"/>
        <v>1</v>
      </c>
    </row>
    <row r="2665" spans="1:15" x14ac:dyDescent="0.2">
      <c r="A2665" t="s">
        <v>5795</v>
      </c>
      <c r="B2665" t="s">
        <v>6304</v>
      </c>
      <c r="C2665" t="s">
        <v>6306</v>
      </c>
      <c r="D2665" t="s">
        <v>9466</v>
      </c>
      <c r="E2665" t="s">
        <v>9465</v>
      </c>
      <c r="F2665" t="s">
        <v>29</v>
      </c>
      <c r="G2665">
        <v>436657</v>
      </c>
      <c r="H2665">
        <v>102854</v>
      </c>
      <c r="I2665" t="s">
        <v>9467</v>
      </c>
      <c r="J2665" t="s">
        <v>47</v>
      </c>
      <c r="K2665" t="s">
        <v>49</v>
      </c>
      <c r="L2665" t="str">
        <f>VLOOKUP(D2665,'2027'!I:R,10,FALSE)</f>
        <v>Good</v>
      </c>
      <c r="M2665">
        <f>VLOOKUP(K2665,lookup!A:B,2,FALSE)</f>
        <v>4</v>
      </c>
      <c r="N2665">
        <f>VLOOKUP(L2665,lookup!A:B,2,FALSE)</f>
        <v>4</v>
      </c>
      <c r="O2665" t="b">
        <f t="shared" si="41"/>
        <v>0</v>
      </c>
    </row>
    <row r="2666" spans="1:15" x14ac:dyDescent="0.2">
      <c r="A2666" t="s">
        <v>5795</v>
      </c>
      <c r="B2666" t="s">
        <v>6304</v>
      </c>
      <c r="C2666" t="s">
        <v>6306</v>
      </c>
      <c r="D2666" t="s">
        <v>9472</v>
      </c>
      <c r="E2666" t="s">
        <v>9471</v>
      </c>
      <c r="F2666" t="s">
        <v>29</v>
      </c>
      <c r="G2666">
        <v>425261</v>
      </c>
      <c r="H2666">
        <v>104942</v>
      </c>
      <c r="I2666" t="s">
        <v>9473</v>
      </c>
      <c r="J2666" t="s">
        <v>47</v>
      </c>
      <c r="K2666" t="s">
        <v>49</v>
      </c>
      <c r="L2666" t="str">
        <f>VLOOKUP(D2666,'2027'!I:R,10,FALSE)</f>
        <v>Good</v>
      </c>
      <c r="M2666">
        <f>VLOOKUP(K2666,lookup!A:B,2,FALSE)</f>
        <v>4</v>
      </c>
      <c r="N2666">
        <f>VLOOKUP(L2666,lookup!A:B,2,FALSE)</f>
        <v>4</v>
      </c>
      <c r="O2666" t="b">
        <f t="shared" si="41"/>
        <v>0</v>
      </c>
    </row>
    <row r="2667" spans="1:15" x14ac:dyDescent="0.2">
      <c r="A2667" t="s">
        <v>5795</v>
      </c>
      <c r="B2667" t="s">
        <v>6304</v>
      </c>
      <c r="C2667" t="s">
        <v>6306</v>
      </c>
      <c r="D2667" t="s">
        <v>6324</v>
      </c>
      <c r="E2667" t="s">
        <v>6323</v>
      </c>
      <c r="F2667" t="s">
        <v>29</v>
      </c>
      <c r="G2667">
        <v>426889</v>
      </c>
      <c r="H2667">
        <v>98316</v>
      </c>
      <c r="I2667" t="s">
        <v>6325</v>
      </c>
      <c r="J2667" t="s">
        <v>47</v>
      </c>
      <c r="K2667" t="s">
        <v>32</v>
      </c>
      <c r="L2667" t="str">
        <f>VLOOKUP(D2667,'2027'!I:R,10,FALSE)</f>
        <v>Good</v>
      </c>
      <c r="M2667">
        <f>VLOOKUP(K2667,lookup!A:B,2,FALSE)</f>
        <v>3</v>
      </c>
      <c r="N2667">
        <f>VLOOKUP(L2667,lookup!A:B,2,FALSE)</f>
        <v>4</v>
      </c>
      <c r="O2667" t="b">
        <f t="shared" si="41"/>
        <v>1</v>
      </c>
    </row>
    <row r="2668" spans="1:15" x14ac:dyDescent="0.2">
      <c r="A2668" t="s">
        <v>5795</v>
      </c>
      <c r="B2668" t="s">
        <v>6304</v>
      </c>
      <c r="C2668" t="s">
        <v>6311</v>
      </c>
      <c r="D2668" t="s">
        <v>9493</v>
      </c>
      <c r="E2668" t="s">
        <v>9492</v>
      </c>
      <c r="F2668" t="s">
        <v>29</v>
      </c>
      <c r="G2668">
        <v>443371</v>
      </c>
      <c r="H2668">
        <v>101401</v>
      </c>
      <c r="I2668" t="s">
        <v>9494</v>
      </c>
      <c r="J2668" t="s">
        <v>30</v>
      </c>
      <c r="K2668" t="s">
        <v>49</v>
      </c>
      <c r="L2668" t="str">
        <f>VLOOKUP(D2668,'2027'!I:R,10,FALSE)</f>
        <v>Good</v>
      </c>
      <c r="M2668">
        <f>VLOOKUP(K2668,lookup!A:B,2,FALSE)</f>
        <v>4</v>
      </c>
      <c r="N2668">
        <f>VLOOKUP(L2668,lookup!A:B,2,FALSE)</f>
        <v>4</v>
      </c>
      <c r="O2668" t="b">
        <f t="shared" si="41"/>
        <v>0</v>
      </c>
    </row>
    <row r="2669" spans="1:15" x14ac:dyDescent="0.2">
      <c r="A2669" t="s">
        <v>5795</v>
      </c>
      <c r="B2669" t="s">
        <v>6304</v>
      </c>
      <c r="C2669" t="s">
        <v>6311</v>
      </c>
      <c r="D2669" t="s">
        <v>6314</v>
      </c>
      <c r="E2669" t="s">
        <v>6313</v>
      </c>
      <c r="F2669" t="s">
        <v>29</v>
      </c>
      <c r="G2669">
        <v>437938</v>
      </c>
      <c r="H2669">
        <v>96231</v>
      </c>
      <c r="I2669" t="s">
        <v>6315</v>
      </c>
      <c r="J2669" t="s">
        <v>30</v>
      </c>
      <c r="K2669" t="s">
        <v>32</v>
      </c>
      <c r="L2669" t="str">
        <f>VLOOKUP(D2669,'2027'!I:R,10,FALSE)</f>
        <v>Good</v>
      </c>
      <c r="M2669">
        <f>VLOOKUP(K2669,lookup!A:B,2,FALSE)</f>
        <v>3</v>
      </c>
      <c r="N2669">
        <f>VLOOKUP(L2669,lookup!A:B,2,FALSE)</f>
        <v>4</v>
      </c>
      <c r="O2669" t="b">
        <f t="shared" si="41"/>
        <v>1</v>
      </c>
    </row>
    <row r="2670" spans="1:15" x14ac:dyDescent="0.2">
      <c r="A2670" t="s">
        <v>5795</v>
      </c>
      <c r="B2670" t="s">
        <v>6304</v>
      </c>
      <c r="C2670" t="s">
        <v>6311</v>
      </c>
      <c r="D2670" t="s">
        <v>9490</v>
      </c>
      <c r="E2670" t="s">
        <v>9489</v>
      </c>
      <c r="F2670" t="s">
        <v>29</v>
      </c>
      <c r="G2670">
        <v>438905</v>
      </c>
      <c r="H2670">
        <v>100147</v>
      </c>
      <c r="I2670" t="s">
        <v>9491</v>
      </c>
      <c r="J2670" t="s">
        <v>30</v>
      </c>
      <c r="K2670" t="s">
        <v>32</v>
      </c>
      <c r="L2670" t="str">
        <f>VLOOKUP(D2670,'2027'!I:R,10,FALSE)</f>
        <v>Moderate</v>
      </c>
      <c r="M2670">
        <f>VLOOKUP(K2670,lookup!A:B,2,FALSE)</f>
        <v>3</v>
      </c>
      <c r="N2670">
        <f>VLOOKUP(L2670,lookup!A:B,2,FALSE)</f>
        <v>3</v>
      </c>
      <c r="O2670" t="b">
        <f t="shared" si="41"/>
        <v>0</v>
      </c>
    </row>
    <row r="2671" spans="1:15" x14ac:dyDescent="0.2">
      <c r="A2671" t="s">
        <v>5795</v>
      </c>
      <c r="B2671" t="s">
        <v>6304</v>
      </c>
      <c r="C2671" t="s">
        <v>6319</v>
      </c>
      <c r="D2671" t="s">
        <v>6321</v>
      </c>
      <c r="E2671" t="s">
        <v>6319</v>
      </c>
      <c r="F2671" t="s">
        <v>29</v>
      </c>
      <c r="G2671">
        <v>424549</v>
      </c>
      <c r="H2671">
        <v>93105</v>
      </c>
      <c r="I2671" t="s">
        <v>6322</v>
      </c>
      <c r="J2671" t="s">
        <v>30</v>
      </c>
      <c r="K2671" t="s">
        <v>32</v>
      </c>
      <c r="L2671" t="str">
        <f>VLOOKUP(D2671,'2027'!I:R,10,FALSE)</f>
        <v>Good</v>
      </c>
      <c r="M2671">
        <f>VLOOKUP(K2671,lookup!A:B,2,FALSE)</f>
        <v>3</v>
      </c>
      <c r="N2671">
        <f>VLOOKUP(L2671,lookup!A:B,2,FALSE)</f>
        <v>4</v>
      </c>
      <c r="O2671" t="b">
        <f t="shared" si="41"/>
        <v>1</v>
      </c>
    </row>
    <row r="2672" spans="1:15" x14ac:dyDescent="0.2">
      <c r="A2672" t="s">
        <v>5795</v>
      </c>
      <c r="B2672" t="s">
        <v>6304</v>
      </c>
      <c r="C2672" t="s">
        <v>6326</v>
      </c>
      <c r="D2672" t="s">
        <v>6328</v>
      </c>
      <c r="E2672" t="s">
        <v>6326</v>
      </c>
      <c r="F2672" t="s">
        <v>29</v>
      </c>
      <c r="G2672">
        <v>442464</v>
      </c>
      <c r="H2672">
        <v>106740</v>
      </c>
      <c r="I2672" t="s">
        <v>6329</v>
      </c>
      <c r="J2672" t="s">
        <v>30</v>
      </c>
      <c r="K2672" t="s">
        <v>32</v>
      </c>
      <c r="L2672" t="str">
        <f>VLOOKUP(D2672,'2027'!I:R,10,FALSE)</f>
        <v>Good</v>
      </c>
      <c r="M2672">
        <f>VLOOKUP(K2672,lookup!A:B,2,FALSE)</f>
        <v>3</v>
      </c>
      <c r="N2672">
        <f>VLOOKUP(L2672,lookup!A:B,2,FALSE)</f>
        <v>4</v>
      </c>
      <c r="O2672" t="b">
        <f t="shared" si="41"/>
        <v>1</v>
      </c>
    </row>
    <row r="2673" spans="1:15" x14ac:dyDescent="0.2">
      <c r="A2673" t="s">
        <v>5795</v>
      </c>
      <c r="B2673" t="s">
        <v>5978</v>
      </c>
      <c r="C2673" t="s">
        <v>5991</v>
      </c>
      <c r="D2673" t="s">
        <v>6272</v>
      </c>
      <c r="E2673" t="s">
        <v>6271</v>
      </c>
      <c r="F2673" t="s">
        <v>29</v>
      </c>
      <c r="G2673">
        <v>504738</v>
      </c>
      <c r="H2673">
        <v>115549</v>
      </c>
      <c r="I2673" t="s">
        <v>6273</v>
      </c>
      <c r="J2673" t="s">
        <v>47</v>
      </c>
      <c r="K2673" t="s">
        <v>32</v>
      </c>
      <c r="L2673" t="str">
        <f>VLOOKUP(D2673,'2027'!I:R,10,FALSE)</f>
        <v>Good</v>
      </c>
      <c r="M2673">
        <f>VLOOKUP(K2673,lookup!A:B,2,FALSE)</f>
        <v>3</v>
      </c>
      <c r="N2673">
        <f>VLOOKUP(L2673,lookup!A:B,2,FALSE)</f>
        <v>4</v>
      </c>
      <c r="O2673" t="b">
        <f t="shared" si="41"/>
        <v>1</v>
      </c>
    </row>
    <row r="2674" spans="1:15" x14ac:dyDescent="0.2">
      <c r="A2674" t="s">
        <v>5795</v>
      </c>
      <c r="B2674" t="s">
        <v>5978</v>
      </c>
      <c r="C2674" t="s">
        <v>5991</v>
      </c>
      <c r="D2674" t="s">
        <v>5994</v>
      </c>
      <c r="E2674" t="s">
        <v>5993</v>
      </c>
      <c r="F2674" t="s">
        <v>29</v>
      </c>
      <c r="G2674">
        <v>498843</v>
      </c>
      <c r="H2674">
        <v>101175</v>
      </c>
      <c r="I2674" t="s">
        <v>5995</v>
      </c>
      <c r="J2674" t="s">
        <v>47</v>
      </c>
      <c r="K2674" t="s">
        <v>32</v>
      </c>
      <c r="L2674" t="str">
        <f>VLOOKUP(D2674,'2027'!I:R,10,FALSE)</f>
        <v>Good</v>
      </c>
      <c r="M2674">
        <f>VLOOKUP(K2674,lookup!A:B,2,FALSE)</f>
        <v>3</v>
      </c>
      <c r="N2674">
        <f>VLOOKUP(L2674,lookup!A:B,2,FALSE)</f>
        <v>4</v>
      </c>
      <c r="O2674" t="b">
        <f t="shared" si="41"/>
        <v>1</v>
      </c>
    </row>
    <row r="2675" spans="1:15" x14ac:dyDescent="0.2">
      <c r="A2675" t="s">
        <v>5795</v>
      </c>
      <c r="B2675" t="s">
        <v>5978</v>
      </c>
      <c r="C2675" t="s">
        <v>5991</v>
      </c>
      <c r="D2675" t="s">
        <v>6028</v>
      </c>
      <c r="E2675" t="s">
        <v>6027</v>
      </c>
      <c r="F2675" t="s">
        <v>29</v>
      </c>
      <c r="G2675">
        <v>506812</v>
      </c>
      <c r="H2675">
        <v>116410</v>
      </c>
      <c r="I2675" t="s">
        <v>6029</v>
      </c>
      <c r="J2675" t="s">
        <v>47</v>
      </c>
      <c r="K2675" t="s">
        <v>32</v>
      </c>
      <c r="L2675" t="str">
        <f>VLOOKUP(D2675,'2027'!I:R,10,FALSE)</f>
        <v>Good</v>
      </c>
      <c r="M2675">
        <f>VLOOKUP(K2675,lookup!A:B,2,FALSE)</f>
        <v>3</v>
      </c>
      <c r="N2675">
        <f>VLOOKUP(L2675,lookup!A:B,2,FALSE)</f>
        <v>4</v>
      </c>
      <c r="O2675" t="b">
        <f t="shared" si="41"/>
        <v>1</v>
      </c>
    </row>
    <row r="2676" spans="1:15" x14ac:dyDescent="0.2">
      <c r="A2676" t="s">
        <v>5795</v>
      </c>
      <c r="B2676" t="s">
        <v>5978</v>
      </c>
      <c r="C2676" t="s">
        <v>5991</v>
      </c>
      <c r="D2676" t="s">
        <v>6236</v>
      </c>
      <c r="E2676" t="s">
        <v>6235</v>
      </c>
      <c r="F2676" t="s">
        <v>29</v>
      </c>
      <c r="G2676">
        <v>504916</v>
      </c>
      <c r="H2676">
        <v>104287</v>
      </c>
      <c r="I2676" t="s">
        <v>6237</v>
      </c>
      <c r="J2676" t="s">
        <v>47</v>
      </c>
      <c r="K2676" t="s">
        <v>205</v>
      </c>
      <c r="L2676" t="str">
        <f>VLOOKUP(D2676,'2027'!I:R,10,FALSE)</f>
        <v>Good</v>
      </c>
      <c r="M2676">
        <f>VLOOKUP(K2676,lookup!A:B,2,FALSE)</f>
        <v>2</v>
      </c>
      <c r="N2676">
        <f>VLOOKUP(L2676,lookup!A:B,2,FALSE)</f>
        <v>4</v>
      </c>
      <c r="O2676" t="b">
        <f t="shared" si="41"/>
        <v>1</v>
      </c>
    </row>
    <row r="2677" spans="1:15" x14ac:dyDescent="0.2">
      <c r="A2677" t="s">
        <v>5795</v>
      </c>
      <c r="B2677" t="s">
        <v>5978</v>
      </c>
      <c r="C2677" t="s">
        <v>5991</v>
      </c>
      <c r="D2677" t="s">
        <v>6014</v>
      </c>
      <c r="E2677" t="s">
        <v>6013</v>
      </c>
      <c r="F2677" t="s">
        <v>29</v>
      </c>
      <c r="G2677">
        <v>504014</v>
      </c>
      <c r="H2677">
        <v>108270</v>
      </c>
      <c r="I2677" t="s">
        <v>6015</v>
      </c>
      <c r="J2677" t="s">
        <v>47</v>
      </c>
      <c r="K2677" t="s">
        <v>32</v>
      </c>
      <c r="L2677" t="str">
        <f>VLOOKUP(D2677,'2027'!I:R,10,FALSE)</f>
        <v>Good</v>
      </c>
      <c r="M2677">
        <f>VLOOKUP(K2677,lookup!A:B,2,FALSE)</f>
        <v>3</v>
      </c>
      <c r="N2677">
        <f>VLOOKUP(L2677,lookup!A:B,2,FALSE)</f>
        <v>4</v>
      </c>
      <c r="O2677" t="b">
        <f t="shared" si="41"/>
        <v>1</v>
      </c>
    </row>
    <row r="2678" spans="1:15" x14ac:dyDescent="0.2">
      <c r="A2678" t="s">
        <v>5795</v>
      </c>
      <c r="B2678" t="s">
        <v>5978</v>
      </c>
      <c r="C2678" t="s">
        <v>5991</v>
      </c>
      <c r="D2678" t="s">
        <v>9505</v>
      </c>
      <c r="E2678" t="s">
        <v>9504</v>
      </c>
      <c r="F2678" t="s">
        <v>29</v>
      </c>
      <c r="G2678">
        <v>509205</v>
      </c>
      <c r="H2678">
        <v>103342</v>
      </c>
      <c r="I2678" t="s">
        <v>9506</v>
      </c>
      <c r="J2678" t="s">
        <v>30</v>
      </c>
      <c r="K2678" t="s">
        <v>49</v>
      </c>
      <c r="L2678" t="str">
        <f>VLOOKUP(D2678,'2027'!I:R,10,FALSE)</f>
        <v>Good</v>
      </c>
      <c r="M2678">
        <f>VLOOKUP(K2678,lookup!A:B,2,FALSE)</f>
        <v>4</v>
      </c>
      <c r="N2678">
        <f>VLOOKUP(L2678,lookup!A:B,2,FALSE)</f>
        <v>4</v>
      </c>
      <c r="O2678" t="b">
        <f t="shared" si="41"/>
        <v>0</v>
      </c>
    </row>
    <row r="2679" spans="1:15" x14ac:dyDescent="0.2">
      <c r="A2679" t="s">
        <v>5795</v>
      </c>
      <c r="B2679" t="s">
        <v>5978</v>
      </c>
      <c r="C2679" t="s">
        <v>5991</v>
      </c>
      <c r="D2679" t="s">
        <v>6034</v>
      </c>
      <c r="E2679" t="s">
        <v>6033</v>
      </c>
      <c r="F2679" t="s">
        <v>29</v>
      </c>
      <c r="G2679">
        <v>508291</v>
      </c>
      <c r="H2679">
        <v>116784</v>
      </c>
      <c r="I2679" t="s">
        <v>6035</v>
      </c>
      <c r="J2679" t="s">
        <v>47</v>
      </c>
      <c r="K2679" t="s">
        <v>32</v>
      </c>
      <c r="L2679" t="str">
        <f>VLOOKUP(D2679,'2027'!I:R,10,FALSE)</f>
        <v>Good</v>
      </c>
      <c r="M2679">
        <f>VLOOKUP(K2679,lookup!A:B,2,FALSE)</f>
        <v>3</v>
      </c>
      <c r="N2679">
        <f>VLOOKUP(L2679,lookup!A:B,2,FALSE)</f>
        <v>4</v>
      </c>
      <c r="O2679" t="b">
        <f t="shared" si="41"/>
        <v>1</v>
      </c>
    </row>
    <row r="2680" spans="1:15" x14ac:dyDescent="0.2">
      <c r="A2680" t="s">
        <v>5795</v>
      </c>
      <c r="B2680" t="s">
        <v>5978</v>
      </c>
      <c r="C2680" t="s">
        <v>5980</v>
      </c>
      <c r="D2680" t="s">
        <v>6011</v>
      </c>
      <c r="E2680" t="s">
        <v>6010</v>
      </c>
      <c r="F2680" t="s">
        <v>29</v>
      </c>
      <c r="G2680">
        <v>492388</v>
      </c>
      <c r="H2680">
        <v>104313</v>
      </c>
      <c r="I2680" t="s">
        <v>6012</v>
      </c>
      <c r="J2680" t="s">
        <v>30</v>
      </c>
      <c r="K2680" t="s">
        <v>32</v>
      </c>
      <c r="L2680" t="str">
        <f>VLOOKUP(D2680,'2027'!I:R,10,FALSE)</f>
        <v>Good</v>
      </c>
      <c r="M2680">
        <f>VLOOKUP(K2680,lookup!A:B,2,FALSE)</f>
        <v>3</v>
      </c>
      <c r="N2680">
        <f>VLOOKUP(L2680,lookup!A:B,2,FALSE)</f>
        <v>4</v>
      </c>
      <c r="O2680" t="b">
        <f t="shared" si="41"/>
        <v>1</v>
      </c>
    </row>
    <row r="2681" spans="1:15" x14ac:dyDescent="0.2">
      <c r="A2681" t="s">
        <v>5795</v>
      </c>
      <c r="B2681" t="s">
        <v>5978</v>
      </c>
      <c r="C2681" t="s">
        <v>5980</v>
      </c>
      <c r="D2681" t="s">
        <v>5989</v>
      </c>
      <c r="E2681" t="s">
        <v>5988</v>
      </c>
      <c r="F2681" t="s">
        <v>29</v>
      </c>
      <c r="G2681">
        <v>486879</v>
      </c>
      <c r="H2681">
        <v>98720</v>
      </c>
      <c r="I2681" t="s">
        <v>5990</v>
      </c>
      <c r="J2681" t="s">
        <v>47</v>
      </c>
      <c r="K2681" t="s">
        <v>618</v>
      </c>
      <c r="L2681" t="str">
        <f>VLOOKUP(D2681,'2027'!I:R,10,FALSE)</f>
        <v>Good</v>
      </c>
      <c r="M2681">
        <f>VLOOKUP(K2681,lookup!A:B,2,FALSE)</f>
        <v>1</v>
      </c>
      <c r="N2681">
        <f>VLOOKUP(L2681,lookup!A:B,2,FALSE)</f>
        <v>4</v>
      </c>
      <c r="O2681" t="b">
        <f t="shared" si="41"/>
        <v>1</v>
      </c>
    </row>
    <row r="2682" spans="1:15" x14ac:dyDescent="0.2">
      <c r="A2682" t="s">
        <v>5795</v>
      </c>
      <c r="B2682" t="s">
        <v>5978</v>
      </c>
      <c r="C2682" t="s">
        <v>5980</v>
      </c>
      <c r="D2682" t="s">
        <v>5986</v>
      </c>
      <c r="E2682" t="s">
        <v>5985</v>
      </c>
      <c r="F2682" t="s">
        <v>29</v>
      </c>
      <c r="G2682">
        <v>485162</v>
      </c>
      <c r="H2682">
        <v>95345</v>
      </c>
      <c r="I2682" t="s">
        <v>5987</v>
      </c>
      <c r="J2682" t="s">
        <v>47</v>
      </c>
      <c r="K2682" t="s">
        <v>618</v>
      </c>
      <c r="L2682" t="str">
        <f>VLOOKUP(D2682,'2027'!I:R,10,FALSE)</f>
        <v>Good</v>
      </c>
      <c r="M2682">
        <f>VLOOKUP(K2682,lookup!A:B,2,FALSE)</f>
        <v>1</v>
      </c>
      <c r="N2682">
        <f>VLOOKUP(L2682,lookup!A:B,2,FALSE)</f>
        <v>4</v>
      </c>
      <c r="O2682" t="b">
        <f t="shared" si="41"/>
        <v>1</v>
      </c>
    </row>
    <row r="2683" spans="1:15" x14ac:dyDescent="0.2">
      <c r="A2683" t="s">
        <v>5795</v>
      </c>
      <c r="B2683" t="s">
        <v>5978</v>
      </c>
      <c r="C2683" t="s">
        <v>5980</v>
      </c>
      <c r="D2683" t="s">
        <v>9537</v>
      </c>
      <c r="E2683" t="s">
        <v>9536</v>
      </c>
      <c r="F2683" t="s">
        <v>29</v>
      </c>
      <c r="G2683">
        <v>476772</v>
      </c>
      <c r="H2683">
        <v>108103</v>
      </c>
      <c r="I2683" t="s">
        <v>9538</v>
      </c>
      <c r="J2683" t="s">
        <v>30</v>
      </c>
      <c r="K2683" t="s">
        <v>205</v>
      </c>
      <c r="L2683" t="str">
        <f>VLOOKUP(D2683,'2027'!I:R,10,FALSE)</f>
        <v>Good</v>
      </c>
      <c r="M2683">
        <f>VLOOKUP(K2683,lookup!A:B,2,FALSE)</f>
        <v>2</v>
      </c>
      <c r="N2683">
        <f>VLOOKUP(L2683,lookup!A:B,2,FALSE)</f>
        <v>4</v>
      </c>
      <c r="O2683" t="b">
        <f t="shared" si="41"/>
        <v>1</v>
      </c>
    </row>
    <row r="2684" spans="1:15" x14ac:dyDescent="0.2">
      <c r="A2684" t="s">
        <v>5795</v>
      </c>
      <c r="B2684" t="s">
        <v>5978</v>
      </c>
      <c r="C2684" t="s">
        <v>5980</v>
      </c>
      <c r="D2684" t="s">
        <v>6096</v>
      </c>
      <c r="E2684" t="s">
        <v>6095</v>
      </c>
      <c r="F2684" t="s">
        <v>29</v>
      </c>
      <c r="G2684">
        <v>481360</v>
      </c>
      <c r="H2684">
        <v>105873</v>
      </c>
      <c r="I2684" t="s">
        <v>6097</v>
      </c>
      <c r="J2684" t="s">
        <v>47</v>
      </c>
      <c r="K2684" t="s">
        <v>205</v>
      </c>
      <c r="L2684" t="str">
        <f>VLOOKUP(D2684,'2027'!I:R,10,FALSE)</f>
        <v>Good</v>
      </c>
      <c r="M2684">
        <f>VLOOKUP(K2684,lookup!A:B,2,FALSE)</f>
        <v>2</v>
      </c>
      <c r="N2684">
        <f>VLOOKUP(L2684,lookup!A:B,2,FALSE)</f>
        <v>4</v>
      </c>
      <c r="O2684" t="b">
        <f t="shared" si="41"/>
        <v>1</v>
      </c>
    </row>
    <row r="2685" spans="1:15" x14ac:dyDescent="0.2">
      <c r="A2685" t="s">
        <v>5795</v>
      </c>
      <c r="B2685" t="s">
        <v>5978</v>
      </c>
      <c r="C2685" t="s">
        <v>5980</v>
      </c>
      <c r="D2685" t="s">
        <v>5983</v>
      </c>
      <c r="E2685" t="s">
        <v>5982</v>
      </c>
      <c r="F2685" t="s">
        <v>29</v>
      </c>
      <c r="G2685">
        <v>486539</v>
      </c>
      <c r="H2685">
        <v>107634</v>
      </c>
      <c r="I2685" t="s">
        <v>5984</v>
      </c>
      <c r="J2685" t="s">
        <v>47</v>
      </c>
      <c r="K2685" t="s">
        <v>205</v>
      </c>
      <c r="L2685" t="str">
        <f>VLOOKUP(D2685,'2027'!I:R,10,FALSE)</f>
        <v>Good</v>
      </c>
      <c r="M2685">
        <f>VLOOKUP(K2685,lookup!A:B,2,FALSE)</f>
        <v>2</v>
      </c>
      <c r="N2685">
        <f>VLOOKUP(L2685,lookup!A:B,2,FALSE)</f>
        <v>4</v>
      </c>
      <c r="O2685" t="b">
        <f t="shared" si="41"/>
        <v>1</v>
      </c>
    </row>
    <row r="2686" spans="1:15" x14ac:dyDescent="0.2">
      <c r="A2686" t="s">
        <v>5795</v>
      </c>
      <c r="B2686" t="s">
        <v>5978</v>
      </c>
      <c r="C2686" t="s">
        <v>5980</v>
      </c>
      <c r="D2686" t="s">
        <v>6017</v>
      </c>
      <c r="E2686" t="s">
        <v>6016</v>
      </c>
      <c r="F2686" t="s">
        <v>29</v>
      </c>
      <c r="G2686">
        <v>494903</v>
      </c>
      <c r="H2686">
        <v>102790</v>
      </c>
      <c r="I2686" t="s">
        <v>6018</v>
      </c>
      <c r="J2686" t="s">
        <v>47</v>
      </c>
      <c r="K2686" t="s">
        <v>32</v>
      </c>
      <c r="L2686" t="str">
        <f>VLOOKUP(D2686,'2027'!I:R,10,FALSE)</f>
        <v>Good</v>
      </c>
      <c r="M2686">
        <f>VLOOKUP(K2686,lookup!A:B,2,FALSE)</f>
        <v>3</v>
      </c>
      <c r="N2686">
        <f>VLOOKUP(L2686,lookup!A:B,2,FALSE)</f>
        <v>4</v>
      </c>
      <c r="O2686" t="b">
        <f t="shared" si="41"/>
        <v>1</v>
      </c>
    </row>
    <row r="2687" spans="1:15" x14ac:dyDescent="0.2">
      <c r="A2687" t="s">
        <v>5795</v>
      </c>
      <c r="B2687" t="s">
        <v>5978</v>
      </c>
      <c r="C2687" t="s">
        <v>5980</v>
      </c>
      <c r="D2687" t="s">
        <v>9531</v>
      </c>
      <c r="E2687" t="s">
        <v>9530</v>
      </c>
      <c r="F2687" t="s">
        <v>29</v>
      </c>
      <c r="G2687">
        <v>489187</v>
      </c>
      <c r="H2687">
        <v>100307</v>
      </c>
      <c r="I2687" t="s">
        <v>9532</v>
      </c>
      <c r="J2687" t="s">
        <v>30</v>
      </c>
      <c r="K2687" t="s">
        <v>32</v>
      </c>
      <c r="L2687" t="str">
        <f>VLOOKUP(D2687,'2027'!I:R,10,FALSE)</f>
        <v>Moderate</v>
      </c>
      <c r="M2687">
        <f>VLOOKUP(K2687,lookup!A:B,2,FALSE)</f>
        <v>3</v>
      </c>
      <c r="N2687">
        <f>VLOOKUP(L2687,lookup!A:B,2,FALSE)</f>
        <v>3</v>
      </c>
      <c r="O2687" t="b">
        <f t="shared" si="41"/>
        <v>0</v>
      </c>
    </row>
    <row r="2688" spans="1:15" x14ac:dyDescent="0.2">
      <c r="A2688" t="s">
        <v>5795</v>
      </c>
      <c r="B2688" t="s">
        <v>5978</v>
      </c>
      <c r="C2688" t="s">
        <v>6081</v>
      </c>
      <c r="D2688" t="s">
        <v>6296</v>
      </c>
      <c r="E2688" t="s">
        <v>6295</v>
      </c>
      <c r="F2688" t="s">
        <v>29</v>
      </c>
      <c r="G2688">
        <v>494685</v>
      </c>
      <c r="H2688">
        <v>136969</v>
      </c>
      <c r="I2688" t="s">
        <v>6297</v>
      </c>
      <c r="J2688" t="s">
        <v>47</v>
      </c>
      <c r="K2688" t="s">
        <v>205</v>
      </c>
      <c r="L2688" t="str">
        <f>VLOOKUP(D2688,'2027'!I:R,10,FALSE)</f>
        <v>Good</v>
      </c>
      <c r="M2688">
        <f>VLOOKUP(K2688,lookup!A:B,2,FALSE)</f>
        <v>2</v>
      </c>
      <c r="N2688">
        <f>VLOOKUP(L2688,lookup!A:B,2,FALSE)</f>
        <v>4</v>
      </c>
      <c r="O2688" t="b">
        <f t="shared" si="41"/>
        <v>1</v>
      </c>
    </row>
    <row r="2689" spans="1:15" x14ac:dyDescent="0.2">
      <c r="A2689" t="s">
        <v>5795</v>
      </c>
      <c r="B2689" t="s">
        <v>5978</v>
      </c>
      <c r="C2689" t="s">
        <v>6081</v>
      </c>
      <c r="D2689" t="s">
        <v>6245</v>
      </c>
      <c r="E2689" t="s">
        <v>6244</v>
      </c>
      <c r="F2689" t="s">
        <v>29</v>
      </c>
      <c r="G2689">
        <v>518158</v>
      </c>
      <c r="H2689">
        <v>132727</v>
      </c>
      <c r="I2689" t="s">
        <v>6246</v>
      </c>
      <c r="J2689" t="s">
        <v>30</v>
      </c>
      <c r="K2689" t="s">
        <v>205</v>
      </c>
      <c r="L2689" t="str">
        <f>VLOOKUP(D2689,'2027'!I:R,10,FALSE)</f>
        <v>Good</v>
      </c>
      <c r="M2689">
        <f>VLOOKUP(K2689,lookup!A:B,2,FALSE)</f>
        <v>2</v>
      </c>
      <c r="N2689">
        <f>VLOOKUP(L2689,lookup!A:B,2,FALSE)</f>
        <v>4</v>
      </c>
      <c r="O2689" t="b">
        <f t="shared" si="41"/>
        <v>1</v>
      </c>
    </row>
    <row r="2690" spans="1:15" x14ac:dyDescent="0.2">
      <c r="A2690" t="s">
        <v>5795</v>
      </c>
      <c r="B2690" t="s">
        <v>5978</v>
      </c>
      <c r="C2690" t="s">
        <v>6081</v>
      </c>
      <c r="D2690" t="s">
        <v>6248</v>
      </c>
      <c r="E2690" t="s">
        <v>6247</v>
      </c>
      <c r="F2690" t="s">
        <v>29</v>
      </c>
      <c r="G2690">
        <v>520968</v>
      </c>
      <c r="H2690">
        <v>129264</v>
      </c>
      <c r="I2690" t="s">
        <v>6249</v>
      </c>
      <c r="J2690" t="s">
        <v>47</v>
      </c>
      <c r="K2690" t="s">
        <v>205</v>
      </c>
      <c r="L2690" t="str">
        <f>VLOOKUP(D2690,'2027'!I:R,10,FALSE)</f>
        <v>Good</v>
      </c>
      <c r="M2690">
        <f>VLOOKUP(K2690,lookup!A:B,2,FALSE)</f>
        <v>2</v>
      </c>
      <c r="N2690">
        <f>VLOOKUP(L2690,lookup!A:B,2,FALSE)</f>
        <v>4</v>
      </c>
      <c r="O2690" t="b">
        <f t="shared" si="41"/>
        <v>1</v>
      </c>
    </row>
    <row r="2691" spans="1:15" x14ac:dyDescent="0.2">
      <c r="A2691" t="s">
        <v>5795</v>
      </c>
      <c r="B2691" t="s">
        <v>5978</v>
      </c>
      <c r="C2691" t="s">
        <v>6081</v>
      </c>
      <c r="D2691" t="s">
        <v>6290</v>
      </c>
      <c r="E2691" t="s">
        <v>6289</v>
      </c>
      <c r="F2691" t="s">
        <v>29</v>
      </c>
      <c r="G2691">
        <v>496380</v>
      </c>
      <c r="H2691">
        <v>134993</v>
      </c>
      <c r="I2691" t="s">
        <v>6291</v>
      </c>
      <c r="J2691" t="s">
        <v>47</v>
      </c>
      <c r="K2691" t="s">
        <v>205</v>
      </c>
      <c r="L2691" t="str">
        <f>VLOOKUP(D2691,'2027'!I:R,10,FALSE)</f>
        <v>Good</v>
      </c>
      <c r="M2691">
        <f>VLOOKUP(K2691,lookup!A:B,2,FALSE)</f>
        <v>2</v>
      </c>
      <c r="N2691">
        <f>VLOOKUP(L2691,lookup!A:B,2,FALSE)</f>
        <v>4</v>
      </c>
      <c r="O2691" t="b">
        <f t="shared" ref="O2691:O2754" si="42">N2691&gt;M2691</f>
        <v>1</v>
      </c>
    </row>
    <row r="2692" spans="1:15" x14ac:dyDescent="0.2">
      <c r="A2692" t="s">
        <v>5795</v>
      </c>
      <c r="B2692" t="s">
        <v>5978</v>
      </c>
      <c r="C2692" t="s">
        <v>6081</v>
      </c>
      <c r="D2692" t="s">
        <v>6287</v>
      </c>
      <c r="E2692" t="s">
        <v>6286</v>
      </c>
      <c r="F2692" t="s">
        <v>29</v>
      </c>
      <c r="G2692">
        <v>504106</v>
      </c>
      <c r="H2692">
        <v>122155</v>
      </c>
      <c r="I2692" t="s">
        <v>6288</v>
      </c>
      <c r="J2692" t="s">
        <v>47</v>
      </c>
      <c r="K2692" t="s">
        <v>32</v>
      </c>
      <c r="L2692" t="str">
        <f>VLOOKUP(D2692,'2027'!I:R,10,FALSE)</f>
        <v>Good</v>
      </c>
      <c r="M2692">
        <f>VLOOKUP(K2692,lookup!A:B,2,FALSE)</f>
        <v>3</v>
      </c>
      <c r="N2692">
        <f>VLOOKUP(L2692,lookup!A:B,2,FALSE)</f>
        <v>4</v>
      </c>
      <c r="O2692" t="b">
        <f t="shared" si="42"/>
        <v>1</v>
      </c>
    </row>
    <row r="2693" spans="1:15" x14ac:dyDescent="0.2">
      <c r="A2693" t="s">
        <v>5795</v>
      </c>
      <c r="B2693" t="s">
        <v>5978</v>
      </c>
      <c r="C2693" t="s">
        <v>6081</v>
      </c>
      <c r="D2693" t="s">
        <v>6087</v>
      </c>
      <c r="E2693" t="s">
        <v>6086</v>
      </c>
      <c r="F2693" t="s">
        <v>29</v>
      </c>
      <c r="G2693">
        <v>514011</v>
      </c>
      <c r="H2693">
        <v>131423</v>
      </c>
      <c r="I2693" t="s">
        <v>6088</v>
      </c>
      <c r="J2693" t="s">
        <v>47</v>
      </c>
      <c r="K2693" t="s">
        <v>205</v>
      </c>
      <c r="L2693" t="str">
        <f>VLOOKUP(D2693,'2027'!I:R,10,FALSE)</f>
        <v>Good</v>
      </c>
      <c r="M2693">
        <f>VLOOKUP(K2693,lookup!A:B,2,FALSE)</f>
        <v>2</v>
      </c>
      <c r="N2693">
        <f>VLOOKUP(L2693,lookup!A:B,2,FALSE)</f>
        <v>4</v>
      </c>
      <c r="O2693" t="b">
        <f t="shared" si="42"/>
        <v>1</v>
      </c>
    </row>
    <row r="2694" spans="1:15" x14ac:dyDescent="0.2">
      <c r="A2694" t="s">
        <v>5795</v>
      </c>
      <c r="B2694" t="s">
        <v>5978</v>
      </c>
      <c r="C2694" t="s">
        <v>6081</v>
      </c>
      <c r="D2694" t="s">
        <v>6284</v>
      </c>
      <c r="E2694" t="s">
        <v>6283</v>
      </c>
      <c r="F2694" t="s">
        <v>29</v>
      </c>
      <c r="G2694">
        <v>503470</v>
      </c>
      <c r="H2694">
        <v>119415</v>
      </c>
      <c r="I2694" t="s">
        <v>6285</v>
      </c>
      <c r="J2694" t="s">
        <v>47</v>
      </c>
      <c r="K2694" t="s">
        <v>32</v>
      </c>
      <c r="L2694" t="str">
        <f>VLOOKUP(D2694,'2027'!I:R,10,FALSE)</f>
        <v>Good</v>
      </c>
      <c r="M2694">
        <f>VLOOKUP(K2694,lookup!A:B,2,FALSE)</f>
        <v>3</v>
      </c>
      <c r="N2694">
        <f>VLOOKUP(L2694,lookup!A:B,2,FALSE)</f>
        <v>4</v>
      </c>
      <c r="O2694" t="b">
        <f t="shared" si="42"/>
        <v>1</v>
      </c>
    </row>
    <row r="2695" spans="1:15" x14ac:dyDescent="0.2">
      <c r="A2695" t="s">
        <v>5795</v>
      </c>
      <c r="B2695" t="s">
        <v>5978</v>
      </c>
      <c r="C2695" t="s">
        <v>6081</v>
      </c>
      <c r="D2695" t="s">
        <v>6299</v>
      </c>
      <c r="E2695" t="s">
        <v>6298</v>
      </c>
      <c r="F2695" t="s">
        <v>29</v>
      </c>
      <c r="G2695">
        <v>514423</v>
      </c>
      <c r="H2695">
        <v>137654</v>
      </c>
      <c r="I2695" t="s">
        <v>6300</v>
      </c>
      <c r="J2695" t="s">
        <v>47</v>
      </c>
      <c r="K2695" t="s">
        <v>32</v>
      </c>
      <c r="L2695" t="str">
        <f>VLOOKUP(D2695,'2027'!I:R,10,FALSE)</f>
        <v>Good</v>
      </c>
      <c r="M2695">
        <f>VLOOKUP(K2695,lookup!A:B,2,FALSE)</f>
        <v>3</v>
      </c>
      <c r="N2695">
        <f>VLOOKUP(L2695,lookup!A:B,2,FALSE)</f>
        <v>4</v>
      </c>
      <c r="O2695" t="b">
        <f t="shared" si="42"/>
        <v>1</v>
      </c>
    </row>
    <row r="2696" spans="1:15" x14ac:dyDescent="0.2">
      <c r="A2696" t="s">
        <v>5795</v>
      </c>
      <c r="B2696" t="s">
        <v>5978</v>
      </c>
      <c r="C2696" t="s">
        <v>6081</v>
      </c>
      <c r="D2696" t="s">
        <v>6084</v>
      </c>
      <c r="E2696" t="s">
        <v>6083</v>
      </c>
      <c r="F2696" t="s">
        <v>29</v>
      </c>
      <c r="G2696">
        <v>497946</v>
      </c>
      <c r="H2696">
        <v>128279</v>
      </c>
      <c r="I2696" t="s">
        <v>6085</v>
      </c>
      <c r="J2696" t="s">
        <v>47</v>
      </c>
      <c r="K2696" t="s">
        <v>205</v>
      </c>
      <c r="L2696" t="str">
        <f>VLOOKUP(D2696,'2027'!I:R,10,FALSE)</f>
        <v>Good</v>
      </c>
      <c r="M2696">
        <f>VLOOKUP(K2696,lookup!A:B,2,FALSE)</f>
        <v>2</v>
      </c>
      <c r="N2696">
        <f>VLOOKUP(L2696,lookup!A:B,2,FALSE)</f>
        <v>4</v>
      </c>
      <c r="O2696" t="b">
        <f t="shared" si="42"/>
        <v>1</v>
      </c>
    </row>
    <row r="2697" spans="1:15" x14ac:dyDescent="0.2">
      <c r="A2697" t="s">
        <v>5795</v>
      </c>
      <c r="B2697" t="s">
        <v>5978</v>
      </c>
      <c r="C2697" t="s">
        <v>6081</v>
      </c>
      <c r="D2697" t="s">
        <v>6293</v>
      </c>
      <c r="E2697" t="s">
        <v>6292</v>
      </c>
      <c r="F2697" t="s">
        <v>29</v>
      </c>
      <c r="G2697">
        <v>501469</v>
      </c>
      <c r="H2697">
        <v>133388</v>
      </c>
      <c r="I2697" t="s">
        <v>6294</v>
      </c>
      <c r="J2697" t="s">
        <v>47</v>
      </c>
      <c r="K2697" t="s">
        <v>205</v>
      </c>
      <c r="L2697" t="str">
        <f>VLOOKUP(D2697,'2027'!I:R,10,FALSE)</f>
        <v>Good</v>
      </c>
      <c r="M2697">
        <f>VLOOKUP(K2697,lookup!A:B,2,FALSE)</f>
        <v>2</v>
      </c>
      <c r="N2697">
        <f>VLOOKUP(L2697,lookup!A:B,2,FALSE)</f>
        <v>4</v>
      </c>
      <c r="O2697" t="b">
        <f t="shared" si="42"/>
        <v>1</v>
      </c>
    </row>
    <row r="2698" spans="1:15" x14ac:dyDescent="0.2">
      <c r="A2698" t="s">
        <v>5795</v>
      </c>
      <c r="B2698" t="s">
        <v>5978</v>
      </c>
      <c r="C2698" t="s">
        <v>6167</v>
      </c>
      <c r="D2698" t="s">
        <v>6173</v>
      </c>
      <c r="E2698" t="s">
        <v>6172</v>
      </c>
      <c r="F2698" t="s">
        <v>29</v>
      </c>
      <c r="G2698">
        <v>477929</v>
      </c>
      <c r="H2698">
        <v>121999</v>
      </c>
      <c r="I2698" t="s">
        <v>6174</v>
      </c>
      <c r="J2698" t="s">
        <v>47</v>
      </c>
      <c r="K2698" t="s">
        <v>32</v>
      </c>
      <c r="L2698" t="str">
        <f>VLOOKUP(D2698,'2027'!I:R,10,FALSE)</f>
        <v>Good</v>
      </c>
      <c r="M2698">
        <f>VLOOKUP(K2698,lookup!A:B,2,FALSE)</f>
        <v>3</v>
      </c>
      <c r="N2698">
        <f>VLOOKUP(L2698,lookup!A:B,2,FALSE)</f>
        <v>4</v>
      </c>
      <c r="O2698" t="b">
        <f t="shared" si="42"/>
        <v>1</v>
      </c>
    </row>
    <row r="2699" spans="1:15" x14ac:dyDescent="0.2">
      <c r="A2699" t="s">
        <v>5795</v>
      </c>
      <c r="B2699" t="s">
        <v>5978</v>
      </c>
      <c r="C2699" t="s">
        <v>6167</v>
      </c>
      <c r="D2699" t="s">
        <v>6179</v>
      </c>
      <c r="E2699" t="s">
        <v>6178</v>
      </c>
      <c r="F2699" t="s">
        <v>29</v>
      </c>
      <c r="G2699">
        <v>475220</v>
      </c>
      <c r="H2699">
        <v>121869</v>
      </c>
      <c r="I2699" t="s">
        <v>6180</v>
      </c>
      <c r="J2699" t="s">
        <v>47</v>
      </c>
      <c r="K2699" t="s">
        <v>32</v>
      </c>
      <c r="L2699" t="str">
        <f>VLOOKUP(D2699,'2027'!I:R,10,FALSE)</f>
        <v>Good</v>
      </c>
      <c r="M2699">
        <f>VLOOKUP(K2699,lookup!A:B,2,FALSE)</f>
        <v>3</v>
      </c>
      <c r="N2699">
        <f>VLOOKUP(L2699,lookup!A:B,2,FALSE)</f>
        <v>4</v>
      </c>
      <c r="O2699" t="b">
        <f t="shared" si="42"/>
        <v>1</v>
      </c>
    </row>
    <row r="2700" spans="1:15" x14ac:dyDescent="0.2">
      <c r="A2700" t="s">
        <v>5795</v>
      </c>
      <c r="B2700" t="s">
        <v>5978</v>
      </c>
      <c r="C2700" t="s">
        <v>6167</v>
      </c>
      <c r="D2700" t="s">
        <v>6170</v>
      </c>
      <c r="E2700" t="s">
        <v>6169</v>
      </c>
      <c r="F2700" t="s">
        <v>29</v>
      </c>
      <c r="G2700">
        <v>484507</v>
      </c>
      <c r="H2700">
        <v>120480</v>
      </c>
      <c r="I2700" t="s">
        <v>6171</v>
      </c>
      <c r="J2700" t="s">
        <v>47</v>
      </c>
      <c r="K2700" t="s">
        <v>32</v>
      </c>
      <c r="L2700" t="str">
        <f>VLOOKUP(D2700,'2027'!I:R,10,FALSE)</f>
        <v>Good</v>
      </c>
      <c r="M2700">
        <f>VLOOKUP(K2700,lookup!A:B,2,FALSE)</f>
        <v>3</v>
      </c>
      <c r="N2700">
        <f>VLOOKUP(L2700,lookup!A:B,2,FALSE)</f>
        <v>4</v>
      </c>
      <c r="O2700" t="b">
        <f t="shared" si="42"/>
        <v>1</v>
      </c>
    </row>
    <row r="2701" spans="1:15" x14ac:dyDescent="0.2">
      <c r="A2701" t="s">
        <v>5795</v>
      </c>
      <c r="B2701" t="s">
        <v>5978</v>
      </c>
      <c r="C2701" t="s">
        <v>6167</v>
      </c>
      <c r="D2701" t="s">
        <v>6218</v>
      </c>
      <c r="E2701" t="s">
        <v>6217</v>
      </c>
      <c r="F2701" t="s">
        <v>29</v>
      </c>
      <c r="G2701">
        <v>494050</v>
      </c>
      <c r="H2701">
        <v>125988</v>
      </c>
      <c r="I2701" t="s">
        <v>6219</v>
      </c>
      <c r="J2701" t="s">
        <v>47</v>
      </c>
      <c r="K2701" t="s">
        <v>205</v>
      </c>
      <c r="L2701" t="str">
        <f>VLOOKUP(D2701,'2027'!I:R,10,FALSE)</f>
        <v>Good</v>
      </c>
      <c r="M2701">
        <f>VLOOKUP(K2701,lookup!A:B,2,FALSE)</f>
        <v>2</v>
      </c>
      <c r="N2701">
        <f>VLOOKUP(L2701,lookup!A:B,2,FALSE)</f>
        <v>4</v>
      </c>
      <c r="O2701" t="b">
        <f t="shared" si="42"/>
        <v>1</v>
      </c>
    </row>
    <row r="2702" spans="1:15" x14ac:dyDescent="0.2">
      <c r="A2702" t="s">
        <v>5795</v>
      </c>
      <c r="B2702" t="s">
        <v>5978</v>
      </c>
      <c r="C2702" t="s">
        <v>6167</v>
      </c>
      <c r="D2702" t="s">
        <v>6197</v>
      </c>
      <c r="E2702" t="s">
        <v>6196</v>
      </c>
      <c r="F2702" t="s">
        <v>29</v>
      </c>
      <c r="G2702">
        <v>479350</v>
      </c>
      <c r="H2702">
        <v>123277</v>
      </c>
      <c r="I2702" t="s">
        <v>6198</v>
      </c>
      <c r="J2702" t="s">
        <v>47</v>
      </c>
      <c r="K2702" t="s">
        <v>32</v>
      </c>
      <c r="L2702" t="str">
        <f>VLOOKUP(D2702,'2027'!I:R,10,FALSE)</f>
        <v>Good</v>
      </c>
      <c r="M2702">
        <f>VLOOKUP(K2702,lookup!A:B,2,FALSE)</f>
        <v>3</v>
      </c>
      <c r="N2702">
        <f>VLOOKUP(L2702,lookup!A:B,2,FALSE)</f>
        <v>4</v>
      </c>
      <c r="O2702" t="b">
        <f t="shared" si="42"/>
        <v>1</v>
      </c>
    </row>
    <row r="2703" spans="1:15" x14ac:dyDescent="0.2">
      <c r="A2703" t="s">
        <v>5795</v>
      </c>
      <c r="B2703" t="s">
        <v>5978</v>
      </c>
      <c r="C2703" t="s">
        <v>6167</v>
      </c>
      <c r="D2703" t="s">
        <v>6176</v>
      </c>
      <c r="E2703" t="s">
        <v>6175</v>
      </c>
      <c r="F2703" t="s">
        <v>29</v>
      </c>
      <c r="G2703">
        <v>498031</v>
      </c>
      <c r="H2703">
        <v>121920</v>
      </c>
      <c r="I2703" t="s">
        <v>6177</v>
      </c>
      <c r="J2703" t="s">
        <v>47</v>
      </c>
      <c r="K2703" t="s">
        <v>32</v>
      </c>
      <c r="L2703" t="str">
        <f>VLOOKUP(D2703,'2027'!I:R,10,FALSE)</f>
        <v>Good</v>
      </c>
      <c r="M2703">
        <f>VLOOKUP(K2703,lookup!A:B,2,FALSE)</f>
        <v>3</v>
      </c>
      <c r="N2703">
        <f>VLOOKUP(L2703,lookup!A:B,2,FALSE)</f>
        <v>4</v>
      </c>
      <c r="O2703" t="b">
        <f t="shared" si="42"/>
        <v>1</v>
      </c>
    </row>
    <row r="2704" spans="1:15" x14ac:dyDescent="0.2">
      <c r="A2704" t="s">
        <v>5795</v>
      </c>
      <c r="B2704" t="s">
        <v>5978</v>
      </c>
      <c r="C2704" t="s">
        <v>6167</v>
      </c>
      <c r="D2704" t="s">
        <v>6221</v>
      </c>
      <c r="E2704" t="s">
        <v>6220</v>
      </c>
      <c r="F2704" t="s">
        <v>29</v>
      </c>
      <c r="G2704">
        <v>477698</v>
      </c>
      <c r="H2704">
        <v>127501</v>
      </c>
      <c r="I2704" t="s">
        <v>6222</v>
      </c>
      <c r="J2704" t="s">
        <v>47</v>
      </c>
      <c r="K2704" t="s">
        <v>32</v>
      </c>
      <c r="L2704" t="str">
        <f>VLOOKUP(D2704,'2027'!I:R,10,FALSE)</f>
        <v>Good</v>
      </c>
      <c r="M2704">
        <f>VLOOKUP(K2704,lookup!A:B,2,FALSE)</f>
        <v>3</v>
      </c>
      <c r="N2704">
        <f>VLOOKUP(L2704,lookup!A:B,2,FALSE)</f>
        <v>4</v>
      </c>
      <c r="O2704" t="b">
        <f t="shared" si="42"/>
        <v>1</v>
      </c>
    </row>
    <row r="2705" spans="1:15" x14ac:dyDescent="0.2">
      <c r="A2705" t="s">
        <v>5795</v>
      </c>
      <c r="B2705" t="s">
        <v>5978</v>
      </c>
      <c r="C2705" t="s">
        <v>6167</v>
      </c>
      <c r="D2705" t="s">
        <v>6269</v>
      </c>
      <c r="E2705" t="s">
        <v>6268</v>
      </c>
      <c r="F2705" t="s">
        <v>29</v>
      </c>
      <c r="G2705">
        <v>480181</v>
      </c>
      <c r="H2705">
        <v>120970</v>
      </c>
      <c r="I2705" t="s">
        <v>6270</v>
      </c>
      <c r="J2705" t="s">
        <v>47</v>
      </c>
      <c r="K2705" t="s">
        <v>32</v>
      </c>
      <c r="L2705" t="str">
        <f>VLOOKUP(D2705,'2027'!I:R,10,FALSE)</f>
        <v>Good</v>
      </c>
      <c r="M2705">
        <f>VLOOKUP(K2705,lookup!A:B,2,FALSE)</f>
        <v>3</v>
      </c>
      <c r="N2705">
        <f>VLOOKUP(L2705,lookup!A:B,2,FALSE)</f>
        <v>4</v>
      </c>
      <c r="O2705" t="b">
        <f t="shared" si="42"/>
        <v>1</v>
      </c>
    </row>
    <row r="2706" spans="1:15" x14ac:dyDescent="0.2">
      <c r="A2706" t="s">
        <v>5795</v>
      </c>
      <c r="B2706" t="s">
        <v>5978</v>
      </c>
      <c r="C2706" t="s">
        <v>6167</v>
      </c>
      <c r="D2706" t="s">
        <v>6200</v>
      </c>
      <c r="E2706" t="s">
        <v>6199</v>
      </c>
      <c r="F2706" t="s">
        <v>29</v>
      </c>
      <c r="G2706">
        <v>488915</v>
      </c>
      <c r="H2706">
        <v>119407</v>
      </c>
      <c r="I2706" t="s">
        <v>6201</v>
      </c>
      <c r="J2706" t="s">
        <v>47</v>
      </c>
      <c r="K2706" t="s">
        <v>32</v>
      </c>
      <c r="L2706" t="str">
        <f>VLOOKUP(D2706,'2027'!I:R,10,FALSE)</f>
        <v>Good</v>
      </c>
      <c r="M2706">
        <f>VLOOKUP(K2706,lookup!A:B,2,FALSE)</f>
        <v>3</v>
      </c>
      <c r="N2706">
        <f>VLOOKUP(L2706,lookup!A:B,2,FALSE)</f>
        <v>4</v>
      </c>
      <c r="O2706" t="b">
        <f t="shared" si="42"/>
        <v>1</v>
      </c>
    </row>
    <row r="2707" spans="1:15" x14ac:dyDescent="0.2">
      <c r="A2707" t="s">
        <v>5795</v>
      </c>
      <c r="B2707" t="s">
        <v>5978</v>
      </c>
      <c r="C2707" t="s">
        <v>6167</v>
      </c>
      <c r="D2707" t="s">
        <v>6215</v>
      </c>
      <c r="E2707" t="s">
        <v>6214</v>
      </c>
      <c r="F2707" t="s">
        <v>29</v>
      </c>
      <c r="G2707">
        <v>483942</v>
      </c>
      <c r="H2707">
        <v>124344</v>
      </c>
      <c r="I2707" t="s">
        <v>6216</v>
      </c>
      <c r="J2707" t="s">
        <v>47</v>
      </c>
      <c r="K2707" t="s">
        <v>32</v>
      </c>
      <c r="L2707" t="str">
        <f>VLOOKUP(D2707,'2027'!I:R,10,FALSE)</f>
        <v>Good</v>
      </c>
      <c r="M2707">
        <f>VLOOKUP(K2707,lookup!A:B,2,FALSE)</f>
        <v>3</v>
      </c>
      <c r="N2707">
        <f>VLOOKUP(L2707,lookup!A:B,2,FALSE)</f>
        <v>4</v>
      </c>
      <c r="O2707" t="b">
        <f t="shared" si="42"/>
        <v>1</v>
      </c>
    </row>
    <row r="2708" spans="1:15" x14ac:dyDescent="0.2">
      <c r="A2708" t="s">
        <v>5795</v>
      </c>
      <c r="B2708" t="s">
        <v>5797</v>
      </c>
      <c r="C2708" t="s">
        <v>5820</v>
      </c>
      <c r="D2708" t="s">
        <v>9609</v>
      </c>
      <c r="E2708" t="s">
        <v>9608</v>
      </c>
      <c r="F2708" t="s">
        <v>29</v>
      </c>
      <c r="G2708">
        <v>592706</v>
      </c>
      <c r="H2708">
        <v>131503</v>
      </c>
      <c r="I2708" t="s">
        <v>9610</v>
      </c>
      <c r="J2708" t="s">
        <v>30</v>
      </c>
      <c r="K2708" t="s">
        <v>32</v>
      </c>
      <c r="L2708" t="str">
        <f>VLOOKUP(D2708,'2027'!I:R,10,FALSE)</f>
        <v>Moderate</v>
      </c>
      <c r="M2708">
        <f>VLOOKUP(K2708,lookup!A:B,2,FALSE)</f>
        <v>3</v>
      </c>
      <c r="N2708">
        <f>VLOOKUP(L2708,lookup!A:B,2,FALSE)</f>
        <v>3</v>
      </c>
      <c r="O2708" t="b">
        <f t="shared" si="42"/>
        <v>0</v>
      </c>
    </row>
    <row r="2709" spans="1:15" x14ac:dyDescent="0.2">
      <c r="A2709" t="s">
        <v>5795</v>
      </c>
      <c r="B2709" t="s">
        <v>5797</v>
      </c>
      <c r="C2709" t="s">
        <v>5820</v>
      </c>
      <c r="D2709" t="s">
        <v>9621</v>
      </c>
      <c r="E2709" t="s">
        <v>9620</v>
      </c>
      <c r="F2709" t="s">
        <v>29</v>
      </c>
      <c r="G2709">
        <v>594591</v>
      </c>
      <c r="H2709">
        <v>126370</v>
      </c>
      <c r="I2709" t="s">
        <v>9622</v>
      </c>
      <c r="J2709" t="s">
        <v>198</v>
      </c>
      <c r="K2709" t="s">
        <v>32</v>
      </c>
      <c r="L2709" t="str">
        <f>VLOOKUP(D2709,'2027'!I:R,10,FALSE)</f>
        <v>Moderate</v>
      </c>
      <c r="M2709">
        <f>VLOOKUP(K2709,lookup!A:B,2,FALSE)</f>
        <v>3</v>
      </c>
      <c r="N2709">
        <f>VLOOKUP(L2709,lookup!A:B,2,FALSE)</f>
        <v>3</v>
      </c>
      <c r="O2709" t="b">
        <f t="shared" si="42"/>
        <v>0</v>
      </c>
    </row>
    <row r="2710" spans="1:15" x14ac:dyDescent="0.2">
      <c r="A2710" t="s">
        <v>5795</v>
      </c>
      <c r="B2710" t="s">
        <v>5797</v>
      </c>
      <c r="C2710" t="s">
        <v>5820</v>
      </c>
      <c r="D2710" t="s">
        <v>9615</v>
      </c>
      <c r="E2710" t="s">
        <v>9614</v>
      </c>
      <c r="F2710" t="s">
        <v>29</v>
      </c>
      <c r="G2710">
        <v>593992</v>
      </c>
      <c r="H2710">
        <v>130942</v>
      </c>
      <c r="I2710" t="s">
        <v>9616</v>
      </c>
      <c r="J2710" t="s">
        <v>30</v>
      </c>
      <c r="K2710" t="s">
        <v>32</v>
      </c>
      <c r="L2710" t="str">
        <f>VLOOKUP(D2710,'2027'!I:R,10,FALSE)</f>
        <v>Moderate</v>
      </c>
      <c r="M2710">
        <f>VLOOKUP(K2710,lookup!A:B,2,FALSE)</f>
        <v>3</v>
      </c>
      <c r="N2710">
        <f>VLOOKUP(L2710,lookup!A:B,2,FALSE)</f>
        <v>3</v>
      </c>
      <c r="O2710" t="b">
        <f t="shared" si="42"/>
        <v>0</v>
      </c>
    </row>
    <row r="2711" spans="1:15" x14ac:dyDescent="0.2">
      <c r="A2711" t="s">
        <v>5795</v>
      </c>
      <c r="B2711" t="s">
        <v>5797</v>
      </c>
      <c r="C2711" t="s">
        <v>5820</v>
      </c>
      <c r="D2711" t="s">
        <v>9618</v>
      </c>
      <c r="E2711" t="s">
        <v>9617</v>
      </c>
      <c r="F2711" t="s">
        <v>29</v>
      </c>
      <c r="G2711">
        <v>590434</v>
      </c>
      <c r="H2711">
        <v>130128</v>
      </c>
      <c r="I2711" t="s">
        <v>9619</v>
      </c>
      <c r="J2711" t="s">
        <v>30</v>
      </c>
      <c r="K2711" t="s">
        <v>32</v>
      </c>
      <c r="L2711" t="str">
        <f>VLOOKUP(D2711,'2027'!I:R,10,FALSE)</f>
        <v>Moderate</v>
      </c>
      <c r="M2711">
        <f>VLOOKUP(K2711,lookup!A:B,2,FALSE)</f>
        <v>3</v>
      </c>
      <c r="N2711">
        <f>VLOOKUP(L2711,lookup!A:B,2,FALSE)</f>
        <v>3</v>
      </c>
      <c r="O2711" t="b">
        <f t="shared" si="42"/>
        <v>0</v>
      </c>
    </row>
    <row r="2712" spans="1:15" x14ac:dyDescent="0.2">
      <c r="A2712" t="s">
        <v>5795</v>
      </c>
      <c r="B2712" t="s">
        <v>5797</v>
      </c>
      <c r="C2712" t="s">
        <v>5820</v>
      </c>
      <c r="D2712" t="s">
        <v>9612</v>
      </c>
      <c r="E2712" t="s">
        <v>9611</v>
      </c>
      <c r="F2712" t="s">
        <v>29</v>
      </c>
      <c r="G2712">
        <v>603629</v>
      </c>
      <c r="H2712">
        <v>133762</v>
      </c>
      <c r="I2712" t="s">
        <v>9613</v>
      </c>
      <c r="J2712" t="s">
        <v>198</v>
      </c>
      <c r="K2712" t="s">
        <v>32</v>
      </c>
      <c r="L2712" t="str">
        <f>VLOOKUP(D2712,'2027'!I:R,10,FALSE)</f>
        <v>Moderate</v>
      </c>
      <c r="M2712">
        <f>VLOOKUP(K2712,lookup!A:B,2,FALSE)</f>
        <v>3</v>
      </c>
      <c r="N2712">
        <f>VLOOKUP(L2712,lookup!A:B,2,FALSE)</f>
        <v>3</v>
      </c>
      <c r="O2712" t="b">
        <f t="shared" si="42"/>
        <v>0</v>
      </c>
    </row>
    <row r="2713" spans="1:15" x14ac:dyDescent="0.2">
      <c r="A2713" t="s">
        <v>5795</v>
      </c>
      <c r="B2713" t="s">
        <v>5797</v>
      </c>
      <c r="C2713" t="s">
        <v>5820</v>
      </c>
      <c r="D2713" t="s">
        <v>5823</v>
      </c>
      <c r="E2713" t="s">
        <v>5822</v>
      </c>
      <c r="F2713" t="s">
        <v>29</v>
      </c>
      <c r="G2713">
        <v>605270</v>
      </c>
      <c r="H2713">
        <v>126444</v>
      </c>
      <c r="I2713" t="s">
        <v>5824</v>
      </c>
      <c r="J2713" t="s">
        <v>198</v>
      </c>
      <c r="K2713" t="s">
        <v>32</v>
      </c>
      <c r="L2713" t="str">
        <f>VLOOKUP(D2713,'2027'!I:R,10,FALSE)</f>
        <v>Good</v>
      </c>
      <c r="M2713">
        <f>VLOOKUP(K2713,lookup!A:B,2,FALSE)</f>
        <v>3</v>
      </c>
      <c r="N2713">
        <f>VLOOKUP(L2713,lookup!A:B,2,FALSE)</f>
        <v>4</v>
      </c>
      <c r="O2713" t="b">
        <f t="shared" si="42"/>
        <v>1</v>
      </c>
    </row>
    <row r="2714" spans="1:15" x14ac:dyDescent="0.2">
      <c r="A2714" t="s">
        <v>5795</v>
      </c>
      <c r="B2714" t="s">
        <v>5797</v>
      </c>
      <c r="C2714" t="s">
        <v>5815</v>
      </c>
      <c r="D2714" t="s">
        <v>9627</v>
      </c>
      <c r="E2714" t="s">
        <v>9626</v>
      </c>
      <c r="F2714" t="s">
        <v>29</v>
      </c>
      <c r="G2714">
        <v>598385</v>
      </c>
      <c r="H2714">
        <v>119941</v>
      </c>
      <c r="I2714" t="s">
        <v>9628</v>
      </c>
      <c r="J2714" t="s">
        <v>198</v>
      </c>
      <c r="K2714" t="s">
        <v>32</v>
      </c>
      <c r="L2714" t="str">
        <f>VLOOKUP(D2714,'2027'!I:R,10,FALSE)</f>
        <v>Moderate</v>
      </c>
      <c r="M2714">
        <f>VLOOKUP(K2714,lookup!A:B,2,FALSE)</f>
        <v>3</v>
      </c>
      <c r="N2714">
        <f>VLOOKUP(L2714,lookup!A:B,2,FALSE)</f>
        <v>3</v>
      </c>
      <c r="O2714" t="b">
        <f t="shared" si="42"/>
        <v>0</v>
      </c>
    </row>
    <row r="2715" spans="1:15" x14ac:dyDescent="0.2">
      <c r="A2715" t="s">
        <v>5795</v>
      </c>
      <c r="B2715" t="s">
        <v>5797</v>
      </c>
      <c r="C2715" t="s">
        <v>5815</v>
      </c>
      <c r="D2715" t="s">
        <v>9630</v>
      </c>
      <c r="E2715" t="s">
        <v>9629</v>
      </c>
      <c r="F2715" t="s">
        <v>29</v>
      </c>
      <c r="G2715">
        <v>605333</v>
      </c>
      <c r="H2715">
        <v>118295</v>
      </c>
      <c r="I2715" t="s">
        <v>9631</v>
      </c>
      <c r="J2715" t="s">
        <v>198</v>
      </c>
      <c r="K2715" t="s">
        <v>32</v>
      </c>
      <c r="L2715" t="str">
        <f>VLOOKUP(D2715,'2027'!I:R,10,FALSE)</f>
        <v>Moderate</v>
      </c>
      <c r="M2715">
        <f>VLOOKUP(K2715,lookup!A:B,2,FALSE)</f>
        <v>3</v>
      </c>
      <c r="N2715">
        <f>VLOOKUP(L2715,lookup!A:B,2,FALSE)</f>
        <v>3</v>
      </c>
      <c r="O2715" t="b">
        <f t="shared" si="42"/>
        <v>0</v>
      </c>
    </row>
    <row r="2716" spans="1:15" x14ac:dyDescent="0.2">
      <c r="A2716" t="s">
        <v>5795</v>
      </c>
      <c r="B2716" t="s">
        <v>5797</v>
      </c>
      <c r="C2716" t="s">
        <v>5815</v>
      </c>
      <c r="D2716" t="s">
        <v>5818</v>
      </c>
      <c r="E2716" t="s">
        <v>5817</v>
      </c>
      <c r="F2716" t="s">
        <v>29</v>
      </c>
      <c r="G2716">
        <v>602163</v>
      </c>
      <c r="H2716">
        <v>120515</v>
      </c>
      <c r="I2716" t="s">
        <v>5819</v>
      </c>
      <c r="J2716" t="s">
        <v>198</v>
      </c>
      <c r="K2716" t="s">
        <v>32</v>
      </c>
      <c r="L2716" t="str">
        <f>VLOOKUP(D2716,'2027'!I:R,10,FALSE)</f>
        <v>Good</v>
      </c>
      <c r="M2716">
        <f>VLOOKUP(K2716,lookup!A:B,2,FALSE)</f>
        <v>3</v>
      </c>
      <c r="N2716">
        <f>VLOOKUP(L2716,lookup!A:B,2,FALSE)</f>
        <v>4</v>
      </c>
      <c r="O2716" t="b">
        <f t="shared" si="42"/>
        <v>1</v>
      </c>
    </row>
    <row r="2717" spans="1:15" x14ac:dyDescent="0.2">
      <c r="A2717" t="s">
        <v>5795</v>
      </c>
      <c r="B2717" t="s">
        <v>5797</v>
      </c>
      <c r="C2717" t="s">
        <v>5799</v>
      </c>
      <c r="D2717" t="s">
        <v>5837</v>
      </c>
      <c r="E2717" t="s">
        <v>5836</v>
      </c>
      <c r="F2717" t="s">
        <v>29</v>
      </c>
      <c r="G2717">
        <v>584660</v>
      </c>
      <c r="H2717">
        <v>120066</v>
      </c>
      <c r="I2717" t="s">
        <v>5838</v>
      </c>
      <c r="J2717" t="s">
        <v>47</v>
      </c>
      <c r="K2717" t="s">
        <v>205</v>
      </c>
      <c r="L2717" t="str">
        <f>VLOOKUP(D2717,'2027'!I:R,10,FALSE)</f>
        <v>Good</v>
      </c>
      <c r="M2717">
        <f>VLOOKUP(K2717,lookup!A:B,2,FALSE)</f>
        <v>2</v>
      </c>
      <c r="N2717">
        <f>VLOOKUP(L2717,lookup!A:B,2,FALSE)</f>
        <v>4</v>
      </c>
      <c r="O2717" t="b">
        <f t="shared" si="42"/>
        <v>1</v>
      </c>
    </row>
    <row r="2718" spans="1:15" x14ac:dyDescent="0.2">
      <c r="A2718" t="s">
        <v>5795</v>
      </c>
      <c r="B2718" t="s">
        <v>5797</v>
      </c>
      <c r="C2718" t="s">
        <v>5799</v>
      </c>
      <c r="D2718" t="s">
        <v>9645</v>
      </c>
      <c r="E2718" t="s">
        <v>9644</v>
      </c>
      <c r="F2718" t="s">
        <v>29</v>
      </c>
      <c r="G2718">
        <v>577475</v>
      </c>
      <c r="H2718">
        <v>118362</v>
      </c>
      <c r="I2718" t="s">
        <v>9646</v>
      </c>
      <c r="J2718" t="s">
        <v>47</v>
      </c>
      <c r="K2718" t="s">
        <v>49</v>
      </c>
      <c r="L2718" t="str">
        <f>VLOOKUP(D2718,'2027'!I:R,10,FALSE)</f>
        <v>Good</v>
      </c>
      <c r="M2718">
        <f>VLOOKUP(K2718,lookup!A:B,2,FALSE)</f>
        <v>4</v>
      </c>
      <c r="N2718">
        <f>VLOOKUP(L2718,lookup!A:B,2,FALSE)</f>
        <v>4</v>
      </c>
      <c r="O2718" t="b">
        <f t="shared" si="42"/>
        <v>0</v>
      </c>
    </row>
    <row r="2719" spans="1:15" x14ac:dyDescent="0.2">
      <c r="A2719" t="s">
        <v>5795</v>
      </c>
      <c r="B2719" t="s">
        <v>5797</v>
      </c>
      <c r="C2719" t="s">
        <v>5799</v>
      </c>
      <c r="D2719" t="s">
        <v>5834</v>
      </c>
      <c r="E2719" t="s">
        <v>5833</v>
      </c>
      <c r="F2719" t="s">
        <v>29</v>
      </c>
      <c r="G2719">
        <v>579545</v>
      </c>
      <c r="H2719">
        <v>120041</v>
      </c>
      <c r="I2719" t="s">
        <v>5835</v>
      </c>
      <c r="J2719" t="s">
        <v>47</v>
      </c>
      <c r="K2719" t="s">
        <v>205</v>
      </c>
      <c r="L2719" t="str">
        <f>VLOOKUP(D2719,'2027'!I:R,10,FALSE)</f>
        <v>Good</v>
      </c>
      <c r="M2719">
        <f>VLOOKUP(K2719,lookup!A:B,2,FALSE)</f>
        <v>2</v>
      </c>
      <c r="N2719">
        <f>VLOOKUP(L2719,lookup!A:B,2,FALSE)</f>
        <v>4</v>
      </c>
      <c r="O2719" t="b">
        <f t="shared" si="42"/>
        <v>1</v>
      </c>
    </row>
    <row r="2720" spans="1:15" x14ac:dyDescent="0.2">
      <c r="A2720" t="s">
        <v>5795</v>
      </c>
      <c r="B2720" t="s">
        <v>5797</v>
      </c>
      <c r="C2720" t="s">
        <v>5799</v>
      </c>
      <c r="D2720" t="s">
        <v>5831</v>
      </c>
      <c r="E2720" t="s">
        <v>5830</v>
      </c>
      <c r="F2720" t="s">
        <v>29</v>
      </c>
      <c r="G2720">
        <v>574736</v>
      </c>
      <c r="H2720">
        <v>119796</v>
      </c>
      <c r="I2720" t="s">
        <v>5832</v>
      </c>
      <c r="J2720" t="s">
        <v>47</v>
      </c>
      <c r="K2720" t="s">
        <v>32</v>
      </c>
      <c r="L2720" t="str">
        <f>VLOOKUP(D2720,'2027'!I:R,10,FALSE)</f>
        <v>Good</v>
      </c>
      <c r="M2720">
        <f>VLOOKUP(K2720,lookup!A:B,2,FALSE)</f>
        <v>3</v>
      </c>
      <c r="N2720">
        <f>VLOOKUP(L2720,lookup!A:B,2,FALSE)</f>
        <v>4</v>
      </c>
      <c r="O2720" t="b">
        <f t="shared" si="42"/>
        <v>1</v>
      </c>
    </row>
    <row r="2721" spans="1:15" x14ac:dyDescent="0.2">
      <c r="A2721" t="s">
        <v>5795</v>
      </c>
      <c r="B2721" t="s">
        <v>5797</v>
      </c>
      <c r="C2721" t="s">
        <v>5799</v>
      </c>
      <c r="D2721" t="s">
        <v>5802</v>
      </c>
      <c r="E2721" t="s">
        <v>5801</v>
      </c>
      <c r="F2721" t="s">
        <v>29</v>
      </c>
      <c r="G2721">
        <v>583163</v>
      </c>
      <c r="H2721">
        <v>115729</v>
      </c>
      <c r="I2721" t="s">
        <v>5803</v>
      </c>
      <c r="J2721" t="s">
        <v>47</v>
      </c>
      <c r="K2721" t="s">
        <v>32</v>
      </c>
      <c r="L2721" t="str">
        <f>VLOOKUP(D2721,'2027'!I:R,10,FALSE)</f>
        <v>Good</v>
      </c>
      <c r="M2721">
        <f>VLOOKUP(K2721,lookup!A:B,2,FALSE)</f>
        <v>3</v>
      </c>
      <c r="N2721">
        <f>VLOOKUP(L2721,lookup!A:B,2,FALSE)</f>
        <v>4</v>
      </c>
      <c r="O2721" t="b">
        <f t="shared" si="42"/>
        <v>1</v>
      </c>
    </row>
    <row r="2722" spans="1:15" x14ac:dyDescent="0.2">
      <c r="A2722" t="s">
        <v>5795</v>
      </c>
      <c r="B2722" t="s">
        <v>5797</v>
      </c>
      <c r="C2722" t="s">
        <v>5799</v>
      </c>
      <c r="D2722" t="s">
        <v>9636</v>
      </c>
      <c r="E2722" t="s">
        <v>9635</v>
      </c>
      <c r="F2722" t="s">
        <v>29</v>
      </c>
      <c r="G2722">
        <v>590453</v>
      </c>
      <c r="H2722">
        <v>116437</v>
      </c>
      <c r="I2722" t="s">
        <v>9637</v>
      </c>
      <c r="J2722" t="s">
        <v>30</v>
      </c>
      <c r="K2722" t="s">
        <v>32</v>
      </c>
      <c r="L2722" t="str">
        <f>VLOOKUP(D2722,'2027'!I:R,10,FALSE)</f>
        <v>Moderate</v>
      </c>
      <c r="M2722">
        <f>VLOOKUP(K2722,lookup!A:B,2,FALSE)</f>
        <v>3</v>
      </c>
      <c r="N2722">
        <f>VLOOKUP(L2722,lookup!A:B,2,FALSE)</f>
        <v>3</v>
      </c>
      <c r="O2722" t="b">
        <f t="shared" si="42"/>
        <v>0</v>
      </c>
    </row>
    <row r="2723" spans="1:15" x14ac:dyDescent="0.2">
      <c r="A2723" t="s">
        <v>5795</v>
      </c>
      <c r="B2723" t="s">
        <v>5797</v>
      </c>
      <c r="C2723" t="s">
        <v>5799</v>
      </c>
      <c r="D2723" t="s">
        <v>9639</v>
      </c>
      <c r="E2723" t="s">
        <v>9638</v>
      </c>
      <c r="F2723" t="s">
        <v>29</v>
      </c>
      <c r="G2723">
        <v>580455</v>
      </c>
      <c r="H2723">
        <v>116482</v>
      </c>
      <c r="I2723" t="s">
        <v>9640</v>
      </c>
      <c r="J2723" t="s">
        <v>47</v>
      </c>
      <c r="K2723" t="s">
        <v>49</v>
      </c>
      <c r="L2723" t="str">
        <f>VLOOKUP(D2723,'2027'!I:R,10,FALSE)</f>
        <v>Good</v>
      </c>
      <c r="M2723">
        <f>VLOOKUP(K2723,lookup!A:B,2,FALSE)</f>
        <v>4</v>
      </c>
      <c r="N2723">
        <f>VLOOKUP(L2723,lookup!A:B,2,FALSE)</f>
        <v>4</v>
      </c>
      <c r="O2723" t="b">
        <f t="shared" si="42"/>
        <v>0</v>
      </c>
    </row>
    <row r="2724" spans="1:15" x14ac:dyDescent="0.2">
      <c r="A2724" t="s">
        <v>5795</v>
      </c>
      <c r="B2724" t="s">
        <v>5797</v>
      </c>
      <c r="C2724" t="s">
        <v>5807</v>
      </c>
      <c r="D2724" t="s">
        <v>5961</v>
      </c>
      <c r="E2724" t="s">
        <v>5960</v>
      </c>
      <c r="F2724" t="s">
        <v>29</v>
      </c>
      <c r="G2724">
        <v>586885</v>
      </c>
      <c r="H2724">
        <v>133481</v>
      </c>
      <c r="I2724" t="s">
        <v>5962</v>
      </c>
      <c r="J2724" t="s">
        <v>47</v>
      </c>
      <c r="K2724" t="s">
        <v>32</v>
      </c>
      <c r="L2724" t="str">
        <f>VLOOKUP(D2724,'2027'!I:R,10,FALSE)</f>
        <v>Good</v>
      </c>
      <c r="M2724">
        <f>VLOOKUP(K2724,lookup!A:B,2,FALSE)</f>
        <v>3</v>
      </c>
      <c r="N2724">
        <f>VLOOKUP(L2724,lookup!A:B,2,FALSE)</f>
        <v>4</v>
      </c>
      <c r="O2724" t="b">
        <f t="shared" si="42"/>
        <v>1</v>
      </c>
    </row>
    <row r="2725" spans="1:15" x14ac:dyDescent="0.2">
      <c r="A2725" t="s">
        <v>5795</v>
      </c>
      <c r="B2725" t="s">
        <v>5797</v>
      </c>
      <c r="C2725" t="s">
        <v>5807</v>
      </c>
      <c r="D2725" t="s">
        <v>5810</v>
      </c>
      <c r="E2725" t="s">
        <v>5809</v>
      </c>
      <c r="F2725" t="s">
        <v>29</v>
      </c>
      <c r="G2725">
        <v>572184</v>
      </c>
      <c r="H2725">
        <v>121267</v>
      </c>
      <c r="I2725" t="s">
        <v>5811</v>
      </c>
      <c r="J2725" t="s">
        <v>30</v>
      </c>
      <c r="K2725" t="s">
        <v>32</v>
      </c>
      <c r="L2725" t="str">
        <f>VLOOKUP(D2725,'2027'!I:R,10,FALSE)</f>
        <v>Good</v>
      </c>
      <c r="M2725">
        <f>VLOOKUP(K2725,lookup!A:B,2,FALSE)</f>
        <v>3</v>
      </c>
      <c r="N2725">
        <f>VLOOKUP(L2725,lookup!A:B,2,FALSE)</f>
        <v>4</v>
      </c>
      <c r="O2725" t="b">
        <f t="shared" si="42"/>
        <v>1</v>
      </c>
    </row>
    <row r="2726" spans="1:15" x14ac:dyDescent="0.2">
      <c r="A2726" t="s">
        <v>5795</v>
      </c>
      <c r="B2726" t="s">
        <v>5797</v>
      </c>
      <c r="C2726" t="s">
        <v>5807</v>
      </c>
      <c r="D2726" t="s">
        <v>9660</v>
      </c>
      <c r="E2726" t="s">
        <v>9659</v>
      </c>
      <c r="F2726" t="s">
        <v>29</v>
      </c>
      <c r="G2726">
        <v>570101</v>
      </c>
      <c r="H2726">
        <v>123099</v>
      </c>
      <c r="I2726" t="s">
        <v>9661</v>
      </c>
      <c r="J2726" t="s">
        <v>47</v>
      </c>
      <c r="K2726" t="s">
        <v>49</v>
      </c>
      <c r="L2726" t="str">
        <f>VLOOKUP(D2726,'2027'!I:R,10,FALSE)</f>
        <v>Good</v>
      </c>
      <c r="M2726">
        <f>VLOOKUP(K2726,lookup!A:B,2,FALSE)</f>
        <v>4</v>
      </c>
      <c r="N2726">
        <f>VLOOKUP(L2726,lookup!A:B,2,FALSE)</f>
        <v>4</v>
      </c>
      <c r="O2726" t="b">
        <f t="shared" si="42"/>
        <v>0</v>
      </c>
    </row>
    <row r="2727" spans="1:15" x14ac:dyDescent="0.2">
      <c r="A2727" t="s">
        <v>5795</v>
      </c>
      <c r="B2727" t="s">
        <v>5797</v>
      </c>
      <c r="C2727" t="s">
        <v>5807</v>
      </c>
      <c r="D2727" t="s">
        <v>9666</v>
      </c>
      <c r="E2727" t="s">
        <v>9665</v>
      </c>
      <c r="F2727" t="s">
        <v>29</v>
      </c>
      <c r="G2727">
        <v>586965</v>
      </c>
      <c r="H2727">
        <v>129677</v>
      </c>
      <c r="I2727" t="s">
        <v>9667</v>
      </c>
      <c r="J2727" t="s">
        <v>30</v>
      </c>
      <c r="K2727" t="s">
        <v>32</v>
      </c>
      <c r="L2727" t="str">
        <f>VLOOKUP(D2727,'2027'!I:R,10,FALSE)</f>
        <v>Moderate</v>
      </c>
      <c r="M2727">
        <f>VLOOKUP(K2727,lookup!A:B,2,FALSE)</f>
        <v>3</v>
      </c>
      <c r="N2727">
        <f>VLOOKUP(L2727,lookup!A:B,2,FALSE)</f>
        <v>3</v>
      </c>
      <c r="O2727" t="b">
        <f t="shared" si="42"/>
        <v>0</v>
      </c>
    </row>
    <row r="2728" spans="1:15" x14ac:dyDescent="0.2">
      <c r="A2728" t="s">
        <v>5795</v>
      </c>
      <c r="B2728" t="s">
        <v>5797</v>
      </c>
      <c r="C2728" t="s">
        <v>5807</v>
      </c>
      <c r="D2728" t="s">
        <v>5955</v>
      </c>
      <c r="E2728" t="s">
        <v>5954</v>
      </c>
      <c r="F2728" t="s">
        <v>29</v>
      </c>
      <c r="G2728">
        <v>583172</v>
      </c>
      <c r="H2728">
        <v>133378</v>
      </c>
      <c r="I2728" t="s">
        <v>5956</v>
      </c>
      <c r="J2728" t="s">
        <v>47</v>
      </c>
      <c r="K2728" t="s">
        <v>32</v>
      </c>
      <c r="L2728" t="str">
        <f>VLOOKUP(D2728,'2027'!I:R,10,FALSE)</f>
        <v>Good</v>
      </c>
      <c r="M2728">
        <f>VLOOKUP(K2728,lookup!A:B,2,FALSE)</f>
        <v>3</v>
      </c>
      <c r="N2728">
        <f>VLOOKUP(L2728,lookup!A:B,2,FALSE)</f>
        <v>4</v>
      </c>
      <c r="O2728" t="b">
        <f t="shared" si="42"/>
        <v>1</v>
      </c>
    </row>
    <row r="2729" spans="1:15" x14ac:dyDescent="0.2">
      <c r="A2729" t="s">
        <v>5795</v>
      </c>
      <c r="B2729" t="s">
        <v>5797</v>
      </c>
      <c r="C2729" t="s">
        <v>5807</v>
      </c>
      <c r="D2729" t="s">
        <v>9672</v>
      </c>
      <c r="E2729" t="s">
        <v>9671</v>
      </c>
      <c r="F2729" t="s">
        <v>29</v>
      </c>
      <c r="G2729">
        <v>587703</v>
      </c>
      <c r="H2729">
        <v>126704</v>
      </c>
      <c r="I2729" t="s">
        <v>9673</v>
      </c>
      <c r="J2729" t="s">
        <v>30</v>
      </c>
      <c r="K2729" t="s">
        <v>32</v>
      </c>
      <c r="L2729" t="str">
        <f>VLOOKUP(D2729,'2027'!I:R,10,FALSE)</f>
        <v>Moderate</v>
      </c>
      <c r="M2729">
        <f>VLOOKUP(K2729,lookup!A:B,2,FALSE)</f>
        <v>3</v>
      </c>
      <c r="N2729">
        <f>VLOOKUP(L2729,lookup!A:B,2,FALSE)</f>
        <v>3</v>
      </c>
      <c r="O2729" t="b">
        <f t="shared" si="42"/>
        <v>0</v>
      </c>
    </row>
    <row r="2730" spans="1:15" x14ac:dyDescent="0.2">
      <c r="A2730" t="s">
        <v>5795</v>
      </c>
      <c r="B2730" t="s">
        <v>5797</v>
      </c>
      <c r="C2730" t="s">
        <v>5807</v>
      </c>
      <c r="D2730" t="s">
        <v>9657</v>
      </c>
      <c r="E2730" t="s">
        <v>9656</v>
      </c>
      <c r="F2730" t="s">
        <v>29</v>
      </c>
      <c r="G2730">
        <v>581694</v>
      </c>
      <c r="H2730">
        <v>130698</v>
      </c>
      <c r="I2730" t="s">
        <v>9658</v>
      </c>
      <c r="J2730" t="s">
        <v>47</v>
      </c>
      <c r="K2730" t="s">
        <v>205</v>
      </c>
      <c r="L2730" t="str">
        <f>VLOOKUP(D2730,'2027'!I:R,10,FALSE)</f>
        <v>Good</v>
      </c>
      <c r="M2730">
        <f>VLOOKUP(K2730,lookup!A:B,2,FALSE)</f>
        <v>2</v>
      </c>
      <c r="N2730">
        <f>VLOOKUP(L2730,lookup!A:B,2,FALSE)</f>
        <v>4</v>
      </c>
      <c r="O2730" t="b">
        <f t="shared" si="42"/>
        <v>1</v>
      </c>
    </row>
    <row r="2731" spans="1:15" x14ac:dyDescent="0.2">
      <c r="A2731" t="s">
        <v>5795</v>
      </c>
      <c r="B2731" t="s">
        <v>5797</v>
      </c>
      <c r="C2731" t="s">
        <v>5807</v>
      </c>
      <c r="D2731" t="s">
        <v>5849</v>
      </c>
      <c r="E2731" t="s">
        <v>5848</v>
      </c>
      <c r="F2731" t="s">
        <v>29</v>
      </c>
      <c r="G2731">
        <v>573240</v>
      </c>
      <c r="H2731">
        <v>128751</v>
      </c>
      <c r="I2731" t="s">
        <v>5850</v>
      </c>
      <c r="J2731" t="s">
        <v>47</v>
      </c>
      <c r="K2731" t="s">
        <v>205</v>
      </c>
      <c r="L2731" t="str">
        <f>VLOOKUP(D2731,'2027'!I:R,10,FALSE)</f>
        <v>Moderate</v>
      </c>
      <c r="M2731">
        <f>VLOOKUP(K2731,lookup!A:B,2,FALSE)</f>
        <v>2</v>
      </c>
      <c r="N2731">
        <f>VLOOKUP(L2731,lookup!A:B,2,FALSE)</f>
        <v>3</v>
      </c>
      <c r="O2731" t="b">
        <f t="shared" si="42"/>
        <v>1</v>
      </c>
    </row>
    <row r="2732" spans="1:15" x14ac:dyDescent="0.2">
      <c r="A2732" t="s">
        <v>5795</v>
      </c>
      <c r="B2732" t="s">
        <v>5797</v>
      </c>
      <c r="C2732" t="s">
        <v>5825</v>
      </c>
      <c r="D2732" t="s">
        <v>9693</v>
      </c>
      <c r="E2732" t="s">
        <v>9692</v>
      </c>
      <c r="F2732" t="s">
        <v>29</v>
      </c>
      <c r="G2732">
        <v>569746</v>
      </c>
      <c r="H2732">
        <v>124964</v>
      </c>
      <c r="I2732" t="s">
        <v>9694</v>
      </c>
      <c r="J2732" t="s">
        <v>47</v>
      </c>
      <c r="K2732" t="s">
        <v>32</v>
      </c>
      <c r="L2732" t="str">
        <f>VLOOKUP(D2732,'2027'!I:R,10,FALSE)</f>
        <v>Good</v>
      </c>
      <c r="M2732">
        <f>VLOOKUP(K2732,lookup!A:B,2,FALSE)</f>
        <v>3</v>
      </c>
      <c r="N2732">
        <f>VLOOKUP(L2732,lookup!A:B,2,FALSE)</f>
        <v>4</v>
      </c>
      <c r="O2732" t="b">
        <f t="shared" si="42"/>
        <v>1</v>
      </c>
    </row>
    <row r="2733" spans="1:15" x14ac:dyDescent="0.2">
      <c r="A2733" t="s">
        <v>5795</v>
      </c>
      <c r="B2733" t="s">
        <v>5797</v>
      </c>
      <c r="C2733" t="s">
        <v>5825</v>
      </c>
      <c r="D2733" t="s">
        <v>5828</v>
      </c>
      <c r="E2733" t="s">
        <v>5827</v>
      </c>
      <c r="F2733" t="s">
        <v>29</v>
      </c>
      <c r="G2733">
        <v>556887</v>
      </c>
      <c r="H2733">
        <v>126821</v>
      </c>
      <c r="I2733" t="s">
        <v>5829</v>
      </c>
      <c r="J2733" t="s">
        <v>47</v>
      </c>
      <c r="K2733" t="s">
        <v>32</v>
      </c>
      <c r="L2733" t="str">
        <f>VLOOKUP(D2733,'2027'!I:R,10,FALSE)</f>
        <v>Good</v>
      </c>
      <c r="M2733">
        <f>VLOOKUP(K2733,lookup!A:B,2,FALSE)</f>
        <v>3</v>
      </c>
      <c r="N2733">
        <f>VLOOKUP(L2733,lookup!A:B,2,FALSE)</f>
        <v>4</v>
      </c>
      <c r="O2733" t="b">
        <f t="shared" si="42"/>
        <v>1</v>
      </c>
    </row>
    <row r="2734" spans="1:15" x14ac:dyDescent="0.2">
      <c r="A2734" t="s">
        <v>5795</v>
      </c>
      <c r="B2734" t="s">
        <v>5797</v>
      </c>
      <c r="C2734" t="s">
        <v>5825</v>
      </c>
      <c r="D2734" t="s">
        <v>9687</v>
      </c>
      <c r="E2734" t="s">
        <v>9686</v>
      </c>
      <c r="F2734" t="s">
        <v>29</v>
      </c>
      <c r="G2734">
        <v>563921</v>
      </c>
      <c r="H2734">
        <v>128993</v>
      </c>
      <c r="I2734" t="s">
        <v>9688</v>
      </c>
      <c r="J2734" t="s">
        <v>47</v>
      </c>
      <c r="K2734" t="s">
        <v>205</v>
      </c>
      <c r="L2734" t="str">
        <f>VLOOKUP(D2734,'2027'!I:R,10,FALSE)</f>
        <v>Good</v>
      </c>
      <c r="M2734">
        <f>VLOOKUP(K2734,lookup!A:B,2,FALSE)</f>
        <v>2</v>
      </c>
      <c r="N2734">
        <f>VLOOKUP(L2734,lookup!A:B,2,FALSE)</f>
        <v>4</v>
      </c>
      <c r="O2734" t="b">
        <f t="shared" si="42"/>
        <v>1</v>
      </c>
    </row>
    <row r="2735" spans="1:15" x14ac:dyDescent="0.2">
      <c r="A2735" t="s">
        <v>5795</v>
      </c>
      <c r="B2735" t="s">
        <v>5797</v>
      </c>
      <c r="C2735" t="s">
        <v>5825</v>
      </c>
      <c r="D2735" t="s">
        <v>9690</v>
      </c>
      <c r="E2735" t="s">
        <v>9689</v>
      </c>
      <c r="F2735" t="s">
        <v>29</v>
      </c>
      <c r="G2735">
        <v>571590</v>
      </c>
      <c r="H2735">
        <v>128883</v>
      </c>
      <c r="I2735" t="s">
        <v>9691</v>
      </c>
      <c r="J2735" t="s">
        <v>47</v>
      </c>
      <c r="K2735" t="s">
        <v>205</v>
      </c>
      <c r="L2735" t="str">
        <f>VLOOKUP(D2735,'2027'!I:R,10,FALSE)</f>
        <v>Moderate</v>
      </c>
      <c r="M2735">
        <f>VLOOKUP(K2735,lookup!A:B,2,FALSE)</f>
        <v>2</v>
      </c>
      <c r="N2735">
        <f>VLOOKUP(L2735,lookup!A:B,2,FALSE)</f>
        <v>3</v>
      </c>
      <c r="O2735" t="b">
        <f t="shared" si="42"/>
        <v>1</v>
      </c>
    </row>
    <row r="2736" spans="1:15" x14ac:dyDescent="0.2">
      <c r="A2736" t="s">
        <v>5795</v>
      </c>
      <c r="B2736" t="s">
        <v>5797</v>
      </c>
      <c r="C2736" t="s">
        <v>5825</v>
      </c>
      <c r="D2736" t="s">
        <v>9684</v>
      </c>
      <c r="E2736" t="s">
        <v>9683</v>
      </c>
      <c r="F2736" t="s">
        <v>29</v>
      </c>
      <c r="G2736">
        <v>560346</v>
      </c>
      <c r="H2736">
        <v>127475</v>
      </c>
      <c r="I2736" t="s">
        <v>9685</v>
      </c>
      <c r="J2736" t="s">
        <v>47</v>
      </c>
      <c r="K2736" t="s">
        <v>205</v>
      </c>
      <c r="L2736" t="str">
        <f>VLOOKUP(D2736,'2027'!I:R,10,FALSE)</f>
        <v>Good</v>
      </c>
      <c r="M2736">
        <f>VLOOKUP(K2736,lookup!A:B,2,FALSE)</f>
        <v>2</v>
      </c>
      <c r="N2736">
        <f>VLOOKUP(L2736,lookup!A:B,2,FALSE)</f>
        <v>4</v>
      </c>
      <c r="O2736" t="b">
        <f t="shared" si="42"/>
        <v>1</v>
      </c>
    </row>
    <row r="2737" spans="1:15" x14ac:dyDescent="0.2">
      <c r="A2737" t="s">
        <v>5795</v>
      </c>
      <c r="B2737" t="s">
        <v>5797</v>
      </c>
      <c r="C2737" t="s">
        <v>5825</v>
      </c>
      <c r="D2737" t="s">
        <v>5846</v>
      </c>
      <c r="E2737" t="s">
        <v>5845</v>
      </c>
      <c r="F2737" t="s">
        <v>29</v>
      </c>
      <c r="G2737">
        <v>569217</v>
      </c>
      <c r="H2737">
        <v>126553</v>
      </c>
      <c r="I2737" t="s">
        <v>5847</v>
      </c>
      <c r="J2737" t="s">
        <v>47</v>
      </c>
      <c r="K2737" t="s">
        <v>32</v>
      </c>
      <c r="L2737" t="str">
        <f>VLOOKUP(D2737,'2027'!I:R,10,FALSE)</f>
        <v>Good</v>
      </c>
      <c r="M2737">
        <f>VLOOKUP(K2737,lookup!A:B,2,FALSE)</f>
        <v>3</v>
      </c>
      <c r="N2737">
        <f>VLOOKUP(L2737,lookup!A:B,2,FALSE)</f>
        <v>4</v>
      </c>
      <c r="O2737" t="b">
        <f t="shared" si="42"/>
        <v>1</v>
      </c>
    </row>
    <row r="2738" spans="1:15" x14ac:dyDescent="0.2">
      <c r="A2738" t="s">
        <v>5795</v>
      </c>
      <c r="B2738" t="s">
        <v>6479</v>
      </c>
      <c r="C2738" t="s">
        <v>6481</v>
      </c>
      <c r="D2738" t="s">
        <v>6514</v>
      </c>
      <c r="E2738" t="s">
        <v>6513</v>
      </c>
      <c r="F2738" t="s">
        <v>29</v>
      </c>
      <c r="G2738">
        <v>448759</v>
      </c>
      <c r="H2738">
        <v>88166</v>
      </c>
      <c r="I2738" t="s">
        <v>6515</v>
      </c>
      <c r="J2738" t="s">
        <v>30</v>
      </c>
      <c r="K2738" t="s">
        <v>32</v>
      </c>
      <c r="L2738" t="str">
        <f>VLOOKUP(D2738,'2027'!I:R,10,FALSE)</f>
        <v>Good</v>
      </c>
      <c r="M2738">
        <f>VLOOKUP(K2738,lookup!A:B,2,FALSE)</f>
        <v>3</v>
      </c>
      <c r="N2738">
        <f>VLOOKUP(L2738,lookup!A:B,2,FALSE)</f>
        <v>4</v>
      </c>
      <c r="O2738" t="b">
        <f t="shared" si="42"/>
        <v>1</v>
      </c>
    </row>
    <row r="2739" spans="1:15" x14ac:dyDescent="0.2">
      <c r="A2739" t="s">
        <v>5795</v>
      </c>
      <c r="B2739" t="s">
        <v>6479</v>
      </c>
      <c r="C2739" t="s">
        <v>6481</v>
      </c>
      <c r="D2739" t="s">
        <v>6490</v>
      </c>
      <c r="E2739" t="s">
        <v>6489</v>
      </c>
      <c r="F2739" t="s">
        <v>29</v>
      </c>
      <c r="G2739">
        <v>454616</v>
      </c>
      <c r="H2739">
        <v>85812</v>
      </c>
      <c r="I2739" t="s">
        <v>6491</v>
      </c>
      <c r="J2739" t="s">
        <v>30</v>
      </c>
      <c r="K2739" t="s">
        <v>32</v>
      </c>
      <c r="L2739" t="str">
        <f>VLOOKUP(D2739,'2027'!I:R,10,FALSE)</f>
        <v>Good</v>
      </c>
      <c r="M2739">
        <f>VLOOKUP(K2739,lookup!A:B,2,FALSE)</f>
        <v>3</v>
      </c>
      <c r="N2739">
        <f>VLOOKUP(L2739,lookup!A:B,2,FALSE)</f>
        <v>4</v>
      </c>
      <c r="O2739" t="b">
        <f t="shared" si="42"/>
        <v>1</v>
      </c>
    </row>
    <row r="2740" spans="1:15" x14ac:dyDescent="0.2">
      <c r="A2740" t="s">
        <v>5795</v>
      </c>
      <c r="B2740" t="s">
        <v>6479</v>
      </c>
      <c r="C2740" t="s">
        <v>6481</v>
      </c>
      <c r="D2740" t="s">
        <v>6484</v>
      </c>
      <c r="E2740" t="s">
        <v>6483</v>
      </c>
      <c r="F2740" t="s">
        <v>29</v>
      </c>
      <c r="G2740">
        <v>446114</v>
      </c>
      <c r="H2740">
        <v>80242</v>
      </c>
      <c r="I2740" t="s">
        <v>6485</v>
      </c>
      <c r="J2740" t="s">
        <v>30</v>
      </c>
      <c r="K2740" t="s">
        <v>32</v>
      </c>
      <c r="L2740" t="str">
        <f>VLOOKUP(D2740,'2027'!I:R,10,FALSE)</f>
        <v>Good</v>
      </c>
      <c r="M2740">
        <f>VLOOKUP(K2740,lookup!A:B,2,FALSE)</f>
        <v>3</v>
      </c>
      <c r="N2740">
        <f>VLOOKUP(L2740,lookup!A:B,2,FALSE)</f>
        <v>4</v>
      </c>
      <c r="O2740" t="b">
        <f t="shared" si="42"/>
        <v>1</v>
      </c>
    </row>
    <row r="2741" spans="1:15" x14ac:dyDescent="0.2">
      <c r="A2741" t="s">
        <v>5795</v>
      </c>
      <c r="B2741" t="s">
        <v>6479</v>
      </c>
      <c r="C2741" t="s">
        <v>6481</v>
      </c>
      <c r="D2741" t="s">
        <v>6493</v>
      </c>
      <c r="E2741" t="s">
        <v>6492</v>
      </c>
      <c r="F2741" t="s">
        <v>29</v>
      </c>
      <c r="G2741">
        <v>450317</v>
      </c>
      <c r="H2741">
        <v>87917</v>
      </c>
      <c r="I2741" t="s">
        <v>6494</v>
      </c>
      <c r="J2741" t="s">
        <v>30</v>
      </c>
      <c r="K2741" t="s">
        <v>32</v>
      </c>
      <c r="L2741" t="str">
        <f>VLOOKUP(D2741,'2027'!I:R,10,FALSE)</f>
        <v>Good</v>
      </c>
      <c r="M2741">
        <f>VLOOKUP(K2741,lookup!A:B,2,FALSE)</f>
        <v>3</v>
      </c>
      <c r="N2741">
        <f>VLOOKUP(L2741,lookup!A:B,2,FALSE)</f>
        <v>4</v>
      </c>
      <c r="O2741" t="b">
        <f t="shared" si="42"/>
        <v>1</v>
      </c>
    </row>
    <row r="2742" spans="1:15" x14ac:dyDescent="0.2">
      <c r="A2742" t="s">
        <v>5795</v>
      </c>
      <c r="B2742" t="s">
        <v>6479</v>
      </c>
      <c r="C2742" t="s">
        <v>6481</v>
      </c>
      <c r="D2742" t="s">
        <v>6511</v>
      </c>
      <c r="E2742" t="s">
        <v>6510</v>
      </c>
      <c r="F2742" t="s">
        <v>29</v>
      </c>
      <c r="G2742">
        <v>451758</v>
      </c>
      <c r="H2742">
        <v>81036</v>
      </c>
      <c r="I2742" t="s">
        <v>6512</v>
      </c>
      <c r="J2742" t="s">
        <v>30</v>
      </c>
      <c r="K2742" t="s">
        <v>32</v>
      </c>
      <c r="L2742" t="str">
        <f>VLOOKUP(D2742,'2027'!I:R,10,FALSE)</f>
        <v>Good</v>
      </c>
      <c r="M2742">
        <f>VLOOKUP(K2742,lookup!A:B,2,FALSE)</f>
        <v>3</v>
      </c>
      <c r="N2742">
        <f>VLOOKUP(L2742,lookup!A:B,2,FALSE)</f>
        <v>4</v>
      </c>
      <c r="O2742" t="b">
        <f t="shared" si="42"/>
        <v>1</v>
      </c>
    </row>
    <row r="2743" spans="1:15" x14ac:dyDescent="0.2">
      <c r="A2743" t="s">
        <v>5795</v>
      </c>
      <c r="B2743" t="s">
        <v>6479</v>
      </c>
      <c r="C2743" t="s">
        <v>6481</v>
      </c>
      <c r="D2743" t="s">
        <v>9705</v>
      </c>
      <c r="E2743" t="s">
        <v>9704</v>
      </c>
      <c r="F2743" t="s">
        <v>29</v>
      </c>
      <c r="G2743">
        <v>441538</v>
      </c>
      <c r="H2743">
        <v>88176</v>
      </c>
      <c r="I2743" t="s">
        <v>9706</v>
      </c>
      <c r="J2743" t="s">
        <v>30</v>
      </c>
      <c r="K2743" t="s">
        <v>32</v>
      </c>
      <c r="L2743" t="str">
        <f>VLOOKUP(D2743,'2027'!I:R,10,FALSE)</f>
        <v>Moderate</v>
      </c>
      <c r="M2743">
        <f>VLOOKUP(K2743,lookup!A:B,2,FALSE)</f>
        <v>3</v>
      </c>
      <c r="N2743">
        <f>VLOOKUP(L2743,lookup!A:B,2,FALSE)</f>
        <v>3</v>
      </c>
      <c r="O2743" t="b">
        <f t="shared" si="42"/>
        <v>0</v>
      </c>
    </row>
    <row r="2744" spans="1:15" x14ac:dyDescent="0.2">
      <c r="A2744" t="s">
        <v>5795</v>
      </c>
      <c r="B2744" t="s">
        <v>6479</v>
      </c>
      <c r="C2744" t="s">
        <v>6481</v>
      </c>
      <c r="D2744" t="s">
        <v>6508</v>
      </c>
      <c r="E2744" t="s">
        <v>6507</v>
      </c>
      <c r="F2744" t="s">
        <v>29</v>
      </c>
      <c r="G2744">
        <v>455006</v>
      </c>
      <c r="H2744">
        <v>81946</v>
      </c>
      <c r="I2744" t="s">
        <v>6509</v>
      </c>
      <c r="J2744" t="s">
        <v>47</v>
      </c>
      <c r="K2744" t="s">
        <v>205</v>
      </c>
      <c r="L2744" t="str">
        <f>VLOOKUP(D2744,'2027'!I:R,10,FALSE)</f>
        <v>Moderate</v>
      </c>
      <c r="M2744">
        <f>VLOOKUP(K2744,lookup!A:B,2,FALSE)</f>
        <v>2</v>
      </c>
      <c r="N2744">
        <f>VLOOKUP(L2744,lookup!A:B,2,FALSE)</f>
        <v>3</v>
      </c>
      <c r="O2744" t="b">
        <f t="shared" si="42"/>
        <v>1</v>
      </c>
    </row>
    <row r="2745" spans="1:15" x14ac:dyDescent="0.2">
      <c r="A2745" t="s">
        <v>5795</v>
      </c>
      <c r="B2745" t="s">
        <v>6479</v>
      </c>
      <c r="C2745" t="s">
        <v>6481</v>
      </c>
      <c r="D2745" t="s">
        <v>6502</v>
      </c>
      <c r="E2745" t="s">
        <v>6501</v>
      </c>
      <c r="F2745" t="s">
        <v>29</v>
      </c>
      <c r="G2745">
        <v>459682</v>
      </c>
      <c r="H2745">
        <v>90126</v>
      </c>
      <c r="I2745" t="s">
        <v>6503</v>
      </c>
      <c r="J2745" t="s">
        <v>30</v>
      </c>
      <c r="K2745" t="s">
        <v>32</v>
      </c>
      <c r="L2745" t="str">
        <f>VLOOKUP(D2745,'2027'!I:R,10,FALSE)</f>
        <v>Good</v>
      </c>
      <c r="M2745">
        <f>VLOOKUP(K2745,lookup!A:B,2,FALSE)</f>
        <v>3</v>
      </c>
      <c r="N2745">
        <f>VLOOKUP(L2745,lookup!A:B,2,FALSE)</f>
        <v>4</v>
      </c>
      <c r="O2745" t="b">
        <f t="shared" si="42"/>
        <v>1</v>
      </c>
    </row>
    <row r="2746" spans="1:15" x14ac:dyDescent="0.2">
      <c r="A2746" t="s">
        <v>5795</v>
      </c>
      <c r="B2746" t="s">
        <v>6479</v>
      </c>
      <c r="C2746" t="s">
        <v>6481</v>
      </c>
      <c r="D2746" t="s">
        <v>6496</v>
      </c>
      <c r="E2746" t="s">
        <v>6495</v>
      </c>
      <c r="F2746" t="s">
        <v>29</v>
      </c>
      <c r="G2746">
        <v>455532</v>
      </c>
      <c r="H2746">
        <v>90137</v>
      </c>
      <c r="I2746" t="s">
        <v>6497</v>
      </c>
      <c r="J2746" t="s">
        <v>30</v>
      </c>
      <c r="K2746" t="s">
        <v>32</v>
      </c>
      <c r="L2746" t="str">
        <f>VLOOKUP(D2746,'2027'!I:R,10,FALSE)</f>
        <v>Good</v>
      </c>
      <c r="M2746">
        <f>VLOOKUP(K2746,lookup!A:B,2,FALSE)</f>
        <v>3</v>
      </c>
      <c r="N2746">
        <f>VLOOKUP(L2746,lookup!A:B,2,FALSE)</f>
        <v>4</v>
      </c>
      <c r="O2746" t="b">
        <f t="shared" si="42"/>
        <v>1</v>
      </c>
    </row>
    <row r="2747" spans="1:15" x14ac:dyDescent="0.2">
      <c r="A2747" t="s">
        <v>5795</v>
      </c>
      <c r="B2747" t="s">
        <v>6479</v>
      </c>
      <c r="C2747" t="s">
        <v>6481</v>
      </c>
      <c r="D2747" t="s">
        <v>6487</v>
      </c>
      <c r="E2747" t="s">
        <v>6486</v>
      </c>
      <c r="F2747" t="s">
        <v>29</v>
      </c>
      <c r="G2747">
        <v>444349</v>
      </c>
      <c r="H2747">
        <v>81994</v>
      </c>
      <c r="I2747" t="s">
        <v>6488</v>
      </c>
      <c r="J2747" t="s">
        <v>47</v>
      </c>
      <c r="K2747" t="s">
        <v>32</v>
      </c>
      <c r="L2747" t="str">
        <f>VLOOKUP(D2747,'2027'!I:R,10,FALSE)</f>
        <v>Good</v>
      </c>
      <c r="M2747">
        <f>VLOOKUP(K2747,lookup!A:B,2,FALSE)</f>
        <v>3</v>
      </c>
      <c r="N2747">
        <f>VLOOKUP(L2747,lookup!A:B,2,FALSE)</f>
        <v>4</v>
      </c>
      <c r="O2747" t="b">
        <f t="shared" si="42"/>
        <v>1</v>
      </c>
    </row>
    <row r="2748" spans="1:15" x14ac:dyDescent="0.2">
      <c r="A2748" t="s">
        <v>5795</v>
      </c>
      <c r="B2748" t="s">
        <v>6349</v>
      </c>
      <c r="C2748" t="s">
        <v>6351</v>
      </c>
      <c r="D2748" t="s">
        <v>9740</v>
      </c>
      <c r="E2748" t="s">
        <v>6351</v>
      </c>
      <c r="F2748" t="s">
        <v>29</v>
      </c>
      <c r="G2748">
        <v>446621</v>
      </c>
      <c r="H2748">
        <v>119265</v>
      </c>
      <c r="I2748" t="s">
        <v>9741</v>
      </c>
      <c r="J2748" t="s">
        <v>47</v>
      </c>
      <c r="K2748" t="s">
        <v>49</v>
      </c>
      <c r="L2748" t="str">
        <f>VLOOKUP(D2748,'2027'!I:R,10,FALSE)</f>
        <v>Good</v>
      </c>
      <c r="M2748">
        <f>VLOOKUP(K2748,lookup!A:B,2,FALSE)</f>
        <v>4</v>
      </c>
      <c r="N2748">
        <f>VLOOKUP(L2748,lookup!A:B,2,FALSE)</f>
        <v>4</v>
      </c>
      <c r="O2748" t="b">
        <f t="shared" si="42"/>
        <v>0</v>
      </c>
    </row>
    <row r="2749" spans="1:15" x14ac:dyDescent="0.2">
      <c r="A2749" t="s">
        <v>5795</v>
      </c>
      <c r="B2749" t="s">
        <v>6349</v>
      </c>
      <c r="C2749" t="s">
        <v>6351</v>
      </c>
      <c r="D2749" t="s">
        <v>9729</v>
      </c>
      <c r="E2749" t="s">
        <v>9728</v>
      </c>
      <c r="F2749" t="s">
        <v>29</v>
      </c>
      <c r="G2749">
        <v>448816</v>
      </c>
      <c r="H2749">
        <v>131103</v>
      </c>
      <c r="I2749" t="s">
        <v>9730</v>
      </c>
      <c r="J2749" t="s">
        <v>47</v>
      </c>
      <c r="K2749" t="s">
        <v>49</v>
      </c>
      <c r="L2749" t="str">
        <f>VLOOKUP(D2749,'2027'!I:R,10,FALSE)</f>
        <v>Good</v>
      </c>
      <c r="M2749">
        <f>VLOOKUP(K2749,lookup!A:B,2,FALSE)</f>
        <v>4</v>
      </c>
      <c r="N2749">
        <f>VLOOKUP(L2749,lookup!A:B,2,FALSE)</f>
        <v>4</v>
      </c>
      <c r="O2749" t="b">
        <f t="shared" si="42"/>
        <v>0</v>
      </c>
    </row>
    <row r="2750" spans="1:15" x14ac:dyDescent="0.2">
      <c r="A2750" t="s">
        <v>5795</v>
      </c>
      <c r="B2750" t="s">
        <v>6349</v>
      </c>
      <c r="C2750" t="s">
        <v>6351</v>
      </c>
      <c r="D2750" t="s">
        <v>6446</v>
      </c>
      <c r="E2750" t="s">
        <v>6445</v>
      </c>
      <c r="F2750" t="s">
        <v>29</v>
      </c>
      <c r="G2750">
        <v>447970</v>
      </c>
      <c r="H2750">
        <v>120826</v>
      </c>
      <c r="I2750" t="s">
        <v>6447</v>
      </c>
      <c r="J2750" t="s">
        <v>47</v>
      </c>
      <c r="K2750" t="s">
        <v>618</v>
      </c>
      <c r="L2750" t="str">
        <f>VLOOKUP(D2750,'2027'!I:R,10,FALSE)</f>
        <v>Good</v>
      </c>
      <c r="M2750">
        <f>VLOOKUP(K2750,lookup!A:B,2,FALSE)</f>
        <v>1</v>
      </c>
      <c r="N2750">
        <f>VLOOKUP(L2750,lookup!A:B,2,FALSE)</f>
        <v>4</v>
      </c>
      <c r="O2750" t="b">
        <f t="shared" si="42"/>
        <v>1</v>
      </c>
    </row>
    <row r="2751" spans="1:15" x14ac:dyDescent="0.2">
      <c r="A2751" t="s">
        <v>5795</v>
      </c>
      <c r="B2751" t="s">
        <v>6349</v>
      </c>
      <c r="C2751" t="s">
        <v>6351</v>
      </c>
      <c r="D2751" t="s">
        <v>6354</v>
      </c>
      <c r="E2751" t="s">
        <v>6353</v>
      </c>
      <c r="F2751" t="s">
        <v>29</v>
      </c>
      <c r="G2751">
        <v>443630</v>
      </c>
      <c r="H2751">
        <v>120310</v>
      </c>
      <c r="I2751" t="s">
        <v>6355</v>
      </c>
      <c r="J2751" t="s">
        <v>30</v>
      </c>
      <c r="K2751" t="s">
        <v>32</v>
      </c>
      <c r="L2751" t="str">
        <f>VLOOKUP(D2751,'2027'!I:R,10,FALSE)</f>
        <v>Good</v>
      </c>
      <c r="M2751">
        <f>VLOOKUP(K2751,lookup!A:B,2,FALSE)</f>
        <v>3</v>
      </c>
      <c r="N2751">
        <f>VLOOKUP(L2751,lookup!A:B,2,FALSE)</f>
        <v>4</v>
      </c>
      <c r="O2751" t="b">
        <f t="shared" si="42"/>
        <v>1</v>
      </c>
    </row>
    <row r="2752" spans="1:15" x14ac:dyDescent="0.2">
      <c r="A2752" t="s">
        <v>5795</v>
      </c>
      <c r="B2752" t="s">
        <v>6349</v>
      </c>
      <c r="C2752" t="s">
        <v>6351</v>
      </c>
      <c r="D2752" t="s">
        <v>9743</v>
      </c>
      <c r="E2752" t="s">
        <v>9742</v>
      </c>
      <c r="F2752" t="s">
        <v>29</v>
      </c>
      <c r="G2752">
        <v>458730</v>
      </c>
      <c r="H2752">
        <v>133315</v>
      </c>
      <c r="I2752" t="s">
        <v>9744</v>
      </c>
      <c r="J2752" t="s">
        <v>47</v>
      </c>
      <c r="K2752" t="s">
        <v>49</v>
      </c>
      <c r="L2752" t="str">
        <f>VLOOKUP(D2752,'2027'!I:R,10,FALSE)</f>
        <v>Good</v>
      </c>
      <c r="M2752">
        <f>VLOOKUP(K2752,lookup!A:B,2,FALSE)</f>
        <v>4</v>
      </c>
      <c r="N2752">
        <f>VLOOKUP(L2752,lookup!A:B,2,FALSE)</f>
        <v>4</v>
      </c>
      <c r="O2752" t="b">
        <f t="shared" si="42"/>
        <v>0</v>
      </c>
    </row>
    <row r="2753" spans="1:15" x14ac:dyDescent="0.2">
      <c r="A2753" t="s">
        <v>5795</v>
      </c>
      <c r="B2753" t="s">
        <v>6349</v>
      </c>
      <c r="C2753" t="s">
        <v>6351</v>
      </c>
      <c r="D2753" t="s">
        <v>9732</v>
      </c>
      <c r="E2753" t="s">
        <v>9731</v>
      </c>
      <c r="F2753" t="s">
        <v>29</v>
      </c>
      <c r="G2753">
        <v>456369</v>
      </c>
      <c r="H2753">
        <v>135853</v>
      </c>
      <c r="I2753" t="s">
        <v>9733</v>
      </c>
      <c r="J2753" t="s">
        <v>47</v>
      </c>
      <c r="K2753" t="s">
        <v>32</v>
      </c>
      <c r="L2753" t="str">
        <f>VLOOKUP(D2753,'2027'!I:R,10,FALSE)</f>
        <v>Good</v>
      </c>
      <c r="M2753">
        <f>VLOOKUP(K2753,lookup!A:B,2,FALSE)</f>
        <v>3</v>
      </c>
      <c r="N2753">
        <f>VLOOKUP(L2753,lookup!A:B,2,FALSE)</f>
        <v>4</v>
      </c>
      <c r="O2753" t="b">
        <f t="shared" si="42"/>
        <v>1</v>
      </c>
    </row>
    <row r="2754" spans="1:15" x14ac:dyDescent="0.2">
      <c r="A2754" t="s">
        <v>5795</v>
      </c>
      <c r="B2754" t="s">
        <v>6349</v>
      </c>
      <c r="C2754" t="s">
        <v>6351</v>
      </c>
      <c r="D2754" t="s">
        <v>9738</v>
      </c>
      <c r="E2754" t="s">
        <v>9737</v>
      </c>
      <c r="F2754" t="s">
        <v>29</v>
      </c>
      <c r="G2754">
        <v>457413</v>
      </c>
      <c r="H2754">
        <v>131788</v>
      </c>
      <c r="I2754" t="s">
        <v>9739</v>
      </c>
      <c r="J2754" t="s">
        <v>47</v>
      </c>
      <c r="K2754" t="s">
        <v>49</v>
      </c>
      <c r="L2754" t="str">
        <f>VLOOKUP(D2754,'2027'!I:R,10,FALSE)</f>
        <v>Good</v>
      </c>
      <c r="M2754">
        <f>VLOOKUP(K2754,lookup!A:B,2,FALSE)</f>
        <v>4</v>
      </c>
      <c r="N2754">
        <f>VLOOKUP(L2754,lookup!A:B,2,FALSE)</f>
        <v>4</v>
      </c>
      <c r="O2754" t="b">
        <f t="shared" si="42"/>
        <v>0</v>
      </c>
    </row>
    <row r="2755" spans="1:15" x14ac:dyDescent="0.2">
      <c r="A2755" t="s">
        <v>5795</v>
      </c>
      <c r="B2755" t="s">
        <v>6349</v>
      </c>
      <c r="C2755" t="s">
        <v>6468</v>
      </c>
      <c r="D2755" t="s">
        <v>6477</v>
      </c>
      <c r="E2755" t="s">
        <v>6476</v>
      </c>
      <c r="F2755" t="s">
        <v>29</v>
      </c>
      <c r="G2755">
        <v>429992</v>
      </c>
      <c r="H2755">
        <v>144828</v>
      </c>
      <c r="I2755" t="s">
        <v>6478</v>
      </c>
      <c r="J2755" t="s">
        <v>47</v>
      </c>
      <c r="K2755" t="s">
        <v>49</v>
      </c>
      <c r="L2755" t="str">
        <f>VLOOKUP(D2755,'2027'!I:R,10,FALSE)</f>
        <v>Good</v>
      </c>
      <c r="M2755">
        <f>VLOOKUP(K2755,lookup!A:B,2,FALSE)</f>
        <v>4</v>
      </c>
      <c r="N2755">
        <f>VLOOKUP(L2755,lookup!A:B,2,FALSE)</f>
        <v>4</v>
      </c>
      <c r="O2755" t="b">
        <f t="shared" ref="O2755:O2818" si="43">N2755&gt;M2755</f>
        <v>0</v>
      </c>
    </row>
    <row r="2756" spans="1:15" x14ac:dyDescent="0.2">
      <c r="A2756" t="s">
        <v>5795</v>
      </c>
      <c r="B2756" t="s">
        <v>6349</v>
      </c>
      <c r="C2756" t="s">
        <v>6468</v>
      </c>
      <c r="D2756" t="s">
        <v>9767</v>
      </c>
      <c r="E2756" t="s">
        <v>9766</v>
      </c>
      <c r="F2756" t="s">
        <v>29</v>
      </c>
      <c r="G2756">
        <v>447053</v>
      </c>
      <c r="H2756">
        <v>147961</v>
      </c>
      <c r="I2756" t="s">
        <v>9768</v>
      </c>
      <c r="J2756" t="s">
        <v>47</v>
      </c>
      <c r="K2756" t="s">
        <v>49</v>
      </c>
      <c r="L2756" t="str">
        <f>VLOOKUP(D2756,'2027'!I:R,10,FALSE)</f>
        <v>Good</v>
      </c>
      <c r="M2756">
        <f>VLOOKUP(K2756,lookup!A:B,2,FALSE)</f>
        <v>4</v>
      </c>
      <c r="N2756">
        <f>VLOOKUP(L2756,lookup!A:B,2,FALSE)</f>
        <v>4</v>
      </c>
      <c r="O2756" t="b">
        <f t="shared" si="43"/>
        <v>0</v>
      </c>
    </row>
    <row r="2757" spans="1:15" x14ac:dyDescent="0.2">
      <c r="A2757" t="s">
        <v>5795</v>
      </c>
      <c r="B2757" t="s">
        <v>6349</v>
      </c>
      <c r="C2757" t="s">
        <v>6468</v>
      </c>
      <c r="D2757" t="s">
        <v>9773</v>
      </c>
      <c r="E2757" t="s">
        <v>9772</v>
      </c>
      <c r="F2757" t="s">
        <v>29</v>
      </c>
      <c r="G2757">
        <v>448371</v>
      </c>
      <c r="H2757">
        <v>139610</v>
      </c>
      <c r="I2757" t="s">
        <v>9774</v>
      </c>
      <c r="J2757" t="s">
        <v>47</v>
      </c>
      <c r="K2757" t="s">
        <v>49</v>
      </c>
      <c r="L2757" t="str">
        <f>VLOOKUP(D2757,'2027'!I:R,10,FALSE)</f>
        <v>Good</v>
      </c>
      <c r="M2757">
        <f>VLOOKUP(K2757,lookup!A:B,2,FALSE)</f>
        <v>4</v>
      </c>
      <c r="N2757">
        <f>VLOOKUP(L2757,lookup!A:B,2,FALSE)</f>
        <v>4</v>
      </c>
      <c r="O2757" t="b">
        <f t="shared" si="43"/>
        <v>0</v>
      </c>
    </row>
    <row r="2758" spans="1:15" x14ac:dyDescent="0.2">
      <c r="A2758" t="s">
        <v>5795</v>
      </c>
      <c r="B2758" t="s">
        <v>6349</v>
      </c>
      <c r="C2758" t="s">
        <v>6468</v>
      </c>
      <c r="D2758" t="s">
        <v>9755</v>
      </c>
      <c r="E2758" t="s">
        <v>9754</v>
      </c>
      <c r="F2758" t="s">
        <v>29</v>
      </c>
      <c r="G2758">
        <v>439067</v>
      </c>
      <c r="H2758">
        <v>140240</v>
      </c>
      <c r="I2758" t="s">
        <v>9756</v>
      </c>
      <c r="J2758" t="s">
        <v>47</v>
      </c>
      <c r="K2758" t="s">
        <v>32</v>
      </c>
      <c r="L2758" t="str">
        <f>VLOOKUP(D2758,'2027'!I:R,10,FALSE)</f>
        <v>Good</v>
      </c>
      <c r="M2758">
        <f>VLOOKUP(K2758,lookup!A:B,2,FALSE)</f>
        <v>3</v>
      </c>
      <c r="N2758">
        <f>VLOOKUP(L2758,lookup!A:B,2,FALSE)</f>
        <v>4</v>
      </c>
      <c r="O2758" t="b">
        <f t="shared" si="43"/>
        <v>1</v>
      </c>
    </row>
    <row r="2759" spans="1:15" x14ac:dyDescent="0.2">
      <c r="A2759" t="s">
        <v>5795</v>
      </c>
      <c r="B2759" t="s">
        <v>6349</v>
      </c>
      <c r="C2759" t="s">
        <v>6468</v>
      </c>
      <c r="D2759" t="s">
        <v>9770</v>
      </c>
      <c r="E2759" t="s">
        <v>9769</v>
      </c>
      <c r="F2759" t="s">
        <v>29</v>
      </c>
      <c r="G2759">
        <v>435645</v>
      </c>
      <c r="H2759">
        <v>130941</v>
      </c>
      <c r="I2759" t="s">
        <v>9771</v>
      </c>
      <c r="J2759" t="s">
        <v>47</v>
      </c>
      <c r="K2759" t="s">
        <v>49</v>
      </c>
      <c r="L2759" t="str">
        <f>VLOOKUP(D2759,'2027'!I:R,10,FALSE)</f>
        <v>Good</v>
      </c>
      <c r="M2759">
        <f>VLOOKUP(K2759,lookup!A:B,2,FALSE)</f>
        <v>4</v>
      </c>
      <c r="N2759">
        <f>VLOOKUP(L2759,lookup!A:B,2,FALSE)</f>
        <v>4</v>
      </c>
      <c r="O2759" t="b">
        <f t="shared" si="43"/>
        <v>0</v>
      </c>
    </row>
    <row r="2760" spans="1:15" x14ac:dyDescent="0.2">
      <c r="A2760" t="s">
        <v>5795</v>
      </c>
      <c r="B2760" t="s">
        <v>6349</v>
      </c>
      <c r="C2760" t="s">
        <v>6468</v>
      </c>
      <c r="D2760" t="s">
        <v>9758</v>
      </c>
      <c r="E2760" t="s">
        <v>9757</v>
      </c>
      <c r="F2760" t="s">
        <v>29</v>
      </c>
      <c r="G2760">
        <v>431587</v>
      </c>
      <c r="H2760">
        <v>132247</v>
      </c>
      <c r="I2760" t="s">
        <v>9759</v>
      </c>
      <c r="J2760" t="s">
        <v>47</v>
      </c>
      <c r="K2760" t="s">
        <v>49</v>
      </c>
      <c r="L2760" t="str">
        <f>VLOOKUP(D2760,'2027'!I:R,10,FALSE)</f>
        <v>Good</v>
      </c>
      <c r="M2760">
        <f>VLOOKUP(K2760,lookup!A:B,2,FALSE)</f>
        <v>4</v>
      </c>
      <c r="N2760">
        <f>VLOOKUP(L2760,lookup!A:B,2,FALSE)</f>
        <v>4</v>
      </c>
      <c r="O2760" t="b">
        <f t="shared" si="43"/>
        <v>0</v>
      </c>
    </row>
    <row r="2761" spans="1:15" x14ac:dyDescent="0.2">
      <c r="A2761" t="s">
        <v>5795</v>
      </c>
      <c r="B2761" t="s">
        <v>6349</v>
      </c>
      <c r="C2761" t="s">
        <v>6468</v>
      </c>
      <c r="D2761" t="s">
        <v>6471</v>
      </c>
      <c r="E2761" t="s">
        <v>6470</v>
      </c>
      <c r="F2761" t="s">
        <v>29</v>
      </c>
      <c r="G2761">
        <v>441138</v>
      </c>
      <c r="H2761">
        <v>151199</v>
      </c>
      <c r="I2761" t="s">
        <v>6472</v>
      </c>
      <c r="J2761" t="s">
        <v>30</v>
      </c>
      <c r="K2761" t="s">
        <v>32</v>
      </c>
      <c r="L2761" t="str">
        <f>VLOOKUP(D2761,'2027'!I:R,10,FALSE)</f>
        <v>Good</v>
      </c>
      <c r="M2761">
        <f>VLOOKUP(K2761,lookup!A:B,2,FALSE)</f>
        <v>3</v>
      </c>
      <c r="N2761">
        <f>VLOOKUP(L2761,lookup!A:B,2,FALSE)</f>
        <v>4</v>
      </c>
      <c r="O2761" t="b">
        <f t="shared" si="43"/>
        <v>1</v>
      </c>
    </row>
    <row r="2762" spans="1:15" x14ac:dyDescent="0.2">
      <c r="A2762" t="s">
        <v>5795</v>
      </c>
      <c r="B2762" t="s">
        <v>6349</v>
      </c>
      <c r="C2762" t="s">
        <v>6468</v>
      </c>
      <c r="D2762" t="s">
        <v>9764</v>
      </c>
      <c r="E2762" t="s">
        <v>9763</v>
      </c>
      <c r="F2762" t="s">
        <v>29</v>
      </c>
      <c r="G2762">
        <v>436383</v>
      </c>
      <c r="H2762">
        <v>146530</v>
      </c>
      <c r="I2762" t="s">
        <v>9765</v>
      </c>
      <c r="J2762" t="s">
        <v>30</v>
      </c>
      <c r="K2762" t="s">
        <v>49</v>
      </c>
      <c r="L2762" t="str">
        <f>VLOOKUP(D2762,'2027'!I:R,10,FALSE)</f>
        <v>Good</v>
      </c>
      <c r="M2762">
        <f>VLOOKUP(K2762,lookup!A:B,2,FALSE)</f>
        <v>4</v>
      </c>
      <c r="N2762">
        <f>VLOOKUP(L2762,lookup!A:B,2,FALSE)</f>
        <v>4</v>
      </c>
      <c r="O2762" t="b">
        <f t="shared" si="43"/>
        <v>0</v>
      </c>
    </row>
    <row r="2763" spans="1:15" x14ac:dyDescent="0.2">
      <c r="A2763" t="s">
        <v>5795</v>
      </c>
      <c r="B2763" t="s">
        <v>6349</v>
      </c>
      <c r="C2763" t="s">
        <v>6468</v>
      </c>
      <c r="D2763" t="s">
        <v>9776</v>
      </c>
      <c r="E2763" t="s">
        <v>9775</v>
      </c>
      <c r="F2763" t="s">
        <v>29</v>
      </c>
      <c r="G2763">
        <v>436043</v>
      </c>
      <c r="H2763">
        <v>136873</v>
      </c>
      <c r="I2763" t="s">
        <v>9777</v>
      </c>
      <c r="J2763" t="s">
        <v>47</v>
      </c>
      <c r="K2763" t="s">
        <v>49</v>
      </c>
      <c r="L2763" t="str">
        <f>VLOOKUP(D2763,'2027'!I:R,10,FALSE)</f>
        <v>Good</v>
      </c>
      <c r="M2763">
        <f>VLOOKUP(K2763,lookup!A:B,2,FALSE)</f>
        <v>4</v>
      </c>
      <c r="N2763">
        <f>VLOOKUP(L2763,lookup!A:B,2,FALSE)</f>
        <v>4</v>
      </c>
      <c r="O2763" t="b">
        <f t="shared" si="43"/>
        <v>0</v>
      </c>
    </row>
    <row r="2764" spans="1:15" x14ac:dyDescent="0.2">
      <c r="A2764" t="s">
        <v>5795</v>
      </c>
      <c r="B2764" t="s">
        <v>6349</v>
      </c>
      <c r="C2764" t="s">
        <v>6468</v>
      </c>
      <c r="D2764" t="s">
        <v>9749</v>
      </c>
      <c r="E2764" t="s">
        <v>9748</v>
      </c>
      <c r="F2764" t="s">
        <v>29</v>
      </c>
      <c r="G2764">
        <v>444883</v>
      </c>
      <c r="H2764">
        <v>145539</v>
      </c>
      <c r="I2764" t="s">
        <v>9750</v>
      </c>
      <c r="J2764" t="s">
        <v>47</v>
      </c>
      <c r="K2764" t="s">
        <v>49</v>
      </c>
      <c r="L2764" t="str">
        <f>VLOOKUP(D2764,'2027'!I:R,10,FALSE)</f>
        <v>Good</v>
      </c>
      <c r="M2764">
        <f>VLOOKUP(K2764,lookup!A:B,2,FALSE)</f>
        <v>4</v>
      </c>
      <c r="N2764">
        <f>VLOOKUP(L2764,lookup!A:B,2,FALSE)</f>
        <v>4</v>
      </c>
      <c r="O2764" t="b">
        <f t="shared" si="43"/>
        <v>0</v>
      </c>
    </row>
    <row r="2765" spans="1:15" x14ac:dyDescent="0.2">
      <c r="A2765" t="s">
        <v>5795</v>
      </c>
      <c r="B2765" t="s">
        <v>6349</v>
      </c>
      <c r="C2765" t="s">
        <v>6468</v>
      </c>
      <c r="D2765" t="s">
        <v>6474</v>
      </c>
      <c r="E2765" t="s">
        <v>6473</v>
      </c>
      <c r="F2765" t="s">
        <v>29</v>
      </c>
      <c r="G2765">
        <v>436698</v>
      </c>
      <c r="H2765">
        <v>141170</v>
      </c>
      <c r="I2765" t="s">
        <v>6475</v>
      </c>
      <c r="J2765" t="s">
        <v>47</v>
      </c>
      <c r="K2765" t="s">
        <v>32</v>
      </c>
      <c r="L2765" t="str">
        <f>VLOOKUP(D2765,'2027'!I:R,10,FALSE)</f>
        <v>Good</v>
      </c>
      <c r="M2765">
        <f>VLOOKUP(K2765,lookup!A:B,2,FALSE)</f>
        <v>3</v>
      </c>
      <c r="N2765">
        <f>VLOOKUP(L2765,lookup!A:B,2,FALSE)</f>
        <v>4</v>
      </c>
      <c r="O2765" t="b">
        <f t="shared" si="43"/>
        <v>1</v>
      </c>
    </row>
    <row r="2766" spans="1:15" x14ac:dyDescent="0.2">
      <c r="A2766" t="s">
        <v>5795</v>
      </c>
      <c r="B2766" t="s">
        <v>6349</v>
      </c>
      <c r="C2766" t="s">
        <v>6380</v>
      </c>
      <c r="D2766" t="s">
        <v>6434</v>
      </c>
      <c r="E2766" t="s">
        <v>6433</v>
      </c>
      <c r="F2766" t="s">
        <v>29</v>
      </c>
      <c r="G2766">
        <v>434044</v>
      </c>
      <c r="H2766">
        <v>124326</v>
      </c>
      <c r="I2766" t="s">
        <v>6435</v>
      </c>
      <c r="J2766" t="s">
        <v>30</v>
      </c>
      <c r="K2766" t="s">
        <v>32</v>
      </c>
      <c r="L2766" t="str">
        <f>VLOOKUP(D2766,'2027'!I:R,10,FALSE)</f>
        <v>Good</v>
      </c>
      <c r="M2766">
        <f>VLOOKUP(K2766,lookup!A:B,2,FALSE)</f>
        <v>3</v>
      </c>
      <c r="N2766">
        <f>VLOOKUP(L2766,lookup!A:B,2,FALSE)</f>
        <v>4</v>
      </c>
      <c r="O2766" t="b">
        <f t="shared" si="43"/>
        <v>1</v>
      </c>
    </row>
    <row r="2767" spans="1:15" x14ac:dyDescent="0.2">
      <c r="A2767" t="s">
        <v>5795</v>
      </c>
      <c r="B2767" t="s">
        <v>6349</v>
      </c>
      <c r="C2767" t="s">
        <v>6380</v>
      </c>
      <c r="D2767" t="s">
        <v>9782</v>
      </c>
      <c r="E2767" t="s">
        <v>9781</v>
      </c>
      <c r="F2767" t="s">
        <v>29</v>
      </c>
      <c r="G2767">
        <v>438828</v>
      </c>
      <c r="H2767">
        <v>113112</v>
      </c>
      <c r="I2767" t="s">
        <v>9783</v>
      </c>
      <c r="J2767" t="s">
        <v>30</v>
      </c>
      <c r="K2767" t="s">
        <v>32</v>
      </c>
      <c r="L2767" t="str">
        <f>VLOOKUP(D2767,'2027'!I:R,10,FALSE)</f>
        <v>Good</v>
      </c>
      <c r="M2767">
        <f>VLOOKUP(K2767,lookup!A:B,2,FALSE)</f>
        <v>3</v>
      </c>
      <c r="N2767">
        <f>VLOOKUP(L2767,lookup!A:B,2,FALSE)</f>
        <v>4</v>
      </c>
      <c r="O2767" t="b">
        <f t="shared" si="43"/>
        <v>1</v>
      </c>
    </row>
    <row r="2768" spans="1:15" x14ac:dyDescent="0.2">
      <c r="A2768" t="s">
        <v>5795</v>
      </c>
      <c r="B2768" t="s">
        <v>6349</v>
      </c>
      <c r="C2768" t="s">
        <v>6380</v>
      </c>
      <c r="D2768" t="s">
        <v>6428</v>
      </c>
      <c r="E2768" t="s">
        <v>6427</v>
      </c>
      <c r="F2768" t="s">
        <v>29</v>
      </c>
      <c r="G2768">
        <v>424476</v>
      </c>
      <c r="H2768">
        <v>121291</v>
      </c>
      <c r="I2768" t="s">
        <v>6429</v>
      </c>
      <c r="J2768" t="s">
        <v>47</v>
      </c>
      <c r="K2768" t="s">
        <v>32</v>
      </c>
      <c r="L2768" t="str">
        <f>VLOOKUP(D2768,'2027'!I:R,10,FALSE)</f>
        <v>Good</v>
      </c>
      <c r="M2768">
        <f>VLOOKUP(K2768,lookup!A:B,2,FALSE)</f>
        <v>3</v>
      </c>
      <c r="N2768">
        <f>VLOOKUP(L2768,lookup!A:B,2,FALSE)</f>
        <v>4</v>
      </c>
      <c r="O2768" t="b">
        <f t="shared" si="43"/>
        <v>1</v>
      </c>
    </row>
    <row r="2769" spans="1:15" x14ac:dyDescent="0.2">
      <c r="A2769" t="s">
        <v>5795</v>
      </c>
      <c r="B2769" t="s">
        <v>6349</v>
      </c>
      <c r="C2769" t="s">
        <v>6380</v>
      </c>
      <c r="D2769" t="s">
        <v>6440</v>
      </c>
      <c r="E2769" t="s">
        <v>6439</v>
      </c>
      <c r="F2769" t="s">
        <v>29</v>
      </c>
      <c r="G2769">
        <v>437912</v>
      </c>
      <c r="H2769">
        <v>122049</v>
      </c>
      <c r="I2769" t="s">
        <v>6441</v>
      </c>
      <c r="J2769" t="s">
        <v>30</v>
      </c>
      <c r="K2769" t="s">
        <v>32</v>
      </c>
      <c r="L2769" t="str">
        <f>VLOOKUP(D2769,'2027'!I:R,10,FALSE)</f>
        <v>Good</v>
      </c>
      <c r="M2769">
        <f>VLOOKUP(K2769,lookup!A:B,2,FALSE)</f>
        <v>3</v>
      </c>
      <c r="N2769">
        <f>VLOOKUP(L2769,lookup!A:B,2,FALSE)</f>
        <v>4</v>
      </c>
      <c r="O2769" t="b">
        <f t="shared" si="43"/>
        <v>1</v>
      </c>
    </row>
    <row r="2770" spans="1:15" x14ac:dyDescent="0.2">
      <c r="A2770" t="s">
        <v>5795</v>
      </c>
      <c r="B2770" t="s">
        <v>6349</v>
      </c>
      <c r="C2770" t="s">
        <v>6380</v>
      </c>
      <c r="D2770" t="s">
        <v>6431</v>
      </c>
      <c r="E2770" t="s">
        <v>6430</v>
      </c>
      <c r="F2770" t="s">
        <v>29</v>
      </c>
      <c r="G2770">
        <v>429419</v>
      </c>
      <c r="H2770">
        <v>121686</v>
      </c>
      <c r="I2770" t="s">
        <v>6432</v>
      </c>
      <c r="J2770" t="s">
        <v>30</v>
      </c>
      <c r="K2770" t="s">
        <v>32</v>
      </c>
      <c r="L2770" t="str">
        <f>VLOOKUP(D2770,'2027'!I:R,10,FALSE)</f>
        <v>Good</v>
      </c>
      <c r="M2770">
        <f>VLOOKUP(K2770,lookup!A:B,2,FALSE)</f>
        <v>3</v>
      </c>
      <c r="N2770">
        <f>VLOOKUP(L2770,lookup!A:B,2,FALSE)</f>
        <v>4</v>
      </c>
      <c r="O2770" t="b">
        <f t="shared" si="43"/>
        <v>1</v>
      </c>
    </row>
    <row r="2771" spans="1:15" x14ac:dyDescent="0.2">
      <c r="A2771" t="s">
        <v>5795</v>
      </c>
      <c r="B2771" t="s">
        <v>6349</v>
      </c>
      <c r="C2771" t="s">
        <v>6380</v>
      </c>
      <c r="D2771" t="s">
        <v>9798</v>
      </c>
      <c r="E2771" t="s">
        <v>9797</v>
      </c>
      <c r="F2771" t="s">
        <v>29</v>
      </c>
      <c r="G2771">
        <v>426355</v>
      </c>
      <c r="H2771">
        <v>121763</v>
      </c>
      <c r="I2771" t="s">
        <v>9799</v>
      </c>
      <c r="J2771" t="s">
        <v>47</v>
      </c>
      <c r="K2771" t="s">
        <v>49</v>
      </c>
      <c r="L2771" t="str">
        <f>VLOOKUP(D2771,'2027'!I:R,10,FALSE)</f>
        <v>Good</v>
      </c>
      <c r="M2771">
        <f>VLOOKUP(K2771,lookup!A:B,2,FALSE)</f>
        <v>4</v>
      </c>
      <c r="N2771">
        <f>VLOOKUP(L2771,lookup!A:B,2,FALSE)</f>
        <v>4</v>
      </c>
      <c r="O2771" t="b">
        <f t="shared" si="43"/>
        <v>0</v>
      </c>
    </row>
    <row r="2772" spans="1:15" x14ac:dyDescent="0.2">
      <c r="A2772" t="s">
        <v>5795</v>
      </c>
      <c r="B2772" t="s">
        <v>6349</v>
      </c>
      <c r="C2772" t="s">
        <v>6380</v>
      </c>
      <c r="D2772" t="s">
        <v>9792</v>
      </c>
      <c r="E2772" t="s">
        <v>150</v>
      </c>
      <c r="F2772" t="s">
        <v>29</v>
      </c>
      <c r="G2772">
        <v>422761</v>
      </c>
      <c r="H2772">
        <v>120014</v>
      </c>
      <c r="I2772" t="s">
        <v>9793</v>
      </c>
      <c r="J2772" t="s">
        <v>47</v>
      </c>
      <c r="K2772" t="s">
        <v>32</v>
      </c>
      <c r="L2772" t="str">
        <f>VLOOKUP(D2772,'2027'!I:R,10,FALSE)</f>
        <v>Good</v>
      </c>
      <c r="M2772">
        <f>VLOOKUP(K2772,lookup!A:B,2,FALSE)</f>
        <v>3</v>
      </c>
      <c r="N2772">
        <f>VLOOKUP(L2772,lookup!A:B,2,FALSE)</f>
        <v>4</v>
      </c>
      <c r="O2772" t="b">
        <f t="shared" si="43"/>
        <v>1</v>
      </c>
    </row>
    <row r="2773" spans="1:15" x14ac:dyDescent="0.2">
      <c r="A2773" t="s">
        <v>5795</v>
      </c>
      <c r="B2773" t="s">
        <v>6349</v>
      </c>
      <c r="C2773" t="s">
        <v>6380</v>
      </c>
      <c r="D2773" t="s">
        <v>6437</v>
      </c>
      <c r="E2773" t="s">
        <v>6436</v>
      </c>
      <c r="F2773" t="s">
        <v>29</v>
      </c>
      <c r="G2773">
        <v>435516</v>
      </c>
      <c r="H2773">
        <v>124034</v>
      </c>
      <c r="I2773" t="s">
        <v>6438</v>
      </c>
      <c r="J2773" t="s">
        <v>30</v>
      </c>
      <c r="K2773" t="s">
        <v>32</v>
      </c>
      <c r="L2773" t="str">
        <f>VLOOKUP(D2773,'2027'!I:R,10,FALSE)</f>
        <v>Good</v>
      </c>
      <c r="M2773">
        <f>VLOOKUP(K2773,lookup!A:B,2,FALSE)</f>
        <v>3</v>
      </c>
      <c r="N2773">
        <f>VLOOKUP(L2773,lookup!A:B,2,FALSE)</f>
        <v>4</v>
      </c>
      <c r="O2773" t="b">
        <f t="shared" si="43"/>
        <v>1</v>
      </c>
    </row>
    <row r="2774" spans="1:15" x14ac:dyDescent="0.2">
      <c r="A2774" t="s">
        <v>5795</v>
      </c>
      <c r="B2774" t="s">
        <v>6349</v>
      </c>
      <c r="C2774" t="s">
        <v>6380</v>
      </c>
      <c r="D2774" t="s">
        <v>6383</v>
      </c>
      <c r="E2774" t="s">
        <v>6382</v>
      </c>
      <c r="F2774" t="s">
        <v>29</v>
      </c>
      <c r="G2774">
        <v>429849</v>
      </c>
      <c r="H2774">
        <v>114542</v>
      </c>
      <c r="I2774" t="s">
        <v>6384</v>
      </c>
      <c r="J2774" t="s">
        <v>47</v>
      </c>
      <c r="K2774" t="s">
        <v>32</v>
      </c>
      <c r="L2774" t="str">
        <f>VLOOKUP(D2774,'2027'!I:R,10,FALSE)</f>
        <v>Good</v>
      </c>
      <c r="M2774">
        <f>VLOOKUP(K2774,lookup!A:B,2,FALSE)</f>
        <v>3</v>
      </c>
      <c r="N2774">
        <f>VLOOKUP(L2774,lookup!A:B,2,FALSE)</f>
        <v>4</v>
      </c>
      <c r="O2774" t="b">
        <f t="shared" si="43"/>
        <v>1</v>
      </c>
    </row>
    <row r="2775" spans="1:15" x14ac:dyDescent="0.2">
      <c r="A2775" t="s">
        <v>5795</v>
      </c>
      <c r="B2775" t="s">
        <v>6349</v>
      </c>
      <c r="C2775" t="s">
        <v>6380</v>
      </c>
      <c r="D2775" t="s">
        <v>6460</v>
      </c>
      <c r="E2775" t="s">
        <v>6459</v>
      </c>
      <c r="F2775" t="s">
        <v>29</v>
      </c>
      <c r="G2775">
        <v>436305</v>
      </c>
      <c r="H2775">
        <v>118020</v>
      </c>
      <c r="I2775" t="s">
        <v>6461</v>
      </c>
      <c r="J2775" t="s">
        <v>47</v>
      </c>
      <c r="K2775" t="s">
        <v>32</v>
      </c>
      <c r="L2775" t="str">
        <f>VLOOKUP(D2775,'2027'!I:R,10,FALSE)</f>
        <v>Good</v>
      </c>
      <c r="M2775">
        <f>VLOOKUP(K2775,lookup!A:B,2,FALSE)</f>
        <v>3</v>
      </c>
      <c r="N2775">
        <f>VLOOKUP(L2775,lookup!A:B,2,FALSE)</f>
        <v>4</v>
      </c>
      <c r="O2775" t="b">
        <f t="shared" si="43"/>
        <v>1</v>
      </c>
    </row>
    <row r="2776" spans="1:15" x14ac:dyDescent="0.2">
      <c r="A2776" t="s">
        <v>5795</v>
      </c>
      <c r="B2776" t="s">
        <v>6349</v>
      </c>
      <c r="C2776" t="s">
        <v>6380</v>
      </c>
      <c r="D2776" t="s">
        <v>9795</v>
      </c>
      <c r="E2776" t="s">
        <v>9794</v>
      </c>
      <c r="F2776" t="s">
        <v>29</v>
      </c>
      <c r="G2776">
        <v>435565</v>
      </c>
      <c r="H2776">
        <v>118188</v>
      </c>
      <c r="I2776" t="s">
        <v>9796</v>
      </c>
      <c r="J2776" t="s">
        <v>47</v>
      </c>
      <c r="K2776" t="s">
        <v>49</v>
      </c>
      <c r="L2776" t="str">
        <f>VLOOKUP(D2776,'2027'!I:R,10,FALSE)</f>
        <v>Good</v>
      </c>
      <c r="M2776">
        <f>VLOOKUP(K2776,lookup!A:B,2,FALSE)</f>
        <v>4</v>
      </c>
      <c r="N2776">
        <f>VLOOKUP(L2776,lookup!A:B,2,FALSE)</f>
        <v>4</v>
      </c>
      <c r="O2776" t="b">
        <f t="shared" si="43"/>
        <v>0</v>
      </c>
    </row>
    <row r="2777" spans="1:15" x14ac:dyDescent="0.2">
      <c r="A2777" t="s">
        <v>5795</v>
      </c>
      <c r="B2777" t="s">
        <v>6349</v>
      </c>
      <c r="C2777" t="s">
        <v>6380</v>
      </c>
      <c r="D2777" t="s">
        <v>9801</v>
      </c>
      <c r="E2777" t="s">
        <v>9800</v>
      </c>
      <c r="F2777" t="s">
        <v>29</v>
      </c>
      <c r="G2777">
        <v>426221</v>
      </c>
      <c r="H2777">
        <v>126913</v>
      </c>
      <c r="I2777" t="s">
        <v>9802</v>
      </c>
      <c r="J2777" t="s">
        <v>30</v>
      </c>
      <c r="K2777" t="s">
        <v>32</v>
      </c>
      <c r="L2777" t="str">
        <f>VLOOKUP(D2777,'2027'!I:R,10,FALSE)</f>
        <v>Good</v>
      </c>
      <c r="M2777">
        <f>VLOOKUP(K2777,lookup!A:B,2,FALSE)</f>
        <v>3</v>
      </c>
      <c r="N2777">
        <f>VLOOKUP(L2777,lookup!A:B,2,FALSE)</f>
        <v>4</v>
      </c>
      <c r="O2777" t="b">
        <f t="shared" si="43"/>
        <v>1</v>
      </c>
    </row>
    <row r="2778" spans="1:15" x14ac:dyDescent="0.2">
      <c r="A2778" t="s">
        <v>5795</v>
      </c>
      <c r="B2778" t="s">
        <v>5996</v>
      </c>
      <c r="C2778" t="s">
        <v>6111</v>
      </c>
      <c r="D2778" t="s">
        <v>9824</v>
      </c>
      <c r="E2778" t="s">
        <v>9823</v>
      </c>
      <c r="F2778" t="s">
        <v>29</v>
      </c>
      <c r="G2778">
        <v>573167</v>
      </c>
      <c r="H2778">
        <v>111461</v>
      </c>
      <c r="I2778" t="s">
        <v>9825</v>
      </c>
      <c r="J2778" t="s">
        <v>30</v>
      </c>
      <c r="K2778" t="s">
        <v>32</v>
      </c>
      <c r="L2778" t="str">
        <f>VLOOKUP(D2778,'2027'!I:R,10,FALSE)</f>
        <v>Good</v>
      </c>
      <c r="M2778">
        <f>VLOOKUP(K2778,lookup!A:B,2,FALSE)</f>
        <v>3</v>
      </c>
      <c r="N2778">
        <f>VLOOKUP(L2778,lookup!A:B,2,FALSE)</f>
        <v>4</v>
      </c>
      <c r="O2778" t="b">
        <f t="shared" si="43"/>
        <v>1</v>
      </c>
    </row>
    <row r="2779" spans="1:15" x14ac:dyDescent="0.2">
      <c r="A2779" t="s">
        <v>5795</v>
      </c>
      <c r="B2779" t="s">
        <v>5996</v>
      </c>
      <c r="C2779" t="s">
        <v>6111</v>
      </c>
      <c r="D2779" t="s">
        <v>6114</v>
      </c>
      <c r="E2779" t="s">
        <v>6113</v>
      </c>
      <c r="F2779" t="s">
        <v>29</v>
      </c>
      <c r="G2779">
        <v>577706</v>
      </c>
      <c r="H2779">
        <v>109621</v>
      </c>
      <c r="I2779" t="s">
        <v>6115</v>
      </c>
      <c r="J2779" t="s">
        <v>30</v>
      </c>
      <c r="K2779" t="s">
        <v>205</v>
      </c>
      <c r="L2779" t="str">
        <f>VLOOKUP(D2779,'2027'!I:R,10,FALSE)</f>
        <v>Good</v>
      </c>
      <c r="M2779">
        <f>VLOOKUP(K2779,lookup!A:B,2,FALSE)</f>
        <v>2</v>
      </c>
      <c r="N2779">
        <f>VLOOKUP(L2779,lookup!A:B,2,FALSE)</f>
        <v>4</v>
      </c>
      <c r="O2779" t="b">
        <f t="shared" si="43"/>
        <v>1</v>
      </c>
    </row>
    <row r="2780" spans="1:15" x14ac:dyDescent="0.2">
      <c r="A2780" t="s">
        <v>5795</v>
      </c>
      <c r="B2780" t="s">
        <v>5996</v>
      </c>
      <c r="C2780" t="s">
        <v>6111</v>
      </c>
      <c r="D2780" t="s">
        <v>6126</v>
      </c>
      <c r="E2780" t="s">
        <v>6125</v>
      </c>
      <c r="F2780" t="s">
        <v>29</v>
      </c>
      <c r="G2780">
        <v>575168</v>
      </c>
      <c r="H2780">
        <v>112412</v>
      </c>
      <c r="I2780" t="s">
        <v>6127</v>
      </c>
      <c r="J2780" t="s">
        <v>47</v>
      </c>
      <c r="K2780" t="s">
        <v>32</v>
      </c>
      <c r="L2780" t="str">
        <f>VLOOKUP(D2780,'2027'!I:R,10,FALSE)</f>
        <v>Good</v>
      </c>
      <c r="M2780">
        <f>VLOOKUP(K2780,lookup!A:B,2,FALSE)</f>
        <v>3</v>
      </c>
      <c r="N2780">
        <f>VLOOKUP(L2780,lookup!A:B,2,FALSE)</f>
        <v>4</v>
      </c>
      <c r="O2780" t="b">
        <f t="shared" si="43"/>
        <v>1</v>
      </c>
    </row>
    <row r="2781" spans="1:15" x14ac:dyDescent="0.2">
      <c r="A2781" t="s">
        <v>5795</v>
      </c>
      <c r="B2781" t="s">
        <v>5996</v>
      </c>
      <c r="C2781" t="s">
        <v>5998</v>
      </c>
      <c r="D2781" t="s">
        <v>9833</v>
      </c>
      <c r="E2781" t="s">
        <v>9832</v>
      </c>
      <c r="F2781" t="s">
        <v>29</v>
      </c>
      <c r="G2781">
        <v>566855</v>
      </c>
      <c r="H2781">
        <v>108426</v>
      </c>
      <c r="I2781" t="s">
        <v>9834</v>
      </c>
      <c r="J2781" t="s">
        <v>30</v>
      </c>
      <c r="K2781" t="s">
        <v>32</v>
      </c>
      <c r="L2781" t="str">
        <f>VLOOKUP(D2781,'2027'!I:R,10,FALSE)</f>
        <v>Good</v>
      </c>
      <c r="M2781">
        <f>VLOOKUP(K2781,lookup!A:B,2,FALSE)</f>
        <v>3</v>
      </c>
      <c r="N2781">
        <f>VLOOKUP(L2781,lookup!A:B,2,FALSE)</f>
        <v>4</v>
      </c>
      <c r="O2781" t="b">
        <f t="shared" si="43"/>
        <v>1</v>
      </c>
    </row>
    <row r="2782" spans="1:15" x14ac:dyDescent="0.2">
      <c r="A2782" t="s">
        <v>5795</v>
      </c>
      <c r="B2782" t="s">
        <v>5996</v>
      </c>
      <c r="C2782" t="s">
        <v>5998</v>
      </c>
      <c r="D2782" t="s">
        <v>9842</v>
      </c>
      <c r="E2782" t="s">
        <v>9841</v>
      </c>
      <c r="F2782" t="s">
        <v>29</v>
      </c>
      <c r="G2782">
        <v>561631</v>
      </c>
      <c r="H2782">
        <v>108731</v>
      </c>
      <c r="I2782" t="s">
        <v>9843</v>
      </c>
      <c r="J2782" t="s">
        <v>30</v>
      </c>
      <c r="K2782" t="s">
        <v>32</v>
      </c>
      <c r="L2782" t="str">
        <f>VLOOKUP(D2782,'2027'!I:R,10,FALSE)</f>
        <v>Moderate</v>
      </c>
      <c r="M2782">
        <f>VLOOKUP(K2782,lookup!A:B,2,FALSE)</f>
        <v>3</v>
      </c>
      <c r="N2782">
        <f>VLOOKUP(L2782,lookup!A:B,2,FALSE)</f>
        <v>3</v>
      </c>
      <c r="O2782" t="b">
        <f t="shared" si="43"/>
        <v>0</v>
      </c>
    </row>
    <row r="2783" spans="1:15" x14ac:dyDescent="0.2">
      <c r="A2783" t="s">
        <v>5795</v>
      </c>
      <c r="B2783" t="s">
        <v>5996</v>
      </c>
      <c r="C2783" t="s">
        <v>5998</v>
      </c>
      <c r="D2783" t="s">
        <v>9839</v>
      </c>
      <c r="E2783" t="s">
        <v>9838</v>
      </c>
      <c r="F2783" t="s">
        <v>29</v>
      </c>
      <c r="G2783">
        <v>569110</v>
      </c>
      <c r="H2783">
        <v>108155</v>
      </c>
      <c r="I2783" t="s">
        <v>9840</v>
      </c>
      <c r="J2783" t="s">
        <v>30</v>
      </c>
      <c r="K2783" t="s">
        <v>32</v>
      </c>
      <c r="L2783" t="str">
        <f>VLOOKUP(D2783,'2027'!I:R,10,FALSE)</f>
        <v>Good</v>
      </c>
      <c r="M2783">
        <f>VLOOKUP(K2783,lookup!A:B,2,FALSE)</f>
        <v>3</v>
      </c>
      <c r="N2783">
        <f>VLOOKUP(L2783,lookup!A:B,2,FALSE)</f>
        <v>4</v>
      </c>
      <c r="O2783" t="b">
        <f t="shared" si="43"/>
        <v>1</v>
      </c>
    </row>
    <row r="2784" spans="1:15" x14ac:dyDescent="0.2">
      <c r="A2784" t="s">
        <v>5795</v>
      </c>
      <c r="B2784" t="s">
        <v>5996</v>
      </c>
      <c r="C2784" t="s">
        <v>5998</v>
      </c>
      <c r="D2784" t="s">
        <v>6135</v>
      </c>
      <c r="E2784" t="s">
        <v>6134</v>
      </c>
      <c r="F2784" t="s">
        <v>29</v>
      </c>
      <c r="G2784">
        <v>563938</v>
      </c>
      <c r="H2784">
        <v>114874</v>
      </c>
      <c r="I2784" t="s">
        <v>6136</v>
      </c>
      <c r="J2784" t="s">
        <v>47</v>
      </c>
      <c r="K2784" t="s">
        <v>32</v>
      </c>
      <c r="L2784" t="str">
        <f>VLOOKUP(D2784,'2027'!I:R,10,FALSE)</f>
        <v>Good</v>
      </c>
      <c r="M2784">
        <f>VLOOKUP(K2784,lookup!A:B,2,FALSE)</f>
        <v>3</v>
      </c>
      <c r="N2784">
        <f>VLOOKUP(L2784,lookup!A:B,2,FALSE)</f>
        <v>4</v>
      </c>
      <c r="O2784" t="b">
        <f t="shared" si="43"/>
        <v>1</v>
      </c>
    </row>
    <row r="2785" spans="1:15" x14ac:dyDescent="0.2">
      <c r="A2785" t="s">
        <v>5795</v>
      </c>
      <c r="B2785" t="s">
        <v>5996</v>
      </c>
      <c r="C2785" t="s">
        <v>5998</v>
      </c>
      <c r="D2785" t="s">
        <v>9845</v>
      </c>
      <c r="E2785" t="s">
        <v>9844</v>
      </c>
      <c r="F2785" t="s">
        <v>29</v>
      </c>
      <c r="G2785">
        <v>564095</v>
      </c>
      <c r="H2785">
        <v>105731</v>
      </c>
      <c r="I2785" t="s">
        <v>9846</v>
      </c>
      <c r="J2785" t="s">
        <v>30</v>
      </c>
      <c r="K2785" t="s">
        <v>32</v>
      </c>
      <c r="L2785" t="str">
        <f>VLOOKUP(D2785,'2027'!I:R,10,FALSE)</f>
        <v>Moderate</v>
      </c>
      <c r="M2785">
        <f>VLOOKUP(K2785,lookup!A:B,2,FALSE)</f>
        <v>3</v>
      </c>
      <c r="N2785">
        <f>VLOOKUP(L2785,lookup!A:B,2,FALSE)</f>
        <v>3</v>
      </c>
      <c r="O2785" t="b">
        <f t="shared" si="43"/>
        <v>0</v>
      </c>
    </row>
    <row r="2786" spans="1:15" x14ac:dyDescent="0.2">
      <c r="A2786" t="s">
        <v>5795</v>
      </c>
      <c r="B2786" t="s">
        <v>5996</v>
      </c>
      <c r="C2786" t="s">
        <v>5998</v>
      </c>
      <c r="D2786" t="s">
        <v>6123</v>
      </c>
      <c r="E2786" t="s">
        <v>6122</v>
      </c>
      <c r="F2786" t="s">
        <v>29</v>
      </c>
      <c r="G2786">
        <v>567485</v>
      </c>
      <c r="H2786">
        <v>112801</v>
      </c>
      <c r="I2786" t="s">
        <v>6124</v>
      </c>
      <c r="J2786" t="s">
        <v>47</v>
      </c>
      <c r="K2786" t="s">
        <v>205</v>
      </c>
      <c r="L2786" t="str">
        <f>VLOOKUP(D2786,'2027'!I:R,10,FALSE)</f>
        <v>Good</v>
      </c>
      <c r="M2786">
        <f>VLOOKUP(K2786,lookup!A:B,2,FALSE)</f>
        <v>2</v>
      </c>
      <c r="N2786">
        <f>VLOOKUP(L2786,lookup!A:B,2,FALSE)</f>
        <v>4</v>
      </c>
      <c r="O2786" t="b">
        <f t="shared" si="43"/>
        <v>1</v>
      </c>
    </row>
    <row r="2787" spans="1:15" x14ac:dyDescent="0.2">
      <c r="A2787" t="s">
        <v>5795</v>
      </c>
      <c r="B2787" t="s">
        <v>5996</v>
      </c>
      <c r="C2787" t="s">
        <v>5998</v>
      </c>
      <c r="D2787" t="s">
        <v>6001</v>
      </c>
      <c r="E2787" t="s">
        <v>6000</v>
      </c>
      <c r="F2787" t="s">
        <v>29</v>
      </c>
      <c r="G2787">
        <v>562363</v>
      </c>
      <c r="H2787">
        <v>102003</v>
      </c>
      <c r="I2787" t="s">
        <v>6002</v>
      </c>
      <c r="J2787" t="s">
        <v>30</v>
      </c>
      <c r="K2787" t="s">
        <v>205</v>
      </c>
      <c r="L2787" t="str">
        <f>VLOOKUP(D2787,'2027'!I:R,10,FALSE)</f>
        <v>Good</v>
      </c>
      <c r="M2787">
        <f>VLOOKUP(K2787,lookup!A:B,2,FALSE)</f>
        <v>2</v>
      </c>
      <c r="N2787">
        <f>VLOOKUP(L2787,lookup!A:B,2,FALSE)</f>
        <v>4</v>
      </c>
      <c r="O2787" t="b">
        <f t="shared" si="43"/>
        <v>1</v>
      </c>
    </row>
    <row r="2788" spans="1:15" x14ac:dyDescent="0.2">
      <c r="A2788" t="s">
        <v>5795</v>
      </c>
      <c r="B2788" t="s">
        <v>5996</v>
      </c>
      <c r="C2788" t="s">
        <v>5998</v>
      </c>
      <c r="D2788" t="s">
        <v>6117</v>
      </c>
      <c r="E2788" t="s">
        <v>6116</v>
      </c>
      <c r="F2788" t="s">
        <v>29</v>
      </c>
      <c r="G2788">
        <v>560986</v>
      </c>
      <c r="H2788">
        <v>110454</v>
      </c>
      <c r="I2788" t="s">
        <v>6118</v>
      </c>
      <c r="J2788" t="s">
        <v>30</v>
      </c>
      <c r="K2788" t="s">
        <v>32</v>
      </c>
      <c r="L2788" t="str">
        <f>VLOOKUP(D2788,'2027'!I:R,10,FALSE)</f>
        <v>Good</v>
      </c>
      <c r="M2788">
        <f>VLOOKUP(K2788,lookup!A:B,2,FALSE)</f>
        <v>3</v>
      </c>
      <c r="N2788">
        <f>VLOOKUP(L2788,lookup!A:B,2,FALSE)</f>
        <v>4</v>
      </c>
      <c r="O2788" t="b">
        <f t="shared" si="43"/>
        <v>1</v>
      </c>
    </row>
    <row r="2789" spans="1:15" x14ac:dyDescent="0.2">
      <c r="A2789" t="s">
        <v>5795</v>
      </c>
      <c r="B2789" t="s">
        <v>5996</v>
      </c>
      <c r="C2789" t="s">
        <v>6098</v>
      </c>
      <c r="D2789" t="s">
        <v>9857</v>
      </c>
      <c r="E2789" t="s">
        <v>9856</v>
      </c>
      <c r="F2789" t="s">
        <v>29</v>
      </c>
      <c r="G2789">
        <v>558251</v>
      </c>
      <c r="H2789">
        <v>112158</v>
      </c>
      <c r="I2789" t="s">
        <v>9858</v>
      </c>
      <c r="J2789" t="s">
        <v>47</v>
      </c>
      <c r="K2789" t="s">
        <v>32</v>
      </c>
      <c r="L2789" t="str">
        <f>VLOOKUP(D2789,'2027'!I:R,10,FALSE)</f>
        <v>Moderate</v>
      </c>
      <c r="M2789">
        <f>VLOOKUP(K2789,lookup!A:B,2,FALSE)</f>
        <v>3</v>
      </c>
      <c r="N2789">
        <f>VLOOKUP(L2789,lookup!A:B,2,FALSE)</f>
        <v>3</v>
      </c>
      <c r="O2789" t="b">
        <f t="shared" si="43"/>
        <v>0</v>
      </c>
    </row>
    <row r="2790" spans="1:15" x14ac:dyDescent="0.2">
      <c r="A2790" t="s">
        <v>5795</v>
      </c>
      <c r="B2790" t="s">
        <v>5996</v>
      </c>
      <c r="C2790" t="s">
        <v>6098</v>
      </c>
      <c r="D2790" t="s">
        <v>6104</v>
      </c>
      <c r="E2790" t="s">
        <v>6103</v>
      </c>
      <c r="F2790" t="s">
        <v>29</v>
      </c>
      <c r="G2790">
        <v>557957</v>
      </c>
      <c r="H2790">
        <v>117765</v>
      </c>
      <c r="I2790" t="s">
        <v>6105</v>
      </c>
      <c r="J2790" t="s">
        <v>47</v>
      </c>
      <c r="K2790" t="s">
        <v>205</v>
      </c>
      <c r="L2790" t="str">
        <f>VLOOKUP(D2790,'2027'!I:R,10,FALSE)</f>
        <v>Good</v>
      </c>
      <c r="M2790">
        <f>VLOOKUP(K2790,lookup!A:B,2,FALSE)</f>
        <v>2</v>
      </c>
      <c r="N2790">
        <f>VLOOKUP(L2790,lookup!A:B,2,FALSE)</f>
        <v>4</v>
      </c>
      <c r="O2790" t="b">
        <f t="shared" si="43"/>
        <v>1</v>
      </c>
    </row>
    <row r="2791" spans="1:15" x14ac:dyDescent="0.2">
      <c r="A2791" t="s">
        <v>5795</v>
      </c>
      <c r="B2791" t="s">
        <v>5996</v>
      </c>
      <c r="C2791" t="s">
        <v>6098</v>
      </c>
      <c r="D2791" t="s">
        <v>9860</v>
      </c>
      <c r="E2791" t="s">
        <v>9859</v>
      </c>
      <c r="F2791" t="s">
        <v>29</v>
      </c>
      <c r="G2791">
        <v>553537</v>
      </c>
      <c r="H2791">
        <v>106069</v>
      </c>
      <c r="I2791" t="s">
        <v>9861</v>
      </c>
      <c r="J2791" t="s">
        <v>30</v>
      </c>
      <c r="K2791" t="s">
        <v>32</v>
      </c>
      <c r="L2791" t="str">
        <f>VLOOKUP(D2791,'2027'!I:R,10,FALSE)</f>
        <v>Moderate</v>
      </c>
      <c r="M2791">
        <f>VLOOKUP(K2791,lookup!A:B,2,FALSE)</f>
        <v>3</v>
      </c>
      <c r="N2791">
        <f>VLOOKUP(L2791,lookup!A:B,2,FALSE)</f>
        <v>3</v>
      </c>
      <c r="O2791" t="b">
        <f t="shared" si="43"/>
        <v>0</v>
      </c>
    </row>
    <row r="2792" spans="1:15" x14ac:dyDescent="0.2">
      <c r="A2792" t="s">
        <v>5795</v>
      </c>
      <c r="B2792" t="s">
        <v>5996</v>
      </c>
      <c r="C2792" t="s">
        <v>6098</v>
      </c>
      <c r="D2792" t="s">
        <v>6254</v>
      </c>
      <c r="E2792" t="s">
        <v>6253</v>
      </c>
      <c r="F2792" t="s">
        <v>29</v>
      </c>
      <c r="G2792">
        <v>554603</v>
      </c>
      <c r="H2792">
        <v>110006</v>
      </c>
      <c r="I2792" t="s">
        <v>6255</v>
      </c>
      <c r="J2792" t="s">
        <v>47</v>
      </c>
      <c r="K2792" t="s">
        <v>32</v>
      </c>
      <c r="L2792" t="str">
        <f>VLOOKUP(D2792,'2027'!I:R,10,FALSE)</f>
        <v>Good</v>
      </c>
      <c r="M2792">
        <f>VLOOKUP(K2792,lookup!A:B,2,FALSE)</f>
        <v>3</v>
      </c>
      <c r="N2792">
        <f>VLOOKUP(L2792,lookup!A:B,2,FALSE)</f>
        <v>4</v>
      </c>
      <c r="O2792" t="b">
        <f t="shared" si="43"/>
        <v>1</v>
      </c>
    </row>
    <row r="2793" spans="1:15" x14ac:dyDescent="0.2">
      <c r="A2793" t="s">
        <v>5795</v>
      </c>
      <c r="B2793" t="s">
        <v>5996</v>
      </c>
      <c r="C2793" t="s">
        <v>6098</v>
      </c>
      <c r="D2793" t="s">
        <v>6101</v>
      </c>
      <c r="E2793" t="s">
        <v>6100</v>
      </c>
      <c r="F2793" t="s">
        <v>29</v>
      </c>
      <c r="G2793">
        <v>555549</v>
      </c>
      <c r="H2793">
        <v>115278</v>
      </c>
      <c r="I2793" t="s">
        <v>6102</v>
      </c>
      <c r="J2793" t="s">
        <v>47</v>
      </c>
      <c r="K2793" t="s">
        <v>32</v>
      </c>
      <c r="L2793" t="str">
        <f>VLOOKUP(D2793,'2027'!I:R,10,FALSE)</f>
        <v>Good</v>
      </c>
      <c r="M2793">
        <f>VLOOKUP(K2793,lookup!A:B,2,FALSE)</f>
        <v>3</v>
      </c>
      <c r="N2793">
        <f>VLOOKUP(L2793,lookup!A:B,2,FALSE)</f>
        <v>4</v>
      </c>
      <c r="O2793" t="b">
        <f t="shared" si="43"/>
        <v>1</v>
      </c>
    </row>
    <row r="2794" spans="1:15" x14ac:dyDescent="0.2">
      <c r="A2794" t="s">
        <v>5795</v>
      </c>
      <c r="B2794" t="s">
        <v>5996</v>
      </c>
      <c r="C2794" t="s">
        <v>6098</v>
      </c>
      <c r="D2794" t="s">
        <v>6251</v>
      </c>
      <c r="E2794" t="s">
        <v>6250</v>
      </c>
      <c r="F2794" t="s">
        <v>29</v>
      </c>
      <c r="G2794">
        <v>556119</v>
      </c>
      <c r="H2794">
        <v>109758</v>
      </c>
      <c r="I2794" t="s">
        <v>6252</v>
      </c>
      <c r="J2794" t="s">
        <v>47</v>
      </c>
      <c r="K2794" t="s">
        <v>205</v>
      </c>
      <c r="L2794" t="str">
        <f>VLOOKUP(D2794,'2027'!I:R,10,FALSE)</f>
        <v>Good</v>
      </c>
      <c r="M2794">
        <f>VLOOKUP(K2794,lookup!A:B,2,FALSE)</f>
        <v>2</v>
      </c>
      <c r="N2794">
        <f>VLOOKUP(L2794,lookup!A:B,2,FALSE)</f>
        <v>4</v>
      </c>
      <c r="O2794" t="b">
        <f t="shared" si="43"/>
        <v>1</v>
      </c>
    </row>
    <row r="2795" spans="1:15" x14ac:dyDescent="0.2">
      <c r="A2795" t="s">
        <v>6516</v>
      </c>
      <c r="B2795" t="s">
        <v>6563</v>
      </c>
      <c r="C2795" t="s">
        <v>6622</v>
      </c>
      <c r="D2795" t="s">
        <v>9875</v>
      </c>
      <c r="E2795" t="s">
        <v>9874</v>
      </c>
      <c r="F2795" t="s">
        <v>29</v>
      </c>
      <c r="G2795">
        <v>245458</v>
      </c>
      <c r="H2795">
        <v>74979</v>
      </c>
      <c r="I2795" t="s">
        <v>9876</v>
      </c>
      <c r="J2795" t="s">
        <v>47</v>
      </c>
      <c r="K2795" t="s">
        <v>49</v>
      </c>
      <c r="L2795" t="str">
        <f>VLOOKUP(D2795,'2027'!I:R,10,FALSE)</f>
        <v>Good</v>
      </c>
      <c r="M2795">
        <f>VLOOKUP(K2795,lookup!A:B,2,FALSE)</f>
        <v>4</v>
      </c>
      <c r="N2795">
        <f>VLOOKUP(L2795,lookup!A:B,2,FALSE)</f>
        <v>4</v>
      </c>
      <c r="O2795" t="b">
        <f t="shared" si="43"/>
        <v>0</v>
      </c>
    </row>
    <row r="2796" spans="1:15" x14ac:dyDescent="0.2">
      <c r="A2796" t="s">
        <v>6516</v>
      </c>
      <c r="B2796" t="s">
        <v>6563</v>
      </c>
      <c r="C2796" t="s">
        <v>6622</v>
      </c>
      <c r="D2796" t="s">
        <v>9881</v>
      </c>
      <c r="E2796" t="s">
        <v>9880</v>
      </c>
      <c r="F2796" t="s">
        <v>29</v>
      </c>
      <c r="G2796">
        <v>253587</v>
      </c>
      <c r="H2796">
        <v>70994</v>
      </c>
      <c r="I2796" t="s">
        <v>9882</v>
      </c>
      <c r="J2796" t="s">
        <v>47</v>
      </c>
      <c r="K2796" t="s">
        <v>32</v>
      </c>
      <c r="L2796" t="str">
        <f>VLOOKUP(D2796,'2027'!I:R,10,FALSE)</f>
        <v>Good</v>
      </c>
      <c r="M2796">
        <f>VLOOKUP(K2796,lookup!A:B,2,FALSE)</f>
        <v>3</v>
      </c>
      <c r="N2796">
        <f>VLOOKUP(L2796,lookup!A:B,2,FALSE)</f>
        <v>4</v>
      </c>
      <c r="O2796" t="b">
        <f t="shared" si="43"/>
        <v>1</v>
      </c>
    </row>
    <row r="2797" spans="1:15" x14ac:dyDescent="0.2">
      <c r="A2797" t="s">
        <v>6516</v>
      </c>
      <c r="B2797" t="s">
        <v>6563</v>
      </c>
      <c r="C2797" t="s">
        <v>6622</v>
      </c>
      <c r="D2797" t="s">
        <v>9872</v>
      </c>
      <c r="E2797" t="s">
        <v>9871</v>
      </c>
      <c r="F2797" t="s">
        <v>29</v>
      </c>
      <c r="G2797">
        <v>253109</v>
      </c>
      <c r="H2797">
        <v>77401</v>
      </c>
      <c r="I2797" t="s">
        <v>9873</v>
      </c>
      <c r="J2797" t="s">
        <v>47</v>
      </c>
      <c r="K2797" t="s">
        <v>49</v>
      </c>
      <c r="L2797" t="str">
        <f>VLOOKUP(D2797,'2027'!I:R,10,FALSE)</f>
        <v>Good</v>
      </c>
      <c r="M2797">
        <f>VLOOKUP(K2797,lookup!A:B,2,FALSE)</f>
        <v>4</v>
      </c>
      <c r="N2797">
        <f>VLOOKUP(L2797,lookup!A:B,2,FALSE)</f>
        <v>4</v>
      </c>
      <c r="O2797" t="b">
        <f t="shared" si="43"/>
        <v>0</v>
      </c>
    </row>
    <row r="2798" spans="1:15" x14ac:dyDescent="0.2">
      <c r="A2798" t="s">
        <v>6516</v>
      </c>
      <c r="B2798" t="s">
        <v>6563</v>
      </c>
      <c r="C2798" t="s">
        <v>6622</v>
      </c>
      <c r="D2798" t="s">
        <v>6625</v>
      </c>
      <c r="E2798" t="s">
        <v>6624</v>
      </c>
      <c r="F2798" t="s">
        <v>29</v>
      </c>
      <c r="G2798">
        <v>249058</v>
      </c>
      <c r="H2798">
        <v>79456</v>
      </c>
      <c r="I2798" t="s">
        <v>6626</v>
      </c>
      <c r="J2798" t="s">
        <v>47</v>
      </c>
      <c r="K2798" t="s">
        <v>32</v>
      </c>
      <c r="L2798" t="str">
        <f>VLOOKUP(D2798,'2027'!I:R,10,FALSE)</f>
        <v>Good</v>
      </c>
      <c r="M2798">
        <f>VLOOKUP(K2798,lookup!A:B,2,FALSE)</f>
        <v>3</v>
      </c>
      <c r="N2798">
        <f>VLOOKUP(L2798,lookup!A:B,2,FALSE)</f>
        <v>4</v>
      </c>
      <c r="O2798" t="b">
        <f t="shared" si="43"/>
        <v>1</v>
      </c>
    </row>
    <row r="2799" spans="1:15" x14ac:dyDescent="0.2">
      <c r="A2799" t="s">
        <v>6516</v>
      </c>
      <c r="B2799" t="s">
        <v>6563</v>
      </c>
      <c r="C2799" t="s">
        <v>6622</v>
      </c>
      <c r="D2799" t="s">
        <v>9884</v>
      </c>
      <c r="E2799" t="s">
        <v>9883</v>
      </c>
      <c r="F2799" t="s">
        <v>29</v>
      </c>
      <c r="G2799">
        <v>248535</v>
      </c>
      <c r="H2799">
        <v>77429</v>
      </c>
      <c r="I2799" t="s">
        <v>9885</v>
      </c>
      <c r="J2799" t="s">
        <v>47</v>
      </c>
      <c r="K2799" t="s">
        <v>32</v>
      </c>
      <c r="L2799" t="str">
        <f>VLOOKUP(D2799,'2027'!I:R,10,FALSE)</f>
        <v>Good</v>
      </c>
      <c r="M2799">
        <f>VLOOKUP(K2799,lookup!A:B,2,FALSE)</f>
        <v>3</v>
      </c>
      <c r="N2799">
        <f>VLOOKUP(L2799,lookup!A:B,2,FALSE)</f>
        <v>4</v>
      </c>
      <c r="O2799" t="b">
        <f t="shared" si="43"/>
        <v>1</v>
      </c>
    </row>
    <row r="2800" spans="1:15" x14ac:dyDescent="0.2">
      <c r="A2800" t="s">
        <v>6516</v>
      </c>
      <c r="B2800" t="s">
        <v>6563</v>
      </c>
      <c r="C2800" t="s">
        <v>6614</v>
      </c>
      <c r="D2800" t="s">
        <v>6652</v>
      </c>
      <c r="E2800" t="s">
        <v>6651</v>
      </c>
      <c r="F2800" t="s">
        <v>29</v>
      </c>
      <c r="G2800">
        <v>230570</v>
      </c>
      <c r="H2800">
        <v>87487</v>
      </c>
      <c r="I2800" t="s">
        <v>6653</v>
      </c>
      <c r="J2800" t="s">
        <v>47</v>
      </c>
      <c r="K2800" t="s">
        <v>32</v>
      </c>
      <c r="L2800" t="str">
        <f>VLOOKUP(D2800,'2027'!I:R,10,FALSE)</f>
        <v>Good</v>
      </c>
      <c r="M2800">
        <f>VLOOKUP(K2800,lookup!A:B,2,FALSE)</f>
        <v>3</v>
      </c>
      <c r="N2800">
        <f>VLOOKUP(L2800,lookup!A:B,2,FALSE)</f>
        <v>4</v>
      </c>
      <c r="O2800" t="b">
        <f t="shared" si="43"/>
        <v>1</v>
      </c>
    </row>
    <row r="2801" spans="1:15" x14ac:dyDescent="0.2">
      <c r="A2801" t="s">
        <v>6516</v>
      </c>
      <c r="B2801" t="s">
        <v>6563</v>
      </c>
      <c r="C2801" t="s">
        <v>6614</v>
      </c>
      <c r="D2801" t="s">
        <v>6667</v>
      </c>
      <c r="E2801" t="s">
        <v>6666</v>
      </c>
      <c r="F2801" t="s">
        <v>29</v>
      </c>
      <c r="G2801">
        <v>236097</v>
      </c>
      <c r="H2801">
        <v>99944</v>
      </c>
      <c r="I2801" t="s">
        <v>6668</v>
      </c>
      <c r="J2801" t="s">
        <v>47</v>
      </c>
      <c r="K2801" t="s">
        <v>32</v>
      </c>
      <c r="L2801" t="str">
        <f>VLOOKUP(D2801,'2027'!I:R,10,FALSE)</f>
        <v>Good</v>
      </c>
      <c r="M2801">
        <f>VLOOKUP(K2801,lookup!A:B,2,FALSE)</f>
        <v>3</v>
      </c>
      <c r="N2801">
        <f>VLOOKUP(L2801,lookup!A:B,2,FALSE)</f>
        <v>4</v>
      </c>
      <c r="O2801" t="b">
        <f t="shared" si="43"/>
        <v>1</v>
      </c>
    </row>
    <row r="2802" spans="1:15" x14ac:dyDescent="0.2">
      <c r="A2802" t="s">
        <v>6516</v>
      </c>
      <c r="B2802" t="s">
        <v>6563</v>
      </c>
      <c r="C2802" t="s">
        <v>6614</v>
      </c>
      <c r="D2802" t="s">
        <v>6664</v>
      </c>
      <c r="E2802" t="s">
        <v>6663</v>
      </c>
      <c r="F2802" t="s">
        <v>29</v>
      </c>
      <c r="G2802">
        <v>227643</v>
      </c>
      <c r="H2802">
        <v>103019</v>
      </c>
      <c r="I2802" t="s">
        <v>6665</v>
      </c>
      <c r="J2802" t="s">
        <v>47</v>
      </c>
      <c r="K2802" t="s">
        <v>32</v>
      </c>
      <c r="L2802" t="str">
        <f>VLOOKUP(D2802,'2027'!I:R,10,FALSE)</f>
        <v>Good</v>
      </c>
      <c r="M2802">
        <f>VLOOKUP(K2802,lookup!A:B,2,FALSE)</f>
        <v>3</v>
      </c>
      <c r="N2802">
        <f>VLOOKUP(L2802,lookup!A:B,2,FALSE)</f>
        <v>4</v>
      </c>
      <c r="O2802" t="b">
        <f t="shared" si="43"/>
        <v>1</v>
      </c>
    </row>
    <row r="2803" spans="1:15" x14ac:dyDescent="0.2">
      <c r="A2803" t="s">
        <v>6516</v>
      </c>
      <c r="B2803" t="s">
        <v>6563</v>
      </c>
      <c r="C2803" t="s">
        <v>6614</v>
      </c>
      <c r="D2803" t="s">
        <v>9914</v>
      </c>
      <c r="E2803" t="s">
        <v>9913</v>
      </c>
      <c r="F2803" t="s">
        <v>29</v>
      </c>
      <c r="G2803">
        <v>235583</v>
      </c>
      <c r="H2803">
        <v>84910</v>
      </c>
      <c r="I2803" t="s">
        <v>9915</v>
      </c>
      <c r="J2803" t="s">
        <v>47</v>
      </c>
      <c r="K2803" t="s">
        <v>32</v>
      </c>
      <c r="L2803" t="str">
        <f>VLOOKUP(D2803,'2027'!I:R,10,FALSE)</f>
        <v>Good</v>
      </c>
      <c r="M2803">
        <f>VLOOKUP(K2803,lookup!A:B,2,FALSE)</f>
        <v>3</v>
      </c>
      <c r="N2803">
        <f>VLOOKUP(L2803,lookup!A:B,2,FALSE)</f>
        <v>4</v>
      </c>
      <c r="O2803" t="b">
        <f t="shared" si="43"/>
        <v>1</v>
      </c>
    </row>
    <row r="2804" spans="1:15" x14ac:dyDescent="0.2">
      <c r="A2804" t="s">
        <v>6516</v>
      </c>
      <c r="B2804" t="s">
        <v>6563</v>
      </c>
      <c r="C2804" t="s">
        <v>6614</v>
      </c>
      <c r="D2804" t="s">
        <v>6673</v>
      </c>
      <c r="E2804" t="s">
        <v>6672</v>
      </c>
      <c r="F2804" t="s">
        <v>29</v>
      </c>
      <c r="G2804">
        <v>232895</v>
      </c>
      <c r="H2804">
        <v>100294</v>
      </c>
      <c r="I2804" t="s">
        <v>6674</v>
      </c>
      <c r="J2804" t="s">
        <v>47</v>
      </c>
      <c r="K2804" t="s">
        <v>32</v>
      </c>
      <c r="L2804" t="str">
        <f>VLOOKUP(D2804,'2027'!I:R,10,FALSE)</f>
        <v>Good</v>
      </c>
      <c r="M2804">
        <f>VLOOKUP(K2804,lookup!A:B,2,FALSE)</f>
        <v>3</v>
      </c>
      <c r="N2804">
        <f>VLOOKUP(L2804,lookup!A:B,2,FALSE)</f>
        <v>4</v>
      </c>
      <c r="O2804" t="b">
        <f t="shared" si="43"/>
        <v>1</v>
      </c>
    </row>
    <row r="2805" spans="1:15" x14ac:dyDescent="0.2">
      <c r="A2805" t="s">
        <v>6516</v>
      </c>
      <c r="B2805" t="s">
        <v>6563</v>
      </c>
      <c r="C2805" t="s">
        <v>6614</v>
      </c>
      <c r="D2805" t="s">
        <v>6688</v>
      </c>
      <c r="E2805" t="s">
        <v>6687</v>
      </c>
      <c r="F2805" t="s">
        <v>29</v>
      </c>
      <c r="G2805">
        <v>229912</v>
      </c>
      <c r="H2805">
        <v>105879</v>
      </c>
      <c r="I2805" t="s">
        <v>6689</v>
      </c>
      <c r="J2805" t="s">
        <v>47</v>
      </c>
      <c r="K2805" t="s">
        <v>32</v>
      </c>
      <c r="L2805" t="str">
        <f>VLOOKUP(D2805,'2027'!I:R,10,FALSE)</f>
        <v>Good</v>
      </c>
      <c r="M2805">
        <f>VLOOKUP(K2805,lookup!A:B,2,FALSE)</f>
        <v>3</v>
      </c>
      <c r="N2805">
        <f>VLOOKUP(L2805,lookup!A:B,2,FALSE)</f>
        <v>4</v>
      </c>
      <c r="O2805" t="b">
        <f t="shared" si="43"/>
        <v>1</v>
      </c>
    </row>
    <row r="2806" spans="1:15" x14ac:dyDescent="0.2">
      <c r="A2806" t="s">
        <v>6516</v>
      </c>
      <c r="B2806" t="s">
        <v>6563</v>
      </c>
      <c r="C2806" t="s">
        <v>6614</v>
      </c>
      <c r="D2806" t="s">
        <v>9905</v>
      </c>
      <c r="E2806" t="s">
        <v>9904</v>
      </c>
      <c r="F2806" t="s">
        <v>29</v>
      </c>
      <c r="G2806">
        <v>231585</v>
      </c>
      <c r="H2806">
        <v>91140</v>
      </c>
      <c r="I2806" t="s">
        <v>9906</v>
      </c>
      <c r="J2806" t="s">
        <v>47</v>
      </c>
      <c r="K2806" t="s">
        <v>32</v>
      </c>
      <c r="L2806" t="str">
        <f>VLOOKUP(D2806,'2027'!I:R,10,FALSE)</f>
        <v>Good</v>
      </c>
      <c r="M2806">
        <f>VLOOKUP(K2806,lookup!A:B,2,FALSE)</f>
        <v>3</v>
      </c>
      <c r="N2806">
        <f>VLOOKUP(L2806,lookup!A:B,2,FALSE)</f>
        <v>4</v>
      </c>
      <c r="O2806" t="b">
        <f t="shared" si="43"/>
        <v>1</v>
      </c>
    </row>
    <row r="2807" spans="1:15" x14ac:dyDescent="0.2">
      <c r="A2807" t="s">
        <v>6516</v>
      </c>
      <c r="B2807" t="s">
        <v>6563</v>
      </c>
      <c r="C2807" t="s">
        <v>6614</v>
      </c>
      <c r="D2807" t="s">
        <v>9911</v>
      </c>
      <c r="E2807" t="s">
        <v>9910</v>
      </c>
      <c r="F2807" t="s">
        <v>29</v>
      </c>
      <c r="G2807">
        <v>218205</v>
      </c>
      <c r="H2807">
        <v>92993</v>
      </c>
      <c r="I2807" t="s">
        <v>9912</v>
      </c>
      <c r="J2807" t="s">
        <v>47</v>
      </c>
      <c r="K2807" t="s">
        <v>49</v>
      </c>
      <c r="L2807" t="str">
        <f>VLOOKUP(D2807,'2027'!I:R,10,FALSE)</f>
        <v>Good</v>
      </c>
      <c r="M2807">
        <f>VLOOKUP(K2807,lookup!A:B,2,FALSE)</f>
        <v>4</v>
      </c>
      <c r="N2807">
        <f>VLOOKUP(L2807,lookup!A:B,2,FALSE)</f>
        <v>4</v>
      </c>
      <c r="O2807" t="b">
        <f t="shared" si="43"/>
        <v>0</v>
      </c>
    </row>
    <row r="2808" spans="1:15" x14ac:dyDescent="0.2">
      <c r="A2808" t="s">
        <v>6516</v>
      </c>
      <c r="B2808" t="s">
        <v>6563</v>
      </c>
      <c r="C2808" t="s">
        <v>6614</v>
      </c>
      <c r="D2808" t="s">
        <v>9890</v>
      </c>
      <c r="E2808" t="s">
        <v>9889</v>
      </c>
      <c r="F2808" t="s">
        <v>29</v>
      </c>
      <c r="G2808">
        <v>221475</v>
      </c>
      <c r="H2808">
        <v>89904</v>
      </c>
      <c r="I2808" t="s">
        <v>9891</v>
      </c>
      <c r="J2808" t="s">
        <v>47</v>
      </c>
      <c r="K2808" t="s">
        <v>49</v>
      </c>
      <c r="L2808" t="str">
        <f>VLOOKUP(D2808,'2027'!I:R,10,FALSE)</f>
        <v>Good</v>
      </c>
      <c r="M2808">
        <f>VLOOKUP(K2808,lookup!A:B,2,FALSE)</f>
        <v>4</v>
      </c>
      <c r="N2808">
        <f>VLOOKUP(L2808,lookup!A:B,2,FALSE)</f>
        <v>4</v>
      </c>
      <c r="O2808" t="b">
        <f t="shared" si="43"/>
        <v>0</v>
      </c>
    </row>
    <row r="2809" spans="1:15" x14ac:dyDescent="0.2">
      <c r="A2809" t="s">
        <v>6516</v>
      </c>
      <c r="B2809" t="s">
        <v>6563</v>
      </c>
      <c r="C2809" t="s">
        <v>6614</v>
      </c>
      <c r="D2809" t="s">
        <v>6697</v>
      </c>
      <c r="E2809" t="s">
        <v>6696</v>
      </c>
      <c r="F2809" t="s">
        <v>29</v>
      </c>
      <c r="G2809">
        <v>227715</v>
      </c>
      <c r="H2809">
        <v>111666</v>
      </c>
      <c r="I2809" t="s">
        <v>6698</v>
      </c>
      <c r="J2809" t="s">
        <v>47</v>
      </c>
      <c r="K2809" t="s">
        <v>205</v>
      </c>
      <c r="L2809" t="str">
        <f>VLOOKUP(D2809,'2027'!I:R,10,FALSE)</f>
        <v>Good</v>
      </c>
      <c r="M2809">
        <f>VLOOKUP(K2809,lookup!A:B,2,FALSE)</f>
        <v>2</v>
      </c>
      <c r="N2809">
        <f>VLOOKUP(L2809,lookup!A:B,2,FALSE)</f>
        <v>4</v>
      </c>
      <c r="O2809" t="b">
        <f t="shared" si="43"/>
        <v>1</v>
      </c>
    </row>
    <row r="2810" spans="1:15" x14ac:dyDescent="0.2">
      <c r="A2810" t="s">
        <v>6516</v>
      </c>
      <c r="B2810" t="s">
        <v>6563</v>
      </c>
      <c r="C2810" t="s">
        <v>6614</v>
      </c>
      <c r="D2810" t="s">
        <v>6670</v>
      </c>
      <c r="E2810" t="s">
        <v>6669</v>
      </c>
      <c r="F2810" t="s">
        <v>29</v>
      </c>
      <c r="G2810">
        <v>230128</v>
      </c>
      <c r="H2810">
        <v>101053</v>
      </c>
      <c r="I2810" t="s">
        <v>6671</v>
      </c>
      <c r="J2810" t="s">
        <v>47</v>
      </c>
      <c r="K2810" t="s">
        <v>205</v>
      </c>
      <c r="L2810" t="str">
        <f>VLOOKUP(D2810,'2027'!I:R,10,FALSE)</f>
        <v>Good</v>
      </c>
      <c r="M2810">
        <f>VLOOKUP(K2810,lookup!A:B,2,FALSE)</f>
        <v>2</v>
      </c>
      <c r="N2810">
        <f>VLOOKUP(L2810,lookup!A:B,2,FALSE)</f>
        <v>4</v>
      </c>
      <c r="O2810" t="b">
        <f t="shared" si="43"/>
        <v>1</v>
      </c>
    </row>
    <row r="2811" spans="1:15" x14ac:dyDescent="0.2">
      <c r="A2811" t="s">
        <v>6516</v>
      </c>
      <c r="B2811" t="s">
        <v>6563</v>
      </c>
      <c r="C2811" t="s">
        <v>6614</v>
      </c>
      <c r="D2811" t="s">
        <v>6700</v>
      </c>
      <c r="E2811" t="s">
        <v>6699</v>
      </c>
      <c r="F2811" t="s">
        <v>29</v>
      </c>
      <c r="G2811">
        <v>228988</v>
      </c>
      <c r="H2811">
        <v>111759</v>
      </c>
      <c r="I2811" t="s">
        <v>6701</v>
      </c>
      <c r="J2811" t="s">
        <v>47</v>
      </c>
      <c r="K2811" t="s">
        <v>32</v>
      </c>
      <c r="L2811" t="str">
        <f>VLOOKUP(D2811,'2027'!I:R,10,FALSE)</f>
        <v>Good</v>
      </c>
      <c r="M2811">
        <f>VLOOKUP(K2811,lookup!A:B,2,FALSE)</f>
        <v>3</v>
      </c>
      <c r="N2811">
        <f>VLOOKUP(L2811,lookup!A:B,2,FALSE)</f>
        <v>4</v>
      </c>
      <c r="O2811" t="b">
        <f t="shared" si="43"/>
        <v>1</v>
      </c>
    </row>
    <row r="2812" spans="1:15" x14ac:dyDescent="0.2">
      <c r="A2812" t="s">
        <v>6516</v>
      </c>
      <c r="B2812" t="s">
        <v>6563</v>
      </c>
      <c r="C2812" t="s">
        <v>6614</v>
      </c>
      <c r="D2812" t="s">
        <v>9923</v>
      </c>
      <c r="E2812" t="s">
        <v>9922</v>
      </c>
      <c r="F2812" t="s">
        <v>29</v>
      </c>
      <c r="G2812">
        <v>224662</v>
      </c>
      <c r="H2812">
        <v>92492</v>
      </c>
      <c r="I2812" t="s">
        <v>9924</v>
      </c>
      <c r="J2812" t="s">
        <v>47</v>
      </c>
      <c r="K2812" t="s">
        <v>32</v>
      </c>
      <c r="L2812" t="str">
        <f>VLOOKUP(D2812,'2027'!I:R,10,FALSE)</f>
        <v>Good</v>
      </c>
      <c r="M2812">
        <f>VLOOKUP(K2812,lookup!A:B,2,FALSE)</f>
        <v>3</v>
      </c>
      <c r="N2812">
        <f>VLOOKUP(L2812,lookup!A:B,2,FALSE)</f>
        <v>4</v>
      </c>
      <c r="O2812" t="b">
        <f t="shared" si="43"/>
        <v>1</v>
      </c>
    </row>
    <row r="2813" spans="1:15" x14ac:dyDescent="0.2">
      <c r="A2813" t="s">
        <v>6516</v>
      </c>
      <c r="B2813" t="s">
        <v>6563</v>
      </c>
      <c r="C2813" t="s">
        <v>6614</v>
      </c>
      <c r="D2813" t="s">
        <v>6617</v>
      </c>
      <c r="E2813" t="s">
        <v>6616</v>
      </c>
      <c r="F2813" t="s">
        <v>29</v>
      </c>
      <c r="G2813">
        <v>229117</v>
      </c>
      <c r="H2813">
        <v>91195</v>
      </c>
      <c r="I2813" t="s">
        <v>6618</v>
      </c>
      <c r="J2813" t="s">
        <v>47</v>
      </c>
      <c r="K2813" t="s">
        <v>32</v>
      </c>
      <c r="L2813" t="str">
        <f>VLOOKUP(D2813,'2027'!I:R,10,FALSE)</f>
        <v>Good</v>
      </c>
      <c r="M2813">
        <f>VLOOKUP(K2813,lookup!A:B,2,FALSE)</f>
        <v>3</v>
      </c>
      <c r="N2813">
        <f>VLOOKUP(L2813,lookup!A:B,2,FALSE)</f>
        <v>4</v>
      </c>
      <c r="O2813" t="b">
        <f t="shared" si="43"/>
        <v>1</v>
      </c>
    </row>
    <row r="2814" spans="1:15" x14ac:dyDescent="0.2">
      <c r="A2814" t="s">
        <v>6516</v>
      </c>
      <c r="B2814" t="s">
        <v>6563</v>
      </c>
      <c r="C2814" t="s">
        <v>6614</v>
      </c>
      <c r="D2814" t="s">
        <v>6685</v>
      </c>
      <c r="E2814" t="s">
        <v>6684</v>
      </c>
      <c r="F2814" t="s">
        <v>29</v>
      </c>
      <c r="G2814">
        <v>227984</v>
      </c>
      <c r="H2814">
        <v>106118</v>
      </c>
      <c r="I2814" t="s">
        <v>6686</v>
      </c>
      <c r="J2814" t="s">
        <v>47</v>
      </c>
      <c r="K2814" t="s">
        <v>32</v>
      </c>
      <c r="L2814" t="str">
        <f>VLOOKUP(D2814,'2027'!I:R,10,FALSE)</f>
        <v>Good</v>
      </c>
      <c r="M2814">
        <f>VLOOKUP(K2814,lookup!A:B,2,FALSE)</f>
        <v>3</v>
      </c>
      <c r="N2814">
        <f>VLOOKUP(L2814,lookup!A:B,2,FALSE)</f>
        <v>4</v>
      </c>
      <c r="O2814" t="b">
        <f t="shared" si="43"/>
        <v>1</v>
      </c>
    </row>
    <row r="2815" spans="1:15" x14ac:dyDescent="0.2">
      <c r="A2815" t="s">
        <v>6516</v>
      </c>
      <c r="B2815" t="s">
        <v>6563</v>
      </c>
      <c r="C2815" t="s">
        <v>6614</v>
      </c>
      <c r="D2815" t="s">
        <v>9899</v>
      </c>
      <c r="E2815" t="s">
        <v>9898</v>
      </c>
      <c r="F2815" t="s">
        <v>29</v>
      </c>
      <c r="G2815">
        <v>223988</v>
      </c>
      <c r="H2815">
        <v>89670</v>
      </c>
      <c r="I2815" t="s">
        <v>9900</v>
      </c>
      <c r="J2815" t="s">
        <v>47</v>
      </c>
      <c r="K2815" t="s">
        <v>49</v>
      </c>
      <c r="L2815" t="str">
        <f>VLOOKUP(D2815,'2027'!I:R,10,FALSE)</f>
        <v>Good</v>
      </c>
      <c r="M2815">
        <f>VLOOKUP(K2815,lookup!A:B,2,FALSE)</f>
        <v>4</v>
      </c>
      <c r="N2815">
        <f>VLOOKUP(L2815,lookup!A:B,2,FALSE)</f>
        <v>4</v>
      </c>
      <c r="O2815" t="b">
        <f t="shared" si="43"/>
        <v>0</v>
      </c>
    </row>
    <row r="2816" spans="1:15" x14ac:dyDescent="0.2">
      <c r="A2816" t="s">
        <v>6516</v>
      </c>
      <c r="B2816" t="s">
        <v>6563</v>
      </c>
      <c r="C2816" t="s">
        <v>6614</v>
      </c>
      <c r="D2816" t="s">
        <v>6655</v>
      </c>
      <c r="E2816" t="s">
        <v>6654</v>
      </c>
      <c r="F2816" t="s">
        <v>29</v>
      </c>
      <c r="G2816">
        <v>232310</v>
      </c>
      <c r="H2816">
        <v>96071</v>
      </c>
      <c r="I2816" t="s">
        <v>6656</v>
      </c>
      <c r="J2816" t="s">
        <v>47</v>
      </c>
      <c r="K2816" t="s">
        <v>32</v>
      </c>
      <c r="L2816" t="str">
        <f>VLOOKUP(D2816,'2027'!I:R,10,FALSE)</f>
        <v>Good</v>
      </c>
      <c r="M2816">
        <f>VLOOKUP(K2816,lookup!A:B,2,FALSE)</f>
        <v>3</v>
      </c>
      <c r="N2816">
        <f>VLOOKUP(L2816,lookup!A:B,2,FALSE)</f>
        <v>4</v>
      </c>
      <c r="O2816" t="b">
        <f t="shared" si="43"/>
        <v>1</v>
      </c>
    </row>
    <row r="2817" spans="1:15" x14ac:dyDescent="0.2">
      <c r="A2817" t="s">
        <v>6516</v>
      </c>
      <c r="B2817" t="s">
        <v>6563</v>
      </c>
      <c r="C2817" t="s">
        <v>6614</v>
      </c>
      <c r="D2817" t="s">
        <v>6658</v>
      </c>
      <c r="E2817" t="s">
        <v>6657</v>
      </c>
      <c r="F2817" t="s">
        <v>29</v>
      </c>
      <c r="G2817">
        <v>237261</v>
      </c>
      <c r="H2817">
        <v>93361</v>
      </c>
      <c r="I2817" t="s">
        <v>6659</v>
      </c>
      <c r="J2817" t="s">
        <v>47</v>
      </c>
      <c r="K2817" t="s">
        <v>32</v>
      </c>
      <c r="L2817" t="str">
        <f>VLOOKUP(D2817,'2027'!I:R,10,FALSE)</f>
        <v>Good</v>
      </c>
      <c r="M2817">
        <f>VLOOKUP(K2817,lookup!A:B,2,FALSE)</f>
        <v>3</v>
      </c>
      <c r="N2817">
        <f>VLOOKUP(L2817,lookup!A:B,2,FALSE)</f>
        <v>4</v>
      </c>
      <c r="O2817" t="b">
        <f t="shared" si="43"/>
        <v>1</v>
      </c>
    </row>
    <row r="2818" spans="1:15" x14ac:dyDescent="0.2">
      <c r="A2818" t="s">
        <v>6516</v>
      </c>
      <c r="B2818" t="s">
        <v>6563</v>
      </c>
      <c r="C2818" t="s">
        <v>6614</v>
      </c>
      <c r="D2818" t="s">
        <v>6649</v>
      </c>
      <c r="E2818" t="s">
        <v>6648</v>
      </c>
      <c r="F2818" t="s">
        <v>29</v>
      </c>
      <c r="G2818">
        <v>224072</v>
      </c>
      <c r="H2818">
        <v>87250</v>
      </c>
      <c r="I2818" t="s">
        <v>6650</v>
      </c>
      <c r="J2818" t="s">
        <v>47</v>
      </c>
      <c r="K2818" t="s">
        <v>32</v>
      </c>
      <c r="L2818" t="str">
        <f>VLOOKUP(D2818,'2027'!I:R,10,FALSE)</f>
        <v>Good</v>
      </c>
      <c r="M2818">
        <f>VLOOKUP(K2818,lookup!A:B,2,FALSE)</f>
        <v>3</v>
      </c>
      <c r="N2818">
        <f>VLOOKUP(L2818,lookup!A:B,2,FALSE)</f>
        <v>4</v>
      </c>
      <c r="O2818" t="b">
        <f t="shared" si="43"/>
        <v>1</v>
      </c>
    </row>
    <row r="2819" spans="1:15" x14ac:dyDescent="0.2">
      <c r="A2819" t="s">
        <v>6516</v>
      </c>
      <c r="B2819" t="s">
        <v>6563</v>
      </c>
      <c r="C2819" t="s">
        <v>6570</v>
      </c>
      <c r="D2819" t="s">
        <v>6595</v>
      </c>
      <c r="E2819" t="s">
        <v>6594</v>
      </c>
      <c r="F2819" t="s">
        <v>29</v>
      </c>
      <c r="G2819">
        <v>234652</v>
      </c>
      <c r="H2819">
        <v>69683</v>
      </c>
      <c r="I2819" t="s">
        <v>6596</v>
      </c>
      <c r="J2819" t="s">
        <v>47</v>
      </c>
      <c r="K2819" t="s">
        <v>32</v>
      </c>
      <c r="L2819" t="str">
        <f>VLOOKUP(D2819,'2027'!I:R,10,FALSE)</f>
        <v>Good</v>
      </c>
      <c r="M2819">
        <f>VLOOKUP(K2819,lookup!A:B,2,FALSE)</f>
        <v>3</v>
      </c>
      <c r="N2819">
        <f>VLOOKUP(L2819,lookup!A:B,2,FALSE)</f>
        <v>4</v>
      </c>
      <c r="O2819" t="b">
        <f t="shared" ref="O2819:O2882" si="44">N2819&gt;M2819</f>
        <v>1</v>
      </c>
    </row>
    <row r="2820" spans="1:15" x14ac:dyDescent="0.2">
      <c r="A2820" t="s">
        <v>6516</v>
      </c>
      <c r="B2820" t="s">
        <v>6563</v>
      </c>
      <c r="C2820" t="s">
        <v>6570</v>
      </c>
      <c r="D2820" t="s">
        <v>9947</v>
      </c>
      <c r="E2820" t="s">
        <v>9946</v>
      </c>
      <c r="F2820" t="s">
        <v>29</v>
      </c>
      <c r="G2820">
        <v>224085</v>
      </c>
      <c r="H2820">
        <v>79312</v>
      </c>
      <c r="I2820" t="s">
        <v>9948</v>
      </c>
      <c r="J2820" t="s">
        <v>47</v>
      </c>
      <c r="K2820" t="s">
        <v>49</v>
      </c>
      <c r="L2820" t="str">
        <f>VLOOKUP(D2820,'2027'!I:R,10,FALSE)</f>
        <v>Good</v>
      </c>
      <c r="M2820">
        <f>VLOOKUP(K2820,lookup!A:B,2,FALSE)</f>
        <v>4</v>
      </c>
      <c r="N2820">
        <f>VLOOKUP(L2820,lookup!A:B,2,FALSE)</f>
        <v>4</v>
      </c>
      <c r="O2820" t="b">
        <f t="shared" si="44"/>
        <v>0</v>
      </c>
    </row>
    <row r="2821" spans="1:15" x14ac:dyDescent="0.2">
      <c r="A2821" t="s">
        <v>6516</v>
      </c>
      <c r="B2821" t="s">
        <v>6563</v>
      </c>
      <c r="C2821" t="s">
        <v>6570</v>
      </c>
      <c r="D2821" t="s">
        <v>6573</v>
      </c>
      <c r="E2821" t="s">
        <v>6572</v>
      </c>
      <c r="F2821" t="s">
        <v>29</v>
      </c>
      <c r="G2821">
        <v>233496</v>
      </c>
      <c r="H2821">
        <v>60203</v>
      </c>
      <c r="I2821" t="s">
        <v>6574</v>
      </c>
      <c r="J2821" t="s">
        <v>47</v>
      </c>
      <c r="K2821" t="s">
        <v>32</v>
      </c>
      <c r="L2821" t="str">
        <f>VLOOKUP(D2821,'2027'!I:R,10,FALSE)</f>
        <v>Good</v>
      </c>
      <c r="M2821">
        <f>VLOOKUP(K2821,lookup!A:B,2,FALSE)</f>
        <v>3</v>
      </c>
      <c r="N2821">
        <f>VLOOKUP(L2821,lookup!A:B,2,FALSE)</f>
        <v>4</v>
      </c>
      <c r="O2821" t="b">
        <f t="shared" si="44"/>
        <v>1</v>
      </c>
    </row>
    <row r="2822" spans="1:15" x14ac:dyDescent="0.2">
      <c r="A2822" t="s">
        <v>6516</v>
      </c>
      <c r="B2822" t="s">
        <v>6563</v>
      </c>
      <c r="C2822" t="s">
        <v>6570</v>
      </c>
      <c r="D2822" t="s">
        <v>9950</v>
      </c>
      <c r="E2822" t="s">
        <v>9949</v>
      </c>
      <c r="F2822" t="s">
        <v>29</v>
      </c>
      <c r="G2822">
        <v>223518</v>
      </c>
      <c r="H2822">
        <v>75619</v>
      </c>
      <c r="I2822" t="s">
        <v>9951</v>
      </c>
      <c r="J2822" t="s">
        <v>47</v>
      </c>
      <c r="K2822" t="s">
        <v>32</v>
      </c>
      <c r="L2822" t="str">
        <f>VLOOKUP(D2822,'2027'!I:R,10,FALSE)</f>
        <v>Good</v>
      </c>
      <c r="M2822">
        <f>VLOOKUP(K2822,lookup!A:B,2,FALSE)</f>
        <v>3</v>
      </c>
      <c r="N2822">
        <f>VLOOKUP(L2822,lookup!A:B,2,FALSE)</f>
        <v>4</v>
      </c>
      <c r="O2822" t="b">
        <f t="shared" si="44"/>
        <v>1</v>
      </c>
    </row>
    <row r="2823" spans="1:15" x14ac:dyDescent="0.2">
      <c r="A2823" t="s">
        <v>6516</v>
      </c>
      <c r="B2823" t="s">
        <v>6563</v>
      </c>
      <c r="C2823" t="s">
        <v>6565</v>
      </c>
      <c r="D2823" t="s">
        <v>9965</v>
      </c>
      <c r="E2823" t="s">
        <v>9964</v>
      </c>
      <c r="F2823" t="s">
        <v>29</v>
      </c>
      <c r="G2823">
        <v>255096</v>
      </c>
      <c r="H2823">
        <v>67429</v>
      </c>
      <c r="I2823" t="s">
        <v>9966</v>
      </c>
      <c r="J2823" t="s">
        <v>30</v>
      </c>
      <c r="K2823" t="s">
        <v>49</v>
      </c>
      <c r="L2823" t="str">
        <f>VLOOKUP(D2823,'2027'!I:R,10,FALSE)</f>
        <v>Good</v>
      </c>
      <c r="M2823">
        <f>VLOOKUP(K2823,lookup!A:B,2,FALSE)</f>
        <v>4</v>
      </c>
      <c r="N2823">
        <f>VLOOKUP(L2823,lookup!A:B,2,FALSE)</f>
        <v>4</v>
      </c>
      <c r="O2823" t="b">
        <f t="shared" si="44"/>
        <v>0</v>
      </c>
    </row>
    <row r="2824" spans="1:15" x14ac:dyDescent="0.2">
      <c r="A2824" t="s">
        <v>6516</v>
      </c>
      <c r="B2824" t="s">
        <v>6563</v>
      </c>
      <c r="C2824" t="s">
        <v>6565</v>
      </c>
      <c r="D2824" t="s">
        <v>9959</v>
      </c>
      <c r="E2824" t="s">
        <v>9958</v>
      </c>
      <c r="F2824" t="s">
        <v>29</v>
      </c>
      <c r="G2824">
        <v>252011</v>
      </c>
      <c r="H2824">
        <v>60645</v>
      </c>
      <c r="I2824" t="s">
        <v>9960</v>
      </c>
      <c r="J2824" t="s">
        <v>47</v>
      </c>
      <c r="K2824" t="s">
        <v>49</v>
      </c>
      <c r="L2824" t="str">
        <f>VLOOKUP(D2824,'2027'!I:R,10,FALSE)</f>
        <v>Good</v>
      </c>
      <c r="M2824">
        <f>VLOOKUP(K2824,lookup!A:B,2,FALSE)</f>
        <v>4</v>
      </c>
      <c r="N2824">
        <f>VLOOKUP(L2824,lookup!A:B,2,FALSE)</f>
        <v>4</v>
      </c>
      <c r="O2824" t="b">
        <f t="shared" si="44"/>
        <v>0</v>
      </c>
    </row>
    <row r="2825" spans="1:15" x14ac:dyDescent="0.2">
      <c r="A2825" t="s">
        <v>6516</v>
      </c>
      <c r="B2825" t="s">
        <v>6563</v>
      </c>
      <c r="C2825" t="s">
        <v>6565</v>
      </c>
      <c r="D2825" t="s">
        <v>6568</v>
      </c>
      <c r="E2825" t="s">
        <v>6567</v>
      </c>
      <c r="F2825" t="s">
        <v>29</v>
      </c>
      <c r="G2825">
        <v>256430</v>
      </c>
      <c r="H2825">
        <v>64990</v>
      </c>
      <c r="I2825" t="s">
        <v>6569</v>
      </c>
      <c r="J2825" t="s">
        <v>47</v>
      </c>
      <c r="K2825" t="s">
        <v>32</v>
      </c>
      <c r="L2825" t="str">
        <f>VLOOKUP(D2825,'2027'!I:R,10,FALSE)</f>
        <v>Good</v>
      </c>
      <c r="M2825">
        <f>VLOOKUP(K2825,lookup!A:B,2,FALSE)</f>
        <v>3</v>
      </c>
      <c r="N2825">
        <f>VLOOKUP(L2825,lookup!A:B,2,FALSE)</f>
        <v>4</v>
      </c>
      <c r="O2825" t="b">
        <f t="shared" si="44"/>
        <v>1</v>
      </c>
    </row>
    <row r="2826" spans="1:15" x14ac:dyDescent="0.2">
      <c r="A2826" t="s">
        <v>6516</v>
      </c>
      <c r="B2826" t="s">
        <v>6563</v>
      </c>
      <c r="C2826" t="s">
        <v>6565</v>
      </c>
      <c r="D2826" t="s">
        <v>9962</v>
      </c>
      <c r="E2826" t="s">
        <v>9961</v>
      </c>
      <c r="F2826" t="s">
        <v>29</v>
      </c>
      <c r="G2826">
        <v>257607</v>
      </c>
      <c r="H2826">
        <v>61146</v>
      </c>
      <c r="I2826" t="s">
        <v>9963</v>
      </c>
      <c r="J2826" t="s">
        <v>30</v>
      </c>
      <c r="K2826" t="s">
        <v>32</v>
      </c>
      <c r="L2826" t="str">
        <f>VLOOKUP(D2826,'2027'!I:R,10,FALSE)</f>
        <v>Good</v>
      </c>
      <c r="M2826">
        <f>VLOOKUP(K2826,lookup!A:B,2,FALSE)</f>
        <v>3</v>
      </c>
      <c r="N2826">
        <f>VLOOKUP(L2826,lookup!A:B,2,FALSE)</f>
        <v>4</v>
      </c>
      <c r="O2826" t="b">
        <f t="shared" si="44"/>
        <v>1</v>
      </c>
    </row>
    <row r="2827" spans="1:15" x14ac:dyDescent="0.2">
      <c r="A2827" t="s">
        <v>6516</v>
      </c>
      <c r="B2827" t="s">
        <v>6563</v>
      </c>
      <c r="C2827" t="s">
        <v>6575</v>
      </c>
      <c r="D2827" t="s">
        <v>9976</v>
      </c>
      <c r="E2827" t="s">
        <v>9975</v>
      </c>
      <c r="F2827" t="s">
        <v>29</v>
      </c>
      <c r="G2827">
        <v>257358</v>
      </c>
      <c r="H2827">
        <v>53905</v>
      </c>
      <c r="I2827" t="s">
        <v>9977</v>
      </c>
      <c r="J2827" t="s">
        <v>47</v>
      </c>
      <c r="K2827" t="s">
        <v>49</v>
      </c>
      <c r="L2827" t="str">
        <f>VLOOKUP(D2827,'2027'!I:R,10,FALSE)</f>
        <v>Good</v>
      </c>
      <c r="M2827">
        <f>VLOOKUP(K2827,lookup!A:B,2,FALSE)</f>
        <v>4</v>
      </c>
      <c r="N2827">
        <f>VLOOKUP(L2827,lookup!A:B,2,FALSE)</f>
        <v>4</v>
      </c>
      <c r="O2827" t="b">
        <f t="shared" si="44"/>
        <v>0</v>
      </c>
    </row>
    <row r="2828" spans="1:15" x14ac:dyDescent="0.2">
      <c r="A2828" t="s">
        <v>6516</v>
      </c>
      <c r="B2828" t="s">
        <v>6563</v>
      </c>
      <c r="C2828" t="s">
        <v>6575</v>
      </c>
      <c r="D2828" t="s">
        <v>9973</v>
      </c>
      <c r="E2828" t="s">
        <v>9972</v>
      </c>
      <c r="F2828" t="s">
        <v>29</v>
      </c>
      <c r="G2828">
        <v>259791</v>
      </c>
      <c r="H2828">
        <v>54608</v>
      </c>
      <c r="I2828" t="s">
        <v>9974</v>
      </c>
      <c r="J2828" t="s">
        <v>47</v>
      </c>
      <c r="K2828" t="s">
        <v>32</v>
      </c>
      <c r="L2828" t="str">
        <f>VLOOKUP(D2828,'2027'!I:R,10,FALSE)</f>
        <v>Good</v>
      </c>
      <c r="M2828">
        <f>VLOOKUP(K2828,lookup!A:B,2,FALSE)</f>
        <v>3</v>
      </c>
      <c r="N2828">
        <f>VLOOKUP(L2828,lookup!A:B,2,FALSE)</f>
        <v>4</v>
      </c>
      <c r="O2828" t="b">
        <f t="shared" si="44"/>
        <v>1</v>
      </c>
    </row>
    <row r="2829" spans="1:15" x14ac:dyDescent="0.2">
      <c r="A2829" t="s">
        <v>6516</v>
      </c>
      <c r="B2829" t="s">
        <v>6563</v>
      </c>
      <c r="C2829" t="s">
        <v>6575</v>
      </c>
      <c r="D2829" t="s">
        <v>6581</v>
      </c>
      <c r="E2829" t="s">
        <v>6580</v>
      </c>
      <c r="F2829" t="s">
        <v>29</v>
      </c>
      <c r="G2829">
        <v>261380</v>
      </c>
      <c r="H2829">
        <v>60684</v>
      </c>
      <c r="I2829" t="s">
        <v>6582</v>
      </c>
      <c r="J2829" t="s">
        <v>47</v>
      </c>
      <c r="K2829" t="s">
        <v>32</v>
      </c>
      <c r="L2829" t="str">
        <f>VLOOKUP(D2829,'2027'!I:R,10,FALSE)</f>
        <v>Good</v>
      </c>
      <c r="M2829">
        <f>VLOOKUP(K2829,lookup!A:B,2,FALSE)</f>
        <v>3</v>
      </c>
      <c r="N2829">
        <f>VLOOKUP(L2829,lookup!A:B,2,FALSE)</f>
        <v>4</v>
      </c>
      <c r="O2829" t="b">
        <f t="shared" si="44"/>
        <v>1</v>
      </c>
    </row>
    <row r="2830" spans="1:15" x14ac:dyDescent="0.2">
      <c r="A2830" t="s">
        <v>6516</v>
      </c>
      <c r="B2830" t="s">
        <v>6563</v>
      </c>
      <c r="C2830" t="s">
        <v>6575</v>
      </c>
      <c r="D2830" t="s">
        <v>6578</v>
      </c>
      <c r="E2830" t="s">
        <v>6577</v>
      </c>
      <c r="F2830" t="s">
        <v>29</v>
      </c>
      <c r="G2830">
        <v>259117</v>
      </c>
      <c r="H2830">
        <v>60997</v>
      </c>
      <c r="I2830" t="s">
        <v>6579</v>
      </c>
      <c r="J2830" t="s">
        <v>47</v>
      </c>
      <c r="K2830" t="s">
        <v>32</v>
      </c>
      <c r="L2830" t="str">
        <f>VLOOKUP(D2830,'2027'!I:R,10,FALSE)</f>
        <v>Good</v>
      </c>
      <c r="M2830">
        <f>VLOOKUP(K2830,lookup!A:B,2,FALSE)</f>
        <v>3</v>
      </c>
      <c r="N2830">
        <f>VLOOKUP(L2830,lookup!A:B,2,FALSE)</f>
        <v>4</v>
      </c>
      <c r="O2830" t="b">
        <f t="shared" si="44"/>
        <v>1</v>
      </c>
    </row>
    <row r="2831" spans="1:15" x14ac:dyDescent="0.2">
      <c r="A2831" t="s">
        <v>6516</v>
      </c>
      <c r="B2831" t="s">
        <v>6563</v>
      </c>
      <c r="C2831" t="s">
        <v>6575</v>
      </c>
      <c r="D2831" t="s">
        <v>9982</v>
      </c>
      <c r="E2831" t="s">
        <v>9981</v>
      </c>
      <c r="F2831" t="s">
        <v>29</v>
      </c>
      <c r="G2831">
        <v>258070</v>
      </c>
      <c r="H2831">
        <v>48503</v>
      </c>
      <c r="I2831" t="s">
        <v>9983</v>
      </c>
      <c r="J2831" t="s">
        <v>47</v>
      </c>
      <c r="K2831" t="s">
        <v>32</v>
      </c>
      <c r="L2831" t="str">
        <f>VLOOKUP(D2831,'2027'!I:R,10,FALSE)</f>
        <v>Good</v>
      </c>
      <c r="M2831">
        <f>VLOOKUP(K2831,lookup!A:B,2,FALSE)</f>
        <v>3</v>
      </c>
      <c r="N2831">
        <f>VLOOKUP(L2831,lookup!A:B,2,FALSE)</f>
        <v>4</v>
      </c>
      <c r="O2831" t="b">
        <f t="shared" si="44"/>
        <v>1</v>
      </c>
    </row>
    <row r="2832" spans="1:15" x14ac:dyDescent="0.2">
      <c r="A2832" t="s">
        <v>6516</v>
      </c>
      <c r="B2832" t="s">
        <v>6563</v>
      </c>
      <c r="C2832" t="s">
        <v>6589</v>
      </c>
      <c r="D2832" t="s">
        <v>6598</v>
      </c>
      <c r="E2832" t="s">
        <v>6597</v>
      </c>
      <c r="F2832" t="s">
        <v>29</v>
      </c>
      <c r="G2832">
        <v>222309</v>
      </c>
      <c r="H2832">
        <v>81295</v>
      </c>
      <c r="I2832" t="s">
        <v>6599</v>
      </c>
      <c r="J2832" t="s">
        <v>47</v>
      </c>
      <c r="K2832" t="s">
        <v>32</v>
      </c>
      <c r="L2832" t="str">
        <f>VLOOKUP(D2832,'2027'!I:R,10,FALSE)</f>
        <v>Good</v>
      </c>
      <c r="M2832">
        <f>VLOOKUP(K2832,lookup!A:B,2,FALSE)</f>
        <v>3</v>
      </c>
      <c r="N2832">
        <f>VLOOKUP(L2832,lookup!A:B,2,FALSE)</f>
        <v>4</v>
      </c>
      <c r="O2832" t="b">
        <f t="shared" si="44"/>
        <v>1</v>
      </c>
    </row>
    <row r="2833" spans="1:15" x14ac:dyDescent="0.2">
      <c r="A2833" t="s">
        <v>6516</v>
      </c>
      <c r="B2833" t="s">
        <v>6563</v>
      </c>
      <c r="C2833" t="s">
        <v>6589</v>
      </c>
      <c r="D2833" t="s">
        <v>6628</v>
      </c>
      <c r="E2833" t="s">
        <v>6627</v>
      </c>
      <c r="F2833" t="s">
        <v>29</v>
      </c>
      <c r="G2833">
        <v>231331</v>
      </c>
      <c r="H2833">
        <v>77455</v>
      </c>
      <c r="I2833" t="s">
        <v>6629</v>
      </c>
      <c r="J2833" t="s">
        <v>47</v>
      </c>
      <c r="K2833" t="s">
        <v>32</v>
      </c>
      <c r="L2833" t="str">
        <f>VLOOKUP(D2833,'2027'!I:R,10,FALSE)</f>
        <v>Good</v>
      </c>
      <c r="M2833">
        <f>VLOOKUP(K2833,lookup!A:B,2,FALSE)</f>
        <v>3</v>
      </c>
      <c r="N2833">
        <f>VLOOKUP(L2833,lookup!A:B,2,FALSE)</f>
        <v>4</v>
      </c>
      <c r="O2833" t="b">
        <f t="shared" si="44"/>
        <v>1</v>
      </c>
    </row>
    <row r="2834" spans="1:15" x14ac:dyDescent="0.2">
      <c r="A2834" t="s">
        <v>6516</v>
      </c>
      <c r="B2834" t="s">
        <v>6563</v>
      </c>
      <c r="C2834" t="s">
        <v>6589</v>
      </c>
      <c r="D2834" t="s">
        <v>6592</v>
      </c>
      <c r="E2834" t="s">
        <v>6591</v>
      </c>
      <c r="F2834" t="s">
        <v>29</v>
      </c>
      <c r="G2834">
        <v>240307</v>
      </c>
      <c r="H2834">
        <v>68863</v>
      </c>
      <c r="I2834" t="s">
        <v>6593</v>
      </c>
      <c r="J2834" t="s">
        <v>47</v>
      </c>
      <c r="K2834" t="s">
        <v>32</v>
      </c>
      <c r="L2834" t="str">
        <f>VLOOKUP(D2834,'2027'!I:R,10,FALSE)</f>
        <v>Good</v>
      </c>
      <c r="M2834">
        <f>VLOOKUP(K2834,lookup!A:B,2,FALSE)</f>
        <v>3</v>
      </c>
      <c r="N2834">
        <f>VLOOKUP(L2834,lookup!A:B,2,FALSE)</f>
        <v>4</v>
      </c>
      <c r="O2834" t="b">
        <f t="shared" si="44"/>
        <v>1</v>
      </c>
    </row>
    <row r="2835" spans="1:15" x14ac:dyDescent="0.2">
      <c r="A2835" t="s">
        <v>6516</v>
      </c>
      <c r="B2835" t="s">
        <v>6563</v>
      </c>
      <c r="C2835" t="s">
        <v>6589</v>
      </c>
      <c r="D2835" t="s">
        <v>6612</v>
      </c>
      <c r="E2835" t="s">
        <v>6611</v>
      </c>
      <c r="F2835" t="s">
        <v>29</v>
      </c>
      <c r="G2835">
        <v>220643</v>
      </c>
      <c r="H2835">
        <v>84012</v>
      </c>
      <c r="I2835" t="s">
        <v>6613</v>
      </c>
      <c r="J2835" t="s">
        <v>47</v>
      </c>
      <c r="K2835" t="s">
        <v>32</v>
      </c>
      <c r="L2835" t="str">
        <f>VLOOKUP(D2835,'2027'!I:R,10,FALSE)</f>
        <v>Good</v>
      </c>
      <c r="M2835">
        <f>VLOOKUP(K2835,lookup!A:B,2,FALSE)</f>
        <v>3</v>
      </c>
      <c r="N2835">
        <f>VLOOKUP(L2835,lookup!A:B,2,FALSE)</f>
        <v>4</v>
      </c>
      <c r="O2835" t="b">
        <f t="shared" si="44"/>
        <v>1</v>
      </c>
    </row>
    <row r="2836" spans="1:15" x14ac:dyDescent="0.2">
      <c r="A2836" t="s">
        <v>6516</v>
      </c>
      <c r="B2836" t="s">
        <v>6563</v>
      </c>
      <c r="C2836" t="s">
        <v>6589</v>
      </c>
      <c r="D2836" t="s">
        <v>9996</v>
      </c>
      <c r="E2836" t="s">
        <v>9995</v>
      </c>
      <c r="F2836" t="s">
        <v>29</v>
      </c>
      <c r="G2836">
        <v>234148</v>
      </c>
      <c r="H2836">
        <v>81806</v>
      </c>
      <c r="I2836" t="s">
        <v>9997</v>
      </c>
      <c r="J2836" t="s">
        <v>47</v>
      </c>
      <c r="K2836" t="s">
        <v>32</v>
      </c>
      <c r="L2836" t="str">
        <f>VLOOKUP(D2836,'2027'!I:R,10,FALSE)</f>
        <v>Good</v>
      </c>
      <c r="M2836">
        <f>VLOOKUP(K2836,lookup!A:B,2,FALSE)</f>
        <v>3</v>
      </c>
      <c r="N2836">
        <f>VLOOKUP(L2836,lookup!A:B,2,FALSE)</f>
        <v>4</v>
      </c>
      <c r="O2836" t="b">
        <f t="shared" si="44"/>
        <v>1</v>
      </c>
    </row>
    <row r="2837" spans="1:15" x14ac:dyDescent="0.2">
      <c r="A2837" t="s">
        <v>6516</v>
      </c>
      <c r="B2837" t="s">
        <v>6563</v>
      </c>
      <c r="C2837" t="s">
        <v>6589</v>
      </c>
      <c r="D2837" t="s">
        <v>6620</v>
      </c>
      <c r="E2837" t="s">
        <v>6619</v>
      </c>
      <c r="F2837" t="s">
        <v>29</v>
      </c>
      <c r="G2837">
        <v>239995</v>
      </c>
      <c r="H2837">
        <v>74338</v>
      </c>
      <c r="I2837" t="s">
        <v>6621</v>
      </c>
      <c r="J2837" t="s">
        <v>47</v>
      </c>
      <c r="K2837" t="s">
        <v>32</v>
      </c>
      <c r="L2837" t="str">
        <f>VLOOKUP(D2837,'2027'!I:R,10,FALSE)</f>
        <v>Good</v>
      </c>
      <c r="M2837">
        <f>VLOOKUP(K2837,lookup!A:B,2,FALSE)</f>
        <v>3</v>
      </c>
      <c r="N2837">
        <f>VLOOKUP(L2837,lookup!A:B,2,FALSE)</f>
        <v>4</v>
      </c>
      <c r="O2837" t="b">
        <f t="shared" si="44"/>
        <v>1</v>
      </c>
    </row>
    <row r="2838" spans="1:15" x14ac:dyDescent="0.2">
      <c r="A2838" t="s">
        <v>6516</v>
      </c>
      <c r="B2838" t="s">
        <v>6563</v>
      </c>
      <c r="C2838" t="s">
        <v>6600</v>
      </c>
      <c r="D2838" t="s">
        <v>6609</v>
      </c>
      <c r="E2838" t="s">
        <v>6608</v>
      </c>
      <c r="F2838" t="s">
        <v>29</v>
      </c>
      <c r="G2838">
        <v>240717</v>
      </c>
      <c r="H2838">
        <v>85055</v>
      </c>
      <c r="I2838" t="s">
        <v>6610</v>
      </c>
      <c r="J2838" t="s">
        <v>47</v>
      </c>
      <c r="K2838" t="s">
        <v>49</v>
      </c>
      <c r="L2838" t="str">
        <f>VLOOKUP(D2838,'2027'!I:R,10,FALSE)</f>
        <v>Good</v>
      </c>
      <c r="M2838">
        <f>VLOOKUP(K2838,lookup!A:B,2,FALSE)</f>
        <v>4</v>
      </c>
      <c r="N2838">
        <f>VLOOKUP(L2838,lookup!A:B,2,FALSE)</f>
        <v>4</v>
      </c>
      <c r="O2838" t="b">
        <f t="shared" si="44"/>
        <v>0</v>
      </c>
    </row>
    <row r="2839" spans="1:15" x14ac:dyDescent="0.2">
      <c r="A2839" t="s">
        <v>6516</v>
      </c>
      <c r="B2839" t="s">
        <v>6563</v>
      </c>
      <c r="C2839" t="s">
        <v>6600</v>
      </c>
      <c r="D2839" t="s">
        <v>6631</v>
      </c>
      <c r="E2839" t="s">
        <v>6630</v>
      </c>
      <c r="F2839" t="s">
        <v>29</v>
      </c>
      <c r="G2839">
        <v>237723</v>
      </c>
      <c r="H2839">
        <v>82427</v>
      </c>
      <c r="I2839" t="s">
        <v>6632</v>
      </c>
      <c r="J2839" t="s">
        <v>47</v>
      </c>
      <c r="K2839" t="s">
        <v>32</v>
      </c>
      <c r="L2839" t="str">
        <f>VLOOKUP(D2839,'2027'!I:R,10,FALSE)</f>
        <v>Good</v>
      </c>
      <c r="M2839">
        <f>VLOOKUP(K2839,lookup!A:B,2,FALSE)</f>
        <v>3</v>
      </c>
      <c r="N2839">
        <f>VLOOKUP(L2839,lookup!A:B,2,FALSE)</f>
        <v>4</v>
      </c>
      <c r="O2839" t="b">
        <f t="shared" si="44"/>
        <v>1</v>
      </c>
    </row>
    <row r="2840" spans="1:15" x14ac:dyDescent="0.2">
      <c r="A2840" t="s">
        <v>6516</v>
      </c>
      <c r="B2840" t="s">
        <v>6563</v>
      </c>
      <c r="C2840" t="s">
        <v>6600</v>
      </c>
      <c r="D2840" t="s">
        <v>10008</v>
      </c>
      <c r="E2840" t="s">
        <v>10007</v>
      </c>
      <c r="F2840" t="s">
        <v>29</v>
      </c>
      <c r="G2840">
        <v>240558</v>
      </c>
      <c r="H2840">
        <v>90403</v>
      </c>
      <c r="I2840" t="s">
        <v>10009</v>
      </c>
      <c r="J2840" t="s">
        <v>47</v>
      </c>
      <c r="K2840" t="s">
        <v>49</v>
      </c>
      <c r="L2840" t="str">
        <f>VLOOKUP(D2840,'2027'!I:R,10,FALSE)</f>
        <v>Good</v>
      </c>
      <c r="M2840">
        <f>VLOOKUP(K2840,lookup!A:B,2,FALSE)</f>
        <v>4</v>
      </c>
      <c r="N2840">
        <f>VLOOKUP(L2840,lookup!A:B,2,FALSE)</f>
        <v>4</v>
      </c>
      <c r="O2840" t="b">
        <f t="shared" si="44"/>
        <v>0</v>
      </c>
    </row>
    <row r="2841" spans="1:15" x14ac:dyDescent="0.2">
      <c r="A2841" t="s">
        <v>6516</v>
      </c>
      <c r="B2841" t="s">
        <v>6563</v>
      </c>
      <c r="C2841" t="s">
        <v>6600</v>
      </c>
      <c r="D2841" t="s">
        <v>6603</v>
      </c>
      <c r="E2841" t="s">
        <v>6602</v>
      </c>
      <c r="F2841" t="s">
        <v>29</v>
      </c>
      <c r="G2841">
        <v>244057</v>
      </c>
      <c r="H2841">
        <v>81519</v>
      </c>
      <c r="I2841" t="s">
        <v>6604</v>
      </c>
      <c r="J2841" t="s">
        <v>47</v>
      </c>
      <c r="K2841" t="s">
        <v>32</v>
      </c>
      <c r="L2841" t="str">
        <f>VLOOKUP(D2841,'2027'!I:R,10,FALSE)</f>
        <v>Good</v>
      </c>
      <c r="M2841">
        <f>VLOOKUP(K2841,lookup!A:B,2,FALSE)</f>
        <v>3</v>
      </c>
      <c r="N2841">
        <f>VLOOKUP(L2841,lookup!A:B,2,FALSE)</f>
        <v>4</v>
      </c>
      <c r="O2841" t="b">
        <f t="shared" si="44"/>
        <v>1</v>
      </c>
    </row>
    <row r="2842" spans="1:15" x14ac:dyDescent="0.2">
      <c r="A2842" t="s">
        <v>6516</v>
      </c>
      <c r="B2842" t="s">
        <v>6563</v>
      </c>
      <c r="C2842" t="s">
        <v>6600</v>
      </c>
      <c r="D2842" t="s">
        <v>10014</v>
      </c>
      <c r="E2842" t="s">
        <v>10013</v>
      </c>
      <c r="F2842" t="s">
        <v>29</v>
      </c>
      <c r="G2842">
        <v>242048</v>
      </c>
      <c r="H2842">
        <v>86977</v>
      </c>
      <c r="I2842" t="s">
        <v>10015</v>
      </c>
      <c r="J2842" t="s">
        <v>47</v>
      </c>
      <c r="K2842" t="s">
        <v>49</v>
      </c>
      <c r="L2842" t="str">
        <f>VLOOKUP(D2842,'2027'!I:R,10,FALSE)</f>
        <v>Good</v>
      </c>
      <c r="M2842">
        <f>VLOOKUP(K2842,lookup!A:B,2,FALSE)</f>
        <v>4</v>
      </c>
      <c r="N2842">
        <f>VLOOKUP(L2842,lookup!A:B,2,FALSE)</f>
        <v>4</v>
      </c>
      <c r="O2842" t="b">
        <f t="shared" si="44"/>
        <v>0</v>
      </c>
    </row>
    <row r="2843" spans="1:15" x14ac:dyDescent="0.2">
      <c r="A2843" t="s">
        <v>6516</v>
      </c>
      <c r="B2843" t="s">
        <v>6563</v>
      </c>
      <c r="C2843" t="s">
        <v>6600</v>
      </c>
      <c r="D2843" t="s">
        <v>10011</v>
      </c>
      <c r="E2843" t="s">
        <v>10010</v>
      </c>
      <c r="F2843" t="s">
        <v>29</v>
      </c>
      <c r="G2843">
        <v>248605</v>
      </c>
      <c r="H2843">
        <v>84050</v>
      </c>
      <c r="I2843" t="s">
        <v>10012</v>
      </c>
      <c r="J2843" t="s">
        <v>47</v>
      </c>
      <c r="K2843" t="s">
        <v>49</v>
      </c>
      <c r="L2843" t="str">
        <f>VLOOKUP(D2843,'2027'!I:R,10,FALSE)</f>
        <v>Good</v>
      </c>
      <c r="M2843">
        <f>VLOOKUP(K2843,lookup!A:B,2,FALSE)</f>
        <v>4</v>
      </c>
      <c r="N2843">
        <f>VLOOKUP(L2843,lookup!A:B,2,FALSE)</f>
        <v>4</v>
      </c>
      <c r="O2843" t="b">
        <f t="shared" si="44"/>
        <v>0</v>
      </c>
    </row>
    <row r="2844" spans="1:15" x14ac:dyDescent="0.2">
      <c r="A2844" t="s">
        <v>6516</v>
      </c>
      <c r="B2844" t="s">
        <v>6563</v>
      </c>
      <c r="C2844" t="s">
        <v>6600</v>
      </c>
      <c r="D2844" t="s">
        <v>6634</v>
      </c>
      <c r="E2844" t="s">
        <v>6633</v>
      </c>
      <c r="F2844" t="s">
        <v>29</v>
      </c>
      <c r="G2844">
        <v>236853</v>
      </c>
      <c r="H2844">
        <v>80031</v>
      </c>
      <c r="I2844" t="s">
        <v>6635</v>
      </c>
      <c r="J2844" t="s">
        <v>47</v>
      </c>
      <c r="K2844" t="s">
        <v>32</v>
      </c>
      <c r="L2844" t="str">
        <f>VLOOKUP(D2844,'2027'!I:R,10,FALSE)</f>
        <v>Good</v>
      </c>
      <c r="M2844">
        <f>VLOOKUP(K2844,lookup!A:B,2,FALSE)</f>
        <v>3</v>
      </c>
      <c r="N2844">
        <f>VLOOKUP(L2844,lookup!A:B,2,FALSE)</f>
        <v>4</v>
      </c>
      <c r="O2844" t="b">
        <f t="shared" si="44"/>
        <v>1</v>
      </c>
    </row>
    <row r="2845" spans="1:15" x14ac:dyDescent="0.2">
      <c r="A2845" t="s">
        <v>6516</v>
      </c>
      <c r="B2845" t="s">
        <v>6563</v>
      </c>
      <c r="C2845" t="s">
        <v>6600</v>
      </c>
      <c r="D2845" t="s">
        <v>10017</v>
      </c>
      <c r="E2845" t="s">
        <v>10016</v>
      </c>
      <c r="F2845" t="s">
        <v>29</v>
      </c>
      <c r="G2845">
        <v>251643</v>
      </c>
      <c r="H2845">
        <v>89551</v>
      </c>
      <c r="I2845" t="s">
        <v>10018</v>
      </c>
      <c r="J2845" t="s">
        <v>47</v>
      </c>
      <c r="K2845" t="s">
        <v>49</v>
      </c>
      <c r="L2845" t="str">
        <f>VLOOKUP(D2845,'2027'!I:R,10,FALSE)</f>
        <v>Good</v>
      </c>
      <c r="M2845">
        <f>VLOOKUP(K2845,lookup!A:B,2,FALSE)</f>
        <v>4</v>
      </c>
      <c r="N2845">
        <f>VLOOKUP(L2845,lookup!A:B,2,FALSE)</f>
        <v>4</v>
      </c>
      <c r="O2845" t="b">
        <f t="shared" si="44"/>
        <v>0</v>
      </c>
    </row>
    <row r="2846" spans="1:15" x14ac:dyDescent="0.2">
      <c r="A2846" t="s">
        <v>6516</v>
      </c>
      <c r="B2846" t="s">
        <v>6563</v>
      </c>
      <c r="C2846" t="s">
        <v>6600</v>
      </c>
      <c r="D2846" t="s">
        <v>10026</v>
      </c>
      <c r="E2846" t="s">
        <v>10025</v>
      </c>
      <c r="F2846" t="s">
        <v>29</v>
      </c>
      <c r="G2846">
        <v>241406</v>
      </c>
      <c r="H2846">
        <v>88889</v>
      </c>
      <c r="I2846" t="s">
        <v>10027</v>
      </c>
      <c r="J2846" t="s">
        <v>30</v>
      </c>
      <c r="K2846" t="s">
        <v>49</v>
      </c>
      <c r="L2846" t="str">
        <f>VLOOKUP(D2846,'2027'!I:R,10,FALSE)</f>
        <v>Good</v>
      </c>
      <c r="M2846">
        <f>VLOOKUP(K2846,lookup!A:B,2,FALSE)</f>
        <v>4</v>
      </c>
      <c r="N2846">
        <f>VLOOKUP(L2846,lookup!A:B,2,FALSE)</f>
        <v>4</v>
      </c>
      <c r="O2846" t="b">
        <f t="shared" si="44"/>
        <v>0</v>
      </c>
    </row>
    <row r="2847" spans="1:15" x14ac:dyDescent="0.2">
      <c r="A2847" t="s">
        <v>6516</v>
      </c>
      <c r="B2847" t="s">
        <v>6976</v>
      </c>
      <c r="C2847" t="s">
        <v>7053</v>
      </c>
      <c r="D2847" t="s">
        <v>10041</v>
      </c>
      <c r="E2847" t="s">
        <v>10040</v>
      </c>
      <c r="F2847" t="s">
        <v>29</v>
      </c>
      <c r="G2847">
        <v>222283</v>
      </c>
      <c r="H2847">
        <v>119888</v>
      </c>
      <c r="I2847" t="s">
        <v>10042</v>
      </c>
      <c r="J2847" t="s">
        <v>47</v>
      </c>
      <c r="K2847" t="s">
        <v>49</v>
      </c>
      <c r="L2847" t="str">
        <f>VLOOKUP(D2847,'2027'!I:R,10,FALSE)</f>
        <v>Good</v>
      </c>
      <c r="M2847">
        <f>VLOOKUP(K2847,lookup!A:B,2,FALSE)</f>
        <v>4</v>
      </c>
      <c r="N2847">
        <f>VLOOKUP(L2847,lookup!A:B,2,FALSE)</f>
        <v>4</v>
      </c>
      <c r="O2847" t="b">
        <f t="shared" si="44"/>
        <v>0</v>
      </c>
    </row>
    <row r="2848" spans="1:15" x14ac:dyDescent="0.2">
      <c r="A2848" t="s">
        <v>6516</v>
      </c>
      <c r="B2848" t="s">
        <v>6976</v>
      </c>
      <c r="C2848" t="s">
        <v>7053</v>
      </c>
      <c r="D2848" t="s">
        <v>10038</v>
      </c>
      <c r="E2848" t="s">
        <v>10037</v>
      </c>
      <c r="F2848" t="s">
        <v>29</v>
      </c>
      <c r="G2848">
        <v>223721</v>
      </c>
      <c r="H2848">
        <v>122698</v>
      </c>
      <c r="I2848" t="s">
        <v>10039</v>
      </c>
      <c r="J2848" t="s">
        <v>47</v>
      </c>
      <c r="K2848" t="s">
        <v>32</v>
      </c>
      <c r="L2848" t="str">
        <f>VLOOKUP(D2848,'2027'!I:R,10,FALSE)</f>
        <v>Good</v>
      </c>
      <c r="M2848">
        <f>VLOOKUP(K2848,lookup!A:B,2,FALSE)</f>
        <v>3</v>
      </c>
      <c r="N2848">
        <f>VLOOKUP(L2848,lookup!A:B,2,FALSE)</f>
        <v>4</v>
      </c>
      <c r="O2848" t="b">
        <f t="shared" si="44"/>
        <v>1</v>
      </c>
    </row>
    <row r="2849" spans="1:15" x14ac:dyDescent="0.2">
      <c r="A2849" t="s">
        <v>6516</v>
      </c>
      <c r="B2849" t="s">
        <v>6976</v>
      </c>
      <c r="C2849" t="s">
        <v>7053</v>
      </c>
      <c r="D2849" t="s">
        <v>7056</v>
      </c>
      <c r="E2849" t="s">
        <v>7055</v>
      </c>
      <c r="F2849" t="s">
        <v>29</v>
      </c>
      <c r="G2849">
        <v>226679</v>
      </c>
      <c r="H2849">
        <v>124895</v>
      </c>
      <c r="I2849" t="s">
        <v>7057</v>
      </c>
      <c r="J2849" t="s">
        <v>47</v>
      </c>
      <c r="K2849" t="s">
        <v>32</v>
      </c>
      <c r="L2849" t="str">
        <f>VLOOKUP(D2849,'2027'!I:R,10,FALSE)</f>
        <v>Good</v>
      </c>
      <c r="M2849">
        <f>VLOOKUP(K2849,lookup!A:B,2,FALSE)</f>
        <v>3</v>
      </c>
      <c r="N2849">
        <f>VLOOKUP(L2849,lookup!A:B,2,FALSE)</f>
        <v>4</v>
      </c>
      <c r="O2849" t="b">
        <f t="shared" si="44"/>
        <v>1</v>
      </c>
    </row>
    <row r="2850" spans="1:15" x14ac:dyDescent="0.2">
      <c r="A2850" t="s">
        <v>6516</v>
      </c>
      <c r="B2850" t="s">
        <v>6976</v>
      </c>
      <c r="C2850" t="s">
        <v>6978</v>
      </c>
      <c r="D2850" t="s">
        <v>10112</v>
      </c>
      <c r="E2850" t="s">
        <v>10111</v>
      </c>
      <c r="F2850" t="s">
        <v>29</v>
      </c>
      <c r="G2850">
        <v>260432</v>
      </c>
      <c r="H2850">
        <v>102646</v>
      </c>
      <c r="I2850" t="s">
        <v>10113</v>
      </c>
      <c r="J2850" t="s">
        <v>47</v>
      </c>
      <c r="K2850" t="s">
        <v>32</v>
      </c>
      <c r="L2850" t="str">
        <f>VLOOKUP(D2850,'2027'!I:R,10,FALSE)</f>
        <v>Good</v>
      </c>
      <c r="M2850">
        <f>VLOOKUP(K2850,lookup!A:B,2,FALSE)</f>
        <v>3</v>
      </c>
      <c r="N2850">
        <f>VLOOKUP(L2850,lookup!A:B,2,FALSE)</f>
        <v>4</v>
      </c>
      <c r="O2850" t="b">
        <f t="shared" si="44"/>
        <v>1</v>
      </c>
    </row>
    <row r="2851" spans="1:15" x14ac:dyDescent="0.2">
      <c r="A2851" t="s">
        <v>6516</v>
      </c>
      <c r="B2851" t="s">
        <v>6976</v>
      </c>
      <c r="C2851" t="s">
        <v>6978</v>
      </c>
      <c r="D2851" t="s">
        <v>10106</v>
      </c>
      <c r="E2851" t="s">
        <v>10105</v>
      </c>
      <c r="F2851" t="s">
        <v>29</v>
      </c>
      <c r="G2851">
        <v>238536</v>
      </c>
      <c r="H2851">
        <v>114139</v>
      </c>
      <c r="I2851" t="s">
        <v>10107</v>
      </c>
      <c r="J2851" t="s">
        <v>47</v>
      </c>
      <c r="K2851" t="s">
        <v>32</v>
      </c>
      <c r="L2851" t="str">
        <f>VLOOKUP(D2851,'2027'!I:R,10,FALSE)</f>
        <v>Good</v>
      </c>
      <c r="M2851">
        <f>VLOOKUP(K2851,lookup!A:B,2,FALSE)</f>
        <v>3</v>
      </c>
      <c r="N2851">
        <f>VLOOKUP(L2851,lookup!A:B,2,FALSE)</f>
        <v>4</v>
      </c>
      <c r="O2851" t="b">
        <f t="shared" si="44"/>
        <v>1</v>
      </c>
    </row>
    <row r="2852" spans="1:15" x14ac:dyDescent="0.2">
      <c r="A2852" t="s">
        <v>6516</v>
      </c>
      <c r="B2852" t="s">
        <v>6976</v>
      </c>
      <c r="C2852" t="s">
        <v>6978</v>
      </c>
      <c r="D2852" t="s">
        <v>7110</v>
      </c>
      <c r="E2852" t="s">
        <v>7109</v>
      </c>
      <c r="F2852" t="s">
        <v>29</v>
      </c>
      <c r="G2852">
        <v>235651</v>
      </c>
      <c r="H2852">
        <v>119716</v>
      </c>
      <c r="I2852" t="s">
        <v>7111</v>
      </c>
      <c r="J2852" t="s">
        <v>47</v>
      </c>
      <c r="K2852" t="s">
        <v>32</v>
      </c>
      <c r="L2852" t="str">
        <f>VLOOKUP(D2852,'2027'!I:R,10,FALSE)</f>
        <v>Good</v>
      </c>
      <c r="M2852">
        <f>VLOOKUP(K2852,lookup!A:B,2,FALSE)</f>
        <v>3</v>
      </c>
      <c r="N2852">
        <f>VLOOKUP(L2852,lookup!A:B,2,FALSE)</f>
        <v>4</v>
      </c>
      <c r="O2852" t="b">
        <f t="shared" si="44"/>
        <v>1</v>
      </c>
    </row>
    <row r="2853" spans="1:15" x14ac:dyDescent="0.2">
      <c r="A2853" t="s">
        <v>6516</v>
      </c>
      <c r="B2853" t="s">
        <v>6976</v>
      </c>
      <c r="C2853" t="s">
        <v>6978</v>
      </c>
      <c r="D2853" t="s">
        <v>7029</v>
      </c>
      <c r="E2853" t="s">
        <v>7028</v>
      </c>
      <c r="F2853" t="s">
        <v>29</v>
      </c>
      <c r="G2853">
        <v>243159</v>
      </c>
      <c r="H2853">
        <v>103957</v>
      </c>
      <c r="I2853" t="s">
        <v>7030</v>
      </c>
      <c r="J2853" t="s">
        <v>47</v>
      </c>
      <c r="K2853" t="s">
        <v>205</v>
      </c>
      <c r="L2853" t="str">
        <f>VLOOKUP(D2853,'2027'!I:R,10,FALSE)</f>
        <v>Good</v>
      </c>
      <c r="M2853">
        <f>VLOOKUP(K2853,lookup!A:B,2,FALSE)</f>
        <v>2</v>
      </c>
      <c r="N2853">
        <f>VLOOKUP(L2853,lookup!A:B,2,FALSE)</f>
        <v>4</v>
      </c>
      <c r="O2853" t="b">
        <f t="shared" si="44"/>
        <v>1</v>
      </c>
    </row>
    <row r="2854" spans="1:15" x14ac:dyDescent="0.2">
      <c r="A2854" t="s">
        <v>6516</v>
      </c>
      <c r="B2854" t="s">
        <v>6976</v>
      </c>
      <c r="C2854" t="s">
        <v>6978</v>
      </c>
      <c r="D2854" t="s">
        <v>6981</v>
      </c>
      <c r="E2854" t="s">
        <v>6980</v>
      </c>
      <c r="F2854" t="s">
        <v>29</v>
      </c>
      <c r="G2854">
        <v>257512</v>
      </c>
      <c r="H2854">
        <v>93992</v>
      </c>
      <c r="I2854" t="s">
        <v>6982</v>
      </c>
      <c r="J2854" t="s">
        <v>47</v>
      </c>
      <c r="K2854" t="s">
        <v>32</v>
      </c>
      <c r="L2854" t="str">
        <f>VLOOKUP(D2854,'2027'!I:R,10,FALSE)</f>
        <v>Good</v>
      </c>
      <c r="M2854">
        <f>VLOOKUP(K2854,lookup!A:B,2,FALSE)</f>
        <v>3</v>
      </c>
      <c r="N2854">
        <f>VLOOKUP(L2854,lookup!A:B,2,FALSE)</f>
        <v>4</v>
      </c>
      <c r="O2854" t="b">
        <f t="shared" si="44"/>
        <v>1</v>
      </c>
    </row>
    <row r="2855" spans="1:15" x14ac:dyDescent="0.2">
      <c r="A2855" t="s">
        <v>6516</v>
      </c>
      <c r="B2855" t="s">
        <v>6976</v>
      </c>
      <c r="C2855" t="s">
        <v>6978</v>
      </c>
      <c r="D2855" t="s">
        <v>10053</v>
      </c>
      <c r="E2855" t="s">
        <v>10052</v>
      </c>
      <c r="F2855" t="s">
        <v>29</v>
      </c>
      <c r="G2855">
        <v>254233</v>
      </c>
      <c r="H2855">
        <v>118356</v>
      </c>
      <c r="I2855" t="s">
        <v>10054</v>
      </c>
      <c r="J2855" t="s">
        <v>47</v>
      </c>
      <c r="K2855" t="s">
        <v>32</v>
      </c>
      <c r="L2855" t="str">
        <f>VLOOKUP(D2855,'2027'!I:R,10,FALSE)</f>
        <v>Good</v>
      </c>
      <c r="M2855">
        <f>VLOOKUP(K2855,lookup!A:B,2,FALSE)</f>
        <v>3</v>
      </c>
      <c r="N2855">
        <f>VLOOKUP(L2855,lookup!A:B,2,FALSE)</f>
        <v>4</v>
      </c>
      <c r="O2855" t="b">
        <f t="shared" si="44"/>
        <v>1</v>
      </c>
    </row>
    <row r="2856" spans="1:15" x14ac:dyDescent="0.2">
      <c r="A2856" t="s">
        <v>6516</v>
      </c>
      <c r="B2856" t="s">
        <v>6976</v>
      </c>
      <c r="C2856" t="s">
        <v>6978</v>
      </c>
      <c r="D2856" t="s">
        <v>7016</v>
      </c>
      <c r="E2856" t="s">
        <v>7015</v>
      </c>
      <c r="F2856" t="s">
        <v>29</v>
      </c>
      <c r="G2856">
        <v>247838</v>
      </c>
      <c r="H2856">
        <v>101752</v>
      </c>
      <c r="I2856" t="s">
        <v>7017</v>
      </c>
      <c r="J2856" t="s">
        <v>47</v>
      </c>
      <c r="K2856" t="s">
        <v>205</v>
      </c>
      <c r="L2856" t="str">
        <f>VLOOKUP(D2856,'2027'!I:R,10,FALSE)</f>
        <v>Good</v>
      </c>
      <c r="M2856">
        <f>VLOOKUP(K2856,lookup!A:B,2,FALSE)</f>
        <v>2</v>
      </c>
      <c r="N2856">
        <f>VLOOKUP(L2856,lookup!A:B,2,FALSE)</f>
        <v>4</v>
      </c>
      <c r="O2856" t="b">
        <f t="shared" si="44"/>
        <v>1</v>
      </c>
    </row>
    <row r="2857" spans="1:15" x14ac:dyDescent="0.2">
      <c r="A2857" t="s">
        <v>6516</v>
      </c>
      <c r="B2857" t="s">
        <v>6976</v>
      </c>
      <c r="C2857" t="s">
        <v>6978</v>
      </c>
      <c r="D2857" t="s">
        <v>7099</v>
      </c>
      <c r="E2857" t="s">
        <v>7098</v>
      </c>
      <c r="F2857" t="s">
        <v>29</v>
      </c>
      <c r="G2857">
        <v>255044</v>
      </c>
      <c r="H2857">
        <v>116696</v>
      </c>
      <c r="I2857" t="s">
        <v>7100</v>
      </c>
      <c r="J2857" t="s">
        <v>47</v>
      </c>
      <c r="K2857" t="s">
        <v>32</v>
      </c>
      <c r="L2857" t="str">
        <f>VLOOKUP(D2857,'2027'!I:R,10,FALSE)</f>
        <v>Good</v>
      </c>
      <c r="M2857">
        <f>VLOOKUP(K2857,lookup!A:B,2,FALSE)</f>
        <v>3</v>
      </c>
      <c r="N2857">
        <f>VLOOKUP(L2857,lookup!A:B,2,FALSE)</f>
        <v>4</v>
      </c>
      <c r="O2857" t="b">
        <f t="shared" si="44"/>
        <v>1</v>
      </c>
    </row>
    <row r="2858" spans="1:15" x14ac:dyDescent="0.2">
      <c r="A2858" t="s">
        <v>6516</v>
      </c>
      <c r="B2858" t="s">
        <v>6976</v>
      </c>
      <c r="C2858" t="s">
        <v>6978</v>
      </c>
      <c r="D2858" t="s">
        <v>7010</v>
      </c>
      <c r="E2858" t="s">
        <v>7009</v>
      </c>
      <c r="F2858" t="s">
        <v>29</v>
      </c>
      <c r="G2858">
        <v>255422</v>
      </c>
      <c r="H2858">
        <v>99404</v>
      </c>
      <c r="I2858" t="s">
        <v>7011</v>
      </c>
      <c r="J2858" t="s">
        <v>47</v>
      </c>
      <c r="K2858" t="s">
        <v>32</v>
      </c>
      <c r="L2858" t="str">
        <f>VLOOKUP(D2858,'2027'!I:R,10,FALSE)</f>
        <v>Good</v>
      </c>
      <c r="M2858">
        <f>VLOOKUP(K2858,lookup!A:B,2,FALSE)</f>
        <v>3</v>
      </c>
      <c r="N2858">
        <f>VLOOKUP(L2858,lookup!A:B,2,FALSE)</f>
        <v>4</v>
      </c>
      <c r="O2858" t="b">
        <f t="shared" si="44"/>
        <v>1</v>
      </c>
    </row>
    <row r="2859" spans="1:15" x14ac:dyDescent="0.2">
      <c r="A2859" t="s">
        <v>6516</v>
      </c>
      <c r="B2859" t="s">
        <v>6976</v>
      </c>
      <c r="C2859" t="s">
        <v>6978</v>
      </c>
      <c r="D2859" t="s">
        <v>7087</v>
      </c>
      <c r="E2859" t="s">
        <v>7086</v>
      </c>
      <c r="F2859" t="s">
        <v>29</v>
      </c>
      <c r="G2859">
        <v>242461</v>
      </c>
      <c r="H2859">
        <v>111456</v>
      </c>
      <c r="I2859" t="s">
        <v>7088</v>
      </c>
      <c r="J2859" t="s">
        <v>47</v>
      </c>
      <c r="K2859" t="s">
        <v>32</v>
      </c>
      <c r="L2859" t="str">
        <f>VLOOKUP(D2859,'2027'!I:R,10,FALSE)</f>
        <v>Good</v>
      </c>
      <c r="M2859">
        <f>VLOOKUP(K2859,lookup!A:B,2,FALSE)</f>
        <v>3</v>
      </c>
      <c r="N2859">
        <f>VLOOKUP(L2859,lookup!A:B,2,FALSE)</f>
        <v>4</v>
      </c>
      <c r="O2859" t="b">
        <f t="shared" si="44"/>
        <v>1</v>
      </c>
    </row>
    <row r="2860" spans="1:15" x14ac:dyDescent="0.2">
      <c r="A2860" t="s">
        <v>6516</v>
      </c>
      <c r="B2860" t="s">
        <v>6976</v>
      </c>
      <c r="C2860" t="s">
        <v>6978</v>
      </c>
      <c r="D2860" t="s">
        <v>7070</v>
      </c>
      <c r="E2860" t="s">
        <v>7069</v>
      </c>
      <c r="F2860" t="s">
        <v>29</v>
      </c>
      <c r="G2860">
        <v>253027</v>
      </c>
      <c r="H2860">
        <v>109127</v>
      </c>
      <c r="I2860" t="s">
        <v>7071</v>
      </c>
      <c r="J2860" t="s">
        <v>47</v>
      </c>
      <c r="K2860" t="s">
        <v>32</v>
      </c>
      <c r="L2860" t="str">
        <f>VLOOKUP(D2860,'2027'!I:R,10,FALSE)</f>
        <v>Good</v>
      </c>
      <c r="M2860">
        <f>VLOOKUP(K2860,lookup!A:B,2,FALSE)</f>
        <v>3</v>
      </c>
      <c r="N2860">
        <f>VLOOKUP(L2860,lookup!A:B,2,FALSE)</f>
        <v>4</v>
      </c>
      <c r="O2860" t="b">
        <f t="shared" si="44"/>
        <v>1</v>
      </c>
    </row>
    <row r="2861" spans="1:15" x14ac:dyDescent="0.2">
      <c r="A2861" t="s">
        <v>6516</v>
      </c>
      <c r="B2861" t="s">
        <v>6976</v>
      </c>
      <c r="C2861" t="s">
        <v>6978</v>
      </c>
      <c r="D2861" t="s">
        <v>7090</v>
      </c>
      <c r="E2861" t="s">
        <v>7089</v>
      </c>
      <c r="F2861" t="s">
        <v>29</v>
      </c>
      <c r="G2861">
        <v>249636</v>
      </c>
      <c r="H2861">
        <v>113145</v>
      </c>
      <c r="I2861" t="s">
        <v>7091</v>
      </c>
      <c r="J2861" t="s">
        <v>47</v>
      </c>
      <c r="K2861" t="s">
        <v>32</v>
      </c>
      <c r="L2861" t="str">
        <f>VLOOKUP(D2861,'2027'!I:R,10,FALSE)</f>
        <v>Good</v>
      </c>
      <c r="M2861">
        <f>VLOOKUP(K2861,lookup!A:B,2,FALSE)</f>
        <v>3</v>
      </c>
      <c r="N2861">
        <f>VLOOKUP(L2861,lookup!A:B,2,FALSE)</f>
        <v>4</v>
      </c>
      <c r="O2861" t="b">
        <f t="shared" si="44"/>
        <v>1</v>
      </c>
    </row>
    <row r="2862" spans="1:15" x14ac:dyDescent="0.2">
      <c r="A2862" t="s">
        <v>6516</v>
      </c>
      <c r="B2862" t="s">
        <v>6976</v>
      </c>
      <c r="C2862" t="s">
        <v>6978</v>
      </c>
      <c r="D2862" t="s">
        <v>10068</v>
      </c>
      <c r="E2862" t="s">
        <v>10067</v>
      </c>
      <c r="F2862" t="s">
        <v>29</v>
      </c>
      <c r="G2862">
        <v>250412</v>
      </c>
      <c r="H2862">
        <v>123581</v>
      </c>
      <c r="I2862" t="s">
        <v>10069</v>
      </c>
      <c r="J2862" t="s">
        <v>47</v>
      </c>
      <c r="K2862" t="s">
        <v>32</v>
      </c>
      <c r="L2862" t="str">
        <f>VLOOKUP(D2862,'2027'!I:R,10,FALSE)</f>
        <v>Good</v>
      </c>
      <c r="M2862">
        <f>VLOOKUP(K2862,lookup!A:B,2,FALSE)</f>
        <v>3</v>
      </c>
      <c r="N2862">
        <f>VLOOKUP(L2862,lookup!A:B,2,FALSE)</f>
        <v>4</v>
      </c>
      <c r="O2862" t="b">
        <f t="shared" si="44"/>
        <v>1</v>
      </c>
    </row>
    <row r="2863" spans="1:15" x14ac:dyDescent="0.2">
      <c r="A2863" t="s">
        <v>6516</v>
      </c>
      <c r="B2863" t="s">
        <v>6976</v>
      </c>
      <c r="C2863" t="s">
        <v>6978</v>
      </c>
      <c r="D2863" t="s">
        <v>10121</v>
      </c>
      <c r="E2863" t="s">
        <v>10120</v>
      </c>
      <c r="F2863" t="s">
        <v>29</v>
      </c>
      <c r="G2863">
        <v>253959</v>
      </c>
      <c r="H2863">
        <v>104019</v>
      </c>
      <c r="I2863" t="s">
        <v>10122</v>
      </c>
      <c r="J2863" t="s">
        <v>47</v>
      </c>
      <c r="K2863" t="s">
        <v>32</v>
      </c>
      <c r="L2863" t="str">
        <f>VLOOKUP(D2863,'2027'!I:R,10,FALSE)</f>
        <v>Good</v>
      </c>
      <c r="M2863">
        <f>VLOOKUP(K2863,lookup!A:B,2,FALSE)</f>
        <v>3</v>
      </c>
      <c r="N2863">
        <f>VLOOKUP(L2863,lookup!A:B,2,FALSE)</f>
        <v>4</v>
      </c>
      <c r="O2863" t="b">
        <f t="shared" si="44"/>
        <v>1</v>
      </c>
    </row>
    <row r="2864" spans="1:15" x14ac:dyDescent="0.2">
      <c r="A2864" t="s">
        <v>6516</v>
      </c>
      <c r="B2864" t="s">
        <v>6976</v>
      </c>
      <c r="C2864" t="s">
        <v>6978</v>
      </c>
      <c r="D2864" t="s">
        <v>10047</v>
      </c>
      <c r="E2864" t="s">
        <v>10046</v>
      </c>
      <c r="F2864" t="s">
        <v>29</v>
      </c>
      <c r="G2864">
        <v>246274</v>
      </c>
      <c r="H2864">
        <v>106283</v>
      </c>
      <c r="I2864" t="s">
        <v>10048</v>
      </c>
      <c r="J2864" t="s">
        <v>47</v>
      </c>
      <c r="K2864" t="s">
        <v>205</v>
      </c>
      <c r="L2864" t="str">
        <f>VLOOKUP(D2864,'2027'!I:R,10,FALSE)</f>
        <v>Good</v>
      </c>
      <c r="M2864">
        <f>VLOOKUP(K2864,lookup!A:B,2,FALSE)</f>
        <v>2</v>
      </c>
      <c r="N2864">
        <f>VLOOKUP(L2864,lookup!A:B,2,FALSE)</f>
        <v>4</v>
      </c>
      <c r="O2864" t="b">
        <f t="shared" si="44"/>
        <v>1</v>
      </c>
    </row>
    <row r="2865" spans="1:15" x14ac:dyDescent="0.2">
      <c r="A2865" t="s">
        <v>6516</v>
      </c>
      <c r="B2865" t="s">
        <v>6976</v>
      </c>
      <c r="C2865" t="s">
        <v>6978</v>
      </c>
      <c r="D2865" t="s">
        <v>6984</v>
      </c>
      <c r="E2865" t="s">
        <v>6983</v>
      </c>
      <c r="F2865" t="s">
        <v>29</v>
      </c>
      <c r="G2865">
        <v>258255</v>
      </c>
      <c r="H2865">
        <v>104691</v>
      </c>
      <c r="I2865" t="s">
        <v>6985</v>
      </c>
      <c r="J2865" t="s">
        <v>47</v>
      </c>
      <c r="K2865" t="s">
        <v>32</v>
      </c>
      <c r="L2865" t="str">
        <f>VLOOKUP(D2865,'2027'!I:R,10,FALSE)</f>
        <v>Good</v>
      </c>
      <c r="M2865">
        <f>VLOOKUP(K2865,lookup!A:B,2,FALSE)</f>
        <v>3</v>
      </c>
      <c r="N2865">
        <f>VLOOKUP(L2865,lookup!A:B,2,FALSE)</f>
        <v>4</v>
      </c>
      <c r="O2865" t="b">
        <f t="shared" si="44"/>
        <v>1</v>
      </c>
    </row>
    <row r="2866" spans="1:15" x14ac:dyDescent="0.2">
      <c r="A2866" t="s">
        <v>6516</v>
      </c>
      <c r="B2866" t="s">
        <v>6976</v>
      </c>
      <c r="C2866" t="s">
        <v>6978</v>
      </c>
      <c r="D2866" t="s">
        <v>7131</v>
      </c>
      <c r="E2866" t="s">
        <v>7130</v>
      </c>
      <c r="F2866" t="s">
        <v>29</v>
      </c>
      <c r="G2866">
        <v>246294</v>
      </c>
      <c r="H2866">
        <v>126894</v>
      </c>
      <c r="I2866" t="s">
        <v>7132</v>
      </c>
      <c r="J2866" t="s">
        <v>47</v>
      </c>
      <c r="K2866" t="s">
        <v>32</v>
      </c>
      <c r="L2866" t="str">
        <f>VLOOKUP(D2866,'2027'!I:R,10,FALSE)</f>
        <v>Good</v>
      </c>
      <c r="M2866">
        <f>VLOOKUP(K2866,lookup!A:B,2,FALSE)</f>
        <v>3</v>
      </c>
      <c r="N2866">
        <f>VLOOKUP(L2866,lookup!A:B,2,FALSE)</f>
        <v>4</v>
      </c>
      <c r="O2866" t="b">
        <f t="shared" si="44"/>
        <v>1</v>
      </c>
    </row>
    <row r="2867" spans="1:15" x14ac:dyDescent="0.2">
      <c r="A2867" t="s">
        <v>6516</v>
      </c>
      <c r="B2867" t="s">
        <v>6976</v>
      </c>
      <c r="C2867" t="s">
        <v>6978</v>
      </c>
      <c r="D2867" t="s">
        <v>7151</v>
      </c>
      <c r="E2867" t="s">
        <v>7150</v>
      </c>
      <c r="F2867" t="s">
        <v>29</v>
      </c>
      <c r="G2867">
        <v>249896</v>
      </c>
      <c r="H2867">
        <v>119588</v>
      </c>
      <c r="I2867" t="s">
        <v>7152</v>
      </c>
      <c r="J2867" t="s">
        <v>47</v>
      </c>
      <c r="K2867" t="s">
        <v>32</v>
      </c>
      <c r="L2867" t="str">
        <f>VLOOKUP(D2867,'2027'!I:R,10,FALSE)</f>
        <v>Good</v>
      </c>
      <c r="M2867">
        <f>VLOOKUP(K2867,lookup!A:B,2,FALSE)</f>
        <v>3</v>
      </c>
      <c r="N2867">
        <f>VLOOKUP(L2867,lookup!A:B,2,FALSE)</f>
        <v>4</v>
      </c>
      <c r="O2867" t="b">
        <f t="shared" si="44"/>
        <v>1</v>
      </c>
    </row>
    <row r="2868" spans="1:15" x14ac:dyDescent="0.2">
      <c r="A2868" t="s">
        <v>6516</v>
      </c>
      <c r="B2868" t="s">
        <v>6976</v>
      </c>
      <c r="C2868" t="s">
        <v>6978</v>
      </c>
      <c r="D2868" t="s">
        <v>10071</v>
      </c>
      <c r="E2868" t="s">
        <v>10070</v>
      </c>
      <c r="F2868" t="s">
        <v>29</v>
      </c>
      <c r="G2868">
        <v>260574</v>
      </c>
      <c r="H2868">
        <v>92584</v>
      </c>
      <c r="I2868" t="s">
        <v>10072</v>
      </c>
      <c r="J2868" t="s">
        <v>47</v>
      </c>
      <c r="K2868" t="s">
        <v>49</v>
      </c>
      <c r="L2868" t="str">
        <f>VLOOKUP(D2868,'2027'!I:R,10,FALSE)</f>
        <v>Good</v>
      </c>
      <c r="M2868">
        <f>VLOOKUP(K2868,lookup!A:B,2,FALSE)</f>
        <v>4</v>
      </c>
      <c r="N2868">
        <f>VLOOKUP(L2868,lookup!A:B,2,FALSE)</f>
        <v>4</v>
      </c>
      <c r="O2868" t="b">
        <f t="shared" si="44"/>
        <v>0</v>
      </c>
    </row>
    <row r="2869" spans="1:15" x14ac:dyDescent="0.2">
      <c r="A2869" t="s">
        <v>6516</v>
      </c>
      <c r="B2869" t="s">
        <v>6976</v>
      </c>
      <c r="C2869" t="s">
        <v>6978</v>
      </c>
      <c r="D2869" t="s">
        <v>10086</v>
      </c>
      <c r="E2869" t="s">
        <v>10085</v>
      </c>
      <c r="F2869" t="s">
        <v>29</v>
      </c>
      <c r="G2869">
        <v>235869</v>
      </c>
      <c r="H2869">
        <v>110617</v>
      </c>
      <c r="I2869" t="s">
        <v>10087</v>
      </c>
      <c r="J2869" t="s">
        <v>47</v>
      </c>
      <c r="K2869" t="s">
        <v>205</v>
      </c>
      <c r="L2869" t="str">
        <f>VLOOKUP(D2869,'2027'!I:R,10,FALSE)</f>
        <v>Good</v>
      </c>
      <c r="M2869">
        <f>VLOOKUP(K2869,lookup!A:B,2,FALSE)</f>
        <v>2</v>
      </c>
      <c r="N2869">
        <f>VLOOKUP(L2869,lookup!A:B,2,FALSE)</f>
        <v>4</v>
      </c>
      <c r="O2869" t="b">
        <f t="shared" si="44"/>
        <v>1</v>
      </c>
    </row>
    <row r="2870" spans="1:15" x14ac:dyDescent="0.2">
      <c r="A2870" t="s">
        <v>6516</v>
      </c>
      <c r="B2870" t="s">
        <v>6976</v>
      </c>
      <c r="C2870" t="s">
        <v>6978</v>
      </c>
      <c r="D2870" t="s">
        <v>7073</v>
      </c>
      <c r="E2870" t="s">
        <v>7072</v>
      </c>
      <c r="F2870" t="s">
        <v>29</v>
      </c>
      <c r="G2870">
        <v>247321</v>
      </c>
      <c r="H2870">
        <v>109611</v>
      </c>
      <c r="I2870" t="s">
        <v>7074</v>
      </c>
      <c r="J2870" t="s">
        <v>47</v>
      </c>
      <c r="K2870" t="s">
        <v>205</v>
      </c>
      <c r="L2870" t="str">
        <f>VLOOKUP(D2870,'2027'!I:R,10,FALSE)</f>
        <v>Good</v>
      </c>
      <c r="M2870">
        <f>VLOOKUP(K2870,lookup!A:B,2,FALSE)</f>
        <v>2</v>
      </c>
      <c r="N2870">
        <f>VLOOKUP(L2870,lookup!A:B,2,FALSE)</f>
        <v>4</v>
      </c>
      <c r="O2870" t="b">
        <f t="shared" si="44"/>
        <v>1</v>
      </c>
    </row>
    <row r="2871" spans="1:15" x14ac:dyDescent="0.2">
      <c r="A2871" t="s">
        <v>6516</v>
      </c>
      <c r="B2871" t="s">
        <v>6976</v>
      </c>
      <c r="C2871" t="s">
        <v>6978</v>
      </c>
      <c r="D2871" t="s">
        <v>7102</v>
      </c>
      <c r="E2871" t="s">
        <v>7101</v>
      </c>
      <c r="F2871" t="s">
        <v>29</v>
      </c>
      <c r="G2871">
        <v>246582</v>
      </c>
      <c r="H2871">
        <v>116859</v>
      </c>
      <c r="I2871" t="s">
        <v>7103</v>
      </c>
      <c r="J2871" t="s">
        <v>47</v>
      </c>
      <c r="K2871" t="s">
        <v>32</v>
      </c>
      <c r="L2871" t="str">
        <f>VLOOKUP(D2871,'2027'!I:R,10,FALSE)</f>
        <v>Good</v>
      </c>
      <c r="M2871">
        <f>VLOOKUP(K2871,lookup!A:B,2,FALSE)</f>
        <v>3</v>
      </c>
      <c r="N2871">
        <f>VLOOKUP(L2871,lookup!A:B,2,FALSE)</f>
        <v>4</v>
      </c>
      <c r="O2871" t="b">
        <f t="shared" si="44"/>
        <v>1</v>
      </c>
    </row>
    <row r="2872" spans="1:15" x14ac:dyDescent="0.2">
      <c r="A2872" t="s">
        <v>6516</v>
      </c>
      <c r="B2872" t="s">
        <v>6976</v>
      </c>
      <c r="C2872" t="s">
        <v>6978</v>
      </c>
      <c r="D2872" t="s">
        <v>7032</v>
      </c>
      <c r="E2872" t="s">
        <v>7031</v>
      </c>
      <c r="F2872" t="s">
        <v>29</v>
      </c>
      <c r="G2872">
        <v>239671</v>
      </c>
      <c r="H2872">
        <v>106555</v>
      </c>
      <c r="I2872" t="s">
        <v>7033</v>
      </c>
      <c r="J2872" t="s">
        <v>47</v>
      </c>
      <c r="K2872" t="s">
        <v>32</v>
      </c>
      <c r="L2872" t="str">
        <f>VLOOKUP(D2872,'2027'!I:R,10,FALSE)</f>
        <v>Good</v>
      </c>
      <c r="M2872">
        <f>VLOOKUP(K2872,lookup!A:B,2,FALSE)</f>
        <v>3</v>
      </c>
      <c r="N2872">
        <f>VLOOKUP(L2872,lookup!A:B,2,FALSE)</f>
        <v>4</v>
      </c>
      <c r="O2872" t="b">
        <f t="shared" si="44"/>
        <v>1</v>
      </c>
    </row>
    <row r="2873" spans="1:15" x14ac:dyDescent="0.2">
      <c r="A2873" t="s">
        <v>6516</v>
      </c>
      <c r="B2873" t="s">
        <v>6976</v>
      </c>
      <c r="C2873" t="s">
        <v>6978</v>
      </c>
      <c r="D2873" t="s">
        <v>10074</v>
      </c>
      <c r="E2873" t="s">
        <v>10073</v>
      </c>
      <c r="F2873" t="s">
        <v>29</v>
      </c>
      <c r="G2873">
        <v>241872</v>
      </c>
      <c r="H2873">
        <v>123213</v>
      </c>
      <c r="I2873" t="s">
        <v>10075</v>
      </c>
      <c r="J2873" t="s">
        <v>47</v>
      </c>
      <c r="K2873" t="s">
        <v>32</v>
      </c>
      <c r="L2873" t="str">
        <f>VLOOKUP(D2873,'2027'!I:R,10,FALSE)</f>
        <v>Good</v>
      </c>
      <c r="M2873">
        <f>VLOOKUP(K2873,lookup!A:B,2,FALSE)</f>
        <v>3</v>
      </c>
      <c r="N2873">
        <f>VLOOKUP(L2873,lookup!A:B,2,FALSE)</f>
        <v>4</v>
      </c>
      <c r="O2873" t="b">
        <f t="shared" si="44"/>
        <v>1</v>
      </c>
    </row>
    <row r="2874" spans="1:15" x14ac:dyDescent="0.2">
      <c r="A2874" t="s">
        <v>6516</v>
      </c>
      <c r="B2874" t="s">
        <v>6976</v>
      </c>
      <c r="C2874" t="s">
        <v>6978</v>
      </c>
      <c r="D2874" t="s">
        <v>6987</v>
      </c>
      <c r="E2874" t="s">
        <v>6986</v>
      </c>
      <c r="F2874" t="s">
        <v>29</v>
      </c>
      <c r="G2874">
        <v>256124</v>
      </c>
      <c r="H2874">
        <v>106036</v>
      </c>
      <c r="I2874" t="s">
        <v>6988</v>
      </c>
      <c r="J2874" t="s">
        <v>47</v>
      </c>
      <c r="K2874" t="s">
        <v>32</v>
      </c>
      <c r="L2874" t="str">
        <f>VLOOKUP(D2874,'2027'!I:R,10,FALSE)</f>
        <v>Good</v>
      </c>
      <c r="M2874">
        <f>VLOOKUP(K2874,lookup!A:B,2,FALSE)</f>
        <v>3</v>
      </c>
      <c r="N2874">
        <f>VLOOKUP(L2874,lookup!A:B,2,FALSE)</f>
        <v>4</v>
      </c>
      <c r="O2874" t="b">
        <f t="shared" si="44"/>
        <v>1</v>
      </c>
    </row>
    <row r="2875" spans="1:15" x14ac:dyDescent="0.2">
      <c r="A2875" t="s">
        <v>6516</v>
      </c>
      <c r="B2875" t="s">
        <v>6976</v>
      </c>
      <c r="C2875" t="s">
        <v>6978</v>
      </c>
      <c r="D2875" t="s">
        <v>7019</v>
      </c>
      <c r="E2875" t="s">
        <v>7018</v>
      </c>
      <c r="F2875" t="s">
        <v>29</v>
      </c>
      <c r="G2875">
        <v>250665</v>
      </c>
      <c r="H2875">
        <v>102853</v>
      </c>
      <c r="I2875" t="s">
        <v>7020</v>
      </c>
      <c r="J2875" t="s">
        <v>47</v>
      </c>
      <c r="K2875" t="s">
        <v>205</v>
      </c>
      <c r="L2875" t="str">
        <f>VLOOKUP(D2875,'2027'!I:R,10,FALSE)</f>
        <v>Good</v>
      </c>
      <c r="M2875">
        <f>VLOOKUP(K2875,lookup!A:B,2,FALSE)</f>
        <v>2</v>
      </c>
      <c r="N2875">
        <f>VLOOKUP(L2875,lookup!A:B,2,FALSE)</f>
        <v>4</v>
      </c>
      <c r="O2875" t="b">
        <f t="shared" si="44"/>
        <v>1</v>
      </c>
    </row>
    <row r="2876" spans="1:15" x14ac:dyDescent="0.2">
      <c r="A2876" t="s">
        <v>6516</v>
      </c>
      <c r="B2876" t="s">
        <v>6976</v>
      </c>
      <c r="C2876" t="s">
        <v>6978</v>
      </c>
      <c r="D2876" t="s">
        <v>10095</v>
      </c>
      <c r="E2876" t="s">
        <v>10094</v>
      </c>
      <c r="F2876" t="s">
        <v>29</v>
      </c>
      <c r="G2876">
        <v>243481</v>
      </c>
      <c r="H2876">
        <v>120448</v>
      </c>
      <c r="I2876" t="s">
        <v>10096</v>
      </c>
      <c r="J2876" t="s">
        <v>47</v>
      </c>
      <c r="K2876" t="s">
        <v>32</v>
      </c>
      <c r="L2876" t="str">
        <f>VLOOKUP(D2876,'2027'!I:R,10,FALSE)</f>
        <v>Good</v>
      </c>
      <c r="M2876">
        <f>VLOOKUP(K2876,lookup!A:B,2,FALSE)</f>
        <v>3</v>
      </c>
      <c r="N2876">
        <f>VLOOKUP(L2876,lookup!A:B,2,FALSE)</f>
        <v>4</v>
      </c>
      <c r="O2876" t="b">
        <f t="shared" si="44"/>
        <v>1</v>
      </c>
    </row>
    <row r="2877" spans="1:15" x14ac:dyDescent="0.2">
      <c r="A2877" t="s">
        <v>6516</v>
      </c>
      <c r="B2877" t="s">
        <v>6976</v>
      </c>
      <c r="C2877" t="s">
        <v>6978</v>
      </c>
      <c r="D2877" t="s">
        <v>7067</v>
      </c>
      <c r="E2877" t="s">
        <v>7066</v>
      </c>
      <c r="F2877" t="s">
        <v>29</v>
      </c>
      <c r="G2877">
        <v>256511</v>
      </c>
      <c r="H2877">
        <v>107467</v>
      </c>
      <c r="I2877" t="s">
        <v>7068</v>
      </c>
      <c r="J2877" t="s">
        <v>47</v>
      </c>
      <c r="K2877" t="s">
        <v>32</v>
      </c>
      <c r="L2877" t="str">
        <f>VLOOKUP(D2877,'2027'!I:R,10,FALSE)</f>
        <v>Good</v>
      </c>
      <c r="M2877">
        <f>VLOOKUP(K2877,lookup!A:B,2,FALSE)</f>
        <v>3</v>
      </c>
      <c r="N2877">
        <f>VLOOKUP(L2877,lookup!A:B,2,FALSE)</f>
        <v>4</v>
      </c>
      <c r="O2877" t="b">
        <f t="shared" si="44"/>
        <v>1</v>
      </c>
    </row>
    <row r="2878" spans="1:15" x14ac:dyDescent="0.2">
      <c r="A2878" t="s">
        <v>6516</v>
      </c>
      <c r="B2878" t="s">
        <v>6976</v>
      </c>
      <c r="C2878" t="s">
        <v>6978</v>
      </c>
      <c r="D2878" t="s">
        <v>10080</v>
      </c>
      <c r="E2878" t="s">
        <v>10079</v>
      </c>
      <c r="F2878" t="s">
        <v>29</v>
      </c>
      <c r="G2878">
        <v>256495</v>
      </c>
      <c r="H2878">
        <v>111661</v>
      </c>
      <c r="I2878" t="s">
        <v>10081</v>
      </c>
      <c r="J2878" t="s">
        <v>47</v>
      </c>
      <c r="K2878" t="s">
        <v>32</v>
      </c>
      <c r="L2878" t="str">
        <f>VLOOKUP(D2878,'2027'!I:R,10,FALSE)</f>
        <v>Good</v>
      </c>
      <c r="M2878">
        <f>VLOOKUP(K2878,lookup!A:B,2,FALSE)</f>
        <v>3</v>
      </c>
      <c r="N2878">
        <f>VLOOKUP(L2878,lookup!A:B,2,FALSE)</f>
        <v>4</v>
      </c>
      <c r="O2878" t="b">
        <f t="shared" si="44"/>
        <v>1</v>
      </c>
    </row>
    <row r="2879" spans="1:15" x14ac:dyDescent="0.2">
      <c r="A2879" t="s">
        <v>6516</v>
      </c>
      <c r="B2879" t="s">
        <v>6976</v>
      </c>
      <c r="C2879" t="s">
        <v>6978</v>
      </c>
      <c r="D2879" t="s">
        <v>7081</v>
      </c>
      <c r="E2879" t="s">
        <v>7080</v>
      </c>
      <c r="F2879" t="s">
        <v>29</v>
      </c>
      <c r="G2879">
        <v>253590</v>
      </c>
      <c r="H2879">
        <v>112520</v>
      </c>
      <c r="I2879" t="s">
        <v>7082</v>
      </c>
      <c r="J2879" t="s">
        <v>47</v>
      </c>
      <c r="K2879" t="s">
        <v>32</v>
      </c>
      <c r="L2879" t="str">
        <f>VLOOKUP(D2879,'2027'!I:R,10,FALSE)</f>
        <v>Good</v>
      </c>
      <c r="M2879">
        <f>VLOOKUP(K2879,lookup!A:B,2,FALSE)</f>
        <v>3</v>
      </c>
      <c r="N2879">
        <f>VLOOKUP(L2879,lookup!A:B,2,FALSE)</f>
        <v>4</v>
      </c>
      <c r="O2879" t="b">
        <f t="shared" si="44"/>
        <v>1</v>
      </c>
    </row>
    <row r="2880" spans="1:15" x14ac:dyDescent="0.2">
      <c r="A2880" t="s">
        <v>6516</v>
      </c>
      <c r="B2880" t="s">
        <v>6976</v>
      </c>
      <c r="C2880" t="s">
        <v>6978</v>
      </c>
      <c r="D2880" t="s">
        <v>10089</v>
      </c>
      <c r="E2880" t="s">
        <v>10088</v>
      </c>
      <c r="F2880" t="s">
        <v>29</v>
      </c>
      <c r="G2880">
        <v>252327</v>
      </c>
      <c r="H2880">
        <v>101088</v>
      </c>
      <c r="I2880" t="s">
        <v>10090</v>
      </c>
      <c r="J2880" t="s">
        <v>47</v>
      </c>
      <c r="K2880" t="s">
        <v>32</v>
      </c>
      <c r="L2880" t="str">
        <f>VLOOKUP(D2880,'2027'!I:R,10,FALSE)</f>
        <v>Good</v>
      </c>
      <c r="M2880">
        <f>VLOOKUP(K2880,lookup!A:B,2,FALSE)</f>
        <v>3</v>
      </c>
      <c r="N2880">
        <f>VLOOKUP(L2880,lookup!A:B,2,FALSE)</f>
        <v>4</v>
      </c>
      <c r="O2880" t="b">
        <f t="shared" si="44"/>
        <v>1</v>
      </c>
    </row>
    <row r="2881" spans="1:15" x14ac:dyDescent="0.2">
      <c r="A2881" t="s">
        <v>6516</v>
      </c>
      <c r="B2881" t="s">
        <v>6976</v>
      </c>
      <c r="C2881" t="s">
        <v>6978</v>
      </c>
      <c r="D2881" t="s">
        <v>7116</v>
      </c>
      <c r="E2881" t="s">
        <v>7115</v>
      </c>
      <c r="F2881" t="s">
        <v>29</v>
      </c>
      <c r="G2881">
        <v>230623</v>
      </c>
      <c r="H2881">
        <v>121341</v>
      </c>
      <c r="I2881" t="s">
        <v>7117</v>
      </c>
      <c r="J2881" t="s">
        <v>47</v>
      </c>
      <c r="K2881" t="s">
        <v>32</v>
      </c>
      <c r="L2881" t="str">
        <f>VLOOKUP(D2881,'2027'!I:R,10,FALSE)</f>
        <v>Good</v>
      </c>
      <c r="M2881">
        <f>VLOOKUP(K2881,lookup!A:B,2,FALSE)</f>
        <v>3</v>
      </c>
      <c r="N2881">
        <f>VLOOKUP(L2881,lookup!A:B,2,FALSE)</f>
        <v>4</v>
      </c>
      <c r="O2881" t="b">
        <f t="shared" si="44"/>
        <v>1</v>
      </c>
    </row>
    <row r="2882" spans="1:15" x14ac:dyDescent="0.2">
      <c r="A2882" t="s">
        <v>6516</v>
      </c>
      <c r="B2882" t="s">
        <v>6976</v>
      </c>
      <c r="C2882" t="s">
        <v>6978</v>
      </c>
      <c r="D2882" t="s">
        <v>6990</v>
      </c>
      <c r="E2882" t="s">
        <v>6989</v>
      </c>
      <c r="F2882" t="s">
        <v>29</v>
      </c>
      <c r="G2882">
        <v>248220</v>
      </c>
      <c r="H2882">
        <v>99977</v>
      </c>
      <c r="I2882" t="s">
        <v>6991</v>
      </c>
      <c r="J2882" t="s">
        <v>47</v>
      </c>
      <c r="K2882" t="s">
        <v>32</v>
      </c>
      <c r="L2882" t="str">
        <f>VLOOKUP(D2882,'2027'!I:R,10,FALSE)</f>
        <v>Good</v>
      </c>
      <c r="M2882">
        <f>VLOOKUP(K2882,lookup!A:B,2,FALSE)</f>
        <v>3</v>
      </c>
      <c r="N2882">
        <f>VLOOKUP(L2882,lookup!A:B,2,FALSE)</f>
        <v>4</v>
      </c>
      <c r="O2882" t="b">
        <f t="shared" si="44"/>
        <v>1</v>
      </c>
    </row>
    <row r="2883" spans="1:15" x14ac:dyDescent="0.2">
      <c r="A2883" t="s">
        <v>6516</v>
      </c>
      <c r="B2883" t="s">
        <v>6976</v>
      </c>
      <c r="C2883" t="s">
        <v>6978</v>
      </c>
      <c r="D2883" t="s">
        <v>6993</v>
      </c>
      <c r="E2883" t="s">
        <v>6992</v>
      </c>
      <c r="F2883" t="s">
        <v>29</v>
      </c>
      <c r="G2883">
        <v>253656</v>
      </c>
      <c r="H2883">
        <v>97509</v>
      </c>
      <c r="I2883" t="s">
        <v>6994</v>
      </c>
      <c r="J2883" t="s">
        <v>47</v>
      </c>
      <c r="K2883" t="s">
        <v>32</v>
      </c>
      <c r="L2883" t="str">
        <f>VLOOKUP(D2883,'2027'!I:R,10,FALSE)</f>
        <v>Good</v>
      </c>
      <c r="M2883">
        <f>VLOOKUP(K2883,lookup!A:B,2,FALSE)</f>
        <v>3</v>
      </c>
      <c r="N2883">
        <f>VLOOKUP(L2883,lookup!A:B,2,FALSE)</f>
        <v>4</v>
      </c>
      <c r="O2883" t="b">
        <f t="shared" ref="O2883:O2946" si="45">N2883&gt;M2883</f>
        <v>1</v>
      </c>
    </row>
    <row r="2884" spans="1:15" x14ac:dyDescent="0.2">
      <c r="A2884" t="s">
        <v>6516</v>
      </c>
      <c r="B2884" t="s">
        <v>6976</v>
      </c>
      <c r="C2884" t="s">
        <v>6978</v>
      </c>
      <c r="D2884" t="s">
        <v>7128</v>
      </c>
      <c r="E2884" t="s">
        <v>7127</v>
      </c>
      <c r="F2884" t="s">
        <v>29</v>
      </c>
      <c r="G2884">
        <v>243816</v>
      </c>
      <c r="H2884">
        <v>127201</v>
      </c>
      <c r="I2884" t="s">
        <v>7129</v>
      </c>
      <c r="J2884" t="s">
        <v>47</v>
      </c>
      <c r="K2884" t="s">
        <v>32</v>
      </c>
      <c r="L2884" t="str">
        <f>VLOOKUP(D2884,'2027'!I:R,10,FALSE)</f>
        <v>Good</v>
      </c>
      <c r="M2884">
        <f>VLOOKUP(K2884,lookup!A:B,2,FALSE)</f>
        <v>3</v>
      </c>
      <c r="N2884">
        <f>VLOOKUP(L2884,lookup!A:B,2,FALSE)</f>
        <v>4</v>
      </c>
      <c r="O2884" t="b">
        <f t="shared" si="45"/>
        <v>1</v>
      </c>
    </row>
    <row r="2885" spans="1:15" x14ac:dyDescent="0.2">
      <c r="A2885" t="s">
        <v>6516</v>
      </c>
      <c r="B2885" t="s">
        <v>6976</v>
      </c>
      <c r="C2885" t="s">
        <v>6978</v>
      </c>
      <c r="D2885" t="s">
        <v>7119</v>
      </c>
      <c r="E2885" t="s">
        <v>7118</v>
      </c>
      <c r="F2885" t="s">
        <v>29</v>
      </c>
      <c r="G2885">
        <v>245117</v>
      </c>
      <c r="H2885">
        <v>123391</v>
      </c>
      <c r="I2885" t="s">
        <v>7120</v>
      </c>
      <c r="J2885" t="s">
        <v>47</v>
      </c>
      <c r="K2885" t="s">
        <v>32</v>
      </c>
      <c r="L2885" t="str">
        <f>VLOOKUP(D2885,'2027'!I:R,10,FALSE)</f>
        <v>Good</v>
      </c>
      <c r="M2885">
        <f>VLOOKUP(K2885,lookup!A:B,2,FALSE)</f>
        <v>3</v>
      </c>
      <c r="N2885">
        <f>VLOOKUP(L2885,lookup!A:B,2,FALSE)</f>
        <v>4</v>
      </c>
      <c r="O2885" t="b">
        <f t="shared" si="45"/>
        <v>1</v>
      </c>
    </row>
    <row r="2886" spans="1:15" x14ac:dyDescent="0.2">
      <c r="A2886" t="s">
        <v>6516</v>
      </c>
      <c r="B2886" t="s">
        <v>6976</v>
      </c>
      <c r="C2886" t="s">
        <v>6978</v>
      </c>
      <c r="D2886" t="s">
        <v>10062</v>
      </c>
      <c r="E2886" t="s">
        <v>10061</v>
      </c>
      <c r="F2886" t="s">
        <v>29</v>
      </c>
      <c r="G2886">
        <v>250009</v>
      </c>
      <c r="H2886">
        <v>97007</v>
      </c>
      <c r="I2886" t="s">
        <v>10063</v>
      </c>
      <c r="J2886" t="s">
        <v>47</v>
      </c>
      <c r="K2886" t="s">
        <v>32</v>
      </c>
      <c r="L2886" t="str">
        <f>VLOOKUP(D2886,'2027'!I:R,10,FALSE)</f>
        <v>Good</v>
      </c>
      <c r="M2886">
        <f>VLOOKUP(K2886,lookup!A:B,2,FALSE)</f>
        <v>3</v>
      </c>
      <c r="N2886">
        <f>VLOOKUP(L2886,lookup!A:B,2,FALSE)</f>
        <v>4</v>
      </c>
      <c r="O2886" t="b">
        <f t="shared" si="45"/>
        <v>1</v>
      </c>
    </row>
    <row r="2887" spans="1:15" x14ac:dyDescent="0.2">
      <c r="A2887" t="s">
        <v>6516</v>
      </c>
      <c r="B2887" t="s">
        <v>6976</v>
      </c>
      <c r="C2887" t="s">
        <v>7039</v>
      </c>
      <c r="D2887" t="s">
        <v>7160</v>
      </c>
      <c r="E2887" t="s">
        <v>7159</v>
      </c>
      <c r="F2887" t="s">
        <v>29</v>
      </c>
      <c r="G2887">
        <v>247485</v>
      </c>
      <c r="H2887">
        <v>134741</v>
      </c>
      <c r="I2887" t="s">
        <v>7161</v>
      </c>
      <c r="J2887" t="s">
        <v>30</v>
      </c>
      <c r="K2887" t="s">
        <v>32</v>
      </c>
      <c r="L2887" t="str">
        <f>VLOOKUP(D2887,'2027'!I:R,10,FALSE)</f>
        <v>Good</v>
      </c>
      <c r="M2887">
        <f>VLOOKUP(K2887,lookup!A:B,2,FALSE)</f>
        <v>3</v>
      </c>
      <c r="N2887">
        <f>VLOOKUP(L2887,lookup!A:B,2,FALSE)</f>
        <v>4</v>
      </c>
      <c r="O2887" t="b">
        <f t="shared" si="45"/>
        <v>1</v>
      </c>
    </row>
    <row r="2888" spans="1:15" x14ac:dyDescent="0.2">
      <c r="A2888" t="s">
        <v>6516</v>
      </c>
      <c r="B2888" t="s">
        <v>6976</v>
      </c>
      <c r="C2888" t="s">
        <v>7039</v>
      </c>
      <c r="D2888" t="s">
        <v>10246</v>
      </c>
      <c r="E2888" t="s">
        <v>10245</v>
      </c>
      <c r="F2888" t="s">
        <v>29</v>
      </c>
      <c r="G2888">
        <v>262836</v>
      </c>
      <c r="H2888">
        <v>136015</v>
      </c>
      <c r="I2888" t="s">
        <v>10247</v>
      </c>
      <c r="J2888" t="s">
        <v>47</v>
      </c>
      <c r="K2888" t="s">
        <v>32</v>
      </c>
      <c r="L2888" t="str">
        <f>VLOOKUP(D2888,'2027'!I:R,10,FALSE)</f>
        <v>Good</v>
      </c>
      <c r="M2888">
        <f>VLOOKUP(K2888,lookup!A:B,2,FALSE)</f>
        <v>3</v>
      </c>
      <c r="N2888">
        <f>VLOOKUP(L2888,lookup!A:B,2,FALSE)</f>
        <v>4</v>
      </c>
      <c r="O2888" t="b">
        <f t="shared" si="45"/>
        <v>1</v>
      </c>
    </row>
    <row r="2889" spans="1:15" x14ac:dyDescent="0.2">
      <c r="A2889" t="s">
        <v>6516</v>
      </c>
      <c r="B2889" t="s">
        <v>6976</v>
      </c>
      <c r="C2889" t="s">
        <v>7039</v>
      </c>
      <c r="D2889" t="s">
        <v>10280</v>
      </c>
      <c r="E2889" t="s">
        <v>10279</v>
      </c>
      <c r="F2889" t="s">
        <v>29</v>
      </c>
      <c r="G2889">
        <v>267664</v>
      </c>
      <c r="H2889">
        <v>128040</v>
      </c>
      <c r="I2889" t="s">
        <v>10281</v>
      </c>
      <c r="J2889" t="s">
        <v>47</v>
      </c>
      <c r="K2889" t="s">
        <v>49</v>
      </c>
      <c r="L2889" t="str">
        <f>VLOOKUP(D2889,'2027'!I:R,10,FALSE)</f>
        <v>Good</v>
      </c>
      <c r="M2889">
        <f>VLOOKUP(K2889,lookup!A:B,2,FALSE)</f>
        <v>4</v>
      </c>
      <c r="N2889">
        <f>VLOOKUP(L2889,lookup!A:B,2,FALSE)</f>
        <v>4</v>
      </c>
      <c r="O2889" t="b">
        <f t="shared" si="45"/>
        <v>0</v>
      </c>
    </row>
    <row r="2890" spans="1:15" x14ac:dyDescent="0.2">
      <c r="A2890" t="s">
        <v>6516</v>
      </c>
      <c r="B2890" t="s">
        <v>6976</v>
      </c>
      <c r="C2890" t="s">
        <v>7039</v>
      </c>
      <c r="D2890" t="s">
        <v>7172</v>
      </c>
      <c r="E2890" t="s">
        <v>7171</v>
      </c>
      <c r="F2890" t="s">
        <v>29</v>
      </c>
      <c r="G2890">
        <v>270060</v>
      </c>
      <c r="H2890">
        <v>145676</v>
      </c>
      <c r="I2890" t="s">
        <v>7173</v>
      </c>
      <c r="J2890" t="s">
        <v>47</v>
      </c>
      <c r="K2890" t="s">
        <v>49</v>
      </c>
      <c r="L2890" t="str">
        <f>VLOOKUP(D2890,'2027'!I:R,10,FALSE)</f>
        <v>Good</v>
      </c>
      <c r="M2890">
        <f>VLOOKUP(K2890,lookup!A:B,2,FALSE)</f>
        <v>4</v>
      </c>
      <c r="N2890">
        <f>VLOOKUP(L2890,lookup!A:B,2,FALSE)</f>
        <v>4</v>
      </c>
      <c r="O2890" t="b">
        <f t="shared" si="45"/>
        <v>0</v>
      </c>
    </row>
    <row r="2891" spans="1:15" x14ac:dyDescent="0.2">
      <c r="A2891" t="s">
        <v>6516</v>
      </c>
      <c r="B2891" t="s">
        <v>6976</v>
      </c>
      <c r="C2891" t="s">
        <v>7039</v>
      </c>
      <c r="D2891" t="s">
        <v>10228</v>
      </c>
      <c r="E2891" t="s">
        <v>10227</v>
      </c>
      <c r="F2891" t="s">
        <v>29</v>
      </c>
      <c r="G2891">
        <v>279229</v>
      </c>
      <c r="H2891">
        <v>129495</v>
      </c>
      <c r="I2891" t="s">
        <v>10229</v>
      </c>
      <c r="J2891" t="s">
        <v>47</v>
      </c>
      <c r="K2891" t="s">
        <v>49</v>
      </c>
      <c r="L2891" t="str">
        <f>VLOOKUP(D2891,'2027'!I:R,10,FALSE)</f>
        <v>Good</v>
      </c>
      <c r="M2891">
        <f>VLOOKUP(K2891,lookup!A:B,2,FALSE)</f>
        <v>4</v>
      </c>
      <c r="N2891">
        <f>VLOOKUP(L2891,lookup!A:B,2,FALSE)</f>
        <v>4</v>
      </c>
      <c r="O2891" t="b">
        <f t="shared" si="45"/>
        <v>0</v>
      </c>
    </row>
    <row r="2892" spans="1:15" x14ac:dyDescent="0.2">
      <c r="A2892" t="s">
        <v>6516</v>
      </c>
      <c r="B2892" t="s">
        <v>6976</v>
      </c>
      <c r="C2892" t="s">
        <v>7039</v>
      </c>
      <c r="D2892" t="s">
        <v>10251</v>
      </c>
      <c r="E2892" t="s">
        <v>10250</v>
      </c>
      <c r="F2892" t="s">
        <v>29</v>
      </c>
      <c r="G2892">
        <v>272298</v>
      </c>
      <c r="H2892">
        <v>125503</v>
      </c>
      <c r="I2892" t="s">
        <v>10252</v>
      </c>
      <c r="J2892" t="s">
        <v>47</v>
      </c>
      <c r="K2892" t="s">
        <v>32</v>
      </c>
      <c r="L2892" t="str">
        <f>VLOOKUP(D2892,'2027'!I:R,10,FALSE)</f>
        <v>Good</v>
      </c>
      <c r="M2892">
        <f>VLOOKUP(K2892,lookup!A:B,2,FALSE)</f>
        <v>3</v>
      </c>
      <c r="N2892">
        <f>VLOOKUP(L2892,lookup!A:B,2,FALSE)</f>
        <v>4</v>
      </c>
      <c r="O2892" t="b">
        <f t="shared" si="45"/>
        <v>1</v>
      </c>
    </row>
    <row r="2893" spans="1:15" x14ac:dyDescent="0.2">
      <c r="A2893" t="s">
        <v>6516</v>
      </c>
      <c r="B2893" t="s">
        <v>6976</v>
      </c>
      <c r="C2893" t="s">
        <v>7039</v>
      </c>
      <c r="D2893" t="s">
        <v>10225</v>
      </c>
      <c r="E2893" t="s">
        <v>10224</v>
      </c>
      <c r="F2893" t="s">
        <v>29</v>
      </c>
      <c r="G2893">
        <v>252579</v>
      </c>
      <c r="H2893">
        <v>136606</v>
      </c>
      <c r="I2893" t="s">
        <v>10226</v>
      </c>
      <c r="J2893" t="s">
        <v>47</v>
      </c>
      <c r="K2893" t="s">
        <v>205</v>
      </c>
      <c r="L2893" t="str">
        <f>VLOOKUP(D2893,'2027'!I:R,10,FALSE)</f>
        <v>Good</v>
      </c>
      <c r="M2893">
        <f>VLOOKUP(K2893,lookup!A:B,2,FALSE)</f>
        <v>2</v>
      </c>
      <c r="N2893">
        <f>VLOOKUP(L2893,lookup!A:B,2,FALSE)</f>
        <v>4</v>
      </c>
      <c r="O2893" t="b">
        <f t="shared" si="45"/>
        <v>1</v>
      </c>
    </row>
    <row r="2894" spans="1:15" x14ac:dyDescent="0.2">
      <c r="A2894" t="s">
        <v>6516</v>
      </c>
      <c r="B2894" t="s">
        <v>6976</v>
      </c>
      <c r="C2894" t="s">
        <v>7039</v>
      </c>
      <c r="D2894" t="s">
        <v>10168</v>
      </c>
      <c r="E2894" t="s">
        <v>10167</v>
      </c>
      <c r="F2894" t="s">
        <v>29</v>
      </c>
      <c r="G2894">
        <v>262095</v>
      </c>
      <c r="H2894">
        <v>130056</v>
      </c>
      <c r="I2894" t="s">
        <v>10169</v>
      </c>
      <c r="J2894" t="s">
        <v>47</v>
      </c>
      <c r="K2894" t="s">
        <v>32</v>
      </c>
      <c r="L2894" t="str">
        <f>VLOOKUP(D2894,'2027'!I:R,10,FALSE)</f>
        <v>Good</v>
      </c>
      <c r="M2894">
        <f>VLOOKUP(K2894,lookup!A:B,2,FALSE)</f>
        <v>3</v>
      </c>
      <c r="N2894">
        <f>VLOOKUP(L2894,lookup!A:B,2,FALSE)</f>
        <v>4</v>
      </c>
      <c r="O2894" t="b">
        <f t="shared" si="45"/>
        <v>1</v>
      </c>
    </row>
    <row r="2895" spans="1:15" x14ac:dyDescent="0.2">
      <c r="A2895" t="s">
        <v>6516</v>
      </c>
      <c r="B2895" t="s">
        <v>6976</v>
      </c>
      <c r="C2895" t="s">
        <v>7039</v>
      </c>
      <c r="D2895" t="s">
        <v>10162</v>
      </c>
      <c r="E2895" t="s">
        <v>10161</v>
      </c>
      <c r="F2895" t="s">
        <v>29</v>
      </c>
      <c r="G2895">
        <v>274542</v>
      </c>
      <c r="H2895">
        <v>129679</v>
      </c>
      <c r="I2895" t="s">
        <v>10163</v>
      </c>
      <c r="J2895" t="s">
        <v>47</v>
      </c>
      <c r="K2895" t="s">
        <v>32</v>
      </c>
      <c r="L2895" t="str">
        <f>VLOOKUP(D2895,'2027'!I:R,10,FALSE)</f>
        <v>Good</v>
      </c>
      <c r="M2895">
        <f>VLOOKUP(K2895,lookup!A:B,2,FALSE)</f>
        <v>3</v>
      </c>
      <c r="N2895">
        <f>VLOOKUP(L2895,lookup!A:B,2,FALSE)</f>
        <v>4</v>
      </c>
      <c r="O2895" t="b">
        <f t="shared" si="45"/>
        <v>1</v>
      </c>
    </row>
    <row r="2896" spans="1:15" x14ac:dyDescent="0.2">
      <c r="A2896" t="s">
        <v>6516</v>
      </c>
      <c r="B2896" t="s">
        <v>6976</v>
      </c>
      <c r="C2896" t="s">
        <v>7039</v>
      </c>
      <c r="D2896" t="s">
        <v>10201</v>
      </c>
      <c r="E2896" t="s">
        <v>10200</v>
      </c>
      <c r="F2896" t="s">
        <v>29</v>
      </c>
      <c r="G2896">
        <v>279567</v>
      </c>
      <c r="H2896">
        <v>143735</v>
      </c>
      <c r="I2896" t="s">
        <v>10202</v>
      </c>
      <c r="J2896" t="s">
        <v>47</v>
      </c>
      <c r="K2896" t="s">
        <v>49</v>
      </c>
      <c r="L2896" t="str">
        <f>VLOOKUP(D2896,'2027'!I:R,10,FALSE)</f>
        <v>Good</v>
      </c>
      <c r="M2896">
        <f>VLOOKUP(K2896,lookup!A:B,2,FALSE)</f>
        <v>4</v>
      </c>
      <c r="N2896">
        <f>VLOOKUP(L2896,lookup!A:B,2,FALSE)</f>
        <v>4</v>
      </c>
      <c r="O2896" t="b">
        <f t="shared" si="45"/>
        <v>0</v>
      </c>
    </row>
    <row r="2897" spans="1:15" x14ac:dyDescent="0.2">
      <c r="A2897" t="s">
        <v>6516</v>
      </c>
      <c r="B2897" t="s">
        <v>6976</v>
      </c>
      <c r="C2897" t="s">
        <v>7039</v>
      </c>
      <c r="D2897" t="s">
        <v>7084</v>
      </c>
      <c r="E2897" t="s">
        <v>7083</v>
      </c>
      <c r="F2897" t="s">
        <v>29</v>
      </c>
      <c r="G2897">
        <v>261054</v>
      </c>
      <c r="H2897">
        <v>111339</v>
      </c>
      <c r="I2897" t="s">
        <v>7085</v>
      </c>
      <c r="J2897" t="s">
        <v>47</v>
      </c>
      <c r="K2897" t="s">
        <v>32</v>
      </c>
      <c r="L2897" t="str">
        <f>VLOOKUP(D2897,'2027'!I:R,10,FALSE)</f>
        <v>Good</v>
      </c>
      <c r="M2897">
        <f>VLOOKUP(K2897,lookup!A:B,2,FALSE)</f>
        <v>3</v>
      </c>
      <c r="N2897">
        <f>VLOOKUP(L2897,lookup!A:B,2,FALSE)</f>
        <v>4</v>
      </c>
      <c r="O2897" t="b">
        <f t="shared" si="45"/>
        <v>1</v>
      </c>
    </row>
    <row r="2898" spans="1:15" x14ac:dyDescent="0.2">
      <c r="A2898" t="s">
        <v>6516</v>
      </c>
      <c r="B2898" t="s">
        <v>6976</v>
      </c>
      <c r="C2898" t="s">
        <v>7039</v>
      </c>
      <c r="D2898" t="s">
        <v>10189</v>
      </c>
      <c r="E2898" t="s">
        <v>10188</v>
      </c>
      <c r="F2898" t="s">
        <v>29</v>
      </c>
      <c r="G2898">
        <v>272402</v>
      </c>
      <c r="H2898">
        <v>128720</v>
      </c>
      <c r="I2898" t="s">
        <v>10190</v>
      </c>
      <c r="J2898" t="s">
        <v>47</v>
      </c>
      <c r="K2898" t="s">
        <v>32</v>
      </c>
      <c r="L2898" t="str">
        <f>VLOOKUP(D2898,'2027'!I:R,10,FALSE)</f>
        <v>Good</v>
      </c>
      <c r="M2898">
        <f>VLOOKUP(K2898,lookup!A:B,2,FALSE)</f>
        <v>3</v>
      </c>
      <c r="N2898">
        <f>VLOOKUP(L2898,lookup!A:B,2,FALSE)</f>
        <v>4</v>
      </c>
      <c r="O2898" t="b">
        <f t="shared" si="45"/>
        <v>1</v>
      </c>
    </row>
    <row r="2899" spans="1:15" x14ac:dyDescent="0.2">
      <c r="A2899" t="s">
        <v>6516</v>
      </c>
      <c r="B2899" t="s">
        <v>6976</v>
      </c>
      <c r="C2899" t="s">
        <v>7039</v>
      </c>
      <c r="D2899" t="s">
        <v>7048</v>
      </c>
      <c r="E2899" t="s">
        <v>7047</v>
      </c>
      <c r="F2899" t="s">
        <v>29</v>
      </c>
      <c r="G2899">
        <v>269810</v>
      </c>
      <c r="H2899">
        <v>126113</v>
      </c>
      <c r="I2899" t="s">
        <v>7049</v>
      </c>
      <c r="J2899" t="s">
        <v>47</v>
      </c>
      <c r="K2899" t="s">
        <v>32</v>
      </c>
      <c r="L2899" t="str">
        <f>VLOOKUP(D2899,'2027'!I:R,10,FALSE)</f>
        <v>Good</v>
      </c>
      <c r="M2899">
        <f>VLOOKUP(K2899,lookup!A:B,2,FALSE)</f>
        <v>3</v>
      </c>
      <c r="N2899">
        <f>VLOOKUP(L2899,lookup!A:B,2,FALSE)</f>
        <v>4</v>
      </c>
      <c r="O2899" t="b">
        <f t="shared" si="45"/>
        <v>1</v>
      </c>
    </row>
    <row r="2900" spans="1:15" x14ac:dyDescent="0.2">
      <c r="A2900" t="s">
        <v>6516</v>
      </c>
      <c r="B2900" t="s">
        <v>6976</v>
      </c>
      <c r="C2900" t="s">
        <v>7039</v>
      </c>
      <c r="D2900" t="s">
        <v>7166</v>
      </c>
      <c r="E2900" t="s">
        <v>7165</v>
      </c>
      <c r="F2900" t="s">
        <v>29</v>
      </c>
      <c r="G2900">
        <v>255651</v>
      </c>
      <c r="H2900">
        <v>138663</v>
      </c>
      <c r="I2900" t="s">
        <v>7167</v>
      </c>
      <c r="J2900" t="s">
        <v>47</v>
      </c>
      <c r="K2900" t="s">
        <v>205</v>
      </c>
      <c r="L2900" t="str">
        <f>VLOOKUP(D2900,'2027'!I:R,10,FALSE)</f>
        <v>Good</v>
      </c>
      <c r="M2900">
        <f>VLOOKUP(K2900,lookup!A:B,2,FALSE)</f>
        <v>2</v>
      </c>
      <c r="N2900">
        <f>VLOOKUP(L2900,lookup!A:B,2,FALSE)</f>
        <v>4</v>
      </c>
      <c r="O2900" t="b">
        <f t="shared" si="45"/>
        <v>1</v>
      </c>
    </row>
    <row r="2901" spans="1:15" x14ac:dyDescent="0.2">
      <c r="A2901" t="s">
        <v>6516</v>
      </c>
      <c r="B2901" t="s">
        <v>6976</v>
      </c>
      <c r="C2901" t="s">
        <v>7039</v>
      </c>
      <c r="D2901" t="s">
        <v>7096</v>
      </c>
      <c r="E2901" t="s">
        <v>7095</v>
      </c>
      <c r="F2901" t="s">
        <v>29</v>
      </c>
      <c r="G2901">
        <v>262971</v>
      </c>
      <c r="H2901">
        <v>115009</v>
      </c>
      <c r="I2901" t="s">
        <v>7097</v>
      </c>
      <c r="J2901" t="s">
        <v>47</v>
      </c>
      <c r="K2901" t="s">
        <v>32</v>
      </c>
      <c r="L2901" t="str">
        <f>VLOOKUP(D2901,'2027'!I:R,10,FALSE)</f>
        <v>Good</v>
      </c>
      <c r="M2901">
        <f>VLOOKUP(K2901,lookup!A:B,2,FALSE)</f>
        <v>3</v>
      </c>
      <c r="N2901">
        <f>VLOOKUP(L2901,lookup!A:B,2,FALSE)</f>
        <v>4</v>
      </c>
      <c r="O2901" t="b">
        <f t="shared" si="45"/>
        <v>1</v>
      </c>
    </row>
    <row r="2902" spans="1:15" x14ac:dyDescent="0.2">
      <c r="A2902" t="s">
        <v>6516</v>
      </c>
      <c r="B2902" t="s">
        <v>6976</v>
      </c>
      <c r="C2902" t="s">
        <v>7039</v>
      </c>
      <c r="D2902" t="s">
        <v>10240</v>
      </c>
      <c r="E2902" t="s">
        <v>10239</v>
      </c>
      <c r="F2902" t="s">
        <v>29</v>
      </c>
      <c r="G2902">
        <v>274848</v>
      </c>
      <c r="H2902">
        <v>145250</v>
      </c>
      <c r="I2902" t="s">
        <v>10241</v>
      </c>
      <c r="J2902" t="s">
        <v>47</v>
      </c>
      <c r="K2902" t="s">
        <v>205</v>
      </c>
      <c r="L2902" t="str">
        <f>VLOOKUP(D2902,'2027'!I:R,10,FALSE)</f>
        <v>Bad</v>
      </c>
      <c r="M2902">
        <f>VLOOKUP(K2902,lookup!A:B,2,FALSE)</f>
        <v>2</v>
      </c>
      <c r="N2902">
        <f>VLOOKUP(L2902,lookup!A:B,2,FALSE)</f>
        <v>1</v>
      </c>
      <c r="O2902" t="b">
        <f t="shared" si="45"/>
        <v>0</v>
      </c>
    </row>
    <row r="2903" spans="1:15" x14ac:dyDescent="0.2">
      <c r="A2903" t="s">
        <v>6516</v>
      </c>
      <c r="B2903" t="s">
        <v>6976</v>
      </c>
      <c r="C2903" t="s">
        <v>7039</v>
      </c>
      <c r="D2903" t="s">
        <v>10274</v>
      </c>
      <c r="E2903" t="s">
        <v>10273</v>
      </c>
      <c r="F2903" t="s">
        <v>29</v>
      </c>
      <c r="G2903">
        <v>276149</v>
      </c>
      <c r="H2903">
        <v>120533</v>
      </c>
      <c r="I2903" t="s">
        <v>10275</v>
      </c>
      <c r="J2903" t="s">
        <v>47</v>
      </c>
      <c r="K2903" t="s">
        <v>32</v>
      </c>
      <c r="L2903" t="str">
        <f>VLOOKUP(D2903,'2027'!I:R,10,FALSE)</f>
        <v>Good</v>
      </c>
      <c r="M2903">
        <f>VLOOKUP(K2903,lookup!A:B,2,FALSE)</f>
        <v>3</v>
      </c>
      <c r="N2903">
        <f>VLOOKUP(L2903,lookup!A:B,2,FALSE)</f>
        <v>4</v>
      </c>
      <c r="O2903" t="b">
        <f t="shared" si="45"/>
        <v>1</v>
      </c>
    </row>
    <row r="2904" spans="1:15" x14ac:dyDescent="0.2">
      <c r="A2904" t="s">
        <v>6516</v>
      </c>
      <c r="B2904" t="s">
        <v>6976</v>
      </c>
      <c r="C2904" t="s">
        <v>7039</v>
      </c>
      <c r="D2904" t="s">
        <v>10263</v>
      </c>
      <c r="E2904" t="s">
        <v>10262</v>
      </c>
      <c r="F2904" t="s">
        <v>29</v>
      </c>
      <c r="G2904">
        <v>269068</v>
      </c>
      <c r="H2904">
        <v>108669</v>
      </c>
      <c r="I2904" t="s">
        <v>10264</v>
      </c>
      <c r="J2904" t="s">
        <v>47</v>
      </c>
      <c r="K2904" t="s">
        <v>32</v>
      </c>
      <c r="L2904" t="str">
        <f>VLOOKUP(D2904,'2027'!I:R,10,FALSE)</f>
        <v>Good</v>
      </c>
      <c r="M2904">
        <f>VLOOKUP(K2904,lookup!A:B,2,FALSE)</f>
        <v>3</v>
      </c>
      <c r="N2904">
        <f>VLOOKUP(L2904,lookup!A:B,2,FALSE)</f>
        <v>4</v>
      </c>
      <c r="O2904" t="b">
        <f t="shared" si="45"/>
        <v>1</v>
      </c>
    </row>
    <row r="2905" spans="1:15" x14ac:dyDescent="0.2">
      <c r="A2905" t="s">
        <v>6516</v>
      </c>
      <c r="B2905" t="s">
        <v>6976</v>
      </c>
      <c r="C2905" t="s">
        <v>7039</v>
      </c>
      <c r="D2905" t="s">
        <v>7093</v>
      </c>
      <c r="E2905" t="s">
        <v>7092</v>
      </c>
      <c r="F2905" t="s">
        <v>29</v>
      </c>
      <c r="G2905">
        <v>266358</v>
      </c>
      <c r="H2905">
        <v>115404</v>
      </c>
      <c r="I2905" t="s">
        <v>7094</v>
      </c>
      <c r="J2905" t="s">
        <v>47</v>
      </c>
      <c r="K2905" t="s">
        <v>32</v>
      </c>
      <c r="L2905" t="str">
        <f>VLOOKUP(D2905,'2027'!I:R,10,FALSE)</f>
        <v>Good</v>
      </c>
      <c r="M2905">
        <f>VLOOKUP(K2905,lookup!A:B,2,FALSE)</f>
        <v>3</v>
      </c>
      <c r="N2905">
        <f>VLOOKUP(L2905,lookup!A:B,2,FALSE)</f>
        <v>4</v>
      </c>
      <c r="O2905" t="b">
        <f t="shared" si="45"/>
        <v>1</v>
      </c>
    </row>
    <row r="2906" spans="1:15" x14ac:dyDescent="0.2">
      <c r="A2906" t="s">
        <v>6516</v>
      </c>
      <c r="B2906" t="s">
        <v>6976</v>
      </c>
      <c r="C2906" t="s">
        <v>7039</v>
      </c>
      <c r="D2906" t="s">
        <v>10198</v>
      </c>
      <c r="E2906" t="s">
        <v>10197</v>
      </c>
      <c r="F2906" t="s">
        <v>29</v>
      </c>
      <c r="G2906">
        <v>259321</v>
      </c>
      <c r="H2906">
        <v>145772</v>
      </c>
      <c r="I2906" t="s">
        <v>10199</v>
      </c>
      <c r="J2906" t="s">
        <v>47</v>
      </c>
      <c r="K2906" t="s">
        <v>49</v>
      </c>
      <c r="L2906" t="str">
        <f>VLOOKUP(D2906,'2027'!I:R,10,FALSE)</f>
        <v>Good</v>
      </c>
      <c r="M2906">
        <f>VLOOKUP(K2906,lookup!A:B,2,FALSE)</f>
        <v>4</v>
      </c>
      <c r="N2906">
        <f>VLOOKUP(L2906,lookup!A:B,2,FALSE)</f>
        <v>4</v>
      </c>
      <c r="O2906" t="b">
        <f t="shared" si="45"/>
        <v>0</v>
      </c>
    </row>
    <row r="2907" spans="1:15" x14ac:dyDescent="0.2">
      <c r="A2907" t="s">
        <v>6516</v>
      </c>
      <c r="B2907" t="s">
        <v>6976</v>
      </c>
      <c r="C2907" t="s">
        <v>7039</v>
      </c>
      <c r="D2907" t="s">
        <v>10271</v>
      </c>
      <c r="E2907" t="s">
        <v>10270</v>
      </c>
      <c r="F2907" t="s">
        <v>29</v>
      </c>
      <c r="G2907">
        <v>275377</v>
      </c>
      <c r="H2907">
        <v>147917</v>
      </c>
      <c r="I2907" t="s">
        <v>10272</v>
      </c>
      <c r="J2907" t="s">
        <v>47</v>
      </c>
      <c r="K2907" t="s">
        <v>32</v>
      </c>
      <c r="L2907" t="str">
        <f>VLOOKUP(D2907,'2027'!I:R,10,FALSE)</f>
        <v>Good</v>
      </c>
      <c r="M2907">
        <f>VLOOKUP(K2907,lookup!A:B,2,FALSE)</f>
        <v>3</v>
      </c>
      <c r="N2907">
        <f>VLOOKUP(L2907,lookup!A:B,2,FALSE)</f>
        <v>4</v>
      </c>
      <c r="O2907" t="b">
        <f t="shared" si="45"/>
        <v>1</v>
      </c>
    </row>
    <row r="2908" spans="1:15" x14ac:dyDescent="0.2">
      <c r="A2908" t="s">
        <v>6516</v>
      </c>
      <c r="B2908" t="s">
        <v>6976</v>
      </c>
      <c r="C2908" t="s">
        <v>7039</v>
      </c>
      <c r="D2908" t="s">
        <v>7148</v>
      </c>
      <c r="E2908" t="s">
        <v>7147</v>
      </c>
      <c r="F2908" t="s">
        <v>29</v>
      </c>
      <c r="G2908">
        <v>278427</v>
      </c>
      <c r="H2908">
        <v>110451</v>
      </c>
      <c r="I2908" t="s">
        <v>7149</v>
      </c>
      <c r="J2908" t="s">
        <v>47</v>
      </c>
      <c r="K2908" t="s">
        <v>32</v>
      </c>
      <c r="L2908" t="str">
        <f>VLOOKUP(D2908,'2027'!I:R,10,FALSE)</f>
        <v>Good</v>
      </c>
      <c r="M2908">
        <f>VLOOKUP(K2908,lookup!A:B,2,FALSE)</f>
        <v>3</v>
      </c>
      <c r="N2908">
        <f>VLOOKUP(L2908,lookup!A:B,2,FALSE)</f>
        <v>4</v>
      </c>
      <c r="O2908" t="b">
        <f t="shared" si="45"/>
        <v>1</v>
      </c>
    </row>
    <row r="2909" spans="1:15" x14ac:dyDescent="0.2">
      <c r="A2909" t="s">
        <v>6516</v>
      </c>
      <c r="B2909" t="s">
        <v>6976</v>
      </c>
      <c r="C2909" t="s">
        <v>7039</v>
      </c>
      <c r="D2909" t="s">
        <v>7157</v>
      </c>
      <c r="E2909" t="s">
        <v>7156</v>
      </c>
      <c r="F2909" t="s">
        <v>29</v>
      </c>
      <c r="G2909">
        <v>259279</v>
      </c>
      <c r="H2909">
        <v>134690</v>
      </c>
      <c r="I2909" t="s">
        <v>7158</v>
      </c>
      <c r="J2909" t="s">
        <v>47</v>
      </c>
      <c r="K2909" t="s">
        <v>205</v>
      </c>
      <c r="L2909" t="str">
        <f>VLOOKUP(D2909,'2027'!I:R,10,FALSE)</f>
        <v>Good</v>
      </c>
      <c r="M2909">
        <f>VLOOKUP(K2909,lookup!A:B,2,FALSE)</f>
        <v>2</v>
      </c>
      <c r="N2909">
        <f>VLOOKUP(L2909,lookup!A:B,2,FALSE)</f>
        <v>4</v>
      </c>
      <c r="O2909" t="b">
        <f t="shared" si="45"/>
        <v>1</v>
      </c>
    </row>
    <row r="2910" spans="1:15" x14ac:dyDescent="0.2">
      <c r="A2910" t="s">
        <v>6516</v>
      </c>
      <c r="B2910" t="s">
        <v>6976</v>
      </c>
      <c r="C2910" t="s">
        <v>7039</v>
      </c>
      <c r="D2910" t="s">
        <v>10243</v>
      </c>
      <c r="E2910" t="s">
        <v>10242</v>
      </c>
      <c r="F2910" t="s">
        <v>29</v>
      </c>
      <c r="G2910">
        <v>284868</v>
      </c>
      <c r="H2910">
        <v>117006</v>
      </c>
      <c r="I2910" t="s">
        <v>10244</v>
      </c>
      <c r="J2910" t="s">
        <v>47</v>
      </c>
      <c r="K2910" t="s">
        <v>32</v>
      </c>
      <c r="L2910" t="str">
        <f>VLOOKUP(D2910,'2027'!I:R,10,FALSE)</f>
        <v>Good</v>
      </c>
      <c r="M2910">
        <f>VLOOKUP(K2910,lookup!A:B,2,FALSE)</f>
        <v>3</v>
      </c>
      <c r="N2910">
        <f>VLOOKUP(L2910,lookup!A:B,2,FALSE)</f>
        <v>4</v>
      </c>
      <c r="O2910" t="b">
        <f t="shared" si="45"/>
        <v>1</v>
      </c>
    </row>
    <row r="2911" spans="1:15" x14ac:dyDescent="0.2">
      <c r="A2911" t="s">
        <v>6516</v>
      </c>
      <c r="B2911" t="s">
        <v>6976</v>
      </c>
      <c r="C2911" t="s">
        <v>7039</v>
      </c>
      <c r="D2911" t="s">
        <v>7122</v>
      </c>
      <c r="E2911" t="s">
        <v>7121</v>
      </c>
      <c r="F2911" t="s">
        <v>29</v>
      </c>
      <c r="G2911">
        <v>257178</v>
      </c>
      <c r="H2911">
        <v>122293</v>
      </c>
      <c r="I2911" t="s">
        <v>7123</v>
      </c>
      <c r="J2911" t="s">
        <v>47</v>
      </c>
      <c r="K2911" t="s">
        <v>32</v>
      </c>
      <c r="L2911" t="str">
        <f>VLOOKUP(D2911,'2027'!I:R,10,FALSE)</f>
        <v>Good</v>
      </c>
      <c r="M2911">
        <f>VLOOKUP(K2911,lookup!A:B,2,FALSE)</f>
        <v>3</v>
      </c>
      <c r="N2911">
        <f>VLOOKUP(L2911,lookup!A:B,2,FALSE)</f>
        <v>4</v>
      </c>
      <c r="O2911" t="b">
        <f t="shared" si="45"/>
        <v>1</v>
      </c>
    </row>
    <row r="2912" spans="1:15" x14ac:dyDescent="0.2">
      <c r="A2912" t="s">
        <v>6516</v>
      </c>
      <c r="B2912" t="s">
        <v>6976</v>
      </c>
      <c r="C2912" t="s">
        <v>7039</v>
      </c>
      <c r="D2912" t="s">
        <v>7051</v>
      </c>
      <c r="E2912" t="s">
        <v>7050</v>
      </c>
      <c r="F2912" t="s">
        <v>29</v>
      </c>
      <c r="G2912">
        <v>272697</v>
      </c>
      <c r="H2912">
        <v>116240</v>
      </c>
      <c r="I2912" t="s">
        <v>7052</v>
      </c>
      <c r="J2912" t="s">
        <v>47</v>
      </c>
      <c r="K2912" t="s">
        <v>205</v>
      </c>
      <c r="L2912" t="str">
        <f>VLOOKUP(D2912,'2027'!I:R,10,FALSE)</f>
        <v>Good</v>
      </c>
      <c r="M2912">
        <f>VLOOKUP(K2912,lookup!A:B,2,FALSE)</f>
        <v>2</v>
      </c>
      <c r="N2912">
        <f>VLOOKUP(L2912,lookup!A:B,2,FALSE)</f>
        <v>4</v>
      </c>
      <c r="O2912" t="b">
        <f t="shared" si="45"/>
        <v>1</v>
      </c>
    </row>
    <row r="2913" spans="1:15" x14ac:dyDescent="0.2">
      <c r="A2913" t="s">
        <v>6516</v>
      </c>
      <c r="B2913" t="s">
        <v>6976</v>
      </c>
      <c r="C2913" t="s">
        <v>7039</v>
      </c>
      <c r="D2913" t="s">
        <v>7139</v>
      </c>
      <c r="E2913" t="s">
        <v>7138</v>
      </c>
      <c r="F2913" t="s">
        <v>29</v>
      </c>
      <c r="G2913">
        <v>262130</v>
      </c>
      <c r="H2913">
        <v>126098</v>
      </c>
      <c r="I2913" t="s">
        <v>7140</v>
      </c>
      <c r="J2913" t="s">
        <v>47</v>
      </c>
      <c r="K2913" t="s">
        <v>205</v>
      </c>
      <c r="L2913" t="str">
        <f>VLOOKUP(D2913,'2027'!I:R,10,FALSE)</f>
        <v>Good</v>
      </c>
      <c r="M2913">
        <f>VLOOKUP(K2913,lookup!A:B,2,FALSE)</f>
        <v>2</v>
      </c>
      <c r="N2913">
        <f>VLOOKUP(L2913,lookup!A:B,2,FALSE)</f>
        <v>4</v>
      </c>
      <c r="O2913" t="b">
        <f t="shared" si="45"/>
        <v>1</v>
      </c>
    </row>
    <row r="2914" spans="1:15" x14ac:dyDescent="0.2">
      <c r="A2914" t="s">
        <v>6516</v>
      </c>
      <c r="B2914" t="s">
        <v>6976</v>
      </c>
      <c r="C2914" t="s">
        <v>7039</v>
      </c>
      <c r="D2914" t="s">
        <v>7042</v>
      </c>
      <c r="E2914" t="s">
        <v>7041</v>
      </c>
      <c r="F2914" t="s">
        <v>29</v>
      </c>
      <c r="G2914">
        <v>273523</v>
      </c>
      <c r="H2914">
        <v>105871</v>
      </c>
      <c r="I2914" t="s">
        <v>7043</v>
      </c>
      <c r="J2914" t="s">
        <v>47</v>
      </c>
      <c r="K2914" t="s">
        <v>32</v>
      </c>
      <c r="L2914" t="str">
        <f>VLOOKUP(D2914,'2027'!I:R,10,FALSE)</f>
        <v>Good</v>
      </c>
      <c r="M2914">
        <f>VLOOKUP(K2914,lookup!A:B,2,FALSE)</f>
        <v>3</v>
      </c>
      <c r="N2914">
        <f>VLOOKUP(L2914,lookup!A:B,2,FALSE)</f>
        <v>4</v>
      </c>
      <c r="O2914" t="b">
        <f t="shared" si="45"/>
        <v>1</v>
      </c>
    </row>
    <row r="2915" spans="1:15" x14ac:dyDescent="0.2">
      <c r="A2915" t="s">
        <v>6516</v>
      </c>
      <c r="B2915" t="s">
        <v>6976</v>
      </c>
      <c r="C2915" t="s">
        <v>7039</v>
      </c>
      <c r="D2915" t="s">
        <v>7145</v>
      </c>
      <c r="E2915" t="s">
        <v>7144</v>
      </c>
      <c r="F2915" t="s">
        <v>29</v>
      </c>
      <c r="G2915">
        <v>272616</v>
      </c>
      <c r="H2915">
        <v>108026</v>
      </c>
      <c r="I2915" t="s">
        <v>7146</v>
      </c>
      <c r="J2915" t="s">
        <v>47</v>
      </c>
      <c r="K2915" t="s">
        <v>205</v>
      </c>
      <c r="L2915" t="str">
        <f>VLOOKUP(D2915,'2027'!I:R,10,FALSE)</f>
        <v>Good</v>
      </c>
      <c r="M2915">
        <f>VLOOKUP(K2915,lookup!A:B,2,FALSE)</f>
        <v>2</v>
      </c>
      <c r="N2915">
        <f>VLOOKUP(L2915,lookup!A:B,2,FALSE)</f>
        <v>4</v>
      </c>
      <c r="O2915" t="b">
        <f t="shared" si="45"/>
        <v>1</v>
      </c>
    </row>
    <row r="2916" spans="1:15" x14ac:dyDescent="0.2">
      <c r="A2916" t="s">
        <v>6516</v>
      </c>
      <c r="B2916" t="s">
        <v>6976</v>
      </c>
      <c r="C2916" t="s">
        <v>7039</v>
      </c>
      <c r="D2916" t="s">
        <v>10174</v>
      </c>
      <c r="E2916" t="s">
        <v>10173</v>
      </c>
      <c r="F2916" t="s">
        <v>29</v>
      </c>
      <c r="G2916">
        <v>282026</v>
      </c>
      <c r="H2916">
        <v>119684</v>
      </c>
      <c r="I2916" t="s">
        <v>10175</v>
      </c>
      <c r="J2916" t="s">
        <v>47</v>
      </c>
      <c r="K2916" t="s">
        <v>49</v>
      </c>
      <c r="L2916" t="str">
        <f>VLOOKUP(D2916,'2027'!I:R,10,FALSE)</f>
        <v>Good</v>
      </c>
      <c r="M2916">
        <f>VLOOKUP(K2916,lookup!A:B,2,FALSE)</f>
        <v>4</v>
      </c>
      <c r="N2916">
        <f>VLOOKUP(L2916,lookup!A:B,2,FALSE)</f>
        <v>4</v>
      </c>
      <c r="O2916" t="b">
        <f t="shared" si="45"/>
        <v>0</v>
      </c>
    </row>
    <row r="2917" spans="1:15" x14ac:dyDescent="0.2">
      <c r="A2917" t="s">
        <v>6516</v>
      </c>
      <c r="B2917" t="s">
        <v>6976</v>
      </c>
      <c r="C2917" t="s">
        <v>7039</v>
      </c>
      <c r="D2917" t="s">
        <v>10222</v>
      </c>
      <c r="E2917" t="s">
        <v>10221</v>
      </c>
      <c r="F2917" t="s">
        <v>29</v>
      </c>
      <c r="G2917">
        <v>265526</v>
      </c>
      <c r="H2917">
        <v>145691</v>
      </c>
      <c r="I2917" t="s">
        <v>10223</v>
      </c>
      <c r="J2917" t="s">
        <v>47</v>
      </c>
      <c r="K2917" t="s">
        <v>32</v>
      </c>
      <c r="L2917" t="str">
        <f>VLOOKUP(D2917,'2027'!I:R,10,FALSE)</f>
        <v>Good</v>
      </c>
      <c r="M2917">
        <f>VLOOKUP(K2917,lookup!A:B,2,FALSE)</f>
        <v>3</v>
      </c>
      <c r="N2917">
        <f>VLOOKUP(L2917,lookup!A:B,2,FALSE)</f>
        <v>4</v>
      </c>
      <c r="O2917" t="b">
        <f t="shared" si="45"/>
        <v>1</v>
      </c>
    </row>
    <row r="2918" spans="1:15" x14ac:dyDescent="0.2">
      <c r="A2918" t="s">
        <v>6516</v>
      </c>
      <c r="B2918" t="s">
        <v>6976</v>
      </c>
      <c r="C2918" t="s">
        <v>7039</v>
      </c>
      <c r="D2918" t="s">
        <v>10237</v>
      </c>
      <c r="E2918" t="s">
        <v>10236</v>
      </c>
      <c r="F2918" t="s">
        <v>29</v>
      </c>
      <c r="G2918">
        <v>275591</v>
      </c>
      <c r="H2918">
        <v>104283</v>
      </c>
      <c r="I2918" t="s">
        <v>10238</v>
      </c>
      <c r="J2918" t="s">
        <v>47</v>
      </c>
      <c r="K2918" t="s">
        <v>205</v>
      </c>
      <c r="L2918" t="str">
        <f>VLOOKUP(D2918,'2027'!I:R,10,FALSE)</f>
        <v>Good</v>
      </c>
      <c r="M2918">
        <f>VLOOKUP(K2918,lookup!A:B,2,FALSE)</f>
        <v>2</v>
      </c>
      <c r="N2918">
        <f>VLOOKUP(L2918,lookup!A:B,2,FALSE)</f>
        <v>4</v>
      </c>
      <c r="O2918" t="b">
        <f t="shared" si="45"/>
        <v>1</v>
      </c>
    </row>
    <row r="2919" spans="1:15" x14ac:dyDescent="0.2">
      <c r="A2919" t="s">
        <v>6516</v>
      </c>
      <c r="B2919" t="s">
        <v>6976</v>
      </c>
      <c r="C2919" t="s">
        <v>7039</v>
      </c>
      <c r="D2919" t="s">
        <v>7142</v>
      </c>
      <c r="E2919" t="s">
        <v>7141</v>
      </c>
      <c r="F2919" t="s">
        <v>29</v>
      </c>
      <c r="G2919">
        <v>261662</v>
      </c>
      <c r="H2919">
        <v>122087</v>
      </c>
      <c r="I2919" t="s">
        <v>7143</v>
      </c>
      <c r="J2919" t="s">
        <v>47</v>
      </c>
      <c r="K2919" t="s">
        <v>205</v>
      </c>
      <c r="L2919" t="str">
        <f>VLOOKUP(D2919,'2027'!I:R,10,FALSE)</f>
        <v>Good</v>
      </c>
      <c r="M2919">
        <f>VLOOKUP(K2919,lookup!A:B,2,FALSE)</f>
        <v>2</v>
      </c>
      <c r="N2919">
        <f>VLOOKUP(L2919,lookup!A:B,2,FALSE)</f>
        <v>4</v>
      </c>
      <c r="O2919" t="b">
        <f t="shared" si="45"/>
        <v>1</v>
      </c>
    </row>
    <row r="2920" spans="1:15" x14ac:dyDescent="0.2">
      <c r="A2920" t="s">
        <v>6516</v>
      </c>
      <c r="B2920" t="s">
        <v>6976</v>
      </c>
      <c r="C2920" t="s">
        <v>7039</v>
      </c>
      <c r="D2920" t="s">
        <v>7163</v>
      </c>
      <c r="E2920" t="s">
        <v>7162</v>
      </c>
      <c r="F2920" t="s">
        <v>29</v>
      </c>
      <c r="G2920">
        <v>248744</v>
      </c>
      <c r="H2920">
        <v>137842</v>
      </c>
      <c r="I2920" t="s">
        <v>7164</v>
      </c>
      <c r="J2920" t="s">
        <v>47</v>
      </c>
      <c r="K2920" t="s">
        <v>32</v>
      </c>
      <c r="L2920" t="str">
        <f>VLOOKUP(D2920,'2027'!I:R,10,FALSE)</f>
        <v>Good</v>
      </c>
      <c r="M2920">
        <f>VLOOKUP(K2920,lookup!A:B,2,FALSE)</f>
        <v>3</v>
      </c>
      <c r="N2920">
        <f>VLOOKUP(L2920,lookup!A:B,2,FALSE)</f>
        <v>4</v>
      </c>
      <c r="O2920" t="b">
        <f t="shared" si="45"/>
        <v>1</v>
      </c>
    </row>
    <row r="2921" spans="1:15" x14ac:dyDescent="0.2">
      <c r="A2921" t="s">
        <v>6516</v>
      </c>
      <c r="B2921" t="s">
        <v>6976</v>
      </c>
      <c r="C2921" t="s">
        <v>7039</v>
      </c>
      <c r="D2921" t="s">
        <v>10254</v>
      </c>
      <c r="E2921" t="s">
        <v>10253</v>
      </c>
      <c r="F2921" t="s">
        <v>29</v>
      </c>
      <c r="G2921">
        <v>268799</v>
      </c>
      <c r="H2921">
        <v>136249</v>
      </c>
      <c r="I2921" t="s">
        <v>10255</v>
      </c>
      <c r="J2921" t="s">
        <v>47</v>
      </c>
      <c r="K2921" t="s">
        <v>49</v>
      </c>
      <c r="L2921" t="str">
        <f>VLOOKUP(D2921,'2027'!I:R,10,FALSE)</f>
        <v>Good</v>
      </c>
      <c r="M2921">
        <f>VLOOKUP(K2921,lookup!A:B,2,FALSE)</f>
        <v>4</v>
      </c>
      <c r="N2921">
        <f>VLOOKUP(L2921,lookup!A:B,2,FALSE)</f>
        <v>4</v>
      </c>
      <c r="O2921" t="b">
        <f t="shared" si="45"/>
        <v>0</v>
      </c>
    </row>
    <row r="2922" spans="1:15" x14ac:dyDescent="0.2">
      <c r="A2922" t="s">
        <v>6516</v>
      </c>
      <c r="B2922" t="s">
        <v>6976</v>
      </c>
      <c r="C2922" t="s">
        <v>7039</v>
      </c>
      <c r="D2922" t="s">
        <v>10180</v>
      </c>
      <c r="E2922" t="s">
        <v>10179</v>
      </c>
      <c r="F2922" t="s">
        <v>29</v>
      </c>
      <c r="G2922">
        <v>278111</v>
      </c>
      <c r="H2922">
        <v>123277</v>
      </c>
      <c r="I2922" t="s">
        <v>10181</v>
      </c>
      <c r="J2922" t="s">
        <v>47</v>
      </c>
      <c r="K2922" t="s">
        <v>49</v>
      </c>
      <c r="L2922" t="str">
        <f>VLOOKUP(D2922,'2027'!I:R,10,FALSE)</f>
        <v>Good</v>
      </c>
      <c r="M2922">
        <f>VLOOKUP(K2922,lookup!A:B,2,FALSE)</f>
        <v>4</v>
      </c>
      <c r="N2922">
        <f>VLOOKUP(L2922,lookup!A:B,2,FALSE)</f>
        <v>4</v>
      </c>
      <c r="O2922" t="b">
        <f t="shared" si="45"/>
        <v>0</v>
      </c>
    </row>
    <row r="2923" spans="1:15" x14ac:dyDescent="0.2">
      <c r="A2923" t="s">
        <v>6516</v>
      </c>
      <c r="B2923" t="s">
        <v>6976</v>
      </c>
      <c r="C2923" t="s">
        <v>7039</v>
      </c>
      <c r="D2923" t="s">
        <v>10268</v>
      </c>
      <c r="E2923" t="s">
        <v>10267</v>
      </c>
      <c r="F2923" t="s">
        <v>29</v>
      </c>
      <c r="G2923">
        <v>282469</v>
      </c>
      <c r="H2923">
        <v>146381</v>
      </c>
      <c r="I2923" t="s">
        <v>10269</v>
      </c>
      <c r="J2923" t="s">
        <v>47</v>
      </c>
      <c r="K2923" t="s">
        <v>32</v>
      </c>
      <c r="L2923" t="str">
        <f>VLOOKUP(D2923,'2027'!I:R,10,FALSE)</f>
        <v>Good</v>
      </c>
      <c r="M2923">
        <f>VLOOKUP(K2923,lookup!A:B,2,FALSE)</f>
        <v>3</v>
      </c>
      <c r="N2923">
        <f>VLOOKUP(L2923,lookup!A:B,2,FALSE)</f>
        <v>4</v>
      </c>
      <c r="O2923" t="b">
        <f t="shared" si="45"/>
        <v>1</v>
      </c>
    </row>
    <row r="2924" spans="1:15" x14ac:dyDescent="0.2">
      <c r="A2924" t="s">
        <v>6516</v>
      </c>
      <c r="B2924" t="s">
        <v>6976</v>
      </c>
      <c r="C2924" t="s">
        <v>7039</v>
      </c>
      <c r="D2924" t="s">
        <v>10277</v>
      </c>
      <c r="E2924" t="s">
        <v>10276</v>
      </c>
      <c r="F2924" t="s">
        <v>29</v>
      </c>
      <c r="G2924">
        <v>265330</v>
      </c>
      <c r="H2924">
        <v>100853</v>
      </c>
      <c r="I2924" t="s">
        <v>10278</v>
      </c>
      <c r="J2924" t="s">
        <v>47</v>
      </c>
      <c r="K2924" t="s">
        <v>32</v>
      </c>
      <c r="L2924" t="str">
        <f>VLOOKUP(D2924,'2027'!I:R,10,FALSE)</f>
        <v>Moderate</v>
      </c>
      <c r="M2924">
        <f>VLOOKUP(K2924,lookup!A:B,2,FALSE)</f>
        <v>3</v>
      </c>
      <c r="N2924">
        <f>VLOOKUP(L2924,lookup!A:B,2,FALSE)</f>
        <v>3</v>
      </c>
      <c r="O2924" t="b">
        <f t="shared" si="45"/>
        <v>0</v>
      </c>
    </row>
    <row r="2925" spans="1:15" x14ac:dyDescent="0.2">
      <c r="A2925" t="s">
        <v>6516</v>
      </c>
      <c r="B2925" t="s">
        <v>6976</v>
      </c>
      <c r="C2925" t="s">
        <v>7039</v>
      </c>
      <c r="D2925" t="s">
        <v>10204</v>
      </c>
      <c r="E2925" t="s">
        <v>10203</v>
      </c>
      <c r="F2925" t="s">
        <v>29</v>
      </c>
      <c r="G2925">
        <v>255440</v>
      </c>
      <c r="H2925">
        <v>145801</v>
      </c>
      <c r="I2925" t="s">
        <v>10205</v>
      </c>
      <c r="J2925" t="s">
        <v>47</v>
      </c>
      <c r="K2925" t="s">
        <v>49</v>
      </c>
      <c r="L2925" t="str">
        <f>VLOOKUP(D2925,'2027'!I:R,10,FALSE)</f>
        <v>Good</v>
      </c>
      <c r="M2925">
        <f>VLOOKUP(K2925,lookup!A:B,2,FALSE)</f>
        <v>4</v>
      </c>
      <c r="N2925">
        <f>VLOOKUP(L2925,lookup!A:B,2,FALSE)</f>
        <v>4</v>
      </c>
      <c r="O2925" t="b">
        <f t="shared" si="45"/>
        <v>0</v>
      </c>
    </row>
    <row r="2926" spans="1:15" x14ac:dyDescent="0.2">
      <c r="A2926" t="s">
        <v>6516</v>
      </c>
      <c r="B2926" t="s">
        <v>6976</v>
      </c>
      <c r="C2926" t="s">
        <v>7039</v>
      </c>
      <c r="D2926" t="s">
        <v>7125</v>
      </c>
      <c r="E2926" t="s">
        <v>7124</v>
      </c>
      <c r="F2926" t="s">
        <v>29</v>
      </c>
      <c r="G2926">
        <v>255809</v>
      </c>
      <c r="H2926">
        <v>125849</v>
      </c>
      <c r="I2926" t="s">
        <v>7126</v>
      </c>
      <c r="J2926" t="s">
        <v>47</v>
      </c>
      <c r="K2926" t="s">
        <v>205</v>
      </c>
      <c r="L2926" t="str">
        <f>VLOOKUP(D2926,'2027'!I:R,10,FALSE)</f>
        <v>Good</v>
      </c>
      <c r="M2926">
        <f>VLOOKUP(K2926,lookup!A:B,2,FALSE)</f>
        <v>2</v>
      </c>
      <c r="N2926">
        <f>VLOOKUP(L2926,lookup!A:B,2,FALSE)</f>
        <v>4</v>
      </c>
      <c r="O2926" t="b">
        <f t="shared" si="45"/>
        <v>1</v>
      </c>
    </row>
    <row r="2927" spans="1:15" x14ac:dyDescent="0.2">
      <c r="A2927" t="s">
        <v>6516</v>
      </c>
      <c r="B2927" t="s">
        <v>6976</v>
      </c>
      <c r="C2927" t="s">
        <v>7039</v>
      </c>
      <c r="D2927" t="s">
        <v>7064</v>
      </c>
      <c r="E2927" t="s">
        <v>7063</v>
      </c>
      <c r="F2927" t="s">
        <v>29</v>
      </c>
      <c r="G2927">
        <v>271053</v>
      </c>
      <c r="H2927">
        <v>121898</v>
      </c>
      <c r="I2927" t="s">
        <v>7065</v>
      </c>
      <c r="J2927" t="s">
        <v>47</v>
      </c>
      <c r="K2927" t="s">
        <v>32</v>
      </c>
      <c r="L2927" t="str">
        <f>VLOOKUP(D2927,'2027'!I:R,10,FALSE)</f>
        <v>Good</v>
      </c>
      <c r="M2927">
        <f>VLOOKUP(K2927,lookup!A:B,2,FALSE)</f>
        <v>3</v>
      </c>
      <c r="N2927">
        <f>VLOOKUP(L2927,lookup!A:B,2,FALSE)</f>
        <v>4</v>
      </c>
      <c r="O2927" t="b">
        <f t="shared" si="45"/>
        <v>1</v>
      </c>
    </row>
    <row r="2928" spans="1:15" x14ac:dyDescent="0.2">
      <c r="A2928" t="s">
        <v>6516</v>
      </c>
      <c r="B2928" t="s">
        <v>6976</v>
      </c>
      <c r="C2928" t="s">
        <v>7039</v>
      </c>
      <c r="D2928" t="s">
        <v>10234</v>
      </c>
      <c r="E2928" t="s">
        <v>10233</v>
      </c>
      <c r="F2928" t="s">
        <v>29</v>
      </c>
      <c r="G2928">
        <v>264832</v>
      </c>
      <c r="H2928">
        <v>107413</v>
      </c>
      <c r="I2928" t="s">
        <v>10235</v>
      </c>
      <c r="J2928" t="s">
        <v>47</v>
      </c>
      <c r="K2928" t="s">
        <v>32</v>
      </c>
      <c r="L2928" t="str">
        <f>VLOOKUP(D2928,'2027'!I:R,10,FALSE)</f>
        <v>Moderate</v>
      </c>
      <c r="M2928">
        <f>VLOOKUP(K2928,lookup!A:B,2,FALSE)</f>
        <v>3</v>
      </c>
      <c r="N2928">
        <f>VLOOKUP(L2928,lookup!A:B,2,FALSE)</f>
        <v>3</v>
      </c>
      <c r="O2928" t="b">
        <f t="shared" si="45"/>
        <v>0</v>
      </c>
    </row>
    <row r="2929" spans="1:15" x14ac:dyDescent="0.2">
      <c r="A2929" t="s">
        <v>6516</v>
      </c>
      <c r="B2929" t="s">
        <v>6976</v>
      </c>
      <c r="C2929" t="s">
        <v>7039</v>
      </c>
      <c r="D2929" t="s">
        <v>7154</v>
      </c>
      <c r="E2929" t="s">
        <v>7153</v>
      </c>
      <c r="F2929" t="s">
        <v>29</v>
      </c>
      <c r="G2929">
        <v>260858</v>
      </c>
      <c r="H2929">
        <v>137208</v>
      </c>
      <c r="I2929" t="s">
        <v>7155</v>
      </c>
      <c r="J2929" t="s">
        <v>47</v>
      </c>
      <c r="K2929" t="s">
        <v>32</v>
      </c>
      <c r="L2929" t="str">
        <f>VLOOKUP(D2929,'2027'!I:R,10,FALSE)</f>
        <v>Good</v>
      </c>
      <c r="M2929">
        <f>VLOOKUP(K2929,lookup!A:B,2,FALSE)</f>
        <v>3</v>
      </c>
      <c r="N2929">
        <f>VLOOKUP(L2929,lookup!A:B,2,FALSE)</f>
        <v>4</v>
      </c>
      <c r="O2929" t="b">
        <f t="shared" si="45"/>
        <v>1</v>
      </c>
    </row>
    <row r="2930" spans="1:15" x14ac:dyDescent="0.2">
      <c r="A2930" t="s">
        <v>6516</v>
      </c>
      <c r="B2930" t="s">
        <v>6976</v>
      </c>
      <c r="C2930" t="s">
        <v>7039</v>
      </c>
      <c r="D2930" t="s">
        <v>10216</v>
      </c>
      <c r="E2930" t="s">
        <v>10215</v>
      </c>
      <c r="F2930" t="s">
        <v>29</v>
      </c>
      <c r="G2930">
        <v>274165</v>
      </c>
      <c r="H2930">
        <v>113123</v>
      </c>
      <c r="I2930" t="s">
        <v>10217</v>
      </c>
      <c r="J2930" t="s">
        <v>47</v>
      </c>
      <c r="K2930" t="s">
        <v>32</v>
      </c>
      <c r="L2930" t="str">
        <f>VLOOKUP(D2930,'2027'!I:R,10,FALSE)</f>
        <v>Good</v>
      </c>
      <c r="M2930">
        <f>VLOOKUP(K2930,lookup!A:B,2,FALSE)</f>
        <v>3</v>
      </c>
      <c r="N2930">
        <f>VLOOKUP(L2930,lookup!A:B,2,FALSE)</f>
        <v>4</v>
      </c>
      <c r="O2930" t="b">
        <f t="shared" si="45"/>
        <v>1</v>
      </c>
    </row>
    <row r="2931" spans="1:15" x14ac:dyDescent="0.2">
      <c r="A2931" t="s">
        <v>6516</v>
      </c>
      <c r="B2931" t="s">
        <v>6976</v>
      </c>
      <c r="C2931" t="s">
        <v>7039</v>
      </c>
      <c r="D2931" t="s">
        <v>10213</v>
      </c>
      <c r="E2931" t="s">
        <v>10212</v>
      </c>
      <c r="F2931" t="s">
        <v>29</v>
      </c>
      <c r="G2931">
        <v>268223</v>
      </c>
      <c r="H2931">
        <v>111427</v>
      </c>
      <c r="I2931" t="s">
        <v>10214</v>
      </c>
      <c r="J2931" t="s">
        <v>47</v>
      </c>
      <c r="K2931" t="s">
        <v>32</v>
      </c>
      <c r="L2931" t="str">
        <f>VLOOKUP(D2931,'2027'!I:R,10,FALSE)</f>
        <v>Good</v>
      </c>
      <c r="M2931">
        <f>VLOOKUP(K2931,lookup!A:B,2,FALSE)</f>
        <v>3</v>
      </c>
      <c r="N2931">
        <f>VLOOKUP(L2931,lookup!A:B,2,FALSE)</f>
        <v>4</v>
      </c>
      <c r="O2931" t="b">
        <f t="shared" si="45"/>
        <v>1</v>
      </c>
    </row>
    <row r="2932" spans="1:15" x14ac:dyDescent="0.2">
      <c r="A2932" t="s">
        <v>6516</v>
      </c>
      <c r="B2932" t="s">
        <v>6976</v>
      </c>
      <c r="C2932" t="s">
        <v>7039</v>
      </c>
      <c r="D2932" t="s">
        <v>10195</v>
      </c>
      <c r="E2932" t="s">
        <v>10194</v>
      </c>
      <c r="F2932" t="s">
        <v>29</v>
      </c>
      <c r="G2932">
        <v>270136</v>
      </c>
      <c r="H2932">
        <v>135739</v>
      </c>
      <c r="I2932" t="s">
        <v>10196</v>
      </c>
      <c r="J2932" t="s">
        <v>47</v>
      </c>
      <c r="K2932" t="s">
        <v>49</v>
      </c>
      <c r="L2932" t="str">
        <f>VLOOKUP(D2932,'2027'!I:R,10,FALSE)</f>
        <v>Good</v>
      </c>
      <c r="M2932">
        <f>VLOOKUP(K2932,lookup!A:B,2,FALSE)</f>
        <v>4</v>
      </c>
      <c r="N2932">
        <f>VLOOKUP(L2932,lookup!A:B,2,FALSE)</f>
        <v>4</v>
      </c>
      <c r="O2932" t="b">
        <f t="shared" si="45"/>
        <v>0</v>
      </c>
    </row>
    <row r="2933" spans="1:15" x14ac:dyDescent="0.2">
      <c r="A2933" t="s">
        <v>6516</v>
      </c>
      <c r="B2933" t="s">
        <v>6976</v>
      </c>
      <c r="C2933" t="s">
        <v>7039</v>
      </c>
      <c r="D2933" t="s">
        <v>10283</v>
      </c>
      <c r="E2933" t="s">
        <v>10282</v>
      </c>
      <c r="F2933" t="s">
        <v>29</v>
      </c>
      <c r="G2933">
        <v>263933</v>
      </c>
      <c r="H2933">
        <v>139084</v>
      </c>
      <c r="I2933" t="s">
        <v>10284</v>
      </c>
      <c r="J2933" t="s">
        <v>47</v>
      </c>
      <c r="K2933" t="s">
        <v>49</v>
      </c>
      <c r="L2933" t="str">
        <f>VLOOKUP(D2933,'2027'!I:R,10,FALSE)</f>
        <v>Good</v>
      </c>
      <c r="M2933">
        <f>VLOOKUP(K2933,lookup!A:B,2,FALSE)</f>
        <v>4</v>
      </c>
      <c r="N2933">
        <f>VLOOKUP(L2933,lookup!A:B,2,FALSE)</f>
        <v>4</v>
      </c>
      <c r="O2933" t="b">
        <f t="shared" si="45"/>
        <v>0</v>
      </c>
    </row>
    <row r="2934" spans="1:15" x14ac:dyDescent="0.2">
      <c r="A2934" t="s">
        <v>6516</v>
      </c>
      <c r="B2934" t="s">
        <v>6976</v>
      </c>
      <c r="C2934" t="s">
        <v>7039</v>
      </c>
      <c r="D2934" t="s">
        <v>10186</v>
      </c>
      <c r="E2934" t="s">
        <v>10185</v>
      </c>
      <c r="F2934" t="s">
        <v>29</v>
      </c>
      <c r="G2934">
        <v>266830</v>
      </c>
      <c r="H2934">
        <v>121420</v>
      </c>
      <c r="I2934" t="s">
        <v>10187</v>
      </c>
      <c r="J2934" t="s">
        <v>47</v>
      </c>
      <c r="K2934" t="s">
        <v>32</v>
      </c>
      <c r="L2934" t="str">
        <f>VLOOKUP(D2934,'2027'!I:R,10,FALSE)</f>
        <v>Good</v>
      </c>
      <c r="M2934">
        <f>VLOOKUP(K2934,lookup!A:B,2,FALSE)</f>
        <v>3</v>
      </c>
      <c r="N2934">
        <f>VLOOKUP(L2934,lookup!A:B,2,FALSE)</f>
        <v>4</v>
      </c>
      <c r="O2934" t="b">
        <f t="shared" si="45"/>
        <v>1</v>
      </c>
    </row>
    <row r="2935" spans="1:15" x14ac:dyDescent="0.2">
      <c r="A2935" t="s">
        <v>6516</v>
      </c>
      <c r="B2935" t="s">
        <v>6976</v>
      </c>
      <c r="C2935" t="s">
        <v>7039</v>
      </c>
      <c r="D2935" t="s">
        <v>10231</v>
      </c>
      <c r="E2935" t="s">
        <v>10230</v>
      </c>
      <c r="F2935" t="s">
        <v>29</v>
      </c>
      <c r="G2935">
        <v>252116</v>
      </c>
      <c r="H2935">
        <v>140737</v>
      </c>
      <c r="I2935" t="s">
        <v>10232</v>
      </c>
      <c r="J2935" t="s">
        <v>47</v>
      </c>
      <c r="K2935" t="s">
        <v>49</v>
      </c>
      <c r="L2935" t="str">
        <f>VLOOKUP(D2935,'2027'!I:R,10,FALSE)</f>
        <v>Good</v>
      </c>
      <c r="M2935">
        <f>VLOOKUP(K2935,lookup!A:B,2,FALSE)</f>
        <v>4</v>
      </c>
      <c r="N2935">
        <f>VLOOKUP(L2935,lookup!A:B,2,FALSE)</f>
        <v>4</v>
      </c>
      <c r="O2935" t="b">
        <f t="shared" si="45"/>
        <v>0</v>
      </c>
    </row>
    <row r="2936" spans="1:15" x14ac:dyDescent="0.2">
      <c r="A2936" t="s">
        <v>6516</v>
      </c>
      <c r="B2936" t="s">
        <v>6976</v>
      </c>
      <c r="C2936" t="s">
        <v>7039</v>
      </c>
      <c r="D2936" t="s">
        <v>10260</v>
      </c>
      <c r="E2936" t="s">
        <v>10259</v>
      </c>
      <c r="F2936" t="s">
        <v>29</v>
      </c>
      <c r="G2936">
        <v>256919</v>
      </c>
      <c r="H2936">
        <v>132493</v>
      </c>
      <c r="I2936" t="s">
        <v>10261</v>
      </c>
      <c r="J2936" t="s">
        <v>30</v>
      </c>
      <c r="K2936" t="s">
        <v>32</v>
      </c>
      <c r="L2936" t="str">
        <f>VLOOKUP(D2936,'2027'!I:R,10,FALSE)</f>
        <v>Good</v>
      </c>
      <c r="M2936">
        <f>VLOOKUP(K2936,lookup!A:B,2,FALSE)</f>
        <v>3</v>
      </c>
      <c r="N2936">
        <f>VLOOKUP(L2936,lookup!A:B,2,FALSE)</f>
        <v>4</v>
      </c>
      <c r="O2936" t="b">
        <f t="shared" si="45"/>
        <v>1</v>
      </c>
    </row>
    <row r="2937" spans="1:15" x14ac:dyDescent="0.2">
      <c r="A2937" t="s">
        <v>6516</v>
      </c>
      <c r="B2937" t="s">
        <v>6976</v>
      </c>
      <c r="C2937" t="s">
        <v>7039</v>
      </c>
      <c r="D2937" t="s">
        <v>7169</v>
      </c>
      <c r="E2937" t="s">
        <v>7168</v>
      </c>
      <c r="F2937" t="s">
        <v>29</v>
      </c>
      <c r="G2937">
        <v>250735</v>
      </c>
      <c r="H2937">
        <v>141787</v>
      </c>
      <c r="I2937" t="s">
        <v>7170</v>
      </c>
      <c r="J2937" t="s">
        <v>47</v>
      </c>
      <c r="K2937" t="s">
        <v>32</v>
      </c>
      <c r="L2937" t="str">
        <f>VLOOKUP(D2937,'2027'!I:R,10,FALSE)</f>
        <v>Good</v>
      </c>
      <c r="M2937">
        <f>VLOOKUP(K2937,lookup!A:B,2,FALSE)</f>
        <v>3</v>
      </c>
      <c r="N2937">
        <f>VLOOKUP(L2937,lookup!A:B,2,FALSE)</f>
        <v>4</v>
      </c>
      <c r="O2937" t="b">
        <f t="shared" si="45"/>
        <v>1</v>
      </c>
    </row>
    <row r="2938" spans="1:15" x14ac:dyDescent="0.2">
      <c r="A2938" t="s">
        <v>6516</v>
      </c>
      <c r="B2938" t="s">
        <v>6976</v>
      </c>
      <c r="C2938" t="s">
        <v>7039</v>
      </c>
      <c r="D2938" t="s">
        <v>10183</v>
      </c>
      <c r="E2938" t="s">
        <v>10182</v>
      </c>
      <c r="F2938" t="s">
        <v>29</v>
      </c>
      <c r="G2938">
        <v>264052</v>
      </c>
      <c r="H2938">
        <v>147508</v>
      </c>
      <c r="I2938" t="s">
        <v>10184</v>
      </c>
      <c r="J2938" t="s">
        <v>47</v>
      </c>
      <c r="K2938" t="s">
        <v>49</v>
      </c>
      <c r="L2938" t="str">
        <f>VLOOKUP(D2938,'2027'!I:R,10,FALSE)</f>
        <v>Good</v>
      </c>
      <c r="M2938">
        <f>VLOOKUP(K2938,lookup!A:B,2,FALSE)</f>
        <v>4</v>
      </c>
      <c r="N2938">
        <f>VLOOKUP(L2938,lookup!A:B,2,FALSE)</f>
        <v>4</v>
      </c>
      <c r="O2938" t="b">
        <f t="shared" si="45"/>
        <v>0</v>
      </c>
    </row>
    <row r="2939" spans="1:15" x14ac:dyDescent="0.2">
      <c r="A2939" t="s">
        <v>6516</v>
      </c>
      <c r="B2939" t="s">
        <v>6518</v>
      </c>
      <c r="C2939" t="s">
        <v>6518</v>
      </c>
      <c r="D2939" t="s">
        <v>10417</v>
      </c>
      <c r="E2939" t="s">
        <v>10416</v>
      </c>
      <c r="F2939" t="s">
        <v>29</v>
      </c>
      <c r="G2939">
        <v>412524</v>
      </c>
      <c r="H2939">
        <v>116736</v>
      </c>
      <c r="I2939" t="s">
        <v>10418</v>
      </c>
      <c r="J2939" t="s">
        <v>47</v>
      </c>
      <c r="K2939" t="s">
        <v>49</v>
      </c>
      <c r="L2939" t="str">
        <f>VLOOKUP(D2939,'2027'!I:R,10,FALSE)</f>
        <v>Good</v>
      </c>
      <c r="M2939">
        <f>VLOOKUP(K2939,lookup!A:B,2,FALSE)</f>
        <v>4</v>
      </c>
      <c r="N2939">
        <f>VLOOKUP(L2939,lookup!A:B,2,FALSE)</f>
        <v>4</v>
      </c>
      <c r="O2939" t="b">
        <f t="shared" si="45"/>
        <v>0</v>
      </c>
    </row>
    <row r="2940" spans="1:15" x14ac:dyDescent="0.2">
      <c r="A2940" t="s">
        <v>6516</v>
      </c>
      <c r="B2940" t="s">
        <v>6518</v>
      </c>
      <c r="C2940" t="s">
        <v>6518</v>
      </c>
      <c r="D2940" t="s">
        <v>10324</v>
      </c>
      <c r="E2940" t="s">
        <v>10323</v>
      </c>
      <c r="F2940" t="s">
        <v>29</v>
      </c>
      <c r="G2940">
        <v>404297</v>
      </c>
      <c r="H2940">
        <v>162174</v>
      </c>
      <c r="I2940" t="s">
        <v>10325</v>
      </c>
      <c r="J2940" t="s">
        <v>47</v>
      </c>
      <c r="K2940" t="s">
        <v>32</v>
      </c>
      <c r="L2940" t="str">
        <f>VLOOKUP(D2940,'2027'!I:R,10,FALSE)</f>
        <v>Moderate</v>
      </c>
      <c r="M2940">
        <f>VLOOKUP(K2940,lookup!A:B,2,FALSE)</f>
        <v>3</v>
      </c>
      <c r="N2940">
        <f>VLOOKUP(L2940,lookup!A:B,2,FALSE)</f>
        <v>3</v>
      </c>
      <c r="O2940" t="b">
        <f t="shared" si="45"/>
        <v>0</v>
      </c>
    </row>
    <row r="2941" spans="1:15" x14ac:dyDescent="0.2">
      <c r="A2941" t="s">
        <v>6516</v>
      </c>
      <c r="B2941" t="s">
        <v>6518</v>
      </c>
      <c r="C2941" t="s">
        <v>6518</v>
      </c>
      <c r="D2941" t="s">
        <v>10318</v>
      </c>
      <c r="E2941" t="s">
        <v>10317</v>
      </c>
      <c r="F2941" t="s">
        <v>29</v>
      </c>
      <c r="G2941">
        <v>393103</v>
      </c>
      <c r="H2941">
        <v>143526</v>
      </c>
      <c r="I2941" t="s">
        <v>10319</v>
      </c>
      <c r="J2941" t="s">
        <v>47</v>
      </c>
      <c r="K2941" t="s">
        <v>32</v>
      </c>
      <c r="L2941" t="str">
        <f>VLOOKUP(D2941,'2027'!I:R,10,FALSE)</f>
        <v>Moderate</v>
      </c>
      <c r="M2941">
        <f>VLOOKUP(K2941,lookup!A:B,2,FALSE)</f>
        <v>3</v>
      </c>
      <c r="N2941">
        <f>VLOOKUP(L2941,lookup!A:B,2,FALSE)</f>
        <v>3</v>
      </c>
      <c r="O2941" t="b">
        <f t="shared" si="45"/>
        <v>0</v>
      </c>
    </row>
    <row r="2942" spans="1:15" x14ac:dyDescent="0.2">
      <c r="A2942" t="s">
        <v>6516</v>
      </c>
      <c r="B2942" t="s">
        <v>6518</v>
      </c>
      <c r="C2942" t="s">
        <v>6518</v>
      </c>
      <c r="D2942" t="s">
        <v>10396</v>
      </c>
      <c r="E2942" t="s">
        <v>10395</v>
      </c>
      <c r="F2942" t="s">
        <v>29</v>
      </c>
      <c r="G2942">
        <v>387440</v>
      </c>
      <c r="H2942">
        <v>144725</v>
      </c>
      <c r="I2942" t="s">
        <v>10397</v>
      </c>
      <c r="J2942" t="s">
        <v>30</v>
      </c>
      <c r="K2942" t="s">
        <v>32</v>
      </c>
      <c r="L2942" t="str">
        <f>VLOOKUP(D2942,'2027'!I:R,10,FALSE)</f>
        <v>Moderate</v>
      </c>
      <c r="M2942">
        <f>VLOOKUP(K2942,lookup!A:B,2,FALSE)</f>
        <v>3</v>
      </c>
      <c r="N2942">
        <f>VLOOKUP(L2942,lookup!A:B,2,FALSE)</f>
        <v>3</v>
      </c>
      <c r="O2942" t="b">
        <f t="shared" si="45"/>
        <v>0</v>
      </c>
    </row>
    <row r="2943" spans="1:15" x14ac:dyDescent="0.2">
      <c r="A2943" t="s">
        <v>6516</v>
      </c>
      <c r="B2943" t="s">
        <v>6518</v>
      </c>
      <c r="C2943" t="s">
        <v>6518</v>
      </c>
      <c r="D2943" t="s">
        <v>10315</v>
      </c>
      <c r="E2943" t="s">
        <v>10314</v>
      </c>
      <c r="F2943" t="s">
        <v>29</v>
      </c>
      <c r="G2943">
        <v>422732</v>
      </c>
      <c r="H2943">
        <v>112657</v>
      </c>
      <c r="I2943" t="s">
        <v>10316</v>
      </c>
      <c r="J2943" t="s">
        <v>47</v>
      </c>
      <c r="K2943" t="s">
        <v>32</v>
      </c>
      <c r="L2943" t="str">
        <f>VLOOKUP(D2943,'2027'!I:R,10,FALSE)</f>
        <v>Good</v>
      </c>
      <c r="M2943">
        <f>VLOOKUP(K2943,lookup!A:B,2,FALSE)</f>
        <v>3</v>
      </c>
      <c r="N2943">
        <f>VLOOKUP(L2943,lookup!A:B,2,FALSE)</f>
        <v>4</v>
      </c>
      <c r="O2943" t="b">
        <f t="shared" si="45"/>
        <v>1</v>
      </c>
    </row>
    <row r="2944" spans="1:15" x14ac:dyDescent="0.2">
      <c r="A2944" t="s">
        <v>6516</v>
      </c>
      <c r="B2944" t="s">
        <v>6518</v>
      </c>
      <c r="C2944" t="s">
        <v>6518</v>
      </c>
      <c r="D2944" t="s">
        <v>10390</v>
      </c>
      <c r="E2944" t="s">
        <v>10389</v>
      </c>
      <c r="F2944" t="s">
        <v>29</v>
      </c>
      <c r="G2944">
        <v>413530</v>
      </c>
      <c r="H2944">
        <v>156847</v>
      </c>
      <c r="I2944" t="s">
        <v>10391</v>
      </c>
      <c r="J2944" t="s">
        <v>47</v>
      </c>
      <c r="K2944" t="s">
        <v>205</v>
      </c>
      <c r="L2944" t="str">
        <f>VLOOKUP(D2944,'2027'!I:R,10,FALSE)</f>
        <v>Moderate</v>
      </c>
      <c r="M2944">
        <f>VLOOKUP(K2944,lookup!A:B,2,FALSE)</f>
        <v>2</v>
      </c>
      <c r="N2944">
        <f>VLOOKUP(L2944,lookup!A:B,2,FALSE)</f>
        <v>3</v>
      </c>
      <c r="O2944" t="b">
        <f t="shared" si="45"/>
        <v>1</v>
      </c>
    </row>
    <row r="2945" spans="1:15" x14ac:dyDescent="0.2">
      <c r="A2945" t="s">
        <v>6516</v>
      </c>
      <c r="B2945" t="s">
        <v>6518</v>
      </c>
      <c r="C2945" t="s">
        <v>6518</v>
      </c>
      <c r="D2945" t="s">
        <v>10414</v>
      </c>
      <c r="E2945" t="s">
        <v>10413</v>
      </c>
      <c r="F2945" t="s">
        <v>29</v>
      </c>
      <c r="G2945">
        <v>391483</v>
      </c>
      <c r="H2945">
        <v>124757</v>
      </c>
      <c r="I2945" t="s">
        <v>10415</v>
      </c>
      <c r="J2945" t="s">
        <v>47</v>
      </c>
      <c r="K2945" t="s">
        <v>205</v>
      </c>
      <c r="L2945" t="str">
        <f>VLOOKUP(D2945,'2027'!I:R,10,FALSE)</f>
        <v>Poor</v>
      </c>
      <c r="M2945">
        <f>VLOOKUP(K2945,lookup!A:B,2,FALSE)</f>
        <v>2</v>
      </c>
      <c r="N2945">
        <f>VLOOKUP(L2945,lookup!A:B,2,FALSE)</f>
        <v>2</v>
      </c>
      <c r="O2945" t="b">
        <f t="shared" si="45"/>
        <v>0</v>
      </c>
    </row>
    <row r="2946" spans="1:15" x14ac:dyDescent="0.2">
      <c r="A2946" t="s">
        <v>6516</v>
      </c>
      <c r="B2946" t="s">
        <v>6518</v>
      </c>
      <c r="C2946" t="s">
        <v>6518</v>
      </c>
      <c r="D2946" t="s">
        <v>10405</v>
      </c>
      <c r="E2946" t="s">
        <v>10404</v>
      </c>
      <c r="F2946" t="s">
        <v>29</v>
      </c>
      <c r="G2946">
        <v>418678</v>
      </c>
      <c r="H2946">
        <v>114561</v>
      </c>
      <c r="I2946" t="s">
        <v>10406</v>
      </c>
      <c r="J2946" t="s">
        <v>47</v>
      </c>
      <c r="K2946" t="s">
        <v>49</v>
      </c>
      <c r="L2946" t="str">
        <f>VLOOKUP(D2946,'2027'!I:R,10,FALSE)</f>
        <v>Good</v>
      </c>
      <c r="M2946">
        <f>VLOOKUP(K2946,lookup!A:B,2,FALSE)</f>
        <v>4</v>
      </c>
      <c r="N2946">
        <f>VLOOKUP(L2946,lookup!A:B,2,FALSE)</f>
        <v>4</v>
      </c>
      <c r="O2946" t="b">
        <f t="shared" si="45"/>
        <v>0</v>
      </c>
    </row>
    <row r="2947" spans="1:15" x14ac:dyDescent="0.2">
      <c r="A2947" t="s">
        <v>6516</v>
      </c>
      <c r="B2947" t="s">
        <v>6518</v>
      </c>
      <c r="C2947" t="s">
        <v>6518</v>
      </c>
      <c r="D2947" t="s">
        <v>10402</v>
      </c>
      <c r="E2947" t="s">
        <v>10401</v>
      </c>
      <c r="F2947" t="s">
        <v>29</v>
      </c>
      <c r="G2947">
        <v>407488</v>
      </c>
      <c r="H2947">
        <v>139582</v>
      </c>
      <c r="I2947" t="s">
        <v>10403</v>
      </c>
      <c r="J2947" t="s">
        <v>47</v>
      </c>
      <c r="K2947" t="s">
        <v>49</v>
      </c>
      <c r="L2947" t="str">
        <f>VLOOKUP(D2947,'2027'!I:R,10,FALSE)</f>
        <v>Good</v>
      </c>
      <c r="M2947">
        <f>VLOOKUP(K2947,lookup!A:B,2,FALSE)</f>
        <v>4</v>
      </c>
      <c r="N2947">
        <f>VLOOKUP(L2947,lookup!A:B,2,FALSE)</f>
        <v>4</v>
      </c>
      <c r="O2947" t="b">
        <f t="shared" ref="O2947:O3010" si="46">N2947&gt;M2947</f>
        <v>0</v>
      </c>
    </row>
    <row r="2948" spans="1:15" x14ac:dyDescent="0.2">
      <c r="A2948" t="s">
        <v>6516</v>
      </c>
      <c r="B2948" t="s">
        <v>6518</v>
      </c>
      <c r="C2948" t="s">
        <v>6518</v>
      </c>
      <c r="D2948" t="s">
        <v>10375</v>
      </c>
      <c r="E2948" t="s">
        <v>10374</v>
      </c>
      <c r="F2948" t="s">
        <v>29</v>
      </c>
      <c r="G2948">
        <v>419413</v>
      </c>
      <c r="H2948">
        <v>112715</v>
      </c>
      <c r="I2948" t="s">
        <v>10376</v>
      </c>
      <c r="J2948" t="s">
        <v>47</v>
      </c>
      <c r="K2948" t="s">
        <v>32</v>
      </c>
      <c r="L2948" t="str">
        <f>VLOOKUP(D2948,'2027'!I:R,10,FALSE)</f>
        <v>Good</v>
      </c>
      <c r="M2948">
        <f>VLOOKUP(K2948,lookup!A:B,2,FALSE)</f>
        <v>3</v>
      </c>
      <c r="N2948">
        <f>VLOOKUP(L2948,lookup!A:B,2,FALSE)</f>
        <v>4</v>
      </c>
      <c r="O2948" t="b">
        <f t="shared" si="46"/>
        <v>1</v>
      </c>
    </row>
    <row r="2949" spans="1:15" x14ac:dyDescent="0.2">
      <c r="A2949" t="s">
        <v>6516</v>
      </c>
      <c r="B2949" t="s">
        <v>6518</v>
      </c>
      <c r="C2949" t="s">
        <v>6518</v>
      </c>
      <c r="D2949" t="s">
        <v>10309</v>
      </c>
      <c r="E2949" t="s">
        <v>10308</v>
      </c>
      <c r="F2949" t="s">
        <v>29</v>
      </c>
      <c r="G2949">
        <v>393547</v>
      </c>
      <c r="H2949">
        <v>131399</v>
      </c>
      <c r="I2949" t="s">
        <v>10310</v>
      </c>
      <c r="J2949" t="s">
        <v>47</v>
      </c>
      <c r="K2949" t="s">
        <v>49</v>
      </c>
      <c r="L2949" t="str">
        <f>VLOOKUP(D2949,'2027'!I:R,10,FALSE)</f>
        <v>Good</v>
      </c>
      <c r="M2949">
        <f>VLOOKUP(K2949,lookup!A:B,2,FALSE)</f>
        <v>4</v>
      </c>
      <c r="N2949">
        <f>VLOOKUP(L2949,lookup!A:B,2,FALSE)</f>
        <v>4</v>
      </c>
      <c r="O2949" t="b">
        <f t="shared" si="46"/>
        <v>0</v>
      </c>
    </row>
    <row r="2950" spans="1:15" x14ac:dyDescent="0.2">
      <c r="A2950" t="s">
        <v>6516</v>
      </c>
      <c r="B2950" t="s">
        <v>6518</v>
      </c>
      <c r="C2950" t="s">
        <v>6518</v>
      </c>
      <c r="D2950" t="s">
        <v>10384</v>
      </c>
      <c r="E2950" t="s">
        <v>10383</v>
      </c>
      <c r="F2950" t="s">
        <v>29</v>
      </c>
      <c r="G2950">
        <v>418395</v>
      </c>
      <c r="H2950">
        <v>93251</v>
      </c>
      <c r="I2950" t="s">
        <v>10385</v>
      </c>
      <c r="J2950" t="s">
        <v>47</v>
      </c>
      <c r="K2950" t="s">
        <v>49</v>
      </c>
      <c r="L2950" t="str">
        <f>VLOOKUP(D2950,'2027'!I:R,10,FALSE)</f>
        <v>Good</v>
      </c>
      <c r="M2950">
        <f>VLOOKUP(K2950,lookup!A:B,2,FALSE)</f>
        <v>4</v>
      </c>
      <c r="N2950">
        <f>VLOOKUP(L2950,lookup!A:B,2,FALSE)</f>
        <v>4</v>
      </c>
      <c r="O2950" t="b">
        <f t="shared" si="46"/>
        <v>0</v>
      </c>
    </row>
    <row r="2951" spans="1:15" x14ac:dyDescent="0.2">
      <c r="A2951" t="s">
        <v>6516</v>
      </c>
      <c r="B2951" t="s">
        <v>6518</v>
      </c>
      <c r="C2951" t="s">
        <v>6518</v>
      </c>
      <c r="D2951" t="s">
        <v>10327</v>
      </c>
      <c r="E2951" t="s">
        <v>10326</v>
      </c>
      <c r="F2951" t="s">
        <v>29</v>
      </c>
      <c r="G2951">
        <v>413961</v>
      </c>
      <c r="H2951">
        <v>152880</v>
      </c>
      <c r="I2951" t="s">
        <v>10328</v>
      </c>
      <c r="J2951" t="s">
        <v>47</v>
      </c>
      <c r="K2951" t="s">
        <v>205</v>
      </c>
      <c r="L2951" t="str">
        <f>VLOOKUP(D2951,'2027'!I:R,10,FALSE)</f>
        <v>Good</v>
      </c>
      <c r="M2951">
        <f>VLOOKUP(K2951,lookup!A:B,2,FALSE)</f>
        <v>2</v>
      </c>
      <c r="N2951">
        <f>VLOOKUP(L2951,lookup!A:B,2,FALSE)</f>
        <v>4</v>
      </c>
      <c r="O2951" t="b">
        <f t="shared" si="46"/>
        <v>1</v>
      </c>
    </row>
    <row r="2952" spans="1:15" x14ac:dyDescent="0.2">
      <c r="A2952" t="s">
        <v>6516</v>
      </c>
      <c r="B2952" t="s">
        <v>6518</v>
      </c>
      <c r="C2952" t="s">
        <v>6518</v>
      </c>
      <c r="D2952" t="s">
        <v>10399</v>
      </c>
      <c r="E2952" t="s">
        <v>10398</v>
      </c>
      <c r="F2952" t="s">
        <v>29</v>
      </c>
      <c r="G2952">
        <v>394003</v>
      </c>
      <c r="H2952">
        <v>128495</v>
      </c>
      <c r="I2952" t="s">
        <v>10400</v>
      </c>
      <c r="J2952" t="s">
        <v>47</v>
      </c>
      <c r="K2952" t="s">
        <v>32</v>
      </c>
      <c r="L2952" t="str">
        <f>VLOOKUP(D2952,'2027'!I:R,10,FALSE)</f>
        <v>Moderate</v>
      </c>
      <c r="M2952">
        <f>VLOOKUP(K2952,lookup!A:B,2,FALSE)</f>
        <v>3</v>
      </c>
      <c r="N2952">
        <f>VLOOKUP(L2952,lookup!A:B,2,FALSE)</f>
        <v>3</v>
      </c>
      <c r="O2952" t="b">
        <f t="shared" si="46"/>
        <v>0</v>
      </c>
    </row>
    <row r="2953" spans="1:15" x14ac:dyDescent="0.2">
      <c r="A2953" t="s">
        <v>6516</v>
      </c>
      <c r="B2953" t="s">
        <v>6518</v>
      </c>
      <c r="C2953" t="s">
        <v>6518</v>
      </c>
      <c r="D2953" t="s">
        <v>10378</v>
      </c>
      <c r="E2953" t="s">
        <v>10377</v>
      </c>
      <c r="F2953" t="s">
        <v>29</v>
      </c>
      <c r="G2953">
        <v>412750</v>
      </c>
      <c r="H2953">
        <v>129901</v>
      </c>
      <c r="I2953" t="s">
        <v>10379</v>
      </c>
      <c r="J2953" t="s">
        <v>47</v>
      </c>
      <c r="K2953" t="s">
        <v>32</v>
      </c>
      <c r="L2953" t="str">
        <f>VLOOKUP(D2953,'2027'!I:R,10,FALSE)</f>
        <v>Good</v>
      </c>
      <c r="M2953">
        <f>VLOOKUP(K2953,lookup!A:B,2,FALSE)</f>
        <v>3</v>
      </c>
      <c r="N2953">
        <f>VLOOKUP(L2953,lookup!A:B,2,FALSE)</f>
        <v>4</v>
      </c>
      <c r="O2953" t="b">
        <f t="shared" si="46"/>
        <v>1</v>
      </c>
    </row>
    <row r="2954" spans="1:15" x14ac:dyDescent="0.2">
      <c r="A2954" t="s">
        <v>6516</v>
      </c>
      <c r="B2954" t="s">
        <v>6518</v>
      </c>
      <c r="C2954" t="s">
        <v>6518</v>
      </c>
      <c r="D2954" t="s">
        <v>6522</v>
      </c>
      <c r="E2954" t="s">
        <v>6521</v>
      </c>
      <c r="F2954" t="s">
        <v>29</v>
      </c>
      <c r="G2954">
        <v>416679</v>
      </c>
      <c r="H2954">
        <v>95685</v>
      </c>
      <c r="I2954" t="s">
        <v>6523</v>
      </c>
      <c r="J2954" t="s">
        <v>47</v>
      </c>
      <c r="K2954" t="s">
        <v>32</v>
      </c>
      <c r="L2954" t="str">
        <f>VLOOKUP(D2954,'2027'!I:R,10,FALSE)</f>
        <v>Good</v>
      </c>
      <c r="M2954">
        <f>VLOOKUP(K2954,lookup!A:B,2,FALSE)</f>
        <v>3</v>
      </c>
      <c r="N2954">
        <f>VLOOKUP(L2954,lookup!A:B,2,FALSE)</f>
        <v>4</v>
      </c>
      <c r="O2954" t="b">
        <f t="shared" si="46"/>
        <v>1</v>
      </c>
    </row>
    <row r="2955" spans="1:15" x14ac:dyDescent="0.2">
      <c r="A2955" t="s">
        <v>6516</v>
      </c>
      <c r="B2955" t="s">
        <v>6518</v>
      </c>
      <c r="C2955" t="s">
        <v>6518</v>
      </c>
      <c r="D2955" t="s">
        <v>10372</v>
      </c>
      <c r="E2955" t="s">
        <v>10371</v>
      </c>
      <c r="F2955" t="s">
        <v>29</v>
      </c>
      <c r="G2955">
        <v>389911</v>
      </c>
      <c r="H2955">
        <v>127873</v>
      </c>
      <c r="I2955" t="s">
        <v>10373</v>
      </c>
      <c r="J2955" t="s">
        <v>47</v>
      </c>
      <c r="K2955" t="s">
        <v>32</v>
      </c>
      <c r="L2955" t="str">
        <f>VLOOKUP(D2955,'2027'!I:R,10,FALSE)</f>
        <v>Moderate</v>
      </c>
      <c r="M2955">
        <f>VLOOKUP(K2955,lookup!A:B,2,FALSE)</f>
        <v>3</v>
      </c>
      <c r="N2955">
        <f>VLOOKUP(L2955,lookup!A:B,2,FALSE)</f>
        <v>3</v>
      </c>
      <c r="O2955" t="b">
        <f t="shared" si="46"/>
        <v>0</v>
      </c>
    </row>
    <row r="2956" spans="1:15" x14ac:dyDescent="0.2">
      <c r="A2956" t="s">
        <v>6516</v>
      </c>
      <c r="B2956" t="s">
        <v>6518</v>
      </c>
      <c r="C2956" t="s">
        <v>6518</v>
      </c>
      <c r="D2956" t="s">
        <v>10336</v>
      </c>
      <c r="E2956" t="s">
        <v>10335</v>
      </c>
      <c r="F2956" t="s">
        <v>29</v>
      </c>
      <c r="G2956">
        <v>418536</v>
      </c>
      <c r="H2956">
        <v>136562</v>
      </c>
      <c r="I2956" t="s">
        <v>10337</v>
      </c>
      <c r="J2956" t="s">
        <v>47</v>
      </c>
      <c r="K2956" t="s">
        <v>205</v>
      </c>
      <c r="L2956" t="str">
        <f>VLOOKUP(D2956,'2027'!I:R,10,FALSE)</f>
        <v>Good</v>
      </c>
      <c r="M2956">
        <f>VLOOKUP(K2956,lookup!A:B,2,FALSE)</f>
        <v>2</v>
      </c>
      <c r="N2956">
        <f>VLOOKUP(L2956,lookup!A:B,2,FALSE)</f>
        <v>4</v>
      </c>
      <c r="O2956" t="b">
        <f t="shared" si="46"/>
        <v>1</v>
      </c>
    </row>
    <row r="2957" spans="1:15" x14ac:dyDescent="0.2">
      <c r="A2957" t="s">
        <v>6516</v>
      </c>
      <c r="B2957" t="s">
        <v>6518</v>
      </c>
      <c r="C2957" t="s">
        <v>6518</v>
      </c>
      <c r="D2957" t="s">
        <v>10339</v>
      </c>
      <c r="E2957" t="s">
        <v>10338</v>
      </c>
      <c r="F2957" t="s">
        <v>29</v>
      </c>
      <c r="G2957">
        <v>408366</v>
      </c>
      <c r="H2957">
        <v>118074</v>
      </c>
      <c r="I2957" t="s">
        <v>10340</v>
      </c>
      <c r="J2957" t="s">
        <v>47</v>
      </c>
      <c r="K2957" t="s">
        <v>49</v>
      </c>
      <c r="L2957" t="str">
        <f>VLOOKUP(D2957,'2027'!I:R,10,FALSE)</f>
        <v>Good</v>
      </c>
      <c r="M2957">
        <f>VLOOKUP(K2957,lookup!A:B,2,FALSE)</f>
        <v>4</v>
      </c>
      <c r="N2957">
        <f>VLOOKUP(L2957,lookup!A:B,2,FALSE)</f>
        <v>4</v>
      </c>
      <c r="O2957" t="b">
        <f t="shared" si="46"/>
        <v>0</v>
      </c>
    </row>
    <row r="2958" spans="1:15" x14ac:dyDescent="0.2">
      <c r="A2958" t="s">
        <v>6516</v>
      </c>
      <c r="B2958" t="s">
        <v>6518</v>
      </c>
      <c r="C2958" t="s">
        <v>6518</v>
      </c>
      <c r="D2958" t="s">
        <v>10321</v>
      </c>
      <c r="E2958" t="s">
        <v>10320</v>
      </c>
      <c r="F2958" t="s">
        <v>29</v>
      </c>
      <c r="G2958">
        <v>400333</v>
      </c>
      <c r="H2958">
        <v>124621</v>
      </c>
      <c r="I2958" t="s">
        <v>10322</v>
      </c>
      <c r="J2958" t="s">
        <v>47</v>
      </c>
      <c r="K2958" t="s">
        <v>49</v>
      </c>
      <c r="L2958" t="str">
        <f>VLOOKUP(D2958,'2027'!I:R,10,FALSE)</f>
        <v>Good</v>
      </c>
      <c r="M2958">
        <f>VLOOKUP(K2958,lookup!A:B,2,FALSE)</f>
        <v>4</v>
      </c>
      <c r="N2958">
        <f>VLOOKUP(L2958,lookup!A:B,2,FALSE)</f>
        <v>4</v>
      </c>
      <c r="O2958" t="b">
        <f t="shared" si="46"/>
        <v>0</v>
      </c>
    </row>
    <row r="2959" spans="1:15" x14ac:dyDescent="0.2">
      <c r="A2959" t="s">
        <v>6516</v>
      </c>
      <c r="B2959" t="s">
        <v>6518</v>
      </c>
      <c r="C2959" t="s">
        <v>6518</v>
      </c>
      <c r="D2959" t="s">
        <v>10387</v>
      </c>
      <c r="E2959" t="s">
        <v>10386</v>
      </c>
      <c r="F2959" t="s">
        <v>29</v>
      </c>
      <c r="G2959">
        <v>407267</v>
      </c>
      <c r="H2959">
        <v>135968</v>
      </c>
      <c r="I2959" t="s">
        <v>10388</v>
      </c>
      <c r="J2959" t="s">
        <v>47</v>
      </c>
      <c r="K2959" t="s">
        <v>49</v>
      </c>
      <c r="L2959" t="str">
        <f>VLOOKUP(D2959,'2027'!I:R,10,FALSE)</f>
        <v>Good</v>
      </c>
      <c r="M2959">
        <f>VLOOKUP(K2959,lookup!A:B,2,FALSE)</f>
        <v>4</v>
      </c>
      <c r="N2959">
        <f>VLOOKUP(L2959,lookup!A:B,2,FALSE)</f>
        <v>4</v>
      </c>
      <c r="O2959" t="b">
        <f t="shared" si="46"/>
        <v>0</v>
      </c>
    </row>
    <row r="2960" spans="1:15" x14ac:dyDescent="0.2">
      <c r="A2960" t="s">
        <v>6516</v>
      </c>
      <c r="B2960" t="s">
        <v>6518</v>
      </c>
      <c r="C2960" t="s">
        <v>6518</v>
      </c>
      <c r="D2960" t="s">
        <v>10393</v>
      </c>
      <c r="E2960" t="s">
        <v>10392</v>
      </c>
      <c r="F2960" t="s">
        <v>29</v>
      </c>
      <c r="G2960">
        <v>414457</v>
      </c>
      <c r="H2960">
        <v>141363</v>
      </c>
      <c r="I2960" t="s">
        <v>10394</v>
      </c>
      <c r="J2960" t="s">
        <v>47</v>
      </c>
      <c r="K2960" t="s">
        <v>32</v>
      </c>
      <c r="L2960" t="str">
        <f>VLOOKUP(D2960,'2027'!I:R,10,FALSE)</f>
        <v>Good</v>
      </c>
      <c r="M2960">
        <f>VLOOKUP(K2960,lookup!A:B,2,FALSE)</f>
        <v>3</v>
      </c>
      <c r="N2960">
        <f>VLOOKUP(L2960,lookup!A:B,2,FALSE)</f>
        <v>4</v>
      </c>
      <c r="O2960" t="b">
        <f t="shared" si="46"/>
        <v>1</v>
      </c>
    </row>
    <row r="2961" spans="1:15" x14ac:dyDescent="0.2">
      <c r="A2961" t="s">
        <v>6516</v>
      </c>
      <c r="B2961" t="s">
        <v>6518</v>
      </c>
      <c r="C2961" t="s">
        <v>6518</v>
      </c>
      <c r="D2961" t="s">
        <v>10354</v>
      </c>
      <c r="E2961" t="s">
        <v>10353</v>
      </c>
      <c r="F2961" t="s">
        <v>29</v>
      </c>
      <c r="G2961">
        <v>402784</v>
      </c>
      <c r="H2961">
        <v>124560</v>
      </c>
      <c r="I2961" t="s">
        <v>10355</v>
      </c>
      <c r="J2961" t="s">
        <v>47</v>
      </c>
      <c r="K2961" t="s">
        <v>32</v>
      </c>
      <c r="L2961" t="str">
        <f>VLOOKUP(D2961,'2027'!I:R,10,FALSE)</f>
        <v>Moderate</v>
      </c>
      <c r="M2961">
        <f>VLOOKUP(K2961,lookup!A:B,2,FALSE)</f>
        <v>3</v>
      </c>
      <c r="N2961">
        <f>VLOOKUP(L2961,lookup!A:B,2,FALSE)</f>
        <v>3</v>
      </c>
      <c r="O2961" t="b">
        <f t="shared" si="46"/>
        <v>0</v>
      </c>
    </row>
    <row r="2962" spans="1:15" x14ac:dyDescent="0.2">
      <c r="A2962" t="s">
        <v>6516</v>
      </c>
      <c r="B2962" t="s">
        <v>6518</v>
      </c>
      <c r="C2962" t="s">
        <v>6518</v>
      </c>
      <c r="D2962" t="s">
        <v>10345</v>
      </c>
      <c r="E2962" t="s">
        <v>10344</v>
      </c>
      <c r="F2962" t="s">
        <v>29</v>
      </c>
      <c r="G2962">
        <v>407725</v>
      </c>
      <c r="H2962">
        <v>126151</v>
      </c>
      <c r="I2962" t="s">
        <v>10346</v>
      </c>
      <c r="J2962" t="s">
        <v>47</v>
      </c>
      <c r="K2962" t="s">
        <v>49</v>
      </c>
      <c r="L2962" t="str">
        <f>VLOOKUP(D2962,'2027'!I:R,10,FALSE)</f>
        <v>Good</v>
      </c>
      <c r="M2962">
        <f>VLOOKUP(K2962,lookup!A:B,2,FALSE)</f>
        <v>4</v>
      </c>
      <c r="N2962">
        <f>VLOOKUP(L2962,lookup!A:B,2,FALSE)</f>
        <v>4</v>
      </c>
      <c r="O2962" t="b">
        <f t="shared" si="46"/>
        <v>0</v>
      </c>
    </row>
    <row r="2963" spans="1:15" x14ac:dyDescent="0.2">
      <c r="A2963" t="s">
        <v>6516</v>
      </c>
      <c r="B2963" t="s">
        <v>6518</v>
      </c>
      <c r="C2963" t="s">
        <v>6518</v>
      </c>
      <c r="D2963" t="s">
        <v>10333</v>
      </c>
      <c r="E2963" t="s">
        <v>10332</v>
      </c>
      <c r="F2963" t="s">
        <v>29</v>
      </c>
      <c r="G2963">
        <v>418908</v>
      </c>
      <c r="H2963">
        <v>144835</v>
      </c>
      <c r="I2963" t="s">
        <v>10334</v>
      </c>
      <c r="J2963" t="s">
        <v>47</v>
      </c>
      <c r="K2963" t="s">
        <v>32</v>
      </c>
      <c r="L2963" t="str">
        <f>VLOOKUP(D2963,'2027'!I:R,10,FALSE)</f>
        <v>Good</v>
      </c>
      <c r="M2963">
        <f>VLOOKUP(K2963,lookup!A:B,2,FALSE)</f>
        <v>3</v>
      </c>
      <c r="N2963">
        <f>VLOOKUP(L2963,lookup!A:B,2,FALSE)</f>
        <v>4</v>
      </c>
      <c r="O2963" t="b">
        <f t="shared" si="46"/>
        <v>1</v>
      </c>
    </row>
    <row r="2964" spans="1:15" x14ac:dyDescent="0.2">
      <c r="A2964" t="s">
        <v>6516</v>
      </c>
      <c r="B2964" t="s">
        <v>6518</v>
      </c>
      <c r="C2964" t="s">
        <v>6518</v>
      </c>
      <c r="D2964" t="s">
        <v>10366</v>
      </c>
      <c r="E2964" t="s">
        <v>10365</v>
      </c>
      <c r="F2964" t="s">
        <v>29</v>
      </c>
      <c r="G2964">
        <v>399111</v>
      </c>
      <c r="H2964">
        <v>138691</v>
      </c>
      <c r="I2964" t="s">
        <v>10367</v>
      </c>
      <c r="J2964" t="s">
        <v>47</v>
      </c>
      <c r="K2964" t="s">
        <v>32</v>
      </c>
      <c r="L2964" t="str">
        <f>VLOOKUP(D2964,'2027'!I:R,10,FALSE)</f>
        <v>Good</v>
      </c>
      <c r="M2964">
        <f>VLOOKUP(K2964,lookup!A:B,2,FALSE)</f>
        <v>3</v>
      </c>
      <c r="N2964">
        <f>VLOOKUP(L2964,lookup!A:B,2,FALSE)</f>
        <v>4</v>
      </c>
      <c r="O2964" t="b">
        <f t="shared" si="46"/>
        <v>1</v>
      </c>
    </row>
    <row r="2965" spans="1:15" x14ac:dyDescent="0.2">
      <c r="A2965" t="s">
        <v>6516</v>
      </c>
      <c r="B2965" t="s">
        <v>6518</v>
      </c>
      <c r="C2965" t="s">
        <v>6518</v>
      </c>
      <c r="D2965" t="s">
        <v>10330</v>
      </c>
      <c r="E2965" t="s">
        <v>10329</v>
      </c>
      <c r="F2965" t="s">
        <v>29</v>
      </c>
      <c r="G2965">
        <v>397665</v>
      </c>
      <c r="H2965">
        <v>142327</v>
      </c>
      <c r="I2965" t="s">
        <v>10331</v>
      </c>
      <c r="J2965" t="s">
        <v>47</v>
      </c>
      <c r="K2965" t="s">
        <v>32</v>
      </c>
      <c r="L2965" t="str">
        <f>VLOOKUP(D2965,'2027'!I:R,10,FALSE)</f>
        <v>Good</v>
      </c>
      <c r="M2965">
        <f>VLOOKUP(K2965,lookup!A:B,2,FALSE)</f>
        <v>3</v>
      </c>
      <c r="N2965">
        <f>VLOOKUP(L2965,lookup!A:B,2,FALSE)</f>
        <v>4</v>
      </c>
      <c r="O2965" t="b">
        <f t="shared" si="46"/>
        <v>1</v>
      </c>
    </row>
    <row r="2966" spans="1:15" x14ac:dyDescent="0.2">
      <c r="A2966" t="s">
        <v>6516</v>
      </c>
      <c r="B2966" t="s">
        <v>6518</v>
      </c>
      <c r="C2966" t="s">
        <v>6518</v>
      </c>
      <c r="D2966" t="s">
        <v>10312</v>
      </c>
      <c r="E2966" t="s">
        <v>10311</v>
      </c>
      <c r="F2966" t="s">
        <v>29</v>
      </c>
      <c r="G2966">
        <v>417931</v>
      </c>
      <c r="H2966">
        <v>121418</v>
      </c>
      <c r="I2966" t="s">
        <v>10313</v>
      </c>
      <c r="J2966" t="s">
        <v>47</v>
      </c>
      <c r="K2966" t="s">
        <v>32</v>
      </c>
      <c r="L2966" t="str">
        <f>VLOOKUP(D2966,'2027'!I:R,10,FALSE)</f>
        <v>Good</v>
      </c>
      <c r="M2966">
        <f>VLOOKUP(K2966,lookup!A:B,2,FALSE)</f>
        <v>3</v>
      </c>
      <c r="N2966">
        <f>VLOOKUP(L2966,lookup!A:B,2,FALSE)</f>
        <v>4</v>
      </c>
      <c r="O2966" t="b">
        <f t="shared" si="46"/>
        <v>1</v>
      </c>
    </row>
    <row r="2967" spans="1:15" x14ac:dyDescent="0.2">
      <c r="A2967" t="s">
        <v>6516</v>
      </c>
      <c r="B2967" t="s">
        <v>6518</v>
      </c>
      <c r="C2967" t="s">
        <v>6518</v>
      </c>
      <c r="D2967" t="s">
        <v>10420</v>
      </c>
      <c r="E2967" t="s">
        <v>10419</v>
      </c>
      <c r="F2967" t="s">
        <v>29</v>
      </c>
      <c r="G2967">
        <v>399918</v>
      </c>
      <c r="H2967">
        <v>129097</v>
      </c>
      <c r="I2967" t="s">
        <v>10421</v>
      </c>
      <c r="J2967" t="s">
        <v>47</v>
      </c>
      <c r="K2967" t="s">
        <v>32</v>
      </c>
      <c r="L2967" t="str">
        <f>VLOOKUP(D2967,'2027'!I:R,10,FALSE)</f>
        <v>Moderate</v>
      </c>
      <c r="M2967">
        <f>VLOOKUP(K2967,lookup!A:B,2,FALSE)</f>
        <v>3</v>
      </c>
      <c r="N2967">
        <f>VLOOKUP(L2967,lookup!A:B,2,FALSE)</f>
        <v>3</v>
      </c>
      <c r="O2967" t="b">
        <f t="shared" si="46"/>
        <v>0</v>
      </c>
    </row>
    <row r="2968" spans="1:15" x14ac:dyDescent="0.2">
      <c r="A2968" t="s">
        <v>6516</v>
      </c>
      <c r="B2968" t="s">
        <v>6518</v>
      </c>
      <c r="C2968" t="s">
        <v>6518</v>
      </c>
      <c r="D2968" t="s">
        <v>10351</v>
      </c>
      <c r="E2968" t="s">
        <v>10350</v>
      </c>
      <c r="F2968" t="s">
        <v>29</v>
      </c>
      <c r="G2968">
        <v>415667</v>
      </c>
      <c r="H2968">
        <v>101542</v>
      </c>
      <c r="I2968" t="s">
        <v>10352</v>
      </c>
      <c r="J2968" t="s">
        <v>47</v>
      </c>
      <c r="K2968" t="s">
        <v>32</v>
      </c>
      <c r="L2968" t="str">
        <f>VLOOKUP(D2968,'2027'!I:R,10,FALSE)</f>
        <v>Moderate</v>
      </c>
      <c r="M2968">
        <f>VLOOKUP(K2968,lookup!A:B,2,FALSE)</f>
        <v>3</v>
      </c>
      <c r="N2968">
        <f>VLOOKUP(L2968,lookup!A:B,2,FALSE)</f>
        <v>3</v>
      </c>
      <c r="O2968" t="b">
        <f t="shared" si="46"/>
        <v>0</v>
      </c>
    </row>
    <row r="2969" spans="1:15" x14ac:dyDescent="0.2">
      <c r="A2969" t="s">
        <v>6516</v>
      </c>
      <c r="B2969" t="s">
        <v>6518</v>
      </c>
      <c r="C2969" t="s">
        <v>6518</v>
      </c>
      <c r="D2969" t="s">
        <v>10348</v>
      </c>
      <c r="E2969" t="s">
        <v>10347</v>
      </c>
      <c r="F2969" t="s">
        <v>29</v>
      </c>
      <c r="G2969">
        <v>412777</v>
      </c>
      <c r="H2969">
        <v>109444</v>
      </c>
      <c r="I2969" t="s">
        <v>10349</v>
      </c>
      <c r="J2969" t="s">
        <v>47</v>
      </c>
      <c r="K2969" t="s">
        <v>49</v>
      </c>
      <c r="L2969" t="str">
        <f>VLOOKUP(D2969,'2027'!I:R,10,FALSE)</f>
        <v>Good</v>
      </c>
      <c r="M2969">
        <f>VLOOKUP(K2969,lookup!A:B,2,FALSE)</f>
        <v>4</v>
      </c>
      <c r="N2969">
        <f>VLOOKUP(L2969,lookup!A:B,2,FALSE)</f>
        <v>4</v>
      </c>
      <c r="O2969" t="b">
        <f t="shared" si="46"/>
        <v>0</v>
      </c>
    </row>
    <row r="2970" spans="1:15" x14ac:dyDescent="0.2">
      <c r="A2970" t="s">
        <v>6516</v>
      </c>
      <c r="B2970" t="s">
        <v>6518</v>
      </c>
      <c r="C2970" t="s">
        <v>6518</v>
      </c>
      <c r="D2970" t="s">
        <v>10342</v>
      </c>
      <c r="E2970" t="s">
        <v>10341</v>
      </c>
      <c r="F2970" t="s">
        <v>29</v>
      </c>
      <c r="G2970">
        <v>395464</v>
      </c>
      <c r="H2970">
        <v>128438</v>
      </c>
      <c r="I2970" t="s">
        <v>10343</v>
      </c>
      <c r="J2970" t="s">
        <v>47</v>
      </c>
      <c r="K2970" t="s">
        <v>205</v>
      </c>
      <c r="L2970" t="str">
        <f>VLOOKUP(D2970,'2027'!I:R,10,FALSE)</f>
        <v>Poor</v>
      </c>
      <c r="M2970">
        <f>VLOOKUP(K2970,lookup!A:B,2,FALSE)</f>
        <v>2</v>
      </c>
      <c r="N2970">
        <f>VLOOKUP(L2970,lookup!A:B,2,FALSE)</f>
        <v>2</v>
      </c>
      <c r="O2970" t="b">
        <f t="shared" si="46"/>
        <v>0</v>
      </c>
    </row>
    <row r="2971" spans="1:15" x14ac:dyDescent="0.2">
      <c r="A2971" t="s">
        <v>6516</v>
      </c>
      <c r="B2971" t="s">
        <v>6518</v>
      </c>
      <c r="C2971" t="s">
        <v>6518</v>
      </c>
      <c r="D2971" t="s">
        <v>10408</v>
      </c>
      <c r="E2971" t="s">
        <v>10407</v>
      </c>
      <c r="F2971" t="s">
        <v>29</v>
      </c>
      <c r="G2971">
        <v>408988</v>
      </c>
      <c r="H2971">
        <v>157896</v>
      </c>
      <c r="I2971" t="s">
        <v>10409</v>
      </c>
      <c r="J2971" t="s">
        <v>47</v>
      </c>
      <c r="K2971" t="s">
        <v>32</v>
      </c>
      <c r="L2971" t="str">
        <f>VLOOKUP(D2971,'2027'!I:R,10,FALSE)</f>
        <v>Moderate</v>
      </c>
      <c r="M2971">
        <f>VLOOKUP(K2971,lookup!A:B,2,FALSE)</f>
        <v>3</v>
      </c>
      <c r="N2971">
        <f>VLOOKUP(L2971,lookup!A:B,2,FALSE)</f>
        <v>3</v>
      </c>
      <c r="O2971" t="b">
        <f t="shared" si="46"/>
        <v>0</v>
      </c>
    </row>
    <row r="2972" spans="1:15" x14ac:dyDescent="0.2">
      <c r="A2972" t="s">
        <v>6516</v>
      </c>
      <c r="B2972" t="s">
        <v>6518</v>
      </c>
      <c r="C2972" t="s">
        <v>6518</v>
      </c>
      <c r="D2972" t="s">
        <v>10363</v>
      </c>
      <c r="E2972" t="s">
        <v>10362</v>
      </c>
      <c r="F2972" t="s">
        <v>29</v>
      </c>
      <c r="G2972">
        <v>417875</v>
      </c>
      <c r="H2972">
        <v>106821</v>
      </c>
      <c r="I2972" t="s">
        <v>10364</v>
      </c>
      <c r="J2972" t="s">
        <v>47</v>
      </c>
      <c r="K2972" t="s">
        <v>32</v>
      </c>
      <c r="L2972" t="str">
        <f>VLOOKUP(D2972,'2027'!I:R,10,FALSE)</f>
        <v>Good</v>
      </c>
      <c r="M2972">
        <f>VLOOKUP(K2972,lookup!A:B,2,FALSE)</f>
        <v>3</v>
      </c>
      <c r="N2972">
        <f>VLOOKUP(L2972,lookup!A:B,2,FALSE)</f>
        <v>4</v>
      </c>
      <c r="O2972" t="b">
        <f t="shared" si="46"/>
        <v>1</v>
      </c>
    </row>
    <row r="2973" spans="1:15" x14ac:dyDescent="0.2">
      <c r="A2973" t="s">
        <v>6516</v>
      </c>
      <c r="B2973" t="s">
        <v>6518</v>
      </c>
      <c r="C2973" t="s">
        <v>6518</v>
      </c>
      <c r="D2973" t="s">
        <v>10357</v>
      </c>
      <c r="E2973" t="s">
        <v>10356</v>
      </c>
      <c r="F2973" t="s">
        <v>29</v>
      </c>
      <c r="G2973">
        <v>387273</v>
      </c>
      <c r="H2973">
        <v>143186</v>
      </c>
      <c r="I2973" t="s">
        <v>10358</v>
      </c>
      <c r="J2973" t="s">
        <v>47</v>
      </c>
      <c r="K2973" t="s">
        <v>205</v>
      </c>
      <c r="L2973" t="str">
        <f>VLOOKUP(D2973,'2027'!I:R,10,FALSE)</f>
        <v>Good</v>
      </c>
      <c r="M2973">
        <f>VLOOKUP(K2973,lookup!A:B,2,FALSE)</f>
        <v>2</v>
      </c>
      <c r="N2973">
        <f>VLOOKUP(L2973,lookup!A:B,2,FALSE)</f>
        <v>4</v>
      </c>
      <c r="O2973" t="b">
        <f t="shared" si="46"/>
        <v>1</v>
      </c>
    </row>
    <row r="2974" spans="1:15" x14ac:dyDescent="0.2">
      <c r="A2974" t="s">
        <v>6516</v>
      </c>
      <c r="B2974" t="s">
        <v>6518</v>
      </c>
      <c r="C2974" t="s">
        <v>6518</v>
      </c>
      <c r="D2974" t="s">
        <v>6525</v>
      </c>
      <c r="E2974" t="s">
        <v>6524</v>
      </c>
      <c r="F2974" t="s">
        <v>29</v>
      </c>
      <c r="G2974">
        <v>402725</v>
      </c>
      <c r="H2974">
        <v>131129</v>
      </c>
      <c r="I2974" t="s">
        <v>6526</v>
      </c>
      <c r="J2974" t="s">
        <v>47</v>
      </c>
      <c r="K2974" t="s">
        <v>32</v>
      </c>
      <c r="L2974" t="str">
        <f>VLOOKUP(D2974,'2027'!I:R,10,FALSE)</f>
        <v>Good</v>
      </c>
      <c r="M2974">
        <f>VLOOKUP(K2974,lookup!A:B,2,FALSE)</f>
        <v>3</v>
      </c>
      <c r="N2974">
        <f>VLOOKUP(L2974,lookup!A:B,2,FALSE)</f>
        <v>4</v>
      </c>
      <c r="O2974" t="b">
        <f t="shared" si="46"/>
        <v>1</v>
      </c>
    </row>
    <row r="2975" spans="1:15" x14ac:dyDescent="0.2">
      <c r="A2975" t="s">
        <v>6516</v>
      </c>
      <c r="B2975" t="s">
        <v>6518</v>
      </c>
      <c r="C2975" t="s">
        <v>6518</v>
      </c>
      <c r="D2975" t="s">
        <v>10360</v>
      </c>
      <c r="E2975" t="s">
        <v>10359</v>
      </c>
      <c r="F2975" t="s">
        <v>29</v>
      </c>
      <c r="G2975">
        <v>418564</v>
      </c>
      <c r="H2975">
        <v>161798</v>
      </c>
      <c r="I2975" t="s">
        <v>10361</v>
      </c>
      <c r="J2975" t="s">
        <v>47</v>
      </c>
      <c r="K2975" t="s">
        <v>205</v>
      </c>
      <c r="L2975" t="str">
        <f>VLOOKUP(D2975,'2027'!I:R,10,FALSE)</f>
        <v>Poor</v>
      </c>
      <c r="M2975">
        <f>VLOOKUP(K2975,lookup!A:B,2,FALSE)</f>
        <v>2</v>
      </c>
      <c r="N2975">
        <f>VLOOKUP(L2975,lookup!A:B,2,FALSE)</f>
        <v>2</v>
      </c>
      <c r="O2975" t="b">
        <f t="shared" si="46"/>
        <v>0</v>
      </c>
    </row>
    <row r="2976" spans="1:15" x14ac:dyDescent="0.2">
      <c r="A2976" t="s">
        <v>6516</v>
      </c>
      <c r="B2976" t="s">
        <v>6518</v>
      </c>
      <c r="C2976" t="s">
        <v>6518</v>
      </c>
      <c r="D2976" t="s">
        <v>10411</v>
      </c>
      <c r="E2976" t="s">
        <v>10410</v>
      </c>
      <c r="F2976" t="s">
        <v>29</v>
      </c>
      <c r="G2976">
        <v>417256</v>
      </c>
      <c r="H2976">
        <v>101901</v>
      </c>
      <c r="I2976" t="s">
        <v>10412</v>
      </c>
      <c r="J2976" t="s">
        <v>47</v>
      </c>
      <c r="K2976" t="s">
        <v>32</v>
      </c>
      <c r="L2976" t="str">
        <f>VLOOKUP(D2976,'2027'!I:R,10,FALSE)</f>
        <v>Moderate</v>
      </c>
      <c r="M2976">
        <f>VLOOKUP(K2976,lookup!A:B,2,FALSE)</f>
        <v>3</v>
      </c>
      <c r="N2976">
        <f>VLOOKUP(L2976,lookup!A:B,2,FALSE)</f>
        <v>3</v>
      </c>
      <c r="O2976" t="b">
        <f t="shared" si="46"/>
        <v>0</v>
      </c>
    </row>
    <row r="2977" spans="1:15" x14ac:dyDescent="0.2">
      <c r="A2977" t="s">
        <v>6516</v>
      </c>
      <c r="B2977" t="s">
        <v>6518</v>
      </c>
      <c r="C2977" t="s">
        <v>6518</v>
      </c>
      <c r="D2977" t="s">
        <v>10369</v>
      </c>
      <c r="E2977" t="s">
        <v>10368</v>
      </c>
      <c r="F2977" t="s">
        <v>29</v>
      </c>
      <c r="G2977">
        <v>398945</v>
      </c>
      <c r="H2977">
        <v>131742</v>
      </c>
      <c r="I2977" t="s">
        <v>10370</v>
      </c>
      <c r="J2977" t="s">
        <v>47</v>
      </c>
      <c r="K2977" t="s">
        <v>32</v>
      </c>
      <c r="L2977" t="str">
        <f>VLOOKUP(D2977,'2027'!I:R,10,FALSE)</f>
        <v>Good</v>
      </c>
      <c r="M2977">
        <f>VLOOKUP(K2977,lookup!A:B,2,FALSE)</f>
        <v>3</v>
      </c>
      <c r="N2977">
        <f>VLOOKUP(L2977,lookup!A:B,2,FALSE)</f>
        <v>4</v>
      </c>
      <c r="O2977" t="b">
        <f t="shared" si="46"/>
        <v>1</v>
      </c>
    </row>
    <row r="2978" spans="1:15" x14ac:dyDescent="0.2">
      <c r="A2978" t="s">
        <v>6516</v>
      </c>
      <c r="B2978" t="s">
        <v>6702</v>
      </c>
      <c r="C2978" t="s">
        <v>6709</v>
      </c>
      <c r="D2978" t="s">
        <v>10450</v>
      </c>
      <c r="E2978" t="s">
        <v>10449</v>
      </c>
      <c r="F2978" t="s">
        <v>29</v>
      </c>
      <c r="G2978">
        <v>171608</v>
      </c>
      <c r="H2978">
        <v>17667</v>
      </c>
      <c r="I2978" t="s">
        <v>10451</v>
      </c>
      <c r="J2978" t="s">
        <v>47</v>
      </c>
      <c r="K2978" t="s">
        <v>32</v>
      </c>
      <c r="L2978" t="str">
        <f>VLOOKUP(D2978,'2027'!I:R,10,FALSE)</f>
        <v>Good</v>
      </c>
      <c r="M2978">
        <f>VLOOKUP(K2978,lookup!A:B,2,FALSE)</f>
        <v>3</v>
      </c>
      <c r="N2978">
        <f>VLOOKUP(L2978,lookup!A:B,2,FALSE)</f>
        <v>4</v>
      </c>
      <c r="O2978" t="b">
        <f t="shared" si="46"/>
        <v>1</v>
      </c>
    </row>
    <row r="2979" spans="1:15" x14ac:dyDescent="0.2">
      <c r="A2979" t="s">
        <v>6516</v>
      </c>
      <c r="B2979" t="s">
        <v>6702</v>
      </c>
      <c r="C2979" t="s">
        <v>6709</v>
      </c>
      <c r="D2979" t="s">
        <v>10447</v>
      </c>
      <c r="E2979" t="s">
        <v>10446</v>
      </c>
      <c r="F2979" t="s">
        <v>29</v>
      </c>
      <c r="G2979">
        <v>174293</v>
      </c>
      <c r="H2979">
        <v>31122</v>
      </c>
      <c r="I2979" t="s">
        <v>10448</v>
      </c>
      <c r="J2979" t="s">
        <v>47</v>
      </c>
      <c r="K2979" t="s">
        <v>49</v>
      </c>
      <c r="L2979" t="str">
        <f>VLOOKUP(D2979,'2027'!I:R,10,FALSE)</f>
        <v>Good</v>
      </c>
      <c r="M2979">
        <f>VLOOKUP(K2979,lookup!A:B,2,FALSE)</f>
        <v>4</v>
      </c>
      <c r="N2979">
        <f>VLOOKUP(L2979,lookup!A:B,2,FALSE)</f>
        <v>4</v>
      </c>
      <c r="O2979" t="b">
        <f t="shared" si="46"/>
        <v>0</v>
      </c>
    </row>
    <row r="2980" spans="1:15" x14ac:dyDescent="0.2">
      <c r="A2980" t="s">
        <v>6516</v>
      </c>
      <c r="B2980" t="s">
        <v>6702</v>
      </c>
      <c r="C2980" t="s">
        <v>6709</v>
      </c>
      <c r="D2980" t="s">
        <v>6825</v>
      </c>
      <c r="E2980" t="s">
        <v>6824</v>
      </c>
      <c r="F2980" t="s">
        <v>29</v>
      </c>
      <c r="G2980">
        <v>169383</v>
      </c>
      <c r="H2980">
        <v>26408</v>
      </c>
      <c r="I2980" t="s">
        <v>6826</v>
      </c>
      <c r="J2980" t="s">
        <v>47</v>
      </c>
      <c r="K2980" t="s">
        <v>32</v>
      </c>
      <c r="L2980" t="str">
        <f>VLOOKUP(D2980,'2027'!I:R,10,FALSE)</f>
        <v>Good</v>
      </c>
      <c r="M2980">
        <f>VLOOKUP(K2980,lookup!A:B,2,FALSE)</f>
        <v>3</v>
      </c>
      <c r="N2980">
        <f>VLOOKUP(L2980,lookup!A:B,2,FALSE)</f>
        <v>4</v>
      </c>
      <c r="O2980" t="b">
        <f t="shared" si="46"/>
        <v>1</v>
      </c>
    </row>
    <row r="2981" spans="1:15" x14ac:dyDescent="0.2">
      <c r="A2981" t="s">
        <v>6516</v>
      </c>
      <c r="B2981" t="s">
        <v>6702</v>
      </c>
      <c r="C2981" t="s">
        <v>6709</v>
      </c>
      <c r="D2981" t="s">
        <v>10429</v>
      </c>
      <c r="E2981" t="s">
        <v>10428</v>
      </c>
      <c r="F2981" t="s">
        <v>29</v>
      </c>
      <c r="G2981">
        <v>170571</v>
      </c>
      <c r="H2981">
        <v>30137</v>
      </c>
      <c r="I2981" t="s">
        <v>10430</v>
      </c>
      <c r="J2981" t="s">
        <v>47</v>
      </c>
      <c r="K2981" t="s">
        <v>32</v>
      </c>
      <c r="L2981" t="str">
        <f>VLOOKUP(D2981,'2027'!I:R,10,FALSE)</f>
        <v>Good</v>
      </c>
      <c r="M2981">
        <f>VLOOKUP(K2981,lookup!A:B,2,FALSE)</f>
        <v>3</v>
      </c>
      <c r="N2981">
        <f>VLOOKUP(L2981,lookup!A:B,2,FALSE)</f>
        <v>4</v>
      </c>
      <c r="O2981" t="b">
        <f t="shared" si="46"/>
        <v>1</v>
      </c>
    </row>
    <row r="2982" spans="1:15" x14ac:dyDescent="0.2">
      <c r="A2982" t="s">
        <v>6516</v>
      </c>
      <c r="B2982" t="s">
        <v>6702</v>
      </c>
      <c r="C2982" t="s">
        <v>6709</v>
      </c>
      <c r="D2982" t="s">
        <v>6802</v>
      </c>
      <c r="E2982" t="s">
        <v>6801</v>
      </c>
      <c r="F2982" t="s">
        <v>29</v>
      </c>
      <c r="G2982">
        <v>168730</v>
      </c>
      <c r="H2982">
        <v>20539</v>
      </c>
      <c r="I2982" t="s">
        <v>6803</v>
      </c>
      <c r="J2982" t="s">
        <v>47</v>
      </c>
      <c r="K2982" t="s">
        <v>32</v>
      </c>
      <c r="L2982" t="str">
        <f>VLOOKUP(D2982,'2027'!I:R,10,FALSE)</f>
        <v>Good</v>
      </c>
      <c r="M2982">
        <f>VLOOKUP(K2982,lookup!A:B,2,FALSE)</f>
        <v>3</v>
      </c>
      <c r="N2982">
        <f>VLOOKUP(L2982,lookup!A:B,2,FALSE)</f>
        <v>4</v>
      </c>
      <c r="O2982" t="b">
        <f t="shared" si="46"/>
        <v>1</v>
      </c>
    </row>
    <row r="2983" spans="1:15" x14ac:dyDescent="0.2">
      <c r="A2983" t="s">
        <v>6516</v>
      </c>
      <c r="B2983" t="s">
        <v>6702</v>
      </c>
      <c r="C2983" t="s">
        <v>6709</v>
      </c>
      <c r="D2983" t="s">
        <v>10438</v>
      </c>
      <c r="E2983" t="s">
        <v>10437</v>
      </c>
      <c r="F2983" t="s">
        <v>29</v>
      </c>
      <c r="G2983">
        <v>170645</v>
      </c>
      <c r="H2983">
        <v>33238</v>
      </c>
      <c r="I2983" t="s">
        <v>10439</v>
      </c>
      <c r="J2983" t="s">
        <v>47</v>
      </c>
      <c r="K2983" t="s">
        <v>32</v>
      </c>
      <c r="L2983" t="str">
        <f>VLOOKUP(D2983,'2027'!I:R,10,FALSE)</f>
        <v>Moderate</v>
      </c>
      <c r="M2983">
        <f>VLOOKUP(K2983,lookup!A:B,2,FALSE)</f>
        <v>3</v>
      </c>
      <c r="N2983">
        <f>VLOOKUP(L2983,lookup!A:B,2,FALSE)</f>
        <v>3</v>
      </c>
      <c r="O2983" t="b">
        <f t="shared" si="46"/>
        <v>0</v>
      </c>
    </row>
    <row r="2984" spans="1:15" x14ac:dyDescent="0.2">
      <c r="A2984" t="s">
        <v>6516</v>
      </c>
      <c r="B2984" t="s">
        <v>6702</v>
      </c>
      <c r="C2984" t="s">
        <v>6709</v>
      </c>
      <c r="D2984" t="s">
        <v>6712</v>
      </c>
      <c r="E2984" t="s">
        <v>6711</v>
      </c>
      <c r="F2984" t="s">
        <v>29</v>
      </c>
      <c r="G2984">
        <v>166373</v>
      </c>
      <c r="H2984">
        <v>24257</v>
      </c>
      <c r="I2984" t="s">
        <v>6713</v>
      </c>
      <c r="J2984" t="s">
        <v>47</v>
      </c>
      <c r="K2984" t="s">
        <v>32</v>
      </c>
      <c r="L2984" t="str">
        <f>VLOOKUP(D2984,'2027'!I:R,10,FALSE)</f>
        <v>Good</v>
      </c>
      <c r="M2984">
        <f>VLOOKUP(K2984,lookup!A:B,2,FALSE)</f>
        <v>3</v>
      </c>
      <c r="N2984">
        <f>VLOOKUP(L2984,lookup!A:B,2,FALSE)</f>
        <v>4</v>
      </c>
      <c r="O2984" t="b">
        <f t="shared" si="46"/>
        <v>1</v>
      </c>
    </row>
    <row r="2985" spans="1:15" x14ac:dyDescent="0.2">
      <c r="A2985" t="s">
        <v>6516</v>
      </c>
      <c r="B2985" t="s">
        <v>6702</v>
      </c>
      <c r="C2985" t="s">
        <v>6709</v>
      </c>
      <c r="D2985" t="s">
        <v>10441</v>
      </c>
      <c r="E2985" t="s">
        <v>10440</v>
      </c>
      <c r="F2985" t="s">
        <v>29</v>
      </c>
      <c r="G2985">
        <v>175598</v>
      </c>
      <c r="H2985">
        <v>22226</v>
      </c>
      <c r="I2985" t="s">
        <v>10442</v>
      </c>
      <c r="J2985" t="s">
        <v>47</v>
      </c>
      <c r="K2985" t="s">
        <v>49</v>
      </c>
      <c r="L2985" t="str">
        <f>VLOOKUP(D2985,'2027'!I:R,10,FALSE)</f>
        <v>Good</v>
      </c>
      <c r="M2985">
        <f>VLOOKUP(K2985,lookup!A:B,2,FALSE)</f>
        <v>4</v>
      </c>
      <c r="N2985">
        <f>VLOOKUP(L2985,lookup!A:B,2,FALSE)</f>
        <v>4</v>
      </c>
      <c r="O2985" t="b">
        <f t="shared" si="46"/>
        <v>0</v>
      </c>
    </row>
    <row r="2986" spans="1:15" x14ac:dyDescent="0.2">
      <c r="A2986" t="s">
        <v>6516</v>
      </c>
      <c r="B2986" t="s">
        <v>6702</v>
      </c>
      <c r="C2986" t="s">
        <v>6709</v>
      </c>
      <c r="D2986" t="s">
        <v>10432</v>
      </c>
      <c r="E2986" t="s">
        <v>10431</v>
      </c>
      <c r="F2986" t="s">
        <v>29</v>
      </c>
      <c r="G2986">
        <v>165236</v>
      </c>
      <c r="H2986">
        <v>26457</v>
      </c>
      <c r="I2986" t="s">
        <v>10433</v>
      </c>
      <c r="J2986" t="s">
        <v>30</v>
      </c>
      <c r="K2986" t="s">
        <v>32</v>
      </c>
      <c r="L2986" t="str">
        <f>VLOOKUP(D2986,'2027'!I:R,10,FALSE)</f>
        <v>Good</v>
      </c>
      <c r="M2986">
        <f>VLOOKUP(K2986,lookup!A:B,2,FALSE)</f>
        <v>3</v>
      </c>
      <c r="N2986">
        <f>VLOOKUP(L2986,lookup!A:B,2,FALSE)</f>
        <v>4</v>
      </c>
      <c r="O2986" t="b">
        <f t="shared" si="46"/>
        <v>1</v>
      </c>
    </row>
    <row r="2987" spans="1:15" x14ac:dyDescent="0.2">
      <c r="A2987" t="s">
        <v>6516</v>
      </c>
      <c r="B2987" t="s">
        <v>6702</v>
      </c>
      <c r="C2987" t="s">
        <v>6709</v>
      </c>
      <c r="D2987" t="s">
        <v>6873</v>
      </c>
      <c r="E2987" t="s">
        <v>6872</v>
      </c>
      <c r="F2987" t="s">
        <v>29</v>
      </c>
      <c r="G2987">
        <v>162738</v>
      </c>
      <c r="H2987">
        <v>27691</v>
      </c>
      <c r="I2987" t="s">
        <v>6874</v>
      </c>
      <c r="J2987" t="s">
        <v>47</v>
      </c>
      <c r="K2987" t="s">
        <v>32</v>
      </c>
      <c r="L2987" t="str">
        <f>VLOOKUP(D2987,'2027'!I:R,10,FALSE)</f>
        <v>Good</v>
      </c>
      <c r="M2987">
        <f>VLOOKUP(K2987,lookup!A:B,2,FALSE)</f>
        <v>3</v>
      </c>
      <c r="N2987">
        <f>VLOOKUP(L2987,lookup!A:B,2,FALSE)</f>
        <v>4</v>
      </c>
      <c r="O2987" t="b">
        <f t="shared" si="46"/>
        <v>1</v>
      </c>
    </row>
    <row r="2988" spans="1:15" x14ac:dyDescent="0.2">
      <c r="A2988" t="s">
        <v>6516</v>
      </c>
      <c r="B2988" t="s">
        <v>6702</v>
      </c>
      <c r="C2988" t="s">
        <v>6709</v>
      </c>
      <c r="D2988" t="s">
        <v>6816</v>
      </c>
      <c r="E2988" t="s">
        <v>6815</v>
      </c>
      <c r="F2988" t="s">
        <v>29</v>
      </c>
      <c r="G2988">
        <v>166794</v>
      </c>
      <c r="H2988">
        <v>22135</v>
      </c>
      <c r="I2988" t="s">
        <v>6817</v>
      </c>
      <c r="J2988" t="s">
        <v>47</v>
      </c>
      <c r="K2988" t="s">
        <v>32</v>
      </c>
      <c r="L2988" t="str">
        <f>VLOOKUP(D2988,'2027'!I:R,10,FALSE)</f>
        <v>Good</v>
      </c>
      <c r="M2988">
        <f>VLOOKUP(K2988,lookup!A:B,2,FALSE)</f>
        <v>3</v>
      </c>
      <c r="N2988">
        <f>VLOOKUP(L2988,lookup!A:B,2,FALSE)</f>
        <v>4</v>
      </c>
      <c r="O2988" t="b">
        <f t="shared" si="46"/>
        <v>1</v>
      </c>
    </row>
    <row r="2989" spans="1:15" x14ac:dyDescent="0.2">
      <c r="A2989" t="s">
        <v>6516</v>
      </c>
      <c r="B2989" t="s">
        <v>6702</v>
      </c>
      <c r="C2989" t="s">
        <v>6753</v>
      </c>
      <c r="D2989" t="s">
        <v>10462</v>
      </c>
      <c r="E2989" t="s">
        <v>10461</v>
      </c>
      <c r="F2989" t="s">
        <v>29</v>
      </c>
      <c r="G2989">
        <v>200853</v>
      </c>
      <c r="H2989">
        <v>48147</v>
      </c>
      <c r="I2989" t="s">
        <v>10463</v>
      </c>
      <c r="J2989" t="s">
        <v>30</v>
      </c>
      <c r="K2989" t="s">
        <v>32</v>
      </c>
      <c r="L2989" t="str">
        <f>VLOOKUP(D2989,'2027'!I:R,10,FALSE)</f>
        <v>Good</v>
      </c>
      <c r="M2989">
        <f>VLOOKUP(K2989,lookup!A:B,2,FALSE)</f>
        <v>3</v>
      </c>
      <c r="N2989">
        <f>VLOOKUP(L2989,lookup!A:B,2,FALSE)</f>
        <v>4</v>
      </c>
      <c r="O2989" t="b">
        <f t="shared" si="46"/>
        <v>1</v>
      </c>
    </row>
    <row r="2990" spans="1:15" x14ac:dyDescent="0.2">
      <c r="A2990" t="s">
        <v>6516</v>
      </c>
      <c r="B2990" t="s">
        <v>6702</v>
      </c>
      <c r="C2990" t="s">
        <v>6753</v>
      </c>
      <c r="D2990" t="s">
        <v>6885</v>
      </c>
      <c r="E2990" t="s">
        <v>6884</v>
      </c>
      <c r="F2990" t="s">
        <v>29</v>
      </c>
      <c r="G2990">
        <v>197263</v>
      </c>
      <c r="H2990">
        <v>45834</v>
      </c>
      <c r="I2990" t="s">
        <v>6886</v>
      </c>
      <c r="J2990" t="s">
        <v>47</v>
      </c>
      <c r="K2990" t="s">
        <v>32</v>
      </c>
      <c r="L2990" t="str">
        <f>VLOOKUP(D2990,'2027'!I:R,10,FALSE)</f>
        <v>Good</v>
      </c>
      <c r="M2990">
        <f>VLOOKUP(K2990,lookup!A:B,2,FALSE)</f>
        <v>3</v>
      </c>
      <c r="N2990">
        <f>VLOOKUP(L2990,lookup!A:B,2,FALSE)</f>
        <v>4</v>
      </c>
      <c r="O2990" t="b">
        <f t="shared" si="46"/>
        <v>1</v>
      </c>
    </row>
    <row r="2991" spans="1:15" x14ac:dyDescent="0.2">
      <c r="A2991" t="s">
        <v>6516</v>
      </c>
      <c r="B2991" t="s">
        <v>6702</v>
      </c>
      <c r="C2991" t="s">
        <v>6753</v>
      </c>
      <c r="D2991" t="s">
        <v>6756</v>
      </c>
      <c r="E2991" t="s">
        <v>6755</v>
      </c>
      <c r="F2991" t="s">
        <v>29</v>
      </c>
      <c r="G2991">
        <v>205966</v>
      </c>
      <c r="H2991">
        <v>52482</v>
      </c>
      <c r="I2991" t="s">
        <v>6757</v>
      </c>
      <c r="J2991" t="s">
        <v>30</v>
      </c>
      <c r="K2991" t="s">
        <v>618</v>
      </c>
      <c r="L2991" t="str">
        <f>VLOOKUP(D2991,'2027'!I:R,10,FALSE)</f>
        <v>Good</v>
      </c>
      <c r="M2991">
        <f>VLOOKUP(K2991,lookup!A:B,2,FALSE)</f>
        <v>1</v>
      </c>
      <c r="N2991">
        <f>VLOOKUP(L2991,lookup!A:B,2,FALSE)</f>
        <v>4</v>
      </c>
      <c r="O2991" t="b">
        <f t="shared" si="46"/>
        <v>1</v>
      </c>
    </row>
    <row r="2992" spans="1:15" x14ac:dyDescent="0.2">
      <c r="A2992" t="s">
        <v>6516</v>
      </c>
      <c r="B2992" t="s">
        <v>6702</v>
      </c>
      <c r="C2992" t="s">
        <v>6753</v>
      </c>
      <c r="D2992" t="s">
        <v>10465</v>
      </c>
      <c r="E2992" t="s">
        <v>10464</v>
      </c>
      <c r="F2992" t="s">
        <v>29</v>
      </c>
      <c r="G2992">
        <v>204341</v>
      </c>
      <c r="H2992">
        <v>58192</v>
      </c>
      <c r="I2992" t="s">
        <v>10466</v>
      </c>
      <c r="J2992" t="s">
        <v>47</v>
      </c>
      <c r="K2992" t="s">
        <v>32</v>
      </c>
      <c r="L2992" t="str">
        <f>VLOOKUP(D2992,'2027'!I:R,10,FALSE)</f>
        <v>Moderate</v>
      </c>
      <c r="M2992">
        <f>VLOOKUP(K2992,lookup!A:B,2,FALSE)</f>
        <v>3</v>
      </c>
      <c r="N2992">
        <f>VLOOKUP(L2992,lookup!A:B,2,FALSE)</f>
        <v>3</v>
      </c>
      <c r="O2992" t="b">
        <f t="shared" si="46"/>
        <v>0</v>
      </c>
    </row>
    <row r="2993" spans="1:15" x14ac:dyDescent="0.2">
      <c r="A2993" t="s">
        <v>6516</v>
      </c>
      <c r="B2993" t="s">
        <v>6702</v>
      </c>
      <c r="C2993" t="s">
        <v>6753</v>
      </c>
      <c r="D2993" t="s">
        <v>6894</v>
      </c>
      <c r="E2993" t="s">
        <v>6893</v>
      </c>
      <c r="F2993" t="s">
        <v>29</v>
      </c>
      <c r="G2993">
        <v>209030</v>
      </c>
      <c r="H2993">
        <v>55518</v>
      </c>
      <c r="I2993" t="s">
        <v>6895</v>
      </c>
      <c r="J2993" t="s">
        <v>47</v>
      </c>
      <c r="K2993" t="s">
        <v>32</v>
      </c>
      <c r="L2993" t="str">
        <f>VLOOKUP(D2993,'2027'!I:R,10,FALSE)</f>
        <v>Good</v>
      </c>
      <c r="M2993">
        <f>VLOOKUP(K2993,lookup!A:B,2,FALSE)</f>
        <v>3</v>
      </c>
      <c r="N2993">
        <f>VLOOKUP(L2993,lookup!A:B,2,FALSE)</f>
        <v>4</v>
      </c>
      <c r="O2993" t="b">
        <f t="shared" si="46"/>
        <v>1</v>
      </c>
    </row>
    <row r="2994" spans="1:15" x14ac:dyDescent="0.2">
      <c r="A2994" t="s">
        <v>6516</v>
      </c>
      <c r="B2994" t="s">
        <v>6702</v>
      </c>
      <c r="C2994" t="s">
        <v>6753</v>
      </c>
      <c r="D2994" t="s">
        <v>10471</v>
      </c>
      <c r="E2994" t="s">
        <v>10470</v>
      </c>
      <c r="F2994" t="s">
        <v>29</v>
      </c>
      <c r="G2994">
        <v>205464</v>
      </c>
      <c r="H2994">
        <v>60658</v>
      </c>
      <c r="I2994" t="s">
        <v>10472</v>
      </c>
      <c r="J2994" t="s">
        <v>47</v>
      </c>
      <c r="K2994" t="s">
        <v>49</v>
      </c>
      <c r="L2994" t="str">
        <f>VLOOKUP(D2994,'2027'!I:R,10,FALSE)</f>
        <v>Good</v>
      </c>
      <c r="M2994">
        <f>VLOOKUP(K2994,lookup!A:B,2,FALSE)</f>
        <v>4</v>
      </c>
      <c r="N2994">
        <f>VLOOKUP(L2994,lookup!A:B,2,FALSE)</f>
        <v>4</v>
      </c>
      <c r="O2994" t="b">
        <f t="shared" si="46"/>
        <v>0</v>
      </c>
    </row>
    <row r="2995" spans="1:15" x14ac:dyDescent="0.2">
      <c r="A2995" t="s">
        <v>6516</v>
      </c>
      <c r="B2995" t="s">
        <v>6702</v>
      </c>
      <c r="C2995" t="s">
        <v>6753</v>
      </c>
      <c r="D2995" t="s">
        <v>10474</v>
      </c>
      <c r="E2995" t="s">
        <v>10473</v>
      </c>
      <c r="F2995" t="s">
        <v>29</v>
      </c>
      <c r="G2995">
        <v>207350</v>
      </c>
      <c r="H2995">
        <v>55826</v>
      </c>
      <c r="I2995" t="s">
        <v>10475</v>
      </c>
      <c r="J2995" t="s">
        <v>30</v>
      </c>
      <c r="K2995" t="s">
        <v>32</v>
      </c>
      <c r="L2995" t="str">
        <f>VLOOKUP(D2995,'2027'!I:R,10,FALSE)</f>
        <v>Good</v>
      </c>
      <c r="M2995">
        <f>VLOOKUP(K2995,lookup!A:B,2,FALSE)</f>
        <v>3</v>
      </c>
      <c r="N2995">
        <f>VLOOKUP(L2995,lookup!A:B,2,FALSE)</f>
        <v>4</v>
      </c>
      <c r="O2995" t="b">
        <f t="shared" si="46"/>
        <v>1</v>
      </c>
    </row>
    <row r="2996" spans="1:15" x14ac:dyDescent="0.2">
      <c r="A2996" t="s">
        <v>6516</v>
      </c>
      <c r="B2996" t="s">
        <v>6702</v>
      </c>
      <c r="C2996" t="s">
        <v>6704</v>
      </c>
      <c r="D2996" t="s">
        <v>6796</v>
      </c>
      <c r="E2996" t="s">
        <v>6795</v>
      </c>
      <c r="F2996" t="s">
        <v>29</v>
      </c>
      <c r="G2996">
        <v>194432</v>
      </c>
      <c r="H2996">
        <v>51147</v>
      </c>
      <c r="I2996" t="s">
        <v>6797</v>
      </c>
      <c r="J2996" t="s">
        <v>47</v>
      </c>
      <c r="K2996" t="s">
        <v>32</v>
      </c>
      <c r="L2996" t="str">
        <f>VLOOKUP(D2996,'2027'!I:R,10,FALSE)</f>
        <v>Good</v>
      </c>
      <c r="M2996">
        <f>VLOOKUP(K2996,lookup!A:B,2,FALSE)</f>
        <v>3</v>
      </c>
      <c r="N2996">
        <f>VLOOKUP(L2996,lookup!A:B,2,FALSE)</f>
        <v>4</v>
      </c>
      <c r="O2996" t="b">
        <f t="shared" si="46"/>
        <v>1</v>
      </c>
    </row>
    <row r="2997" spans="1:15" x14ac:dyDescent="0.2">
      <c r="A2997" t="s">
        <v>6516</v>
      </c>
      <c r="B2997" t="s">
        <v>6702</v>
      </c>
      <c r="C2997" t="s">
        <v>6704</v>
      </c>
      <c r="D2997" t="s">
        <v>10510</v>
      </c>
      <c r="E2997" t="s">
        <v>10509</v>
      </c>
      <c r="F2997" t="s">
        <v>29</v>
      </c>
      <c r="G2997">
        <v>182701</v>
      </c>
      <c r="H2997">
        <v>44925</v>
      </c>
      <c r="I2997" t="s">
        <v>10511</v>
      </c>
      <c r="J2997" t="s">
        <v>47</v>
      </c>
      <c r="K2997" t="s">
        <v>32</v>
      </c>
      <c r="L2997" t="str">
        <f>VLOOKUP(D2997,'2027'!I:R,10,FALSE)</f>
        <v>Good</v>
      </c>
      <c r="M2997">
        <f>VLOOKUP(K2997,lookup!A:B,2,FALSE)</f>
        <v>3</v>
      </c>
      <c r="N2997">
        <f>VLOOKUP(L2997,lookup!A:B,2,FALSE)</f>
        <v>4</v>
      </c>
      <c r="O2997" t="b">
        <f t="shared" si="46"/>
        <v>1</v>
      </c>
    </row>
    <row r="2998" spans="1:15" x14ac:dyDescent="0.2">
      <c r="A2998" t="s">
        <v>6516</v>
      </c>
      <c r="B2998" t="s">
        <v>6702</v>
      </c>
      <c r="C2998" t="s">
        <v>6704</v>
      </c>
      <c r="D2998" t="s">
        <v>10501</v>
      </c>
      <c r="E2998" t="s">
        <v>10500</v>
      </c>
      <c r="F2998" t="s">
        <v>29</v>
      </c>
      <c r="G2998">
        <v>179127</v>
      </c>
      <c r="H2998">
        <v>43685</v>
      </c>
      <c r="I2998" t="s">
        <v>10502</v>
      </c>
      <c r="J2998" t="s">
        <v>47</v>
      </c>
      <c r="K2998" t="s">
        <v>32</v>
      </c>
      <c r="L2998" t="str">
        <f>VLOOKUP(D2998,'2027'!I:R,10,FALSE)</f>
        <v>Good</v>
      </c>
      <c r="M2998">
        <f>VLOOKUP(K2998,lookup!A:B,2,FALSE)</f>
        <v>3</v>
      </c>
      <c r="N2998">
        <f>VLOOKUP(L2998,lookup!A:B,2,FALSE)</f>
        <v>4</v>
      </c>
      <c r="O2998" t="b">
        <f t="shared" si="46"/>
        <v>1</v>
      </c>
    </row>
    <row r="2999" spans="1:15" x14ac:dyDescent="0.2">
      <c r="A2999" t="s">
        <v>6516</v>
      </c>
      <c r="B2999" t="s">
        <v>6702</v>
      </c>
      <c r="C2999" t="s">
        <v>6704</v>
      </c>
      <c r="D2999" t="s">
        <v>10504</v>
      </c>
      <c r="E2999" t="s">
        <v>10503</v>
      </c>
      <c r="F2999" t="s">
        <v>29</v>
      </c>
      <c r="G2999">
        <v>174833</v>
      </c>
      <c r="H2999">
        <v>40428</v>
      </c>
      <c r="I2999" t="s">
        <v>10505</v>
      </c>
      <c r="J2999" t="s">
        <v>47</v>
      </c>
      <c r="K2999" t="s">
        <v>205</v>
      </c>
      <c r="L2999" t="str">
        <f>VLOOKUP(D2999,'2027'!I:R,10,FALSE)</f>
        <v>Good</v>
      </c>
      <c r="M2999">
        <f>VLOOKUP(K2999,lookup!A:B,2,FALSE)</f>
        <v>2</v>
      </c>
      <c r="N2999">
        <f>VLOOKUP(L2999,lookup!A:B,2,FALSE)</f>
        <v>4</v>
      </c>
      <c r="O2999" t="b">
        <f t="shared" si="46"/>
        <v>1</v>
      </c>
    </row>
    <row r="3000" spans="1:15" x14ac:dyDescent="0.2">
      <c r="A3000" t="s">
        <v>6516</v>
      </c>
      <c r="B3000" t="s">
        <v>6702</v>
      </c>
      <c r="C3000" t="s">
        <v>6704</v>
      </c>
      <c r="D3000" t="s">
        <v>10492</v>
      </c>
      <c r="E3000" t="s">
        <v>10491</v>
      </c>
      <c r="F3000" t="s">
        <v>29</v>
      </c>
      <c r="G3000">
        <v>175261</v>
      </c>
      <c r="H3000">
        <v>44139</v>
      </c>
      <c r="I3000" t="s">
        <v>10493</v>
      </c>
      <c r="J3000" t="s">
        <v>47</v>
      </c>
      <c r="K3000" t="s">
        <v>205</v>
      </c>
      <c r="L3000" t="str">
        <f>VLOOKUP(D3000,'2027'!I:R,10,FALSE)</f>
        <v>Good</v>
      </c>
      <c r="M3000">
        <f>VLOOKUP(K3000,lookup!A:B,2,FALSE)</f>
        <v>2</v>
      </c>
      <c r="N3000">
        <f>VLOOKUP(L3000,lookup!A:B,2,FALSE)</f>
        <v>4</v>
      </c>
      <c r="O3000" t="b">
        <f t="shared" si="46"/>
        <v>1</v>
      </c>
    </row>
    <row r="3001" spans="1:15" x14ac:dyDescent="0.2">
      <c r="A3001" t="s">
        <v>6516</v>
      </c>
      <c r="B3001" t="s">
        <v>6702</v>
      </c>
      <c r="C3001" t="s">
        <v>6704</v>
      </c>
      <c r="D3001" t="s">
        <v>10483</v>
      </c>
      <c r="E3001" t="s">
        <v>10482</v>
      </c>
      <c r="F3001" t="s">
        <v>29</v>
      </c>
      <c r="G3001">
        <v>188780</v>
      </c>
      <c r="H3001">
        <v>42418</v>
      </c>
      <c r="I3001" t="s">
        <v>10484</v>
      </c>
      <c r="J3001" t="s">
        <v>47</v>
      </c>
      <c r="K3001" t="s">
        <v>32</v>
      </c>
      <c r="L3001" t="str">
        <f>VLOOKUP(D3001,'2027'!I:R,10,FALSE)</f>
        <v>Good</v>
      </c>
      <c r="M3001">
        <f>VLOOKUP(K3001,lookup!A:B,2,FALSE)</f>
        <v>3</v>
      </c>
      <c r="N3001">
        <f>VLOOKUP(L3001,lookup!A:B,2,FALSE)</f>
        <v>4</v>
      </c>
      <c r="O3001" t="b">
        <f t="shared" si="46"/>
        <v>1</v>
      </c>
    </row>
    <row r="3002" spans="1:15" x14ac:dyDescent="0.2">
      <c r="A3002" t="s">
        <v>6516</v>
      </c>
      <c r="B3002" t="s">
        <v>6702</v>
      </c>
      <c r="C3002" t="s">
        <v>6704</v>
      </c>
      <c r="D3002" t="s">
        <v>6906</v>
      </c>
      <c r="E3002" t="s">
        <v>6905</v>
      </c>
      <c r="F3002" t="s">
        <v>29</v>
      </c>
      <c r="G3002">
        <v>187372</v>
      </c>
      <c r="H3002">
        <v>50856</v>
      </c>
      <c r="I3002" t="s">
        <v>6907</v>
      </c>
      <c r="J3002" t="s">
        <v>47</v>
      </c>
      <c r="K3002" t="s">
        <v>32</v>
      </c>
      <c r="L3002" t="str">
        <f>VLOOKUP(D3002,'2027'!I:R,10,FALSE)</f>
        <v>Good</v>
      </c>
      <c r="M3002">
        <f>VLOOKUP(K3002,lookup!A:B,2,FALSE)</f>
        <v>3</v>
      </c>
      <c r="N3002">
        <f>VLOOKUP(L3002,lookup!A:B,2,FALSE)</f>
        <v>4</v>
      </c>
      <c r="O3002" t="b">
        <f t="shared" si="46"/>
        <v>1</v>
      </c>
    </row>
    <row r="3003" spans="1:15" x14ac:dyDescent="0.2">
      <c r="A3003" t="s">
        <v>6516</v>
      </c>
      <c r="B3003" t="s">
        <v>6702</v>
      </c>
      <c r="C3003" t="s">
        <v>6704</v>
      </c>
      <c r="D3003" t="s">
        <v>10495</v>
      </c>
      <c r="E3003" t="s">
        <v>10494</v>
      </c>
      <c r="F3003" t="s">
        <v>29</v>
      </c>
      <c r="G3003">
        <v>180958</v>
      </c>
      <c r="H3003">
        <v>45756</v>
      </c>
      <c r="I3003" t="s">
        <v>10496</v>
      </c>
      <c r="J3003" t="s">
        <v>47</v>
      </c>
      <c r="K3003" t="s">
        <v>49</v>
      </c>
      <c r="L3003" t="str">
        <f>VLOOKUP(D3003,'2027'!I:R,10,FALSE)</f>
        <v>Good</v>
      </c>
      <c r="M3003">
        <f>VLOOKUP(K3003,lookup!A:B,2,FALSE)</f>
        <v>4</v>
      </c>
      <c r="N3003">
        <f>VLOOKUP(L3003,lookup!A:B,2,FALSE)</f>
        <v>4</v>
      </c>
      <c r="O3003" t="b">
        <f t="shared" si="46"/>
        <v>0</v>
      </c>
    </row>
    <row r="3004" spans="1:15" x14ac:dyDescent="0.2">
      <c r="A3004" t="s">
        <v>6516</v>
      </c>
      <c r="B3004" t="s">
        <v>6702</v>
      </c>
      <c r="C3004" t="s">
        <v>6704</v>
      </c>
      <c r="D3004" t="s">
        <v>6707</v>
      </c>
      <c r="E3004" t="s">
        <v>6706</v>
      </c>
      <c r="F3004" t="s">
        <v>29</v>
      </c>
      <c r="G3004">
        <v>175965</v>
      </c>
      <c r="H3004">
        <v>37783</v>
      </c>
      <c r="I3004" t="s">
        <v>6708</v>
      </c>
      <c r="J3004" t="s">
        <v>30</v>
      </c>
      <c r="K3004" t="s">
        <v>32</v>
      </c>
      <c r="L3004" t="str">
        <f>VLOOKUP(D3004,'2027'!I:R,10,FALSE)</f>
        <v>Good</v>
      </c>
      <c r="M3004">
        <f>VLOOKUP(K3004,lookup!A:B,2,FALSE)</f>
        <v>3</v>
      </c>
      <c r="N3004">
        <f>VLOOKUP(L3004,lookup!A:B,2,FALSE)</f>
        <v>4</v>
      </c>
      <c r="O3004" t="b">
        <f t="shared" si="46"/>
        <v>1</v>
      </c>
    </row>
    <row r="3005" spans="1:15" x14ac:dyDescent="0.2">
      <c r="A3005" t="s">
        <v>6516</v>
      </c>
      <c r="B3005" t="s">
        <v>6702</v>
      </c>
      <c r="C3005" t="s">
        <v>6704</v>
      </c>
      <c r="D3005" t="s">
        <v>10507</v>
      </c>
      <c r="E3005" t="s">
        <v>10506</v>
      </c>
      <c r="F3005" t="s">
        <v>29</v>
      </c>
      <c r="G3005">
        <v>190646</v>
      </c>
      <c r="H3005">
        <v>54050</v>
      </c>
      <c r="I3005" t="s">
        <v>10508</v>
      </c>
      <c r="J3005" t="s">
        <v>47</v>
      </c>
      <c r="K3005" t="s">
        <v>49</v>
      </c>
      <c r="L3005" t="str">
        <f>VLOOKUP(D3005,'2027'!I:R,10,FALSE)</f>
        <v>Good</v>
      </c>
      <c r="M3005">
        <f>VLOOKUP(K3005,lookup!A:B,2,FALSE)</f>
        <v>4</v>
      </c>
      <c r="N3005">
        <f>VLOOKUP(L3005,lookup!A:B,2,FALSE)</f>
        <v>4</v>
      </c>
      <c r="O3005" t="b">
        <f t="shared" si="46"/>
        <v>0</v>
      </c>
    </row>
    <row r="3006" spans="1:15" x14ac:dyDescent="0.2">
      <c r="A3006" t="s">
        <v>6516</v>
      </c>
      <c r="B3006" t="s">
        <v>6702</v>
      </c>
      <c r="C3006" t="s">
        <v>6704</v>
      </c>
      <c r="D3006" t="s">
        <v>6799</v>
      </c>
      <c r="E3006" t="s">
        <v>6798</v>
      </c>
      <c r="F3006" t="s">
        <v>29</v>
      </c>
      <c r="G3006">
        <v>194592</v>
      </c>
      <c r="H3006">
        <v>57491</v>
      </c>
      <c r="I3006" t="s">
        <v>6800</v>
      </c>
      <c r="J3006" t="s">
        <v>47</v>
      </c>
      <c r="K3006" t="s">
        <v>49</v>
      </c>
      <c r="L3006" t="str">
        <f>VLOOKUP(D3006,'2027'!I:R,10,FALSE)</f>
        <v>Good</v>
      </c>
      <c r="M3006">
        <f>VLOOKUP(K3006,lookup!A:B,2,FALSE)</f>
        <v>4</v>
      </c>
      <c r="N3006">
        <f>VLOOKUP(L3006,lookup!A:B,2,FALSE)</f>
        <v>4</v>
      </c>
      <c r="O3006" t="b">
        <f t="shared" si="46"/>
        <v>0</v>
      </c>
    </row>
    <row r="3007" spans="1:15" x14ac:dyDescent="0.2">
      <c r="A3007" t="s">
        <v>6516</v>
      </c>
      <c r="B3007" t="s">
        <v>6702</v>
      </c>
      <c r="C3007" t="s">
        <v>6704</v>
      </c>
      <c r="D3007" t="s">
        <v>6715</v>
      </c>
      <c r="E3007" t="s">
        <v>6714</v>
      </c>
      <c r="F3007" t="s">
        <v>29</v>
      </c>
      <c r="G3007">
        <v>177184</v>
      </c>
      <c r="H3007">
        <v>41813</v>
      </c>
      <c r="I3007" t="s">
        <v>6716</v>
      </c>
      <c r="J3007" t="s">
        <v>47</v>
      </c>
      <c r="K3007" t="s">
        <v>618</v>
      </c>
      <c r="L3007" t="str">
        <f>VLOOKUP(D3007,'2027'!I:R,10,FALSE)</f>
        <v>Good</v>
      </c>
      <c r="M3007">
        <f>VLOOKUP(K3007,lookup!A:B,2,FALSE)</f>
        <v>1</v>
      </c>
      <c r="N3007">
        <f>VLOOKUP(L3007,lookup!A:B,2,FALSE)</f>
        <v>4</v>
      </c>
      <c r="O3007" t="b">
        <f t="shared" si="46"/>
        <v>1</v>
      </c>
    </row>
    <row r="3008" spans="1:15" x14ac:dyDescent="0.2">
      <c r="A3008" t="s">
        <v>6516</v>
      </c>
      <c r="B3008" t="s">
        <v>6702</v>
      </c>
      <c r="C3008" t="s">
        <v>6704</v>
      </c>
      <c r="D3008" t="s">
        <v>6900</v>
      </c>
      <c r="E3008" t="s">
        <v>6899</v>
      </c>
      <c r="F3008" t="s">
        <v>29</v>
      </c>
      <c r="G3008">
        <v>183088</v>
      </c>
      <c r="H3008">
        <v>50266</v>
      </c>
      <c r="I3008" t="s">
        <v>6901</v>
      </c>
      <c r="J3008" t="s">
        <v>47</v>
      </c>
      <c r="K3008" t="s">
        <v>32</v>
      </c>
      <c r="L3008" t="str">
        <f>VLOOKUP(D3008,'2027'!I:R,10,FALSE)</f>
        <v>Good</v>
      </c>
      <c r="M3008">
        <f>VLOOKUP(K3008,lookup!A:B,2,FALSE)</f>
        <v>3</v>
      </c>
      <c r="N3008">
        <f>VLOOKUP(L3008,lookup!A:B,2,FALSE)</f>
        <v>4</v>
      </c>
      <c r="O3008" t="b">
        <f t="shared" si="46"/>
        <v>1</v>
      </c>
    </row>
    <row r="3009" spans="1:15" x14ac:dyDescent="0.2">
      <c r="A3009" t="s">
        <v>6516</v>
      </c>
      <c r="B3009" t="s">
        <v>6702</v>
      </c>
      <c r="C3009" t="s">
        <v>6704</v>
      </c>
      <c r="D3009" t="s">
        <v>6912</v>
      </c>
      <c r="E3009" t="s">
        <v>6911</v>
      </c>
      <c r="F3009" t="s">
        <v>29</v>
      </c>
      <c r="G3009">
        <v>188661</v>
      </c>
      <c r="H3009">
        <v>53638</v>
      </c>
      <c r="I3009" t="s">
        <v>6913</v>
      </c>
      <c r="J3009" t="s">
        <v>47</v>
      </c>
      <c r="K3009" t="s">
        <v>32</v>
      </c>
      <c r="L3009" t="str">
        <f>VLOOKUP(D3009,'2027'!I:R,10,FALSE)</f>
        <v>Good</v>
      </c>
      <c r="M3009">
        <f>VLOOKUP(K3009,lookup!A:B,2,FALSE)</f>
        <v>3</v>
      </c>
      <c r="N3009">
        <f>VLOOKUP(L3009,lookup!A:B,2,FALSE)</f>
        <v>4</v>
      </c>
      <c r="O3009" t="b">
        <f t="shared" si="46"/>
        <v>1</v>
      </c>
    </row>
    <row r="3010" spans="1:15" x14ac:dyDescent="0.2">
      <c r="A3010" t="s">
        <v>6516</v>
      </c>
      <c r="B3010" t="s">
        <v>6702</v>
      </c>
      <c r="C3010" t="s">
        <v>6704</v>
      </c>
      <c r="D3010" t="s">
        <v>6718</v>
      </c>
      <c r="E3010" t="s">
        <v>6717</v>
      </c>
      <c r="F3010" t="s">
        <v>29</v>
      </c>
      <c r="G3010">
        <v>185689</v>
      </c>
      <c r="H3010">
        <v>48063</v>
      </c>
      <c r="I3010" t="s">
        <v>6719</v>
      </c>
      <c r="J3010" t="s">
        <v>47</v>
      </c>
      <c r="K3010" t="s">
        <v>32</v>
      </c>
      <c r="L3010" t="str">
        <f>VLOOKUP(D3010,'2027'!I:R,10,FALSE)</f>
        <v>Good</v>
      </c>
      <c r="M3010">
        <f>VLOOKUP(K3010,lookup!A:B,2,FALSE)</f>
        <v>3</v>
      </c>
      <c r="N3010">
        <f>VLOOKUP(L3010,lookup!A:B,2,FALSE)</f>
        <v>4</v>
      </c>
      <c r="O3010" t="b">
        <f t="shared" si="46"/>
        <v>1</v>
      </c>
    </row>
    <row r="3011" spans="1:15" x14ac:dyDescent="0.2">
      <c r="A3011" t="s">
        <v>6516</v>
      </c>
      <c r="B3011" t="s">
        <v>6702</v>
      </c>
      <c r="C3011" t="s">
        <v>6704</v>
      </c>
      <c r="D3011" t="s">
        <v>10513</v>
      </c>
      <c r="E3011" t="s">
        <v>10512</v>
      </c>
      <c r="F3011" t="s">
        <v>29</v>
      </c>
      <c r="G3011">
        <v>181542</v>
      </c>
      <c r="H3011">
        <v>49560</v>
      </c>
      <c r="I3011" t="s">
        <v>10514</v>
      </c>
      <c r="J3011" t="s">
        <v>47</v>
      </c>
      <c r="K3011" t="s">
        <v>49</v>
      </c>
      <c r="L3011" t="str">
        <f>VLOOKUP(D3011,'2027'!I:R,10,FALSE)</f>
        <v>Good</v>
      </c>
      <c r="M3011">
        <f>VLOOKUP(K3011,lookup!A:B,2,FALSE)</f>
        <v>4</v>
      </c>
      <c r="N3011">
        <f>VLOOKUP(L3011,lookup!A:B,2,FALSE)</f>
        <v>4</v>
      </c>
      <c r="O3011" t="b">
        <f t="shared" ref="O3011:O3074" si="47">N3011&gt;M3011</f>
        <v>0</v>
      </c>
    </row>
    <row r="3012" spans="1:15" x14ac:dyDescent="0.2">
      <c r="A3012" t="s">
        <v>6516</v>
      </c>
      <c r="B3012" t="s">
        <v>6702</v>
      </c>
      <c r="C3012" t="s">
        <v>6704</v>
      </c>
      <c r="D3012" t="s">
        <v>10486</v>
      </c>
      <c r="E3012" t="s">
        <v>10485</v>
      </c>
      <c r="F3012" t="s">
        <v>29</v>
      </c>
      <c r="G3012">
        <v>188799</v>
      </c>
      <c r="H3012">
        <v>48597</v>
      </c>
      <c r="I3012" t="s">
        <v>10487</v>
      </c>
      <c r="J3012" t="s">
        <v>47</v>
      </c>
      <c r="K3012" t="s">
        <v>32</v>
      </c>
      <c r="L3012" t="str">
        <f>VLOOKUP(D3012,'2027'!I:R,10,FALSE)</f>
        <v>Good</v>
      </c>
      <c r="M3012">
        <f>VLOOKUP(K3012,lookup!A:B,2,FALSE)</f>
        <v>3</v>
      </c>
      <c r="N3012">
        <f>VLOOKUP(L3012,lookup!A:B,2,FALSE)</f>
        <v>4</v>
      </c>
      <c r="O3012" t="b">
        <f t="shared" si="47"/>
        <v>1</v>
      </c>
    </row>
    <row r="3013" spans="1:15" x14ac:dyDescent="0.2">
      <c r="A3013" t="s">
        <v>6516</v>
      </c>
      <c r="B3013" t="s">
        <v>6702</v>
      </c>
      <c r="C3013" t="s">
        <v>6940</v>
      </c>
      <c r="D3013" t="s">
        <v>6949</v>
      </c>
      <c r="E3013" t="s">
        <v>6948</v>
      </c>
      <c r="F3013" t="s">
        <v>29</v>
      </c>
      <c r="G3013">
        <v>166407</v>
      </c>
      <c r="H3013">
        <v>45142</v>
      </c>
      <c r="I3013" t="s">
        <v>6950</v>
      </c>
      <c r="J3013" t="s">
        <v>30</v>
      </c>
      <c r="K3013" t="s">
        <v>32</v>
      </c>
      <c r="L3013" t="str">
        <f>VLOOKUP(D3013,'2027'!I:R,10,FALSE)</f>
        <v>Good</v>
      </c>
      <c r="M3013">
        <f>VLOOKUP(K3013,lookup!A:B,2,FALSE)</f>
        <v>3</v>
      </c>
      <c r="N3013">
        <f>VLOOKUP(L3013,lookup!A:B,2,FALSE)</f>
        <v>4</v>
      </c>
      <c r="O3013" t="b">
        <f t="shared" si="47"/>
        <v>1</v>
      </c>
    </row>
    <row r="3014" spans="1:15" x14ac:dyDescent="0.2">
      <c r="A3014" t="s">
        <v>6516</v>
      </c>
      <c r="B3014" t="s">
        <v>6702</v>
      </c>
      <c r="C3014" t="s">
        <v>6940</v>
      </c>
      <c r="D3014" t="s">
        <v>6943</v>
      </c>
      <c r="E3014" t="s">
        <v>6942</v>
      </c>
      <c r="F3014" t="s">
        <v>29</v>
      </c>
      <c r="G3014">
        <v>157789</v>
      </c>
      <c r="H3014">
        <v>38645</v>
      </c>
      <c r="I3014" t="s">
        <v>6944</v>
      </c>
      <c r="J3014" t="s">
        <v>30</v>
      </c>
      <c r="K3014" t="s">
        <v>32</v>
      </c>
      <c r="L3014" t="str">
        <f>VLOOKUP(D3014,'2027'!I:R,10,FALSE)</f>
        <v>Good</v>
      </c>
      <c r="M3014">
        <f>VLOOKUP(K3014,lookup!A:B,2,FALSE)</f>
        <v>3</v>
      </c>
      <c r="N3014">
        <f>VLOOKUP(L3014,lookup!A:B,2,FALSE)</f>
        <v>4</v>
      </c>
      <c r="O3014" t="b">
        <f t="shared" si="47"/>
        <v>1</v>
      </c>
    </row>
    <row r="3015" spans="1:15" x14ac:dyDescent="0.2">
      <c r="A3015" t="s">
        <v>6516</v>
      </c>
      <c r="B3015" t="s">
        <v>6702</v>
      </c>
      <c r="C3015" t="s">
        <v>6940</v>
      </c>
      <c r="D3015" t="s">
        <v>10534</v>
      </c>
      <c r="E3015" t="s">
        <v>10533</v>
      </c>
      <c r="F3015" t="s">
        <v>29</v>
      </c>
      <c r="G3015">
        <v>161604</v>
      </c>
      <c r="H3015">
        <v>39716</v>
      </c>
      <c r="I3015" t="s">
        <v>10535</v>
      </c>
      <c r="J3015" t="s">
        <v>47</v>
      </c>
      <c r="K3015" t="s">
        <v>32</v>
      </c>
      <c r="L3015" t="str">
        <f>VLOOKUP(D3015,'2027'!I:R,10,FALSE)</f>
        <v>Good</v>
      </c>
      <c r="M3015">
        <f>VLOOKUP(K3015,lookup!A:B,2,FALSE)</f>
        <v>3</v>
      </c>
      <c r="N3015">
        <f>VLOOKUP(L3015,lookup!A:B,2,FALSE)</f>
        <v>4</v>
      </c>
      <c r="O3015" t="b">
        <f t="shared" si="47"/>
        <v>1</v>
      </c>
    </row>
    <row r="3016" spans="1:15" x14ac:dyDescent="0.2">
      <c r="A3016" t="s">
        <v>6516</v>
      </c>
      <c r="B3016" t="s">
        <v>6702</v>
      </c>
      <c r="C3016" t="s">
        <v>6940</v>
      </c>
      <c r="D3016" t="s">
        <v>10528</v>
      </c>
      <c r="E3016" t="s">
        <v>10527</v>
      </c>
      <c r="F3016" t="s">
        <v>29</v>
      </c>
      <c r="G3016">
        <v>159243</v>
      </c>
      <c r="H3016">
        <v>41999</v>
      </c>
      <c r="I3016" t="s">
        <v>10529</v>
      </c>
      <c r="J3016" t="s">
        <v>47</v>
      </c>
      <c r="K3016" t="s">
        <v>205</v>
      </c>
      <c r="L3016" t="str">
        <f>VLOOKUP(D3016,'2027'!I:R,10,FALSE)</f>
        <v>Moderate</v>
      </c>
      <c r="M3016">
        <f>VLOOKUP(K3016,lookup!A:B,2,FALSE)</f>
        <v>2</v>
      </c>
      <c r="N3016">
        <f>VLOOKUP(L3016,lookup!A:B,2,FALSE)</f>
        <v>3</v>
      </c>
      <c r="O3016" t="b">
        <f t="shared" si="47"/>
        <v>1</v>
      </c>
    </row>
    <row r="3017" spans="1:15" x14ac:dyDescent="0.2">
      <c r="A3017" t="s">
        <v>6516</v>
      </c>
      <c r="B3017" t="s">
        <v>6702</v>
      </c>
      <c r="C3017" t="s">
        <v>6940</v>
      </c>
      <c r="D3017" t="s">
        <v>10543</v>
      </c>
      <c r="E3017" t="s">
        <v>10542</v>
      </c>
      <c r="F3017" t="s">
        <v>29</v>
      </c>
      <c r="G3017">
        <v>179632</v>
      </c>
      <c r="H3017">
        <v>56426</v>
      </c>
      <c r="I3017" t="s">
        <v>10544</v>
      </c>
      <c r="J3017" t="s">
        <v>47</v>
      </c>
      <c r="K3017" t="s">
        <v>32</v>
      </c>
      <c r="L3017" t="str">
        <f>VLOOKUP(D3017,'2027'!I:R,10,FALSE)</f>
        <v>Good</v>
      </c>
      <c r="M3017">
        <f>VLOOKUP(K3017,lookup!A:B,2,FALSE)</f>
        <v>3</v>
      </c>
      <c r="N3017">
        <f>VLOOKUP(L3017,lookup!A:B,2,FALSE)</f>
        <v>4</v>
      </c>
      <c r="O3017" t="b">
        <f t="shared" si="47"/>
        <v>1</v>
      </c>
    </row>
    <row r="3018" spans="1:15" x14ac:dyDescent="0.2">
      <c r="A3018" t="s">
        <v>6516</v>
      </c>
      <c r="B3018" t="s">
        <v>6702</v>
      </c>
      <c r="C3018" t="s">
        <v>6940</v>
      </c>
      <c r="D3018" t="s">
        <v>6946</v>
      </c>
      <c r="E3018" t="s">
        <v>6945</v>
      </c>
      <c r="F3018" t="s">
        <v>29</v>
      </c>
      <c r="G3018">
        <v>161631</v>
      </c>
      <c r="H3018">
        <v>41707</v>
      </c>
      <c r="I3018" t="s">
        <v>6947</v>
      </c>
      <c r="J3018" t="s">
        <v>30</v>
      </c>
      <c r="K3018" t="s">
        <v>32</v>
      </c>
      <c r="L3018" t="str">
        <f>VLOOKUP(D3018,'2027'!I:R,10,FALSE)</f>
        <v>Good</v>
      </c>
      <c r="M3018">
        <f>VLOOKUP(K3018,lookup!A:B,2,FALSE)</f>
        <v>3</v>
      </c>
      <c r="N3018">
        <f>VLOOKUP(L3018,lookup!A:B,2,FALSE)</f>
        <v>4</v>
      </c>
      <c r="O3018" t="b">
        <f t="shared" si="47"/>
        <v>1</v>
      </c>
    </row>
    <row r="3019" spans="1:15" x14ac:dyDescent="0.2">
      <c r="A3019" t="s">
        <v>6516</v>
      </c>
      <c r="B3019" t="s">
        <v>6702</v>
      </c>
      <c r="C3019" t="s">
        <v>6940</v>
      </c>
      <c r="D3019" t="s">
        <v>10537</v>
      </c>
      <c r="E3019" t="s">
        <v>10536</v>
      </c>
      <c r="F3019" t="s">
        <v>29</v>
      </c>
      <c r="G3019">
        <v>155664</v>
      </c>
      <c r="H3019">
        <v>33329</v>
      </c>
      <c r="I3019" t="s">
        <v>10538</v>
      </c>
      <c r="J3019" t="s">
        <v>47</v>
      </c>
      <c r="K3019" t="s">
        <v>32</v>
      </c>
      <c r="L3019" t="str">
        <f>VLOOKUP(D3019,'2027'!I:R,10,FALSE)</f>
        <v>Good</v>
      </c>
      <c r="M3019">
        <f>VLOOKUP(K3019,lookup!A:B,2,FALSE)</f>
        <v>3</v>
      </c>
      <c r="N3019">
        <f>VLOOKUP(L3019,lookup!A:B,2,FALSE)</f>
        <v>4</v>
      </c>
      <c r="O3019" t="b">
        <f t="shared" si="47"/>
        <v>1</v>
      </c>
    </row>
    <row r="3020" spans="1:15" x14ac:dyDescent="0.2">
      <c r="A3020" t="s">
        <v>6516</v>
      </c>
      <c r="B3020" t="s">
        <v>6702</v>
      </c>
      <c r="C3020" t="s">
        <v>6940</v>
      </c>
      <c r="D3020" t="s">
        <v>6952</v>
      </c>
      <c r="E3020" t="s">
        <v>6951</v>
      </c>
      <c r="F3020" t="s">
        <v>29</v>
      </c>
      <c r="G3020">
        <v>178059</v>
      </c>
      <c r="H3020">
        <v>51960</v>
      </c>
      <c r="I3020" t="s">
        <v>6953</v>
      </c>
      <c r="J3020" t="s">
        <v>47</v>
      </c>
      <c r="K3020" t="s">
        <v>32</v>
      </c>
      <c r="L3020" t="str">
        <f>VLOOKUP(D3020,'2027'!I:R,10,FALSE)</f>
        <v>Good</v>
      </c>
      <c r="M3020">
        <f>VLOOKUP(K3020,lookup!A:B,2,FALSE)</f>
        <v>3</v>
      </c>
      <c r="N3020">
        <f>VLOOKUP(L3020,lookup!A:B,2,FALSE)</f>
        <v>4</v>
      </c>
      <c r="O3020" t="b">
        <f t="shared" si="47"/>
        <v>1</v>
      </c>
    </row>
    <row r="3021" spans="1:15" x14ac:dyDescent="0.2">
      <c r="A3021" t="s">
        <v>6516</v>
      </c>
      <c r="B3021" t="s">
        <v>6702</v>
      </c>
      <c r="C3021" t="s">
        <v>6867</v>
      </c>
      <c r="D3021" t="s">
        <v>10552</v>
      </c>
      <c r="E3021" t="s">
        <v>10551</v>
      </c>
      <c r="F3021" t="s">
        <v>29</v>
      </c>
      <c r="G3021">
        <v>138730</v>
      </c>
      <c r="H3021">
        <v>24061</v>
      </c>
      <c r="I3021" t="s">
        <v>10553</v>
      </c>
      <c r="J3021" t="s">
        <v>47</v>
      </c>
      <c r="K3021" t="s">
        <v>32</v>
      </c>
      <c r="L3021" t="str">
        <f>VLOOKUP(D3021,'2027'!I:R,10,FALSE)</f>
        <v>Good</v>
      </c>
      <c r="M3021">
        <f>VLOOKUP(K3021,lookup!A:B,2,FALSE)</f>
        <v>3</v>
      </c>
      <c r="N3021">
        <f>VLOOKUP(L3021,lookup!A:B,2,FALSE)</f>
        <v>4</v>
      </c>
      <c r="O3021" t="b">
        <f t="shared" si="47"/>
        <v>1</v>
      </c>
    </row>
    <row r="3022" spans="1:15" x14ac:dyDescent="0.2">
      <c r="A3022" t="s">
        <v>6516</v>
      </c>
      <c r="B3022" t="s">
        <v>6702</v>
      </c>
      <c r="C3022" t="s">
        <v>6867</v>
      </c>
      <c r="D3022" t="s">
        <v>10561</v>
      </c>
      <c r="E3022" t="s">
        <v>10560</v>
      </c>
      <c r="F3022" t="s">
        <v>29</v>
      </c>
      <c r="G3022">
        <v>145965</v>
      </c>
      <c r="H3022">
        <v>29226</v>
      </c>
      <c r="I3022" t="s">
        <v>10562</v>
      </c>
      <c r="J3022" t="s">
        <v>47</v>
      </c>
      <c r="K3022" t="s">
        <v>49</v>
      </c>
      <c r="L3022" t="str">
        <f>VLOOKUP(D3022,'2027'!I:R,10,FALSE)</f>
        <v>Good</v>
      </c>
      <c r="M3022">
        <f>VLOOKUP(K3022,lookup!A:B,2,FALSE)</f>
        <v>4</v>
      </c>
      <c r="N3022">
        <f>VLOOKUP(L3022,lookup!A:B,2,FALSE)</f>
        <v>4</v>
      </c>
      <c r="O3022" t="b">
        <f t="shared" si="47"/>
        <v>0</v>
      </c>
    </row>
    <row r="3023" spans="1:15" x14ac:dyDescent="0.2">
      <c r="A3023" t="s">
        <v>6516</v>
      </c>
      <c r="B3023" t="s">
        <v>6702</v>
      </c>
      <c r="C3023" t="s">
        <v>6867</v>
      </c>
      <c r="D3023" t="s">
        <v>6870</v>
      </c>
      <c r="E3023" t="s">
        <v>6869</v>
      </c>
      <c r="F3023" t="s">
        <v>29</v>
      </c>
      <c r="G3023">
        <v>141996</v>
      </c>
      <c r="H3023">
        <v>26713</v>
      </c>
      <c r="I3023" t="s">
        <v>6871</v>
      </c>
      <c r="J3023" t="s">
        <v>47</v>
      </c>
      <c r="K3023" t="s">
        <v>32</v>
      </c>
      <c r="L3023" t="str">
        <f>VLOOKUP(D3023,'2027'!I:R,10,FALSE)</f>
        <v>Good</v>
      </c>
      <c r="M3023">
        <f>VLOOKUP(K3023,lookup!A:B,2,FALSE)</f>
        <v>3</v>
      </c>
      <c r="N3023">
        <f>VLOOKUP(L3023,lookup!A:B,2,FALSE)</f>
        <v>4</v>
      </c>
      <c r="O3023" t="b">
        <f t="shared" si="47"/>
        <v>1</v>
      </c>
    </row>
    <row r="3024" spans="1:15" x14ac:dyDescent="0.2">
      <c r="A3024" t="s">
        <v>6516</v>
      </c>
      <c r="B3024" t="s">
        <v>6702</v>
      </c>
      <c r="C3024" t="s">
        <v>6867</v>
      </c>
      <c r="D3024" t="s">
        <v>6879</v>
      </c>
      <c r="E3024" t="s">
        <v>6878</v>
      </c>
      <c r="F3024" t="s">
        <v>29</v>
      </c>
      <c r="G3024">
        <v>151406</v>
      </c>
      <c r="H3024">
        <v>31716</v>
      </c>
      <c r="I3024" t="s">
        <v>6880</v>
      </c>
      <c r="J3024" t="s">
        <v>47</v>
      </c>
      <c r="K3024" t="s">
        <v>32</v>
      </c>
      <c r="L3024" t="str">
        <f>VLOOKUP(D3024,'2027'!I:R,10,FALSE)</f>
        <v>Good</v>
      </c>
      <c r="M3024">
        <f>VLOOKUP(K3024,lookup!A:B,2,FALSE)</f>
        <v>3</v>
      </c>
      <c r="N3024">
        <f>VLOOKUP(L3024,lookup!A:B,2,FALSE)</f>
        <v>4</v>
      </c>
      <c r="O3024" t="b">
        <f t="shared" si="47"/>
        <v>1</v>
      </c>
    </row>
    <row r="3025" spans="1:15" x14ac:dyDescent="0.2">
      <c r="A3025" t="s">
        <v>6516</v>
      </c>
      <c r="B3025" t="s">
        <v>6702</v>
      </c>
      <c r="C3025" t="s">
        <v>6867</v>
      </c>
      <c r="D3025" t="s">
        <v>10558</v>
      </c>
      <c r="E3025" t="s">
        <v>10557</v>
      </c>
      <c r="F3025" t="s">
        <v>29</v>
      </c>
      <c r="G3025">
        <v>147382</v>
      </c>
      <c r="H3025">
        <v>33380</v>
      </c>
      <c r="I3025" t="s">
        <v>10559</v>
      </c>
      <c r="J3025" t="s">
        <v>47</v>
      </c>
      <c r="K3025" t="s">
        <v>49</v>
      </c>
      <c r="L3025" t="str">
        <f>VLOOKUP(D3025,'2027'!I:R,10,FALSE)</f>
        <v>Good</v>
      </c>
      <c r="M3025">
        <f>VLOOKUP(K3025,lookup!A:B,2,FALSE)</f>
        <v>4</v>
      </c>
      <c r="N3025">
        <f>VLOOKUP(L3025,lookup!A:B,2,FALSE)</f>
        <v>4</v>
      </c>
      <c r="O3025" t="b">
        <f t="shared" si="47"/>
        <v>0</v>
      </c>
    </row>
    <row r="3026" spans="1:15" x14ac:dyDescent="0.2">
      <c r="A3026" t="s">
        <v>6516</v>
      </c>
      <c r="B3026" t="s">
        <v>6758</v>
      </c>
      <c r="C3026" t="s">
        <v>6968</v>
      </c>
      <c r="D3026" t="s">
        <v>6971</v>
      </c>
      <c r="E3026" t="s">
        <v>6970</v>
      </c>
      <c r="F3026" t="s">
        <v>29</v>
      </c>
      <c r="G3026">
        <v>220916</v>
      </c>
      <c r="H3026">
        <v>105257</v>
      </c>
      <c r="I3026" t="s">
        <v>6972</v>
      </c>
      <c r="J3026" t="s">
        <v>30</v>
      </c>
      <c r="K3026" t="s">
        <v>32</v>
      </c>
      <c r="L3026" t="str">
        <f>VLOOKUP(D3026,'2027'!I:R,10,FALSE)</f>
        <v>Good</v>
      </c>
      <c r="M3026">
        <f>VLOOKUP(K3026,lookup!A:B,2,FALSE)</f>
        <v>3</v>
      </c>
      <c r="N3026">
        <f>VLOOKUP(L3026,lookup!A:B,2,FALSE)</f>
        <v>4</v>
      </c>
      <c r="O3026" t="b">
        <f t="shared" si="47"/>
        <v>1</v>
      </c>
    </row>
    <row r="3027" spans="1:15" x14ac:dyDescent="0.2">
      <c r="A3027" t="s">
        <v>6516</v>
      </c>
      <c r="B3027" t="s">
        <v>6758</v>
      </c>
      <c r="C3027" t="s">
        <v>6968</v>
      </c>
      <c r="D3027" t="s">
        <v>10582</v>
      </c>
      <c r="E3027" t="s">
        <v>10581</v>
      </c>
      <c r="F3027" t="s">
        <v>29</v>
      </c>
      <c r="G3027">
        <v>222680</v>
      </c>
      <c r="H3027">
        <v>96980</v>
      </c>
      <c r="I3027" t="s">
        <v>10583</v>
      </c>
      <c r="J3027" t="s">
        <v>47</v>
      </c>
      <c r="K3027" t="s">
        <v>32</v>
      </c>
      <c r="L3027" t="str">
        <f>VLOOKUP(D3027,'2027'!I:R,10,FALSE)</f>
        <v>Good</v>
      </c>
      <c r="M3027">
        <f>VLOOKUP(K3027,lookup!A:B,2,FALSE)</f>
        <v>3</v>
      </c>
      <c r="N3027">
        <f>VLOOKUP(L3027,lookup!A:B,2,FALSE)</f>
        <v>4</v>
      </c>
      <c r="O3027" t="b">
        <f t="shared" si="47"/>
        <v>1</v>
      </c>
    </row>
    <row r="3028" spans="1:15" x14ac:dyDescent="0.2">
      <c r="A3028" t="s">
        <v>6516</v>
      </c>
      <c r="B3028" t="s">
        <v>6758</v>
      </c>
      <c r="C3028" t="s">
        <v>6968</v>
      </c>
      <c r="D3028" t="s">
        <v>10570</v>
      </c>
      <c r="E3028" t="s">
        <v>10569</v>
      </c>
      <c r="F3028" t="s">
        <v>29</v>
      </c>
      <c r="G3028">
        <v>223065</v>
      </c>
      <c r="H3028">
        <v>107298</v>
      </c>
      <c r="I3028" t="s">
        <v>10571</v>
      </c>
      <c r="J3028" t="s">
        <v>47</v>
      </c>
      <c r="K3028" t="s">
        <v>32</v>
      </c>
      <c r="L3028" t="str">
        <f>VLOOKUP(D3028,'2027'!I:R,10,FALSE)</f>
        <v>Good</v>
      </c>
      <c r="M3028">
        <f>VLOOKUP(K3028,lookup!A:B,2,FALSE)</f>
        <v>3</v>
      </c>
      <c r="N3028">
        <f>VLOOKUP(L3028,lookup!A:B,2,FALSE)</f>
        <v>4</v>
      </c>
      <c r="O3028" t="b">
        <f t="shared" si="47"/>
        <v>1</v>
      </c>
    </row>
    <row r="3029" spans="1:15" x14ac:dyDescent="0.2">
      <c r="A3029" t="s">
        <v>6516</v>
      </c>
      <c r="B3029" t="s">
        <v>6758</v>
      </c>
      <c r="C3029" t="s">
        <v>6968</v>
      </c>
      <c r="D3029" t="s">
        <v>10576</v>
      </c>
      <c r="E3029" t="s">
        <v>10575</v>
      </c>
      <c r="F3029" t="s">
        <v>29</v>
      </c>
      <c r="G3029">
        <v>224938</v>
      </c>
      <c r="H3029">
        <v>99197</v>
      </c>
      <c r="I3029" t="s">
        <v>10577</v>
      </c>
      <c r="J3029" t="s">
        <v>47</v>
      </c>
      <c r="K3029" t="s">
        <v>49</v>
      </c>
      <c r="L3029" t="str">
        <f>VLOOKUP(D3029,'2027'!I:R,10,FALSE)</f>
        <v>Good</v>
      </c>
      <c r="M3029">
        <f>VLOOKUP(K3029,lookup!A:B,2,FALSE)</f>
        <v>4</v>
      </c>
      <c r="N3029">
        <f>VLOOKUP(L3029,lookup!A:B,2,FALSE)</f>
        <v>4</v>
      </c>
      <c r="O3029" t="b">
        <f t="shared" si="47"/>
        <v>0</v>
      </c>
    </row>
    <row r="3030" spans="1:15" x14ac:dyDescent="0.2">
      <c r="A3030" t="s">
        <v>6516</v>
      </c>
      <c r="B3030" t="s">
        <v>6758</v>
      </c>
      <c r="C3030" t="s">
        <v>6968</v>
      </c>
      <c r="D3030" t="s">
        <v>10567</v>
      </c>
      <c r="E3030" t="s">
        <v>10566</v>
      </c>
      <c r="F3030" t="s">
        <v>29</v>
      </c>
      <c r="G3030">
        <v>215996</v>
      </c>
      <c r="H3030">
        <v>95847</v>
      </c>
      <c r="I3030" t="s">
        <v>10568</v>
      </c>
      <c r="J3030" t="s">
        <v>47</v>
      </c>
      <c r="K3030" t="s">
        <v>205</v>
      </c>
      <c r="L3030" t="str">
        <f>VLOOKUP(D3030,'2027'!I:R,10,FALSE)</f>
        <v>Good</v>
      </c>
      <c r="M3030">
        <f>VLOOKUP(K3030,lookup!A:B,2,FALSE)</f>
        <v>2</v>
      </c>
      <c r="N3030">
        <f>VLOOKUP(L3030,lookup!A:B,2,FALSE)</f>
        <v>4</v>
      </c>
      <c r="O3030" t="b">
        <f t="shared" si="47"/>
        <v>1</v>
      </c>
    </row>
    <row r="3031" spans="1:15" x14ac:dyDescent="0.2">
      <c r="A3031" t="s">
        <v>6516</v>
      </c>
      <c r="B3031" t="s">
        <v>6758</v>
      </c>
      <c r="C3031" t="s">
        <v>6968</v>
      </c>
      <c r="D3031" t="s">
        <v>6974</v>
      </c>
      <c r="E3031" t="s">
        <v>6973</v>
      </c>
      <c r="F3031" t="s">
        <v>29</v>
      </c>
      <c r="G3031">
        <v>223451</v>
      </c>
      <c r="H3031">
        <v>117271</v>
      </c>
      <c r="I3031" t="s">
        <v>6975</v>
      </c>
      <c r="J3031" t="s">
        <v>47</v>
      </c>
      <c r="K3031" t="s">
        <v>32</v>
      </c>
      <c r="L3031" t="str">
        <f>VLOOKUP(D3031,'2027'!I:R,10,FALSE)</f>
        <v>Good</v>
      </c>
      <c r="M3031">
        <f>VLOOKUP(K3031,lookup!A:B,2,FALSE)</f>
        <v>3</v>
      </c>
      <c r="N3031">
        <f>VLOOKUP(L3031,lookup!A:B,2,FALSE)</f>
        <v>4</v>
      </c>
      <c r="O3031" t="b">
        <f t="shared" si="47"/>
        <v>1</v>
      </c>
    </row>
    <row r="3032" spans="1:15" x14ac:dyDescent="0.2">
      <c r="A3032" t="s">
        <v>6516</v>
      </c>
      <c r="B3032" t="s">
        <v>6758</v>
      </c>
      <c r="C3032" t="s">
        <v>6968</v>
      </c>
      <c r="D3032" t="s">
        <v>10588</v>
      </c>
      <c r="E3032" t="s">
        <v>10587</v>
      </c>
      <c r="F3032" t="s">
        <v>29</v>
      </c>
      <c r="G3032">
        <v>212985</v>
      </c>
      <c r="H3032">
        <v>91035</v>
      </c>
      <c r="I3032" t="s">
        <v>10589</v>
      </c>
      <c r="J3032" t="s">
        <v>47</v>
      </c>
      <c r="K3032" t="s">
        <v>205</v>
      </c>
      <c r="L3032" t="str">
        <f>VLOOKUP(D3032,'2027'!I:R,10,FALSE)</f>
        <v>Good</v>
      </c>
      <c r="M3032">
        <f>VLOOKUP(K3032,lookup!A:B,2,FALSE)</f>
        <v>2</v>
      </c>
      <c r="N3032">
        <f>VLOOKUP(L3032,lookup!A:B,2,FALSE)</f>
        <v>4</v>
      </c>
      <c r="O3032" t="b">
        <f t="shared" si="47"/>
        <v>1</v>
      </c>
    </row>
    <row r="3033" spans="1:15" x14ac:dyDescent="0.2">
      <c r="A3033" t="s">
        <v>6516</v>
      </c>
      <c r="B3033" t="s">
        <v>6758</v>
      </c>
      <c r="C3033" t="s">
        <v>6968</v>
      </c>
      <c r="D3033" t="s">
        <v>10585</v>
      </c>
      <c r="E3033" t="s">
        <v>10584</v>
      </c>
      <c r="F3033" t="s">
        <v>29</v>
      </c>
      <c r="G3033">
        <v>222564</v>
      </c>
      <c r="H3033">
        <v>102656</v>
      </c>
      <c r="I3033" t="s">
        <v>10586</v>
      </c>
      <c r="J3033" t="s">
        <v>47</v>
      </c>
      <c r="K3033" t="s">
        <v>32</v>
      </c>
      <c r="L3033" t="str">
        <f>VLOOKUP(D3033,'2027'!I:R,10,FALSE)</f>
        <v>Good</v>
      </c>
      <c r="M3033">
        <f>VLOOKUP(K3033,lookup!A:B,2,FALSE)</f>
        <v>3</v>
      </c>
      <c r="N3033">
        <f>VLOOKUP(L3033,lookup!A:B,2,FALSE)</f>
        <v>4</v>
      </c>
      <c r="O3033" t="b">
        <f t="shared" si="47"/>
        <v>1</v>
      </c>
    </row>
    <row r="3034" spans="1:15" x14ac:dyDescent="0.2">
      <c r="A3034" t="s">
        <v>6516</v>
      </c>
      <c r="B3034" t="s">
        <v>6758</v>
      </c>
      <c r="C3034" t="s">
        <v>6968</v>
      </c>
      <c r="D3034" t="s">
        <v>10573</v>
      </c>
      <c r="E3034" t="s">
        <v>10572</v>
      </c>
      <c r="F3034" t="s">
        <v>29</v>
      </c>
      <c r="G3034">
        <v>223106</v>
      </c>
      <c r="H3034">
        <v>111626</v>
      </c>
      <c r="I3034" t="s">
        <v>10574</v>
      </c>
      <c r="J3034" t="s">
        <v>47</v>
      </c>
      <c r="K3034" t="s">
        <v>32</v>
      </c>
      <c r="L3034" t="str">
        <f>VLOOKUP(D3034,'2027'!I:R,10,FALSE)</f>
        <v>Good</v>
      </c>
      <c r="M3034">
        <f>VLOOKUP(K3034,lookup!A:B,2,FALSE)</f>
        <v>3</v>
      </c>
      <c r="N3034">
        <f>VLOOKUP(L3034,lookup!A:B,2,FALSE)</f>
        <v>4</v>
      </c>
      <c r="O3034" t="b">
        <f t="shared" si="47"/>
        <v>1</v>
      </c>
    </row>
    <row r="3035" spans="1:15" x14ac:dyDescent="0.2">
      <c r="A3035" t="s">
        <v>6516</v>
      </c>
      <c r="B3035" t="s">
        <v>6758</v>
      </c>
      <c r="C3035" t="s">
        <v>6760</v>
      </c>
      <c r="D3035" t="s">
        <v>10612</v>
      </c>
      <c r="E3035" t="s">
        <v>10611</v>
      </c>
      <c r="F3035" t="s">
        <v>29</v>
      </c>
      <c r="G3035">
        <v>220623</v>
      </c>
      <c r="H3035">
        <v>69845</v>
      </c>
      <c r="I3035" t="s">
        <v>10613</v>
      </c>
      <c r="J3035" t="s">
        <v>47</v>
      </c>
      <c r="K3035" t="s">
        <v>49</v>
      </c>
      <c r="L3035" t="str">
        <f>VLOOKUP(D3035,'2027'!I:R,10,FALSE)</f>
        <v>Good</v>
      </c>
      <c r="M3035">
        <f>VLOOKUP(K3035,lookup!A:B,2,FALSE)</f>
        <v>4</v>
      </c>
      <c r="N3035">
        <f>VLOOKUP(L3035,lookup!A:B,2,FALSE)</f>
        <v>4</v>
      </c>
      <c r="O3035" t="b">
        <f t="shared" si="47"/>
        <v>0</v>
      </c>
    </row>
    <row r="3036" spans="1:15" x14ac:dyDescent="0.2">
      <c r="A3036" t="s">
        <v>6516</v>
      </c>
      <c r="B3036" t="s">
        <v>6758</v>
      </c>
      <c r="C3036" t="s">
        <v>6760</v>
      </c>
      <c r="D3036" t="s">
        <v>10609</v>
      </c>
      <c r="E3036" t="s">
        <v>10608</v>
      </c>
      <c r="F3036" t="s">
        <v>29</v>
      </c>
      <c r="G3036">
        <v>217803</v>
      </c>
      <c r="H3036">
        <v>60689</v>
      </c>
      <c r="I3036" t="s">
        <v>10610</v>
      </c>
      <c r="J3036" t="s">
        <v>47</v>
      </c>
      <c r="K3036" t="s">
        <v>49</v>
      </c>
      <c r="L3036" t="str">
        <f>VLOOKUP(D3036,'2027'!I:R,10,FALSE)</f>
        <v>Good</v>
      </c>
      <c r="M3036">
        <f>VLOOKUP(K3036,lookup!A:B,2,FALSE)</f>
        <v>4</v>
      </c>
      <c r="N3036">
        <f>VLOOKUP(L3036,lookup!A:B,2,FALSE)</f>
        <v>4</v>
      </c>
      <c r="O3036" t="b">
        <f t="shared" si="47"/>
        <v>0</v>
      </c>
    </row>
    <row r="3037" spans="1:15" x14ac:dyDescent="0.2">
      <c r="A3037" t="s">
        <v>6516</v>
      </c>
      <c r="B3037" t="s">
        <v>6758</v>
      </c>
      <c r="C3037" t="s">
        <v>6760</v>
      </c>
      <c r="D3037" t="s">
        <v>6763</v>
      </c>
      <c r="E3037" t="s">
        <v>6762</v>
      </c>
      <c r="F3037" t="s">
        <v>29</v>
      </c>
      <c r="G3037">
        <v>217621</v>
      </c>
      <c r="H3037">
        <v>55604</v>
      </c>
      <c r="I3037" t="s">
        <v>6764</v>
      </c>
      <c r="J3037" t="s">
        <v>47</v>
      </c>
      <c r="K3037" t="s">
        <v>32</v>
      </c>
      <c r="L3037" t="str">
        <f>VLOOKUP(D3037,'2027'!I:R,10,FALSE)</f>
        <v>Good</v>
      </c>
      <c r="M3037">
        <f>VLOOKUP(K3037,lookup!A:B,2,FALSE)</f>
        <v>3</v>
      </c>
      <c r="N3037">
        <f>VLOOKUP(L3037,lookup!A:B,2,FALSE)</f>
        <v>4</v>
      </c>
      <c r="O3037" t="b">
        <f t="shared" si="47"/>
        <v>1</v>
      </c>
    </row>
    <row r="3038" spans="1:15" x14ac:dyDescent="0.2">
      <c r="A3038" t="s">
        <v>6516</v>
      </c>
      <c r="B3038" t="s">
        <v>6758</v>
      </c>
      <c r="C3038" t="s">
        <v>6760</v>
      </c>
      <c r="D3038" t="s">
        <v>10615</v>
      </c>
      <c r="E3038" t="s">
        <v>10614</v>
      </c>
      <c r="F3038" t="s">
        <v>29</v>
      </c>
      <c r="G3038">
        <v>216863</v>
      </c>
      <c r="H3038">
        <v>64819</v>
      </c>
      <c r="I3038" t="s">
        <v>10616</v>
      </c>
      <c r="J3038" t="s">
        <v>47</v>
      </c>
      <c r="K3038" t="s">
        <v>49</v>
      </c>
      <c r="L3038" t="str">
        <f>VLOOKUP(D3038,'2027'!I:R,10,FALSE)</f>
        <v>Good</v>
      </c>
      <c r="M3038">
        <f>VLOOKUP(K3038,lookup!A:B,2,FALSE)</f>
        <v>4</v>
      </c>
      <c r="N3038">
        <f>VLOOKUP(L3038,lookup!A:B,2,FALSE)</f>
        <v>4</v>
      </c>
      <c r="O3038" t="b">
        <f t="shared" si="47"/>
        <v>0</v>
      </c>
    </row>
    <row r="3039" spans="1:15" x14ac:dyDescent="0.2">
      <c r="A3039" t="s">
        <v>6516</v>
      </c>
      <c r="B3039" t="s">
        <v>6758</v>
      </c>
      <c r="C3039" t="s">
        <v>6760</v>
      </c>
      <c r="D3039" t="s">
        <v>10606</v>
      </c>
      <c r="E3039" t="s">
        <v>10605</v>
      </c>
      <c r="F3039" t="s">
        <v>29</v>
      </c>
      <c r="G3039">
        <v>210912</v>
      </c>
      <c r="H3039">
        <v>67717</v>
      </c>
      <c r="I3039" t="s">
        <v>10607</v>
      </c>
      <c r="J3039" t="s">
        <v>47</v>
      </c>
      <c r="K3039" t="s">
        <v>49</v>
      </c>
      <c r="L3039" t="str">
        <f>VLOOKUP(D3039,'2027'!I:R,10,FALSE)</f>
        <v>Good</v>
      </c>
      <c r="M3039">
        <f>VLOOKUP(K3039,lookup!A:B,2,FALSE)</f>
        <v>4</v>
      </c>
      <c r="N3039">
        <f>VLOOKUP(L3039,lookup!A:B,2,FALSE)</f>
        <v>4</v>
      </c>
      <c r="O3039" t="b">
        <f t="shared" si="47"/>
        <v>0</v>
      </c>
    </row>
    <row r="3040" spans="1:15" x14ac:dyDescent="0.2">
      <c r="A3040" t="s">
        <v>6516</v>
      </c>
      <c r="B3040" t="s">
        <v>6758</v>
      </c>
      <c r="C3040" t="s">
        <v>6760</v>
      </c>
      <c r="D3040" t="s">
        <v>10603</v>
      </c>
      <c r="E3040" t="s">
        <v>10602</v>
      </c>
      <c r="F3040" t="s">
        <v>29</v>
      </c>
      <c r="G3040">
        <v>211780</v>
      </c>
      <c r="H3040">
        <v>64830</v>
      </c>
      <c r="I3040" t="s">
        <v>10604</v>
      </c>
      <c r="J3040" t="s">
        <v>47</v>
      </c>
      <c r="K3040" t="s">
        <v>49</v>
      </c>
      <c r="L3040" t="str">
        <f>VLOOKUP(D3040,'2027'!I:R,10,FALSE)</f>
        <v>Good</v>
      </c>
      <c r="M3040">
        <f>VLOOKUP(K3040,lookup!A:B,2,FALSE)</f>
        <v>4</v>
      </c>
      <c r="N3040">
        <f>VLOOKUP(L3040,lookup!A:B,2,FALSE)</f>
        <v>4</v>
      </c>
      <c r="O3040" t="b">
        <f t="shared" si="47"/>
        <v>0</v>
      </c>
    </row>
    <row r="3041" spans="1:15" x14ac:dyDescent="0.2">
      <c r="A3041" t="s">
        <v>6516</v>
      </c>
      <c r="B3041" t="s">
        <v>6758</v>
      </c>
      <c r="C3041" t="s">
        <v>6760</v>
      </c>
      <c r="D3041" t="s">
        <v>10597</v>
      </c>
      <c r="E3041" t="s">
        <v>10596</v>
      </c>
      <c r="F3041" t="s">
        <v>29</v>
      </c>
      <c r="G3041">
        <v>215298</v>
      </c>
      <c r="H3041">
        <v>62467</v>
      </c>
      <c r="I3041" t="s">
        <v>10598</v>
      </c>
      <c r="J3041" t="s">
        <v>47</v>
      </c>
      <c r="K3041" t="s">
        <v>32</v>
      </c>
      <c r="L3041" t="str">
        <f>VLOOKUP(D3041,'2027'!I:R,10,FALSE)</f>
        <v>Good</v>
      </c>
      <c r="M3041">
        <f>VLOOKUP(K3041,lookup!A:B,2,FALSE)</f>
        <v>3</v>
      </c>
      <c r="N3041">
        <f>VLOOKUP(L3041,lookup!A:B,2,FALSE)</f>
        <v>4</v>
      </c>
      <c r="O3041" t="b">
        <f t="shared" si="47"/>
        <v>1</v>
      </c>
    </row>
    <row r="3042" spans="1:15" x14ac:dyDescent="0.2">
      <c r="A3042" t="s">
        <v>6516</v>
      </c>
      <c r="B3042" t="s">
        <v>6758</v>
      </c>
      <c r="C3042" t="s">
        <v>6760</v>
      </c>
      <c r="D3042" t="s">
        <v>10600</v>
      </c>
      <c r="E3042" t="s">
        <v>10599</v>
      </c>
      <c r="F3042" t="s">
        <v>29</v>
      </c>
      <c r="G3042">
        <v>214873</v>
      </c>
      <c r="H3042">
        <v>70102</v>
      </c>
      <c r="I3042" t="s">
        <v>10601</v>
      </c>
      <c r="J3042" t="s">
        <v>47</v>
      </c>
      <c r="K3042" t="s">
        <v>32</v>
      </c>
      <c r="L3042" t="str">
        <f>VLOOKUP(D3042,'2027'!I:R,10,FALSE)</f>
        <v>Good</v>
      </c>
      <c r="M3042">
        <f>VLOOKUP(K3042,lookup!A:B,2,FALSE)</f>
        <v>3</v>
      </c>
      <c r="N3042">
        <f>VLOOKUP(L3042,lookup!A:B,2,FALSE)</f>
        <v>4</v>
      </c>
      <c r="O3042" t="b">
        <f t="shared" si="47"/>
        <v>1</v>
      </c>
    </row>
    <row r="3043" spans="1:15" x14ac:dyDescent="0.2">
      <c r="A3043" t="s">
        <v>6516</v>
      </c>
      <c r="B3043" t="s">
        <v>6758</v>
      </c>
      <c r="C3043" t="s">
        <v>6760</v>
      </c>
      <c r="D3043" t="s">
        <v>10594</v>
      </c>
      <c r="E3043" t="s">
        <v>10593</v>
      </c>
      <c r="F3043" t="s">
        <v>29</v>
      </c>
      <c r="G3043">
        <v>218381</v>
      </c>
      <c r="H3043">
        <v>70094</v>
      </c>
      <c r="I3043" t="s">
        <v>10595</v>
      </c>
      <c r="J3043" t="s">
        <v>30</v>
      </c>
      <c r="K3043" t="s">
        <v>32</v>
      </c>
      <c r="L3043" t="str">
        <f>VLOOKUP(D3043,'2027'!I:R,10,FALSE)</f>
        <v>Good</v>
      </c>
      <c r="M3043">
        <f>VLOOKUP(K3043,lookup!A:B,2,FALSE)</f>
        <v>3</v>
      </c>
      <c r="N3043">
        <f>VLOOKUP(L3043,lookup!A:B,2,FALSE)</f>
        <v>4</v>
      </c>
      <c r="O3043" t="b">
        <f t="shared" si="47"/>
        <v>1</v>
      </c>
    </row>
    <row r="3044" spans="1:15" x14ac:dyDescent="0.2">
      <c r="A3044" t="s">
        <v>6516</v>
      </c>
      <c r="B3044" t="s">
        <v>6758</v>
      </c>
      <c r="C3044" t="s">
        <v>10620</v>
      </c>
      <c r="D3044" t="s">
        <v>10629</v>
      </c>
      <c r="E3044" t="s">
        <v>10628</v>
      </c>
      <c r="F3044" t="s">
        <v>29</v>
      </c>
      <c r="G3044">
        <v>184565</v>
      </c>
      <c r="H3044">
        <v>62332</v>
      </c>
      <c r="I3044" t="s">
        <v>10630</v>
      </c>
      <c r="J3044" t="s">
        <v>47</v>
      </c>
      <c r="K3044" t="s">
        <v>32</v>
      </c>
      <c r="L3044" t="str">
        <f>VLOOKUP(D3044,'2027'!I:R,10,FALSE)</f>
        <v>Good</v>
      </c>
      <c r="M3044">
        <f>VLOOKUP(K3044,lookup!A:B,2,FALSE)</f>
        <v>3</v>
      </c>
      <c r="N3044">
        <f>VLOOKUP(L3044,lookup!A:B,2,FALSE)</f>
        <v>4</v>
      </c>
      <c r="O3044" t="b">
        <f t="shared" si="47"/>
        <v>1</v>
      </c>
    </row>
    <row r="3045" spans="1:15" x14ac:dyDescent="0.2">
      <c r="A3045" t="s">
        <v>6516</v>
      </c>
      <c r="B3045" t="s">
        <v>6758</v>
      </c>
      <c r="C3045" t="s">
        <v>10620</v>
      </c>
      <c r="D3045" t="s">
        <v>10632</v>
      </c>
      <c r="E3045" t="s">
        <v>10631</v>
      </c>
      <c r="F3045" t="s">
        <v>29</v>
      </c>
      <c r="G3045">
        <v>189942</v>
      </c>
      <c r="H3045">
        <v>73627</v>
      </c>
      <c r="I3045" t="s">
        <v>10633</v>
      </c>
      <c r="J3045" t="s">
        <v>47</v>
      </c>
      <c r="K3045" t="s">
        <v>49</v>
      </c>
      <c r="L3045" t="str">
        <f>VLOOKUP(D3045,'2027'!I:R,10,FALSE)</f>
        <v>Good</v>
      </c>
      <c r="M3045">
        <f>VLOOKUP(K3045,lookup!A:B,2,FALSE)</f>
        <v>4</v>
      </c>
      <c r="N3045">
        <f>VLOOKUP(L3045,lookup!A:B,2,FALSE)</f>
        <v>4</v>
      </c>
      <c r="O3045" t="b">
        <f t="shared" si="47"/>
        <v>0</v>
      </c>
    </row>
    <row r="3046" spans="1:15" x14ac:dyDescent="0.2">
      <c r="A3046" t="s">
        <v>6516</v>
      </c>
      <c r="B3046" t="s">
        <v>6758</v>
      </c>
      <c r="C3046" t="s">
        <v>10620</v>
      </c>
      <c r="D3046" t="s">
        <v>10623</v>
      </c>
      <c r="E3046" t="s">
        <v>10622</v>
      </c>
      <c r="F3046" t="s">
        <v>29</v>
      </c>
      <c r="G3046">
        <v>192734</v>
      </c>
      <c r="H3046">
        <v>64113</v>
      </c>
      <c r="I3046" t="s">
        <v>10624</v>
      </c>
      <c r="J3046" t="s">
        <v>47</v>
      </c>
      <c r="K3046" t="s">
        <v>32</v>
      </c>
      <c r="L3046" t="str">
        <f>VLOOKUP(D3046,'2027'!I:R,10,FALSE)</f>
        <v>Good</v>
      </c>
      <c r="M3046">
        <f>VLOOKUP(K3046,lookup!A:B,2,FALSE)</f>
        <v>3</v>
      </c>
      <c r="N3046">
        <f>VLOOKUP(L3046,lookup!A:B,2,FALSE)</f>
        <v>4</v>
      </c>
      <c r="O3046" t="b">
        <f t="shared" si="47"/>
        <v>1</v>
      </c>
    </row>
    <row r="3047" spans="1:15" x14ac:dyDescent="0.2">
      <c r="A3047" t="s">
        <v>6516</v>
      </c>
      <c r="B3047" t="s">
        <v>6758</v>
      </c>
      <c r="C3047" t="s">
        <v>10620</v>
      </c>
      <c r="D3047" t="s">
        <v>10641</v>
      </c>
      <c r="E3047" t="s">
        <v>10640</v>
      </c>
      <c r="F3047" t="s">
        <v>29</v>
      </c>
      <c r="G3047">
        <v>183748</v>
      </c>
      <c r="H3047">
        <v>55729</v>
      </c>
      <c r="I3047" t="s">
        <v>10642</v>
      </c>
      <c r="J3047" t="s">
        <v>47</v>
      </c>
      <c r="K3047" t="s">
        <v>32</v>
      </c>
      <c r="L3047" t="str">
        <f>VLOOKUP(D3047,'2027'!I:R,10,FALSE)</f>
        <v>Good</v>
      </c>
      <c r="M3047">
        <f>VLOOKUP(K3047,lookup!A:B,2,FALSE)</f>
        <v>3</v>
      </c>
      <c r="N3047">
        <f>VLOOKUP(L3047,lookup!A:B,2,FALSE)</f>
        <v>4</v>
      </c>
      <c r="O3047" t="b">
        <f t="shared" si="47"/>
        <v>1</v>
      </c>
    </row>
    <row r="3048" spans="1:15" x14ac:dyDescent="0.2">
      <c r="A3048" t="s">
        <v>6516</v>
      </c>
      <c r="B3048" t="s">
        <v>6758</v>
      </c>
      <c r="C3048" t="s">
        <v>10620</v>
      </c>
      <c r="D3048" t="s">
        <v>10635</v>
      </c>
      <c r="E3048" t="s">
        <v>10634</v>
      </c>
      <c r="F3048" t="s">
        <v>29</v>
      </c>
      <c r="G3048">
        <v>181667</v>
      </c>
      <c r="H3048">
        <v>58826</v>
      </c>
      <c r="I3048" t="s">
        <v>10636</v>
      </c>
      <c r="J3048" t="s">
        <v>47</v>
      </c>
      <c r="K3048" t="s">
        <v>32</v>
      </c>
      <c r="L3048" t="str">
        <f>VLOOKUP(D3048,'2027'!I:R,10,FALSE)</f>
        <v>Good</v>
      </c>
      <c r="M3048">
        <f>VLOOKUP(K3048,lookup!A:B,2,FALSE)</f>
        <v>3</v>
      </c>
      <c r="N3048">
        <f>VLOOKUP(L3048,lookup!A:B,2,FALSE)</f>
        <v>4</v>
      </c>
      <c r="O3048" t="b">
        <f t="shared" si="47"/>
        <v>1</v>
      </c>
    </row>
    <row r="3049" spans="1:15" x14ac:dyDescent="0.2">
      <c r="A3049" t="s">
        <v>6516</v>
      </c>
      <c r="B3049" t="s">
        <v>6758</v>
      </c>
      <c r="C3049" t="s">
        <v>10620</v>
      </c>
      <c r="D3049" t="s">
        <v>10626</v>
      </c>
      <c r="E3049" t="s">
        <v>10625</v>
      </c>
      <c r="F3049" t="s">
        <v>29</v>
      </c>
      <c r="G3049">
        <v>187136</v>
      </c>
      <c r="H3049">
        <v>59283</v>
      </c>
      <c r="I3049" t="s">
        <v>10627</v>
      </c>
      <c r="J3049" t="s">
        <v>47</v>
      </c>
      <c r="K3049" t="s">
        <v>32</v>
      </c>
      <c r="L3049" t="str">
        <f>VLOOKUP(D3049,'2027'!I:R,10,FALSE)</f>
        <v>Good</v>
      </c>
      <c r="M3049">
        <f>VLOOKUP(K3049,lookup!A:B,2,FALSE)</f>
        <v>3</v>
      </c>
      <c r="N3049">
        <f>VLOOKUP(L3049,lookup!A:B,2,FALSE)</f>
        <v>4</v>
      </c>
      <c r="O3049" t="b">
        <f t="shared" si="47"/>
        <v>1</v>
      </c>
    </row>
    <row r="3050" spans="1:15" x14ac:dyDescent="0.2">
      <c r="A3050" t="s">
        <v>6516</v>
      </c>
      <c r="B3050" t="s">
        <v>6758</v>
      </c>
      <c r="C3050" t="s">
        <v>10620</v>
      </c>
      <c r="D3050" t="s">
        <v>10638</v>
      </c>
      <c r="E3050" t="s">
        <v>10637</v>
      </c>
      <c r="F3050" t="s">
        <v>29</v>
      </c>
      <c r="G3050">
        <v>188523</v>
      </c>
      <c r="H3050">
        <v>70618</v>
      </c>
      <c r="I3050" t="s">
        <v>10639</v>
      </c>
      <c r="J3050" t="s">
        <v>47</v>
      </c>
      <c r="K3050" t="s">
        <v>32</v>
      </c>
      <c r="L3050" t="str">
        <f>VLOOKUP(D3050,'2027'!I:R,10,FALSE)</f>
        <v>Good</v>
      </c>
      <c r="M3050">
        <f>VLOOKUP(K3050,lookup!A:B,2,FALSE)</f>
        <v>3</v>
      </c>
      <c r="N3050">
        <f>VLOOKUP(L3050,lookup!A:B,2,FALSE)</f>
        <v>4</v>
      </c>
      <c r="O3050" t="b">
        <f t="shared" si="47"/>
        <v>1</v>
      </c>
    </row>
    <row r="3051" spans="1:15" x14ac:dyDescent="0.2">
      <c r="A3051" t="s">
        <v>6516</v>
      </c>
      <c r="B3051" t="s">
        <v>6758</v>
      </c>
      <c r="C3051" t="s">
        <v>6917</v>
      </c>
      <c r="D3051" t="s">
        <v>10670</v>
      </c>
      <c r="E3051" t="s">
        <v>10669</v>
      </c>
      <c r="F3051" t="s">
        <v>29</v>
      </c>
      <c r="G3051">
        <v>197694</v>
      </c>
      <c r="H3051">
        <v>63487</v>
      </c>
      <c r="I3051" t="s">
        <v>10671</v>
      </c>
      <c r="J3051" t="s">
        <v>47</v>
      </c>
      <c r="K3051" t="s">
        <v>49</v>
      </c>
      <c r="L3051" t="str">
        <f>VLOOKUP(D3051,'2027'!I:R,10,FALSE)</f>
        <v>Good</v>
      </c>
      <c r="M3051">
        <f>VLOOKUP(K3051,lookup!A:B,2,FALSE)</f>
        <v>4</v>
      </c>
      <c r="N3051">
        <f>VLOOKUP(L3051,lookup!A:B,2,FALSE)</f>
        <v>4</v>
      </c>
      <c r="O3051" t="b">
        <f t="shared" si="47"/>
        <v>0</v>
      </c>
    </row>
    <row r="3052" spans="1:15" x14ac:dyDescent="0.2">
      <c r="A3052" t="s">
        <v>6516</v>
      </c>
      <c r="B3052" t="s">
        <v>6758</v>
      </c>
      <c r="C3052" t="s">
        <v>6917</v>
      </c>
      <c r="D3052" t="s">
        <v>10667</v>
      </c>
      <c r="E3052" t="s">
        <v>1224</v>
      </c>
      <c r="F3052" t="s">
        <v>29</v>
      </c>
      <c r="G3052">
        <v>207145</v>
      </c>
      <c r="H3052">
        <v>80797</v>
      </c>
      <c r="I3052" t="s">
        <v>10668</v>
      </c>
      <c r="J3052" t="s">
        <v>47</v>
      </c>
      <c r="K3052" t="s">
        <v>32</v>
      </c>
      <c r="L3052" t="str">
        <f>VLOOKUP(D3052,'2027'!I:R,10,FALSE)</f>
        <v>Good</v>
      </c>
      <c r="M3052">
        <f>VLOOKUP(K3052,lookup!A:B,2,FALSE)</f>
        <v>3</v>
      </c>
      <c r="N3052">
        <f>VLOOKUP(L3052,lookup!A:B,2,FALSE)</f>
        <v>4</v>
      </c>
      <c r="O3052" t="b">
        <f t="shared" si="47"/>
        <v>1</v>
      </c>
    </row>
    <row r="3053" spans="1:15" x14ac:dyDescent="0.2">
      <c r="A3053" t="s">
        <v>6516</v>
      </c>
      <c r="B3053" t="s">
        <v>6758</v>
      </c>
      <c r="C3053" t="s">
        <v>6917</v>
      </c>
      <c r="D3053" t="s">
        <v>10653</v>
      </c>
      <c r="E3053" t="s">
        <v>10652</v>
      </c>
      <c r="F3053" t="s">
        <v>29</v>
      </c>
      <c r="G3053">
        <v>205764</v>
      </c>
      <c r="H3053">
        <v>65482</v>
      </c>
      <c r="I3053" t="s">
        <v>10654</v>
      </c>
      <c r="J3053" t="s">
        <v>47</v>
      </c>
      <c r="K3053" t="s">
        <v>32</v>
      </c>
      <c r="L3053" t="str">
        <f>VLOOKUP(D3053,'2027'!I:R,10,FALSE)</f>
        <v>Good</v>
      </c>
      <c r="M3053">
        <f>VLOOKUP(K3053,lookup!A:B,2,FALSE)</f>
        <v>3</v>
      </c>
      <c r="N3053">
        <f>VLOOKUP(L3053,lookup!A:B,2,FALSE)</f>
        <v>4</v>
      </c>
      <c r="O3053" t="b">
        <f t="shared" si="47"/>
        <v>1</v>
      </c>
    </row>
    <row r="3054" spans="1:15" x14ac:dyDescent="0.2">
      <c r="A3054" t="s">
        <v>6516</v>
      </c>
      <c r="B3054" t="s">
        <v>6758</v>
      </c>
      <c r="C3054" t="s">
        <v>6917</v>
      </c>
      <c r="D3054" t="s">
        <v>6958</v>
      </c>
      <c r="E3054" t="s">
        <v>6957</v>
      </c>
      <c r="F3054" t="s">
        <v>29</v>
      </c>
      <c r="G3054">
        <v>202508</v>
      </c>
      <c r="H3054">
        <v>77272</v>
      </c>
      <c r="I3054" t="s">
        <v>6959</v>
      </c>
      <c r="J3054" t="s">
        <v>47</v>
      </c>
      <c r="K3054" t="s">
        <v>32</v>
      </c>
      <c r="L3054" t="str">
        <f>VLOOKUP(D3054,'2027'!I:R,10,FALSE)</f>
        <v>Good</v>
      </c>
      <c r="M3054">
        <f>VLOOKUP(K3054,lookup!A:B,2,FALSE)</f>
        <v>3</v>
      </c>
      <c r="N3054">
        <f>VLOOKUP(L3054,lookup!A:B,2,FALSE)</f>
        <v>4</v>
      </c>
      <c r="O3054" t="b">
        <f t="shared" si="47"/>
        <v>1</v>
      </c>
    </row>
    <row r="3055" spans="1:15" x14ac:dyDescent="0.2">
      <c r="A3055" t="s">
        <v>6516</v>
      </c>
      <c r="B3055" t="s">
        <v>6758</v>
      </c>
      <c r="C3055" t="s">
        <v>6917</v>
      </c>
      <c r="D3055" t="s">
        <v>10650</v>
      </c>
      <c r="E3055" t="s">
        <v>10649</v>
      </c>
      <c r="F3055" t="s">
        <v>29</v>
      </c>
      <c r="G3055">
        <v>193630</v>
      </c>
      <c r="H3055">
        <v>71003</v>
      </c>
      <c r="I3055" t="s">
        <v>10651</v>
      </c>
      <c r="J3055" t="s">
        <v>47</v>
      </c>
      <c r="K3055" t="s">
        <v>205</v>
      </c>
      <c r="L3055" t="str">
        <f>VLOOKUP(D3055,'2027'!I:R,10,FALSE)</f>
        <v>Good</v>
      </c>
      <c r="M3055">
        <f>VLOOKUP(K3055,lookup!A:B,2,FALSE)</f>
        <v>2</v>
      </c>
      <c r="N3055">
        <f>VLOOKUP(L3055,lookup!A:B,2,FALSE)</f>
        <v>4</v>
      </c>
      <c r="O3055" t="b">
        <f t="shared" si="47"/>
        <v>1</v>
      </c>
    </row>
    <row r="3056" spans="1:15" x14ac:dyDescent="0.2">
      <c r="A3056" t="s">
        <v>6516</v>
      </c>
      <c r="B3056" t="s">
        <v>6758</v>
      </c>
      <c r="C3056" t="s">
        <v>6917</v>
      </c>
      <c r="D3056" t="s">
        <v>10647</v>
      </c>
      <c r="E3056" t="s">
        <v>10646</v>
      </c>
      <c r="F3056" t="s">
        <v>29</v>
      </c>
      <c r="G3056">
        <v>211754</v>
      </c>
      <c r="H3056">
        <v>87730</v>
      </c>
      <c r="I3056" t="s">
        <v>10648</v>
      </c>
      <c r="J3056" t="s">
        <v>47</v>
      </c>
      <c r="K3056" t="s">
        <v>49</v>
      </c>
      <c r="L3056" t="str">
        <f>VLOOKUP(D3056,'2027'!I:R,10,FALSE)</f>
        <v>Good</v>
      </c>
      <c r="M3056">
        <f>VLOOKUP(K3056,lookup!A:B,2,FALSE)</f>
        <v>4</v>
      </c>
      <c r="N3056">
        <f>VLOOKUP(L3056,lookup!A:B,2,FALSE)</f>
        <v>4</v>
      </c>
      <c r="O3056" t="b">
        <f t="shared" si="47"/>
        <v>0</v>
      </c>
    </row>
    <row r="3057" spans="1:15" x14ac:dyDescent="0.2">
      <c r="A3057" t="s">
        <v>6516</v>
      </c>
      <c r="B3057" t="s">
        <v>6758</v>
      </c>
      <c r="C3057" t="s">
        <v>6917</v>
      </c>
      <c r="D3057" t="s">
        <v>10673</v>
      </c>
      <c r="E3057" t="s">
        <v>10672</v>
      </c>
      <c r="F3057" t="s">
        <v>29</v>
      </c>
      <c r="G3057">
        <v>200659</v>
      </c>
      <c r="H3057">
        <v>66358</v>
      </c>
      <c r="I3057" t="s">
        <v>10674</v>
      </c>
      <c r="J3057" t="s">
        <v>47</v>
      </c>
      <c r="K3057" t="s">
        <v>49</v>
      </c>
      <c r="L3057" t="str">
        <f>VLOOKUP(D3057,'2027'!I:R,10,FALSE)</f>
        <v>Good</v>
      </c>
      <c r="M3057">
        <f>VLOOKUP(K3057,lookup!A:B,2,FALSE)</f>
        <v>4</v>
      </c>
      <c r="N3057">
        <f>VLOOKUP(L3057,lookup!A:B,2,FALSE)</f>
        <v>4</v>
      </c>
      <c r="O3057" t="b">
        <f t="shared" si="47"/>
        <v>0</v>
      </c>
    </row>
    <row r="3058" spans="1:15" x14ac:dyDescent="0.2">
      <c r="A3058" t="s">
        <v>6516</v>
      </c>
      <c r="B3058" t="s">
        <v>6758</v>
      </c>
      <c r="C3058" t="s">
        <v>6917</v>
      </c>
      <c r="D3058" t="s">
        <v>10665</v>
      </c>
      <c r="E3058" t="s">
        <v>10664</v>
      </c>
      <c r="F3058" t="s">
        <v>29</v>
      </c>
      <c r="G3058">
        <v>207359</v>
      </c>
      <c r="H3058">
        <v>69069</v>
      </c>
      <c r="I3058" t="s">
        <v>10666</v>
      </c>
      <c r="J3058" t="s">
        <v>47</v>
      </c>
      <c r="K3058" t="s">
        <v>49</v>
      </c>
      <c r="L3058" t="str">
        <f>VLOOKUP(D3058,'2027'!I:R,10,FALSE)</f>
        <v>Good</v>
      </c>
      <c r="M3058">
        <f>VLOOKUP(K3058,lookup!A:B,2,FALSE)</f>
        <v>4</v>
      </c>
      <c r="N3058">
        <f>VLOOKUP(L3058,lookup!A:B,2,FALSE)</f>
        <v>4</v>
      </c>
      <c r="O3058" t="b">
        <f t="shared" si="47"/>
        <v>0</v>
      </c>
    </row>
    <row r="3059" spans="1:15" x14ac:dyDescent="0.2">
      <c r="A3059" t="s">
        <v>6516</v>
      </c>
      <c r="B3059" t="s">
        <v>6758</v>
      </c>
      <c r="C3059" t="s">
        <v>6917</v>
      </c>
      <c r="D3059" t="s">
        <v>10659</v>
      </c>
      <c r="E3059" t="s">
        <v>10658</v>
      </c>
      <c r="F3059" t="s">
        <v>29</v>
      </c>
      <c r="G3059">
        <v>203608</v>
      </c>
      <c r="H3059">
        <v>64634</v>
      </c>
      <c r="I3059" t="s">
        <v>10660</v>
      </c>
      <c r="J3059" t="s">
        <v>47</v>
      </c>
      <c r="K3059" t="s">
        <v>32</v>
      </c>
      <c r="L3059" t="str">
        <f>VLOOKUP(D3059,'2027'!I:R,10,FALSE)</f>
        <v>Good</v>
      </c>
      <c r="M3059">
        <f>VLOOKUP(K3059,lookup!A:B,2,FALSE)</f>
        <v>3</v>
      </c>
      <c r="N3059">
        <f>VLOOKUP(L3059,lookup!A:B,2,FALSE)</f>
        <v>4</v>
      </c>
      <c r="O3059" t="b">
        <f t="shared" si="47"/>
        <v>1</v>
      </c>
    </row>
    <row r="3060" spans="1:15" x14ac:dyDescent="0.2">
      <c r="A3060" t="s">
        <v>6516</v>
      </c>
      <c r="B3060" t="s">
        <v>6758</v>
      </c>
      <c r="C3060" t="s">
        <v>6917</v>
      </c>
      <c r="D3060" t="s">
        <v>10662</v>
      </c>
      <c r="E3060" t="s">
        <v>10661</v>
      </c>
      <c r="F3060" t="s">
        <v>29</v>
      </c>
      <c r="G3060">
        <v>195415</v>
      </c>
      <c r="H3060">
        <v>65609</v>
      </c>
      <c r="I3060" t="s">
        <v>10663</v>
      </c>
      <c r="J3060" t="s">
        <v>47</v>
      </c>
      <c r="K3060" t="s">
        <v>49</v>
      </c>
      <c r="L3060" t="str">
        <f>VLOOKUP(D3060,'2027'!I:R,10,FALSE)</f>
        <v>Good</v>
      </c>
      <c r="M3060">
        <f>VLOOKUP(K3060,lookup!A:B,2,FALSE)</f>
        <v>4</v>
      </c>
      <c r="N3060">
        <f>VLOOKUP(L3060,lookup!A:B,2,FALSE)</f>
        <v>4</v>
      </c>
      <c r="O3060" t="b">
        <f t="shared" si="47"/>
        <v>0</v>
      </c>
    </row>
    <row r="3061" spans="1:15" x14ac:dyDescent="0.2">
      <c r="A3061" t="s">
        <v>6516</v>
      </c>
      <c r="B3061" t="s">
        <v>6758</v>
      </c>
      <c r="C3061" t="s">
        <v>6917</v>
      </c>
      <c r="D3061" t="s">
        <v>6920</v>
      </c>
      <c r="E3061" t="s">
        <v>6919</v>
      </c>
      <c r="F3061" t="s">
        <v>29</v>
      </c>
      <c r="G3061">
        <v>196824</v>
      </c>
      <c r="H3061">
        <v>70629</v>
      </c>
      <c r="I3061" t="s">
        <v>6921</v>
      </c>
      <c r="J3061" t="s">
        <v>47</v>
      </c>
      <c r="K3061" t="s">
        <v>49</v>
      </c>
      <c r="L3061" t="str">
        <f>VLOOKUP(D3061,'2027'!I:R,10,FALSE)</f>
        <v>Good</v>
      </c>
      <c r="M3061">
        <f>VLOOKUP(K3061,lookup!A:B,2,FALSE)</f>
        <v>4</v>
      </c>
      <c r="N3061">
        <f>VLOOKUP(L3061,lookup!A:B,2,FALSE)</f>
        <v>4</v>
      </c>
      <c r="O3061" t="b">
        <f t="shared" si="47"/>
        <v>0</v>
      </c>
    </row>
    <row r="3062" spans="1:15" x14ac:dyDescent="0.2">
      <c r="A3062" t="s">
        <v>6516</v>
      </c>
      <c r="B3062" t="s">
        <v>6758</v>
      </c>
      <c r="C3062" t="s">
        <v>6917</v>
      </c>
      <c r="D3062" t="s">
        <v>10656</v>
      </c>
      <c r="E3062" t="s">
        <v>10655</v>
      </c>
      <c r="F3062" t="s">
        <v>29</v>
      </c>
      <c r="G3062">
        <v>199345</v>
      </c>
      <c r="H3062">
        <v>76914</v>
      </c>
      <c r="I3062" t="s">
        <v>10657</v>
      </c>
      <c r="J3062" t="s">
        <v>47</v>
      </c>
      <c r="K3062" t="s">
        <v>205</v>
      </c>
      <c r="L3062" t="str">
        <f>VLOOKUP(D3062,'2027'!I:R,10,FALSE)</f>
        <v>Moderate</v>
      </c>
      <c r="M3062">
        <f>VLOOKUP(K3062,lookup!A:B,2,FALSE)</f>
        <v>2</v>
      </c>
      <c r="N3062">
        <f>VLOOKUP(L3062,lookup!A:B,2,FALSE)</f>
        <v>3</v>
      </c>
      <c r="O3062" t="b">
        <f t="shared" si="47"/>
        <v>1</v>
      </c>
    </row>
    <row r="3063" spans="1:15" x14ac:dyDescent="0.2">
      <c r="A3063" t="s">
        <v>6516</v>
      </c>
      <c r="B3063" t="s">
        <v>6758</v>
      </c>
      <c r="C3063" t="s">
        <v>6917</v>
      </c>
      <c r="D3063" t="s">
        <v>6955</v>
      </c>
      <c r="E3063" t="s">
        <v>6954</v>
      </c>
      <c r="F3063" t="s">
        <v>29</v>
      </c>
      <c r="G3063">
        <v>199323</v>
      </c>
      <c r="H3063">
        <v>74467</v>
      </c>
      <c r="I3063" t="s">
        <v>6956</v>
      </c>
      <c r="J3063" t="s">
        <v>30</v>
      </c>
      <c r="K3063" t="s">
        <v>32</v>
      </c>
      <c r="L3063" t="str">
        <f>VLOOKUP(D3063,'2027'!I:R,10,FALSE)</f>
        <v>Good</v>
      </c>
      <c r="M3063">
        <f>VLOOKUP(K3063,lookup!A:B,2,FALSE)</f>
        <v>3</v>
      </c>
      <c r="N3063">
        <f>VLOOKUP(L3063,lookup!A:B,2,FALSE)</f>
        <v>4</v>
      </c>
      <c r="O3063" t="b">
        <f t="shared" si="47"/>
        <v>1</v>
      </c>
    </row>
    <row r="3064" spans="1:15" x14ac:dyDescent="0.2">
      <c r="A3064" t="s">
        <v>6516</v>
      </c>
      <c r="B3064" t="s">
        <v>6758</v>
      </c>
      <c r="C3064" t="s">
        <v>6917</v>
      </c>
      <c r="D3064" t="s">
        <v>10685</v>
      </c>
      <c r="E3064" t="s">
        <v>10684</v>
      </c>
      <c r="F3064" t="s">
        <v>29</v>
      </c>
      <c r="G3064">
        <v>215618</v>
      </c>
      <c r="H3064">
        <v>81778</v>
      </c>
      <c r="I3064" t="s">
        <v>10686</v>
      </c>
      <c r="J3064" t="s">
        <v>47</v>
      </c>
      <c r="K3064" t="s">
        <v>49</v>
      </c>
      <c r="L3064" t="str">
        <f>VLOOKUP(D3064,'2027'!I:R,10,FALSE)</f>
        <v>Good</v>
      </c>
      <c r="M3064">
        <f>VLOOKUP(K3064,lookup!A:B,2,FALSE)</f>
        <v>4</v>
      </c>
      <c r="N3064">
        <f>VLOOKUP(L3064,lookup!A:B,2,FALSE)</f>
        <v>4</v>
      </c>
      <c r="O3064" t="b">
        <f t="shared" si="47"/>
        <v>0</v>
      </c>
    </row>
    <row r="3065" spans="1:15" x14ac:dyDescent="0.2">
      <c r="A3065" t="s">
        <v>6516</v>
      </c>
      <c r="B3065" t="s">
        <v>6758</v>
      </c>
      <c r="C3065" t="s">
        <v>6917</v>
      </c>
      <c r="D3065" t="s">
        <v>10679</v>
      </c>
      <c r="E3065" t="s">
        <v>10678</v>
      </c>
      <c r="F3065" t="s">
        <v>29</v>
      </c>
      <c r="G3065">
        <v>210343</v>
      </c>
      <c r="H3065">
        <v>79776</v>
      </c>
      <c r="I3065" t="s">
        <v>10680</v>
      </c>
      <c r="J3065" t="s">
        <v>47</v>
      </c>
      <c r="K3065" t="s">
        <v>49</v>
      </c>
      <c r="L3065" t="str">
        <f>VLOOKUP(D3065,'2027'!I:R,10,FALSE)</f>
        <v>Good</v>
      </c>
      <c r="M3065">
        <f>VLOOKUP(K3065,lookup!A:B,2,FALSE)</f>
        <v>4</v>
      </c>
      <c r="N3065">
        <f>VLOOKUP(L3065,lookup!A:B,2,FALSE)</f>
        <v>4</v>
      </c>
      <c r="O3065" t="b">
        <f t="shared" si="47"/>
        <v>0</v>
      </c>
    </row>
    <row r="3066" spans="1:15" x14ac:dyDescent="0.2">
      <c r="A3066" t="s">
        <v>6516</v>
      </c>
      <c r="B3066" t="s">
        <v>6758</v>
      </c>
      <c r="C3066" t="s">
        <v>6917</v>
      </c>
      <c r="D3066" t="s">
        <v>10682</v>
      </c>
      <c r="E3066" t="s">
        <v>10681</v>
      </c>
      <c r="F3066" t="s">
        <v>29</v>
      </c>
      <c r="G3066">
        <v>208750</v>
      </c>
      <c r="H3066">
        <v>76861</v>
      </c>
      <c r="I3066" t="s">
        <v>10683</v>
      </c>
      <c r="J3066" t="s">
        <v>47</v>
      </c>
      <c r="K3066" t="s">
        <v>49</v>
      </c>
      <c r="L3066" t="str">
        <f>VLOOKUP(D3066,'2027'!I:R,10,FALSE)</f>
        <v>Good</v>
      </c>
      <c r="M3066">
        <f>VLOOKUP(K3066,lookup!A:B,2,FALSE)</f>
        <v>4</v>
      </c>
      <c r="N3066">
        <f>VLOOKUP(L3066,lookup!A:B,2,FALSE)</f>
        <v>4</v>
      </c>
      <c r="O3066" t="b">
        <f t="shared" si="47"/>
        <v>0</v>
      </c>
    </row>
    <row r="3067" spans="1:15" x14ac:dyDescent="0.2">
      <c r="A3067" t="s">
        <v>6516</v>
      </c>
      <c r="B3067" t="s">
        <v>6758</v>
      </c>
      <c r="C3067" t="s">
        <v>6862</v>
      </c>
      <c r="D3067" t="s">
        <v>10697</v>
      </c>
      <c r="E3067" t="s">
        <v>10696</v>
      </c>
      <c r="F3067" t="s">
        <v>29</v>
      </c>
      <c r="G3067">
        <v>219659</v>
      </c>
      <c r="H3067">
        <v>53104</v>
      </c>
      <c r="I3067" t="s">
        <v>10698</v>
      </c>
      <c r="J3067" t="s">
        <v>47</v>
      </c>
      <c r="K3067" t="s">
        <v>205</v>
      </c>
      <c r="L3067" t="str">
        <f>VLOOKUP(D3067,'2027'!I:R,10,FALSE)</f>
        <v>Good</v>
      </c>
      <c r="M3067">
        <f>VLOOKUP(K3067,lookup!A:B,2,FALSE)</f>
        <v>2</v>
      </c>
      <c r="N3067">
        <f>VLOOKUP(L3067,lookup!A:B,2,FALSE)</f>
        <v>4</v>
      </c>
      <c r="O3067" t="b">
        <f t="shared" si="47"/>
        <v>1</v>
      </c>
    </row>
    <row r="3068" spans="1:15" x14ac:dyDescent="0.2">
      <c r="A3068" t="s">
        <v>6516</v>
      </c>
      <c r="B3068" t="s">
        <v>6758</v>
      </c>
      <c r="C3068" t="s">
        <v>6862</v>
      </c>
      <c r="D3068" t="s">
        <v>10694</v>
      </c>
      <c r="E3068" t="s">
        <v>10693</v>
      </c>
      <c r="F3068" t="s">
        <v>29</v>
      </c>
      <c r="G3068">
        <v>225482</v>
      </c>
      <c r="H3068">
        <v>68292</v>
      </c>
      <c r="I3068" t="s">
        <v>10695</v>
      </c>
      <c r="J3068" t="s">
        <v>47</v>
      </c>
      <c r="K3068" t="s">
        <v>205</v>
      </c>
      <c r="L3068" t="str">
        <f>VLOOKUP(D3068,'2027'!I:R,10,FALSE)</f>
        <v>Good</v>
      </c>
      <c r="M3068">
        <f>VLOOKUP(K3068,lookup!A:B,2,FALSE)</f>
        <v>2</v>
      </c>
      <c r="N3068">
        <f>VLOOKUP(L3068,lookup!A:B,2,FALSE)</f>
        <v>4</v>
      </c>
      <c r="O3068" t="b">
        <f t="shared" si="47"/>
        <v>1</v>
      </c>
    </row>
    <row r="3069" spans="1:15" x14ac:dyDescent="0.2">
      <c r="A3069" t="s">
        <v>6516</v>
      </c>
      <c r="B3069" t="s">
        <v>6758</v>
      </c>
      <c r="C3069" t="s">
        <v>6862</v>
      </c>
      <c r="D3069" t="s">
        <v>10691</v>
      </c>
      <c r="E3069" t="s">
        <v>10690</v>
      </c>
      <c r="F3069" t="s">
        <v>29</v>
      </c>
      <c r="G3069">
        <v>224798</v>
      </c>
      <c r="H3069">
        <v>61626</v>
      </c>
      <c r="I3069" t="s">
        <v>10692</v>
      </c>
      <c r="J3069" t="s">
        <v>47</v>
      </c>
      <c r="K3069" t="s">
        <v>49</v>
      </c>
      <c r="L3069" t="str">
        <f>VLOOKUP(D3069,'2027'!I:R,10,FALSE)</f>
        <v>Good</v>
      </c>
      <c r="M3069">
        <f>VLOOKUP(K3069,lookup!A:B,2,FALSE)</f>
        <v>4</v>
      </c>
      <c r="N3069">
        <f>VLOOKUP(L3069,lookup!A:B,2,FALSE)</f>
        <v>4</v>
      </c>
      <c r="O3069" t="b">
        <f t="shared" si="47"/>
        <v>0</v>
      </c>
    </row>
    <row r="3070" spans="1:15" x14ac:dyDescent="0.2">
      <c r="A3070" t="s">
        <v>6516</v>
      </c>
      <c r="B3070" t="s">
        <v>6758</v>
      </c>
      <c r="C3070" t="s">
        <v>6862</v>
      </c>
      <c r="D3070" t="s">
        <v>6865</v>
      </c>
      <c r="E3070" t="s">
        <v>6864</v>
      </c>
      <c r="F3070" t="s">
        <v>29</v>
      </c>
      <c r="G3070">
        <v>221622</v>
      </c>
      <c r="H3070">
        <v>62727</v>
      </c>
      <c r="I3070" t="s">
        <v>6866</v>
      </c>
      <c r="J3070" t="s">
        <v>47</v>
      </c>
      <c r="K3070" t="s">
        <v>205</v>
      </c>
      <c r="L3070" t="str">
        <f>VLOOKUP(D3070,'2027'!I:R,10,FALSE)</f>
        <v>Good</v>
      </c>
      <c r="M3070">
        <f>VLOOKUP(K3070,lookup!A:B,2,FALSE)</f>
        <v>2</v>
      </c>
      <c r="N3070">
        <f>VLOOKUP(L3070,lookup!A:B,2,FALSE)</f>
        <v>4</v>
      </c>
      <c r="O3070" t="b">
        <f t="shared" si="47"/>
        <v>1</v>
      </c>
    </row>
    <row r="3071" spans="1:15" x14ac:dyDescent="0.2">
      <c r="A3071" t="s">
        <v>6516</v>
      </c>
      <c r="B3071" t="s">
        <v>6527</v>
      </c>
      <c r="C3071" t="s">
        <v>6529</v>
      </c>
      <c r="D3071" t="s">
        <v>6558</v>
      </c>
      <c r="E3071" t="s">
        <v>6557</v>
      </c>
      <c r="F3071" t="s">
        <v>29</v>
      </c>
      <c r="G3071">
        <v>334033</v>
      </c>
      <c r="H3071">
        <v>106593</v>
      </c>
      <c r="I3071" t="s">
        <v>6559</v>
      </c>
      <c r="J3071" t="s">
        <v>47</v>
      </c>
      <c r="K3071" t="s">
        <v>618</v>
      </c>
      <c r="L3071" t="str">
        <f>VLOOKUP(D3071,'2027'!I:R,10,FALSE)</f>
        <v>Good</v>
      </c>
      <c r="M3071">
        <f>VLOOKUP(K3071,lookup!A:B,2,FALSE)</f>
        <v>1</v>
      </c>
      <c r="N3071">
        <f>VLOOKUP(L3071,lookup!A:B,2,FALSE)</f>
        <v>4</v>
      </c>
      <c r="O3071" t="b">
        <f t="shared" si="47"/>
        <v>1</v>
      </c>
    </row>
    <row r="3072" spans="1:15" x14ac:dyDescent="0.2">
      <c r="A3072" t="s">
        <v>6516</v>
      </c>
      <c r="B3072" t="s">
        <v>6527</v>
      </c>
      <c r="C3072" t="s">
        <v>6529</v>
      </c>
      <c r="D3072" t="s">
        <v>10703</v>
      </c>
      <c r="E3072" t="s">
        <v>10702</v>
      </c>
      <c r="F3072" t="s">
        <v>29</v>
      </c>
      <c r="G3072">
        <v>326000</v>
      </c>
      <c r="H3072">
        <v>99439</v>
      </c>
      <c r="I3072" t="s">
        <v>10704</v>
      </c>
      <c r="J3072" t="s">
        <v>47</v>
      </c>
      <c r="K3072" t="s">
        <v>32</v>
      </c>
      <c r="L3072" t="str">
        <f>VLOOKUP(D3072,'2027'!I:R,10,FALSE)</f>
        <v>Good</v>
      </c>
      <c r="M3072">
        <f>VLOOKUP(K3072,lookup!A:B,2,FALSE)</f>
        <v>3</v>
      </c>
      <c r="N3072">
        <f>VLOOKUP(L3072,lookup!A:B,2,FALSE)</f>
        <v>4</v>
      </c>
      <c r="O3072" t="b">
        <f t="shared" si="47"/>
        <v>1</v>
      </c>
    </row>
    <row r="3073" spans="1:15" x14ac:dyDescent="0.2">
      <c r="A3073" t="s">
        <v>6516</v>
      </c>
      <c r="B3073" t="s">
        <v>6527</v>
      </c>
      <c r="C3073" t="s">
        <v>6529</v>
      </c>
      <c r="D3073" t="s">
        <v>10718</v>
      </c>
      <c r="E3073" t="s">
        <v>10717</v>
      </c>
      <c r="F3073" t="s">
        <v>29</v>
      </c>
      <c r="G3073">
        <v>319164</v>
      </c>
      <c r="H3073">
        <v>89630</v>
      </c>
      <c r="I3073" t="s">
        <v>10719</v>
      </c>
      <c r="J3073" t="s">
        <v>47</v>
      </c>
      <c r="K3073" t="s">
        <v>32</v>
      </c>
      <c r="L3073" t="str">
        <f>VLOOKUP(D3073,'2027'!I:R,10,FALSE)</f>
        <v>Good</v>
      </c>
      <c r="M3073">
        <f>VLOOKUP(K3073,lookup!A:B,2,FALSE)</f>
        <v>3</v>
      </c>
      <c r="N3073">
        <f>VLOOKUP(L3073,lookup!A:B,2,FALSE)</f>
        <v>4</v>
      </c>
      <c r="O3073" t="b">
        <f t="shared" si="47"/>
        <v>1</v>
      </c>
    </row>
    <row r="3074" spans="1:15" x14ac:dyDescent="0.2">
      <c r="A3074" t="s">
        <v>6516</v>
      </c>
      <c r="B3074" t="s">
        <v>6527</v>
      </c>
      <c r="C3074" t="s">
        <v>6529</v>
      </c>
      <c r="D3074" t="s">
        <v>6544</v>
      </c>
      <c r="E3074" t="s">
        <v>6543</v>
      </c>
      <c r="F3074" t="s">
        <v>29</v>
      </c>
      <c r="G3074">
        <v>321293</v>
      </c>
      <c r="H3074">
        <v>102805</v>
      </c>
      <c r="I3074" t="s">
        <v>6545</v>
      </c>
      <c r="J3074" t="s">
        <v>47</v>
      </c>
      <c r="K3074" t="s">
        <v>32</v>
      </c>
      <c r="L3074" t="str">
        <f>VLOOKUP(D3074,'2027'!I:R,10,FALSE)</f>
        <v>Good</v>
      </c>
      <c r="M3074">
        <f>VLOOKUP(K3074,lookup!A:B,2,FALSE)</f>
        <v>3</v>
      </c>
      <c r="N3074">
        <f>VLOOKUP(L3074,lookup!A:B,2,FALSE)</f>
        <v>4</v>
      </c>
      <c r="O3074" t="b">
        <f t="shared" si="47"/>
        <v>1</v>
      </c>
    </row>
    <row r="3075" spans="1:15" x14ac:dyDescent="0.2">
      <c r="A3075" t="s">
        <v>6516</v>
      </c>
      <c r="B3075" t="s">
        <v>6527</v>
      </c>
      <c r="C3075" t="s">
        <v>6529</v>
      </c>
      <c r="D3075" t="s">
        <v>6541</v>
      </c>
      <c r="E3075" t="s">
        <v>6540</v>
      </c>
      <c r="F3075" t="s">
        <v>29</v>
      </c>
      <c r="G3075">
        <v>318443</v>
      </c>
      <c r="H3075">
        <v>95554</v>
      </c>
      <c r="I3075" t="s">
        <v>6542</v>
      </c>
      <c r="J3075" t="s">
        <v>47</v>
      </c>
      <c r="K3075" t="s">
        <v>32</v>
      </c>
      <c r="L3075" t="str">
        <f>VLOOKUP(D3075,'2027'!I:R,10,FALSE)</f>
        <v>Good</v>
      </c>
      <c r="M3075">
        <f>VLOOKUP(K3075,lookup!A:B,2,FALSE)</f>
        <v>3</v>
      </c>
      <c r="N3075">
        <f>VLOOKUP(L3075,lookup!A:B,2,FALSE)</f>
        <v>4</v>
      </c>
      <c r="O3075" t="b">
        <f t="shared" ref="O3075:O3138" si="48">N3075&gt;M3075</f>
        <v>1</v>
      </c>
    </row>
    <row r="3076" spans="1:15" x14ac:dyDescent="0.2">
      <c r="A3076" t="s">
        <v>6516</v>
      </c>
      <c r="B3076" t="s">
        <v>6527</v>
      </c>
      <c r="C3076" t="s">
        <v>6529</v>
      </c>
      <c r="D3076" t="s">
        <v>10724</v>
      </c>
      <c r="E3076" t="s">
        <v>10723</v>
      </c>
      <c r="F3076" t="s">
        <v>29</v>
      </c>
      <c r="G3076">
        <v>332225</v>
      </c>
      <c r="H3076">
        <v>93561</v>
      </c>
      <c r="I3076" t="s">
        <v>10725</v>
      </c>
      <c r="J3076" t="s">
        <v>47</v>
      </c>
      <c r="K3076" t="s">
        <v>32</v>
      </c>
      <c r="L3076" t="str">
        <f>VLOOKUP(D3076,'2027'!I:R,10,FALSE)</f>
        <v>Good</v>
      </c>
      <c r="M3076">
        <f>VLOOKUP(K3076,lookup!A:B,2,FALSE)</f>
        <v>3</v>
      </c>
      <c r="N3076">
        <f>VLOOKUP(L3076,lookup!A:B,2,FALSE)</f>
        <v>4</v>
      </c>
      <c r="O3076" t="b">
        <f t="shared" si="48"/>
        <v>1</v>
      </c>
    </row>
    <row r="3077" spans="1:15" x14ac:dyDescent="0.2">
      <c r="A3077" t="s">
        <v>6516</v>
      </c>
      <c r="B3077" t="s">
        <v>6527</v>
      </c>
      <c r="C3077" t="s">
        <v>6529</v>
      </c>
      <c r="D3077" t="s">
        <v>10721</v>
      </c>
      <c r="E3077" t="s">
        <v>10720</v>
      </c>
      <c r="F3077" t="s">
        <v>29</v>
      </c>
      <c r="G3077">
        <v>325625</v>
      </c>
      <c r="H3077">
        <v>107726</v>
      </c>
      <c r="I3077" t="s">
        <v>10722</v>
      </c>
      <c r="J3077" t="s">
        <v>47</v>
      </c>
      <c r="K3077" t="s">
        <v>32</v>
      </c>
      <c r="L3077" t="str">
        <f>VLOOKUP(D3077,'2027'!I:R,10,FALSE)</f>
        <v>Good</v>
      </c>
      <c r="M3077">
        <f>VLOOKUP(K3077,lookup!A:B,2,FALSE)</f>
        <v>3</v>
      </c>
      <c r="N3077">
        <f>VLOOKUP(L3077,lookup!A:B,2,FALSE)</f>
        <v>4</v>
      </c>
      <c r="O3077" t="b">
        <f t="shared" si="48"/>
        <v>1</v>
      </c>
    </row>
    <row r="3078" spans="1:15" x14ac:dyDescent="0.2">
      <c r="A3078" t="s">
        <v>6516</v>
      </c>
      <c r="B3078" t="s">
        <v>6527</v>
      </c>
      <c r="C3078" t="s">
        <v>6529</v>
      </c>
      <c r="D3078" t="s">
        <v>10727</v>
      </c>
      <c r="E3078" t="s">
        <v>10726</v>
      </c>
      <c r="F3078" t="s">
        <v>29</v>
      </c>
      <c r="G3078">
        <v>330424</v>
      </c>
      <c r="H3078">
        <v>105191</v>
      </c>
      <c r="I3078" t="s">
        <v>10728</v>
      </c>
      <c r="J3078" t="s">
        <v>47</v>
      </c>
      <c r="K3078" t="s">
        <v>32</v>
      </c>
      <c r="L3078" t="str">
        <f>VLOOKUP(D3078,'2027'!I:R,10,FALSE)</f>
        <v>Good</v>
      </c>
      <c r="M3078">
        <f>VLOOKUP(K3078,lookup!A:B,2,FALSE)</f>
        <v>3</v>
      </c>
      <c r="N3078">
        <f>VLOOKUP(L3078,lookup!A:B,2,FALSE)</f>
        <v>4</v>
      </c>
      <c r="O3078" t="b">
        <f t="shared" si="48"/>
        <v>1</v>
      </c>
    </row>
    <row r="3079" spans="1:15" x14ac:dyDescent="0.2">
      <c r="A3079" t="s">
        <v>6516</v>
      </c>
      <c r="B3079" t="s">
        <v>6527</v>
      </c>
      <c r="C3079" t="s">
        <v>6529</v>
      </c>
      <c r="D3079" t="s">
        <v>10709</v>
      </c>
      <c r="E3079" t="s">
        <v>10708</v>
      </c>
      <c r="F3079" t="s">
        <v>29</v>
      </c>
      <c r="G3079">
        <v>332948</v>
      </c>
      <c r="H3079">
        <v>102891</v>
      </c>
      <c r="I3079" t="s">
        <v>10710</v>
      </c>
      <c r="J3079" t="s">
        <v>47</v>
      </c>
      <c r="K3079" t="s">
        <v>205</v>
      </c>
      <c r="L3079" t="str">
        <f>VLOOKUP(D3079,'2027'!I:R,10,FALSE)</f>
        <v>Good</v>
      </c>
      <c r="M3079">
        <f>VLOOKUP(K3079,lookup!A:B,2,FALSE)</f>
        <v>2</v>
      </c>
      <c r="N3079">
        <f>VLOOKUP(L3079,lookup!A:B,2,FALSE)</f>
        <v>4</v>
      </c>
      <c r="O3079" t="b">
        <f t="shared" si="48"/>
        <v>1</v>
      </c>
    </row>
    <row r="3080" spans="1:15" x14ac:dyDescent="0.2">
      <c r="A3080" t="s">
        <v>6516</v>
      </c>
      <c r="B3080" t="s">
        <v>6527</v>
      </c>
      <c r="C3080" t="s">
        <v>6529</v>
      </c>
      <c r="D3080" t="s">
        <v>10715</v>
      </c>
      <c r="E3080" t="s">
        <v>10714</v>
      </c>
      <c r="F3080" t="s">
        <v>29</v>
      </c>
      <c r="G3080">
        <v>342285</v>
      </c>
      <c r="H3080">
        <v>105855</v>
      </c>
      <c r="I3080" t="s">
        <v>10716</v>
      </c>
      <c r="J3080" t="s">
        <v>47</v>
      </c>
      <c r="K3080" t="s">
        <v>32</v>
      </c>
      <c r="L3080" t="str">
        <f>VLOOKUP(D3080,'2027'!I:R,10,FALSE)</f>
        <v>Good</v>
      </c>
      <c r="M3080">
        <f>VLOOKUP(K3080,lookup!A:B,2,FALSE)</f>
        <v>3</v>
      </c>
      <c r="N3080">
        <f>VLOOKUP(L3080,lookup!A:B,2,FALSE)</f>
        <v>4</v>
      </c>
      <c r="O3080" t="b">
        <f t="shared" si="48"/>
        <v>1</v>
      </c>
    </row>
    <row r="3081" spans="1:15" x14ac:dyDescent="0.2">
      <c r="A3081" t="s">
        <v>6516</v>
      </c>
      <c r="B3081" t="s">
        <v>6527</v>
      </c>
      <c r="C3081" t="s">
        <v>6529</v>
      </c>
      <c r="D3081" t="s">
        <v>10706</v>
      </c>
      <c r="E3081" t="s">
        <v>10705</v>
      </c>
      <c r="F3081" t="s">
        <v>29</v>
      </c>
      <c r="G3081">
        <v>320312</v>
      </c>
      <c r="H3081">
        <v>97872</v>
      </c>
      <c r="I3081" t="s">
        <v>10707</v>
      </c>
      <c r="J3081" t="s">
        <v>47</v>
      </c>
      <c r="K3081" t="s">
        <v>32</v>
      </c>
      <c r="L3081" t="str">
        <f>VLOOKUP(D3081,'2027'!I:R,10,FALSE)</f>
        <v>Good</v>
      </c>
      <c r="M3081">
        <f>VLOOKUP(K3081,lookup!A:B,2,FALSE)</f>
        <v>3</v>
      </c>
      <c r="N3081">
        <f>VLOOKUP(L3081,lookup!A:B,2,FALSE)</f>
        <v>4</v>
      </c>
      <c r="O3081" t="b">
        <f t="shared" si="48"/>
        <v>1</v>
      </c>
    </row>
    <row r="3082" spans="1:15" x14ac:dyDescent="0.2">
      <c r="A3082" t="s">
        <v>6516</v>
      </c>
      <c r="B3082" t="s">
        <v>6527</v>
      </c>
      <c r="C3082" t="s">
        <v>6529</v>
      </c>
      <c r="D3082" t="s">
        <v>10730</v>
      </c>
      <c r="E3082" t="s">
        <v>10729</v>
      </c>
      <c r="F3082" t="s">
        <v>29</v>
      </c>
      <c r="G3082">
        <v>337467</v>
      </c>
      <c r="H3082">
        <v>100392</v>
      </c>
      <c r="I3082" t="s">
        <v>10731</v>
      </c>
      <c r="J3082" t="s">
        <v>47</v>
      </c>
      <c r="K3082" t="s">
        <v>32</v>
      </c>
      <c r="L3082" t="str">
        <f>VLOOKUP(D3082,'2027'!I:R,10,FALSE)</f>
        <v>Good</v>
      </c>
      <c r="M3082">
        <f>VLOOKUP(K3082,lookup!A:B,2,FALSE)</f>
        <v>3</v>
      </c>
      <c r="N3082">
        <f>VLOOKUP(L3082,lookup!A:B,2,FALSE)</f>
        <v>4</v>
      </c>
      <c r="O3082" t="b">
        <f t="shared" si="48"/>
        <v>1</v>
      </c>
    </row>
    <row r="3083" spans="1:15" x14ac:dyDescent="0.2">
      <c r="A3083" t="s">
        <v>6516</v>
      </c>
      <c r="B3083" t="s">
        <v>6527</v>
      </c>
      <c r="C3083" t="s">
        <v>6529</v>
      </c>
      <c r="D3083" t="s">
        <v>6532</v>
      </c>
      <c r="E3083" t="s">
        <v>6531</v>
      </c>
      <c r="F3083" t="s">
        <v>29</v>
      </c>
      <c r="G3083">
        <v>322997</v>
      </c>
      <c r="H3083">
        <v>94503</v>
      </c>
      <c r="I3083" t="s">
        <v>6533</v>
      </c>
      <c r="J3083" t="s">
        <v>47</v>
      </c>
      <c r="K3083" t="s">
        <v>205</v>
      </c>
      <c r="L3083" t="str">
        <f>VLOOKUP(D3083,'2027'!I:R,10,FALSE)</f>
        <v>Good</v>
      </c>
      <c r="M3083">
        <f>VLOOKUP(K3083,lookup!A:B,2,FALSE)</f>
        <v>2</v>
      </c>
      <c r="N3083">
        <f>VLOOKUP(L3083,lookup!A:B,2,FALSE)</f>
        <v>4</v>
      </c>
      <c r="O3083" t="b">
        <f t="shared" si="48"/>
        <v>1</v>
      </c>
    </row>
    <row r="3084" spans="1:15" x14ac:dyDescent="0.2">
      <c r="A3084" t="s">
        <v>6516</v>
      </c>
      <c r="B3084" t="s">
        <v>6527</v>
      </c>
      <c r="C3084" t="s">
        <v>6546</v>
      </c>
      <c r="D3084" t="s">
        <v>10742</v>
      </c>
      <c r="E3084" t="s">
        <v>10741</v>
      </c>
      <c r="F3084" t="s">
        <v>29</v>
      </c>
      <c r="G3084">
        <v>277223</v>
      </c>
      <c r="H3084">
        <v>100910</v>
      </c>
      <c r="I3084" t="s">
        <v>10743</v>
      </c>
      <c r="J3084" t="s">
        <v>47</v>
      </c>
      <c r="K3084" t="s">
        <v>205</v>
      </c>
      <c r="L3084" t="str">
        <f>VLOOKUP(D3084,'2027'!I:R,10,FALSE)</f>
        <v>Poor</v>
      </c>
      <c r="M3084">
        <f>VLOOKUP(K3084,lookup!A:B,2,FALSE)</f>
        <v>2</v>
      </c>
      <c r="N3084">
        <f>VLOOKUP(L3084,lookup!A:B,2,FALSE)</f>
        <v>2</v>
      </c>
      <c r="O3084" t="b">
        <f t="shared" si="48"/>
        <v>0</v>
      </c>
    </row>
    <row r="3085" spans="1:15" x14ac:dyDescent="0.2">
      <c r="A3085" t="s">
        <v>6516</v>
      </c>
      <c r="B3085" t="s">
        <v>6527</v>
      </c>
      <c r="C3085" t="s">
        <v>6546</v>
      </c>
      <c r="D3085" t="s">
        <v>6555</v>
      </c>
      <c r="E3085" t="s">
        <v>6554</v>
      </c>
      <c r="F3085" t="s">
        <v>29</v>
      </c>
      <c r="G3085">
        <v>283861</v>
      </c>
      <c r="H3085">
        <v>99055</v>
      </c>
      <c r="I3085" t="s">
        <v>6556</v>
      </c>
      <c r="J3085" t="s">
        <v>47</v>
      </c>
      <c r="K3085" t="s">
        <v>32</v>
      </c>
      <c r="L3085" t="str">
        <f>VLOOKUP(D3085,'2027'!I:R,10,FALSE)</f>
        <v>Good</v>
      </c>
      <c r="M3085">
        <f>VLOOKUP(K3085,lookup!A:B,2,FALSE)</f>
        <v>3</v>
      </c>
      <c r="N3085">
        <f>VLOOKUP(L3085,lookup!A:B,2,FALSE)</f>
        <v>4</v>
      </c>
      <c r="O3085" t="b">
        <f t="shared" si="48"/>
        <v>1</v>
      </c>
    </row>
    <row r="3086" spans="1:15" x14ac:dyDescent="0.2">
      <c r="A3086" t="s">
        <v>6516</v>
      </c>
      <c r="B3086" t="s">
        <v>6527</v>
      </c>
      <c r="C3086" t="s">
        <v>6546</v>
      </c>
      <c r="D3086" t="s">
        <v>10771</v>
      </c>
      <c r="E3086" t="s">
        <v>10770</v>
      </c>
      <c r="F3086" t="s">
        <v>29</v>
      </c>
      <c r="G3086">
        <v>287556</v>
      </c>
      <c r="H3086">
        <v>99036</v>
      </c>
      <c r="I3086" t="s">
        <v>10772</v>
      </c>
      <c r="J3086" t="s">
        <v>47</v>
      </c>
      <c r="K3086" t="s">
        <v>32</v>
      </c>
      <c r="L3086" t="str">
        <f>VLOOKUP(D3086,'2027'!I:R,10,FALSE)</f>
        <v>Good</v>
      </c>
      <c r="M3086">
        <f>VLOOKUP(K3086,lookup!A:B,2,FALSE)</f>
        <v>3</v>
      </c>
      <c r="N3086">
        <f>VLOOKUP(L3086,lookup!A:B,2,FALSE)</f>
        <v>4</v>
      </c>
      <c r="O3086" t="b">
        <f t="shared" si="48"/>
        <v>1</v>
      </c>
    </row>
    <row r="3087" spans="1:15" x14ac:dyDescent="0.2">
      <c r="A3087" t="s">
        <v>6516</v>
      </c>
      <c r="B3087" t="s">
        <v>6527</v>
      </c>
      <c r="C3087" t="s">
        <v>6546</v>
      </c>
      <c r="D3087" t="s">
        <v>10762</v>
      </c>
      <c r="E3087" t="s">
        <v>10761</v>
      </c>
      <c r="F3087" t="s">
        <v>29</v>
      </c>
      <c r="G3087">
        <v>291821</v>
      </c>
      <c r="H3087">
        <v>86287</v>
      </c>
      <c r="I3087" t="s">
        <v>10763</v>
      </c>
      <c r="J3087" t="s">
        <v>47</v>
      </c>
      <c r="K3087" t="s">
        <v>205</v>
      </c>
      <c r="L3087" t="str">
        <f>VLOOKUP(D3087,'2027'!I:R,10,FALSE)</f>
        <v>Good</v>
      </c>
      <c r="M3087">
        <f>VLOOKUP(K3087,lookup!A:B,2,FALSE)</f>
        <v>2</v>
      </c>
      <c r="N3087">
        <f>VLOOKUP(L3087,lookup!A:B,2,FALSE)</f>
        <v>4</v>
      </c>
      <c r="O3087" t="b">
        <f t="shared" si="48"/>
        <v>1</v>
      </c>
    </row>
    <row r="3088" spans="1:15" x14ac:dyDescent="0.2">
      <c r="A3088" t="s">
        <v>6516</v>
      </c>
      <c r="B3088" t="s">
        <v>6527</v>
      </c>
      <c r="C3088" t="s">
        <v>6546</v>
      </c>
      <c r="D3088" t="s">
        <v>10750</v>
      </c>
      <c r="E3088" t="s">
        <v>10749</v>
      </c>
      <c r="F3088" t="s">
        <v>29</v>
      </c>
      <c r="G3088">
        <v>281468</v>
      </c>
      <c r="H3088">
        <v>95852</v>
      </c>
      <c r="I3088" t="s">
        <v>10751</v>
      </c>
      <c r="J3088" t="s">
        <v>47</v>
      </c>
      <c r="K3088" t="s">
        <v>32</v>
      </c>
      <c r="L3088" t="str">
        <f>VLOOKUP(D3088,'2027'!I:R,10,FALSE)</f>
        <v>Good</v>
      </c>
      <c r="M3088">
        <f>VLOOKUP(K3088,lookup!A:B,2,FALSE)</f>
        <v>3</v>
      </c>
      <c r="N3088">
        <f>VLOOKUP(L3088,lookup!A:B,2,FALSE)</f>
        <v>4</v>
      </c>
      <c r="O3088" t="b">
        <f t="shared" si="48"/>
        <v>1</v>
      </c>
    </row>
    <row r="3089" spans="1:15" x14ac:dyDescent="0.2">
      <c r="A3089" t="s">
        <v>6516</v>
      </c>
      <c r="B3089" t="s">
        <v>6527</v>
      </c>
      <c r="C3089" t="s">
        <v>6546</v>
      </c>
      <c r="D3089" t="s">
        <v>10768</v>
      </c>
      <c r="E3089" t="s">
        <v>10767</v>
      </c>
      <c r="F3089" t="s">
        <v>29</v>
      </c>
      <c r="G3089">
        <v>275335</v>
      </c>
      <c r="H3089">
        <v>97335</v>
      </c>
      <c r="I3089" t="s">
        <v>10769</v>
      </c>
      <c r="J3089" t="s">
        <v>47</v>
      </c>
      <c r="K3089" t="s">
        <v>49</v>
      </c>
      <c r="L3089" t="str">
        <f>VLOOKUP(D3089,'2027'!I:R,10,FALSE)</f>
        <v>Good</v>
      </c>
      <c r="M3089">
        <f>VLOOKUP(K3089,lookup!A:B,2,FALSE)</f>
        <v>4</v>
      </c>
      <c r="N3089">
        <f>VLOOKUP(L3089,lookup!A:B,2,FALSE)</f>
        <v>4</v>
      </c>
      <c r="O3089" t="b">
        <f t="shared" si="48"/>
        <v>0</v>
      </c>
    </row>
    <row r="3090" spans="1:15" x14ac:dyDescent="0.2">
      <c r="A3090" t="s">
        <v>6516</v>
      </c>
      <c r="B3090" t="s">
        <v>6527</v>
      </c>
      <c r="C3090" t="s">
        <v>6546</v>
      </c>
      <c r="D3090" t="s">
        <v>6561</v>
      </c>
      <c r="E3090" t="s">
        <v>6560</v>
      </c>
      <c r="F3090" t="s">
        <v>29</v>
      </c>
      <c r="G3090">
        <v>285942</v>
      </c>
      <c r="H3090">
        <v>107109</v>
      </c>
      <c r="I3090" t="s">
        <v>6562</v>
      </c>
      <c r="J3090" t="s">
        <v>47</v>
      </c>
      <c r="K3090" t="s">
        <v>205</v>
      </c>
      <c r="L3090" t="str">
        <f>VLOOKUP(D3090,'2027'!I:R,10,FALSE)</f>
        <v>Good</v>
      </c>
      <c r="M3090">
        <f>VLOOKUP(K3090,lookup!A:B,2,FALSE)</f>
        <v>2</v>
      </c>
      <c r="N3090">
        <f>VLOOKUP(L3090,lookup!A:B,2,FALSE)</f>
        <v>4</v>
      </c>
      <c r="O3090" t="b">
        <f t="shared" si="48"/>
        <v>1</v>
      </c>
    </row>
    <row r="3091" spans="1:15" x14ac:dyDescent="0.2">
      <c r="A3091" t="s">
        <v>6516</v>
      </c>
      <c r="B3091" t="s">
        <v>6527</v>
      </c>
      <c r="C3091" t="s">
        <v>6546</v>
      </c>
      <c r="D3091" t="s">
        <v>10747</v>
      </c>
      <c r="E3091" t="s">
        <v>10746</v>
      </c>
      <c r="F3091" t="s">
        <v>29</v>
      </c>
      <c r="G3091">
        <v>282144</v>
      </c>
      <c r="H3091">
        <v>104790</v>
      </c>
      <c r="I3091" t="s">
        <v>10748</v>
      </c>
      <c r="J3091" t="s">
        <v>47</v>
      </c>
      <c r="K3091" t="s">
        <v>205</v>
      </c>
      <c r="L3091" t="str">
        <f>VLOOKUP(D3091,'2027'!I:R,10,FALSE)</f>
        <v>Good</v>
      </c>
      <c r="M3091">
        <f>VLOOKUP(K3091,lookup!A:B,2,FALSE)</f>
        <v>2</v>
      </c>
      <c r="N3091">
        <f>VLOOKUP(L3091,lookup!A:B,2,FALSE)</f>
        <v>4</v>
      </c>
      <c r="O3091" t="b">
        <f t="shared" si="48"/>
        <v>1</v>
      </c>
    </row>
    <row r="3092" spans="1:15" x14ac:dyDescent="0.2">
      <c r="A3092" t="s">
        <v>6516</v>
      </c>
      <c r="B3092" t="s">
        <v>6527</v>
      </c>
      <c r="C3092" t="s">
        <v>6546</v>
      </c>
      <c r="D3092" t="s">
        <v>10753</v>
      </c>
      <c r="E3092" t="s">
        <v>10752</v>
      </c>
      <c r="F3092" t="s">
        <v>29</v>
      </c>
      <c r="G3092">
        <v>289515</v>
      </c>
      <c r="H3092">
        <v>91399</v>
      </c>
      <c r="I3092" t="s">
        <v>10754</v>
      </c>
      <c r="J3092" t="s">
        <v>47</v>
      </c>
      <c r="K3092" t="s">
        <v>49</v>
      </c>
      <c r="L3092" t="str">
        <f>VLOOKUP(D3092,'2027'!I:R,10,FALSE)</f>
        <v>Good</v>
      </c>
      <c r="M3092">
        <f>VLOOKUP(K3092,lookup!A:B,2,FALSE)</f>
        <v>4</v>
      </c>
      <c r="N3092">
        <f>VLOOKUP(L3092,lookup!A:B,2,FALSE)</f>
        <v>4</v>
      </c>
      <c r="O3092" t="b">
        <f t="shared" si="48"/>
        <v>0</v>
      </c>
    </row>
    <row r="3093" spans="1:15" x14ac:dyDescent="0.2">
      <c r="A3093" t="s">
        <v>6516</v>
      </c>
      <c r="B3093" t="s">
        <v>6527</v>
      </c>
      <c r="C3093" t="s">
        <v>6546</v>
      </c>
      <c r="D3093" t="s">
        <v>10739</v>
      </c>
      <c r="E3093" t="s">
        <v>10738</v>
      </c>
      <c r="F3093" t="s">
        <v>29</v>
      </c>
      <c r="G3093">
        <v>293253</v>
      </c>
      <c r="H3093">
        <v>79160</v>
      </c>
      <c r="I3093" t="s">
        <v>10740</v>
      </c>
      <c r="J3093" t="s">
        <v>47</v>
      </c>
      <c r="K3093" t="s">
        <v>32</v>
      </c>
      <c r="L3093" t="str">
        <f>VLOOKUP(D3093,'2027'!I:R,10,FALSE)</f>
        <v>Good</v>
      </c>
      <c r="M3093">
        <f>VLOOKUP(K3093,lookup!A:B,2,FALSE)</f>
        <v>3</v>
      </c>
      <c r="N3093">
        <f>VLOOKUP(L3093,lookup!A:B,2,FALSE)</f>
        <v>4</v>
      </c>
      <c r="O3093" t="b">
        <f t="shared" si="48"/>
        <v>1</v>
      </c>
    </row>
    <row r="3094" spans="1:15" x14ac:dyDescent="0.2">
      <c r="A3094" t="s">
        <v>6516</v>
      </c>
      <c r="B3094" t="s">
        <v>6527</v>
      </c>
      <c r="C3094" t="s">
        <v>6546</v>
      </c>
      <c r="D3094" t="s">
        <v>10777</v>
      </c>
      <c r="E3094" t="s">
        <v>10776</v>
      </c>
      <c r="F3094" t="s">
        <v>29</v>
      </c>
      <c r="G3094">
        <v>292776</v>
      </c>
      <c r="H3094">
        <v>89208</v>
      </c>
      <c r="I3094" t="s">
        <v>10778</v>
      </c>
      <c r="J3094" t="s">
        <v>47</v>
      </c>
      <c r="K3094" t="s">
        <v>32</v>
      </c>
      <c r="L3094" t="str">
        <f>VLOOKUP(D3094,'2027'!I:R,10,FALSE)</f>
        <v>Good</v>
      </c>
      <c r="M3094">
        <f>VLOOKUP(K3094,lookup!A:B,2,FALSE)</f>
        <v>3</v>
      </c>
      <c r="N3094">
        <f>VLOOKUP(L3094,lookup!A:B,2,FALSE)</f>
        <v>4</v>
      </c>
      <c r="O3094" t="b">
        <f t="shared" si="48"/>
        <v>1</v>
      </c>
    </row>
    <row r="3095" spans="1:15" x14ac:dyDescent="0.2">
      <c r="A3095" t="s">
        <v>6516</v>
      </c>
      <c r="B3095" t="s">
        <v>6527</v>
      </c>
      <c r="C3095" t="s">
        <v>6546</v>
      </c>
      <c r="D3095" t="s">
        <v>10756</v>
      </c>
      <c r="E3095" t="s">
        <v>10755</v>
      </c>
      <c r="F3095" t="s">
        <v>29</v>
      </c>
      <c r="G3095">
        <v>289678</v>
      </c>
      <c r="H3095">
        <v>99850</v>
      </c>
      <c r="I3095" t="s">
        <v>10757</v>
      </c>
      <c r="J3095" t="s">
        <v>47</v>
      </c>
      <c r="K3095" t="s">
        <v>32</v>
      </c>
      <c r="L3095" t="str">
        <f>VLOOKUP(D3095,'2027'!I:R,10,FALSE)</f>
        <v>Good</v>
      </c>
      <c r="M3095">
        <f>VLOOKUP(K3095,lookup!A:B,2,FALSE)</f>
        <v>3</v>
      </c>
      <c r="N3095">
        <f>VLOOKUP(L3095,lookup!A:B,2,FALSE)</f>
        <v>4</v>
      </c>
      <c r="O3095" t="b">
        <f t="shared" si="48"/>
        <v>1</v>
      </c>
    </row>
    <row r="3096" spans="1:15" x14ac:dyDescent="0.2">
      <c r="A3096" t="s">
        <v>6516</v>
      </c>
      <c r="B3096" t="s">
        <v>6527</v>
      </c>
      <c r="C3096" t="s">
        <v>6546</v>
      </c>
      <c r="D3096" t="s">
        <v>6552</v>
      </c>
      <c r="E3096" t="s">
        <v>6551</v>
      </c>
      <c r="F3096" t="s">
        <v>29</v>
      </c>
      <c r="G3096">
        <v>278880</v>
      </c>
      <c r="H3096">
        <v>95748</v>
      </c>
      <c r="I3096" t="s">
        <v>6553</v>
      </c>
      <c r="J3096" t="s">
        <v>47</v>
      </c>
      <c r="K3096" t="s">
        <v>205</v>
      </c>
      <c r="L3096" t="str">
        <f>VLOOKUP(D3096,'2027'!I:R,10,FALSE)</f>
        <v>Good</v>
      </c>
      <c r="M3096">
        <f>VLOOKUP(K3096,lookup!A:B,2,FALSE)</f>
        <v>2</v>
      </c>
      <c r="N3096">
        <f>VLOOKUP(L3096,lookup!A:B,2,FALSE)</f>
        <v>4</v>
      </c>
      <c r="O3096" t="b">
        <f t="shared" si="48"/>
        <v>1</v>
      </c>
    </row>
    <row r="3097" spans="1:15" x14ac:dyDescent="0.2">
      <c r="A3097" t="s">
        <v>6516</v>
      </c>
      <c r="B3097" t="s">
        <v>6527</v>
      </c>
      <c r="C3097" t="s">
        <v>6546</v>
      </c>
      <c r="D3097" t="s">
        <v>10774</v>
      </c>
      <c r="E3097" t="s">
        <v>10773</v>
      </c>
      <c r="F3097" t="s">
        <v>29</v>
      </c>
      <c r="G3097">
        <v>286845</v>
      </c>
      <c r="H3097">
        <v>103122</v>
      </c>
      <c r="I3097" t="s">
        <v>10775</v>
      </c>
      <c r="J3097" t="s">
        <v>47</v>
      </c>
      <c r="K3097" t="s">
        <v>32</v>
      </c>
      <c r="L3097" t="str">
        <f>VLOOKUP(D3097,'2027'!I:R,10,FALSE)</f>
        <v>Good</v>
      </c>
      <c r="M3097">
        <f>VLOOKUP(K3097,lookup!A:B,2,FALSE)</f>
        <v>3</v>
      </c>
      <c r="N3097">
        <f>VLOOKUP(L3097,lookup!A:B,2,FALSE)</f>
        <v>4</v>
      </c>
      <c r="O3097" t="b">
        <f t="shared" si="48"/>
        <v>1</v>
      </c>
    </row>
    <row r="3098" spans="1:15" x14ac:dyDescent="0.2">
      <c r="A3098" t="s">
        <v>6516</v>
      </c>
      <c r="B3098" t="s">
        <v>6527</v>
      </c>
      <c r="C3098" t="s">
        <v>6546</v>
      </c>
      <c r="D3098" t="s">
        <v>6549</v>
      </c>
      <c r="E3098" t="s">
        <v>6548</v>
      </c>
      <c r="F3098" t="s">
        <v>29</v>
      </c>
      <c r="G3098">
        <v>284580</v>
      </c>
      <c r="H3098">
        <v>101427</v>
      </c>
      <c r="I3098" t="s">
        <v>6550</v>
      </c>
      <c r="J3098" t="s">
        <v>47</v>
      </c>
      <c r="K3098" t="s">
        <v>32</v>
      </c>
      <c r="L3098" t="str">
        <f>VLOOKUP(D3098,'2027'!I:R,10,FALSE)</f>
        <v>Good</v>
      </c>
      <c r="M3098">
        <f>VLOOKUP(K3098,lookup!A:B,2,FALSE)</f>
        <v>3</v>
      </c>
      <c r="N3098">
        <f>VLOOKUP(L3098,lookup!A:B,2,FALSE)</f>
        <v>4</v>
      </c>
      <c r="O3098" t="b">
        <f t="shared" si="48"/>
        <v>1</v>
      </c>
    </row>
    <row r="3099" spans="1:15" x14ac:dyDescent="0.2">
      <c r="A3099" t="s">
        <v>6516</v>
      </c>
      <c r="B3099" t="s">
        <v>6527</v>
      </c>
      <c r="C3099" t="s">
        <v>6546</v>
      </c>
      <c r="D3099" t="s">
        <v>10759</v>
      </c>
      <c r="E3099" t="s">
        <v>10758</v>
      </c>
      <c r="F3099" t="s">
        <v>29</v>
      </c>
      <c r="G3099">
        <v>277661</v>
      </c>
      <c r="H3099">
        <v>98346</v>
      </c>
      <c r="I3099" t="s">
        <v>10760</v>
      </c>
      <c r="J3099" t="s">
        <v>47</v>
      </c>
      <c r="K3099" t="s">
        <v>32</v>
      </c>
      <c r="L3099" t="str">
        <f>VLOOKUP(D3099,'2027'!I:R,10,FALSE)</f>
        <v>Good</v>
      </c>
      <c r="M3099">
        <f>VLOOKUP(K3099,lookup!A:B,2,FALSE)</f>
        <v>3</v>
      </c>
      <c r="N3099">
        <f>VLOOKUP(L3099,lookup!A:B,2,FALSE)</f>
        <v>4</v>
      </c>
      <c r="O3099" t="b">
        <f t="shared" si="48"/>
        <v>1</v>
      </c>
    </row>
    <row r="3100" spans="1:15" x14ac:dyDescent="0.2">
      <c r="A3100" t="s">
        <v>6516</v>
      </c>
      <c r="B3100" t="s">
        <v>6527</v>
      </c>
      <c r="C3100" t="s">
        <v>10779</v>
      </c>
      <c r="D3100" t="s">
        <v>10809</v>
      </c>
      <c r="E3100" t="s">
        <v>10808</v>
      </c>
      <c r="F3100" t="s">
        <v>29</v>
      </c>
      <c r="G3100">
        <v>302343</v>
      </c>
      <c r="H3100">
        <v>98402</v>
      </c>
      <c r="I3100" t="s">
        <v>10810</v>
      </c>
      <c r="J3100" t="s">
        <v>47</v>
      </c>
      <c r="K3100" t="s">
        <v>205</v>
      </c>
      <c r="L3100" t="str">
        <f>VLOOKUP(D3100,'2027'!I:R,10,FALSE)</f>
        <v>Good</v>
      </c>
      <c r="M3100">
        <f>VLOOKUP(K3100,lookup!A:B,2,FALSE)</f>
        <v>2</v>
      </c>
      <c r="N3100">
        <f>VLOOKUP(L3100,lookup!A:B,2,FALSE)</f>
        <v>4</v>
      </c>
      <c r="O3100" t="b">
        <f t="shared" si="48"/>
        <v>1</v>
      </c>
    </row>
    <row r="3101" spans="1:15" x14ac:dyDescent="0.2">
      <c r="A3101" t="s">
        <v>6516</v>
      </c>
      <c r="B3101" t="s">
        <v>6527</v>
      </c>
      <c r="C3101" t="s">
        <v>10779</v>
      </c>
      <c r="D3101" t="s">
        <v>10782</v>
      </c>
      <c r="E3101" t="s">
        <v>10781</v>
      </c>
      <c r="F3101" t="s">
        <v>29</v>
      </c>
      <c r="G3101">
        <v>314480</v>
      </c>
      <c r="H3101">
        <v>111302</v>
      </c>
      <c r="I3101" t="s">
        <v>10783</v>
      </c>
      <c r="J3101" t="s">
        <v>47</v>
      </c>
      <c r="K3101" t="s">
        <v>32</v>
      </c>
      <c r="L3101" t="str">
        <f>VLOOKUP(D3101,'2027'!I:R,10,FALSE)</f>
        <v>Good</v>
      </c>
      <c r="M3101">
        <f>VLOOKUP(K3101,lookup!A:B,2,FALSE)</f>
        <v>3</v>
      </c>
      <c r="N3101">
        <f>VLOOKUP(L3101,lookup!A:B,2,FALSE)</f>
        <v>4</v>
      </c>
      <c r="O3101" t="b">
        <f t="shared" si="48"/>
        <v>1</v>
      </c>
    </row>
    <row r="3102" spans="1:15" x14ac:dyDescent="0.2">
      <c r="A3102" t="s">
        <v>6516</v>
      </c>
      <c r="B3102" t="s">
        <v>6527</v>
      </c>
      <c r="C3102" t="s">
        <v>10779</v>
      </c>
      <c r="D3102" t="s">
        <v>10806</v>
      </c>
      <c r="E3102" t="s">
        <v>10805</v>
      </c>
      <c r="F3102" t="s">
        <v>29</v>
      </c>
      <c r="G3102">
        <v>298501</v>
      </c>
      <c r="H3102">
        <v>92800</v>
      </c>
      <c r="I3102" t="s">
        <v>10807</v>
      </c>
      <c r="J3102" t="s">
        <v>47</v>
      </c>
      <c r="K3102" t="s">
        <v>205</v>
      </c>
      <c r="L3102" t="str">
        <f>VLOOKUP(D3102,'2027'!I:R,10,FALSE)</f>
        <v>Good</v>
      </c>
      <c r="M3102">
        <f>VLOOKUP(K3102,lookup!A:B,2,FALSE)</f>
        <v>2</v>
      </c>
      <c r="N3102">
        <f>VLOOKUP(L3102,lookup!A:B,2,FALSE)</f>
        <v>4</v>
      </c>
      <c r="O3102" t="b">
        <f t="shared" si="48"/>
        <v>1</v>
      </c>
    </row>
    <row r="3103" spans="1:15" x14ac:dyDescent="0.2">
      <c r="A3103" t="s">
        <v>6516</v>
      </c>
      <c r="B3103" t="s">
        <v>6527</v>
      </c>
      <c r="C3103" t="s">
        <v>10779</v>
      </c>
      <c r="D3103" t="s">
        <v>10818</v>
      </c>
      <c r="E3103" t="s">
        <v>10817</v>
      </c>
      <c r="F3103" t="s">
        <v>29</v>
      </c>
      <c r="G3103">
        <v>304790</v>
      </c>
      <c r="H3103">
        <v>103885</v>
      </c>
      <c r="I3103" t="s">
        <v>10819</v>
      </c>
      <c r="J3103" t="s">
        <v>47</v>
      </c>
      <c r="K3103" t="s">
        <v>205</v>
      </c>
      <c r="L3103" t="str">
        <f>VLOOKUP(D3103,'2027'!I:R,10,FALSE)</f>
        <v>Good</v>
      </c>
      <c r="M3103">
        <f>VLOOKUP(K3103,lookup!A:B,2,FALSE)</f>
        <v>2</v>
      </c>
      <c r="N3103">
        <f>VLOOKUP(L3103,lookup!A:B,2,FALSE)</f>
        <v>4</v>
      </c>
      <c r="O3103" t="b">
        <f t="shared" si="48"/>
        <v>1</v>
      </c>
    </row>
    <row r="3104" spans="1:15" x14ac:dyDescent="0.2">
      <c r="A3104" t="s">
        <v>6516</v>
      </c>
      <c r="B3104" t="s">
        <v>6527</v>
      </c>
      <c r="C3104" t="s">
        <v>10779</v>
      </c>
      <c r="D3104" t="s">
        <v>10830</v>
      </c>
      <c r="E3104" t="s">
        <v>10829</v>
      </c>
      <c r="F3104" t="s">
        <v>29</v>
      </c>
      <c r="G3104">
        <v>300183</v>
      </c>
      <c r="H3104">
        <v>86676</v>
      </c>
      <c r="I3104" t="s">
        <v>10831</v>
      </c>
      <c r="J3104" t="s">
        <v>47</v>
      </c>
      <c r="K3104" t="s">
        <v>205</v>
      </c>
      <c r="L3104" t="str">
        <f>VLOOKUP(D3104,'2027'!I:R,10,FALSE)</f>
        <v>Good</v>
      </c>
      <c r="M3104">
        <f>VLOOKUP(K3104,lookup!A:B,2,FALSE)</f>
        <v>2</v>
      </c>
      <c r="N3104">
        <f>VLOOKUP(L3104,lookup!A:B,2,FALSE)</f>
        <v>4</v>
      </c>
      <c r="O3104" t="b">
        <f t="shared" si="48"/>
        <v>1</v>
      </c>
    </row>
    <row r="3105" spans="1:15" x14ac:dyDescent="0.2">
      <c r="A3105" t="s">
        <v>6516</v>
      </c>
      <c r="B3105" t="s">
        <v>6527</v>
      </c>
      <c r="C3105" t="s">
        <v>10779</v>
      </c>
      <c r="D3105" t="s">
        <v>10794</v>
      </c>
      <c r="E3105" t="s">
        <v>10793</v>
      </c>
      <c r="F3105" t="s">
        <v>29</v>
      </c>
      <c r="G3105">
        <v>304729</v>
      </c>
      <c r="H3105">
        <v>108423</v>
      </c>
      <c r="I3105" t="s">
        <v>10795</v>
      </c>
      <c r="J3105" t="s">
        <v>47</v>
      </c>
      <c r="K3105" t="s">
        <v>205</v>
      </c>
      <c r="L3105" t="str">
        <f>VLOOKUP(D3105,'2027'!I:R,10,FALSE)</f>
        <v>Good</v>
      </c>
      <c r="M3105">
        <f>VLOOKUP(K3105,lookup!A:B,2,FALSE)</f>
        <v>2</v>
      </c>
      <c r="N3105">
        <f>VLOOKUP(L3105,lookup!A:B,2,FALSE)</f>
        <v>4</v>
      </c>
      <c r="O3105" t="b">
        <f t="shared" si="48"/>
        <v>1</v>
      </c>
    </row>
    <row r="3106" spans="1:15" x14ac:dyDescent="0.2">
      <c r="A3106" t="s">
        <v>6516</v>
      </c>
      <c r="B3106" t="s">
        <v>6527</v>
      </c>
      <c r="C3106" t="s">
        <v>10779</v>
      </c>
      <c r="D3106" t="s">
        <v>10827</v>
      </c>
      <c r="E3106" t="s">
        <v>10826</v>
      </c>
      <c r="F3106" t="s">
        <v>29</v>
      </c>
      <c r="G3106">
        <v>317457</v>
      </c>
      <c r="H3106">
        <v>111871</v>
      </c>
      <c r="I3106" t="s">
        <v>10828</v>
      </c>
      <c r="J3106" t="s">
        <v>47</v>
      </c>
      <c r="K3106" t="s">
        <v>32</v>
      </c>
      <c r="L3106" t="str">
        <f>VLOOKUP(D3106,'2027'!I:R,10,FALSE)</f>
        <v>Good</v>
      </c>
      <c r="M3106">
        <f>VLOOKUP(K3106,lookup!A:B,2,FALSE)</f>
        <v>3</v>
      </c>
      <c r="N3106">
        <f>VLOOKUP(L3106,lookup!A:B,2,FALSE)</f>
        <v>4</v>
      </c>
      <c r="O3106" t="b">
        <f t="shared" si="48"/>
        <v>1</v>
      </c>
    </row>
    <row r="3107" spans="1:15" x14ac:dyDescent="0.2">
      <c r="A3107" t="s">
        <v>6516</v>
      </c>
      <c r="B3107" t="s">
        <v>6527</v>
      </c>
      <c r="C3107" t="s">
        <v>10779</v>
      </c>
      <c r="D3107" t="s">
        <v>10812</v>
      </c>
      <c r="E3107" t="s">
        <v>10811</v>
      </c>
      <c r="F3107" t="s">
        <v>29</v>
      </c>
      <c r="G3107">
        <v>318126</v>
      </c>
      <c r="H3107">
        <v>114844</v>
      </c>
      <c r="I3107" t="s">
        <v>10813</v>
      </c>
      <c r="J3107" t="s">
        <v>47</v>
      </c>
      <c r="K3107" t="s">
        <v>32</v>
      </c>
      <c r="L3107" t="str">
        <f>VLOOKUP(D3107,'2027'!I:R,10,FALSE)</f>
        <v>Good</v>
      </c>
      <c r="M3107">
        <f>VLOOKUP(K3107,lookup!A:B,2,FALSE)</f>
        <v>3</v>
      </c>
      <c r="N3107">
        <f>VLOOKUP(L3107,lookup!A:B,2,FALSE)</f>
        <v>4</v>
      </c>
      <c r="O3107" t="b">
        <f t="shared" si="48"/>
        <v>1</v>
      </c>
    </row>
    <row r="3108" spans="1:15" x14ac:dyDescent="0.2">
      <c r="A3108" t="s">
        <v>6516</v>
      </c>
      <c r="B3108" t="s">
        <v>6527</v>
      </c>
      <c r="C3108" t="s">
        <v>10779</v>
      </c>
      <c r="D3108" t="s">
        <v>10791</v>
      </c>
      <c r="E3108" t="s">
        <v>10790</v>
      </c>
      <c r="F3108" t="s">
        <v>29</v>
      </c>
      <c r="G3108">
        <v>311168</v>
      </c>
      <c r="H3108">
        <v>113928</v>
      </c>
      <c r="I3108" t="s">
        <v>10792</v>
      </c>
      <c r="J3108" t="s">
        <v>47</v>
      </c>
      <c r="K3108" t="s">
        <v>32</v>
      </c>
      <c r="L3108" t="str">
        <f>VLOOKUP(D3108,'2027'!I:R,10,FALSE)</f>
        <v>Good</v>
      </c>
      <c r="M3108">
        <f>VLOOKUP(K3108,lookup!A:B,2,FALSE)</f>
        <v>3</v>
      </c>
      <c r="N3108">
        <f>VLOOKUP(L3108,lookup!A:B,2,FALSE)</f>
        <v>4</v>
      </c>
      <c r="O3108" t="b">
        <f t="shared" si="48"/>
        <v>1</v>
      </c>
    </row>
    <row r="3109" spans="1:15" x14ac:dyDescent="0.2">
      <c r="A3109" t="s">
        <v>6516</v>
      </c>
      <c r="B3109" t="s">
        <v>6527</v>
      </c>
      <c r="C3109" t="s">
        <v>10779</v>
      </c>
      <c r="D3109" t="s">
        <v>10833</v>
      </c>
      <c r="E3109" t="s">
        <v>10832</v>
      </c>
      <c r="F3109" t="s">
        <v>29</v>
      </c>
      <c r="G3109">
        <v>297061</v>
      </c>
      <c r="H3109">
        <v>89623</v>
      </c>
      <c r="I3109" t="s">
        <v>10834</v>
      </c>
      <c r="J3109" t="s">
        <v>30</v>
      </c>
      <c r="K3109" t="s">
        <v>32</v>
      </c>
      <c r="L3109" t="str">
        <f>VLOOKUP(D3109,'2027'!I:R,10,FALSE)</f>
        <v>Good</v>
      </c>
      <c r="M3109">
        <f>VLOOKUP(K3109,lookup!A:B,2,FALSE)</f>
        <v>3</v>
      </c>
      <c r="N3109">
        <f>VLOOKUP(L3109,lookup!A:B,2,FALSE)</f>
        <v>4</v>
      </c>
      <c r="O3109" t="b">
        <f t="shared" si="48"/>
        <v>1</v>
      </c>
    </row>
    <row r="3110" spans="1:15" x14ac:dyDescent="0.2">
      <c r="A3110" t="s">
        <v>6516</v>
      </c>
      <c r="B3110" t="s">
        <v>6527</v>
      </c>
      <c r="C3110" t="s">
        <v>10779</v>
      </c>
      <c r="D3110" t="s">
        <v>10785</v>
      </c>
      <c r="E3110" t="s">
        <v>10784</v>
      </c>
      <c r="F3110" t="s">
        <v>29</v>
      </c>
      <c r="G3110">
        <v>303297</v>
      </c>
      <c r="H3110">
        <v>97231</v>
      </c>
      <c r="I3110" t="s">
        <v>10786</v>
      </c>
      <c r="J3110" t="s">
        <v>47</v>
      </c>
      <c r="K3110" t="s">
        <v>205</v>
      </c>
      <c r="L3110" t="str">
        <f>VLOOKUP(D3110,'2027'!I:R,10,FALSE)</f>
        <v>Good</v>
      </c>
      <c r="M3110">
        <f>VLOOKUP(K3110,lookup!A:B,2,FALSE)</f>
        <v>2</v>
      </c>
      <c r="N3110">
        <f>VLOOKUP(L3110,lookup!A:B,2,FALSE)</f>
        <v>4</v>
      </c>
      <c r="O3110" t="b">
        <f t="shared" si="48"/>
        <v>1</v>
      </c>
    </row>
    <row r="3111" spans="1:15" x14ac:dyDescent="0.2">
      <c r="A3111" t="s">
        <v>6516</v>
      </c>
      <c r="B3111" t="s">
        <v>6527</v>
      </c>
      <c r="C3111" t="s">
        <v>10779</v>
      </c>
      <c r="D3111" t="s">
        <v>10821</v>
      </c>
      <c r="E3111" t="s">
        <v>10820</v>
      </c>
      <c r="F3111" t="s">
        <v>29</v>
      </c>
      <c r="G3111">
        <v>299530</v>
      </c>
      <c r="H3111">
        <v>108924</v>
      </c>
      <c r="I3111" t="s">
        <v>10822</v>
      </c>
      <c r="J3111" t="s">
        <v>47</v>
      </c>
      <c r="K3111" t="s">
        <v>32</v>
      </c>
      <c r="L3111" t="str">
        <f>VLOOKUP(D3111,'2027'!I:R,10,FALSE)</f>
        <v>Good</v>
      </c>
      <c r="M3111">
        <f>VLOOKUP(K3111,lookup!A:B,2,FALSE)</f>
        <v>3</v>
      </c>
      <c r="N3111">
        <f>VLOOKUP(L3111,lookup!A:B,2,FALSE)</f>
        <v>4</v>
      </c>
      <c r="O3111" t="b">
        <f t="shared" si="48"/>
        <v>1</v>
      </c>
    </row>
    <row r="3112" spans="1:15" x14ac:dyDescent="0.2">
      <c r="A3112" t="s">
        <v>6516</v>
      </c>
      <c r="B3112" t="s">
        <v>6527</v>
      </c>
      <c r="C3112" t="s">
        <v>10779</v>
      </c>
      <c r="D3112" t="s">
        <v>10836</v>
      </c>
      <c r="E3112" t="s">
        <v>10835</v>
      </c>
      <c r="F3112" t="s">
        <v>29</v>
      </c>
      <c r="G3112">
        <v>303208</v>
      </c>
      <c r="H3112">
        <v>94517</v>
      </c>
      <c r="I3112" t="s">
        <v>10837</v>
      </c>
      <c r="J3112" t="s">
        <v>47</v>
      </c>
      <c r="K3112" t="s">
        <v>205</v>
      </c>
      <c r="L3112" t="str">
        <f>VLOOKUP(D3112,'2027'!I:R,10,FALSE)</f>
        <v>Good</v>
      </c>
      <c r="M3112">
        <f>VLOOKUP(K3112,lookup!A:B,2,FALSE)</f>
        <v>2</v>
      </c>
      <c r="N3112">
        <f>VLOOKUP(L3112,lookup!A:B,2,FALSE)</f>
        <v>4</v>
      </c>
      <c r="O3112" t="b">
        <f t="shared" si="48"/>
        <v>1</v>
      </c>
    </row>
    <row r="3113" spans="1:15" x14ac:dyDescent="0.2">
      <c r="A3113" t="s">
        <v>6516</v>
      </c>
      <c r="B3113" t="s">
        <v>6527</v>
      </c>
      <c r="C3113" t="s">
        <v>10779</v>
      </c>
      <c r="D3113" t="s">
        <v>10815</v>
      </c>
      <c r="E3113" t="s">
        <v>10814</v>
      </c>
      <c r="F3113" t="s">
        <v>29</v>
      </c>
      <c r="G3113">
        <v>301776</v>
      </c>
      <c r="H3113">
        <v>110612</v>
      </c>
      <c r="I3113" t="s">
        <v>10816</v>
      </c>
      <c r="J3113" t="s">
        <v>47</v>
      </c>
      <c r="K3113" t="s">
        <v>618</v>
      </c>
      <c r="L3113" t="str">
        <f>VLOOKUP(D3113,'2027'!I:R,10,FALSE)</f>
        <v>Poor</v>
      </c>
      <c r="M3113">
        <f>VLOOKUP(K3113,lookup!A:B,2,FALSE)</f>
        <v>1</v>
      </c>
      <c r="N3113">
        <f>VLOOKUP(L3113,lookup!A:B,2,FALSE)</f>
        <v>2</v>
      </c>
      <c r="O3113" t="b">
        <f t="shared" si="48"/>
        <v>1</v>
      </c>
    </row>
    <row r="3114" spans="1:15" x14ac:dyDescent="0.2">
      <c r="A3114" t="s">
        <v>6516</v>
      </c>
      <c r="B3114" t="s">
        <v>6527</v>
      </c>
      <c r="C3114" t="s">
        <v>10779</v>
      </c>
      <c r="D3114" t="s">
        <v>10800</v>
      </c>
      <c r="E3114" t="s">
        <v>10799</v>
      </c>
      <c r="F3114" t="s">
        <v>29</v>
      </c>
      <c r="G3114">
        <v>311326</v>
      </c>
      <c r="H3114">
        <v>110497</v>
      </c>
      <c r="I3114" t="s">
        <v>10801</v>
      </c>
      <c r="J3114" t="s">
        <v>47</v>
      </c>
      <c r="K3114" t="s">
        <v>205</v>
      </c>
      <c r="L3114" t="str">
        <f>VLOOKUP(D3114,'2027'!I:R,10,FALSE)</f>
        <v>Good</v>
      </c>
      <c r="M3114">
        <f>VLOOKUP(K3114,lookup!A:B,2,FALSE)</f>
        <v>2</v>
      </c>
      <c r="N3114">
        <f>VLOOKUP(L3114,lookup!A:B,2,FALSE)</f>
        <v>4</v>
      </c>
      <c r="O3114" t="b">
        <f t="shared" si="48"/>
        <v>1</v>
      </c>
    </row>
    <row r="3115" spans="1:15" x14ac:dyDescent="0.2">
      <c r="A3115" t="s">
        <v>6516</v>
      </c>
      <c r="B3115" t="s">
        <v>6527</v>
      </c>
      <c r="C3115" t="s">
        <v>10779</v>
      </c>
      <c r="D3115" t="s">
        <v>10824</v>
      </c>
      <c r="E3115" t="s">
        <v>10823</v>
      </c>
      <c r="F3115" t="s">
        <v>29</v>
      </c>
      <c r="G3115">
        <v>303213</v>
      </c>
      <c r="H3115">
        <v>111621</v>
      </c>
      <c r="I3115" t="s">
        <v>10825</v>
      </c>
      <c r="J3115" t="s">
        <v>47</v>
      </c>
      <c r="K3115" t="s">
        <v>32</v>
      </c>
      <c r="L3115" t="str">
        <f>VLOOKUP(D3115,'2027'!I:R,10,FALSE)</f>
        <v>Good</v>
      </c>
      <c r="M3115">
        <f>VLOOKUP(K3115,lookup!A:B,2,FALSE)</f>
        <v>3</v>
      </c>
      <c r="N3115">
        <f>VLOOKUP(L3115,lookup!A:B,2,FALSE)</f>
        <v>4</v>
      </c>
      <c r="O3115" t="b">
        <f t="shared" si="48"/>
        <v>1</v>
      </c>
    </row>
    <row r="3116" spans="1:15" x14ac:dyDescent="0.2">
      <c r="A3116" t="s">
        <v>6516</v>
      </c>
      <c r="B3116" t="s">
        <v>6527</v>
      </c>
      <c r="C3116" t="s">
        <v>10779</v>
      </c>
      <c r="D3116" t="s">
        <v>10788</v>
      </c>
      <c r="E3116" t="s">
        <v>10787</v>
      </c>
      <c r="F3116" t="s">
        <v>29</v>
      </c>
      <c r="G3116">
        <v>300434</v>
      </c>
      <c r="H3116">
        <v>89828</v>
      </c>
      <c r="I3116" t="s">
        <v>10789</v>
      </c>
      <c r="J3116" t="s">
        <v>47</v>
      </c>
      <c r="K3116" t="s">
        <v>205</v>
      </c>
      <c r="L3116" t="str">
        <f>VLOOKUP(D3116,'2027'!I:R,10,FALSE)</f>
        <v>Good</v>
      </c>
      <c r="M3116">
        <f>VLOOKUP(K3116,lookup!A:B,2,FALSE)</f>
        <v>2</v>
      </c>
      <c r="N3116">
        <f>VLOOKUP(L3116,lookup!A:B,2,FALSE)</f>
        <v>4</v>
      </c>
      <c r="O3116" t="b">
        <f t="shared" si="48"/>
        <v>1</v>
      </c>
    </row>
    <row r="3117" spans="1:15" x14ac:dyDescent="0.2">
      <c r="A3117" t="s">
        <v>6516</v>
      </c>
      <c r="B3117" t="s">
        <v>6527</v>
      </c>
      <c r="C3117" t="s">
        <v>10779</v>
      </c>
      <c r="D3117" t="s">
        <v>10797</v>
      </c>
      <c r="E3117" t="s">
        <v>10796</v>
      </c>
      <c r="F3117" t="s">
        <v>29</v>
      </c>
      <c r="G3117">
        <v>299320</v>
      </c>
      <c r="H3117">
        <v>95421</v>
      </c>
      <c r="I3117" t="s">
        <v>10798</v>
      </c>
      <c r="J3117" t="s">
        <v>47</v>
      </c>
      <c r="K3117" t="s">
        <v>32</v>
      </c>
      <c r="L3117" t="str">
        <f>VLOOKUP(D3117,'2027'!I:R,10,FALSE)</f>
        <v>Good</v>
      </c>
      <c r="M3117">
        <f>VLOOKUP(K3117,lookup!A:B,2,FALSE)</f>
        <v>3</v>
      </c>
      <c r="N3117">
        <f>VLOOKUP(L3117,lookup!A:B,2,FALSE)</f>
        <v>4</v>
      </c>
      <c r="O3117" t="b">
        <f t="shared" si="48"/>
        <v>1</v>
      </c>
    </row>
    <row r="3118" spans="1:15" x14ac:dyDescent="0.2">
      <c r="A3118" t="s">
        <v>6516</v>
      </c>
      <c r="B3118" t="s">
        <v>6527</v>
      </c>
      <c r="C3118" t="s">
        <v>10779</v>
      </c>
      <c r="D3118" t="s">
        <v>10803</v>
      </c>
      <c r="E3118" t="s">
        <v>10802</v>
      </c>
      <c r="F3118" t="s">
        <v>29</v>
      </c>
      <c r="G3118">
        <v>295580</v>
      </c>
      <c r="H3118">
        <v>99555</v>
      </c>
      <c r="I3118" t="s">
        <v>10804</v>
      </c>
      <c r="J3118" t="s">
        <v>47</v>
      </c>
      <c r="K3118" t="s">
        <v>205</v>
      </c>
      <c r="L3118" t="str">
        <f>VLOOKUP(D3118,'2027'!I:R,10,FALSE)</f>
        <v>Good</v>
      </c>
      <c r="M3118">
        <f>VLOOKUP(K3118,lookup!A:B,2,FALSE)</f>
        <v>2</v>
      </c>
      <c r="N3118">
        <f>VLOOKUP(L3118,lookup!A:B,2,FALSE)</f>
        <v>4</v>
      </c>
      <c r="O3118" t="b">
        <f t="shared" si="48"/>
        <v>1</v>
      </c>
    </row>
    <row r="3119" spans="1:15" x14ac:dyDescent="0.2">
      <c r="A3119" t="s">
        <v>6516</v>
      </c>
      <c r="B3119" t="s">
        <v>6527</v>
      </c>
      <c r="C3119" t="s">
        <v>10838</v>
      </c>
      <c r="D3119" t="s">
        <v>10847</v>
      </c>
      <c r="E3119" t="s">
        <v>10846</v>
      </c>
      <c r="F3119" t="s">
        <v>29</v>
      </c>
      <c r="G3119">
        <v>289532</v>
      </c>
      <c r="H3119">
        <v>120334</v>
      </c>
      <c r="I3119" t="s">
        <v>10848</v>
      </c>
      <c r="J3119" t="s">
        <v>47</v>
      </c>
      <c r="K3119" t="s">
        <v>32</v>
      </c>
      <c r="L3119" t="str">
        <f>VLOOKUP(D3119,'2027'!I:R,10,FALSE)</f>
        <v>Good</v>
      </c>
      <c r="M3119">
        <f>VLOOKUP(K3119,lookup!A:B,2,FALSE)</f>
        <v>3</v>
      </c>
      <c r="N3119">
        <f>VLOOKUP(L3119,lookup!A:B,2,FALSE)</f>
        <v>4</v>
      </c>
      <c r="O3119" t="b">
        <f t="shared" si="48"/>
        <v>1</v>
      </c>
    </row>
    <row r="3120" spans="1:15" x14ac:dyDescent="0.2">
      <c r="A3120" t="s">
        <v>6516</v>
      </c>
      <c r="B3120" t="s">
        <v>6527</v>
      </c>
      <c r="C3120" t="s">
        <v>10838</v>
      </c>
      <c r="D3120" t="s">
        <v>10868</v>
      </c>
      <c r="E3120" t="s">
        <v>10867</v>
      </c>
      <c r="F3120" t="s">
        <v>29</v>
      </c>
      <c r="G3120">
        <v>297925</v>
      </c>
      <c r="H3120">
        <v>113735</v>
      </c>
      <c r="I3120" t="s">
        <v>10869</v>
      </c>
      <c r="J3120" t="s">
        <v>47</v>
      </c>
      <c r="K3120" t="s">
        <v>32</v>
      </c>
      <c r="L3120" t="str">
        <f>VLOOKUP(D3120,'2027'!I:R,10,FALSE)</f>
        <v>Good</v>
      </c>
      <c r="M3120">
        <f>VLOOKUP(K3120,lookup!A:B,2,FALSE)</f>
        <v>3</v>
      </c>
      <c r="N3120">
        <f>VLOOKUP(L3120,lookup!A:B,2,FALSE)</f>
        <v>4</v>
      </c>
      <c r="O3120" t="b">
        <f t="shared" si="48"/>
        <v>1</v>
      </c>
    </row>
    <row r="3121" spans="1:15" x14ac:dyDescent="0.2">
      <c r="A3121" t="s">
        <v>6516</v>
      </c>
      <c r="B3121" t="s">
        <v>6527</v>
      </c>
      <c r="C3121" t="s">
        <v>10838</v>
      </c>
      <c r="D3121" t="s">
        <v>10913</v>
      </c>
      <c r="E3121" t="s">
        <v>10912</v>
      </c>
      <c r="F3121" t="s">
        <v>29</v>
      </c>
      <c r="G3121">
        <v>290293</v>
      </c>
      <c r="H3121">
        <v>125805</v>
      </c>
      <c r="I3121" t="s">
        <v>10914</v>
      </c>
      <c r="J3121" t="s">
        <v>47</v>
      </c>
      <c r="K3121" t="s">
        <v>49</v>
      </c>
      <c r="L3121" t="str">
        <f>VLOOKUP(D3121,'2027'!I:R,10,FALSE)</f>
        <v>Good</v>
      </c>
      <c r="M3121">
        <f>VLOOKUP(K3121,lookup!A:B,2,FALSE)</f>
        <v>4</v>
      </c>
      <c r="N3121">
        <f>VLOOKUP(L3121,lookup!A:B,2,FALSE)</f>
        <v>4</v>
      </c>
      <c r="O3121" t="b">
        <f t="shared" si="48"/>
        <v>0</v>
      </c>
    </row>
    <row r="3122" spans="1:15" x14ac:dyDescent="0.2">
      <c r="A3122" t="s">
        <v>6516</v>
      </c>
      <c r="B3122" t="s">
        <v>6527</v>
      </c>
      <c r="C3122" t="s">
        <v>10838</v>
      </c>
      <c r="D3122" t="s">
        <v>10892</v>
      </c>
      <c r="E3122" t="s">
        <v>10891</v>
      </c>
      <c r="F3122" t="s">
        <v>29</v>
      </c>
      <c r="G3122">
        <v>294715</v>
      </c>
      <c r="H3122">
        <v>92812</v>
      </c>
      <c r="I3122" t="s">
        <v>10893</v>
      </c>
      <c r="J3122" t="s">
        <v>30</v>
      </c>
      <c r="K3122" t="s">
        <v>32</v>
      </c>
      <c r="L3122" t="str">
        <f>VLOOKUP(D3122,'2027'!I:R,10,FALSE)</f>
        <v>Good</v>
      </c>
      <c r="M3122">
        <f>VLOOKUP(K3122,lookup!A:B,2,FALSE)</f>
        <v>3</v>
      </c>
      <c r="N3122">
        <f>VLOOKUP(L3122,lookup!A:B,2,FALSE)</f>
        <v>4</v>
      </c>
      <c r="O3122" t="b">
        <f t="shared" si="48"/>
        <v>1</v>
      </c>
    </row>
    <row r="3123" spans="1:15" x14ac:dyDescent="0.2">
      <c r="A3123" t="s">
        <v>6516</v>
      </c>
      <c r="B3123" t="s">
        <v>6527</v>
      </c>
      <c r="C3123" t="s">
        <v>10838</v>
      </c>
      <c r="D3123" t="s">
        <v>10871</v>
      </c>
      <c r="E3123" t="s">
        <v>10870</v>
      </c>
      <c r="F3123" t="s">
        <v>29</v>
      </c>
      <c r="G3123">
        <v>290923</v>
      </c>
      <c r="H3123">
        <v>138651</v>
      </c>
      <c r="I3123" t="s">
        <v>10872</v>
      </c>
      <c r="J3123" t="s">
        <v>47</v>
      </c>
      <c r="K3123" t="s">
        <v>32</v>
      </c>
      <c r="L3123" t="str">
        <f>VLOOKUP(D3123,'2027'!I:R,10,FALSE)</f>
        <v>Good</v>
      </c>
      <c r="M3123">
        <f>VLOOKUP(K3123,lookup!A:B,2,FALSE)</f>
        <v>3</v>
      </c>
      <c r="N3123">
        <f>VLOOKUP(L3123,lookup!A:B,2,FALSE)</f>
        <v>4</v>
      </c>
      <c r="O3123" t="b">
        <f t="shared" si="48"/>
        <v>1</v>
      </c>
    </row>
    <row r="3124" spans="1:15" x14ac:dyDescent="0.2">
      <c r="A3124" t="s">
        <v>6516</v>
      </c>
      <c r="B3124" t="s">
        <v>6527</v>
      </c>
      <c r="C3124" t="s">
        <v>10838</v>
      </c>
      <c r="D3124" t="s">
        <v>10901</v>
      </c>
      <c r="E3124" t="s">
        <v>10900</v>
      </c>
      <c r="F3124" t="s">
        <v>29</v>
      </c>
      <c r="G3124">
        <v>285642</v>
      </c>
      <c r="H3124">
        <v>133888</v>
      </c>
      <c r="I3124" t="s">
        <v>10902</v>
      </c>
      <c r="J3124" t="s">
        <v>47</v>
      </c>
      <c r="K3124" t="s">
        <v>49</v>
      </c>
      <c r="L3124" t="str">
        <f>VLOOKUP(D3124,'2027'!I:R,10,FALSE)</f>
        <v>Good</v>
      </c>
      <c r="M3124">
        <f>VLOOKUP(K3124,lookup!A:B,2,FALSE)</f>
        <v>4</v>
      </c>
      <c r="N3124">
        <f>VLOOKUP(L3124,lookup!A:B,2,FALSE)</f>
        <v>4</v>
      </c>
      <c r="O3124" t="b">
        <f t="shared" si="48"/>
        <v>0</v>
      </c>
    </row>
    <row r="3125" spans="1:15" x14ac:dyDescent="0.2">
      <c r="A3125" t="s">
        <v>6516</v>
      </c>
      <c r="B3125" t="s">
        <v>6527</v>
      </c>
      <c r="C3125" t="s">
        <v>10838</v>
      </c>
      <c r="D3125" t="s">
        <v>10865</v>
      </c>
      <c r="E3125" t="s">
        <v>10864</v>
      </c>
      <c r="F3125" t="s">
        <v>29</v>
      </c>
      <c r="G3125">
        <v>292501</v>
      </c>
      <c r="H3125">
        <v>130315</v>
      </c>
      <c r="I3125" t="s">
        <v>10866</v>
      </c>
      <c r="J3125" t="s">
        <v>47</v>
      </c>
      <c r="K3125" t="s">
        <v>49</v>
      </c>
      <c r="L3125" t="str">
        <f>VLOOKUP(D3125,'2027'!I:R,10,FALSE)</f>
        <v>Good</v>
      </c>
      <c r="M3125">
        <f>VLOOKUP(K3125,lookup!A:B,2,FALSE)</f>
        <v>4</v>
      </c>
      <c r="N3125">
        <f>VLOOKUP(L3125,lookup!A:B,2,FALSE)</f>
        <v>4</v>
      </c>
      <c r="O3125" t="b">
        <f t="shared" si="48"/>
        <v>0</v>
      </c>
    </row>
    <row r="3126" spans="1:15" x14ac:dyDescent="0.2">
      <c r="A3126" t="s">
        <v>6516</v>
      </c>
      <c r="B3126" t="s">
        <v>6527</v>
      </c>
      <c r="C3126" t="s">
        <v>10838</v>
      </c>
      <c r="D3126" t="s">
        <v>10907</v>
      </c>
      <c r="E3126" t="s">
        <v>10906</v>
      </c>
      <c r="F3126" t="s">
        <v>29</v>
      </c>
      <c r="G3126">
        <v>291370</v>
      </c>
      <c r="H3126">
        <v>92409</v>
      </c>
      <c r="I3126" t="s">
        <v>10908</v>
      </c>
      <c r="J3126" t="s">
        <v>30</v>
      </c>
      <c r="K3126" t="s">
        <v>32</v>
      </c>
      <c r="L3126" t="str">
        <f>VLOOKUP(D3126,'2027'!I:R,10,FALSE)</f>
        <v>Good</v>
      </c>
      <c r="M3126">
        <f>VLOOKUP(K3126,lookup!A:B,2,FALSE)</f>
        <v>3</v>
      </c>
      <c r="N3126">
        <f>VLOOKUP(L3126,lookup!A:B,2,FALSE)</f>
        <v>4</v>
      </c>
      <c r="O3126" t="b">
        <f t="shared" si="48"/>
        <v>1</v>
      </c>
    </row>
    <row r="3127" spans="1:15" x14ac:dyDescent="0.2">
      <c r="A3127" t="s">
        <v>6516</v>
      </c>
      <c r="B3127" t="s">
        <v>6527</v>
      </c>
      <c r="C3127" t="s">
        <v>10838</v>
      </c>
      <c r="D3127" t="s">
        <v>10910</v>
      </c>
      <c r="E3127" t="s">
        <v>10909</v>
      </c>
      <c r="F3127" t="s">
        <v>29</v>
      </c>
      <c r="G3127">
        <v>291816</v>
      </c>
      <c r="H3127">
        <v>103370</v>
      </c>
      <c r="I3127" t="s">
        <v>10911</v>
      </c>
      <c r="J3127" t="s">
        <v>47</v>
      </c>
      <c r="K3127" t="s">
        <v>32</v>
      </c>
      <c r="L3127" t="str">
        <f>VLOOKUP(D3127,'2027'!I:R,10,FALSE)</f>
        <v>Good</v>
      </c>
      <c r="M3127">
        <f>VLOOKUP(K3127,lookup!A:B,2,FALSE)</f>
        <v>3</v>
      </c>
      <c r="N3127">
        <f>VLOOKUP(L3127,lookup!A:B,2,FALSE)</f>
        <v>4</v>
      </c>
      <c r="O3127" t="b">
        <f t="shared" si="48"/>
        <v>1</v>
      </c>
    </row>
    <row r="3128" spans="1:15" x14ac:dyDescent="0.2">
      <c r="A3128" t="s">
        <v>6516</v>
      </c>
      <c r="B3128" t="s">
        <v>6527</v>
      </c>
      <c r="C3128" t="s">
        <v>10838</v>
      </c>
      <c r="D3128" t="s">
        <v>10853</v>
      </c>
      <c r="E3128" t="s">
        <v>10852</v>
      </c>
      <c r="F3128" t="s">
        <v>29</v>
      </c>
      <c r="G3128">
        <v>291962</v>
      </c>
      <c r="H3128">
        <v>96317</v>
      </c>
      <c r="I3128" t="s">
        <v>10854</v>
      </c>
      <c r="J3128" t="s">
        <v>47</v>
      </c>
      <c r="K3128" t="s">
        <v>32</v>
      </c>
      <c r="L3128" t="str">
        <f>VLOOKUP(D3128,'2027'!I:R,10,FALSE)</f>
        <v>Good</v>
      </c>
      <c r="M3128">
        <f>VLOOKUP(K3128,lookup!A:B,2,FALSE)</f>
        <v>3</v>
      </c>
      <c r="N3128">
        <f>VLOOKUP(L3128,lookup!A:B,2,FALSE)</f>
        <v>4</v>
      </c>
      <c r="O3128" t="b">
        <f t="shared" si="48"/>
        <v>1</v>
      </c>
    </row>
    <row r="3129" spans="1:15" x14ac:dyDescent="0.2">
      <c r="A3129" t="s">
        <v>6516</v>
      </c>
      <c r="B3129" t="s">
        <v>6527</v>
      </c>
      <c r="C3129" t="s">
        <v>10838</v>
      </c>
      <c r="D3129" t="s">
        <v>10883</v>
      </c>
      <c r="E3129" t="s">
        <v>10882</v>
      </c>
      <c r="F3129" t="s">
        <v>29</v>
      </c>
      <c r="G3129">
        <v>291444</v>
      </c>
      <c r="H3129">
        <v>128430</v>
      </c>
      <c r="I3129" t="s">
        <v>10884</v>
      </c>
      <c r="J3129" t="s">
        <v>47</v>
      </c>
      <c r="K3129" t="s">
        <v>49</v>
      </c>
      <c r="L3129" t="str">
        <f>VLOOKUP(D3129,'2027'!I:R,10,FALSE)</f>
        <v>Good</v>
      </c>
      <c r="M3129">
        <f>VLOOKUP(K3129,lookup!A:B,2,FALSE)</f>
        <v>4</v>
      </c>
      <c r="N3129">
        <f>VLOOKUP(L3129,lookup!A:B,2,FALSE)</f>
        <v>4</v>
      </c>
      <c r="O3129" t="b">
        <f t="shared" si="48"/>
        <v>0</v>
      </c>
    </row>
    <row r="3130" spans="1:15" x14ac:dyDescent="0.2">
      <c r="A3130" t="s">
        <v>6516</v>
      </c>
      <c r="B3130" t="s">
        <v>6527</v>
      </c>
      <c r="C3130" t="s">
        <v>10838</v>
      </c>
      <c r="D3130" t="s">
        <v>10889</v>
      </c>
      <c r="E3130" t="s">
        <v>10888</v>
      </c>
      <c r="F3130" t="s">
        <v>29</v>
      </c>
      <c r="G3130">
        <v>275895</v>
      </c>
      <c r="H3130">
        <v>138703</v>
      </c>
      <c r="I3130" t="s">
        <v>10890</v>
      </c>
      <c r="J3130" t="s">
        <v>47</v>
      </c>
      <c r="K3130" t="s">
        <v>49</v>
      </c>
      <c r="L3130" t="str">
        <f>VLOOKUP(D3130,'2027'!I:R,10,FALSE)</f>
        <v>Good</v>
      </c>
      <c r="M3130">
        <f>VLOOKUP(K3130,lookup!A:B,2,FALSE)</f>
        <v>4</v>
      </c>
      <c r="N3130">
        <f>VLOOKUP(L3130,lookup!A:B,2,FALSE)</f>
        <v>4</v>
      </c>
      <c r="O3130" t="b">
        <f t="shared" si="48"/>
        <v>0</v>
      </c>
    </row>
    <row r="3131" spans="1:15" x14ac:dyDescent="0.2">
      <c r="A3131" t="s">
        <v>6516</v>
      </c>
      <c r="B3131" t="s">
        <v>6527</v>
      </c>
      <c r="C3131" t="s">
        <v>10838</v>
      </c>
      <c r="D3131" t="s">
        <v>10850</v>
      </c>
      <c r="E3131" t="s">
        <v>10849</v>
      </c>
      <c r="F3131" t="s">
        <v>29</v>
      </c>
      <c r="G3131">
        <v>285373</v>
      </c>
      <c r="H3131">
        <v>138318</v>
      </c>
      <c r="I3131" t="s">
        <v>10851</v>
      </c>
      <c r="J3131" t="s">
        <v>47</v>
      </c>
      <c r="K3131" t="s">
        <v>49</v>
      </c>
      <c r="L3131" t="str">
        <f>VLOOKUP(D3131,'2027'!I:R,10,FALSE)</f>
        <v>Good</v>
      </c>
      <c r="M3131">
        <f>VLOOKUP(K3131,lookup!A:B,2,FALSE)</f>
        <v>4</v>
      </c>
      <c r="N3131">
        <f>VLOOKUP(L3131,lookup!A:B,2,FALSE)</f>
        <v>4</v>
      </c>
      <c r="O3131" t="b">
        <f t="shared" si="48"/>
        <v>0</v>
      </c>
    </row>
    <row r="3132" spans="1:15" x14ac:dyDescent="0.2">
      <c r="A3132" t="s">
        <v>6516</v>
      </c>
      <c r="B3132" t="s">
        <v>6527</v>
      </c>
      <c r="C3132" t="s">
        <v>10838</v>
      </c>
      <c r="D3132" t="s">
        <v>10844</v>
      </c>
      <c r="E3132" t="s">
        <v>10843</v>
      </c>
      <c r="F3132" t="s">
        <v>29</v>
      </c>
      <c r="G3132">
        <v>299761</v>
      </c>
      <c r="H3132">
        <v>129202</v>
      </c>
      <c r="I3132" t="s">
        <v>10845</v>
      </c>
      <c r="J3132" t="s">
        <v>30</v>
      </c>
      <c r="K3132" t="s">
        <v>32</v>
      </c>
      <c r="L3132" t="str">
        <f>VLOOKUP(D3132,'2027'!I:R,10,FALSE)</f>
        <v>Good</v>
      </c>
      <c r="M3132">
        <f>VLOOKUP(K3132,lookup!A:B,2,FALSE)</f>
        <v>3</v>
      </c>
      <c r="N3132">
        <f>VLOOKUP(L3132,lookup!A:B,2,FALSE)</f>
        <v>4</v>
      </c>
      <c r="O3132" t="b">
        <f t="shared" si="48"/>
        <v>1</v>
      </c>
    </row>
    <row r="3133" spans="1:15" x14ac:dyDescent="0.2">
      <c r="A3133" t="s">
        <v>6516</v>
      </c>
      <c r="B3133" t="s">
        <v>6527</v>
      </c>
      <c r="C3133" t="s">
        <v>10838</v>
      </c>
      <c r="D3133" t="s">
        <v>10862</v>
      </c>
      <c r="E3133" t="s">
        <v>10861</v>
      </c>
      <c r="F3133" t="s">
        <v>29</v>
      </c>
      <c r="G3133">
        <v>278006</v>
      </c>
      <c r="H3133">
        <v>135947</v>
      </c>
      <c r="I3133" t="s">
        <v>10863</v>
      </c>
      <c r="J3133" t="s">
        <v>47</v>
      </c>
      <c r="K3133" t="s">
        <v>49</v>
      </c>
      <c r="L3133" t="str">
        <f>VLOOKUP(D3133,'2027'!I:R,10,FALSE)</f>
        <v>Good</v>
      </c>
      <c r="M3133">
        <f>VLOOKUP(K3133,lookup!A:B,2,FALSE)</f>
        <v>4</v>
      </c>
      <c r="N3133">
        <f>VLOOKUP(L3133,lookup!A:B,2,FALSE)</f>
        <v>4</v>
      </c>
      <c r="O3133" t="b">
        <f t="shared" si="48"/>
        <v>0</v>
      </c>
    </row>
    <row r="3134" spans="1:15" x14ac:dyDescent="0.2">
      <c r="A3134" t="s">
        <v>6516</v>
      </c>
      <c r="B3134" t="s">
        <v>6527</v>
      </c>
      <c r="C3134" t="s">
        <v>10838</v>
      </c>
      <c r="D3134" t="s">
        <v>10886</v>
      </c>
      <c r="E3134" t="s">
        <v>10885</v>
      </c>
      <c r="F3134" t="s">
        <v>29</v>
      </c>
      <c r="G3134">
        <v>297076</v>
      </c>
      <c r="H3134">
        <v>107680</v>
      </c>
      <c r="I3134" t="s">
        <v>10887</v>
      </c>
      <c r="J3134" t="s">
        <v>47</v>
      </c>
      <c r="K3134" t="s">
        <v>32</v>
      </c>
      <c r="L3134" t="str">
        <f>VLOOKUP(D3134,'2027'!I:R,10,FALSE)</f>
        <v>Good</v>
      </c>
      <c r="M3134">
        <f>VLOOKUP(K3134,lookup!A:B,2,FALSE)</f>
        <v>3</v>
      </c>
      <c r="N3134">
        <f>VLOOKUP(L3134,lookup!A:B,2,FALSE)</f>
        <v>4</v>
      </c>
      <c r="O3134" t="b">
        <f t="shared" si="48"/>
        <v>1</v>
      </c>
    </row>
    <row r="3135" spans="1:15" x14ac:dyDescent="0.2">
      <c r="A3135" t="s">
        <v>6516</v>
      </c>
      <c r="B3135" t="s">
        <v>6527</v>
      </c>
      <c r="C3135" t="s">
        <v>10838</v>
      </c>
      <c r="D3135" t="s">
        <v>10898</v>
      </c>
      <c r="E3135" t="s">
        <v>10897</v>
      </c>
      <c r="F3135" t="s">
        <v>29</v>
      </c>
      <c r="G3135">
        <v>300868</v>
      </c>
      <c r="H3135">
        <v>125341</v>
      </c>
      <c r="I3135" t="s">
        <v>10899</v>
      </c>
      <c r="J3135" t="s">
        <v>47</v>
      </c>
      <c r="K3135" t="s">
        <v>32</v>
      </c>
      <c r="L3135" t="str">
        <f>VLOOKUP(D3135,'2027'!I:R,10,FALSE)</f>
        <v>Good</v>
      </c>
      <c r="M3135">
        <f>VLOOKUP(K3135,lookup!A:B,2,FALSE)</f>
        <v>3</v>
      </c>
      <c r="N3135">
        <f>VLOOKUP(L3135,lookup!A:B,2,FALSE)</f>
        <v>4</v>
      </c>
      <c r="O3135" t="b">
        <f t="shared" si="48"/>
        <v>1</v>
      </c>
    </row>
    <row r="3136" spans="1:15" x14ac:dyDescent="0.2">
      <c r="A3136" t="s">
        <v>6516</v>
      </c>
      <c r="B3136" t="s">
        <v>6527</v>
      </c>
      <c r="C3136" t="s">
        <v>10838</v>
      </c>
      <c r="D3136" t="s">
        <v>10895</v>
      </c>
      <c r="E3136" t="s">
        <v>10894</v>
      </c>
      <c r="F3136" t="s">
        <v>29</v>
      </c>
      <c r="G3136">
        <v>295096</v>
      </c>
      <c r="H3136">
        <v>132746</v>
      </c>
      <c r="I3136" t="s">
        <v>10896</v>
      </c>
      <c r="J3136" t="s">
        <v>47</v>
      </c>
      <c r="K3136" t="s">
        <v>32</v>
      </c>
      <c r="L3136" t="str">
        <f>VLOOKUP(D3136,'2027'!I:R,10,FALSE)</f>
        <v>Good</v>
      </c>
      <c r="M3136">
        <f>VLOOKUP(K3136,lookup!A:B,2,FALSE)</f>
        <v>3</v>
      </c>
      <c r="N3136">
        <f>VLOOKUP(L3136,lookup!A:B,2,FALSE)</f>
        <v>4</v>
      </c>
      <c r="O3136" t="b">
        <f t="shared" si="48"/>
        <v>1</v>
      </c>
    </row>
    <row r="3137" spans="1:15" x14ac:dyDescent="0.2">
      <c r="A3137" t="s">
        <v>6516</v>
      </c>
      <c r="B3137" t="s">
        <v>6527</v>
      </c>
      <c r="C3137" t="s">
        <v>10838</v>
      </c>
      <c r="D3137" t="s">
        <v>10841</v>
      </c>
      <c r="E3137" t="s">
        <v>10840</v>
      </c>
      <c r="F3137" t="s">
        <v>29</v>
      </c>
      <c r="G3137">
        <v>290440</v>
      </c>
      <c r="H3137">
        <v>111776</v>
      </c>
      <c r="I3137" t="s">
        <v>10842</v>
      </c>
      <c r="J3137" t="s">
        <v>47</v>
      </c>
      <c r="K3137" t="s">
        <v>32</v>
      </c>
      <c r="L3137" t="str">
        <f>VLOOKUP(D3137,'2027'!I:R,10,FALSE)</f>
        <v>Good</v>
      </c>
      <c r="M3137">
        <f>VLOOKUP(K3137,lookup!A:B,2,FALSE)</f>
        <v>3</v>
      </c>
      <c r="N3137">
        <f>VLOOKUP(L3137,lookup!A:B,2,FALSE)</f>
        <v>4</v>
      </c>
      <c r="O3137" t="b">
        <f t="shared" si="48"/>
        <v>1</v>
      </c>
    </row>
    <row r="3138" spans="1:15" x14ac:dyDescent="0.2">
      <c r="A3138" t="s">
        <v>6516</v>
      </c>
      <c r="B3138" t="s">
        <v>6527</v>
      </c>
      <c r="C3138" t="s">
        <v>10838</v>
      </c>
      <c r="D3138" t="s">
        <v>10874</v>
      </c>
      <c r="E3138" t="s">
        <v>10873</v>
      </c>
      <c r="F3138" t="s">
        <v>29</v>
      </c>
      <c r="G3138">
        <v>293367</v>
      </c>
      <c r="H3138">
        <v>125354</v>
      </c>
      <c r="I3138" t="s">
        <v>10875</v>
      </c>
      <c r="J3138" t="s">
        <v>47</v>
      </c>
      <c r="K3138" t="s">
        <v>49</v>
      </c>
      <c r="L3138" t="str">
        <f>VLOOKUP(D3138,'2027'!I:R,10,FALSE)</f>
        <v>Good</v>
      </c>
      <c r="M3138">
        <f>VLOOKUP(K3138,lookup!A:B,2,FALSE)</f>
        <v>4</v>
      </c>
      <c r="N3138">
        <f>VLOOKUP(L3138,lookup!A:B,2,FALSE)</f>
        <v>4</v>
      </c>
      <c r="O3138" t="b">
        <f t="shared" si="48"/>
        <v>0</v>
      </c>
    </row>
    <row r="3139" spans="1:15" x14ac:dyDescent="0.2">
      <c r="A3139" t="s">
        <v>6516</v>
      </c>
      <c r="B3139" t="s">
        <v>6527</v>
      </c>
      <c r="C3139" t="s">
        <v>10838</v>
      </c>
      <c r="D3139" t="s">
        <v>10856</v>
      </c>
      <c r="E3139" t="s">
        <v>10855</v>
      </c>
      <c r="F3139" t="s">
        <v>29</v>
      </c>
      <c r="G3139">
        <v>296063</v>
      </c>
      <c r="H3139">
        <v>122465</v>
      </c>
      <c r="I3139" t="s">
        <v>10857</v>
      </c>
      <c r="J3139" t="s">
        <v>47</v>
      </c>
      <c r="K3139" t="s">
        <v>32</v>
      </c>
      <c r="L3139" t="str">
        <f>VLOOKUP(D3139,'2027'!I:R,10,FALSE)</f>
        <v>Good</v>
      </c>
      <c r="M3139">
        <f>VLOOKUP(K3139,lookup!A:B,2,FALSE)</f>
        <v>3</v>
      </c>
      <c r="N3139">
        <f>VLOOKUP(L3139,lookup!A:B,2,FALSE)</f>
        <v>4</v>
      </c>
      <c r="O3139" t="b">
        <f t="shared" ref="O3139:O3202" si="49">N3139&gt;M3139</f>
        <v>1</v>
      </c>
    </row>
    <row r="3140" spans="1:15" x14ac:dyDescent="0.2">
      <c r="A3140" t="s">
        <v>6516</v>
      </c>
      <c r="B3140" t="s">
        <v>6527</v>
      </c>
      <c r="C3140" t="s">
        <v>10838</v>
      </c>
      <c r="D3140" t="s">
        <v>10877</v>
      </c>
      <c r="E3140" t="s">
        <v>10876</v>
      </c>
      <c r="F3140" t="s">
        <v>29</v>
      </c>
      <c r="G3140">
        <v>294356</v>
      </c>
      <c r="H3140">
        <v>128260</v>
      </c>
      <c r="I3140" t="s">
        <v>10878</v>
      </c>
      <c r="J3140" t="s">
        <v>30</v>
      </c>
      <c r="K3140" t="s">
        <v>32</v>
      </c>
      <c r="L3140" t="str">
        <f>VLOOKUP(D3140,'2027'!I:R,10,FALSE)</f>
        <v>Good</v>
      </c>
      <c r="M3140">
        <f>VLOOKUP(K3140,lookup!A:B,2,FALSE)</f>
        <v>3</v>
      </c>
      <c r="N3140">
        <f>VLOOKUP(L3140,lookup!A:B,2,FALSE)</f>
        <v>4</v>
      </c>
      <c r="O3140" t="b">
        <f t="shared" si="49"/>
        <v>1</v>
      </c>
    </row>
    <row r="3141" spans="1:15" x14ac:dyDescent="0.2">
      <c r="A3141" t="s">
        <v>6516</v>
      </c>
      <c r="B3141" t="s">
        <v>6527</v>
      </c>
      <c r="C3141" t="s">
        <v>10838</v>
      </c>
      <c r="D3141" t="s">
        <v>10880</v>
      </c>
      <c r="E3141" t="s">
        <v>10879</v>
      </c>
      <c r="F3141" t="s">
        <v>29</v>
      </c>
      <c r="G3141">
        <v>284171</v>
      </c>
      <c r="H3141">
        <v>130837</v>
      </c>
      <c r="I3141" t="s">
        <v>10881</v>
      </c>
      <c r="J3141" t="s">
        <v>47</v>
      </c>
      <c r="K3141" t="s">
        <v>32</v>
      </c>
      <c r="L3141" t="str">
        <f>VLOOKUP(D3141,'2027'!I:R,10,FALSE)</f>
        <v>Good</v>
      </c>
      <c r="M3141">
        <f>VLOOKUP(K3141,lookup!A:B,2,FALSE)</f>
        <v>3</v>
      </c>
      <c r="N3141">
        <f>VLOOKUP(L3141,lookup!A:B,2,FALSE)</f>
        <v>4</v>
      </c>
      <c r="O3141" t="b">
        <f t="shared" si="49"/>
        <v>1</v>
      </c>
    </row>
    <row r="3142" spans="1:15" x14ac:dyDescent="0.2">
      <c r="A3142" t="s">
        <v>6516</v>
      </c>
      <c r="B3142" t="s">
        <v>6527</v>
      </c>
      <c r="C3142" t="s">
        <v>10838</v>
      </c>
      <c r="D3142" t="s">
        <v>10904</v>
      </c>
      <c r="E3142" t="s">
        <v>10903</v>
      </c>
      <c r="F3142" t="s">
        <v>29</v>
      </c>
      <c r="G3142">
        <v>291765</v>
      </c>
      <c r="H3142">
        <v>114682</v>
      </c>
      <c r="I3142" t="s">
        <v>10905</v>
      </c>
      <c r="J3142" t="s">
        <v>47</v>
      </c>
      <c r="K3142" t="s">
        <v>32</v>
      </c>
      <c r="L3142" t="str">
        <f>VLOOKUP(D3142,'2027'!I:R,10,FALSE)</f>
        <v>Good</v>
      </c>
      <c r="M3142">
        <f>VLOOKUP(K3142,lookup!A:B,2,FALSE)</f>
        <v>3</v>
      </c>
      <c r="N3142">
        <f>VLOOKUP(L3142,lookup!A:B,2,FALSE)</f>
        <v>4</v>
      </c>
      <c r="O3142" t="b">
        <f t="shared" si="49"/>
        <v>1</v>
      </c>
    </row>
    <row r="3143" spans="1:15" x14ac:dyDescent="0.2">
      <c r="A3143" t="s">
        <v>6516</v>
      </c>
      <c r="B3143" t="s">
        <v>6527</v>
      </c>
      <c r="C3143" t="s">
        <v>10838</v>
      </c>
      <c r="D3143" t="s">
        <v>10859</v>
      </c>
      <c r="E3143" t="s">
        <v>10858</v>
      </c>
      <c r="F3143" t="s">
        <v>29</v>
      </c>
      <c r="G3143">
        <v>297257</v>
      </c>
      <c r="H3143">
        <v>124281</v>
      </c>
      <c r="I3143" t="s">
        <v>10860</v>
      </c>
      <c r="J3143" t="s">
        <v>47</v>
      </c>
      <c r="K3143" t="s">
        <v>49</v>
      </c>
      <c r="L3143" t="str">
        <f>VLOOKUP(D3143,'2027'!I:R,10,FALSE)</f>
        <v>Good</v>
      </c>
      <c r="M3143">
        <f>VLOOKUP(K3143,lookup!A:B,2,FALSE)</f>
        <v>4</v>
      </c>
      <c r="N3143">
        <f>VLOOKUP(L3143,lookup!A:B,2,FALSE)</f>
        <v>4</v>
      </c>
      <c r="O3143" t="b">
        <f t="shared" si="49"/>
        <v>0</v>
      </c>
    </row>
    <row r="3144" spans="1:15" x14ac:dyDescent="0.2">
      <c r="A3144" t="s">
        <v>6516</v>
      </c>
      <c r="B3144" t="s">
        <v>6527</v>
      </c>
      <c r="C3144" t="s">
        <v>10915</v>
      </c>
      <c r="D3144" t="s">
        <v>10918</v>
      </c>
      <c r="E3144" t="s">
        <v>10917</v>
      </c>
      <c r="F3144" t="s">
        <v>29</v>
      </c>
      <c r="G3144">
        <v>314224</v>
      </c>
      <c r="H3144">
        <v>94273</v>
      </c>
      <c r="I3144" t="s">
        <v>10919</v>
      </c>
      <c r="J3144" t="s">
        <v>47</v>
      </c>
      <c r="K3144" t="s">
        <v>32</v>
      </c>
      <c r="L3144" t="str">
        <f>VLOOKUP(D3144,'2027'!I:R,10,FALSE)</f>
        <v>Good</v>
      </c>
      <c r="M3144">
        <f>VLOOKUP(K3144,lookup!A:B,2,FALSE)</f>
        <v>3</v>
      </c>
      <c r="N3144">
        <f>VLOOKUP(L3144,lookup!A:B,2,FALSE)</f>
        <v>4</v>
      </c>
      <c r="O3144" t="b">
        <f t="shared" si="49"/>
        <v>1</v>
      </c>
    </row>
    <row r="3145" spans="1:15" x14ac:dyDescent="0.2">
      <c r="A3145" t="s">
        <v>6516</v>
      </c>
      <c r="B3145" t="s">
        <v>6527</v>
      </c>
      <c r="C3145" t="s">
        <v>10915</v>
      </c>
      <c r="D3145" t="s">
        <v>10921</v>
      </c>
      <c r="E3145" t="s">
        <v>10920</v>
      </c>
      <c r="F3145" t="s">
        <v>29</v>
      </c>
      <c r="G3145">
        <v>312952</v>
      </c>
      <c r="H3145">
        <v>102358</v>
      </c>
      <c r="I3145" t="s">
        <v>10922</v>
      </c>
      <c r="J3145" t="s">
        <v>47</v>
      </c>
      <c r="K3145" t="s">
        <v>205</v>
      </c>
      <c r="L3145" t="str">
        <f>VLOOKUP(D3145,'2027'!I:R,10,FALSE)</f>
        <v>Good</v>
      </c>
      <c r="M3145">
        <f>VLOOKUP(K3145,lookup!A:B,2,FALSE)</f>
        <v>2</v>
      </c>
      <c r="N3145">
        <f>VLOOKUP(L3145,lookup!A:B,2,FALSE)</f>
        <v>4</v>
      </c>
      <c r="O3145" t="b">
        <f t="shared" si="49"/>
        <v>1</v>
      </c>
    </row>
    <row r="3146" spans="1:15" x14ac:dyDescent="0.2">
      <c r="A3146" t="s">
        <v>6516</v>
      </c>
      <c r="B3146" t="s">
        <v>6527</v>
      </c>
      <c r="C3146" t="s">
        <v>10915</v>
      </c>
      <c r="D3146" t="s">
        <v>10933</v>
      </c>
      <c r="E3146" t="s">
        <v>10932</v>
      </c>
      <c r="F3146" t="s">
        <v>29</v>
      </c>
      <c r="G3146">
        <v>307742</v>
      </c>
      <c r="H3146">
        <v>102304</v>
      </c>
      <c r="I3146" t="s">
        <v>10934</v>
      </c>
      <c r="J3146" t="s">
        <v>47</v>
      </c>
      <c r="K3146" t="s">
        <v>32</v>
      </c>
      <c r="L3146" t="str">
        <f>VLOOKUP(D3146,'2027'!I:R,10,FALSE)</f>
        <v>Good</v>
      </c>
      <c r="M3146">
        <f>VLOOKUP(K3146,lookup!A:B,2,FALSE)</f>
        <v>3</v>
      </c>
      <c r="N3146">
        <f>VLOOKUP(L3146,lookup!A:B,2,FALSE)</f>
        <v>4</v>
      </c>
      <c r="O3146" t="b">
        <f t="shared" si="49"/>
        <v>1</v>
      </c>
    </row>
    <row r="3147" spans="1:15" x14ac:dyDescent="0.2">
      <c r="A3147" t="s">
        <v>6516</v>
      </c>
      <c r="B3147" t="s">
        <v>6527</v>
      </c>
      <c r="C3147" t="s">
        <v>10915</v>
      </c>
      <c r="D3147" t="s">
        <v>10936</v>
      </c>
      <c r="E3147" t="s">
        <v>10935</v>
      </c>
      <c r="F3147" t="s">
        <v>29</v>
      </c>
      <c r="G3147">
        <v>317025</v>
      </c>
      <c r="H3147">
        <v>105725</v>
      </c>
      <c r="I3147" t="s">
        <v>10937</v>
      </c>
      <c r="J3147" t="s">
        <v>47</v>
      </c>
      <c r="K3147" t="s">
        <v>32</v>
      </c>
      <c r="L3147" t="str">
        <f>VLOOKUP(D3147,'2027'!I:R,10,FALSE)</f>
        <v>Good</v>
      </c>
      <c r="M3147">
        <f>VLOOKUP(K3147,lookup!A:B,2,FALSE)</f>
        <v>3</v>
      </c>
      <c r="N3147">
        <f>VLOOKUP(L3147,lookup!A:B,2,FALSE)</f>
        <v>4</v>
      </c>
      <c r="O3147" t="b">
        <f t="shared" si="49"/>
        <v>1</v>
      </c>
    </row>
    <row r="3148" spans="1:15" x14ac:dyDescent="0.2">
      <c r="A3148" t="s">
        <v>6516</v>
      </c>
      <c r="B3148" t="s">
        <v>6527</v>
      </c>
      <c r="C3148" t="s">
        <v>10915</v>
      </c>
      <c r="D3148" t="s">
        <v>10927</v>
      </c>
      <c r="E3148" t="s">
        <v>10926</v>
      </c>
      <c r="F3148" t="s">
        <v>29</v>
      </c>
      <c r="G3148">
        <v>318658</v>
      </c>
      <c r="H3148">
        <v>103224</v>
      </c>
      <c r="I3148" t="s">
        <v>10928</v>
      </c>
      <c r="J3148" t="s">
        <v>47</v>
      </c>
      <c r="K3148" t="s">
        <v>32</v>
      </c>
      <c r="L3148" t="str">
        <f>VLOOKUP(D3148,'2027'!I:R,10,FALSE)</f>
        <v>Good</v>
      </c>
      <c r="M3148">
        <f>VLOOKUP(K3148,lookup!A:B,2,FALSE)</f>
        <v>3</v>
      </c>
      <c r="N3148">
        <f>VLOOKUP(L3148,lookup!A:B,2,FALSE)</f>
        <v>4</v>
      </c>
      <c r="O3148" t="b">
        <f t="shared" si="49"/>
        <v>1</v>
      </c>
    </row>
    <row r="3149" spans="1:15" x14ac:dyDescent="0.2">
      <c r="A3149" t="s">
        <v>6516</v>
      </c>
      <c r="B3149" t="s">
        <v>6527</v>
      </c>
      <c r="C3149" t="s">
        <v>10915</v>
      </c>
      <c r="D3149" t="s">
        <v>10924</v>
      </c>
      <c r="E3149" t="s">
        <v>10923</v>
      </c>
      <c r="F3149" t="s">
        <v>29</v>
      </c>
      <c r="G3149">
        <v>315794</v>
      </c>
      <c r="H3149">
        <v>102587</v>
      </c>
      <c r="I3149" t="s">
        <v>10925</v>
      </c>
      <c r="J3149" t="s">
        <v>47</v>
      </c>
      <c r="K3149" t="s">
        <v>205</v>
      </c>
      <c r="L3149" t="str">
        <f>VLOOKUP(D3149,'2027'!I:R,10,FALSE)</f>
        <v>Good</v>
      </c>
      <c r="M3149">
        <f>VLOOKUP(K3149,lookup!A:B,2,FALSE)</f>
        <v>2</v>
      </c>
      <c r="N3149">
        <f>VLOOKUP(L3149,lookup!A:B,2,FALSE)</f>
        <v>4</v>
      </c>
      <c r="O3149" t="b">
        <f t="shared" si="49"/>
        <v>1</v>
      </c>
    </row>
    <row r="3150" spans="1:15" x14ac:dyDescent="0.2">
      <c r="A3150" t="s">
        <v>6516</v>
      </c>
      <c r="B3150" t="s">
        <v>6527</v>
      </c>
      <c r="C3150" t="s">
        <v>10915</v>
      </c>
      <c r="D3150" t="s">
        <v>10930</v>
      </c>
      <c r="E3150" t="s">
        <v>10929</v>
      </c>
      <c r="F3150" t="s">
        <v>29</v>
      </c>
      <c r="G3150">
        <v>311018</v>
      </c>
      <c r="H3150">
        <v>100428</v>
      </c>
      <c r="I3150" t="s">
        <v>10931</v>
      </c>
      <c r="J3150" t="s">
        <v>47</v>
      </c>
      <c r="K3150" t="s">
        <v>205</v>
      </c>
      <c r="L3150" t="str">
        <f>VLOOKUP(D3150,'2027'!I:R,10,FALSE)</f>
        <v>Good</v>
      </c>
      <c r="M3150">
        <f>VLOOKUP(K3150,lookup!A:B,2,FALSE)</f>
        <v>2</v>
      </c>
      <c r="N3150">
        <f>VLOOKUP(L3150,lookup!A:B,2,FALSE)</f>
        <v>4</v>
      </c>
      <c r="O3150" t="b">
        <f t="shared" si="49"/>
        <v>1</v>
      </c>
    </row>
    <row r="3151" spans="1:15" x14ac:dyDescent="0.2">
      <c r="A3151" t="s">
        <v>6516</v>
      </c>
      <c r="B3151" t="s">
        <v>10938</v>
      </c>
      <c r="C3151" t="s">
        <v>10940</v>
      </c>
      <c r="D3151" t="s">
        <v>10949</v>
      </c>
      <c r="E3151" t="s">
        <v>10948</v>
      </c>
      <c r="F3151" t="s">
        <v>29</v>
      </c>
      <c r="G3151">
        <v>265516</v>
      </c>
      <c r="H3151">
        <v>52673</v>
      </c>
      <c r="I3151" t="s">
        <v>10950</v>
      </c>
      <c r="J3151" t="s">
        <v>47</v>
      </c>
      <c r="K3151" t="s">
        <v>49</v>
      </c>
      <c r="L3151" t="str">
        <f>VLOOKUP(D3151,'2027'!I:R,10,FALSE)</f>
        <v>Good</v>
      </c>
      <c r="M3151">
        <f>VLOOKUP(K3151,lookup!A:B,2,FALSE)</f>
        <v>4</v>
      </c>
      <c r="N3151">
        <f>VLOOKUP(L3151,lookup!A:B,2,FALSE)</f>
        <v>4</v>
      </c>
      <c r="O3151" t="b">
        <f t="shared" si="49"/>
        <v>0</v>
      </c>
    </row>
    <row r="3152" spans="1:15" x14ac:dyDescent="0.2">
      <c r="A3152" t="s">
        <v>6516</v>
      </c>
      <c r="B3152" t="s">
        <v>10938</v>
      </c>
      <c r="C3152" t="s">
        <v>10940</v>
      </c>
      <c r="D3152" t="s">
        <v>10943</v>
      </c>
      <c r="E3152" t="s">
        <v>10942</v>
      </c>
      <c r="F3152" t="s">
        <v>29</v>
      </c>
      <c r="G3152">
        <v>265882</v>
      </c>
      <c r="H3152">
        <v>55710</v>
      </c>
      <c r="I3152" t="s">
        <v>10944</v>
      </c>
      <c r="J3152" t="s">
        <v>47</v>
      </c>
      <c r="K3152" t="s">
        <v>32</v>
      </c>
      <c r="L3152" t="str">
        <f>VLOOKUP(D3152,'2027'!I:R,10,FALSE)</f>
        <v>Good</v>
      </c>
      <c r="M3152">
        <f>VLOOKUP(K3152,lookup!A:B,2,FALSE)</f>
        <v>3</v>
      </c>
      <c r="N3152">
        <f>VLOOKUP(L3152,lookup!A:B,2,FALSE)</f>
        <v>4</v>
      </c>
      <c r="O3152" t="b">
        <f t="shared" si="49"/>
        <v>1</v>
      </c>
    </row>
    <row r="3153" spans="1:15" x14ac:dyDescent="0.2">
      <c r="A3153" t="s">
        <v>6516</v>
      </c>
      <c r="B3153" t="s">
        <v>10938</v>
      </c>
      <c r="C3153" t="s">
        <v>10940</v>
      </c>
      <c r="D3153" t="s">
        <v>10946</v>
      </c>
      <c r="E3153" t="s">
        <v>10945</v>
      </c>
      <c r="F3153" t="s">
        <v>29</v>
      </c>
      <c r="G3153">
        <v>263365</v>
      </c>
      <c r="H3153">
        <v>52320</v>
      </c>
      <c r="I3153" t="s">
        <v>10947</v>
      </c>
      <c r="J3153" t="s">
        <v>47</v>
      </c>
      <c r="K3153" t="s">
        <v>32</v>
      </c>
      <c r="L3153" t="str">
        <f>VLOOKUP(D3153,'2027'!I:R,10,FALSE)</f>
        <v>Moderate</v>
      </c>
      <c r="M3153">
        <f>VLOOKUP(K3153,lookup!A:B,2,FALSE)</f>
        <v>3</v>
      </c>
      <c r="N3153">
        <f>VLOOKUP(L3153,lookup!A:B,2,FALSE)</f>
        <v>3</v>
      </c>
      <c r="O3153" t="b">
        <f t="shared" si="49"/>
        <v>0</v>
      </c>
    </row>
    <row r="3154" spans="1:15" x14ac:dyDescent="0.2">
      <c r="A3154" t="s">
        <v>6516</v>
      </c>
      <c r="B3154" t="s">
        <v>10938</v>
      </c>
      <c r="C3154" t="s">
        <v>10940</v>
      </c>
      <c r="D3154" t="s">
        <v>10951</v>
      </c>
      <c r="E3154" t="s">
        <v>10940</v>
      </c>
      <c r="F3154" t="s">
        <v>29</v>
      </c>
      <c r="G3154">
        <v>264065</v>
      </c>
      <c r="H3154">
        <v>59990</v>
      </c>
      <c r="I3154" t="s">
        <v>10952</v>
      </c>
      <c r="J3154" t="s">
        <v>47</v>
      </c>
      <c r="K3154" t="s">
        <v>32</v>
      </c>
      <c r="L3154" t="str">
        <f>VLOOKUP(D3154,'2027'!I:R,10,FALSE)</f>
        <v>Good</v>
      </c>
      <c r="M3154">
        <f>VLOOKUP(K3154,lookup!A:B,2,FALSE)</f>
        <v>3</v>
      </c>
      <c r="N3154">
        <f>VLOOKUP(L3154,lookup!A:B,2,FALSE)</f>
        <v>4</v>
      </c>
      <c r="O3154" t="b">
        <f t="shared" si="49"/>
        <v>1</v>
      </c>
    </row>
    <row r="3155" spans="1:15" x14ac:dyDescent="0.2">
      <c r="A3155" t="s">
        <v>6516</v>
      </c>
      <c r="B3155" t="s">
        <v>10938</v>
      </c>
      <c r="C3155" t="s">
        <v>10940</v>
      </c>
      <c r="D3155" t="s">
        <v>10954</v>
      </c>
      <c r="E3155" t="s">
        <v>10953</v>
      </c>
      <c r="F3155" t="s">
        <v>29</v>
      </c>
      <c r="G3155">
        <v>264918</v>
      </c>
      <c r="H3155">
        <v>51371</v>
      </c>
      <c r="I3155" t="s">
        <v>10955</v>
      </c>
      <c r="J3155" t="s">
        <v>47</v>
      </c>
      <c r="K3155" t="s">
        <v>32</v>
      </c>
      <c r="L3155" t="str">
        <f>VLOOKUP(D3155,'2027'!I:R,10,FALSE)</f>
        <v>Good</v>
      </c>
      <c r="M3155">
        <f>VLOOKUP(K3155,lookup!A:B,2,FALSE)</f>
        <v>3</v>
      </c>
      <c r="N3155">
        <f>VLOOKUP(L3155,lookup!A:B,2,FALSE)</f>
        <v>4</v>
      </c>
      <c r="O3155" t="b">
        <f t="shared" si="49"/>
        <v>1</v>
      </c>
    </row>
    <row r="3156" spans="1:15" x14ac:dyDescent="0.2">
      <c r="A3156" t="s">
        <v>6516</v>
      </c>
      <c r="B3156" t="s">
        <v>10938</v>
      </c>
      <c r="C3156" t="s">
        <v>10956</v>
      </c>
      <c r="D3156" t="s">
        <v>10959</v>
      </c>
      <c r="E3156" t="s">
        <v>10958</v>
      </c>
      <c r="F3156" t="s">
        <v>29</v>
      </c>
      <c r="G3156">
        <v>276420</v>
      </c>
      <c r="H3156">
        <v>91890</v>
      </c>
      <c r="I3156" t="s">
        <v>10960</v>
      </c>
      <c r="J3156" t="s">
        <v>47</v>
      </c>
      <c r="K3156" t="s">
        <v>49</v>
      </c>
      <c r="L3156" t="str">
        <f>VLOOKUP(D3156,'2027'!I:R,10,FALSE)</f>
        <v>Good</v>
      </c>
      <c r="M3156">
        <f>VLOOKUP(K3156,lookup!A:B,2,FALSE)</f>
        <v>4</v>
      </c>
      <c r="N3156">
        <f>VLOOKUP(L3156,lookup!A:B,2,FALSE)</f>
        <v>4</v>
      </c>
      <c r="O3156" t="b">
        <f t="shared" si="49"/>
        <v>0</v>
      </c>
    </row>
    <row r="3157" spans="1:15" x14ac:dyDescent="0.2">
      <c r="A3157" t="s">
        <v>6516</v>
      </c>
      <c r="B3157" t="s">
        <v>10938</v>
      </c>
      <c r="C3157" t="s">
        <v>10956</v>
      </c>
      <c r="D3157" t="s">
        <v>10998</v>
      </c>
      <c r="E3157" t="s">
        <v>10997</v>
      </c>
      <c r="F3157" t="s">
        <v>29</v>
      </c>
      <c r="G3157">
        <v>287150</v>
      </c>
      <c r="H3157">
        <v>79359</v>
      </c>
      <c r="I3157" t="s">
        <v>10999</v>
      </c>
      <c r="J3157" t="s">
        <v>47</v>
      </c>
      <c r="K3157" t="s">
        <v>49</v>
      </c>
      <c r="L3157" t="str">
        <f>VLOOKUP(D3157,'2027'!I:R,10,FALSE)</f>
        <v>Good</v>
      </c>
      <c r="M3157">
        <f>VLOOKUP(K3157,lookup!A:B,2,FALSE)</f>
        <v>4</v>
      </c>
      <c r="N3157">
        <f>VLOOKUP(L3157,lookup!A:B,2,FALSE)</f>
        <v>4</v>
      </c>
      <c r="O3157" t="b">
        <f t="shared" si="49"/>
        <v>0</v>
      </c>
    </row>
    <row r="3158" spans="1:15" x14ac:dyDescent="0.2">
      <c r="A3158" t="s">
        <v>6516</v>
      </c>
      <c r="B3158" t="s">
        <v>10938</v>
      </c>
      <c r="C3158" t="s">
        <v>10956</v>
      </c>
      <c r="D3158" t="s">
        <v>10986</v>
      </c>
      <c r="E3158" t="s">
        <v>10985</v>
      </c>
      <c r="F3158" t="s">
        <v>29</v>
      </c>
      <c r="G3158">
        <v>270975</v>
      </c>
      <c r="H3158">
        <v>88989</v>
      </c>
      <c r="I3158" t="s">
        <v>10987</v>
      </c>
      <c r="J3158" t="s">
        <v>47</v>
      </c>
      <c r="K3158" t="s">
        <v>32</v>
      </c>
      <c r="L3158" t="str">
        <f>VLOOKUP(D3158,'2027'!I:R,10,FALSE)</f>
        <v>Good</v>
      </c>
      <c r="M3158">
        <f>VLOOKUP(K3158,lookup!A:B,2,FALSE)</f>
        <v>3</v>
      </c>
      <c r="N3158">
        <f>VLOOKUP(L3158,lookup!A:B,2,FALSE)</f>
        <v>4</v>
      </c>
      <c r="O3158" t="b">
        <f t="shared" si="49"/>
        <v>1</v>
      </c>
    </row>
    <row r="3159" spans="1:15" x14ac:dyDescent="0.2">
      <c r="A3159" t="s">
        <v>6516</v>
      </c>
      <c r="B3159" t="s">
        <v>10938</v>
      </c>
      <c r="C3159" t="s">
        <v>10956</v>
      </c>
      <c r="D3159" t="s">
        <v>11007</v>
      </c>
      <c r="E3159" t="s">
        <v>11006</v>
      </c>
      <c r="F3159" t="s">
        <v>29</v>
      </c>
      <c r="G3159">
        <v>279514</v>
      </c>
      <c r="H3159">
        <v>88846</v>
      </c>
      <c r="I3159" t="s">
        <v>11008</v>
      </c>
      <c r="J3159" t="s">
        <v>47</v>
      </c>
      <c r="K3159" t="s">
        <v>32</v>
      </c>
      <c r="L3159" t="str">
        <f>VLOOKUP(D3159,'2027'!I:R,10,FALSE)</f>
        <v>Good</v>
      </c>
      <c r="M3159">
        <f>VLOOKUP(K3159,lookup!A:B,2,FALSE)</f>
        <v>3</v>
      </c>
      <c r="N3159">
        <f>VLOOKUP(L3159,lookup!A:B,2,FALSE)</f>
        <v>4</v>
      </c>
      <c r="O3159" t="b">
        <f t="shared" si="49"/>
        <v>1</v>
      </c>
    </row>
    <row r="3160" spans="1:15" x14ac:dyDescent="0.2">
      <c r="A3160" t="s">
        <v>6516</v>
      </c>
      <c r="B3160" t="s">
        <v>10938</v>
      </c>
      <c r="C3160" t="s">
        <v>10956</v>
      </c>
      <c r="D3160" t="s">
        <v>11025</v>
      </c>
      <c r="E3160" t="s">
        <v>11024</v>
      </c>
      <c r="F3160" t="s">
        <v>29</v>
      </c>
      <c r="G3160">
        <v>286866</v>
      </c>
      <c r="H3160">
        <v>82423</v>
      </c>
      <c r="I3160" t="s">
        <v>11026</v>
      </c>
      <c r="J3160" t="s">
        <v>47</v>
      </c>
      <c r="K3160" t="s">
        <v>32</v>
      </c>
      <c r="L3160" t="str">
        <f>VLOOKUP(D3160,'2027'!I:R,10,FALSE)</f>
        <v>Good</v>
      </c>
      <c r="M3160">
        <f>VLOOKUP(K3160,lookup!A:B,2,FALSE)</f>
        <v>3</v>
      </c>
      <c r="N3160">
        <f>VLOOKUP(L3160,lookup!A:B,2,FALSE)</f>
        <v>4</v>
      </c>
      <c r="O3160" t="b">
        <f t="shared" si="49"/>
        <v>1</v>
      </c>
    </row>
    <row r="3161" spans="1:15" x14ac:dyDescent="0.2">
      <c r="A3161" t="s">
        <v>6516</v>
      </c>
      <c r="B3161" t="s">
        <v>10938</v>
      </c>
      <c r="C3161" t="s">
        <v>10956</v>
      </c>
      <c r="D3161" t="s">
        <v>10983</v>
      </c>
      <c r="E3161" t="s">
        <v>10982</v>
      </c>
      <c r="F3161" t="s">
        <v>29</v>
      </c>
      <c r="G3161">
        <v>281496</v>
      </c>
      <c r="H3161">
        <v>91150</v>
      </c>
      <c r="I3161" t="s">
        <v>10984</v>
      </c>
      <c r="J3161" t="s">
        <v>47</v>
      </c>
      <c r="K3161" t="s">
        <v>32</v>
      </c>
      <c r="L3161" t="str">
        <f>VLOOKUP(D3161,'2027'!I:R,10,FALSE)</f>
        <v>Good</v>
      </c>
      <c r="M3161">
        <f>VLOOKUP(K3161,lookup!A:B,2,FALSE)</f>
        <v>3</v>
      </c>
      <c r="N3161">
        <f>VLOOKUP(L3161,lookup!A:B,2,FALSE)</f>
        <v>4</v>
      </c>
      <c r="O3161" t="b">
        <f t="shared" si="49"/>
        <v>1</v>
      </c>
    </row>
    <row r="3162" spans="1:15" x14ac:dyDescent="0.2">
      <c r="A3162" t="s">
        <v>6516</v>
      </c>
      <c r="B3162" t="s">
        <v>10938</v>
      </c>
      <c r="C3162" t="s">
        <v>10956</v>
      </c>
      <c r="D3162" t="s">
        <v>10968</v>
      </c>
      <c r="E3162" t="s">
        <v>10967</v>
      </c>
      <c r="F3162" t="s">
        <v>29</v>
      </c>
      <c r="G3162">
        <v>278460</v>
      </c>
      <c r="H3162">
        <v>79895</v>
      </c>
      <c r="I3162" t="s">
        <v>10969</v>
      </c>
      <c r="J3162" t="s">
        <v>47</v>
      </c>
      <c r="K3162" t="s">
        <v>49</v>
      </c>
      <c r="L3162" t="str">
        <f>VLOOKUP(D3162,'2027'!I:R,10,FALSE)</f>
        <v>Good</v>
      </c>
      <c r="M3162">
        <f>VLOOKUP(K3162,lookup!A:B,2,FALSE)</f>
        <v>4</v>
      </c>
      <c r="N3162">
        <f>VLOOKUP(L3162,lookup!A:B,2,FALSE)</f>
        <v>4</v>
      </c>
      <c r="O3162" t="b">
        <f t="shared" si="49"/>
        <v>0</v>
      </c>
    </row>
    <row r="3163" spans="1:15" x14ac:dyDescent="0.2">
      <c r="A3163" t="s">
        <v>6516</v>
      </c>
      <c r="B3163" t="s">
        <v>10938</v>
      </c>
      <c r="C3163" t="s">
        <v>10956</v>
      </c>
      <c r="D3163" t="s">
        <v>10980</v>
      </c>
      <c r="E3163" t="s">
        <v>10979</v>
      </c>
      <c r="F3163" t="s">
        <v>29</v>
      </c>
      <c r="G3163">
        <v>287037</v>
      </c>
      <c r="H3163">
        <v>77875</v>
      </c>
      <c r="I3163" t="s">
        <v>10981</v>
      </c>
      <c r="J3163" t="s">
        <v>47</v>
      </c>
      <c r="K3163" t="s">
        <v>49</v>
      </c>
      <c r="L3163" t="str">
        <f>VLOOKUP(D3163,'2027'!I:R,10,FALSE)</f>
        <v>Good</v>
      </c>
      <c r="M3163">
        <f>VLOOKUP(K3163,lookup!A:B,2,FALSE)</f>
        <v>4</v>
      </c>
      <c r="N3163">
        <f>VLOOKUP(L3163,lookup!A:B,2,FALSE)</f>
        <v>4</v>
      </c>
      <c r="O3163" t="b">
        <f t="shared" si="49"/>
        <v>0</v>
      </c>
    </row>
    <row r="3164" spans="1:15" x14ac:dyDescent="0.2">
      <c r="A3164" t="s">
        <v>6516</v>
      </c>
      <c r="B3164" t="s">
        <v>10938</v>
      </c>
      <c r="C3164" t="s">
        <v>10956</v>
      </c>
      <c r="D3164" t="s">
        <v>11001</v>
      </c>
      <c r="E3164" t="s">
        <v>11000</v>
      </c>
      <c r="F3164" t="s">
        <v>29</v>
      </c>
      <c r="G3164">
        <v>287892</v>
      </c>
      <c r="H3164">
        <v>67543</v>
      </c>
      <c r="I3164" t="s">
        <v>11002</v>
      </c>
      <c r="J3164" t="s">
        <v>47</v>
      </c>
      <c r="K3164" t="s">
        <v>49</v>
      </c>
      <c r="L3164" t="str">
        <f>VLOOKUP(D3164,'2027'!I:R,10,FALSE)</f>
        <v>Good</v>
      </c>
      <c r="M3164">
        <f>VLOOKUP(K3164,lookup!A:B,2,FALSE)</f>
        <v>4</v>
      </c>
      <c r="N3164">
        <f>VLOOKUP(L3164,lookup!A:B,2,FALSE)</f>
        <v>4</v>
      </c>
      <c r="O3164" t="b">
        <f t="shared" si="49"/>
        <v>0</v>
      </c>
    </row>
    <row r="3165" spans="1:15" x14ac:dyDescent="0.2">
      <c r="A3165" t="s">
        <v>6516</v>
      </c>
      <c r="B3165" t="s">
        <v>10938</v>
      </c>
      <c r="C3165" t="s">
        <v>10956</v>
      </c>
      <c r="D3165" t="s">
        <v>11016</v>
      </c>
      <c r="E3165" t="s">
        <v>11015</v>
      </c>
      <c r="F3165" t="s">
        <v>29</v>
      </c>
      <c r="G3165">
        <v>272723</v>
      </c>
      <c r="H3165">
        <v>91880</v>
      </c>
      <c r="I3165" t="s">
        <v>11017</v>
      </c>
      <c r="J3165" t="s">
        <v>47</v>
      </c>
      <c r="K3165" t="s">
        <v>32</v>
      </c>
      <c r="L3165" t="str">
        <f>VLOOKUP(D3165,'2027'!I:R,10,FALSE)</f>
        <v>Good</v>
      </c>
      <c r="M3165">
        <f>VLOOKUP(K3165,lookup!A:B,2,FALSE)</f>
        <v>3</v>
      </c>
      <c r="N3165">
        <f>VLOOKUP(L3165,lookup!A:B,2,FALSE)</f>
        <v>4</v>
      </c>
      <c r="O3165" t="b">
        <f t="shared" si="49"/>
        <v>1</v>
      </c>
    </row>
    <row r="3166" spans="1:15" x14ac:dyDescent="0.2">
      <c r="A3166" t="s">
        <v>6516</v>
      </c>
      <c r="B3166" t="s">
        <v>10938</v>
      </c>
      <c r="C3166" t="s">
        <v>10956</v>
      </c>
      <c r="D3166" t="s">
        <v>10974</v>
      </c>
      <c r="E3166" t="s">
        <v>10973</v>
      </c>
      <c r="F3166" t="s">
        <v>29</v>
      </c>
      <c r="G3166">
        <v>283502</v>
      </c>
      <c r="H3166">
        <v>90094</v>
      </c>
      <c r="I3166" t="s">
        <v>10975</v>
      </c>
      <c r="J3166" t="s">
        <v>47</v>
      </c>
      <c r="K3166" t="s">
        <v>49</v>
      </c>
      <c r="L3166" t="str">
        <f>VLOOKUP(D3166,'2027'!I:R,10,FALSE)</f>
        <v>Good</v>
      </c>
      <c r="M3166">
        <f>VLOOKUP(K3166,lookup!A:B,2,FALSE)</f>
        <v>4</v>
      </c>
      <c r="N3166">
        <f>VLOOKUP(L3166,lookup!A:B,2,FALSE)</f>
        <v>4</v>
      </c>
      <c r="O3166" t="b">
        <f t="shared" si="49"/>
        <v>0</v>
      </c>
    </row>
    <row r="3167" spans="1:15" x14ac:dyDescent="0.2">
      <c r="A3167" t="s">
        <v>6516</v>
      </c>
      <c r="B3167" t="s">
        <v>10938</v>
      </c>
      <c r="C3167" t="s">
        <v>10956</v>
      </c>
      <c r="D3167" t="s">
        <v>10977</v>
      </c>
      <c r="E3167" t="s">
        <v>10976</v>
      </c>
      <c r="F3167" t="s">
        <v>29</v>
      </c>
      <c r="G3167">
        <v>277394</v>
      </c>
      <c r="H3167">
        <v>83637</v>
      </c>
      <c r="I3167" t="s">
        <v>10978</v>
      </c>
      <c r="J3167" t="s">
        <v>47</v>
      </c>
      <c r="K3167" t="s">
        <v>32</v>
      </c>
      <c r="L3167" t="str">
        <f>VLOOKUP(D3167,'2027'!I:R,10,FALSE)</f>
        <v>Good</v>
      </c>
      <c r="M3167">
        <f>VLOOKUP(K3167,lookup!A:B,2,FALSE)</f>
        <v>3</v>
      </c>
      <c r="N3167">
        <f>VLOOKUP(L3167,lookup!A:B,2,FALSE)</f>
        <v>4</v>
      </c>
      <c r="O3167" t="b">
        <f t="shared" si="49"/>
        <v>1</v>
      </c>
    </row>
    <row r="3168" spans="1:15" x14ac:dyDescent="0.2">
      <c r="A3168" t="s">
        <v>6516</v>
      </c>
      <c r="B3168" t="s">
        <v>10938</v>
      </c>
      <c r="C3168" t="s">
        <v>10956</v>
      </c>
      <c r="D3168" t="s">
        <v>11004</v>
      </c>
      <c r="E3168" t="s">
        <v>11003</v>
      </c>
      <c r="F3168" t="s">
        <v>29</v>
      </c>
      <c r="G3168">
        <v>267461</v>
      </c>
      <c r="H3168">
        <v>85102</v>
      </c>
      <c r="I3168" t="s">
        <v>11005</v>
      </c>
      <c r="J3168" t="s">
        <v>47</v>
      </c>
      <c r="K3168" t="s">
        <v>32</v>
      </c>
      <c r="L3168" t="str">
        <f>VLOOKUP(D3168,'2027'!I:R,10,FALSE)</f>
        <v>Good</v>
      </c>
      <c r="M3168">
        <f>VLOOKUP(K3168,lookup!A:B,2,FALSE)</f>
        <v>3</v>
      </c>
      <c r="N3168">
        <f>VLOOKUP(L3168,lookup!A:B,2,FALSE)</f>
        <v>4</v>
      </c>
      <c r="O3168" t="b">
        <f t="shared" si="49"/>
        <v>1</v>
      </c>
    </row>
    <row r="3169" spans="1:15" x14ac:dyDescent="0.2">
      <c r="A3169" t="s">
        <v>6516</v>
      </c>
      <c r="B3169" t="s">
        <v>10938</v>
      </c>
      <c r="C3169" t="s">
        <v>10956</v>
      </c>
      <c r="D3169" t="s">
        <v>10962</v>
      </c>
      <c r="E3169" t="s">
        <v>10961</v>
      </c>
      <c r="F3169" t="s">
        <v>29</v>
      </c>
      <c r="G3169">
        <v>279477</v>
      </c>
      <c r="H3169">
        <v>83796</v>
      </c>
      <c r="I3169" t="s">
        <v>10963</v>
      </c>
      <c r="J3169" t="s">
        <v>30</v>
      </c>
      <c r="K3169" t="s">
        <v>32</v>
      </c>
      <c r="L3169" t="str">
        <f>VLOOKUP(D3169,'2027'!I:R,10,FALSE)</f>
        <v>Good</v>
      </c>
      <c r="M3169">
        <f>VLOOKUP(K3169,lookup!A:B,2,FALSE)</f>
        <v>3</v>
      </c>
      <c r="N3169">
        <f>VLOOKUP(L3169,lookup!A:B,2,FALSE)</f>
        <v>4</v>
      </c>
      <c r="O3169" t="b">
        <f t="shared" si="49"/>
        <v>1</v>
      </c>
    </row>
    <row r="3170" spans="1:15" x14ac:dyDescent="0.2">
      <c r="A3170" t="s">
        <v>6516</v>
      </c>
      <c r="B3170" t="s">
        <v>10938</v>
      </c>
      <c r="C3170" t="s">
        <v>10956</v>
      </c>
      <c r="D3170" t="s">
        <v>11013</v>
      </c>
      <c r="E3170" t="s">
        <v>11012</v>
      </c>
      <c r="F3170" t="s">
        <v>29</v>
      </c>
      <c r="G3170">
        <v>280765</v>
      </c>
      <c r="H3170">
        <v>74782</v>
      </c>
      <c r="I3170" t="s">
        <v>11014</v>
      </c>
      <c r="J3170" t="s">
        <v>47</v>
      </c>
      <c r="K3170" t="s">
        <v>32</v>
      </c>
      <c r="L3170" t="str">
        <f>VLOOKUP(D3170,'2027'!I:R,10,FALSE)</f>
        <v>Good</v>
      </c>
      <c r="M3170">
        <f>VLOOKUP(K3170,lookup!A:B,2,FALSE)</f>
        <v>3</v>
      </c>
      <c r="N3170">
        <f>VLOOKUP(L3170,lookup!A:B,2,FALSE)</f>
        <v>4</v>
      </c>
      <c r="O3170" t="b">
        <f t="shared" si="49"/>
        <v>1</v>
      </c>
    </row>
    <row r="3171" spans="1:15" x14ac:dyDescent="0.2">
      <c r="A3171" t="s">
        <v>6516</v>
      </c>
      <c r="B3171" t="s">
        <v>10938</v>
      </c>
      <c r="C3171" t="s">
        <v>10956</v>
      </c>
      <c r="D3171" t="s">
        <v>10965</v>
      </c>
      <c r="E3171" t="s">
        <v>10964</v>
      </c>
      <c r="F3171" t="s">
        <v>29</v>
      </c>
      <c r="G3171">
        <v>264179</v>
      </c>
      <c r="H3171">
        <v>86426</v>
      </c>
      <c r="I3171" t="s">
        <v>10966</v>
      </c>
      <c r="J3171" t="s">
        <v>47</v>
      </c>
      <c r="K3171" t="s">
        <v>32</v>
      </c>
      <c r="L3171" t="str">
        <f>VLOOKUP(D3171,'2027'!I:R,10,FALSE)</f>
        <v>Good</v>
      </c>
      <c r="M3171">
        <f>VLOOKUP(K3171,lookup!A:B,2,FALSE)</f>
        <v>3</v>
      </c>
      <c r="N3171">
        <f>VLOOKUP(L3171,lookup!A:B,2,FALSE)</f>
        <v>4</v>
      </c>
      <c r="O3171" t="b">
        <f t="shared" si="49"/>
        <v>1</v>
      </c>
    </row>
    <row r="3172" spans="1:15" x14ac:dyDescent="0.2">
      <c r="A3172" t="s">
        <v>6516</v>
      </c>
      <c r="B3172" t="s">
        <v>10938</v>
      </c>
      <c r="C3172" t="s">
        <v>10956</v>
      </c>
      <c r="D3172" t="s">
        <v>10971</v>
      </c>
      <c r="E3172" t="s">
        <v>10970</v>
      </c>
      <c r="F3172" t="s">
        <v>29</v>
      </c>
      <c r="G3172">
        <v>286810</v>
      </c>
      <c r="H3172">
        <v>68434</v>
      </c>
      <c r="I3172" t="s">
        <v>10972</v>
      </c>
      <c r="J3172" t="s">
        <v>47</v>
      </c>
      <c r="K3172" t="s">
        <v>32</v>
      </c>
      <c r="L3172" t="str">
        <f>VLOOKUP(D3172,'2027'!I:R,10,FALSE)</f>
        <v>Good</v>
      </c>
      <c r="M3172">
        <f>VLOOKUP(K3172,lookup!A:B,2,FALSE)</f>
        <v>3</v>
      </c>
      <c r="N3172">
        <f>VLOOKUP(L3172,lookup!A:B,2,FALSE)</f>
        <v>4</v>
      </c>
      <c r="O3172" t="b">
        <f t="shared" si="49"/>
        <v>1</v>
      </c>
    </row>
    <row r="3173" spans="1:15" x14ac:dyDescent="0.2">
      <c r="A3173" t="s">
        <v>6516</v>
      </c>
      <c r="B3173" t="s">
        <v>10938</v>
      </c>
      <c r="C3173" t="s">
        <v>10956</v>
      </c>
      <c r="D3173" t="s">
        <v>10995</v>
      </c>
      <c r="E3173" t="s">
        <v>10994</v>
      </c>
      <c r="F3173" t="s">
        <v>29</v>
      </c>
      <c r="G3173">
        <v>267032</v>
      </c>
      <c r="H3173">
        <v>91290</v>
      </c>
      <c r="I3173" t="s">
        <v>10996</v>
      </c>
      <c r="J3173" t="s">
        <v>47</v>
      </c>
      <c r="K3173" t="s">
        <v>32</v>
      </c>
      <c r="L3173" t="str">
        <f>VLOOKUP(D3173,'2027'!I:R,10,FALSE)</f>
        <v>Moderate</v>
      </c>
      <c r="M3173">
        <f>VLOOKUP(K3173,lookup!A:B,2,FALSE)</f>
        <v>3</v>
      </c>
      <c r="N3173">
        <f>VLOOKUP(L3173,lookup!A:B,2,FALSE)</f>
        <v>3</v>
      </c>
      <c r="O3173" t="b">
        <f t="shared" si="49"/>
        <v>0</v>
      </c>
    </row>
    <row r="3174" spans="1:15" x14ac:dyDescent="0.2">
      <c r="A3174" t="s">
        <v>6516</v>
      </c>
      <c r="B3174" t="s">
        <v>10938</v>
      </c>
      <c r="C3174" t="s">
        <v>10956</v>
      </c>
      <c r="D3174" t="s">
        <v>10989</v>
      </c>
      <c r="E3174" t="s">
        <v>10988</v>
      </c>
      <c r="F3174" t="s">
        <v>29</v>
      </c>
      <c r="G3174">
        <v>272544</v>
      </c>
      <c r="H3174">
        <v>84498</v>
      </c>
      <c r="I3174" t="s">
        <v>10990</v>
      </c>
      <c r="J3174" t="s">
        <v>47</v>
      </c>
      <c r="K3174" t="s">
        <v>205</v>
      </c>
      <c r="L3174" t="str">
        <f>VLOOKUP(D3174,'2027'!I:R,10,FALSE)</f>
        <v>Good</v>
      </c>
      <c r="M3174">
        <f>VLOOKUP(K3174,lookup!A:B,2,FALSE)</f>
        <v>2</v>
      </c>
      <c r="N3174">
        <f>VLOOKUP(L3174,lookup!A:B,2,FALSE)</f>
        <v>4</v>
      </c>
      <c r="O3174" t="b">
        <f t="shared" si="49"/>
        <v>1</v>
      </c>
    </row>
    <row r="3175" spans="1:15" x14ac:dyDescent="0.2">
      <c r="A3175" t="s">
        <v>6516</v>
      </c>
      <c r="B3175" t="s">
        <v>10938</v>
      </c>
      <c r="C3175" t="s">
        <v>10956</v>
      </c>
      <c r="D3175" t="s">
        <v>11022</v>
      </c>
      <c r="E3175" t="s">
        <v>11021</v>
      </c>
      <c r="F3175" t="s">
        <v>29</v>
      </c>
      <c r="G3175">
        <v>287346</v>
      </c>
      <c r="H3175">
        <v>69387</v>
      </c>
      <c r="I3175" t="s">
        <v>11023</v>
      </c>
      <c r="J3175" t="s">
        <v>30</v>
      </c>
      <c r="K3175" t="s">
        <v>49</v>
      </c>
      <c r="L3175" t="str">
        <f>VLOOKUP(D3175,'2027'!I:R,10,FALSE)</f>
        <v>Good</v>
      </c>
      <c r="M3175">
        <f>VLOOKUP(K3175,lookup!A:B,2,FALSE)</f>
        <v>4</v>
      </c>
      <c r="N3175">
        <f>VLOOKUP(L3175,lookup!A:B,2,FALSE)</f>
        <v>4</v>
      </c>
      <c r="O3175" t="b">
        <f t="shared" si="49"/>
        <v>0</v>
      </c>
    </row>
    <row r="3176" spans="1:15" x14ac:dyDescent="0.2">
      <c r="A3176" t="s">
        <v>6516</v>
      </c>
      <c r="B3176" t="s">
        <v>10938</v>
      </c>
      <c r="C3176" t="s">
        <v>10956</v>
      </c>
      <c r="D3176" t="s">
        <v>10992</v>
      </c>
      <c r="E3176" t="s">
        <v>10991</v>
      </c>
      <c r="F3176" t="s">
        <v>29</v>
      </c>
      <c r="G3176">
        <v>282374</v>
      </c>
      <c r="H3176">
        <v>71866</v>
      </c>
      <c r="I3176" t="s">
        <v>10993</v>
      </c>
      <c r="J3176" t="s">
        <v>30</v>
      </c>
      <c r="K3176" t="s">
        <v>32</v>
      </c>
      <c r="L3176" t="str">
        <f>VLOOKUP(D3176,'2027'!I:R,10,FALSE)</f>
        <v>Good</v>
      </c>
      <c r="M3176">
        <f>VLOOKUP(K3176,lookup!A:B,2,FALSE)</f>
        <v>3</v>
      </c>
      <c r="N3176">
        <f>VLOOKUP(L3176,lookup!A:B,2,FALSE)</f>
        <v>4</v>
      </c>
      <c r="O3176" t="b">
        <f t="shared" si="49"/>
        <v>1</v>
      </c>
    </row>
    <row r="3177" spans="1:15" x14ac:dyDescent="0.2">
      <c r="A3177" t="s">
        <v>6516</v>
      </c>
      <c r="B3177" t="s">
        <v>10938</v>
      </c>
      <c r="C3177" t="s">
        <v>10956</v>
      </c>
      <c r="D3177" t="s">
        <v>11019</v>
      </c>
      <c r="E3177" t="s">
        <v>11018</v>
      </c>
      <c r="F3177" t="s">
        <v>29</v>
      </c>
      <c r="G3177">
        <v>282287</v>
      </c>
      <c r="H3177">
        <v>77722</v>
      </c>
      <c r="I3177" t="s">
        <v>11020</v>
      </c>
      <c r="J3177" t="s">
        <v>47</v>
      </c>
      <c r="K3177" t="s">
        <v>32</v>
      </c>
      <c r="L3177" t="str">
        <f>VLOOKUP(D3177,'2027'!I:R,10,FALSE)</f>
        <v>Good</v>
      </c>
      <c r="M3177">
        <f>VLOOKUP(K3177,lookup!A:B,2,FALSE)</f>
        <v>3</v>
      </c>
      <c r="N3177">
        <f>VLOOKUP(L3177,lookup!A:B,2,FALSE)</f>
        <v>4</v>
      </c>
      <c r="O3177" t="b">
        <f t="shared" si="49"/>
        <v>1</v>
      </c>
    </row>
    <row r="3178" spans="1:15" x14ac:dyDescent="0.2">
      <c r="A3178" t="s">
        <v>6516</v>
      </c>
      <c r="B3178" t="s">
        <v>10938</v>
      </c>
      <c r="C3178" t="s">
        <v>10956</v>
      </c>
      <c r="D3178" t="s">
        <v>11010</v>
      </c>
      <c r="E3178" t="s">
        <v>11009</v>
      </c>
      <c r="F3178" t="s">
        <v>29</v>
      </c>
      <c r="G3178">
        <v>275405</v>
      </c>
      <c r="H3178">
        <v>79411</v>
      </c>
      <c r="I3178" t="s">
        <v>11011</v>
      </c>
      <c r="J3178" t="s">
        <v>47</v>
      </c>
      <c r="K3178" t="s">
        <v>49</v>
      </c>
      <c r="L3178" t="str">
        <f>VLOOKUP(D3178,'2027'!I:R,10,FALSE)</f>
        <v>Good</v>
      </c>
      <c r="M3178">
        <f>VLOOKUP(K3178,lookup!A:B,2,FALSE)</f>
        <v>4</v>
      </c>
      <c r="N3178">
        <f>VLOOKUP(L3178,lookup!A:B,2,FALSE)</f>
        <v>4</v>
      </c>
      <c r="O3178" t="b">
        <f t="shared" si="49"/>
        <v>0</v>
      </c>
    </row>
    <row r="3179" spans="1:15" x14ac:dyDescent="0.2">
      <c r="A3179" t="s">
        <v>6516</v>
      </c>
      <c r="B3179" t="s">
        <v>10938</v>
      </c>
      <c r="C3179" t="s">
        <v>11027</v>
      </c>
      <c r="D3179" t="s">
        <v>11033</v>
      </c>
      <c r="E3179" t="s">
        <v>11032</v>
      </c>
      <c r="F3179" t="s">
        <v>29</v>
      </c>
      <c r="G3179">
        <v>275074</v>
      </c>
      <c r="H3179">
        <v>50097</v>
      </c>
      <c r="I3179" t="s">
        <v>11034</v>
      </c>
      <c r="J3179" t="s">
        <v>47</v>
      </c>
      <c r="K3179" t="s">
        <v>32</v>
      </c>
      <c r="L3179" t="str">
        <f>VLOOKUP(D3179,'2027'!I:R,10,FALSE)</f>
        <v>Good</v>
      </c>
      <c r="M3179">
        <f>VLOOKUP(K3179,lookup!A:B,2,FALSE)</f>
        <v>3</v>
      </c>
      <c r="N3179">
        <f>VLOOKUP(L3179,lookup!A:B,2,FALSE)</f>
        <v>4</v>
      </c>
      <c r="O3179" t="b">
        <f t="shared" si="49"/>
        <v>1</v>
      </c>
    </row>
    <row r="3180" spans="1:15" x14ac:dyDescent="0.2">
      <c r="A3180" t="s">
        <v>6516</v>
      </c>
      <c r="B3180" t="s">
        <v>10938</v>
      </c>
      <c r="C3180" t="s">
        <v>11027</v>
      </c>
      <c r="D3180" t="s">
        <v>11036</v>
      </c>
      <c r="E3180" t="s">
        <v>11035</v>
      </c>
      <c r="F3180" t="s">
        <v>29</v>
      </c>
      <c r="G3180">
        <v>267666</v>
      </c>
      <c r="H3180">
        <v>59947</v>
      </c>
      <c r="I3180" t="s">
        <v>11037</v>
      </c>
      <c r="J3180" t="s">
        <v>47</v>
      </c>
      <c r="K3180" t="s">
        <v>49</v>
      </c>
      <c r="L3180" t="str">
        <f>VLOOKUP(D3180,'2027'!I:R,10,FALSE)</f>
        <v>Good</v>
      </c>
      <c r="M3180">
        <f>VLOOKUP(K3180,lookup!A:B,2,FALSE)</f>
        <v>4</v>
      </c>
      <c r="N3180">
        <f>VLOOKUP(L3180,lookup!A:B,2,FALSE)</f>
        <v>4</v>
      </c>
      <c r="O3180" t="b">
        <f t="shared" si="49"/>
        <v>0</v>
      </c>
    </row>
    <row r="3181" spans="1:15" x14ac:dyDescent="0.2">
      <c r="A3181" t="s">
        <v>6516</v>
      </c>
      <c r="B3181" t="s">
        <v>10938</v>
      </c>
      <c r="C3181" t="s">
        <v>11027</v>
      </c>
      <c r="D3181" t="s">
        <v>11042</v>
      </c>
      <c r="E3181" t="s">
        <v>11041</v>
      </c>
      <c r="F3181" t="s">
        <v>29</v>
      </c>
      <c r="G3181">
        <v>277471</v>
      </c>
      <c r="H3181">
        <v>43110</v>
      </c>
      <c r="I3181" t="s">
        <v>11043</v>
      </c>
      <c r="J3181" t="s">
        <v>47</v>
      </c>
      <c r="K3181" t="s">
        <v>32</v>
      </c>
      <c r="L3181" t="str">
        <f>VLOOKUP(D3181,'2027'!I:R,10,FALSE)</f>
        <v>Good</v>
      </c>
      <c r="M3181">
        <f>VLOOKUP(K3181,lookup!A:B,2,FALSE)</f>
        <v>3</v>
      </c>
      <c r="N3181">
        <f>VLOOKUP(L3181,lookup!A:B,2,FALSE)</f>
        <v>4</v>
      </c>
      <c r="O3181" t="b">
        <f t="shared" si="49"/>
        <v>1</v>
      </c>
    </row>
    <row r="3182" spans="1:15" x14ac:dyDescent="0.2">
      <c r="A3182" t="s">
        <v>6516</v>
      </c>
      <c r="B3182" t="s">
        <v>10938</v>
      </c>
      <c r="C3182" t="s">
        <v>11027</v>
      </c>
      <c r="D3182" t="s">
        <v>11030</v>
      </c>
      <c r="E3182" t="s">
        <v>11029</v>
      </c>
      <c r="F3182" t="s">
        <v>29</v>
      </c>
      <c r="G3182">
        <v>266723</v>
      </c>
      <c r="H3182">
        <v>65975</v>
      </c>
      <c r="I3182" t="s">
        <v>11031</v>
      </c>
      <c r="J3182" t="s">
        <v>30</v>
      </c>
      <c r="K3182" t="s">
        <v>32</v>
      </c>
      <c r="L3182" t="str">
        <f>VLOOKUP(D3182,'2027'!I:R,10,FALSE)</f>
        <v>Good</v>
      </c>
      <c r="M3182">
        <f>VLOOKUP(K3182,lookup!A:B,2,FALSE)</f>
        <v>3</v>
      </c>
      <c r="N3182">
        <f>VLOOKUP(L3182,lookup!A:B,2,FALSE)</f>
        <v>4</v>
      </c>
      <c r="O3182" t="b">
        <f t="shared" si="49"/>
        <v>1</v>
      </c>
    </row>
    <row r="3183" spans="1:15" x14ac:dyDescent="0.2">
      <c r="A3183" t="s">
        <v>6516</v>
      </c>
      <c r="B3183" t="s">
        <v>10938</v>
      </c>
      <c r="C3183" t="s">
        <v>11027</v>
      </c>
      <c r="D3183" t="s">
        <v>11045</v>
      </c>
      <c r="E3183" t="s">
        <v>11044</v>
      </c>
      <c r="F3183" t="s">
        <v>29</v>
      </c>
      <c r="G3183">
        <v>271455</v>
      </c>
      <c r="H3183">
        <v>47242</v>
      </c>
      <c r="I3183" t="s">
        <v>11046</v>
      </c>
      <c r="J3183" t="s">
        <v>47</v>
      </c>
      <c r="K3183" t="s">
        <v>49</v>
      </c>
      <c r="L3183" t="str">
        <f>VLOOKUP(D3183,'2027'!I:R,10,FALSE)</f>
        <v>Good</v>
      </c>
      <c r="M3183">
        <f>VLOOKUP(K3183,lookup!A:B,2,FALSE)</f>
        <v>4</v>
      </c>
      <c r="N3183">
        <f>VLOOKUP(L3183,lookup!A:B,2,FALSE)</f>
        <v>4</v>
      </c>
      <c r="O3183" t="b">
        <f t="shared" si="49"/>
        <v>0</v>
      </c>
    </row>
    <row r="3184" spans="1:15" x14ac:dyDescent="0.2">
      <c r="A3184" t="s">
        <v>6516</v>
      </c>
      <c r="B3184" t="s">
        <v>10938</v>
      </c>
      <c r="C3184" t="s">
        <v>11027</v>
      </c>
      <c r="D3184" t="s">
        <v>11039</v>
      </c>
      <c r="E3184" t="s">
        <v>11038</v>
      </c>
      <c r="F3184" t="s">
        <v>29</v>
      </c>
      <c r="G3184">
        <v>276542</v>
      </c>
      <c r="H3184">
        <v>46115</v>
      </c>
      <c r="I3184" t="s">
        <v>11040</v>
      </c>
      <c r="J3184" t="s">
        <v>47</v>
      </c>
      <c r="K3184" t="s">
        <v>49</v>
      </c>
      <c r="L3184" t="str">
        <f>VLOOKUP(D3184,'2027'!I:R,10,FALSE)</f>
        <v>Good</v>
      </c>
      <c r="M3184">
        <f>VLOOKUP(K3184,lookup!A:B,2,FALSE)</f>
        <v>4</v>
      </c>
      <c r="N3184">
        <f>VLOOKUP(L3184,lookup!A:B,2,FALSE)</f>
        <v>4</v>
      </c>
      <c r="O3184" t="b">
        <f t="shared" si="49"/>
        <v>0</v>
      </c>
    </row>
    <row r="3185" spans="1:15" x14ac:dyDescent="0.2">
      <c r="A3185" t="s">
        <v>6516</v>
      </c>
      <c r="B3185" t="s">
        <v>10938</v>
      </c>
      <c r="C3185" t="s">
        <v>11047</v>
      </c>
      <c r="D3185" t="s">
        <v>11071</v>
      </c>
      <c r="E3185" t="s">
        <v>11070</v>
      </c>
      <c r="F3185" t="s">
        <v>29</v>
      </c>
      <c r="G3185">
        <v>278654</v>
      </c>
      <c r="H3185">
        <v>66140</v>
      </c>
      <c r="I3185" t="s">
        <v>11072</v>
      </c>
      <c r="J3185" t="s">
        <v>47</v>
      </c>
      <c r="K3185" t="s">
        <v>49</v>
      </c>
      <c r="L3185" t="str">
        <f>VLOOKUP(D3185,'2027'!I:R,10,FALSE)</f>
        <v>Good</v>
      </c>
      <c r="M3185">
        <f>VLOOKUP(K3185,lookup!A:B,2,FALSE)</f>
        <v>4</v>
      </c>
      <c r="N3185">
        <f>VLOOKUP(L3185,lookup!A:B,2,FALSE)</f>
        <v>4</v>
      </c>
      <c r="O3185" t="b">
        <f t="shared" si="49"/>
        <v>0</v>
      </c>
    </row>
    <row r="3186" spans="1:15" x14ac:dyDescent="0.2">
      <c r="A3186" t="s">
        <v>6516</v>
      </c>
      <c r="B3186" t="s">
        <v>10938</v>
      </c>
      <c r="C3186" t="s">
        <v>11047</v>
      </c>
      <c r="D3186" t="s">
        <v>11086</v>
      </c>
      <c r="E3186" t="s">
        <v>11085</v>
      </c>
      <c r="F3186" t="s">
        <v>29</v>
      </c>
      <c r="G3186">
        <v>263268</v>
      </c>
      <c r="H3186">
        <v>76992</v>
      </c>
      <c r="I3186" t="s">
        <v>11087</v>
      </c>
      <c r="J3186" t="s">
        <v>47</v>
      </c>
      <c r="K3186" t="s">
        <v>32</v>
      </c>
      <c r="L3186" t="str">
        <f>VLOOKUP(D3186,'2027'!I:R,10,FALSE)</f>
        <v>Good</v>
      </c>
      <c r="M3186">
        <f>VLOOKUP(K3186,lookup!A:B,2,FALSE)</f>
        <v>3</v>
      </c>
      <c r="N3186">
        <f>VLOOKUP(L3186,lookup!A:B,2,FALSE)</f>
        <v>4</v>
      </c>
      <c r="O3186" t="b">
        <f t="shared" si="49"/>
        <v>1</v>
      </c>
    </row>
    <row r="3187" spans="1:15" x14ac:dyDescent="0.2">
      <c r="A3187" t="s">
        <v>6516</v>
      </c>
      <c r="B3187" t="s">
        <v>10938</v>
      </c>
      <c r="C3187" t="s">
        <v>11047</v>
      </c>
      <c r="D3187" t="s">
        <v>11116</v>
      </c>
      <c r="E3187" t="s">
        <v>11115</v>
      </c>
      <c r="F3187" t="s">
        <v>29</v>
      </c>
      <c r="G3187">
        <v>271581</v>
      </c>
      <c r="H3187">
        <v>72884</v>
      </c>
      <c r="I3187" t="s">
        <v>11117</v>
      </c>
      <c r="J3187" t="s">
        <v>47</v>
      </c>
      <c r="K3187" t="s">
        <v>49</v>
      </c>
      <c r="L3187" t="str">
        <f>VLOOKUP(D3187,'2027'!I:R,10,FALSE)</f>
        <v>Good</v>
      </c>
      <c r="M3187">
        <f>VLOOKUP(K3187,lookup!A:B,2,FALSE)</f>
        <v>4</v>
      </c>
      <c r="N3187">
        <f>VLOOKUP(L3187,lookup!A:B,2,FALSE)</f>
        <v>4</v>
      </c>
      <c r="O3187" t="b">
        <f t="shared" si="49"/>
        <v>0</v>
      </c>
    </row>
    <row r="3188" spans="1:15" x14ac:dyDescent="0.2">
      <c r="A3188" t="s">
        <v>6516</v>
      </c>
      <c r="B3188" t="s">
        <v>10938</v>
      </c>
      <c r="C3188" t="s">
        <v>11047</v>
      </c>
      <c r="D3188" t="s">
        <v>11062</v>
      </c>
      <c r="E3188" t="s">
        <v>11061</v>
      </c>
      <c r="F3188" t="s">
        <v>29</v>
      </c>
      <c r="G3188">
        <v>275761</v>
      </c>
      <c r="H3188">
        <v>70752</v>
      </c>
      <c r="I3188" t="s">
        <v>11063</v>
      </c>
      <c r="J3188" t="s">
        <v>47</v>
      </c>
      <c r="K3188" t="s">
        <v>49</v>
      </c>
      <c r="L3188" t="str">
        <f>VLOOKUP(D3188,'2027'!I:R,10,FALSE)</f>
        <v>Good</v>
      </c>
      <c r="M3188">
        <f>VLOOKUP(K3188,lookup!A:B,2,FALSE)</f>
        <v>4</v>
      </c>
      <c r="N3188">
        <f>VLOOKUP(L3188,lookup!A:B,2,FALSE)</f>
        <v>4</v>
      </c>
      <c r="O3188" t="b">
        <f t="shared" si="49"/>
        <v>0</v>
      </c>
    </row>
    <row r="3189" spans="1:15" x14ac:dyDescent="0.2">
      <c r="A3189" t="s">
        <v>6516</v>
      </c>
      <c r="B3189" t="s">
        <v>10938</v>
      </c>
      <c r="C3189" t="s">
        <v>11047</v>
      </c>
      <c r="D3189" t="s">
        <v>11077</v>
      </c>
      <c r="E3189" t="s">
        <v>11076</v>
      </c>
      <c r="F3189" t="s">
        <v>29</v>
      </c>
      <c r="G3189">
        <v>276490</v>
      </c>
      <c r="H3189">
        <v>61294</v>
      </c>
      <c r="I3189" t="s">
        <v>11078</v>
      </c>
      <c r="J3189" t="s">
        <v>47</v>
      </c>
      <c r="K3189" t="s">
        <v>32</v>
      </c>
      <c r="L3189" t="str">
        <f>VLOOKUP(D3189,'2027'!I:R,10,FALSE)</f>
        <v>Good</v>
      </c>
      <c r="M3189">
        <f>VLOOKUP(K3189,lookup!A:B,2,FALSE)</f>
        <v>3</v>
      </c>
      <c r="N3189">
        <f>VLOOKUP(L3189,lookup!A:B,2,FALSE)</f>
        <v>4</v>
      </c>
      <c r="O3189" t="b">
        <f t="shared" si="49"/>
        <v>1</v>
      </c>
    </row>
    <row r="3190" spans="1:15" x14ac:dyDescent="0.2">
      <c r="A3190" t="s">
        <v>6516</v>
      </c>
      <c r="B3190" t="s">
        <v>10938</v>
      </c>
      <c r="C3190" t="s">
        <v>11047</v>
      </c>
      <c r="D3190" t="s">
        <v>11059</v>
      </c>
      <c r="E3190" t="s">
        <v>11058</v>
      </c>
      <c r="F3190" t="s">
        <v>29</v>
      </c>
      <c r="G3190">
        <v>263701</v>
      </c>
      <c r="H3190">
        <v>72412</v>
      </c>
      <c r="I3190" t="s">
        <v>11060</v>
      </c>
      <c r="J3190" t="s">
        <v>47</v>
      </c>
      <c r="K3190" t="s">
        <v>32</v>
      </c>
      <c r="L3190" t="str">
        <f>VLOOKUP(D3190,'2027'!I:R,10,FALSE)</f>
        <v>Moderate</v>
      </c>
      <c r="M3190">
        <f>VLOOKUP(K3190,lookup!A:B,2,FALSE)</f>
        <v>3</v>
      </c>
      <c r="N3190">
        <f>VLOOKUP(L3190,lookup!A:B,2,FALSE)</f>
        <v>3</v>
      </c>
      <c r="O3190" t="b">
        <f t="shared" si="49"/>
        <v>0</v>
      </c>
    </row>
    <row r="3191" spans="1:15" x14ac:dyDescent="0.2">
      <c r="A3191" t="s">
        <v>6516</v>
      </c>
      <c r="B3191" t="s">
        <v>10938</v>
      </c>
      <c r="C3191" t="s">
        <v>11047</v>
      </c>
      <c r="D3191" t="s">
        <v>11095</v>
      </c>
      <c r="E3191" t="s">
        <v>11094</v>
      </c>
      <c r="F3191" t="s">
        <v>29</v>
      </c>
      <c r="G3191">
        <v>281632</v>
      </c>
      <c r="H3191">
        <v>63376</v>
      </c>
      <c r="I3191" t="s">
        <v>11096</v>
      </c>
      <c r="J3191" t="s">
        <v>47</v>
      </c>
      <c r="K3191" t="s">
        <v>32</v>
      </c>
      <c r="L3191" t="str">
        <f>VLOOKUP(D3191,'2027'!I:R,10,FALSE)</f>
        <v>Good</v>
      </c>
      <c r="M3191">
        <f>VLOOKUP(K3191,lookup!A:B,2,FALSE)</f>
        <v>3</v>
      </c>
      <c r="N3191">
        <f>VLOOKUP(L3191,lookup!A:B,2,FALSE)</f>
        <v>4</v>
      </c>
      <c r="O3191" t="b">
        <f t="shared" si="49"/>
        <v>1</v>
      </c>
    </row>
    <row r="3192" spans="1:15" x14ac:dyDescent="0.2">
      <c r="A3192" t="s">
        <v>6516</v>
      </c>
      <c r="B3192" t="s">
        <v>10938</v>
      </c>
      <c r="C3192" t="s">
        <v>11047</v>
      </c>
      <c r="D3192" t="s">
        <v>11080</v>
      </c>
      <c r="E3192" t="s">
        <v>11079</v>
      </c>
      <c r="F3192" t="s">
        <v>29</v>
      </c>
      <c r="G3192">
        <v>285133</v>
      </c>
      <c r="H3192">
        <v>48446</v>
      </c>
      <c r="I3192" t="s">
        <v>11081</v>
      </c>
      <c r="J3192" t="s">
        <v>47</v>
      </c>
      <c r="K3192" t="s">
        <v>32</v>
      </c>
      <c r="L3192" t="str">
        <f>VLOOKUP(D3192,'2027'!I:R,10,FALSE)</f>
        <v>Good</v>
      </c>
      <c r="M3192">
        <f>VLOOKUP(K3192,lookup!A:B,2,FALSE)</f>
        <v>3</v>
      </c>
      <c r="N3192">
        <f>VLOOKUP(L3192,lookup!A:B,2,FALSE)</f>
        <v>4</v>
      </c>
      <c r="O3192" t="b">
        <f t="shared" si="49"/>
        <v>1</v>
      </c>
    </row>
    <row r="3193" spans="1:15" x14ac:dyDescent="0.2">
      <c r="A3193" t="s">
        <v>6516</v>
      </c>
      <c r="B3193" t="s">
        <v>10938</v>
      </c>
      <c r="C3193" t="s">
        <v>11047</v>
      </c>
      <c r="D3193" t="s">
        <v>11113</v>
      </c>
      <c r="E3193" t="s">
        <v>11112</v>
      </c>
      <c r="F3193" t="s">
        <v>29</v>
      </c>
      <c r="G3193">
        <v>270822</v>
      </c>
      <c r="H3193">
        <v>67986</v>
      </c>
      <c r="I3193" t="s">
        <v>11114</v>
      </c>
      <c r="J3193" t="s">
        <v>47</v>
      </c>
      <c r="K3193" t="s">
        <v>49</v>
      </c>
      <c r="L3193" t="str">
        <f>VLOOKUP(D3193,'2027'!I:R,10,FALSE)</f>
        <v>Good</v>
      </c>
      <c r="M3193">
        <f>VLOOKUP(K3193,lookup!A:B,2,FALSE)</f>
        <v>4</v>
      </c>
      <c r="N3193">
        <f>VLOOKUP(L3193,lookup!A:B,2,FALSE)</f>
        <v>4</v>
      </c>
      <c r="O3193" t="b">
        <f t="shared" si="49"/>
        <v>0</v>
      </c>
    </row>
    <row r="3194" spans="1:15" x14ac:dyDescent="0.2">
      <c r="A3194" t="s">
        <v>6516</v>
      </c>
      <c r="B3194" t="s">
        <v>10938</v>
      </c>
      <c r="C3194" t="s">
        <v>11047</v>
      </c>
      <c r="D3194" t="s">
        <v>11050</v>
      </c>
      <c r="E3194" t="s">
        <v>11049</v>
      </c>
      <c r="F3194" t="s">
        <v>29</v>
      </c>
      <c r="G3194">
        <v>272190</v>
      </c>
      <c r="H3194">
        <v>76947</v>
      </c>
      <c r="I3194" t="s">
        <v>11051</v>
      </c>
      <c r="J3194" t="s">
        <v>47</v>
      </c>
      <c r="K3194" t="s">
        <v>49</v>
      </c>
      <c r="L3194" t="str">
        <f>VLOOKUP(D3194,'2027'!I:R,10,FALSE)</f>
        <v>Good</v>
      </c>
      <c r="M3194">
        <f>VLOOKUP(K3194,lookup!A:B,2,FALSE)</f>
        <v>4</v>
      </c>
      <c r="N3194">
        <f>VLOOKUP(L3194,lookup!A:B,2,FALSE)</f>
        <v>4</v>
      </c>
      <c r="O3194" t="b">
        <f t="shared" si="49"/>
        <v>0</v>
      </c>
    </row>
    <row r="3195" spans="1:15" x14ac:dyDescent="0.2">
      <c r="A3195" t="s">
        <v>6516</v>
      </c>
      <c r="B3195" t="s">
        <v>10938</v>
      </c>
      <c r="C3195" t="s">
        <v>11047</v>
      </c>
      <c r="D3195" t="s">
        <v>11068</v>
      </c>
      <c r="E3195" t="s">
        <v>11067</v>
      </c>
      <c r="F3195" t="s">
        <v>29</v>
      </c>
      <c r="G3195">
        <v>263921</v>
      </c>
      <c r="H3195">
        <v>80821</v>
      </c>
      <c r="I3195" t="s">
        <v>11069</v>
      </c>
      <c r="J3195" t="s">
        <v>47</v>
      </c>
      <c r="K3195" t="s">
        <v>49</v>
      </c>
      <c r="L3195" t="str">
        <f>VLOOKUP(D3195,'2027'!I:R,10,FALSE)</f>
        <v>Good</v>
      </c>
      <c r="M3195">
        <f>VLOOKUP(K3195,lookup!A:B,2,FALSE)</f>
        <v>4</v>
      </c>
      <c r="N3195">
        <f>VLOOKUP(L3195,lookup!A:B,2,FALSE)</f>
        <v>4</v>
      </c>
      <c r="O3195" t="b">
        <f t="shared" si="49"/>
        <v>0</v>
      </c>
    </row>
    <row r="3196" spans="1:15" x14ac:dyDescent="0.2">
      <c r="A3196" t="s">
        <v>6516</v>
      </c>
      <c r="B3196" t="s">
        <v>10938</v>
      </c>
      <c r="C3196" t="s">
        <v>11047</v>
      </c>
      <c r="D3196" t="s">
        <v>11101</v>
      </c>
      <c r="E3196" t="s">
        <v>11100</v>
      </c>
      <c r="F3196" t="s">
        <v>29</v>
      </c>
      <c r="G3196">
        <v>263461</v>
      </c>
      <c r="H3196">
        <v>73698</v>
      </c>
      <c r="I3196" t="s">
        <v>11102</v>
      </c>
      <c r="J3196" t="s">
        <v>47</v>
      </c>
      <c r="K3196" t="s">
        <v>49</v>
      </c>
      <c r="L3196" t="str">
        <f>VLOOKUP(D3196,'2027'!I:R,10,FALSE)</f>
        <v>Good</v>
      </c>
      <c r="M3196">
        <f>VLOOKUP(K3196,lookup!A:B,2,FALSE)</f>
        <v>4</v>
      </c>
      <c r="N3196">
        <f>VLOOKUP(L3196,lookup!A:B,2,FALSE)</f>
        <v>4</v>
      </c>
      <c r="O3196" t="b">
        <f t="shared" si="49"/>
        <v>0</v>
      </c>
    </row>
    <row r="3197" spans="1:15" x14ac:dyDescent="0.2">
      <c r="A3197" t="s">
        <v>6516</v>
      </c>
      <c r="B3197" t="s">
        <v>10938</v>
      </c>
      <c r="C3197" t="s">
        <v>11047</v>
      </c>
      <c r="D3197" t="s">
        <v>11074</v>
      </c>
      <c r="E3197" t="s">
        <v>11073</v>
      </c>
      <c r="F3197" t="s">
        <v>29</v>
      </c>
      <c r="G3197">
        <v>267588</v>
      </c>
      <c r="H3197">
        <v>72159</v>
      </c>
      <c r="I3197" t="s">
        <v>11075</v>
      </c>
      <c r="J3197" t="s">
        <v>47</v>
      </c>
      <c r="K3197" t="s">
        <v>32</v>
      </c>
      <c r="L3197" t="str">
        <f>VLOOKUP(D3197,'2027'!I:R,10,FALSE)</f>
        <v>Moderate</v>
      </c>
      <c r="M3197">
        <f>VLOOKUP(K3197,lookup!A:B,2,FALSE)</f>
        <v>3</v>
      </c>
      <c r="N3197">
        <f>VLOOKUP(L3197,lookup!A:B,2,FALSE)</f>
        <v>3</v>
      </c>
      <c r="O3197" t="b">
        <f t="shared" si="49"/>
        <v>0</v>
      </c>
    </row>
    <row r="3198" spans="1:15" x14ac:dyDescent="0.2">
      <c r="A3198" t="s">
        <v>6516</v>
      </c>
      <c r="B3198" t="s">
        <v>10938</v>
      </c>
      <c r="C3198" t="s">
        <v>11047</v>
      </c>
      <c r="D3198" t="s">
        <v>11089</v>
      </c>
      <c r="E3198" t="s">
        <v>11088</v>
      </c>
      <c r="F3198" t="s">
        <v>29</v>
      </c>
      <c r="G3198">
        <v>279610</v>
      </c>
      <c r="H3198">
        <v>45373</v>
      </c>
      <c r="I3198" t="s">
        <v>11090</v>
      </c>
      <c r="J3198" t="s">
        <v>47</v>
      </c>
      <c r="K3198" t="s">
        <v>32</v>
      </c>
      <c r="L3198" t="str">
        <f>VLOOKUP(D3198,'2027'!I:R,10,FALSE)</f>
        <v>Good</v>
      </c>
      <c r="M3198">
        <f>VLOOKUP(K3198,lookup!A:B,2,FALSE)</f>
        <v>3</v>
      </c>
      <c r="N3198">
        <f>VLOOKUP(L3198,lookup!A:B,2,FALSE)</f>
        <v>4</v>
      </c>
      <c r="O3198" t="b">
        <f t="shared" si="49"/>
        <v>1</v>
      </c>
    </row>
    <row r="3199" spans="1:15" x14ac:dyDescent="0.2">
      <c r="A3199" t="s">
        <v>6516</v>
      </c>
      <c r="B3199" t="s">
        <v>10938</v>
      </c>
      <c r="C3199" t="s">
        <v>11047</v>
      </c>
      <c r="D3199" t="s">
        <v>11104</v>
      </c>
      <c r="E3199" t="s">
        <v>11103</v>
      </c>
      <c r="F3199" t="s">
        <v>29</v>
      </c>
      <c r="G3199">
        <v>265891</v>
      </c>
      <c r="H3199">
        <v>72877</v>
      </c>
      <c r="I3199" t="s">
        <v>11105</v>
      </c>
      <c r="J3199" t="s">
        <v>47</v>
      </c>
      <c r="K3199" t="s">
        <v>49</v>
      </c>
      <c r="L3199" t="str">
        <f>VLOOKUP(D3199,'2027'!I:R,10,FALSE)</f>
        <v>Good</v>
      </c>
      <c r="M3199">
        <f>VLOOKUP(K3199,lookup!A:B,2,FALSE)</f>
        <v>4</v>
      </c>
      <c r="N3199">
        <f>VLOOKUP(L3199,lookup!A:B,2,FALSE)</f>
        <v>4</v>
      </c>
      <c r="O3199" t="b">
        <f t="shared" si="49"/>
        <v>0</v>
      </c>
    </row>
    <row r="3200" spans="1:15" x14ac:dyDescent="0.2">
      <c r="A3200" t="s">
        <v>6516</v>
      </c>
      <c r="B3200" t="s">
        <v>10938</v>
      </c>
      <c r="C3200" t="s">
        <v>11047</v>
      </c>
      <c r="D3200" t="s">
        <v>11065</v>
      </c>
      <c r="E3200" t="s">
        <v>11064</v>
      </c>
      <c r="F3200" t="s">
        <v>29</v>
      </c>
      <c r="G3200">
        <v>275869</v>
      </c>
      <c r="H3200">
        <v>59271</v>
      </c>
      <c r="I3200" t="s">
        <v>11066</v>
      </c>
      <c r="J3200" t="s">
        <v>47</v>
      </c>
      <c r="K3200" t="s">
        <v>49</v>
      </c>
      <c r="L3200" t="str">
        <f>VLOOKUP(D3200,'2027'!I:R,10,FALSE)</f>
        <v>Good</v>
      </c>
      <c r="M3200">
        <f>VLOOKUP(K3200,lookup!A:B,2,FALSE)</f>
        <v>4</v>
      </c>
      <c r="N3200">
        <f>VLOOKUP(L3200,lookup!A:B,2,FALSE)</f>
        <v>4</v>
      </c>
      <c r="O3200" t="b">
        <f t="shared" si="49"/>
        <v>0</v>
      </c>
    </row>
    <row r="3201" spans="1:15" x14ac:dyDescent="0.2">
      <c r="A3201" t="s">
        <v>6516</v>
      </c>
      <c r="B3201" t="s">
        <v>10938</v>
      </c>
      <c r="C3201" t="s">
        <v>11047</v>
      </c>
      <c r="D3201" t="s">
        <v>11083</v>
      </c>
      <c r="E3201" t="s">
        <v>11082</v>
      </c>
      <c r="F3201" t="s">
        <v>29</v>
      </c>
      <c r="G3201">
        <v>285025</v>
      </c>
      <c r="H3201">
        <v>55044</v>
      </c>
      <c r="I3201" t="s">
        <v>11084</v>
      </c>
      <c r="J3201" t="s">
        <v>47</v>
      </c>
      <c r="K3201" t="s">
        <v>32</v>
      </c>
      <c r="L3201" t="str">
        <f>VLOOKUP(D3201,'2027'!I:R,10,FALSE)</f>
        <v>Good</v>
      </c>
      <c r="M3201">
        <f>VLOOKUP(K3201,lookup!A:B,2,FALSE)</f>
        <v>3</v>
      </c>
      <c r="N3201">
        <f>VLOOKUP(L3201,lookup!A:B,2,FALSE)</f>
        <v>4</v>
      </c>
      <c r="O3201" t="b">
        <f t="shared" si="49"/>
        <v>1</v>
      </c>
    </row>
    <row r="3202" spans="1:15" x14ac:dyDescent="0.2">
      <c r="A3202" t="s">
        <v>6516</v>
      </c>
      <c r="B3202" t="s">
        <v>10938</v>
      </c>
      <c r="C3202" t="s">
        <v>11047</v>
      </c>
      <c r="D3202" t="s">
        <v>11107</v>
      </c>
      <c r="E3202" t="s">
        <v>11106</v>
      </c>
      <c r="F3202" t="s">
        <v>29</v>
      </c>
      <c r="G3202">
        <v>258816</v>
      </c>
      <c r="H3202">
        <v>74851</v>
      </c>
      <c r="I3202" t="s">
        <v>11108</v>
      </c>
      <c r="J3202" t="s">
        <v>47</v>
      </c>
      <c r="K3202" t="s">
        <v>49</v>
      </c>
      <c r="L3202" t="str">
        <f>VLOOKUP(D3202,'2027'!I:R,10,FALSE)</f>
        <v>Good</v>
      </c>
      <c r="M3202">
        <f>VLOOKUP(K3202,lookup!A:B,2,FALSE)</f>
        <v>4</v>
      </c>
      <c r="N3202">
        <f>VLOOKUP(L3202,lookup!A:B,2,FALSE)</f>
        <v>4</v>
      </c>
      <c r="O3202" t="b">
        <f t="shared" si="49"/>
        <v>0</v>
      </c>
    </row>
    <row r="3203" spans="1:15" x14ac:dyDescent="0.2">
      <c r="A3203" t="s">
        <v>6516</v>
      </c>
      <c r="B3203" t="s">
        <v>10938</v>
      </c>
      <c r="C3203" t="s">
        <v>11047</v>
      </c>
      <c r="D3203" t="s">
        <v>11053</v>
      </c>
      <c r="E3203" t="s">
        <v>11052</v>
      </c>
      <c r="F3203" t="s">
        <v>29</v>
      </c>
      <c r="G3203">
        <v>260971</v>
      </c>
      <c r="H3203">
        <v>78400</v>
      </c>
      <c r="I3203" t="s">
        <v>11054</v>
      </c>
      <c r="J3203" t="s">
        <v>47</v>
      </c>
      <c r="K3203" t="s">
        <v>32</v>
      </c>
      <c r="L3203" t="str">
        <f>VLOOKUP(D3203,'2027'!I:R,10,FALSE)</f>
        <v>Good</v>
      </c>
      <c r="M3203">
        <f>VLOOKUP(K3203,lookup!A:B,2,FALSE)</f>
        <v>3</v>
      </c>
      <c r="N3203">
        <f>VLOOKUP(L3203,lookup!A:B,2,FALSE)</f>
        <v>4</v>
      </c>
      <c r="O3203" t="b">
        <f t="shared" ref="O3203:O3266" si="50">N3203&gt;M3203</f>
        <v>1</v>
      </c>
    </row>
    <row r="3204" spans="1:15" x14ac:dyDescent="0.2">
      <c r="A3204" t="s">
        <v>6516</v>
      </c>
      <c r="B3204" t="s">
        <v>10938</v>
      </c>
      <c r="C3204" t="s">
        <v>11047</v>
      </c>
      <c r="D3204" t="s">
        <v>11110</v>
      </c>
      <c r="E3204" t="s">
        <v>11109</v>
      </c>
      <c r="F3204" t="s">
        <v>29</v>
      </c>
      <c r="G3204">
        <v>282069</v>
      </c>
      <c r="H3204">
        <v>47562</v>
      </c>
      <c r="I3204" t="s">
        <v>11111</v>
      </c>
      <c r="J3204" t="s">
        <v>47</v>
      </c>
      <c r="K3204" t="s">
        <v>32</v>
      </c>
      <c r="L3204" t="str">
        <f>VLOOKUP(D3204,'2027'!I:R,10,FALSE)</f>
        <v>Good</v>
      </c>
      <c r="M3204">
        <f>VLOOKUP(K3204,lookup!A:B,2,FALSE)</f>
        <v>3</v>
      </c>
      <c r="N3204">
        <f>VLOOKUP(L3204,lookup!A:B,2,FALSE)</f>
        <v>4</v>
      </c>
      <c r="O3204" t="b">
        <f t="shared" si="50"/>
        <v>1</v>
      </c>
    </row>
    <row r="3205" spans="1:15" x14ac:dyDescent="0.2">
      <c r="A3205" t="s">
        <v>6516</v>
      </c>
      <c r="B3205" t="s">
        <v>10938</v>
      </c>
      <c r="C3205" t="s">
        <v>11047</v>
      </c>
      <c r="D3205" t="s">
        <v>11092</v>
      </c>
      <c r="E3205" t="s">
        <v>11091</v>
      </c>
      <c r="F3205" t="s">
        <v>29</v>
      </c>
      <c r="G3205">
        <v>271051</v>
      </c>
      <c r="H3205">
        <v>64895</v>
      </c>
      <c r="I3205" t="s">
        <v>11093</v>
      </c>
      <c r="J3205" t="s">
        <v>47</v>
      </c>
      <c r="K3205" t="s">
        <v>49</v>
      </c>
      <c r="L3205" t="str">
        <f>VLOOKUP(D3205,'2027'!I:R,10,FALSE)</f>
        <v>Good</v>
      </c>
      <c r="M3205">
        <f>VLOOKUP(K3205,lookup!A:B,2,FALSE)</f>
        <v>4</v>
      </c>
      <c r="N3205">
        <f>VLOOKUP(L3205,lookup!A:B,2,FALSE)</f>
        <v>4</v>
      </c>
      <c r="O3205" t="b">
        <f t="shared" si="50"/>
        <v>0</v>
      </c>
    </row>
    <row r="3206" spans="1:15" x14ac:dyDescent="0.2">
      <c r="A3206" t="s">
        <v>6516</v>
      </c>
      <c r="B3206" t="s">
        <v>10938</v>
      </c>
      <c r="C3206" t="s">
        <v>11047</v>
      </c>
      <c r="D3206" t="s">
        <v>11098</v>
      </c>
      <c r="E3206" t="s">
        <v>11097</v>
      </c>
      <c r="F3206" t="s">
        <v>29</v>
      </c>
      <c r="G3206">
        <v>268812</v>
      </c>
      <c r="H3206">
        <v>76611</v>
      </c>
      <c r="I3206" t="s">
        <v>11099</v>
      </c>
      <c r="J3206" t="s">
        <v>47</v>
      </c>
      <c r="K3206" t="s">
        <v>32</v>
      </c>
      <c r="L3206" t="str">
        <f>VLOOKUP(D3206,'2027'!I:R,10,FALSE)</f>
        <v>Good</v>
      </c>
      <c r="M3206">
        <f>VLOOKUP(K3206,lookup!A:B,2,FALSE)</f>
        <v>3</v>
      </c>
      <c r="N3206">
        <f>VLOOKUP(L3206,lookup!A:B,2,FALSE)</f>
        <v>4</v>
      </c>
      <c r="O3206" t="b">
        <f t="shared" si="50"/>
        <v>1</v>
      </c>
    </row>
    <row r="3207" spans="1:15" x14ac:dyDescent="0.2">
      <c r="A3207" t="s">
        <v>6516</v>
      </c>
      <c r="B3207" t="s">
        <v>10938</v>
      </c>
      <c r="C3207" t="s">
        <v>11047</v>
      </c>
      <c r="D3207" t="s">
        <v>11056</v>
      </c>
      <c r="E3207" t="s">
        <v>11055</v>
      </c>
      <c r="F3207" t="s">
        <v>29</v>
      </c>
      <c r="G3207">
        <v>282196</v>
      </c>
      <c r="H3207">
        <v>66026</v>
      </c>
      <c r="I3207" t="s">
        <v>11057</v>
      </c>
      <c r="J3207" t="s">
        <v>47</v>
      </c>
      <c r="K3207" t="s">
        <v>32</v>
      </c>
      <c r="L3207" t="str">
        <f>VLOOKUP(D3207,'2027'!I:R,10,FALSE)</f>
        <v>Good</v>
      </c>
      <c r="M3207">
        <f>VLOOKUP(K3207,lookup!A:B,2,FALSE)</f>
        <v>3</v>
      </c>
      <c r="N3207">
        <f>VLOOKUP(L3207,lookup!A:B,2,FALSE)</f>
        <v>4</v>
      </c>
      <c r="O3207" t="b">
        <f t="shared" si="50"/>
        <v>1</v>
      </c>
    </row>
    <row r="3208" spans="1:15" x14ac:dyDescent="0.2">
      <c r="A3208" t="s">
        <v>6516</v>
      </c>
      <c r="B3208" t="s">
        <v>10938</v>
      </c>
      <c r="C3208" t="s">
        <v>11047</v>
      </c>
      <c r="D3208" t="s">
        <v>11119</v>
      </c>
      <c r="E3208" t="s">
        <v>11118</v>
      </c>
      <c r="F3208" t="s">
        <v>29</v>
      </c>
      <c r="G3208">
        <v>279253</v>
      </c>
      <c r="H3208">
        <v>54627</v>
      </c>
      <c r="I3208" t="s">
        <v>11120</v>
      </c>
      <c r="J3208" t="s">
        <v>47</v>
      </c>
      <c r="K3208" t="s">
        <v>32</v>
      </c>
      <c r="L3208" t="str">
        <f>VLOOKUP(D3208,'2027'!I:R,10,FALSE)</f>
        <v>Good</v>
      </c>
      <c r="M3208">
        <f>VLOOKUP(K3208,lookup!A:B,2,FALSE)</f>
        <v>3</v>
      </c>
      <c r="N3208">
        <f>VLOOKUP(L3208,lookup!A:B,2,FALSE)</f>
        <v>4</v>
      </c>
      <c r="O3208" t="b">
        <f t="shared" si="50"/>
        <v>1</v>
      </c>
    </row>
    <row r="3209" spans="1:15" x14ac:dyDescent="0.2">
      <c r="A3209" t="s">
        <v>6516</v>
      </c>
      <c r="B3209" t="s">
        <v>11121</v>
      </c>
      <c r="C3209" t="s">
        <v>11123</v>
      </c>
      <c r="D3209" t="s">
        <v>11162</v>
      </c>
      <c r="E3209" t="s">
        <v>11161</v>
      </c>
      <c r="F3209" t="s">
        <v>29</v>
      </c>
      <c r="G3209">
        <v>309148</v>
      </c>
      <c r="H3209">
        <v>129606</v>
      </c>
      <c r="I3209" t="s">
        <v>11163</v>
      </c>
      <c r="J3209" t="s">
        <v>47</v>
      </c>
      <c r="K3209" t="s">
        <v>32</v>
      </c>
      <c r="L3209" t="str">
        <f>VLOOKUP(D3209,'2027'!I:R,10,FALSE)</f>
        <v>Good</v>
      </c>
      <c r="M3209">
        <f>VLOOKUP(K3209,lookup!A:B,2,FALSE)</f>
        <v>3</v>
      </c>
      <c r="N3209">
        <f>VLOOKUP(L3209,lookup!A:B,2,FALSE)</f>
        <v>4</v>
      </c>
      <c r="O3209" t="b">
        <f t="shared" si="50"/>
        <v>1</v>
      </c>
    </row>
    <row r="3210" spans="1:15" x14ac:dyDescent="0.2">
      <c r="A3210" t="s">
        <v>6516</v>
      </c>
      <c r="B3210" t="s">
        <v>11121</v>
      </c>
      <c r="C3210" t="s">
        <v>11123</v>
      </c>
      <c r="D3210" t="s">
        <v>11138</v>
      </c>
      <c r="E3210" t="s">
        <v>11137</v>
      </c>
      <c r="F3210" t="s">
        <v>29</v>
      </c>
      <c r="G3210">
        <v>324464</v>
      </c>
      <c r="H3210">
        <v>126253</v>
      </c>
      <c r="I3210" t="s">
        <v>11139</v>
      </c>
      <c r="J3210" t="s">
        <v>47</v>
      </c>
      <c r="K3210" t="s">
        <v>32</v>
      </c>
      <c r="L3210" t="str">
        <f>VLOOKUP(D3210,'2027'!I:R,10,FALSE)</f>
        <v>Moderate</v>
      </c>
      <c r="M3210">
        <f>VLOOKUP(K3210,lookup!A:B,2,FALSE)</f>
        <v>3</v>
      </c>
      <c r="N3210">
        <f>VLOOKUP(L3210,lookup!A:B,2,FALSE)</f>
        <v>3</v>
      </c>
      <c r="O3210" t="b">
        <f t="shared" si="50"/>
        <v>0</v>
      </c>
    </row>
    <row r="3211" spans="1:15" x14ac:dyDescent="0.2">
      <c r="A3211" t="s">
        <v>6516</v>
      </c>
      <c r="B3211" t="s">
        <v>11121</v>
      </c>
      <c r="C3211" t="s">
        <v>11123</v>
      </c>
      <c r="D3211" t="s">
        <v>11135</v>
      </c>
      <c r="E3211" t="s">
        <v>11134</v>
      </c>
      <c r="F3211" t="s">
        <v>29</v>
      </c>
      <c r="G3211">
        <v>316864</v>
      </c>
      <c r="H3211">
        <v>122929</v>
      </c>
      <c r="I3211" t="s">
        <v>11136</v>
      </c>
      <c r="J3211" t="s">
        <v>47</v>
      </c>
      <c r="K3211" t="s">
        <v>32</v>
      </c>
      <c r="L3211" t="str">
        <f>VLOOKUP(D3211,'2027'!I:R,10,FALSE)</f>
        <v>Good</v>
      </c>
      <c r="M3211">
        <f>VLOOKUP(K3211,lookup!A:B,2,FALSE)</f>
        <v>3</v>
      </c>
      <c r="N3211">
        <f>VLOOKUP(L3211,lookup!A:B,2,FALSE)</f>
        <v>4</v>
      </c>
      <c r="O3211" t="b">
        <f t="shared" si="50"/>
        <v>1</v>
      </c>
    </row>
    <row r="3212" spans="1:15" x14ac:dyDescent="0.2">
      <c r="A3212" t="s">
        <v>6516</v>
      </c>
      <c r="B3212" t="s">
        <v>11121</v>
      </c>
      <c r="C3212" t="s">
        <v>11123</v>
      </c>
      <c r="D3212" t="s">
        <v>11150</v>
      </c>
      <c r="E3212" t="s">
        <v>11149</v>
      </c>
      <c r="F3212" t="s">
        <v>29</v>
      </c>
      <c r="G3212">
        <v>312046</v>
      </c>
      <c r="H3212">
        <v>120149</v>
      </c>
      <c r="I3212" t="s">
        <v>11151</v>
      </c>
      <c r="J3212" t="s">
        <v>47</v>
      </c>
      <c r="K3212" t="s">
        <v>32</v>
      </c>
      <c r="L3212" t="str">
        <f>VLOOKUP(D3212,'2027'!I:R,10,FALSE)</f>
        <v>Moderate</v>
      </c>
      <c r="M3212">
        <f>VLOOKUP(K3212,lookup!A:B,2,FALSE)</f>
        <v>3</v>
      </c>
      <c r="N3212">
        <f>VLOOKUP(L3212,lookup!A:B,2,FALSE)</f>
        <v>3</v>
      </c>
      <c r="O3212" t="b">
        <f t="shared" si="50"/>
        <v>0</v>
      </c>
    </row>
    <row r="3213" spans="1:15" x14ac:dyDescent="0.2">
      <c r="A3213" t="s">
        <v>6516</v>
      </c>
      <c r="B3213" t="s">
        <v>11121</v>
      </c>
      <c r="C3213" t="s">
        <v>11123</v>
      </c>
      <c r="D3213" t="s">
        <v>11153</v>
      </c>
      <c r="E3213" t="s">
        <v>11152</v>
      </c>
      <c r="F3213" t="s">
        <v>29</v>
      </c>
      <c r="G3213">
        <v>316150</v>
      </c>
      <c r="H3213">
        <v>130282</v>
      </c>
      <c r="I3213" t="s">
        <v>11154</v>
      </c>
      <c r="J3213" t="s">
        <v>47</v>
      </c>
      <c r="K3213" t="s">
        <v>205</v>
      </c>
      <c r="L3213" t="str">
        <f>VLOOKUP(D3213,'2027'!I:R,10,FALSE)</f>
        <v>Good</v>
      </c>
      <c r="M3213">
        <f>VLOOKUP(K3213,lookup!A:B,2,FALSE)</f>
        <v>2</v>
      </c>
      <c r="N3213">
        <f>VLOOKUP(L3213,lookup!A:B,2,FALSE)</f>
        <v>4</v>
      </c>
      <c r="O3213" t="b">
        <f t="shared" si="50"/>
        <v>1</v>
      </c>
    </row>
    <row r="3214" spans="1:15" x14ac:dyDescent="0.2">
      <c r="A3214" t="s">
        <v>6516</v>
      </c>
      <c r="B3214" t="s">
        <v>11121</v>
      </c>
      <c r="C3214" t="s">
        <v>11123</v>
      </c>
      <c r="D3214" t="s">
        <v>11132</v>
      </c>
      <c r="E3214" t="s">
        <v>11131</v>
      </c>
      <c r="F3214" t="s">
        <v>29</v>
      </c>
      <c r="G3214">
        <v>317866</v>
      </c>
      <c r="H3214">
        <v>121021</v>
      </c>
      <c r="I3214" t="s">
        <v>11133</v>
      </c>
      <c r="J3214" t="s">
        <v>47</v>
      </c>
      <c r="K3214" t="s">
        <v>205</v>
      </c>
      <c r="L3214" t="str">
        <f>VLOOKUP(D3214,'2027'!I:R,10,FALSE)</f>
        <v>Moderate</v>
      </c>
      <c r="M3214">
        <f>VLOOKUP(K3214,lookup!A:B,2,FALSE)</f>
        <v>2</v>
      </c>
      <c r="N3214">
        <f>VLOOKUP(L3214,lookup!A:B,2,FALSE)</f>
        <v>3</v>
      </c>
      <c r="O3214" t="b">
        <f t="shared" si="50"/>
        <v>1</v>
      </c>
    </row>
    <row r="3215" spans="1:15" x14ac:dyDescent="0.2">
      <c r="A3215" t="s">
        <v>6516</v>
      </c>
      <c r="B3215" t="s">
        <v>11121</v>
      </c>
      <c r="C3215" t="s">
        <v>11123</v>
      </c>
      <c r="D3215" t="s">
        <v>11144</v>
      </c>
      <c r="E3215" t="s">
        <v>11143</v>
      </c>
      <c r="F3215" t="s">
        <v>29</v>
      </c>
      <c r="G3215">
        <v>315201</v>
      </c>
      <c r="H3215">
        <v>119534</v>
      </c>
      <c r="I3215" t="s">
        <v>11145</v>
      </c>
      <c r="J3215" t="s">
        <v>47</v>
      </c>
      <c r="K3215" t="s">
        <v>205</v>
      </c>
      <c r="L3215" t="str">
        <f>VLOOKUP(D3215,'2027'!I:R,10,FALSE)</f>
        <v>Moderate</v>
      </c>
      <c r="M3215">
        <f>VLOOKUP(K3215,lookup!A:B,2,FALSE)</f>
        <v>2</v>
      </c>
      <c r="N3215">
        <f>VLOOKUP(L3215,lookup!A:B,2,FALSE)</f>
        <v>3</v>
      </c>
      <c r="O3215" t="b">
        <f t="shared" si="50"/>
        <v>1</v>
      </c>
    </row>
    <row r="3216" spans="1:15" x14ac:dyDescent="0.2">
      <c r="A3216" t="s">
        <v>6516</v>
      </c>
      <c r="B3216" t="s">
        <v>11121</v>
      </c>
      <c r="C3216" t="s">
        <v>11123</v>
      </c>
      <c r="D3216" t="s">
        <v>11141</v>
      </c>
      <c r="E3216" t="s">
        <v>11140</v>
      </c>
      <c r="F3216" t="s">
        <v>29</v>
      </c>
      <c r="G3216">
        <v>320594</v>
      </c>
      <c r="H3216">
        <v>127643</v>
      </c>
      <c r="I3216" t="s">
        <v>11142</v>
      </c>
      <c r="J3216" t="s">
        <v>47</v>
      </c>
      <c r="K3216" t="s">
        <v>32</v>
      </c>
      <c r="L3216" t="str">
        <f>VLOOKUP(D3216,'2027'!I:R,10,FALSE)</f>
        <v>Good</v>
      </c>
      <c r="M3216">
        <f>VLOOKUP(K3216,lookup!A:B,2,FALSE)</f>
        <v>3</v>
      </c>
      <c r="N3216">
        <f>VLOOKUP(L3216,lookup!A:B,2,FALSE)</f>
        <v>4</v>
      </c>
      <c r="O3216" t="b">
        <f t="shared" si="50"/>
        <v>1</v>
      </c>
    </row>
    <row r="3217" spans="1:15" x14ac:dyDescent="0.2">
      <c r="A3217" t="s">
        <v>6516</v>
      </c>
      <c r="B3217" t="s">
        <v>11121</v>
      </c>
      <c r="C3217" t="s">
        <v>11123</v>
      </c>
      <c r="D3217" t="s">
        <v>11156</v>
      </c>
      <c r="E3217" t="s">
        <v>11155</v>
      </c>
      <c r="F3217" t="s">
        <v>29</v>
      </c>
      <c r="G3217">
        <v>321953</v>
      </c>
      <c r="H3217">
        <v>120835</v>
      </c>
      <c r="I3217" t="s">
        <v>11157</v>
      </c>
      <c r="J3217" t="s">
        <v>47</v>
      </c>
      <c r="K3217" t="s">
        <v>32</v>
      </c>
      <c r="L3217" t="str">
        <f>VLOOKUP(D3217,'2027'!I:R,10,FALSE)</f>
        <v>Moderate</v>
      </c>
      <c r="M3217">
        <f>VLOOKUP(K3217,lookup!A:B,2,FALSE)</f>
        <v>3</v>
      </c>
      <c r="N3217">
        <f>VLOOKUP(L3217,lookup!A:B,2,FALSE)</f>
        <v>3</v>
      </c>
      <c r="O3217" t="b">
        <f t="shared" si="50"/>
        <v>0</v>
      </c>
    </row>
    <row r="3218" spans="1:15" x14ac:dyDescent="0.2">
      <c r="A3218" t="s">
        <v>6516</v>
      </c>
      <c r="B3218" t="s">
        <v>11121</v>
      </c>
      <c r="C3218" t="s">
        <v>11123</v>
      </c>
      <c r="D3218" t="s">
        <v>11126</v>
      </c>
      <c r="E3218" t="s">
        <v>11125</v>
      </c>
      <c r="F3218" t="s">
        <v>29</v>
      </c>
      <c r="G3218">
        <v>327102</v>
      </c>
      <c r="H3218">
        <v>125405</v>
      </c>
      <c r="I3218" t="s">
        <v>11127</v>
      </c>
      <c r="J3218" t="s">
        <v>30</v>
      </c>
      <c r="K3218" t="s">
        <v>32</v>
      </c>
      <c r="L3218" t="str">
        <f>VLOOKUP(D3218,'2027'!I:R,10,FALSE)</f>
        <v>Good</v>
      </c>
      <c r="M3218">
        <f>VLOOKUP(K3218,lookup!A:B,2,FALSE)</f>
        <v>3</v>
      </c>
      <c r="N3218">
        <f>VLOOKUP(L3218,lookup!A:B,2,FALSE)</f>
        <v>4</v>
      </c>
      <c r="O3218" t="b">
        <f t="shared" si="50"/>
        <v>1</v>
      </c>
    </row>
    <row r="3219" spans="1:15" x14ac:dyDescent="0.2">
      <c r="A3219" t="s">
        <v>6516</v>
      </c>
      <c r="B3219" t="s">
        <v>11121</v>
      </c>
      <c r="C3219" t="s">
        <v>11123</v>
      </c>
      <c r="D3219" t="s">
        <v>11147</v>
      </c>
      <c r="E3219" t="s">
        <v>11146</v>
      </c>
      <c r="F3219" t="s">
        <v>29</v>
      </c>
      <c r="G3219">
        <v>324451</v>
      </c>
      <c r="H3219">
        <v>121066</v>
      </c>
      <c r="I3219" t="s">
        <v>11148</v>
      </c>
      <c r="J3219" t="s">
        <v>47</v>
      </c>
      <c r="K3219" t="s">
        <v>205</v>
      </c>
      <c r="L3219" t="str">
        <f>VLOOKUP(D3219,'2027'!I:R,10,FALSE)</f>
        <v>Good</v>
      </c>
      <c r="M3219">
        <f>VLOOKUP(K3219,lookup!A:B,2,FALSE)</f>
        <v>2</v>
      </c>
      <c r="N3219">
        <f>VLOOKUP(L3219,lookup!A:B,2,FALSE)</f>
        <v>4</v>
      </c>
      <c r="O3219" t="b">
        <f t="shared" si="50"/>
        <v>1</v>
      </c>
    </row>
    <row r="3220" spans="1:15" x14ac:dyDescent="0.2">
      <c r="A3220" t="s">
        <v>6516</v>
      </c>
      <c r="B3220" t="s">
        <v>11121</v>
      </c>
      <c r="C3220" t="s">
        <v>11123</v>
      </c>
      <c r="D3220" t="s">
        <v>11129</v>
      </c>
      <c r="E3220" t="s">
        <v>11128</v>
      </c>
      <c r="F3220" t="s">
        <v>29</v>
      </c>
      <c r="G3220">
        <v>306431</v>
      </c>
      <c r="H3220">
        <v>121265</v>
      </c>
      <c r="I3220" t="s">
        <v>11130</v>
      </c>
      <c r="J3220" t="s">
        <v>47</v>
      </c>
      <c r="K3220" t="s">
        <v>49</v>
      </c>
      <c r="L3220" t="str">
        <f>VLOOKUP(D3220,'2027'!I:R,10,FALSE)</f>
        <v>Good</v>
      </c>
      <c r="M3220">
        <f>VLOOKUP(K3220,lookup!A:B,2,FALSE)</f>
        <v>4</v>
      </c>
      <c r="N3220">
        <f>VLOOKUP(L3220,lookup!A:B,2,FALSE)</f>
        <v>4</v>
      </c>
      <c r="O3220" t="b">
        <f t="shared" si="50"/>
        <v>0</v>
      </c>
    </row>
    <row r="3221" spans="1:15" x14ac:dyDescent="0.2">
      <c r="A3221" t="s">
        <v>6516</v>
      </c>
      <c r="B3221" t="s">
        <v>11121</v>
      </c>
      <c r="C3221" t="s">
        <v>11123</v>
      </c>
      <c r="D3221" t="s">
        <v>11159</v>
      </c>
      <c r="E3221" t="s">
        <v>11158</v>
      </c>
      <c r="F3221" t="s">
        <v>29</v>
      </c>
      <c r="G3221">
        <v>319140</v>
      </c>
      <c r="H3221">
        <v>125701</v>
      </c>
      <c r="I3221" t="s">
        <v>11160</v>
      </c>
      <c r="J3221" t="s">
        <v>47</v>
      </c>
      <c r="K3221" t="s">
        <v>32</v>
      </c>
      <c r="L3221" t="str">
        <f>VLOOKUP(D3221,'2027'!I:R,10,FALSE)</f>
        <v>Good</v>
      </c>
      <c r="M3221">
        <f>VLOOKUP(K3221,lookup!A:B,2,FALSE)</f>
        <v>3</v>
      </c>
      <c r="N3221">
        <f>VLOOKUP(L3221,lookup!A:B,2,FALSE)</f>
        <v>4</v>
      </c>
      <c r="O3221" t="b">
        <f t="shared" si="50"/>
        <v>1</v>
      </c>
    </row>
    <row r="3222" spans="1:15" x14ac:dyDescent="0.2">
      <c r="A3222" t="s">
        <v>6516</v>
      </c>
      <c r="B3222" t="s">
        <v>11121</v>
      </c>
      <c r="C3222" t="s">
        <v>11164</v>
      </c>
      <c r="D3222" t="s">
        <v>11167</v>
      </c>
      <c r="E3222" t="s">
        <v>11166</v>
      </c>
      <c r="F3222" t="s">
        <v>29</v>
      </c>
      <c r="G3222">
        <v>303223</v>
      </c>
      <c r="H3222">
        <v>137016</v>
      </c>
      <c r="I3222" t="s">
        <v>11168</v>
      </c>
      <c r="J3222" t="s">
        <v>47</v>
      </c>
      <c r="K3222" t="s">
        <v>49</v>
      </c>
      <c r="L3222" t="str">
        <f>VLOOKUP(D3222,'2027'!I:R,10,FALSE)</f>
        <v>Good</v>
      </c>
      <c r="M3222">
        <f>VLOOKUP(K3222,lookup!A:B,2,FALSE)</f>
        <v>4</v>
      </c>
      <c r="N3222">
        <f>VLOOKUP(L3222,lookup!A:B,2,FALSE)</f>
        <v>4</v>
      </c>
      <c r="O3222" t="b">
        <f t="shared" si="50"/>
        <v>0</v>
      </c>
    </row>
    <row r="3223" spans="1:15" x14ac:dyDescent="0.2">
      <c r="A3223" t="s">
        <v>6516</v>
      </c>
      <c r="B3223" t="s">
        <v>11121</v>
      </c>
      <c r="C3223" t="s">
        <v>11164</v>
      </c>
      <c r="D3223" t="s">
        <v>11176</v>
      </c>
      <c r="E3223" t="s">
        <v>11175</v>
      </c>
      <c r="F3223" t="s">
        <v>29</v>
      </c>
      <c r="G3223">
        <v>304899</v>
      </c>
      <c r="H3223">
        <v>141326</v>
      </c>
      <c r="I3223" t="s">
        <v>11177</v>
      </c>
      <c r="J3223" t="s">
        <v>30</v>
      </c>
      <c r="K3223" t="s">
        <v>32</v>
      </c>
      <c r="L3223" t="str">
        <f>VLOOKUP(D3223,'2027'!I:R,10,FALSE)</f>
        <v>Good</v>
      </c>
      <c r="M3223">
        <f>VLOOKUP(K3223,lookup!A:B,2,FALSE)</f>
        <v>3</v>
      </c>
      <c r="N3223">
        <f>VLOOKUP(L3223,lookup!A:B,2,FALSE)</f>
        <v>4</v>
      </c>
      <c r="O3223" t="b">
        <f t="shared" si="50"/>
        <v>1</v>
      </c>
    </row>
    <row r="3224" spans="1:15" x14ac:dyDescent="0.2">
      <c r="A3224" t="s">
        <v>6516</v>
      </c>
      <c r="B3224" t="s">
        <v>11121</v>
      </c>
      <c r="C3224" t="s">
        <v>11164</v>
      </c>
      <c r="D3224" t="s">
        <v>11173</v>
      </c>
      <c r="E3224" t="s">
        <v>11172</v>
      </c>
      <c r="F3224" t="s">
        <v>29</v>
      </c>
      <c r="G3224">
        <v>287817</v>
      </c>
      <c r="H3224">
        <v>145697</v>
      </c>
      <c r="I3224" t="s">
        <v>11174</v>
      </c>
      <c r="J3224" t="s">
        <v>47</v>
      </c>
      <c r="K3224" t="s">
        <v>49</v>
      </c>
      <c r="L3224" t="str">
        <f>VLOOKUP(D3224,'2027'!I:R,10,FALSE)</f>
        <v>Good</v>
      </c>
      <c r="M3224">
        <f>VLOOKUP(K3224,lookup!A:B,2,FALSE)</f>
        <v>4</v>
      </c>
      <c r="N3224">
        <f>VLOOKUP(L3224,lookup!A:B,2,FALSE)</f>
        <v>4</v>
      </c>
      <c r="O3224" t="b">
        <f t="shared" si="50"/>
        <v>0</v>
      </c>
    </row>
    <row r="3225" spans="1:15" x14ac:dyDescent="0.2">
      <c r="A3225" t="s">
        <v>6516</v>
      </c>
      <c r="B3225" t="s">
        <v>11121</v>
      </c>
      <c r="C3225" t="s">
        <v>11164</v>
      </c>
      <c r="D3225" t="s">
        <v>11185</v>
      </c>
      <c r="E3225" t="s">
        <v>11184</v>
      </c>
      <c r="F3225" t="s">
        <v>29</v>
      </c>
      <c r="G3225">
        <v>303249</v>
      </c>
      <c r="H3225">
        <v>140820</v>
      </c>
      <c r="I3225" t="s">
        <v>11186</v>
      </c>
      <c r="J3225" t="s">
        <v>47</v>
      </c>
      <c r="K3225" t="s">
        <v>205</v>
      </c>
      <c r="L3225" t="str">
        <f>VLOOKUP(D3225,'2027'!I:R,10,FALSE)</f>
        <v>Good</v>
      </c>
      <c r="M3225">
        <f>VLOOKUP(K3225,lookup!A:B,2,FALSE)</f>
        <v>2</v>
      </c>
      <c r="N3225">
        <f>VLOOKUP(L3225,lookup!A:B,2,FALSE)</f>
        <v>4</v>
      </c>
      <c r="O3225" t="b">
        <f t="shared" si="50"/>
        <v>1</v>
      </c>
    </row>
    <row r="3226" spans="1:15" x14ac:dyDescent="0.2">
      <c r="A3226" t="s">
        <v>6516</v>
      </c>
      <c r="B3226" t="s">
        <v>11121</v>
      </c>
      <c r="C3226" t="s">
        <v>11164</v>
      </c>
      <c r="D3226" t="s">
        <v>11188</v>
      </c>
      <c r="E3226" t="s">
        <v>11187</v>
      </c>
      <c r="F3226" t="s">
        <v>29</v>
      </c>
      <c r="G3226">
        <v>297676</v>
      </c>
      <c r="H3226">
        <v>137555</v>
      </c>
      <c r="I3226" t="s">
        <v>11189</v>
      </c>
      <c r="J3226" t="s">
        <v>47</v>
      </c>
      <c r="K3226" t="s">
        <v>32</v>
      </c>
      <c r="L3226" t="str">
        <f>VLOOKUP(D3226,'2027'!I:R,10,FALSE)</f>
        <v>Good</v>
      </c>
      <c r="M3226">
        <f>VLOOKUP(K3226,lookup!A:B,2,FALSE)</f>
        <v>3</v>
      </c>
      <c r="N3226">
        <f>VLOOKUP(L3226,lookup!A:B,2,FALSE)</f>
        <v>4</v>
      </c>
      <c r="O3226" t="b">
        <f t="shared" si="50"/>
        <v>1</v>
      </c>
    </row>
    <row r="3227" spans="1:15" x14ac:dyDescent="0.2">
      <c r="A3227" t="s">
        <v>6516</v>
      </c>
      <c r="B3227" t="s">
        <v>11121</v>
      </c>
      <c r="C3227" t="s">
        <v>11164</v>
      </c>
      <c r="D3227" t="s">
        <v>11179</v>
      </c>
      <c r="E3227" t="s">
        <v>11178</v>
      </c>
      <c r="F3227" t="s">
        <v>29</v>
      </c>
      <c r="G3227">
        <v>291591</v>
      </c>
      <c r="H3227">
        <v>145815</v>
      </c>
      <c r="I3227" t="s">
        <v>11180</v>
      </c>
      <c r="J3227" t="s">
        <v>47</v>
      </c>
      <c r="K3227" t="s">
        <v>49</v>
      </c>
      <c r="L3227" t="str">
        <f>VLOOKUP(D3227,'2027'!I:R,10,FALSE)</f>
        <v>Good</v>
      </c>
      <c r="M3227">
        <f>VLOOKUP(K3227,lookup!A:B,2,FALSE)</f>
        <v>4</v>
      </c>
      <c r="N3227">
        <f>VLOOKUP(L3227,lookup!A:B,2,FALSE)</f>
        <v>4</v>
      </c>
      <c r="O3227" t="b">
        <f t="shared" si="50"/>
        <v>0</v>
      </c>
    </row>
    <row r="3228" spans="1:15" x14ac:dyDescent="0.2">
      <c r="A3228" t="s">
        <v>6516</v>
      </c>
      <c r="B3228" t="s">
        <v>11121</v>
      </c>
      <c r="C3228" t="s">
        <v>11164</v>
      </c>
      <c r="D3228" t="s">
        <v>11194</v>
      </c>
      <c r="E3228" t="s">
        <v>11193</v>
      </c>
      <c r="F3228" t="s">
        <v>29</v>
      </c>
      <c r="G3228">
        <v>315423</v>
      </c>
      <c r="H3228">
        <v>141553</v>
      </c>
      <c r="I3228" t="s">
        <v>11195</v>
      </c>
      <c r="J3228" t="s">
        <v>47</v>
      </c>
      <c r="K3228" t="s">
        <v>205</v>
      </c>
      <c r="L3228" t="str">
        <f>VLOOKUP(D3228,'2027'!I:R,10,FALSE)</f>
        <v>Moderate</v>
      </c>
      <c r="M3228">
        <f>VLOOKUP(K3228,lookup!A:B,2,FALSE)</f>
        <v>2</v>
      </c>
      <c r="N3228">
        <f>VLOOKUP(L3228,lookup!A:B,2,FALSE)</f>
        <v>3</v>
      </c>
      <c r="O3228" t="b">
        <f t="shared" si="50"/>
        <v>1</v>
      </c>
    </row>
    <row r="3229" spans="1:15" x14ac:dyDescent="0.2">
      <c r="A3229" t="s">
        <v>6516</v>
      </c>
      <c r="B3229" t="s">
        <v>11121</v>
      </c>
      <c r="C3229" t="s">
        <v>11164</v>
      </c>
      <c r="D3229" t="s">
        <v>11191</v>
      </c>
      <c r="E3229" t="s">
        <v>11190</v>
      </c>
      <c r="F3229" t="s">
        <v>29</v>
      </c>
      <c r="G3229">
        <v>289698</v>
      </c>
      <c r="H3229">
        <v>143917</v>
      </c>
      <c r="I3229" t="s">
        <v>11192</v>
      </c>
      <c r="J3229" t="s">
        <v>47</v>
      </c>
      <c r="K3229" t="s">
        <v>32</v>
      </c>
      <c r="L3229" t="str">
        <f>VLOOKUP(D3229,'2027'!I:R,10,FALSE)</f>
        <v>Moderate</v>
      </c>
      <c r="M3229">
        <f>VLOOKUP(K3229,lookup!A:B,2,FALSE)</f>
        <v>3</v>
      </c>
      <c r="N3229">
        <f>VLOOKUP(L3229,lookup!A:B,2,FALSE)</f>
        <v>3</v>
      </c>
      <c r="O3229" t="b">
        <f t="shared" si="50"/>
        <v>0</v>
      </c>
    </row>
    <row r="3230" spans="1:15" x14ac:dyDescent="0.2">
      <c r="A3230" t="s">
        <v>6516</v>
      </c>
      <c r="B3230" t="s">
        <v>11121</v>
      </c>
      <c r="C3230" t="s">
        <v>11164</v>
      </c>
      <c r="D3230" t="s">
        <v>11182</v>
      </c>
      <c r="E3230" t="s">
        <v>11181</v>
      </c>
      <c r="F3230" t="s">
        <v>29</v>
      </c>
      <c r="G3230">
        <v>306643</v>
      </c>
      <c r="H3230">
        <v>138080</v>
      </c>
      <c r="I3230" t="s">
        <v>11183</v>
      </c>
      <c r="J3230" t="s">
        <v>47</v>
      </c>
      <c r="K3230" t="s">
        <v>49</v>
      </c>
      <c r="L3230" t="str">
        <f>VLOOKUP(D3230,'2027'!I:R,10,FALSE)</f>
        <v>Good</v>
      </c>
      <c r="M3230">
        <f>VLOOKUP(K3230,lookup!A:B,2,FALSE)</f>
        <v>4</v>
      </c>
      <c r="N3230">
        <f>VLOOKUP(L3230,lookup!A:B,2,FALSE)</f>
        <v>4</v>
      </c>
      <c r="O3230" t="b">
        <f t="shared" si="50"/>
        <v>0</v>
      </c>
    </row>
    <row r="3231" spans="1:15" x14ac:dyDescent="0.2">
      <c r="A3231" t="s">
        <v>6516</v>
      </c>
      <c r="B3231" t="s">
        <v>11121</v>
      </c>
      <c r="C3231" t="s">
        <v>11164</v>
      </c>
      <c r="D3231" t="s">
        <v>11197</v>
      </c>
      <c r="E3231" t="s">
        <v>11196</v>
      </c>
      <c r="F3231" t="s">
        <v>29</v>
      </c>
      <c r="G3231">
        <v>309774</v>
      </c>
      <c r="H3231">
        <v>139518</v>
      </c>
      <c r="I3231" t="s">
        <v>11198</v>
      </c>
      <c r="J3231" t="s">
        <v>47</v>
      </c>
      <c r="K3231" t="s">
        <v>32</v>
      </c>
      <c r="L3231" t="str">
        <f>VLOOKUP(D3231,'2027'!I:R,10,FALSE)</f>
        <v>Moderate</v>
      </c>
      <c r="M3231">
        <f>VLOOKUP(K3231,lookup!A:B,2,FALSE)</f>
        <v>3</v>
      </c>
      <c r="N3231">
        <f>VLOOKUP(L3231,lookup!A:B,2,FALSE)</f>
        <v>3</v>
      </c>
      <c r="O3231" t="b">
        <f t="shared" si="50"/>
        <v>0</v>
      </c>
    </row>
    <row r="3232" spans="1:15" x14ac:dyDescent="0.2">
      <c r="A3232" t="s">
        <v>6516</v>
      </c>
      <c r="B3232" t="s">
        <v>11121</v>
      </c>
      <c r="C3232" t="s">
        <v>11164</v>
      </c>
      <c r="D3232" t="s">
        <v>11170</v>
      </c>
      <c r="E3232" t="s">
        <v>11169</v>
      </c>
      <c r="F3232" t="s">
        <v>29</v>
      </c>
      <c r="G3232">
        <v>295457</v>
      </c>
      <c r="H3232">
        <v>142655</v>
      </c>
      <c r="I3232" t="s">
        <v>11171</v>
      </c>
      <c r="J3232" t="s">
        <v>30</v>
      </c>
      <c r="K3232" t="s">
        <v>32</v>
      </c>
      <c r="L3232" t="str">
        <f>VLOOKUP(D3232,'2027'!I:R,10,FALSE)</f>
        <v>Good</v>
      </c>
      <c r="M3232">
        <f>VLOOKUP(K3232,lookup!A:B,2,FALSE)</f>
        <v>3</v>
      </c>
      <c r="N3232">
        <f>VLOOKUP(L3232,lookup!A:B,2,FALSE)</f>
        <v>4</v>
      </c>
      <c r="O3232" t="b">
        <f t="shared" si="50"/>
        <v>1</v>
      </c>
    </row>
    <row r="3233" spans="1:15" x14ac:dyDescent="0.2">
      <c r="A3233" t="s">
        <v>6516</v>
      </c>
      <c r="B3233" t="s">
        <v>11121</v>
      </c>
      <c r="C3233" t="s">
        <v>11199</v>
      </c>
      <c r="D3233" t="s">
        <v>11274</v>
      </c>
      <c r="E3233" t="s">
        <v>11273</v>
      </c>
      <c r="F3233" t="s">
        <v>29</v>
      </c>
      <c r="G3233">
        <v>332114</v>
      </c>
      <c r="H3233">
        <v>154161</v>
      </c>
      <c r="I3233" t="s">
        <v>11275</v>
      </c>
      <c r="J3233" t="s">
        <v>47</v>
      </c>
      <c r="K3233" t="s">
        <v>32</v>
      </c>
      <c r="L3233" t="str">
        <f>VLOOKUP(D3233,'2027'!I:R,10,FALSE)</f>
        <v>Moderate</v>
      </c>
      <c r="M3233">
        <f>VLOOKUP(K3233,lookup!A:B,2,FALSE)</f>
        <v>3</v>
      </c>
      <c r="N3233">
        <f>VLOOKUP(L3233,lookup!A:B,2,FALSE)</f>
        <v>3</v>
      </c>
      <c r="O3233" t="b">
        <f t="shared" si="50"/>
        <v>0</v>
      </c>
    </row>
    <row r="3234" spans="1:15" x14ac:dyDescent="0.2">
      <c r="A3234" t="s">
        <v>6516</v>
      </c>
      <c r="B3234" t="s">
        <v>11121</v>
      </c>
      <c r="C3234" t="s">
        <v>11199</v>
      </c>
      <c r="D3234" t="s">
        <v>11253</v>
      </c>
      <c r="E3234" t="s">
        <v>11252</v>
      </c>
      <c r="F3234" t="s">
        <v>29</v>
      </c>
      <c r="G3234">
        <v>364393</v>
      </c>
      <c r="H3234">
        <v>136732</v>
      </c>
      <c r="I3234" t="s">
        <v>11254</v>
      </c>
      <c r="J3234" t="s">
        <v>47</v>
      </c>
      <c r="K3234" t="s">
        <v>32</v>
      </c>
      <c r="L3234" t="str">
        <f>VLOOKUP(D3234,'2027'!I:R,10,FALSE)</f>
        <v>Good</v>
      </c>
      <c r="M3234">
        <f>VLOOKUP(K3234,lookup!A:B,2,FALSE)</f>
        <v>3</v>
      </c>
      <c r="N3234">
        <f>VLOOKUP(L3234,lookup!A:B,2,FALSE)</f>
        <v>4</v>
      </c>
      <c r="O3234" t="b">
        <f t="shared" si="50"/>
        <v>1</v>
      </c>
    </row>
    <row r="3235" spans="1:15" x14ac:dyDescent="0.2">
      <c r="A3235" t="s">
        <v>6516</v>
      </c>
      <c r="B3235" t="s">
        <v>11121</v>
      </c>
      <c r="C3235" t="s">
        <v>11199</v>
      </c>
      <c r="D3235" t="s">
        <v>11229</v>
      </c>
      <c r="E3235" t="s">
        <v>11228</v>
      </c>
      <c r="F3235" t="s">
        <v>29</v>
      </c>
      <c r="G3235">
        <v>339175</v>
      </c>
      <c r="H3235">
        <v>157561</v>
      </c>
      <c r="I3235" t="s">
        <v>11230</v>
      </c>
      <c r="J3235" t="s">
        <v>47</v>
      </c>
      <c r="K3235" t="s">
        <v>205</v>
      </c>
      <c r="L3235" t="str">
        <f>VLOOKUP(D3235,'2027'!I:R,10,FALSE)</f>
        <v>Good</v>
      </c>
      <c r="M3235">
        <f>VLOOKUP(K3235,lookup!A:B,2,FALSE)</f>
        <v>2</v>
      </c>
      <c r="N3235">
        <f>VLOOKUP(L3235,lookup!A:B,2,FALSE)</f>
        <v>4</v>
      </c>
      <c r="O3235" t="b">
        <f t="shared" si="50"/>
        <v>1</v>
      </c>
    </row>
    <row r="3236" spans="1:15" x14ac:dyDescent="0.2">
      <c r="A3236" t="s">
        <v>6516</v>
      </c>
      <c r="B3236" t="s">
        <v>11121</v>
      </c>
      <c r="C3236" t="s">
        <v>11199</v>
      </c>
      <c r="D3236" t="s">
        <v>11220</v>
      </c>
      <c r="E3236" t="s">
        <v>11219</v>
      </c>
      <c r="F3236" t="s">
        <v>29</v>
      </c>
      <c r="G3236">
        <v>332743</v>
      </c>
      <c r="H3236">
        <v>144186</v>
      </c>
      <c r="I3236" t="s">
        <v>11221</v>
      </c>
      <c r="J3236" t="s">
        <v>198</v>
      </c>
      <c r="K3236" t="s">
        <v>32</v>
      </c>
      <c r="L3236" t="str">
        <f>VLOOKUP(D3236,'2027'!I:R,10,FALSE)</f>
        <v>Good</v>
      </c>
      <c r="M3236">
        <f>VLOOKUP(K3236,lookup!A:B,2,FALSE)</f>
        <v>3</v>
      </c>
      <c r="N3236">
        <f>VLOOKUP(L3236,lookup!A:B,2,FALSE)</f>
        <v>4</v>
      </c>
      <c r="O3236" t="b">
        <f t="shared" si="50"/>
        <v>1</v>
      </c>
    </row>
    <row r="3237" spans="1:15" x14ac:dyDescent="0.2">
      <c r="A3237" t="s">
        <v>6516</v>
      </c>
      <c r="B3237" t="s">
        <v>11121</v>
      </c>
      <c r="C3237" t="s">
        <v>11199</v>
      </c>
      <c r="D3237" t="s">
        <v>11235</v>
      </c>
      <c r="E3237" t="s">
        <v>11234</v>
      </c>
      <c r="F3237" t="s">
        <v>29</v>
      </c>
      <c r="G3237">
        <v>344288</v>
      </c>
      <c r="H3237">
        <v>144724</v>
      </c>
      <c r="I3237" t="s">
        <v>11236</v>
      </c>
      <c r="J3237" t="s">
        <v>198</v>
      </c>
      <c r="K3237" t="s">
        <v>32</v>
      </c>
      <c r="L3237" t="str">
        <f>VLOOKUP(D3237,'2027'!I:R,10,FALSE)</f>
        <v>Moderate</v>
      </c>
      <c r="M3237">
        <f>VLOOKUP(K3237,lookup!A:B,2,FALSE)</f>
        <v>3</v>
      </c>
      <c r="N3237">
        <f>VLOOKUP(L3237,lookup!A:B,2,FALSE)</f>
        <v>3</v>
      </c>
      <c r="O3237" t="b">
        <f t="shared" si="50"/>
        <v>0</v>
      </c>
    </row>
    <row r="3238" spans="1:15" x14ac:dyDescent="0.2">
      <c r="A3238" t="s">
        <v>6516</v>
      </c>
      <c r="B3238" t="s">
        <v>11121</v>
      </c>
      <c r="C3238" t="s">
        <v>11199</v>
      </c>
      <c r="D3238" t="s">
        <v>11226</v>
      </c>
      <c r="E3238" t="s">
        <v>11225</v>
      </c>
      <c r="F3238" t="s">
        <v>29</v>
      </c>
      <c r="G3238">
        <v>353079</v>
      </c>
      <c r="H3238">
        <v>147295</v>
      </c>
      <c r="I3238" t="s">
        <v>11227</v>
      </c>
      <c r="J3238" t="s">
        <v>30</v>
      </c>
      <c r="K3238" t="s">
        <v>32</v>
      </c>
      <c r="L3238" t="str">
        <f>VLOOKUP(D3238,'2027'!I:R,10,FALSE)</f>
        <v>Good</v>
      </c>
      <c r="M3238">
        <f>VLOOKUP(K3238,lookup!A:B,2,FALSE)</f>
        <v>3</v>
      </c>
      <c r="N3238">
        <f>VLOOKUP(L3238,lookup!A:B,2,FALSE)</f>
        <v>4</v>
      </c>
      <c r="O3238" t="b">
        <f t="shared" si="50"/>
        <v>1</v>
      </c>
    </row>
    <row r="3239" spans="1:15" x14ac:dyDescent="0.2">
      <c r="A3239" t="s">
        <v>6516</v>
      </c>
      <c r="B3239" t="s">
        <v>11121</v>
      </c>
      <c r="C3239" t="s">
        <v>11199</v>
      </c>
      <c r="D3239" t="s">
        <v>11214</v>
      </c>
      <c r="E3239" t="s">
        <v>11213</v>
      </c>
      <c r="F3239" t="s">
        <v>29</v>
      </c>
      <c r="G3239">
        <v>340143</v>
      </c>
      <c r="H3239">
        <v>147258</v>
      </c>
      <c r="I3239" t="s">
        <v>11215</v>
      </c>
      <c r="J3239" t="s">
        <v>198</v>
      </c>
      <c r="K3239" t="s">
        <v>32</v>
      </c>
      <c r="L3239" t="str">
        <f>VLOOKUP(D3239,'2027'!I:R,10,FALSE)</f>
        <v>Good</v>
      </c>
      <c r="M3239">
        <f>VLOOKUP(K3239,lookup!A:B,2,FALSE)</f>
        <v>3</v>
      </c>
      <c r="N3239">
        <f>VLOOKUP(L3239,lookup!A:B,2,FALSE)</f>
        <v>4</v>
      </c>
      <c r="O3239" t="b">
        <f t="shared" si="50"/>
        <v>1</v>
      </c>
    </row>
    <row r="3240" spans="1:15" x14ac:dyDescent="0.2">
      <c r="A3240" t="s">
        <v>6516</v>
      </c>
      <c r="B3240" t="s">
        <v>11121</v>
      </c>
      <c r="C3240" t="s">
        <v>11199</v>
      </c>
      <c r="D3240" t="s">
        <v>11268</v>
      </c>
      <c r="E3240" t="s">
        <v>11267</v>
      </c>
      <c r="F3240" t="s">
        <v>29</v>
      </c>
      <c r="G3240">
        <v>337436</v>
      </c>
      <c r="H3240">
        <v>150054</v>
      </c>
      <c r="I3240" t="s">
        <v>11269</v>
      </c>
      <c r="J3240" t="s">
        <v>198</v>
      </c>
      <c r="K3240" t="s">
        <v>32</v>
      </c>
      <c r="L3240" t="str">
        <f>VLOOKUP(D3240,'2027'!I:R,10,FALSE)</f>
        <v>Moderate</v>
      </c>
      <c r="M3240">
        <f>VLOOKUP(K3240,lookup!A:B,2,FALSE)</f>
        <v>3</v>
      </c>
      <c r="N3240">
        <f>VLOOKUP(L3240,lookup!A:B,2,FALSE)</f>
        <v>3</v>
      </c>
      <c r="O3240" t="b">
        <f t="shared" si="50"/>
        <v>0</v>
      </c>
    </row>
    <row r="3241" spans="1:15" x14ac:dyDescent="0.2">
      <c r="A3241" t="s">
        <v>6516</v>
      </c>
      <c r="B3241" t="s">
        <v>11121</v>
      </c>
      <c r="C3241" t="s">
        <v>11199</v>
      </c>
      <c r="D3241" t="s">
        <v>11208</v>
      </c>
      <c r="E3241" t="s">
        <v>11207</v>
      </c>
      <c r="F3241" t="s">
        <v>29</v>
      </c>
      <c r="G3241">
        <v>354819</v>
      </c>
      <c r="H3241">
        <v>145314</v>
      </c>
      <c r="I3241" t="s">
        <v>11209</v>
      </c>
      <c r="J3241" t="s">
        <v>30</v>
      </c>
      <c r="K3241" t="s">
        <v>32</v>
      </c>
      <c r="L3241" t="str">
        <f>VLOOKUP(D3241,'2027'!I:R,10,FALSE)</f>
        <v>Good</v>
      </c>
      <c r="M3241">
        <f>VLOOKUP(K3241,lookup!A:B,2,FALSE)</f>
        <v>3</v>
      </c>
      <c r="N3241">
        <f>VLOOKUP(L3241,lookup!A:B,2,FALSE)</f>
        <v>4</v>
      </c>
      <c r="O3241" t="b">
        <f t="shared" si="50"/>
        <v>1</v>
      </c>
    </row>
    <row r="3242" spans="1:15" x14ac:dyDescent="0.2">
      <c r="A3242" t="s">
        <v>6516</v>
      </c>
      <c r="B3242" t="s">
        <v>11121</v>
      </c>
      <c r="C3242" t="s">
        <v>11199</v>
      </c>
      <c r="D3242" t="s">
        <v>11241</v>
      </c>
      <c r="E3242" t="s">
        <v>11240</v>
      </c>
      <c r="F3242" t="s">
        <v>29</v>
      </c>
      <c r="G3242">
        <v>353604</v>
      </c>
      <c r="H3242">
        <v>136643</v>
      </c>
      <c r="I3242" t="s">
        <v>11242</v>
      </c>
      <c r="J3242" t="s">
        <v>30</v>
      </c>
      <c r="K3242" t="s">
        <v>32</v>
      </c>
      <c r="L3242" t="str">
        <f>VLOOKUP(D3242,'2027'!I:R,10,FALSE)</f>
        <v>Moderate</v>
      </c>
      <c r="M3242">
        <f>VLOOKUP(K3242,lookup!A:B,2,FALSE)</f>
        <v>3</v>
      </c>
      <c r="N3242">
        <f>VLOOKUP(L3242,lookup!A:B,2,FALSE)</f>
        <v>3</v>
      </c>
      <c r="O3242" t="b">
        <f t="shared" si="50"/>
        <v>0</v>
      </c>
    </row>
    <row r="3243" spans="1:15" x14ac:dyDescent="0.2">
      <c r="A3243" t="s">
        <v>6516</v>
      </c>
      <c r="B3243" t="s">
        <v>11121</v>
      </c>
      <c r="C3243" t="s">
        <v>11199</v>
      </c>
      <c r="D3243" t="s">
        <v>11211</v>
      </c>
      <c r="E3243" t="s">
        <v>11210</v>
      </c>
      <c r="F3243" t="s">
        <v>29</v>
      </c>
      <c r="G3243">
        <v>370941</v>
      </c>
      <c r="H3243">
        <v>136454</v>
      </c>
      <c r="I3243" t="s">
        <v>11212</v>
      </c>
      <c r="J3243" t="s">
        <v>47</v>
      </c>
      <c r="K3243" t="s">
        <v>32</v>
      </c>
      <c r="L3243" t="str">
        <f>VLOOKUP(D3243,'2027'!I:R,10,FALSE)</f>
        <v>Good</v>
      </c>
      <c r="M3243">
        <f>VLOOKUP(K3243,lookup!A:B,2,FALSE)</f>
        <v>3</v>
      </c>
      <c r="N3243">
        <f>VLOOKUP(L3243,lookup!A:B,2,FALSE)</f>
        <v>4</v>
      </c>
      <c r="O3243" t="b">
        <f t="shared" si="50"/>
        <v>1</v>
      </c>
    </row>
    <row r="3244" spans="1:15" x14ac:dyDescent="0.2">
      <c r="A3244" t="s">
        <v>6516</v>
      </c>
      <c r="B3244" t="s">
        <v>11121</v>
      </c>
      <c r="C3244" t="s">
        <v>11199</v>
      </c>
      <c r="D3244" t="s">
        <v>11265</v>
      </c>
      <c r="E3244" t="s">
        <v>11264</v>
      </c>
      <c r="F3244" t="s">
        <v>29</v>
      </c>
      <c r="G3244">
        <v>341346</v>
      </c>
      <c r="H3244">
        <v>153313</v>
      </c>
      <c r="I3244" t="s">
        <v>11266</v>
      </c>
      <c r="J3244" t="s">
        <v>47</v>
      </c>
      <c r="K3244" t="s">
        <v>205</v>
      </c>
      <c r="L3244" t="str">
        <f>VLOOKUP(D3244,'2027'!I:R,10,FALSE)</f>
        <v>Good</v>
      </c>
      <c r="M3244">
        <f>VLOOKUP(K3244,lookup!A:B,2,FALSE)</f>
        <v>2</v>
      </c>
      <c r="N3244">
        <f>VLOOKUP(L3244,lookup!A:B,2,FALSE)</f>
        <v>4</v>
      </c>
      <c r="O3244" t="b">
        <f t="shared" si="50"/>
        <v>1</v>
      </c>
    </row>
    <row r="3245" spans="1:15" x14ac:dyDescent="0.2">
      <c r="A3245" t="s">
        <v>6516</v>
      </c>
      <c r="B3245" t="s">
        <v>11121</v>
      </c>
      <c r="C3245" t="s">
        <v>11199</v>
      </c>
      <c r="D3245" t="s">
        <v>11217</v>
      </c>
      <c r="E3245" t="s">
        <v>11216</v>
      </c>
      <c r="F3245" t="s">
        <v>29</v>
      </c>
      <c r="G3245">
        <v>355404</v>
      </c>
      <c r="H3245">
        <v>140117</v>
      </c>
      <c r="I3245" t="s">
        <v>11218</v>
      </c>
      <c r="J3245" t="s">
        <v>47</v>
      </c>
      <c r="K3245" t="s">
        <v>32</v>
      </c>
      <c r="L3245" t="str">
        <f>VLOOKUP(D3245,'2027'!I:R,10,FALSE)</f>
        <v>Moderate</v>
      </c>
      <c r="M3245">
        <f>VLOOKUP(K3245,lookup!A:B,2,FALSE)</f>
        <v>3</v>
      </c>
      <c r="N3245">
        <f>VLOOKUP(L3245,lookup!A:B,2,FALSE)</f>
        <v>3</v>
      </c>
      <c r="O3245" t="b">
        <f t="shared" si="50"/>
        <v>0</v>
      </c>
    </row>
    <row r="3246" spans="1:15" x14ac:dyDescent="0.2">
      <c r="A3246" t="s">
        <v>6516</v>
      </c>
      <c r="B3246" t="s">
        <v>11121</v>
      </c>
      <c r="C3246" t="s">
        <v>11199</v>
      </c>
      <c r="D3246" t="s">
        <v>11232</v>
      </c>
      <c r="E3246" t="s">
        <v>11231</v>
      </c>
      <c r="F3246" t="s">
        <v>29</v>
      </c>
      <c r="G3246">
        <v>350182</v>
      </c>
      <c r="H3246">
        <v>143657</v>
      </c>
      <c r="I3246" t="s">
        <v>11233</v>
      </c>
      <c r="J3246" t="s">
        <v>30</v>
      </c>
      <c r="K3246" t="s">
        <v>32</v>
      </c>
      <c r="L3246" t="str">
        <f>VLOOKUP(D3246,'2027'!I:R,10,FALSE)</f>
        <v>Moderate</v>
      </c>
      <c r="M3246">
        <f>VLOOKUP(K3246,lookup!A:B,2,FALSE)</f>
        <v>3</v>
      </c>
      <c r="N3246">
        <f>VLOOKUP(L3246,lookup!A:B,2,FALSE)</f>
        <v>3</v>
      </c>
      <c r="O3246" t="b">
        <f t="shared" si="50"/>
        <v>0</v>
      </c>
    </row>
    <row r="3247" spans="1:15" x14ac:dyDescent="0.2">
      <c r="A3247" t="s">
        <v>6516</v>
      </c>
      <c r="B3247" t="s">
        <v>11121</v>
      </c>
      <c r="C3247" t="s">
        <v>11199</v>
      </c>
      <c r="D3247" t="s">
        <v>11262</v>
      </c>
      <c r="E3247" t="s">
        <v>11261</v>
      </c>
      <c r="F3247" t="s">
        <v>29</v>
      </c>
      <c r="G3247">
        <v>363513</v>
      </c>
      <c r="H3247">
        <v>133670</v>
      </c>
      <c r="I3247" t="s">
        <v>11263</v>
      </c>
      <c r="J3247" t="s">
        <v>47</v>
      </c>
      <c r="K3247" t="s">
        <v>32</v>
      </c>
      <c r="L3247" t="str">
        <f>VLOOKUP(D3247,'2027'!I:R,10,FALSE)</f>
        <v>Good</v>
      </c>
      <c r="M3247">
        <f>VLOOKUP(K3247,lookup!A:B,2,FALSE)</f>
        <v>3</v>
      </c>
      <c r="N3247">
        <f>VLOOKUP(L3247,lookup!A:B,2,FALSE)</f>
        <v>4</v>
      </c>
      <c r="O3247" t="b">
        <f t="shared" si="50"/>
        <v>1</v>
      </c>
    </row>
    <row r="3248" spans="1:15" x14ac:dyDescent="0.2">
      <c r="A3248" t="s">
        <v>6516</v>
      </c>
      <c r="B3248" t="s">
        <v>11121</v>
      </c>
      <c r="C3248" t="s">
        <v>11199</v>
      </c>
      <c r="D3248" t="s">
        <v>11202</v>
      </c>
      <c r="E3248" t="s">
        <v>11201</v>
      </c>
      <c r="F3248" t="s">
        <v>29</v>
      </c>
      <c r="G3248">
        <v>333847</v>
      </c>
      <c r="H3248">
        <v>159224</v>
      </c>
      <c r="I3248" t="s">
        <v>11203</v>
      </c>
      <c r="J3248" t="s">
        <v>198</v>
      </c>
      <c r="K3248" t="s">
        <v>32</v>
      </c>
      <c r="L3248" t="str">
        <f>VLOOKUP(D3248,'2027'!I:R,10,FALSE)</f>
        <v>Good</v>
      </c>
      <c r="M3248">
        <f>VLOOKUP(K3248,lookup!A:B,2,FALSE)</f>
        <v>3</v>
      </c>
      <c r="N3248">
        <f>VLOOKUP(L3248,lookup!A:B,2,FALSE)</f>
        <v>4</v>
      </c>
      <c r="O3248" t="b">
        <f t="shared" si="50"/>
        <v>1</v>
      </c>
    </row>
    <row r="3249" spans="1:15" x14ac:dyDescent="0.2">
      <c r="A3249" t="s">
        <v>6516</v>
      </c>
      <c r="B3249" t="s">
        <v>11121</v>
      </c>
      <c r="C3249" t="s">
        <v>11199</v>
      </c>
      <c r="D3249" t="s">
        <v>11244</v>
      </c>
      <c r="E3249" t="s">
        <v>11243</v>
      </c>
      <c r="F3249" t="s">
        <v>29</v>
      </c>
      <c r="G3249">
        <v>333589</v>
      </c>
      <c r="H3249">
        <v>146064</v>
      </c>
      <c r="I3249" t="s">
        <v>11245</v>
      </c>
      <c r="J3249" t="s">
        <v>30</v>
      </c>
      <c r="K3249" t="s">
        <v>32</v>
      </c>
      <c r="L3249" t="str">
        <f>VLOOKUP(D3249,'2027'!I:R,10,FALSE)</f>
        <v>Moderate</v>
      </c>
      <c r="M3249">
        <f>VLOOKUP(K3249,lookup!A:B,2,FALSE)</f>
        <v>3</v>
      </c>
      <c r="N3249">
        <f>VLOOKUP(L3249,lookup!A:B,2,FALSE)</f>
        <v>3</v>
      </c>
      <c r="O3249" t="b">
        <f t="shared" si="50"/>
        <v>0</v>
      </c>
    </row>
    <row r="3250" spans="1:15" x14ac:dyDescent="0.2">
      <c r="A3250" t="s">
        <v>6516</v>
      </c>
      <c r="B3250" t="s">
        <v>11121</v>
      </c>
      <c r="C3250" t="s">
        <v>11199</v>
      </c>
      <c r="D3250" t="s">
        <v>11250</v>
      </c>
      <c r="E3250" t="s">
        <v>11249</v>
      </c>
      <c r="F3250" t="s">
        <v>29</v>
      </c>
      <c r="G3250">
        <v>367846</v>
      </c>
      <c r="H3250">
        <v>132177</v>
      </c>
      <c r="I3250" t="s">
        <v>11251</v>
      </c>
      <c r="J3250" t="s">
        <v>47</v>
      </c>
      <c r="K3250" t="s">
        <v>49</v>
      </c>
      <c r="L3250" t="str">
        <f>VLOOKUP(D3250,'2027'!I:R,10,FALSE)</f>
        <v>Good</v>
      </c>
      <c r="M3250">
        <f>VLOOKUP(K3250,lookup!A:B,2,FALSE)</f>
        <v>4</v>
      </c>
      <c r="N3250">
        <f>VLOOKUP(L3250,lookup!A:B,2,FALSE)</f>
        <v>4</v>
      </c>
      <c r="O3250" t="b">
        <f t="shared" si="50"/>
        <v>0</v>
      </c>
    </row>
    <row r="3251" spans="1:15" x14ac:dyDescent="0.2">
      <c r="A3251" t="s">
        <v>6516</v>
      </c>
      <c r="B3251" t="s">
        <v>11121</v>
      </c>
      <c r="C3251" t="s">
        <v>11199</v>
      </c>
      <c r="D3251" t="s">
        <v>11256</v>
      </c>
      <c r="E3251" t="s">
        <v>11255</v>
      </c>
      <c r="F3251" t="s">
        <v>29</v>
      </c>
      <c r="G3251">
        <v>342635</v>
      </c>
      <c r="H3251">
        <v>153012</v>
      </c>
      <c r="I3251" t="s">
        <v>11257</v>
      </c>
      <c r="J3251" t="s">
        <v>47</v>
      </c>
      <c r="K3251" t="s">
        <v>32</v>
      </c>
      <c r="L3251" t="str">
        <f>VLOOKUP(D3251,'2027'!I:R,10,FALSE)</f>
        <v>Good</v>
      </c>
      <c r="M3251">
        <f>VLOOKUP(K3251,lookup!A:B,2,FALSE)</f>
        <v>3</v>
      </c>
      <c r="N3251">
        <f>VLOOKUP(L3251,lookup!A:B,2,FALSE)</f>
        <v>4</v>
      </c>
      <c r="O3251" t="b">
        <f t="shared" si="50"/>
        <v>1</v>
      </c>
    </row>
    <row r="3252" spans="1:15" x14ac:dyDescent="0.2">
      <c r="A3252" t="s">
        <v>6516</v>
      </c>
      <c r="B3252" t="s">
        <v>11121</v>
      </c>
      <c r="C3252" t="s">
        <v>11199</v>
      </c>
      <c r="D3252" t="s">
        <v>11271</v>
      </c>
      <c r="E3252" t="s">
        <v>11270</v>
      </c>
      <c r="F3252" t="s">
        <v>29</v>
      </c>
      <c r="G3252">
        <v>349341</v>
      </c>
      <c r="H3252">
        <v>142266</v>
      </c>
      <c r="I3252" t="s">
        <v>11272</v>
      </c>
      <c r="J3252" t="s">
        <v>30</v>
      </c>
      <c r="K3252" t="s">
        <v>32</v>
      </c>
      <c r="L3252" t="str">
        <f>VLOOKUP(D3252,'2027'!I:R,10,FALSE)</f>
        <v>Good</v>
      </c>
      <c r="M3252">
        <f>VLOOKUP(K3252,lookup!A:B,2,FALSE)</f>
        <v>3</v>
      </c>
      <c r="N3252">
        <f>VLOOKUP(L3252,lookup!A:B,2,FALSE)</f>
        <v>4</v>
      </c>
      <c r="O3252" t="b">
        <f t="shared" si="50"/>
        <v>1</v>
      </c>
    </row>
    <row r="3253" spans="1:15" x14ac:dyDescent="0.2">
      <c r="A3253" t="s">
        <v>6516</v>
      </c>
      <c r="B3253" t="s">
        <v>11121</v>
      </c>
      <c r="C3253" t="s">
        <v>11199</v>
      </c>
      <c r="D3253" t="s">
        <v>11205</v>
      </c>
      <c r="E3253" t="s">
        <v>11204</v>
      </c>
      <c r="F3253" t="s">
        <v>29</v>
      </c>
      <c r="G3253">
        <v>357974</v>
      </c>
      <c r="H3253">
        <v>131874</v>
      </c>
      <c r="I3253" t="s">
        <v>11206</v>
      </c>
      <c r="J3253" t="s">
        <v>47</v>
      </c>
      <c r="K3253" t="s">
        <v>205</v>
      </c>
      <c r="L3253" t="str">
        <f>VLOOKUP(D3253,'2027'!I:R,10,FALSE)</f>
        <v>Good</v>
      </c>
      <c r="M3253">
        <f>VLOOKUP(K3253,lookup!A:B,2,FALSE)</f>
        <v>2</v>
      </c>
      <c r="N3253">
        <f>VLOOKUP(L3253,lookup!A:B,2,FALSE)</f>
        <v>4</v>
      </c>
      <c r="O3253" t="b">
        <f t="shared" si="50"/>
        <v>1</v>
      </c>
    </row>
    <row r="3254" spans="1:15" x14ac:dyDescent="0.2">
      <c r="A3254" t="s">
        <v>6516</v>
      </c>
      <c r="B3254" t="s">
        <v>11121</v>
      </c>
      <c r="C3254" t="s">
        <v>11199</v>
      </c>
      <c r="D3254" t="s">
        <v>11247</v>
      </c>
      <c r="E3254" t="s">
        <v>11246</v>
      </c>
      <c r="F3254" t="s">
        <v>29</v>
      </c>
      <c r="G3254">
        <v>343297</v>
      </c>
      <c r="H3254">
        <v>140627</v>
      </c>
      <c r="I3254" t="s">
        <v>11248</v>
      </c>
      <c r="J3254" t="s">
        <v>198</v>
      </c>
      <c r="K3254" t="s">
        <v>32</v>
      </c>
      <c r="L3254" t="str">
        <f>VLOOKUP(D3254,'2027'!I:R,10,FALSE)</f>
        <v>Moderate</v>
      </c>
      <c r="M3254">
        <f>VLOOKUP(K3254,lookup!A:B,2,FALSE)</f>
        <v>3</v>
      </c>
      <c r="N3254">
        <f>VLOOKUP(L3254,lookup!A:B,2,FALSE)</f>
        <v>3</v>
      </c>
      <c r="O3254" t="b">
        <f t="shared" si="50"/>
        <v>0</v>
      </c>
    </row>
    <row r="3255" spans="1:15" x14ac:dyDescent="0.2">
      <c r="A3255" t="s">
        <v>6516</v>
      </c>
      <c r="B3255" t="s">
        <v>11121</v>
      </c>
      <c r="C3255" t="s">
        <v>11199</v>
      </c>
      <c r="D3255" t="s">
        <v>11238</v>
      </c>
      <c r="E3255" t="s">
        <v>11237</v>
      </c>
      <c r="F3255" t="s">
        <v>29</v>
      </c>
      <c r="G3255">
        <v>357069</v>
      </c>
      <c r="H3255">
        <v>142274</v>
      </c>
      <c r="I3255" t="s">
        <v>11239</v>
      </c>
      <c r="J3255" t="s">
        <v>47</v>
      </c>
      <c r="K3255" t="s">
        <v>205</v>
      </c>
      <c r="L3255" t="str">
        <f>VLOOKUP(D3255,'2027'!I:R,10,FALSE)</f>
        <v>Good</v>
      </c>
      <c r="M3255">
        <f>VLOOKUP(K3255,lookup!A:B,2,FALSE)</f>
        <v>2</v>
      </c>
      <c r="N3255">
        <f>VLOOKUP(L3255,lookup!A:B,2,FALSE)</f>
        <v>4</v>
      </c>
      <c r="O3255" t="b">
        <f t="shared" si="50"/>
        <v>1</v>
      </c>
    </row>
    <row r="3256" spans="1:15" x14ac:dyDescent="0.2">
      <c r="A3256" t="s">
        <v>6516</v>
      </c>
      <c r="B3256" t="s">
        <v>11121</v>
      </c>
      <c r="C3256" t="s">
        <v>11199</v>
      </c>
      <c r="D3256" t="s">
        <v>11259</v>
      </c>
      <c r="E3256" t="s">
        <v>11258</v>
      </c>
      <c r="F3256" t="s">
        <v>29</v>
      </c>
      <c r="G3256">
        <v>345572</v>
      </c>
      <c r="H3256">
        <v>141840</v>
      </c>
      <c r="I3256" t="s">
        <v>11260</v>
      </c>
      <c r="J3256" t="s">
        <v>198</v>
      </c>
      <c r="K3256" t="s">
        <v>32</v>
      </c>
      <c r="L3256" t="str">
        <f>VLOOKUP(D3256,'2027'!I:R,10,FALSE)</f>
        <v>Moderate</v>
      </c>
      <c r="M3256">
        <f>VLOOKUP(K3256,lookup!A:B,2,FALSE)</f>
        <v>3</v>
      </c>
      <c r="N3256">
        <f>VLOOKUP(L3256,lookup!A:B,2,FALSE)</f>
        <v>3</v>
      </c>
      <c r="O3256" t="b">
        <f t="shared" si="50"/>
        <v>0</v>
      </c>
    </row>
    <row r="3257" spans="1:15" x14ac:dyDescent="0.2">
      <c r="A3257" t="s">
        <v>6516</v>
      </c>
      <c r="B3257" t="s">
        <v>11121</v>
      </c>
      <c r="C3257" t="s">
        <v>11199</v>
      </c>
      <c r="D3257" t="s">
        <v>11223</v>
      </c>
      <c r="E3257" t="s">
        <v>11222</v>
      </c>
      <c r="F3257" t="s">
        <v>29</v>
      </c>
      <c r="G3257">
        <v>352442</v>
      </c>
      <c r="H3257">
        <v>135366</v>
      </c>
      <c r="I3257" t="s">
        <v>11224</v>
      </c>
      <c r="J3257" t="s">
        <v>30</v>
      </c>
      <c r="K3257" t="s">
        <v>32</v>
      </c>
      <c r="L3257" t="str">
        <f>VLOOKUP(D3257,'2027'!I:R,10,FALSE)</f>
        <v>Good</v>
      </c>
      <c r="M3257">
        <f>VLOOKUP(K3257,lookup!A:B,2,FALSE)</f>
        <v>3</v>
      </c>
      <c r="N3257">
        <f>VLOOKUP(L3257,lookup!A:B,2,FALSE)</f>
        <v>4</v>
      </c>
      <c r="O3257" t="b">
        <f t="shared" si="50"/>
        <v>1</v>
      </c>
    </row>
    <row r="3258" spans="1:15" x14ac:dyDescent="0.2">
      <c r="A3258" t="s">
        <v>6516</v>
      </c>
      <c r="B3258" t="s">
        <v>11121</v>
      </c>
      <c r="C3258" t="s">
        <v>11276</v>
      </c>
      <c r="D3258" t="s">
        <v>11366</v>
      </c>
      <c r="E3258" t="s">
        <v>11365</v>
      </c>
      <c r="F3258" t="s">
        <v>29</v>
      </c>
      <c r="G3258">
        <v>329271</v>
      </c>
      <c r="H3258">
        <v>121705</v>
      </c>
      <c r="I3258" t="s">
        <v>11367</v>
      </c>
      <c r="J3258" t="s">
        <v>198</v>
      </c>
      <c r="K3258" t="s">
        <v>32</v>
      </c>
      <c r="L3258" t="str">
        <f>VLOOKUP(D3258,'2027'!I:R,10,FALSE)</f>
        <v>Moderate</v>
      </c>
      <c r="M3258">
        <f>VLOOKUP(K3258,lookup!A:B,2,FALSE)</f>
        <v>3</v>
      </c>
      <c r="N3258">
        <f>VLOOKUP(L3258,lookup!A:B,2,FALSE)</f>
        <v>3</v>
      </c>
      <c r="O3258" t="b">
        <f t="shared" si="50"/>
        <v>0</v>
      </c>
    </row>
    <row r="3259" spans="1:15" x14ac:dyDescent="0.2">
      <c r="A3259" t="s">
        <v>6516</v>
      </c>
      <c r="B3259" t="s">
        <v>11121</v>
      </c>
      <c r="C3259" t="s">
        <v>11276</v>
      </c>
      <c r="D3259" t="s">
        <v>11279</v>
      </c>
      <c r="E3259" t="s">
        <v>11278</v>
      </c>
      <c r="F3259" t="s">
        <v>29</v>
      </c>
      <c r="G3259">
        <v>358521</v>
      </c>
      <c r="H3259">
        <v>123178</v>
      </c>
      <c r="I3259" t="s">
        <v>11280</v>
      </c>
      <c r="J3259" t="s">
        <v>47</v>
      </c>
      <c r="K3259" t="s">
        <v>32</v>
      </c>
      <c r="L3259" t="str">
        <f>VLOOKUP(D3259,'2027'!I:R,10,FALSE)</f>
        <v>Good</v>
      </c>
      <c r="M3259">
        <f>VLOOKUP(K3259,lookup!A:B,2,FALSE)</f>
        <v>3</v>
      </c>
      <c r="N3259">
        <f>VLOOKUP(L3259,lookup!A:B,2,FALSE)</f>
        <v>4</v>
      </c>
      <c r="O3259" t="b">
        <f t="shared" si="50"/>
        <v>1</v>
      </c>
    </row>
    <row r="3260" spans="1:15" x14ac:dyDescent="0.2">
      <c r="A3260" t="s">
        <v>6516</v>
      </c>
      <c r="B3260" t="s">
        <v>11121</v>
      </c>
      <c r="C3260" t="s">
        <v>11276</v>
      </c>
      <c r="D3260" t="s">
        <v>11345</v>
      </c>
      <c r="E3260" t="s">
        <v>11344</v>
      </c>
      <c r="F3260" t="s">
        <v>29</v>
      </c>
      <c r="G3260">
        <v>360431</v>
      </c>
      <c r="H3260">
        <v>121974</v>
      </c>
      <c r="I3260" t="s">
        <v>11346</v>
      </c>
      <c r="J3260" t="s">
        <v>47</v>
      </c>
      <c r="K3260" t="s">
        <v>32</v>
      </c>
      <c r="L3260" t="str">
        <f>VLOOKUP(D3260,'2027'!I:R,10,FALSE)</f>
        <v>Moderate</v>
      </c>
      <c r="M3260">
        <f>VLOOKUP(K3260,lookup!A:B,2,FALSE)</f>
        <v>3</v>
      </c>
      <c r="N3260">
        <f>VLOOKUP(L3260,lookup!A:B,2,FALSE)</f>
        <v>3</v>
      </c>
      <c r="O3260" t="b">
        <f t="shared" si="50"/>
        <v>0</v>
      </c>
    </row>
    <row r="3261" spans="1:15" x14ac:dyDescent="0.2">
      <c r="A3261" t="s">
        <v>6516</v>
      </c>
      <c r="B3261" t="s">
        <v>11121</v>
      </c>
      <c r="C3261" t="s">
        <v>11276</v>
      </c>
      <c r="D3261" t="s">
        <v>11282</v>
      </c>
      <c r="E3261" t="s">
        <v>11281</v>
      </c>
      <c r="F3261" t="s">
        <v>29</v>
      </c>
      <c r="G3261">
        <v>325652</v>
      </c>
      <c r="H3261">
        <v>136244</v>
      </c>
      <c r="I3261" t="s">
        <v>11283</v>
      </c>
      <c r="J3261" t="s">
        <v>30</v>
      </c>
      <c r="K3261" t="s">
        <v>32</v>
      </c>
      <c r="L3261" t="str">
        <f>VLOOKUP(D3261,'2027'!I:R,10,FALSE)</f>
        <v>Good</v>
      </c>
      <c r="M3261">
        <f>VLOOKUP(K3261,lookup!A:B,2,FALSE)</f>
        <v>3</v>
      </c>
      <c r="N3261">
        <f>VLOOKUP(L3261,lookup!A:B,2,FALSE)</f>
        <v>4</v>
      </c>
      <c r="O3261" t="b">
        <f t="shared" si="50"/>
        <v>1</v>
      </c>
    </row>
    <row r="3262" spans="1:15" x14ac:dyDescent="0.2">
      <c r="A3262" t="s">
        <v>6516</v>
      </c>
      <c r="B3262" t="s">
        <v>11121</v>
      </c>
      <c r="C3262" t="s">
        <v>11276</v>
      </c>
      <c r="D3262" t="s">
        <v>11387</v>
      </c>
      <c r="E3262" t="s">
        <v>11386</v>
      </c>
      <c r="F3262" t="s">
        <v>29</v>
      </c>
      <c r="G3262">
        <v>336322</v>
      </c>
      <c r="H3262">
        <v>118212</v>
      </c>
      <c r="I3262" t="s">
        <v>11388</v>
      </c>
      <c r="J3262" t="s">
        <v>47</v>
      </c>
      <c r="K3262" t="s">
        <v>205</v>
      </c>
      <c r="L3262" t="str">
        <f>VLOOKUP(D3262,'2027'!I:R,10,FALSE)</f>
        <v>Poor</v>
      </c>
      <c r="M3262">
        <f>VLOOKUP(K3262,lookup!A:B,2,FALSE)</f>
        <v>2</v>
      </c>
      <c r="N3262">
        <f>VLOOKUP(L3262,lookup!A:B,2,FALSE)</f>
        <v>2</v>
      </c>
      <c r="O3262" t="b">
        <f t="shared" si="50"/>
        <v>0</v>
      </c>
    </row>
    <row r="3263" spans="1:15" x14ac:dyDescent="0.2">
      <c r="A3263" t="s">
        <v>6516</v>
      </c>
      <c r="B3263" t="s">
        <v>11121</v>
      </c>
      <c r="C3263" t="s">
        <v>11276</v>
      </c>
      <c r="D3263" t="s">
        <v>11384</v>
      </c>
      <c r="E3263" t="s">
        <v>11383</v>
      </c>
      <c r="F3263" t="s">
        <v>29</v>
      </c>
      <c r="G3263">
        <v>321972</v>
      </c>
      <c r="H3263">
        <v>136955</v>
      </c>
      <c r="I3263" t="s">
        <v>11385</v>
      </c>
      <c r="J3263" t="s">
        <v>47</v>
      </c>
      <c r="K3263" t="s">
        <v>32</v>
      </c>
      <c r="L3263" t="str">
        <f>VLOOKUP(D3263,'2027'!I:R,10,FALSE)</f>
        <v>Good</v>
      </c>
      <c r="M3263">
        <f>VLOOKUP(K3263,lookup!A:B,2,FALSE)</f>
        <v>3</v>
      </c>
      <c r="N3263">
        <f>VLOOKUP(L3263,lookup!A:B,2,FALSE)</f>
        <v>4</v>
      </c>
      <c r="O3263" t="b">
        <f t="shared" si="50"/>
        <v>1</v>
      </c>
    </row>
    <row r="3264" spans="1:15" x14ac:dyDescent="0.2">
      <c r="A3264" t="s">
        <v>6516</v>
      </c>
      <c r="B3264" t="s">
        <v>11121</v>
      </c>
      <c r="C3264" t="s">
        <v>11276</v>
      </c>
      <c r="D3264" t="s">
        <v>11411</v>
      </c>
      <c r="E3264" t="s">
        <v>11410</v>
      </c>
      <c r="F3264" t="s">
        <v>29</v>
      </c>
      <c r="G3264">
        <v>342455</v>
      </c>
      <c r="H3264">
        <v>124702</v>
      </c>
      <c r="I3264" t="s">
        <v>11412</v>
      </c>
      <c r="J3264" t="s">
        <v>30</v>
      </c>
      <c r="K3264" t="s">
        <v>32</v>
      </c>
      <c r="L3264" t="str">
        <f>VLOOKUP(D3264,'2027'!I:R,10,FALSE)</f>
        <v>Good</v>
      </c>
      <c r="M3264">
        <f>VLOOKUP(K3264,lookup!A:B,2,FALSE)</f>
        <v>3</v>
      </c>
      <c r="N3264">
        <f>VLOOKUP(L3264,lookup!A:B,2,FALSE)</f>
        <v>4</v>
      </c>
      <c r="O3264" t="b">
        <f t="shared" si="50"/>
        <v>1</v>
      </c>
    </row>
    <row r="3265" spans="1:15" x14ac:dyDescent="0.2">
      <c r="A3265" t="s">
        <v>6516</v>
      </c>
      <c r="B3265" t="s">
        <v>11121</v>
      </c>
      <c r="C3265" t="s">
        <v>11276</v>
      </c>
      <c r="D3265" t="s">
        <v>11297</v>
      </c>
      <c r="E3265" t="s">
        <v>11296</v>
      </c>
      <c r="F3265" t="s">
        <v>29</v>
      </c>
      <c r="G3265">
        <v>325722</v>
      </c>
      <c r="H3265">
        <v>143887</v>
      </c>
      <c r="I3265" t="s">
        <v>11298</v>
      </c>
      <c r="J3265" t="s">
        <v>30</v>
      </c>
      <c r="K3265" t="s">
        <v>32</v>
      </c>
      <c r="L3265" t="str">
        <f>VLOOKUP(D3265,'2027'!I:R,10,FALSE)</f>
        <v>Good</v>
      </c>
      <c r="M3265">
        <f>VLOOKUP(K3265,lookup!A:B,2,FALSE)</f>
        <v>3</v>
      </c>
      <c r="N3265">
        <f>VLOOKUP(L3265,lookup!A:B,2,FALSE)</f>
        <v>4</v>
      </c>
      <c r="O3265" t="b">
        <f t="shared" si="50"/>
        <v>1</v>
      </c>
    </row>
    <row r="3266" spans="1:15" x14ac:dyDescent="0.2">
      <c r="A3266" t="s">
        <v>6516</v>
      </c>
      <c r="B3266" t="s">
        <v>11121</v>
      </c>
      <c r="C3266" t="s">
        <v>11276</v>
      </c>
      <c r="D3266" t="s">
        <v>11336</v>
      </c>
      <c r="E3266" t="s">
        <v>11335</v>
      </c>
      <c r="F3266" t="s">
        <v>29</v>
      </c>
      <c r="G3266">
        <v>334257</v>
      </c>
      <c r="H3266">
        <v>111951</v>
      </c>
      <c r="I3266" t="s">
        <v>11337</v>
      </c>
      <c r="J3266" t="s">
        <v>47</v>
      </c>
      <c r="K3266" t="s">
        <v>32</v>
      </c>
      <c r="L3266" t="str">
        <f>VLOOKUP(D3266,'2027'!I:R,10,FALSE)</f>
        <v>Moderate</v>
      </c>
      <c r="M3266">
        <f>VLOOKUP(K3266,lookup!A:B,2,FALSE)</f>
        <v>3</v>
      </c>
      <c r="N3266">
        <f>VLOOKUP(L3266,lookup!A:B,2,FALSE)</f>
        <v>3</v>
      </c>
      <c r="O3266" t="b">
        <f t="shared" si="50"/>
        <v>0</v>
      </c>
    </row>
    <row r="3267" spans="1:15" x14ac:dyDescent="0.2">
      <c r="A3267" t="s">
        <v>6516</v>
      </c>
      <c r="B3267" t="s">
        <v>11121</v>
      </c>
      <c r="C3267" t="s">
        <v>11276</v>
      </c>
      <c r="D3267" t="s">
        <v>11291</v>
      </c>
      <c r="E3267" t="s">
        <v>11290</v>
      </c>
      <c r="F3267" t="s">
        <v>29</v>
      </c>
      <c r="G3267">
        <v>365464</v>
      </c>
      <c r="H3267">
        <v>119290</v>
      </c>
      <c r="I3267" t="s">
        <v>11292</v>
      </c>
      <c r="J3267" t="s">
        <v>47</v>
      </c>
      <c r="K3267" t="s">
        <v>32</v>
      </c>
      <c r="L3267" t="str">
        <f>VLOOKUP(D3267,'2027'!I:R,10,FALSE)</f>
        <v>Good</v>
      </c>
      <c r="M3267">
        <f>VLOOKUP(K3267,lookup!A:B,2,FALSE)</f>
        <v>3</v>
      </c>
      <c r="N3267">
        <f>VLOOKUP(L3267,lookup!A:B,2,FALSE)</f>
        <v>4</v>
      </c>
      <c r="O3267" t="b">
        <f t="shared" ref="O3267:O3330" si="51">N3267&gt;M3267</f>
        <v>1</v>
      </c>
    </row>
    <row r="3268" spans="1:15" x14ac:dyDescent="0.2">
      <c r="A3268" t="s">
        <v>6516</v>
      </c>
      <c r="B3268" t="s">
        <v>11121</v>
      </c>
      <c r="C3268" t="s">
        <v>11276</v>
      </c>
      <c r="D3268" t="s">
        <v>11375</v>
      </c>
      <c r="E3268" t="s">
        <v>11374</v>
      </c>
      <c r="F3268" t="s">
        <v>29</v>
      </c>
      <c r="G3268">
        <v>348830</v>
      </c>
      <c r="H3268">
        <v>118309</v>
      </c>
      <c r="I3268" t="s">
        <v>11376</v>
      </c>
      <c r="J3268" t="s">
        <v>47</v>
      </c>
      <c r="K3268" t="s">
        <v>32</v>
      </c>
      <c r="L3268" t="str">
        <f>VLOOKUP(D3268,'2027'!I:R,10,FALSE)</f>
        <v>Good</v>
      </c>
      <c r="M3268">
        <f>VLOOKUP(K3268,lookup!A:B,2,FALSE)</f>
        <v>3</v>
      </c>
      <c r="N3268">
        <f>VLOOKUP(L3268,lookup!A:B,2,FALSE)</f>
        <v>4</v>
      </c>
      <c r="O3268" t="b">
        <f t="shared" si="51"/>
        <v>1</v>
      </c>
    </row>
    <row r="3269" spans="1:15" x14ac:dyDescent="0.2">
      <c r="A3269" t="s">
        <v>6516</v>
      </c>
      <c r="B3269" t="s">
        <v>11121</v>
      </c>
      <c r="C3269" t="s">
        <v>11276</v>
      </c>
      <c r="D3269" t="s">
        <v>11348</v>
      </c>
      <c r="E3269" t="s">
        <v>11347</v>
      </c>
      <c r="F3269" t="s">
        <v>29</v>
      </c>
      <c r="G3269">
        <v>352877</v>
      </c>
      <c r="H3269">
        <v>106452</v>
      </c>
      <c r="I3269" t="s">
        <v>11349</v>
      </c>
      <c r="J3269" t="s">
        <v>47</v>
      </c>
      <c r="K3269" t="s">
        <v>32</v>
      </c>
      <c r="L3269" t="str">
        <f>VLOOKUP(D3269,'2027'!I:R,10,FALSE)</f>
        <v>Good</v>
      </c>
      <c r="M3269">
        <f>VLOOKUP(K3269,lookup!A:B,2,FALSE)</f>
        <v>3</v>
      </c>
      <c r="N3269">
        <f>VLOOKUP(L3269,lookup!A:B,2,FALSE)</f>
        <v>4</v>
      </c>
      <c r="O3269" t="b">
        <f t="shared" si="51"/>
        <v>1</v>
      </c>
    </row>
    <row r="3270" spans="1:15" x14ac:dyDescent="0.2">
      <c r="A3270" t="s">
        <v>6516</v>
      </c>
      <c r="B3270" t="s">
        <v>11121</v>
      </c>
      <c r="C3270" t="s">
        <v>11276</v>
      </c>
      <c r="D3270" t="s">
        <v>11402</v>
      </c>
      <c r="E3270" t="s">
        <v>11401</v>
      </c>
      <c r="F3270" t="s">
        <v>29</v>
      </c>
      <c r="G3270">
        <v>358961</v>
      </c>
      <c r="H3270">
        <v>112389</v>
      </c>
      <c r="I3270" t="s">
        <v>11403</v>
      </c>
      <c r="J3270" t="s">
        <v>47</v>
      </c>
      <c r="K3270" t="s">
        <v>32</v>
      </c>
      <c r="L3270" t="str">
        <f>VLOOKUP(D3270,'2027'!I:R,10,FALSE)</f>
        <v>Moderate</v>
      </c>
      <c r="M3270">
        <f>VLOOKUP(K3270,lookup!A:B,2,FALSE)</f>
        <v>3</v>
      </c>
      <c r="N3270">
        <f>VLOOKUP(L3270,lookup!A:B,2,FALSE)</f>
        <v>3</v>
      </c>
      <c r="O3270" t="b">
        <f t="shared" si="51"/>
        <v>0</v>
      </c>
    </row>
    <row r="3271" spans="1:15" x14ac:dyDescent="0.2">
      <c r="A3271" t="s">
        <v>6516</v>
      </c>
      <c r="B3271" t="s">
        <v>11121</v>
      </c>
      <c r="C3271" t="s">
        <v>11276</v>
      </c>
      <c r="D3271" t="s">
        <v>11417</v>
      </c>
      <c r="E3271" t="s">
        <v>11416</v>
      </c>
      <c r="F3271" t="s">
        <v>29</v>
      </c>
      <c r="G3271">
        <v>340812</v>
      </c>
      <c r="H3271">
        <v>134025</v>
      </c>
      <c r="I3271" t="s">
        <v>11418</v>
      </c>
      <c r="J3271" t="s">
        <v>198</v>
      </c>
      <c r="K3271" t="s">
        <v>32</v>
      </c>
      <c r="L3271" t="str">
        <f>VLOOKUP(D3271,'2027'!I:R,10,FALSE)</f>
        <v>Good</v>
      </c>
      <c r="M3271">
        <f>VLOOKUP(K3271,lookup!A:B,2,FALSE)</f>
        <v>3</v>
      </c>
      <c r="N3271">
        <f>VLOOKUP(L3271,lookup!A:B,2,FALSE)</f>
        <v>4</v>
      </c>
      <c r="O3271" t="b">
        <f t="shared" si="51"/>
        <v>1</v>
      </c>
    </row>
    <row r="3272" spans="1:15" x14ac:dyDescent="0.2">
      <c r="A3272" t="s">
        <v>6516</v>
      </c>
      <c r="B3272" t="s">
        <v>11121</v>
      </c>
      <c r="C3272" t="s">
        <v>11276</v>
      </c>
      <c r="D3272" t="s">
        <v>11288</v>
      </c>
      <c r="E3272" t="s">
        <v>11287</v>
      </c>
      <c r="F3272" t="s">
        <v>29</v>
      </c>
      <c r="G3272">
        <v>332609</v>
      </c>
      <c r="H3272">
        <v>132062</v>
      </c>
      <c r="I3272" t="s">
        <v>11289</v>
      </c>
      <c r="J3272" t="s">
        <v>198</v>
      </c>
      <c r="K3272" t="s">
        <v>32</v>
      </c>
      <c r="L3272" t="str">
        <f>VLOOKUP(D3272,'2027'!I:R,10,FALSE)</f>
        <v>Moderate</v>
      </c>
      <c r="M3272">
        <f>VLOOKUP(K3272,lookup!A:B,2,FALSE)</f>
        <v>3</v>
      </c>
      <c r="N3272">
        <f>VLOOKUP(L3272,lookup!A:B,2,FALSE)</f>
        <v>3</v>
      </c>
      <c r="O3272" t="b">
        <f t="shared" si="51"/>
        <v>0</v>
      </c>
    </row>
    <row r="3273" spans="1:15" x14ac:dyDescent="0.2">
      <c r="A3273" t="s">
        <v>6516</v>
      </c>
      <c r="B3273" t="s">
        <v>11121</v>
      </c>
      <c r="C3273" t="s">
        <v>11276</v>
      </c>
      <c r="D3273" t="s">
        <v>11339</v>
      </c>
      <c r="E3273" t="s">
        <v>11338</v>
      </c>
      <c r="F3273" t="s">
        <v>29</v>
      </c>
      <c r="G3273">
        <v>345054</v>
      </c>
      <c r="H3273">
        <v>112688</v>
      </c>
      <c r="I3273" t="s">
        <v>11340</v>
      </c>
      <c r="J3273" t="s">
        <v>47</v>
      </c>
      <c r="K3273" t="s">
        <v>205</v>
      </c>
      <c r="L3273" t="str">
        <f>VLOOKUP(D3273,'2027'!I:R,10,FALSE)</f>
        <v>Moderate</v>
      </c>
      <c r="M3273">
        <f>VLOOKUP(K3273,lookup!A:B,2,FALSE)</f>
        <v>2</v>
      </c>
      <c r="N3273">
        <f>VLOOKUP(L3273,lookup!A:B,2,FALSE)</f>
        <v>3</v>
      </c>
      <c r="O3273" t="b">
        <f t="shared" si="51"/>
        <v>1</v>
      </c>
    </row>
    <row r="3274" spans="1:15" x14ac:dyDescent="0.2">
      <c r="A3274" t="s">
        <v>6516</v>
      </c>
      <c r="B3274" t="s">
        <v>11121</v>
      </c>
      <c r="C3274" t="s">
        <v>11276</v>
      </c>
      <c r="D3274" t="s">
        <v>11369</v>
      </c>
      <c r="E3274" t="s">
        <v>11368</v>
      </c>
      <c r="F3274" t="s">
        <v>29</v>
      </c>
      <c r="G3274">
        <v>335763</v>
      </c>
      <c r="H3274">
        <v>120837</v>
      </c>
      <c r="I3274" t="s">
        <v>11370</v>
      </c>
      <c r="J3274" t="s">
        <v>30</v>
      </c>
      <c r="K3274" t="s">
        <v>32</v>
      </c>
      <c r="L3274" t="str">
        <f>VLOOKUP(D3274,'2027'!I:R,10,FALSE)</f>
        <v>Good</v>
      </c>
      <c r="M3274">
        <f>VLOOKUP(K3274,lookup!A:B,2,FALSE)</f>
        <v>3</v>
      </c>
      <c r="N3274">
        <f>VLOOKUP(L3274,lookup!A:B,2,FALSE)</f>
        <v>4</v>
      </c>
      <c r="O3274" t="b">
        <f t="shared" si="51"/>
        <v>1</v>
      </c>
    </row>
    <row r="3275" spans="1:15" x14ac:dyDescent="0.2">
      <c r="A3275" t="s">
        <v>6516</v>
      </c>
      <c r="B3275" t="s">
        <v>11121</v>
      </c>
      <c r="C3275" t="s">
        <v>11276</v>
      </c>
      <c r="D3275" t="s">
        <v>11300</v>
      </c>
      <c r="E3275" t="s">
        <v>11299</v>
      </c>
      <c r="F3275" t="s">
        <v>29</v>
      </c>
      <c r="G3275">
        <v>351917</v>
      </c>
      <c r="H3275">
        <v>107949</v>
      </c>
      <c r="I3275" t="s">
        <v>11301</v>
      </c>
      <c r="J3275" t="s">
        <v>47</v>
      </c>
      <c r="K3275" t="s">
        <v>32</v>
      </c>
      <c r="L3275" t="str">
        <f>VLOOKUP(D3275,'2027'!I:R,10,FALSE)</f>
        <v>Good</v>
      </c>
      <c r="M3275">
        <f>VLOOKUP(K3275,lookup!A:B,2,FALSE)</f>
        <v>3</v>
      </c>
      <c r="N3275">
        <f>VLOOKUP(L3275,lookup!A:B,2,FALSE)</f>
        <v>4</v>
      </c>
      <c r="O3275" t="b">
        <f t="shared" si="51"/>
        <v>1</v>
      </c>
    </row>
    <row r="3276" spans="1:15" x14ac:dyDescent="0.2">
      <c r="A3276" t="s">
        <v>6516</v>
      </c>
      <c r="B3276" t="s">
        <v>11121</v>
      </c>
      <c r="C3276" t="s">
        <v>11276</v>
      </c>
      <c r="D3276" t="s">
        <v>11324</v>
      </c>
      <c r="E3276" t="s">
        <v>11323</v>
      </c>
      <c r="F3276" t="s">
        <v>29</v>
      </c>
      <c r="G3276">
        <v>341424</v>
      </c>
      <c r="H3276">
        <v>121377</v>
      </c>
      <c r="I3276" t="s">
        <v>11325</v>
      </c>
      <c r="J3276" t="s">
        <v>198</v>
      </c>
      <c r="K3276" t="s">
        <v>32</v>
      </c>
      <c r="L3276" t="str">
        <f>VLOOKUP(D3276,'2027'!I:R,10,FALSE)</f>
        <v>Good</v>
      </c>
      <c r="M3276">
        <f>VLOOKUP(K3276,lookup!A:B,2,FALSE)</f>
        <v>3</v>
      </c>
      <c r="N3276">
        <f>VLOOKUP(L3276,lookup!A:B,2,FALSE)</f>
        <v>4</v>
      </c>
      <c r="O3276" t="b">
        <f t="shared" si="51"/>
        <v>1</v>
      </c>
    </row>
    <row r="3277" spans="1:15" x14ac:dyDescent="0.2">
      <c r="A3277" t="s">
        <v>6516</v>
      </c>
      <c r="B3277" t="s">
        <v>11121</v>
      </c>
      <c r="C3277" t="s">
        <v>11276</v>
      </c>
      <c r="D3277" t="s">
        <v>11363</v>
      </c>
      <c r="E3277" t="s">
        <v>11362</v>
      </c>
      <c r="F3277" t="s">
        <v>29</v>
      </c>
      <c r="G3277">
        <v>329335</v>
      </c>
      <c r="H3277">
        <v>119102</v>
      </c>
      <c r="I3277" t="s">
        <v>11364</v>
      </c>
      <c r="J3277" t="s">
        <v>47</v>
      </c>
      <c r="K3277" t="s">
        <v>32</v>
      </c>
      <c r="L3277" t="str">
        <f>VLOOKUP(D3277,'2027'!I:R,10,FALSE)</f>
        <v>Moderate</v>
      </c>
      <c r="M3277">
        <f>VLOOKUP(K3277,lookup!A:B,2,FALSE)</f>
        <v>3</v>
      </c>
      <c r="N3277">
        <f>VLOOKUP(L3277,lookup!A:B,2,FALSE)</f>
        <v>3</v>
      </c>
      <c r="O3277" t="b">
        <f t="shared" si="51"/>
        <v>0</v>
      </c>
    </row>
    <row r="3278" spans="1:15" x14ac:dyDescent="0.2">
      <c r="A3278" t="s">
        <v>6516</v>
      </c>
      <c r="B3278" t="s">
        <v>11121</v>
      </c>
      <c r="C3278" t="s">
        <v>11276</v>
      </c>
      <c r="D3278" t="s">
        <v>11285</v>
      </c>
      <c r="E3278" t="s">
        <v>11284</v>
      </c>
      <c r="F3278" t="s">
        <v>29</v>
      </c>
      <c r="G3278">
        <v>354911</v>
      </c>
      <c r="H3278">
        <v>115434</v>
      </c>
      <c r="I3278" t="s">
        <v>11286</v>
      </c>
      <c r="J3278" t="s">
        <v>30</v>
      </c>
      <c r="K3278" t="s">
        <v>32</v>
      </c>
      <c r="L3278" t="str">
        <f>VLOOKUP(D3278,'2027'!I:R,10,FALSE)</f>
        <v>Moderate</v>
      </c>
      <c r="M3278">
        <f>VLOOKUP(K3278,lookup!A:B,2,FALSE)</f>
        <v>3</v>
      </c>
      <c r="N3278">
        <f>VLOOKUP(L3278,lookup!A:B,2,FALSE)</f>
        <v>3</v>
      </c>
      <c r="O3278" t="b">
        <f t="shared" si="51"/>
        <v>0</v>
      </c>
    </row>
    <row r="3279" spans="1:15" x14ac:dyDescent="0.2">
      <c r="A3279" t="s">
        <v>6516</v>
      </c>
      <c r="B3279" t="s">
        <v>11121</v>
      </c>
      <c r="C3279" t="s">
        <v>11276</v>
      </c>
      <c r="D3279" t="s">
        <v>11390</v>
      </c>
      <c r="E3279" t="s">
        <v>11389</v>
      </c>
      <c r="F3279" t="s">
        <v>29</v>
      </c>
      <c r="G3279">
        <v>360450</v>
      </c>
      <c r="H3279">
        <v>107512</v>
      </c>
      <c r="I3279" t="s">
        <v>11391</v>
      </c>
      <c r="J3279" t="s">
        <v>47</v>
      </c>
      <c r="K3279" t="s">
        <v>205</v>
      </c>
      <c r="L3279" t="str">
        <f>VLOOKUP(D3279,'2027'!I:R,10,FALSE)</f>
        <v>Good</v>
      </c>
      <c r="M3279">
        <f>VLOOKUP(K3279,lookup!A:B,2,FALSE)</f>
        <v>2</v>
      </c>
      <c r="N3279">
        <f>VLOOKUP(L3279,lookup!A:B,2,FALSE)</f>
        <v>4</v>
      </c>
      <c r="O3279" t="b">
        <f t="shared" si="51"/>
        <v>1</v>
      </c>
    </row>
    <row r="3280" spans="1:15" x14ac:dyDescent="0.2">
      <c r="A3280" t="s">
        <v>6516</v>
      </c>
      <c r="B3280" t="s">
        <v>11121</v>
      </c>
      <c r="C3280" t="s">
        <v>11276</v>
      </c>
      <c r="D3280" t="s">
        <v>11393</v>
      </c>
      <c r="E3280" t="s">
        <v>11392</v>
      </c>
      <c r="F3280" t="s">
        <v>29</v>
      </c>
      <c r="G3280">
        <v>349117</v>
      </c>
      <c r="H3280">
        <v>112898</v>
      </c>
      <c r="I3280" t="s">
        <v>11394</v>
      </c>
      <c r="J3280" t="s">
        <v>47</v>
      </c>
      <c r="K3280" t="s">
        <v>32</v>
      </c>
      <c r="L3280" t="str">
        <f>VLOOKUP(D3280,'2027'!I:R,10,FALSE)</f>
        <v>Good</v>
      </c>
      <c r="M3280">
        <f>VLOOKUP(K3280,lookup!A:B,2,FALSE)</f>
        <v>3</v>
      </c>
      <c r="N3280">
        <f>VLOOKUP(L3280,lookup!A:B,2,FALSE)</f>
        <v>4</v>
      </c>
      <c r="O3280" t="b">
        <f t="shared" si="51"/>
        <v>1</v>
      </c>
    </row>
    <row r="3281" spans="1:15" x14ac:dyDescent="0.2">
      <c r="A3281" t="s">
        <v>6516</v>
      </c>
      <c r="B3281" t="s">
        <v>11121</v>
      </c>
      <c r="C3281" t="s">
        <v>11276</v>
      </c>
      <c r="D3281" t="s">
        <v>11318</v>
      </c>
      <c r="E3281" t="s">
        <v>11317</v>
      </c>
      <c r="F3281" t="s">
        <v>29</v>
      </c>
      <c r="G3281">
        <v>319541</v>
      </c>
      <c r="H3281">
        <v>143416</v>
      </c>
      <c r="I3281" t="s">
        <v>11319</v>
      </c>
      <c r="J3281" t="s">
        <v>47</v>
      </c>
      <c r="K3281" t="s">
        <v>32</v>
      </c>
      <c r="L3281" t="str">
        <f>VLOOKUP(D3281,'2027'!I:R,10,FALSE)</f>
        <v>Moderate</v>
      </c>
      <c r="M3281">
        <f>VLOOKUP(K3281,lookup!A:B,2,FALSE)</f>
        <v>3</v>
      </c>
      <c r="N3281">
        <f>VLOOKUP(L3281,lookup!A:B,2,FALSE)</f>
        <v>3</v>
      </c>
      <c r="O3281" t="b">
        <f t="shared" si="51"/>
        <v>0</v>
      </c>
    </row>
    <row r="3282" spans="1:15" x14ac:dyDescent="0.2">
      <c r="A3282" t="s">
        <v>6516</v>
      </c>
      <c r="B3282" t="s">
        <v>11121</v>
      </c>
      <c r="C3282" t="s">
        <v>11276</v>
      </c>
      <c r="D3282" t="s">
        <v>11378</v>
      </c>
      <c r="E3282" t="s">
        <v>11377</v>
      </c>
      <c r="F3282" t="s">
        <v>29</v>
      </c>
      <c r="G3282">
        <v>329006</v>
      </c>
      <c r="H3282">
        <v>132940</v>
      </c>
      <c r="I3282" t="s">
        <v>11379</v>
      </c>
      <c r="J3282" t="s">
        <v>47</v>
      </c>
      <c r="K3282" t="s">
        <v>205</v>
      </c>
      <c r="L3282" t="str">
        <f>VLOOKUP(D3282,'2027'!I:R,10,FALSE)</f>
        <v>Good</v>
      </c>
      <c r="M3282">
        <f>VLOOKUP(K3282,lookup!A:B,2,FALSE)</f>
        <v>2</v>
      </c>
      <c r="N3282">
        <f>VLOOKUP(L3282,lookup!A:B,2,FALSE)</f>
        <v>4</v>
      </c>
      <c r="O3282" t="b">
        <f t="shared" si="51"/>
        <v>1</v>
      </c>
    </row>
    <row r="3283" spans="1:15" x14ac:dyDescent="0.2">
      <c r="A3283" t="s">
        <v>6516</v>
      </c>
      <c r="B3283" t="s">
        <v>11121</v>
      </c>
      <c r="C3283" t="s">
        <v>11276</v>
      </c>
      <c r="D3283" t="s">
        <v>11327</v>
      </c>
      <c r="E3283" t="s">
        <v>11326</v>
      </c>
      <c r="F3283" t="s">
        <v>29</v>
      </c>
      <c r="G3283">
        <v>356869</v>
      </c>
      <c r="H3283">
        <v>113645</v>
      </c>
      <c r="I3283" t="s">
        <v>11328</v>
      </c>
      <c r="J3283" t="s">
        <v>47</v>
      </c>
      <c r="K3283" t="s">
        <v>49</v>
      </c>
      <c r="L3283" t="str">
        <f>VLOOKUP(D3283,'2027'!I:R,10,FALSE)</f>
        <v>Good</v>
      </c>
      <c r="M3283">
        <f>VLOOKUP(K3283,lookup!A:B,2,FALSE)</f>
        <v>4</v>
      </c>
      <c r="N3283">
        <f>VLOOKUP(L3283,lookup!A:B,2,FALSE)</f>
        <v>4</v>
      </c>
      <c r="O3283" t="b">
        <f t="shared" si="51"/>
        <v>0</v>
      </c>
    </row>
    <row r="3284" spans="1:15" x14ac:dyDescent="0.2">
      <c r="A3284" t="s">
        <v>6516</v>
      </c>
      <c r="B3284" t="s">
        <v>11121</v>
      </c>
      <c r="C3284" t="s">
        <v>11276</v>
      </c>
      <c r="D3284" t="s">
        <v>11429</v>
      </c>
      <c r="E3284" t="s">
        <v>11428</v>
      </c>
      <c r="F3284" t="s">
        <v>29</v>
      </c>
      <c r="G3284">
        <v>357523</v>
      </c>
      <c r="H3284">
        <v>119993</v>
      </c>
      <c r="I3284" t="s">
        <v>11430</v>
      </c>
      <c r="J3284" t="s">
        <v>30</v>
      </c>
      <c r="K3284" t="s">
        <v>32</v>
      </c>
      <c r="L3284" t="str">
        <f>VLOOKUP(D3284,'2027'!I:R,10,FALSE)</f>
        <v>Good</v>
      </c>
      <c r="M3284">
        <f>VLOOKUP(K3284,lookup!A:B,2,FALSE)</f>
        <v>3</v>
      </c>
      <c r="N3284">
        <f>VLOOKUP(L3284,lookup!A:B,2,FALSE)</f>
        <v>4</v>
      </c>
      <c r="O3284" t="b">
        <f t="shared" si="51"/>
        <v>1</v>
      </c>
    </row>
    <row r="3285" spans="1:15" x14ac:dyDescent="0.2">
      <c r="A3285" t="s">
        <v>6516</v>
      </c>
      <c r="B3285" t="s">
        <v>11121</v>
      </c>
      <c r="C3285" t="s">
        <v>11276</v>
      </c>
      <c r="D3285" t="s">
        <v>11426</v>
      </c>
      <c r="E3285" t="s">
        <v>11425</v>
      </c>
      <c r="F3285" t="s">
        <v>29</v>
      </c>
      <c r="G3285">
        <v>336481</v>
      </c>
      <c r="H3285">
        <v>113256</v>
      </c>
      <c r="I3285" t="s">
        <v>11427</v>
      </c>
      <c r="J3285" t="s">
        <v>47</v>
      </c>
      <c r="K3285" t="s">
        <v>32</v>
      </c>
      <c r="L3285" t="str">
        <f>VLOOKUP(D3285,'2027'!I:R,10,FALSE)</f>
        <v>Good</v>
      </c>
      <c r="M3285">
        <f>VLOOKUP(K3285,lookup!A:B,2,FALSE)</f>
        <v>3</v>
      </c>
      <c r="N3285">
        <f>VLOOKUP(L3285,lookup!A:B,2,FALSE)</f>
        <v>4</v>
      </c>
      <c r="O3285" t="b">
        <f t="shared" si="51"/>
        <v>1</v>
      </c>
    </row>
    <row r="3286" spans="1:15" x14ac:dyDescent="0.2">
      <c r="A3286" t="s">
        <v>6516</v>
      </c>
      <c r="B3286" t="s">
        <v>11121</v>
      </c>
      <c r="C3286" t="s">
        <v>11276</v>
      </c>
      <c r="D3286" t="s">
        <v>11357</v>
      </c>
      <c r="E3286" t="s">
        <v>11356</v>
      </c>
      <c r="F3286" t="s">
        <v>29</v>
      </c>
      <c r="G3286">
        <v>355975</v>
      </c>
      <c r="H3286">
        <v>108445</v>
      </c>
      <c r="I3286" t="s">
        <v>11358</v>
      </c>
      <c r="J3286" t="s">
        <v>47</v>
      </c>
      <c r="K3286" t="s">
        <v>32</v>
      </c>
      <c r="L3286" t="str">
        <f>VLOOKUP(D3286,'2027'!I:R,10,FALSE)</f>
        <v>Good</v>
      </c>
      <c r="M3286">
        <f>VLOOKUP(K3286,lookup!A:B,2,FALSE)</f>
        <v>3</v>
      </c>
      <c r="N3286">
        <f>VLOOKUP(L3286,lookup!A:B,2,FALSE)</f>
        <v>4</v>
      </c>
      <c r="O3286" t="b">
        <f t="shared" si="51"/>
        <v>1</v>
      </c>
    </row>
    <row r="3287" spans="1:15" x14ac:dyDescent="0.2">
      <c r="A3287" t="s">
        <v>6516</v>
      </c>
      <c r="B3287" t="s">
        <v>11121</v>
      </c>
      <c r="C3287" t="s">
        <v>11276</v>
      </c>
      <c r="D3287" t="s">
        <v>11342</v>
      </c>
      <c r="E3287" t="s">
        <v>11341</v>
      </c>
      <c r="F3287" t="s">
        <v>29</v>
      </c>
      <c r="G3287">
        <v>337094</v>
      </c>
      <c r="H3287">
        <v>117750</v>
      </c>
      <c r="I3287" t="s">
        <v>11343</v>
      </c>
      <c r="J3287" t="s">
        <v>47</v>
      </c>
      <c r="K3287" t="s">
        <v>32</v>
      </c>
      <c r="L3287" t="str">
        <f>VLOOKUP(D3287,'2027'!I:R,10,FALSE)</f>
        <v>Moderate</v>
      </c>
      <c r="M3287">
        <f>VLOOKUP(K3287,lookup!A:B,2,FALSE)</f>
        <v>3</v>
      </c>
      <c r="N3287">
        <f>VLOOKUP(L3287,lookup!A:B,2,FALSE)</f>
        <v>3</v>
      </c>
      <c r="O3287" t="b">
        <f t="shared" si="51"/>
        <v>0</v>
      </c>
    </row>
    <row r="3288" spans="1:15" x14ac:dyDescent="0.2">
      <c r="A3288" t="s">
        <v>6516</v>
      </c>
      <c r="B3288" t="s">
        <v>11121</v>
      </c>
      <c r="C3288" t="s">
        <v>11276</v>
      </c>
      <c r="D3288" t="s">
        <v>11330</v>
      </c>
      <c r="E3288" t="s">
        <v>11329</v>
      </c>
      <c r="F3288" t="s">
        <v>29</v>
      </c>
      <c r="G3288">
        <v>345775</v>
      </c>
      <c r="H3288">
        <v>115311</v>
      </c>
      <c r="I3288" t="s">
        <v>11331</v>
      </c>
      <c r="J3288" t="s">
        <v>47</v>
      </c>
      <c r="K3288" t="s">
        <v>205</v>
      </c>
      <c r="L3288" t="str">
        <f>VLOOKUP(D3288,'2027'!I:R,10,FALSE)</f>
        <v>Good</v>
      </c>
      <c r="M3288">
        <f>VLOOKUP(K3288,lookup!A:B,2,FALSE)</f>
        <v>2</v>
      </c>
      <c r="N3288">
        <f>VLOOKUP(L3288,lookup!A:B,2,FALSE)</f>
        <v>4</v>
      </c>
      <c r="O3288" t="b">
        <f t="shared" si="51"/>
        <v>1</v>
      </c>
    </row>
    <row r="3289" spans="1:15" x14ac:dyDescent="0.2">
      <c r="A3289" t="s">
        <v>6516</v>
      </c>
      <c r="B3289" t="s">
        <v>11121</v>
      </c>
      <c r="C3289" t="s">
        <v>11276</v>
      </c>
      <c r="D3289" t="s">
        <v>11396</v>
      </c>
      <c r="E3289" t="s">
        <v>11395</v>
      </c>
      <c r="F3289" t="s">
        <v>29</v>
      </c>
      <c r="G3289">
        <v>322346</v>
      </c>
      <c r="H3289">
        <v>140922</v>
      </c>
      <c r="I3289" t="s">
        <v>11397</v>
      </c>
      <c r="J3289" t="s">
        <v>47</v>
      </c>
      <c r="K3289" t="s">
        <v>618</v>
      </c>
      <c r="L3289" t="str">
        <f>VLOOKUP(D3289,'2027'!I:R,10,FALSE)</f>
        <v>Moderate</v>
      </c>
      <c r="M3289">
        <f>VLOOKUP(K3289,lookup!A:B,2,FALSE)</f>
        <v>1</v>
      </c>
      <c r="N3289">
        <f>VLOOKUP(L3289,lookup!A:B,2,FALSE)</f>
        <v>3</v>
      </c>
      <c r="O3289" t="b">
        <f t="shared" si="51"/>
        <v>1</v>
      </c>
    </row>
    <row r="3290" spans="1:15" x14ac:dyDescent="0.2">
      <c r="A3290" t="s">
        <v>6516</v>
      </c>
      <c r="B3290" t="s">
        <v>11121</v>
      </c>
      <c r="C3290" t="s">
        <v>11276</v>
      </c>
      <c r="D3290" t="s">
        <v>11360</v>
      </c>
      <c r="E3290" t="s">
        <v>11359</v>
      </c>
      <c r="F3290" t="s">
        <v>29</v>
      </c>
      <c r="G3290">
        <v>343168</v>
      </c>
      <c r="H3290">
        <v>134608</v>
      </c>
      <c r="I3290" t="s">
        <v>11361</v>
      </c>
      <c r="J3290" t="s">
        <v>198</v>
      </c>
      <c r="K3290" t="s">
        <v>32</v>
      </c>
      <c r="L3290" t="str">
        <f>VLOOKUP(D3290,'2027'!I:R,10,FALSE)</f>
        <v>Good</v>
      </c>
      <c r="M3290">
        <f>VLOOKUP(K3290,lookup!A:B,2,FALSE)</f>
        <v>3</v>
      </c>
      <c r="N3290">
        <f>VLOOKUP(L3290,lookup!A:B,2,FALSE)</f>
        <v>4</v>
      </c>
      <c r="O3290" t="b">
        <f t="shared" si="51"/>
        <v>1</v>
      </c>
    </row>
    <row r="3291" spans="1:15" x14ac:dyDescent="0.2">
      <c r="A3291" t="s">
        <v>6516</v>
      </c>
      <c r="B3291" t="s">
        <v>11121</v>
      </c>
      <c r="C3291" t="s">
        <v>11276</v>
      </c>
      <c r="D3291" t="s">
        <v>11321</v>
      </c>
      <c r="E3291" t="s">
        <v>11320</v>
      </c>
      <c r="F3291" t="s">
        <v>29</v>
      </c>
      <c r="G3291">
        <v>363941</v>
      </c>
      <c r="H3291">
        <v>128741</v>
      </c>
      <c r="I3291" t="s">
        <v>11322</v>
      </c>
      <c r="J3291" t="s">
        <v>47</v>
      </c>
      <c r="K3291" t="s">
        <v>32</v>
      </c>
      <c r="L3291" t="str">
        <f>VLOOKUP(D3291,'2027'!I:R,10,FALSE)</f>
        <v>Good</v>
      </c>
      <c r="M3291">
        <f>VLOOKUP(K3291,lookup!A:B,2,FALSE)</f>
        <v>3</v>
      </c>
      <c r="N3291">
        <f>VLOOKUP(L3291,lookup!A:B,2,FALSE)</f>
        <v>4</v>
      </c>
      <c r="O3291" t="b">
        <f t="shared" si="51"/>
        <v>1</v>
      </c>
    </row>
    <row r="3292" spans="1:15" x14ac:dyDescent="0.2">
      <c r="A3292" t="s">
        <v>6516</v>
      </c>
      <c r="B3292" t="s">
        <v>11121</v>
      </c>
      <c r="C3292" t="s">
        <v>11276</v>
      </c>
      <c r="D3292" t="s">
        <v>11399</v>
      </c>
      <c r="E3292" t="s">
        <v>11398</v>
      </c>
      <c r="F3292" t="s">
        <v>29</v>
      </c>
      <c r="G3292">
        <v>364247</v>
      </c>
      <c r="H3292">
        <v>126643</v>
      </c>
      <c r="I3292" t="s">
        <v>11400</v>
      </c>
      <c r="J3292" t="s">
        <v>47</v>
      </c>
      <c r="K3292" t="s">
        <v>32</v>
      </c>
      <c r="L3292" t="str">
        <f>VLOOKUP(D3292,'2027'!I:R,10,FALSE)</f>
        <v>Good</v>
      </c>
      <c r="M3292">
        <f>VLOOKUP(K3292,lookup!A:B,2,FALSE)</f>
        <v>3</v>
      </c>
      <c r="N3292">
        <f>VLOOKUP(L3292,lookup!A:B,2,FALSE)</f>
        <v>4</v>
      </c>
      <c r="O3292" t="b">
        <f t="shared" si="51"/>
        <v>1</v>
      </c>
    </row>
    <row r="3293" spans="1:15" x14ac:dyDescent="0.2">
      <c r="A3293" t="s">
        <v>6516</v>
      </c>
      <c r="B3293" t="s">
        <v>11121</v>
      </c>
      <c r="C3293" t="s">
        <v>11276</v>
      </c>
      <c r="D3293" t="s">
        <v>11315</v>
      </c>
      <c r="E3293" t="s">
        <v>11314</v>
      </c>
      <c r="F3293" t="s">
        <v>29</v>
      </c>
      <c r="G3293">
        <v>342969</v>
      </c>
      <c r="H3293">
        <v>114063</v>
      </c>
      <c r="I3293" t="s">
        <v>11316</v>
      </c>
      <c r="J3293" t="s">
        <v>47</v>
      </c>
      <c r="K3293" t="s">
        <v>32</v>
      </c>
      <c r="L3293" t="str">
        <f>VLOOKUP(D3293,'2027'!I:R,10,FALSE)</f>
        <v>Good</v>
      </c>
      <c r="M3293">
        <f>VLOOKUP(K3293,lookup!A:B,2,FALSE)</f>
        <v>3</v>
      </c>
      <c r="N3293">
        <f>VLOOKUP(L3293,lookup!A:B,2,FALSE)</f>
        <v>4</v>
      </c>
      <c r="O3293" t="b">
        <f t="shared" si="51"/>
        <v>1</v>
      </c>
    </row>
    <row r="3294" spans="1:15" x14ac:dyDescent="0.2">
      <c r="A3294" t="s">
        <v>6516</v>
      </c>
      <c r="B3294" t="s">
        <v>11121</v>
      </c>
      <c r="C3294" t="s">
        <v>11276</v>
      </c>
      <c r="D3294" t="s">
        <v>11312</v>
      </c>
      <c r="E3294" t="s">
        <v>11311</v>
      </c>
      <c r="F3294" t="s">
        <v>29</v>
      </c>
      <c r="G3294">
        <v>354960</v>
      </c>
      <c r="H3294">
        <v>111138</v>
      </c>
      <c r="I3294" t="s">
        <v>11313</v>
      </c>
      <c r="J3294" t="s">
        <v>30</v>
      </c>
      <c r="K3294" t="s">
        <v>32</v>
      </c>
      <c r="L3294" t="str">
        <f>VLOOKUP(D3294,'2027'!I:R,10,FALSE)</f>
        <v>Good</v>
      </c>
      <c r="M3294">
        <f>VLOOKUP(K3294,lookup!A:B,2,FALSE)</f>
        <v>3</v>
      </c>
      <c r="N3294">
        <f>VLOOKUP(L3294,lookup!A:B,2,FALSE)</f>
        <v>4</v>
      </c>
      <c r="O3294" t="b">
        <f t="shared" si="51"/>
        <v>1</v>
      </c>
    </row>
    <row r="3295" spans="1:15" x14ac:dyDescent="0.2">
      <c r="A3295" t="s">
        <v>6516</v>
      </c>
      <c r="B3295" t="s">
        <v>11121</v>
      </c>
      <c r="C3295" t="s">
        <v>11276</v>
      </c>
      <c r="D3295" t="s">
        <v>11414</v>
      </c>
      <c r="E3295" t="s">
        <v>11413</v>
      </c>
      <c r="F3295" t="s">
        <v>29</v>
      </c>
      <c r="G3295">
        <v>361662</v>
      </c>
      <c r="H3295">
        <v>130430</v>
      </c>
      <c r="I3295" t="s">
        <v>11415</v>
      </c>
      <c r="J3295" t="s">
        <v>47</v>
      </c>
      <c r="K3295" t="s">
        <v>32</v>
      </c>
      <c r="L3295" t="str">
        <f>VLOOKUP(D3295,'2027'!I:R,10,FALSE)</f>
        <v>Good</v>
      </c>
      <c r="M3295">
        <f>VLOOKUP(K3295,lookup!A:B,2,FALSE)</f>
        <v>3</v>
      </c>
      <c r="N3295">
        <f>VLOOKUP(L3295,lookup!A:B,2,FALSE)</f>
        <v>4</v>
      </c>
      <c r="O3295" t="b">
        <f t="shared" si="51"/>
        <v>1</v>
      </c>
    </row>
    <row r="3296" spans="1:15" x14ac:dyDescent="0.2">
      <c r="A3296" t="s">
        <v>6516</v>
      </c>
      <c r="B3296" t="s">
        <v>11121</v>
      </c>
      <c r="C3296" t="s">
        <v>11276</v>
      </c>
      <c r="D3296" t="s">
        <v>11354</v>
      </c>
      <c r="E3296" t="s">
        <v>11353</v>
      </c>
      <c r="F3296" t="s">
        <v>29</v>
      </c>
      <c r="G3296">
        <v>360010</v>
      </c>
      <c r="H3296">
        <v>125099</v>
      </c>
      <c r="I3296" t="s">
        <v>11355</v>
      </c>
      <c r="J3296" t="s">
        <v>47</v>
      </c>
      <c r="K3296" t="s">
        <v>32</v>
      </c>
      <c r="L3296" t="str">
        <f>VLOOKUP(D3296,'2027'!I:R,10,FALSE)</f>
        <v>Good</v>
      </c>
      <c r="M3296">
        <f>VLOOKUP(K3296,lookup!A:B,2,FALSE)</f>
        <v>3</v>
      </c>
      <c r="N3296">
        <f>VLOOKUP(L3296,lookup!A:B,2,FALSE)</f>
        <v>4</v>
      </c>
      <c r="O3296" t="b">
        <f t="shared" si="51"/>
        <v>1</v>
      </c>
    </row>
    <row r="3297" spans="1:15" x14ac:dyDescent="0.2">
      <c r="A3297" t="s">
        <v>6516</v>
      </c>
      <c r="B3297" t="s">
        <v>11121</v>
      </c>
      <c r="C3297" t="s">
        <v>11276</v>
      </c>
      <c r="D3297" t="s">
        <v>11303</v>
      </c>
      <c r="E3297" t="s">
        <v>11302</v>
      </c>
      <c r="F3297" t="s">
        <v>29</v>
      </c>
      <c r="G3297">
        <v>326074</v>
      </c>
      <c r="H3297">
        <v>139395</v>
      </c>
      <c r="I3297" t="s">
        <v>11304</v>
      </c>
      <c r="J3297" t="s">
        <v>30</v>
      </c>
      <c r="K3297" t="s">
        <v>32</v>
      </c>
      <c r="L3297" t="str">
        <f>VLOOKUP(D3297,'2027'!I:R,10,FALSE)</f>
        <v>Good</v>
      </c>
      <c r="M3297">
        <f>VLOOKUP(K3297,lookup!A:B,2,FALSE)</f>
        <v>3</v>
      </c>
      <c r="N3297">
        <f>VLOOKUP(L3297,lookup!A:B,2,FALSE)</f>
        <v>4</v>
      </c>
      <c r="O3297" t="b">
        <f t="shared" si="51"/>
        <v>1</v>
      </c>
    </row>
    <row r="3298" spans="1:15" x14ac:dyDescent="0.2">
      <c r="A3298" t="s">
        <v>6516</v>
      </c>
      <c r="B3298" t="s">
        <v>11121</v>
      </c>
      <c r="C3298" t="s">
        <v>11276</v>
      </c>
      <c r="D3298" t="s">
        <v>11351</v>
      </c>
      <c r="E3298" t="s">
        <v>11350</v>
      </c>
      <c r="F3298" t="s">
        <v>29</v>
      </c>
      <c r="G3298">
        <v>322926</v>
      </c>
      <c r="H3298">
        <v>138539</v>
      </c>
      <c r="I3298" t="s">
        <v>11352</v>
      </c>
      <c r="J3298" t="s">
        <v>47</v>
      </c>
      <c r="K3298" t="s">
        <v>32</v>
      </c>
      <c r="L3298" t="str">
        <f>VLOOKUP(D3298,'2027'!I:R,10,FALSE)</f>
        <v>Good</v>
      </c>
      <c r="M3298">
        <f>VLOOKUP(K3298,lookup!A:B,2,FALSE)</f>
        <v>3</v>
      </c>
      <c r="N3298">
        <f>VLOOKUP(L3298,lookup!A:B,2,FALSE)</f>
        <v>4</v>
      </c>
      <c r="O3298" t="b">
        <f t="shared" si="51"/>
        <v>1</v>
      </c>
    </row>
    <row r="3299" spans="1:15" x14ac:dyDescent="0.2">
      <c r="A3299" t="s">
        <v>6516</v>
      </c>
      <c r="B3299" t="s">
        <v>11121</v>
      </c>
      <c r="C3299" t="s">
        <v>11276</v>
      </c>
      <c r="D3299" t="s">
        <v>11333</v>
      </c>
      <c r="E3299" t="s">
        <v>11332</v>
      </c>
      <c r="F3299" t="s">
        <v>29</v>
      </c>
      <c r="G3299">
        <v>346171</v>
      </c>
      <c r="H3299">
        <v>109590</v>
      </c>
      <c r="I3299" t="s">
        <v>11334</v>
      </c>
      <c r="J3299" t="s">
        <v>47</v>
      </c>
      <c r="K3299" t="s">
        <v>32</v>
      </c>
      <c r="L3299" t="str">
        <f>VLOOKUP(D3299,'2027'!I:R,10,FALSE)</f>
        <v>Good</v>
      </c>
      <c r="M3299">
        <f>VLOOKUP(K3299,lookup!A:B,2,FALSE)</f>
        <v>3</v>
      </c>
      <c r="N3299">
        <f>VLOOKUP(L3299,lookup!A:B,2,FALSE)</f>
        <v>4</v>
      </c>
      <c r="O3299" t="b">
        <f t="shared" si="51"/>
        <v>1</v>
      </c>
    </row>
    <row r="3300" spans="1:15" x14ac:dyDescent="0.2">
      <c r="A3300" t="s">
        <v>6516</v>
      </c>
      <c r="B3300" t="s">
        <v>11121</v>
      </c>
      <c r="C3300" t="s">
        <v>11276</v>
      </c>
      <c r="D3300" t="s">
        <v>11408</v>
      </c>
      <c r="E3300" t="s">
        <v>11407</v>
      </c>
      <c r="F3300" t="s">
        <v>29</v>
      </c>
      <c r="G3300">
        <v>340115</v>
      </c>
      <c r="H3300">
        <v>127780</v>
      </c>
      <c r="I3300" t="s">
        <v>11409</v>
      </c>
      <c r="J3300" t="s">
        <v>30</v>
      </c>
      <c r="K3300" t="s">
        <v>32</v>
      </c>
      <c r="L3300" t="str">
        <f>VLOOKUP(D3300,'2027'!I:R,10,FALSE)</f>
        <v>Moderate</v>
      </c>
      <c r="M3300">
        <f>VLOOKUP(K3300,lookup!A:B,2,FALSE)</f>
        <v>3</v>
      </c>
      <c r="N3300">
        <f>VLOOKUP(L3300,lookup!A:B,2,FALSE)</f>
        <v>3</v>
      </c>
      <c r="O3300" t="b">
        <f t="shared" si="51"/>
        <v>0</v>
      </c>
    </row>
    <row r="3301" spans="1:15" x14ac:dyDescent="0.2">
      <c r="A3301" t="s">
        <v>6516</v>
      </c>
      <c r="B3301" t="s">
        <v>11121</v>
      </c>
      <c r="C3301" t="s">
        <v>11276</v>
      </c>
      <c r="D3301" t="s">
        <v>11423</v>
      </c>
      <c r="E3301" t="s">
        <v>11422</v>
      </c>
      <c r="F3301" t="s">
        <v>29</v>
      </c>
      <c r="G3301">
        <v>350668</v>
      </c>
      <c r="H3301">
        <v>121732</v>
      </c>
      <c r="I3301" t="s">
        <v>11424</v>
      </c>
      <c r="J3301" t="s">
        <v>47</v>
      </c>
      <c r="K3301" t="s">
        <v>32</v>
      </c>
      <c r="L3301" t="str">
        <f>VLOOKUP(D3301,'2027'!I:R,10,FALSE)</f>
        <v>Good</v>
      </c>
      <c r="M3301">
        <f>VLOOKUP(K3301,lookup!A:B,2,FALSE)</f>
        <v>3</v>
      </c>
      <c r="N3301">
        <f>VLOOKUP(L3301,lookup!A:B,2,FALSE)</f>
        <v>4</v>
      </c>
      <c r="O3301" t="b">
        <f t="shared" si="51"/>
        <v>1</v>
      </c>
    </row>
    <row r="3302" spans="1:15" x14ac:dyDescent="0.2">
      <c r="A3302" t="s">
        <v>6516</v>
      </c>
      <c r="B3302" t="s">
        <v>11121</v>
      </c>
      <c r="C3302" t="s">
        <v>11276</v>
      </c>
      <c r="D3302" t="s">
        <v>11405</v>
      </c>
      <c r="E3302" t="s">
        <v>11404</v>
      </c>
      <c r="F3302" t="s">
        <v>29</v>
      </c>
      <c r="G3302">
        <v>343874</v>
      </c>
      <c r="H3302">
        <v>118990</v>
      </c>
      <c r="I3302" t="s">
        <v>11406</v>
      </c>
      <c r="J3302" t="s">
        <v>47</v>
      </c>
      <c r="K3302" t="s">
        <v>32</v>
      </c>
      <c r="L3302" t="str">
        <f>VLOOKUP(D3302,'2027'!I:R,10,FALSE)</f>
        <v>Good</v>
      </c>
      <c r="M3302">
        <f>VLOOKUP(K3302,lookup!A:B,2,FALSE)</f>
        <v>3</v>
      </c>
      <c r="N3302">
        <f>VLOOKUP(L3302,lookup!A:B,2,FALSE)</f>
        <v>4</v>
      </c>
      <c r="O3302" t="b">
        <f t="shared" si="51"/>
        <v>1</v>
      </c>
    </row>
    <row r="3303" spans="1:15" x14ac:dyDescent="0.2">
      <c r="A3303" t="s">
        <v>6516</v>
      </c>
      <c r="B3303" t="s">
        <v>11121</v>
      </c>
      <c r="C3303" t="s">
        <v>11276</v>
      </c>
      <c r="D3303" t="s">
        <v>11306</v>
      </c>
      <c r="E3303" t="s">
        <v>11305</v>
      </c>
      <c r="F3303" t="s">
        <v>29</v>
      </c>
      <c r="G3303">
        <v>356550</v>
      </c>
      <c r="H3303">
        <v>115675</v>
      </c>
      <c r="I3303" t="s">
        <v>11307</v>
      </c>
      <c r="J3303" t="s">
        <v>47</v>
      </c>
      <c r="K3303" t="s">
        <v>32</v>
      </c>
      <c r="L3303" t="str">
        <f>VLOOKUP(D3303,'2027'!I:R,10,FALSE)</f>
        <v>Good</v>
      </c>
      <c r="M3303">
        <f>VLOOKUP(K3303,lookup!A:B,2,FALSE)</f>
        <v>3</v>
      </c>
      <c r="N3303">
        <f>VLOOKUP(L3303,lookup!A:B,2,FALSE)</f>
        <v>4</v>
      </c>
      <c r="O3303" t="b">
        <f t="shared" si="51"/>
        <v>1</v>
      </c>
    </row>
    <row r="3304" spans="1:15" x14ac:dyDescent="0.2">
      <c r="A3304" t="s">
        <v>6516</v>
      </c>
      <c r="B3304" t="s">
        <v>11121</v>
      </c>
      <c r="C3304" t="s">
        <v>11276</v>
      </c>
      <c r="D3304" t="s">
        <v>11420</v>
      </c>
      <c r="E3304" t="s">
        <v>11419</v>
      </c>
      <c r="F3304" t="s">
        <v>29</v>
      </c>
      <c r="G3304">
        <v>348889</v>
      </c>
      <c r="H3304">
        <v>111513</v>
      </c>
      <c r="I3304" t="s">
        <v>11421</v>
      </c>
      <c r="J3304" t="s">
        <v>47</v>
      </c>
      <c r="K3304" t="s">
        <v>32</v>
      </c>
      <c r="L3304" t="str">
        <f>VLOOKUP(D3304,'2027'!I:R,10,FALSE)</f>
        <v>Good</v>
      </c>
      <c r="M3304">
        <f>VLOOKUP(K3304,lookup!A:B,2,FALSE)</f>
        <v>3</v>
      </c>
      <c r="N3304">
        <f>VLOOKUP(L3304,lookup!A:B,2,FALSE)</f>
        <v>4</v>
      </c>
      <c r="O3304" t="b">
        <f t="shared" si="51"/>
        <v>1</v>
      </c>
    </row>
    <row r="3305" spans="1:15" x14ac:dyDescent="0.2">
      <c r="A3305" t="s">
        <v>6516</v>
      </c>
      <c r="B3305" t="s">
        <v>11121</v>
      </c>
      <c r="C3305" t="s">
        <v>11276</v>
      </c>
      <c r="D3305" t="s">
        <v>11381</v>
      </c>
      <c r="E3305" t="s">
        <v>11380</v>
      </c>
      <c r="F3305" t="s">
        <v>29</v>
      </c>
      <c r="G3305">
        <v>339004</v>
      </c>
      <c r="H3305">
        <v>122238</v>
      </c>
      <c r="I3305" t="s">
        <v>11382</v>
      </c>
      <c r="J3305" t="s">
        <v>47</v>
      </c>
      <c r="K3305" t="s">
        <v>32</v>
      </c>
      <c r="L3305" t="str">
        <f>VLOOKUP(D3305,'2027'!I:R,10,FALSE)</f>
        <v>Poor</v>
      </c>
      <c r="M3305">
        <f>VLOOKUP(K3305,lookup!A:B,2,FALSE)</f>
        <v>3</v>
      </c>
      <c r="N3305">
        <f>VLOOKUP(L3305,lookup!A:B,2,FALSE)</f>
        <v>2</v>
      </c>
      <c r="O3305" t="b">
        <f t="shared" si="51"/>
        <v>0</v>
      </c>
    </row>
    <row r="3306" spans="1:15" x14ac:dyDescent="0.2">
      <c r="A3306" t="s">
        <v>6516</v>
      </c>
      <c r="B3306" t="s">
        <v>11121</v>
      </c>
      <c r="C3306" t="s">
        <v>11276</v>
      </c>
      <c r="D3306" t="s">
        <v>11372</v>
      </c>
      <c r="E3306" t="s">
        <v>11371</v>
      </c>
      <c r="F3306" t="s">
        <v>29</v>
      </c>
      <c r="G3306">
        <v>360893</v>
      </c>
      <c r="H3306">
        <v>111133</v>
      </c>
      <c r="I3306" t="s">
        <v>11373</v>
      </c>
      <c r="J3306" t="s">
        <v>47</v>
      </c>
      <c r="K3306" t="s">
        <v>32</v>
      </c>
      <c r="L3306" t="str">
        <f>VLOOKUP(D3306,'2027'!I:R,10,FALSE)</f>
        <v>Good</v>
      </c>
      <c r="M3306">
        <f>VLOOKUP(K3306,lookup!A:B,2,FALSE)</f>
        <v>3</v>
      </c>
      <c r="N3306">
        <f>VLOOKUP(L3306,lookup!A:B,2,FALSE)</f>
        <v>4</v>
      </c>
      <c r="O3306" t="b">
        <f t="shared" si="51"/>
        <v>1</v>
      </c>
    </row>
    <row r="3307" spans="1:15" x14ac:dyDescent="0.2">
      <c r="A3307" t="s">
        <v>6516</v>
      </c>
      <c r="B3307" t="s">
        <v>11121</v>
      </c>
      <c r="C3307" t="s">
        <v>11276</v>
      </c>
      <c r="D3307" t="s">
        <v>11294</v>
      </c>
      <c r="E3307" t="s">
        <v>11293</v>
      </c>
      <c r="F3307" t="s">
        <v>29</v>
      </c>
      <c r="G3307">
        <v>346172</v>
      </c>
      <c r="H3307">
        <v>114086</v>
      </c>
      <c r="I3307" t="s">
        <v>11295</v>
      </c>
      <c r="J3307" t="s">
        <v>47</v>
      </c>
      <c r="K3307" t="s">
        <v>32</v>
      </c>
      <c r="L3307" t="str">
        <f>VLOOKUP(D3307,'2027'!I:R,10,FALSE)</f>
        <v>Good</v>
      </c>
      <c r="M3307">
        <f>VLOOKUP(K3307,lookup!A:B,2,FALSE)</f>
        <v>3</v>
      </c>
      <c r="N3307">
        <f>VLOOKUP(L3307,lookup!A:B,2,FALSE)</f>
        <v>4</v>
      </c>
      <c r="O3307" t="b">
        <f t="shared" si="51"/>
        <v>1</v>
      </c>
    </row>
    <row r="3308" spans="1:15" x14ac:dyDescent="0.2">
      <c r="A3308" t="s">
        <v>6516</v>
      </c>
      <c r="B3308" t="s">
        <v>11121</v>
      </c>
      <c r="C3308" t="s">
        <v>11276</v>
      </c>
      <c r="D3308" t="s">
        <v>11309</v>
      </c>
      <c r="E3308" t="s">
        <v>11308</v>
      </c>
      <c r="F3308" t="s">
        <v>29</v>
      </c>
      <c r="G3308">
        <v>348161</v>
      </c>
      <c r="H3308">
        <v>124130</v>
      </c>
      <c r="I3308" t="s">
        <v>11310</v>
      </c>
      <c r="J3308" t="s">
        <v>47</v>
      </c>
      <c r="K3308" t="s">
        <v>32</v>
      </c>
      <c r="L3308" t="str">
        <f>VLOOKUP(D3308,'2027'!I:R,10,FALSE)</f>
        <v>Good</v>
      </c>
      <c r="M3308">
        <f>VLOOKUP(K3308,lookup!A:B,2,FALSE)</f>
        <v>3</v>
      </c>
      <c r="N3308">
        <f>VLOOKUP(L3308,lookup!A:B,2,FALSE)</f>
        <v>4</v>
      </c>
      <c r="O3308" t="b">
        <f t="shared" si="51"/>
        <v>1</v>
      </c>
    </row>
    <row r="3309" spans="1:15" x14ac:dyDescent="0.2">
      <c r="A3309" t="s">
        <v>6516</v>
      </c>
      <c r="B3309" t="s">
        <v>11431</v>
      </c>
      <c r="C3309" t="s">
        <v>11433</v>
      </c>
      <c r="D3309" t="s">
        <v>11463</v>
      </c>
      <c r="E3309" t="s">
        <v>11462</v>
      </c>
      <c r="F3309" t="s">
        <v>29</v>
      </c>
      <c r="G3309">
        <v>381590</v>
      </c>
      <c r="H3309">
        <v>95158</v>
      </c>
      <c r="I3309" t="s">
        <v>11464</v>
      </c>
      <c r="J3309" t="s">
        <v>47</v>
      </c>
      <c r="K3309" t="s">
        <v>49</v>
      </c>
      <c r="L3309" t="str">
        <f>VLOOKUP(D3309,'2027'!I:R,10,FALSE)</f>
        <v>Good</v>
      </c>
      <c r="M3309">
        <f>VLOOKUP(K3309,lookup!A:B,2,FALSE)</f>
        <v>4</v>
      </c>
      <c r="N3309">
        <f>VLOOKUP(L3309,lookup!A:B,2,FALSE)</f>
        <v>4</v>
      </c>
      <c r="O3309" t="b">
        <f t="shared" si="51"/>
        <v>0</v>
      </c>
    </row>
    <row r="3310" spans="1:15" x14ac:dyDescent="0.2">
      <c r="A3310" t="s">
        <v>6516</v>
      </c>
      <c r="B3310" t="s">
        <v>11431</v>
      </c>
      <c r="C3310" t="s">
        <v>11433</v>
      </c>
      <c r="D3310" t="s">
        <v>11478</v>
      </c>
      <c r="E3310" t="s">
        <v>11477</v>
      </c>
      <c r="F3310" t="s">
        <v>29</v>
      </c>
      <c r="G3310">
        <v>378854</v>
      </c>
      <c r="H3310">
        <v>94406</v>
      </c>
      <c r="I3310" t="s">
        <v>11479</v>
      </c>
      <c r="J3310" t="s">
        <v>47</v>
      </c>
      <c r="K3310" t="s">
        <v>32</v>
      </c>
      <c r="L3310" t="str">
        <f>VLOOKUP(D3310,'2027'!I:R,10,FALSE)</f>
        <v>Good</v>
      </c>
      <c r="M3310">
        <f>VLOOKUP(K3310,lookup!A:B,2,FALSE)</f>
        <v>3</v>
      </c>
      <c r="N3310">
        <f>VLOOKUP(L3310,lookup!A:B,2,FALSE)</f>
        <v>4</v>
      </c>
      <c r="O3310" t="b">
        <f t="shared" si="51"/>
        <v>1</v>
      </c>
    </row>
    <row r="3311" spans="1:15" x14ac:dyDescent="0.2">
      <c r="A3311" t="s">
        <v>6516</v>
      </c>
      <c r="B3311" t="s">
        <v>11431</v>
      </c>
      <c r="C3311" t="s">
        <v>11433</v>
      </c>
      <c r="D3311" t="s">
        <v>11484</v>
      </c>
      <c r="E3311" t="s">
        <v>11483</v>
      </c>
      <c r="F3311" t="s">
        <v>29</v>
      </c>
      <c r="G3311">
        <v>359268</v>
      </c>
      <c r="H3311">
        <v>98726</v>
      </c>
      <c r="I3311" t="s">
        <v>11485</v>
      </c>
      <c r="J3311" t="s">
        <v>47</v>
      </c>
      <c r="K3311" t="s">
        <v>205</v>
      </c>
      <c r="L3311" t="str">
        <f>VLOOKUP(D3311,'2027'!I:R,10,FALSE)</f>
        <v>Good</v>
      </c>
      <c r="M3311">
        <f>VLOOKUP(K3311,lookup!A:B,2,FALSE)</f>
        <v>2</v>
      </c>
      <c r="N3311">
        <f>VLOOKUP(L3311,lookup!A:B,2,FALSE)</f>
        <v>4</v>
      </c>
      <c r="O3311" t="b">
        <f t="shared" si="51"/>
        <v>1</v>
      </c>
    </row>
    <row r="3312" spans="1:15" x14ac:dyDescent="0.2">
      <c r="A3312" t="s">
        <v>6516</v>
      </c>
      <c r="B3312" t="s">
        <v>11431</v>
      </c>
      <c r="C3312" t="s">
        <v>11433</v>
      </c>
      <c r="D3312" t="s">
        <v>11442</v>
      </c>
      <c r="E3312" t="s">
        <v>11441</v>
      </c>
      <c r="F3312" t="s">
        <v>29</v>
      </c>
      <c r="G3312">
        <v>366906</v>
      </c>
      <c r="H3312">
        <v>98371</v>
      </c>
      <c r="I3312" t="s">
        <v>11443</v>
      </c>
      <c r="J3312" t="s">
        <v>47</v>
      </c>
      <c r="K3312" t="s">
        <v>205</v>
      </c>
      <c r="L3312" t="str">
        <f>VLOOKUP(D3312,'2027'!I:R,10,FALSE)</f>
        <v>Good</v>
      </c>
      <c r="M3312">
        <f>VLOOKUP(K3312,lookup!A:B,2,FALSE)</f>
        <v>2</v>
      </c>
      <c r="N3312">
        <f>VLOOKUP(L3312,lookup!A:B,2,FALSE)</f>
        <v>4</v>
      </c>
      <c r="O3312" t="b">
        <f t="shared" si="51"/>
        <v>1</v>
      </c>
    </row>
    <row r="3313" spans="1:15" x14ac:dyDescent="0.2">
      <c r="A3313" t="s">
        <v>6516</v>
      </c>
      <c r="B3313" t="s">
        <v>11431</v>
      </c>
      <c r="C3313" t="s">
        <v>11433</v>
      </c>
      <c r="D3313" t="s">
        <v>11472</v>
      </c>
      <c r="E3313" t="s">
        <v>11471</v>
      </c>
      <c r="F3313" t="s">
        <v>29</v>
      </c>
      <c r="G3313">
        <v>396050</v>
      </c>
      <c r="H3313">
        <v>82609</v>
      </c>
      <c r="I3313" t="s">
        <v>11473</v>
      </c>
      <c r="J3313" t="s">
        <v>47</v>
      </c>
      <c r="K3313" t="s">
        <v>205</v>
      </c>
      <c r="L3313" t="str">
        <f>VLOOKUP(D3313,'2027'!I:R,10,FALSE)</f>
        <v>Good</v>
      </c>
      <c r="M3313">
        <f>VLOOKUP(K3313,lookup!A:B,2,FALSE)</f>
        <v>2</v>
      </c>
      <c r="N3313">
        <f>VLOOKUP(L3313,lookup!A:B,2,FALSE)</f>
        <v>4</v>
      </c>
      <c r="O3313" t="b">
        <f t="shared" si="51"/>
        <v>1</v>
      </c>
    </row>
    <row r="3314" spans="1:15" x14ac:dyDescent="0.2">
      <c r="A3314" t="s">
        <v>6516</v>
      </c>
      <c r="B3314" t="s">
        <v>11431</v>
      </c>
      <c r="C3314" t="s">
        <v>11433</v>
      </c>
      <c r="D3314" t="s">
        <v>11448</v>
      </c>
      <c r="E3314" t="s">
        <v>11447</v>
      </c>
      <c r="F3314" t="s">
        <v>29</v>
      </c>
      <c r="G3314">
        <v>371332</v>
      </c>
      <c r="H3314">
        <v>88953</v>
      </c>
      <c r="I3314" t="s">
        <v>11449</v>
      </c>
      <c r="J3314" t="s">
        <v>47</v>
      </c>
      <c r="K3314" t="s">
        <v>32</v>
      </c>
      <c r="L3314" t="str">
        <f>VLOOKUP(D3314,'2027'!I:R,10,FALSE)</f>
        <v>Good</v>
      </c>
      <c r="M3314">
        <f>VLOOKUP(K3314,lookup!A:B,2,FALSE)</f>
        <v>3</v>
      </c>
      <c r="N3314">
        <f>VLOOKUP(L3314,lookup!A:B,2,FALSE)</f>
        <v>4</v>
      </c>
      <c r="O3314" t="b">
        <f t="shared" si="51"/>
        <v>1</v>
      </c>
    </row>
    <row r="3315" spans="1:15" x14ac:dyDescent="0.2">
      <c r="A3315" t="s">
        <v>6516</v>
      </c>
      <c r="B3315" t="s">
        <v>11431</v>
      </c>
      <c r="C3315" t="s">
        <v>11433</v>
      </c>
      <c r="D3315" t="s">
        <v>11451</v>
      </c>
      <c r="E3315" t="s">
        <v>11450</v>
      </c>
      <c r="F3315" t="s">
        <v>29</v>
      </c>
      <c r="G3315">
        <v>387794</v>
      </c>
      <c r="H3315">
        <v>85595</v>
      </c>
      <c r="I3315" t="s">
        <v>11452</v>
      </c>
      <c r="J3315" t="s">
        <v>47</v>
      </c>
      <c r="K3315" t="s">
        <v>49</v>
      </c>
      <c r="L3315" t="str">
        <f>VLOOKUP(D3315,'2027'!I:R,10,FALSE)</f>
        <v>Good</v>
      </c>
      <c r="M3315">
        <f>VLOOKUP(K3315,lookup!A:B,2,FALSE)</f>
        <v>4</v>
      </c>
      <c r="N3315">
        <f>VLOOKUP(L3315,lookup!A:B,2,FALSE)</f>
        <v>4</v>
      </c>
      <c r="O3315" t="b">
        <f t="shared" si="51"/>
        <v>0</v>
      </c>
    </row>
    <row r="3316" spans="1:15" x14ac:dyDescent="0.2">
      <c r="A3316" t="s">
        <v>6516</v>
      </c>
      <c r="B3316" t="s">
        <v>11431</v>
      </c>
      <c r="C3316" t="s">
        <v>11433</v>
      </c>
      <c r="D3316" t="s">
        <v>11460</v>
      </c>
      <c r="E3316" t="s">
        <v>11459</v>
      </c>
      <c r="F3316" t="s">
        <v>29</v>
      </c>
      <c r="G3316">
        <v>363274</v>
      </c>
      <c r="H3316">
        <v>98012</v>
      </c>
      <c r="I3316" t="s">
        <v>11461</v>
      </c>
      <c r="J3316" t="s">
        <v>47</v>
      </c>
      <c r="K3316" t="s">
        <v>618</v>
      </c>
      <c r="L3316" t="str">
        <f>VLOOKUP(D3316,'2027'!I:R,10,FALSE)</f>
        <v>Good</v>
      </c>
      <c r="M3316">
        <f>VLOOKUP(K3316,lookup!A:B,2,FALSE)</f>
        <v>1</v>
      </c>
      <c r="N3316">
        <f>VLOOKUP(L3316,lookup!A:B,2,FALSE)</f>
        <v>4</v>
      </c>
      <c r="O3316" t="b">
        <f t="shared" si="51"/>
        <v>1</v>
      </c>
    </row>
    <row r="3317" spans="1:15" x14ac:dyDescent="0.2">
      <c r="A3317" t="s">
        <v>6516</v>
      </c>
      <c r="B3317" t="s">
        <v>11431</v>
      </c>
      <c r="C3317" t="s">
        <v>11433</v>
      </c>
      <c r="D3317" t="s">
        <v>11487</v>
      </c>
      <c r="E3317" t="s">
        <v>11486</v>
      </c>
      <c r="F3317" t="s">
        <v>29</v>
      </c>
      <c r="G3317">
        <v>358926</v>
      </c>
      <c r="H3317">
        <v>102816</v>
      </c>
      <c r="I3317" t="s">
        <v>11488</v>
      </c>
      <c r="J3317" t="s">
        <v>47</v>
      </c>
      <c r="K3317" t="s">
        <v>205</v>
      </c>
      <c r="L3317" t="str">
        <f>VLOOKUP(D3317,'2027'!I:R,10,FALSE)</f>
        <v>Good</v>
      </c>
      <c r="M3317">
        <f>VLOOKUP(K3317,lookup!A:B,2,FALSE)</f>
        <v>2</v>
      </c>
      <c r="N3317">
        <f>VLOOKUP(L3317,lookup!A:B,2,FALSE)</f>
        <v>4</v>
      </c>
      <c r="O3317" t="b">
        <f t="shared" si="51"/>
        <v>1</v>
      </c>
    </row>
    <row r="3318" spans="1:15" x14ac:dyDescent="0.2">
      <c r="A3318" t="s">
        <v>6516</v>
      </c>
      <c r="B3318" t="s">
        <v>11431</v>
      </c>
      <c r="C3318" t="s">
        <v>11433</v>
      </c>
      <c r="D3318" t="s">
        <v>11457</v>
      </c>
      <c r="E3318" t="s">
        <v>11456</v>
      </c>
      <c r="F3318" t="s">
        <v>29</v>
      </c>
      <c r="G3318">
        <v>355640</v>
      </c>
      <c r="H3318">
        <v>98855</v>
      </c>
      <c r="I3318" t="s">
        <v>11458</v>
      </c>
      <c r="J3318" t="s">
        <v>47</v>
      </c>
      <c r="K3318" t="s">
        <v>32</v>
      </c>
      <c r="L3318" t="str">
        <f>VLOOKUP(D3318,'2027'!I:R,10,FALSE)</f>
        <v>Good</v>
      </c>
      <c r="M3318">
        <f>VLOOKUP(K3318,lookup!A:B,2,FALSE)</f>
        <v>3</v>
      </c>
      <c r="N3318">
        <f>VLOOKUP(L3318,lookup!A:B,2,FALSE)</f>
        <v>4</v>
      </c>
      <c r="O3318" t="b">
        <f t="shared" si="51"/>
        <v>1</v>
      </c>
    </row>
    <row r="3319" spans="1:15" x14ac:dyDescent="0.2">
      <c r="A3319" t="s">
        <v>6516</v>
      </c>
      <c r="B3319" t="s">
        <v>11431</v>
      </c>
      <c r="C3319" t="s">
        <v>11433</v>
      </c>
      <c r="D3319" t="s">
        <v>11439</v>
      </c>
      <c r="E3319" t="s">
        <v>11438</v>
      </c>
      <c r="F3319" t="s">
        <v>29</v>
      </c>
      <c r="G3319">
        <v>377418</v>
      </c>
      <c r="H3319">
        <v>100905</v>
      </c>
      <c r="I3319" t="s">
        <v>11440</v>
      </c>
      <c r="J3319" t="s">
        <v>47</v>
      </c>
      <c r="K3319" t="s">
        <v>618</v>
      </c>
      <c r="L3319" t="str">
        <f>VLOOKUP(D3319,'2027'!I:R,10,FALSE)</f>
        <v>Moderate</v>
      </c>
      <c r="M3319">
        <f>VLOOKUP(K3319,lookup!A:B,2,FALSE)</f>
        <v>1</v>
      </c>
      <c r="N3319">
        <f>VLOOKUP(L3319,lookup!A:B,2,FALSE)</f>
        <v>3</v>
      </c>
      <c r="O3319" t="b">
        <f t="shared" si="51"/>
        <v>1</v>
      </c>
    </row>
    <row r="3320" spans="1:15" x14ac:dyDescent="0.2">
      <c r="A3320" t="s">
        <v>6516</v>
      </c>
      <c r="B3320" t="s">
        <v>11431</v>
      </c>
      <c r="C3320" t="s">
        <v>11433</v>
      </c>
      <c r="D3320" t="s">
        <v>11490</v>
      </c>
      <c r="E3320" t="s">
        <v>11489</v>
      </c>
      <c r="F3320" t="s">
        <v>29</v>
      </c>
      <c r="G3320">
        <v>372521</v>
      </c>
      <c r="H3320">
        <v>90205</v>
      </c>
      <c r="I3320" t="s">
        <v>11491</v>
      </c>
      <c r="J3320" t="s">
        <v>47</v>
      </c>
      <c r="K3320" t="s">
        <v>32</v>
      </c>
      <c r="L3320" t="str">
        <f>VLOOKUP(D3320,'2027'!I:R,10,FALSE)</f>
        <v>Good</v>
      </c>
      <c r="M3320">
        <f>VLOOKUP(K3320,lookup!A:B,2,FALSE)</f>
        <v>3</v>
      </c>
      <c r="N3320">
        <f>VLOOKUP(L3320,lookup!A:B,2,FALSE)</f>
        <v>4</v>
      </c>
      <c r="O3320" t="b">
        <f t="shared" si="51"/>
        <v>1</v>
      </c>
    </row>
    <row r="3321" spans="1:15" x14ac:dyDescent="0.2">
      <c r="A3321" t="s">
        <v>6516</v>
      </c>
      <c r="B3321" t="s">
        <v>11431</v>
      </c>
      <c r="C3321" t="s">
        <v>11433</v>
      </c>
      <c r="D3321" t="s">
        <v>11481</v>
      </c>
      <c r="E3321" t="s">
        <v>11480</v>
      </c>
      <c r="F3321" t="s">
        <v>29</v>
      </c>
      <c r="G3321">
        <v>381182</v>
      </c>
      <c r="H3321">
        <v>86205</v>
      </c>
      <c r="I3321" t="s">
        <v>11482</v>
      </c>
      <c r="J3321" t="s">
        <v>47</v>
      </c>
      <c r="K3321" t="s">
        <v>49</v>
      </c>
      <c r="L3321" t="str">
        <f>VLOOKUP(D3321,'2027'!I:R,10,FALSE)</f>
        <v>Good</v>
      </c>
      <c r="M3321">
        <f>VLOOKUP(K3321,lookup!A:B,2,FALSE)</f>
        <v>4</v>
      </c>
      <c r="N3321">
        <f>VLOOKUP(L3321,lookup!A:B,2,FALSE)</f>
        <v>4</v>
      </c>
      <c r="O3321" t="b">
        <f t="shared" si="51"/>
        <v>0</v>
      </c>
    </row>
    <row r="3322" spans="1:15" x14ac:dyDescent="0.2">
      <c r="A3322" t="s">
        <v>6516</v>
      </c>
      <c r="B3322" t="s">
        <v>11431</v>
      </c>
      <c r="C3322" t="s">
        <v>11433</v>
      </c>
      <c r="D3322" t="s">
        <v>11466</v>
      </c>
      <c r="E3322" t="s">
        <v>11465</v>
      </c>
      <c r="F3322" t="s">
        <v>29</v>
      </c>
      <c r="G3322">
        <v>374068</v>
      </c>
      <c r="H3322">
        <v>87793</v>
      </c>
      <c r="I3322" t="s">
        <v>11467</v>
      </c>
      <c r="J3322" t="s">
        <v>47</v>
      </c>
      <c r="K3322" t="s">
        <v>49</v>
      </c>
      <c r="L3322" t="str">
        <f>VLOOKUP(D3322,'2027'!I:R,10,FALSE)</f>
        <v>Good</v>
      </c>
      <c r="M3322">
        <f>VLOOKUP(K3322,lookup!A:B,2,FALSE)</f>
        <v>4</v>
      </c>
      <c r="N3322">
        <f>VLOOKUP(L3322,lookup!A:B,2,FALSE)</f>
        <v>4</v>
      </c>
      <c r="O3322" t="b">
        <f t="shared" si="51"/>
        <v>0</v>
      </c>
    </row>
    <row r="3323" spans="1:15" x14ac:dyDescent="0.2">
      <c r="A3323" t="s">
        <v>6516</v>
      </c>
      <c r="B3323" t="s">
        <v>11431</v>
      </c>
      <c r="C3323" t="s">
        <v>11433</v>
      </c>
      <c r="D3323" t="s">
        <v>11454</v>
      </c>
      <c r="E3323" t="s">
        <v>11453</v>
      </c>
      <c r="F3323" t="s">
        <v>29</v>
      </c>
      <c r="G3323">
        <v>369098</v>
      </c>
      <c r="H3323">
        <v>91115</v>
      </c>
      <c r="I3323" t="s">
        <v>11455</v>
      </c>
      <c r="J3323" t="s">
        <v>47</v>
      </c>
      <c r="K3323" t="s">
        <v>205</v>
      </c>
      <c r="L3323" t="str">
        <f>VLOOKUP(D3323,'2027'!I:R,10,FALSE)</f>
        <v>Good</v>
      </c>
      <c r="M3323">
        <f>VLOOKUP(K3323,lookup!A:B,2,FALSE)</f>
        <v>2</v>
      </c>
      <c r="N3323">
        <f>VLOOKUP(L3323,lookup!A:B,2,FALSE)</f>
        <v>4</v>
      </c>
      <c r="O3323" t="b">
        <f t="shared" si="51"/>
        <v>1</v>
      </c>
    </row>
    <row r="3324" spans="1:15" x14ac:dyDescent="0.2">
      <c r="A3324" t="s">
        <v>6516</v>
      </c>
      <c r="B3324" t="s">
        <v>11431</v>
      </c>
      <c r="C3324" t="s">
        <v>11433</v>
      </c>
      <c r="D3324" t="s">
        <v>11445</v>
      </c>
      <c r="E3324" t="s">
        <v>11444</v>
      </c>
      <c r="F3324" t="s">
        <v>29</v>
      </c>
      <c r="G3324">
        <v>355614</v>
      </c>
      <c r="H3324">
        <v>103191</v>
      </c>
      <c r="I3324" t="s">
        <v>11446</v>
      </c>
      <c r="J3324" t="s">
        <v>47</v>
      </c>
      <c r="K3324" t="s">
        <v>49</v>
      </c>
      <c r="L3324" t="str">
        <f>VLOOKUP(D3324,'2027'!I:R,10,FALSE)</f>
        <v>Good</v>
      </c>
      <c r="M3324">
        <f>VLOOKUP(K3324,lookup!A:B,2,FALSE)</f>
        <v>4</v>
      </c>
      <c r="N3324">
        <f>VLOOKUP(L3324,lookup!A:B,2,FALSE)</f>
        <v>4</v>
      </c>
      <c r="O3324" t="b">
        <f t="shared" si="51"/>
        <v>0</v>
      </c>
    </row>
    <row r="3325" spans="1:15" x14ac:dyDescent="0.2">
      <c r="A3325" t="s">
        <v>6516</v>
      </c>
      <c r="B3325" t="s">
        <v>11431</v>
      </c>
      <c r="C3325" t="s">
        <v>11433</v>
      </c>
      <c r="D3325" t="s">
        <v>11475</v>
      </c>
      <c r="E3325" t="s">
        <v>11474</v>
      </c>
      <c r="F3325" t="s">
        <v>29</v>
      </c>
      <c r="G3325">
        <v>391351</v>
      </c>
      <c r="H3325">
        <v>91087</v>
      </c>
      <c r="I3325" t="s">
        <v>11476</v>
      </c>
      <c r="J3325" t="s">
        <v>47</v>
      </c>
      <c r="K3325" t="s">
        <v>618</v>
      </c>
      <c r="L3325" t="str">
        <f>VLOOKUP(D3325,'2027'!I:R,10,FALSE)</f>
        <v>Good</v>
      </c>
      <c r="M3325">
        <f>VLOOKUP(K3325,lookup!A:B,2,FALSE)</f>
        <v>1</v>
      </c>
      <c r="N3325">
        <f>VLOOKUP(L3325,lookup!A:B,2,FALSE)</f>
        <v>4</v>
      </c>
      <c r="O3325" t="b">
        <f t="shared" si="51"/>
        <v>1</v>
      </c>
    </row>
    <row r="3326" spans="1:15" x14ac:dyDescent="0.2">
      <c r="A3326" t="s">
        <v>6516</v>
      </c>
      <c r="B3326" t="s">
        <v>11431</v>
      </c>
      <c r="C3326" t="s">
        <v>11433</v>
      </c>
      <c r="D3326" t="s">
        <v>11436</v>
      </c>
      <c r="E3326" t="s">
        <v>11435</v>
      </c>
      <c r="F3326" t="s">
        <v>29</v>
      </c>
      <c r="G3326">
        <v>390940</v>
      </c>
      <c r="H3326">
        <v>92658</v>
      </c>
      <c r="I3326" t="s">
        <v>11437</v>
      </c>
      <c r="J3326" t="s">
        <v>47</v>
      </c>
      <c r="K3326" t="s">
        <v>32</v>
      </c>
      <c r="L3326" t="str">
        <f>VLOOKUP(D3326,'2027'!I:R,10,FALSE)</f>
        <v>Good</v>
      </c>
      <c r="M3326">
        <f>VLOOKUP(K3326,lookup!A:B,2,FALSE)</f>
        <v>3</v>
      </c>
      <c r="N3326">
        <f>VLOOKUP(L3326,lookup!A:B,2,FALSE)</f>
        <v>4</v>
      </c>
      <c r="O3326" t="b">
        <f t="shared" si="51"/>
        <v>1</v>
      </c>
    </row>
    <row r="3327" spans="1:15" x14ac:dyDescent="0.2">
      <c r="A3327" t="s">
        <v>6516</v>
      </c>
      <c r="B3327" t="s">
        <v>11431</v>
      </c>
      <c r="C3327" t="s">
        <v>11433</v>
      </c>
      <c r="D3327" t="s">
        <v>11469</v>
      </c>
      <c r="E3327" t="s">
        <v>11468</v>
      </c>
      <c r="F3327" t="s">
        <v>29</v>
      </c>
      <c r="G3327">
        <v>371541</v>
      </c>
      <c r="H3327">
        <v>96981</v>
      </c>
      <c r="I3327" t="s">
        <v>11470</v>
      </c>
      <c r="J3327" t="s">
        <v>47</v>
      </c>
      <c r="K3327" t="s">
        <v>205</v>
      </c>
      <c r="L3327" t="str">
        <f>VLOOKUP(D3327,'2027'!I:R,10,FALSE)</f>
        <v>Moderate</v>
      </c>
      <c r="M3327">
        <f>VLOOKUP(K3327,lookup!A:B,2,FALSE)</f>
        <v>2</v>
      </c>
      <c r="N3327">
        <f>VLOOKUP(L3327,lookup!A:B,2,FALSE)</f>
        <v>3</v>
      </c>
      <c r="O3327" t="b">
        <f t="shared" si="51"/>
        <v>1</v>
      </c>
    </row>
    <row r="3328" spans="1:15" x14ac:dyDescent="0.2">
      <c r="A3328" t="s">
        <v>6516</v>
      </c>
      <c r="B3328" t="s">
        <v>11431</v>
      </c>
      <c r="C3328" t="s">
        <v>11492</v>
      </c>
      <c r="D3328" t="s">
        <v>11507</v>
      </c>
      <c r="E3328" t="s">
        <v>11506</v>
      </c>
      <c r="F3328" t="s">
        <v>29</v>
      </c>
      <c r="G3328">
        <v>350323</v>
      </c>
      <c r="H3328">
        <v>98456</v>
      </c>
      <c r="I3328" t="s">
        <v>11508</v>
      </c>
      <c r="J3328" t="s">
        <v>47</v>
      </c>
      <c r="K3328" t="s">
        <v>49</v>
      </c>
      <c r="L3328" t="str">
        <f>VLOOKUP(D3328,'2027'!I:R,10,FALSE)</f>
        <v>Good</v>
      </c>
      <c r="M3328">
        <f>VLOOKUP(K3328,lookup!A:B,2,FALSE)</f>
        <v>4</v>
      </c>
      <c r="N3328">
        <f>VLOOKUP(L3328,lookup!A:B,2,FALSE)</f>
        <v>4</v>
      </c>
      <c r="O3328" t="b">
        <f t="shared" si="51"/>
        <v>0</v>
      </c>
    </row>
    <row r="3329" spans="1:15" x14ac:dyDescent="0.2">
      <c r="A3329" t="s">
        <v>6516</v>
      </c>
      <c r="B3329" t="s">
        <v>11431</v>
      </c>
      <c r="C3329" t="s">
        <v>11492</v>
      </c>
      <c r="D3329" t="s">
        <v>11498</v>
      </c>
      <c r="E3329" t="s">
        <v>11497</v>
      </c>
      <c r="F3329" t="s">
        <v>29</v>
      </c>
      <c r="G3329">
        <v>346329</v>
      </c>
      <c r="H3329">
        <v>91132</v>
      </c>
      <c r="I3329" t="s">
        <v>11499</v>
      </c>
      <c r="J3329" t="s">
        <v>47</v>
      </c>
      <c r="K3329" t="s">
        <v>49</v>
      </c>
      <c r="L3329" t="str">
        <f>VLOOKUP(D3329,'2027'!I:R,10,FALSE)</f>
        <v>Good</v>
      </c>
      <c r="M3329">
        <f>VLOOKUP(K3329,lookup!A:B,2,FALSE)</f>
        <v>4</v>
      </c>
      <c r="N3329">
        <f>VLOOKUP(L3329,lookup!A:B,2,FALSE)</f>
        <v>4</v>
      </c>
      <c r="O3329" t="b">
        <f t="shared" si="51"/>
        <v>0</v>
      </c>
    </row>
    <row r="3330" spans="1:15" x14ac:dyDescent="0.2">
      <c r="A3330" t="s">
        <v>6516</v>
      </c>
      <c r="B3330" t="s">
        <v>11431</v>
      </c>
      <c r="C3330" t="s">
        <v>11492</v>
      </c>
      <c r="D3330" t="s">
        <v>11522</v>
      </c>
      <c r="E3330" t="s">
        <v>11521</v>
      </c>
      <c r="F3330" t="s">
        <v>29</v>
      </c>
      <c r="G3330">
        <v>401361</v>
      </c>
      <c r="H3330">
        <v>79354</v>
      </c>
      <c r="I3330" t="s">
        <v>11523</v>
      </c>
      <c r="J3330" t="s">
        <v>47</v>
      </c>
      <c r="K3330" t="s">
        <v>205</v>
      </c>
      <c r="L3330" t="str">
        <f>VLOOKUP(D3330,'2027'!I:R,10,FALSE)</f>
        <v>Poor</v>
      </c>
      <c r="M3330">
        <f>VLOOKUP(K3330,lookup!A:B,2,FALSE)</f>
        <v>2</v>
      </c>
      <c r="N3330">
        <f>VLOOKUP(L3330,lookup!A:B,2,FALSE)</f>
        <v>2</v>
      </c>
      <c r="O3330" t="b">
        <f t="shared" si="51"/>
        <v>0</v>
      </c>
    </row>
    <row r="3331" spans="1:15" x14ac:dyDescent="0.2">
      <c r="A3331" t="s">
        <v>6516</v>
      </c>
      <c r="B3331" t="s">
        <v>11431</v>
      </c>
      <c r="C3331" t="s">
        <v>11492</v>
      </c>
      <c r="D3331" t="s">
        <v>11510</v>
      </c>
      <c r="E3331" t="s">
        <v>11509</v>
      </c>
      <c r="F3331" t="s">
        <v>29</v>
      </c>
      <c r="G3331">
        <v>356588</v>
      </c>
      <c r="H3331">
        <v>89583</v>
      </c>
      <c r="I3331" t="s">
        <v>11511</v>
      </c>
      <c r="J3331" t="s">
        <v>30</v>
      </c>
      <c r="K3331" t="s">
        <v>32</v>
      </c>
      <c r="L3331" t="str">
        <f>VLOOKUP(D3331,'2027'!I:R,10,FALSE)</f>
        <v>Good</v>
      </c>
      <c r="M3331">
        <f>VLOOKUP(K3331,lookup!A:B,2,FALSE)</f>
        <v>3</v>
      </c>
      <c r="N3331">
        <f>VLOOKUP(L3331,lookup!A:B,2,FALSE)</f>
        <v>4</v>
      </c>
      <c r="O3331" t="b">
        <f t="shared" ref="O3331:O3394" si="52">N3331&gt;M3331</f>
        <v>1</v>
      </c>
    </row>
    <row r="3332" spans="1:15" x14ac:dyDescent="0.2">
      <c r="A3332" t="s">
        <v>6516</v>
      </c>
      <c r="B3332" t="s">
        <v>11431</v>
      </c>
      <c r="C3332" t="s">
        <v>11492</v>
      </c>
      <c r="D3332" t="s">
        <v>11504</v>
      </c>
      <c r="E3332" t="s">
        <v>11503</v>
      </c>
      <c r="F3332" t="s">
        <v>29</v>
      </c>
      <c r="G3332">
        <v>340215</v>
      </c>
      <c r="H3332">
        <v>96630</v>
      </c>
      <c r="I3332" t="s">
        <v>11505</v>
      </c>
      <c r="J3332" t="s">
        <v>47</v>
      </c>
      <c r="K3332" t="s">
        <v>32</v>
      </c>
      <c r="L3332" t="str">
        <f>VLOOKUP(D3332,'2027'!I:R,10,FALSE)</f>
        <v>Moderate</v>
      </c>
      <c r="M3332">
        <f>VLOOKUP(K3332,lookup!A:B,2,FALSE)</f>
        <v>3</v>
      </c>
      <c r="N3332">
        <f>VLOOKUP(L3332,lookup!A:B,2,FALSE)</f>
        <v>3</v>
      </c>
      <c r="O3332" t="b">
        <f t="shared" si="52"/>
        <v>0</v>
      </c>
    </row>
    <row r="3333" spans="1:15" x14ac:dyDescent="0.2">
      <c r="A3333" t="s">
        <v>6516</v>
      </c>
      <c r="B3333" t="s">
        <v>11431</v>
      </c>
      <c r="C3333" t="s">
        <v>11492</v>
      </c>
      <c r="D3333" t="s">
        <v>11495</v>
      </c>
      <c r="E3333" t="s">
        <v>11494</v>
      </c>
      <c r="F3333" t="s">
        <v>29</v>
      </c>
      <c r="G3333">
        <v>335200</v>
      </c>
      <c r="H3333">
        <v>95528</v>
      </c>
      <c r="I3333" t="s">
        <v>11496</v>
      </c>
      <c r="J3333" t="s">
        <v>47</v>
      </c>
      <c r="K3333" t="s">
        <v>205</v>
      </c>
      <c r="L3333" t="str">
        <f>VLOOKUP(D3333,'2027'!I:R,10,FALSE)</f>
        <v>Moderate</v>
      </c>
      <c r="M3333">
        <f>VLOOKUP(K3333,lookup!A:B,2,FALSE)</f>
        <v>2</v>
      </c>
      <c r="N3333">
        <f>VLOOKUP(L3333,lookup!A:B,2,FALSE)</f>
        <v>3</v>
      </c>
      <c r="O3333" t="b">
        <f t="shared" si="52"/>
        <v>1</v>
      </c>
    </row>
    <row r="3334" spans="1:15" x14ac:dyDescent="0.2">
      <c r="A3334" t="s">
        <v>6516</v>
      </c>
      <c r="B3334" t="s">
        <v>11431</v>
      </c>
      <c r="C3334" t="s">
        <v>11492</v>
      </c>
      <c r="D3334" t="s">
        <v>11501</v>
      </c>
      <c r="E3334" t="s">
        <v>11500</v>
      </c>
      <c r="F3334" t="s">
        <v>29</v>
      </c>
      <c r="G3334">
        <v>348121</v>
      </c>
      <c r="H3334">
        <v>101212</v>
      </c>
      <c r="I3334" t="s">
        <v>11502</v>
      </c>
      <c r="J3334" t="s">
        <v>47</v>
      </c>
      <c r="K3334" t="s">
        <v>49</v>
      </c>
      <c r="L3334" t="str">
        <f>VLOOKUP(D3334,'2027'!I:R,10,FALSE)</f>
        <v>Good</v>
      </c>
      <c r="M3334">
        <f>VLOOKUP(K3334,lookup!A:B,2,FALSE)</f>
        <v>4</v>
      </c>
      <c r="N3334">
        <f>VLOOKUP(L3334,lookup!A:B,2,FALSE)</f>
        <v>4</v>
      </c>
      <c r="O3334" t="b">
        <f t="shared" si="52"/>
        <v>0</v>
      </c>
    </row>
    <row r="3335" spans="1:15" x14ac:dyDescent="0.2">
      <c r="A3335" t="s">
        <v>6516</v>
      </c>
      <c r="B3335" t="s">
        <v>11431</v>
      </c>
      <c r="C3335" t="s">
        <v>11492</v>
      </c>
      <c r="D3335" t="s">
        <v>11516</v>
      </c>
      <c r="E3335" t="s">
        <v>11515</v>
      </c>
      <c r="F3335" t="s">
        <v>29</v>
      </c>
      <c r="G3335">
        <v>351689</v>
      </c>
      <c r="H3335">
        <v>93697</v>
      </c>
      <c r="I3335" t="s">
        <v>11517</v>
      </c>
      <c r="J3335" t="s">
        <v>47</v>
      </c>
      <c r="K3335" t="s">
        <v>205</v>
      </c>
      <c r="L3335" t="str">
        <f>VLOOKUP(D3335,'2027'!I:R,10,FALSE)</f>
        <v>Good</v>
      </c>
      <c r="M3335">
        <f>VLOOKUP(K3335,lookup!A:B,2,FALSE)</f>
        <v>2</v>
      </c>
      <c r="N3335">
        <f>VLOOKUP(L3335,lookup!A:B,2,FALSE)</f>
        <v>4</v>
      </c>
      <c r="O3335" t="b">
        <f t="shared" si="52"/>
        <v>1</v>
      </c>
    </row>
    <row r="3336" spans="1:15" x14ac:dyDescent="0.2">
      <c r="A3336" t="s">
        <v>6516</v>
      </c>
      <c r="B3336" t="s">
        <v>11431</v>
      </c>
      <c r="C3336" t="s">
        <v>11492</v>
      </c>
      <c r="D3336" t="s">
        <v>11513</v>
      </c>
      <c r="E3336" t="s">
        <v>11512</v>
      </c>
      <c r="F3336" t="s">
        <v>29</v>
      </c>
      <c r="G3336">
        <v>366276</v>
      </c>
      <c r="H3336">
        <v>81805</v>
      </c>
      <c r="I3336" t="s">
        <v>11514</v>
      </c>
      <c r="J3336" t="s">
        <v>47</v>
      </c>
      <c r="K3336" t="s">
        <v>32</v>
      </c>
      <c r="L3336" t="str">
        <f>VLOOKUP(D3336,'2027'!I:R,10,FALSE)</f>
        <v>Moderate</v>
      </c>
      <c r="M3336">
        <f>VLOOKUP(K3336,lookup!A:B,2,FALSE)</f>
        <v>3</v>
      </c>
      <c r="N3336">
        <f>VLOOKUP(L3336,lookup!A:B,2,FALSE)</f>
        <v>3</v>
      </c>
      <c r="O3336" t="b">
        <f t="shared" si="52"/>
        <v>0</v>
      </c>
    </row>
    <row r="3337" spans="1:15" x14ac:dyDescent="0.2">
      <c r="A3337" t="s">
        <v>6516</v>
      </c>
      <c r="B3337" t="s">
        <v>11431</v>
      </c>
      <c r="C3337" t="s">
        <v>11492</v>
      </c>
      <c r="D3337" t="s">
        <v>11519</v>
      </c>
      <c r="E3337" t="s">
        <v>11518</v>
      </c>
      <c r="F3337" t="s">
        <v>29</v>
      </c>
      <c r="G3337">
        <v>344826</v>
      </c>
      <c r="H3337">
        <v>96118</v>
      </c>
      <c r="I3337" t="s">
        <v>11520</v>
      </c>
      <c r="J3337" t="s">
        <v>47</v>
      </c>
      <c r="K3337" t="s">
        <v>32</v>
      </c>
      <c r="L3337" t="str">
        <f>VLOOKUP(D3337,'2027'!I:R,10,FALSE)</f>
        <v>Good</v>
      </c>
      <c r="M3337">
        <f>VLOOKUP(K3337,lookup!A:B,2,FALSE)</f>
        <v>3</v>
      </c>
      <c r="N3337">
        <f>VLOOKUP(L3337,lookup!A:B,2,FALSE)</f>
        <v>4</v>
      </c>
      <c r="O3337" t="b">
        <f t="shared" si="52"/>
        <v>1</v>
      </c>
    </row>
    <row r="3338" spans="1:15" x14ac:dyDescent="0.2">
      <c r="A3338" t="s">
        <v>6516</v>
      </c>
      <c r="B3338" t="s">
        <v>11431</v>
      </c>
      <c r="C3338" t="s">
        <v>11524</v>
      </c>
      <c r="D3338" t="s">
        <v>11602</v>
      </c>
      <c r="E3338" t="s">
        <v>11601</v>
      </c>
      <c r="F3338" t="s">
        <v>29</v>
      </c>
      <c r="G3338">
        <v>382285</v>
      </c>
      <c r="H3338">
        <v>115754</v>
      </c>
      <c r="I3338" t="s">
        <v>11603</v>
      </c>
      <c r="J3338" t="s">
        <v>47</v>
      </c>
      <c r="K3338" t="s">
        <v>32</v>
      </c>
      <c r="L3338" t="str">
        <f>VLOOKUP(D3338,'2027'!I:R,10,FALSE)</f>
        <v>Moderate</v>
      </c>
      <c r="M3338">
        <f>VLOOKUP(K3338,lookup!A:B,2,FALSE)</f>
        <v>3</v>
      </c>
      <c r="N3338">
        <f>VLOOKUP(L3338,lookup!A:B,2,FALSE)</f>
        <v>3</v>
      </c>
      <c r="O3338" t="b">
        <f t="shared" si="52"/>
        <v>0</v>
      </c>
    </row>
    <row r="3339" spans="1:15" x14ac:dyDescent="0.2">
      <c r="A3339" t="s">
        <v>6516</v>
      </c>
      <c r="B3339" t="s">
        <v>11431</v>
      </c>
      <c r="C3339" t="s">
        <v>11524</v>
      </c>
      <c r="D3339" t="s">
        <v>11614</v>
      </c>
      <c r="E3339" t="s">
        <v>11613</v>
      </c>
      <c r="F3339" t="s">
        <v>29</v>
      </c>
      <c r="G3339">
        <v>382707</v>
      </c>
      <c r="H3339">
        <v>128523</v>
      </c>
      <c r="I3339" t="s">
        <v>11615</v>
      </c>
      <c r="J3339" t="s">
        <v>47</v>
      </c>
      <c r="K3339" t="s">
        <v>618</v>
      </c>
      <c r="L3339" t="str">
        <f>VLOOKUP(D3339,'2027'!I:R,10,FALSE)</f>
        <v>Bad</v>
      </c>
      <c r="M3339">
        <f>VLOOKUP(K3339,lookup!A:B,2,FALSE)</f>
        <v>1</v>
      </c>
      <c r="N3339">
        <f>VLOOKUP(L3339,lookup!A:B,2,FALSE)</f>
        <v>1</v>
      </c>
      <c r="O3339" t="b">
        <f t="shared" si="52"/>
        <v>0</v>
      </c>
    </row>
    <row r="3340" spans="1:15" x14ac:dyDescent="0.2">
      <c r="A3340" t="s">
        <v>6516</v>
      </c>
      <c r="B3340" t="s">
        <v>11431</v>
      </c>
      <c r="C3340" t="s">
        <v>11524</v>
      </c>
      <c r="D3340" t="s">
        <v>11593</v>
      </c>
      <c r="E3340" t="s">
        <v>11592</v>
      </c>
      <c r="F3340" t="s">
        <v>29</v>
      </c>
      <c r="G3340">
        <v>392655</v>
      </c>
      <c r="H3340">
        <v>101956</v>
      </c>
      <c r="I3340" t="s">
        <v>11594</v>
      </c>
      <c r="J3340" t="s">
        <v>47</v>
      </c>
      <c r="K3340" t="s">
        <v>32</v>
      </c>
      <c r="L3340" t="str">
        <f>VLOOKUP(D3340,'2027'!I:R,10,FALSE)</f>
        <v>Moderate</v>
      </c>
      <c r="M3340">
        <f>VLOOKUP(K3340,lookup!A:B,2,FALSE)</f>
        <v>3</v>
      </c>
      <c r="N3340">
        <f>VLOOKUP(L3340,lookup!A:B,2,FALSE)</f>
        <v>3</v>
      </c>
      <c r="O3340" t="b">
        <f t="shared" si="52"/>
        <v>0</v>
      </c>
    </row>
    <row r="3341" spans="1:15" x14ac:dyDescent="0.2">
      <c r="A3341" t="s">
        <v>6516</v>
      </c>
      <c r="B3341" t="s">
        <v>11431</v>
      </c>
      <c r="C3341" t="s">
        <v>11524</v>
      </c>
      <c r="D3341" t="s">
        <v>11635</v>
      </c>
      <c r="E3341" t="s">
        <v>11634</v>
      </c>
      <c r="F3341" t="s">
        <v>29</v>
      </c>
      <c r="G3341">
        <v>412646</v>
      </c>
      <c r="H3341">
        <v>95914</v>
      </c>
      <c r="I3341" t="s">
        <v>11636</v>
      </c>
      <c r="J3341" t="s">
        <v>47</v>
      </c>
      <c r="K3341" t="s">
        <v>32</v>
      </c>
      <c r="L3341" t="str">
        <f>VLOOKUP(D3341,'2027'!I:R,10,FALSE)</f>
        <v>Moderate</v>
      </c>
      <c r="M3341">
        <f>VLOOKUP(K3341,lookup!A:B,2,FALSE)</f>
        <v>3</v>
      </c>
      <c r="N3341">
        <f>VLOOKUP(L3341,lookup!A:B,2,FALSE)</f>
        <v>3</v>
      </c>
      <c r="O3341" t="b">
        <f t="shared" si="52"/>
        <v>0</v>
      </c>
    </row>
    <row r="3342" spans="1:15" x14ac:dyDescent="0.2">
      <c r="A3342" t="s">
        <v>6516</v>
      </c>
      <c r="B3342" t="s">
        <v>11431</v>
      </c>
      <c r="C3342" t="s">
        <v>11524</v>
      </c>
      <c r="D3342" t="s">
        <v>11548</v>
      </c>
      <c r="E3342" t="s">
        <v>11547</v>
      </c>
      <c r="F3342" t="s">
        <v>29</v>
      </c>
      <c r="G3342">
        <v>365577</v>
      </c>
      <c r="H3342">
        <v>109506</v>
      </c>
      <c r="I3342" t="s">
        <v>11549</v>
      </c>
      <c r="J3342" t="s">
        <v>47</v>
      </c>
      <c r="K3342" t="s">
        <v>618</v>
      </c>
      <c r="L3342" t="str">
        <f>VLOOKUP(D3342,'2027'!I:R,10,FALSE)</f>
        <v>Moderate</v>
      </c>
      <c r="M3342">
        <f>VLOOKUP(K3342,lookup!A:B,2,FALSE)</f>
        <v>1</v>
      </c>
      <c r="N3342">
        <f>VLOOKUP(L3342,lookup!A:B,2,FALSE)</f>
        <v>3</v>
      </c>
      <c r="O3342" t="b">
        <f t="shared" si="52"/>
        <v>1</v>
      </c>
    </row>
    <row r="3343" spans="1:15" x14ac:dyDescent="0.2">
      <c r="A3343" t="s">
        <v>6516</v>
      </c>
      <c r="B3343" t="s">
        <v>11431</v>
      </c>
      <c r="C3343" t="s">
        <v>11524</v>
      </c>
      <c r="D3343" t="s">
        <v>11611</v>
      </c>
      <c r="E3343" t="s">
        <v>11610</v>
      </c>
      <c r="F3343" t="s">
        <v>29</v>
      </c>
      <c r="G3343">
        <v>394983</v>
      </c>
      <c r="H3343">
        <v>107860</v>
      </c>
      <c r="I3343" t="s">
        <v>11612</v>
      </c>
      <c r="J3343" t="s">
        <v>47</v>
      </c>
      <c r="K3343" t="s">
        <v>618</v>
      </c>
      <c r="L3343" t="str">
        <f>VLOOKUP(D3343,'2027'!I:R,10,FALSE)</f>
        <v>Bad</v>
      </c>
      <c r="M3343">
        <f>VLOOKUP(K3343,lookup!A:B,2,FALSE)</f>
        <v>1</v>
      </c>
      <c r="N3343">
        <f>VLOOKUP(L3343,lookup!A:B,2,FALSE)</f>
        <v>1</v>
      </c>
      <c r="O3343" t="b">
        <f t="shared" si="52"/>
        <v>0</v>
      </c>
    </row>
    <row r="3344" spans="1:15" x14ac:dyDescent="0.2">
      <c r="A3344" t="s">
        <v>6516</v>
      </c>
      <c r="B3344" t="s">
        <v>11431</v>
      </c>
      <c r="C3344" t="s">
        <v>11524</v>
      </c>
      <c r="D3344" t="s">
        <v>11533</v>
      </c>
      <c r="E3344" t="s">
        <v>11532</v>
      </c>
      <c r="F3344" t="s">
        <v>29</v>
      </c>
      <c r="G3344">
        <v>376189</v>
      </c>
      <c r="H3344">
        <v>115460</v>
      </c>
      <c r="I3344" t="s">
        <v>11534</v>
      </c>
      <c r="J3344" t="s">
        <v>47</v>
      </c>
      <c r="K3344" t="s">
        <v>205</v>
      </c>
      <c r="L3344" t="str">
        <f>VLOOKUP(D3344,'2027'!I:R,10,FALSE)</f>
        <v>Moderate</v>
      </c>
      <c r="M3344">
        <f>VLOOKUP(K3344,lookup!A:B,2,FALSE)</f>
        <v>2</v>
      </c>
      <c r="N3344">
        <f>VLOOKUP(L3344,lookup!A:B,2,FALSE)</f>
        <v>3</v>
      </c>
      <c r="O3344" t="b">
        <f t="shared" si="52"/>
        <v>1</v>
      </c>
    </row>
    <row r="3345" spans="1:15" x14ac:dyDescent="0.2">
      <c r="A3345" t="s">
        <v>6516</v>
      </c>
      <c r="B3345" t="s">
        <v>11431</v>
      </c>
      <c r="C3345" t="s">
        <v>11524</v>
      </c>
      <c r="D3345" t="s">
        <v>11554</v>
      </c>
      <c r="E3345" t="s">
        <v>11553</v>
      </c>
      <c r="F3345" t="s">
        <v>29</v>
      </c>
      <c r="G3345">
        <v>406874</v>
      </c>
      <c r="H3345">
        <v>92113</v>
      </c>
      <c r="I3345" t="s">
        <v>11555</v>
      </c>
      <c r="J3345" t="s">
        <v>30</v>
      </c>
      <c r="K3345" t="s">
        <v>32</v>
      </c>
      <c r="L3345" t="str">
        <f>VLOOKUP(D3345,'2027'!I:R,10,FALSE)</f>
        <v>Good</v>
      </c>
      <c r="M3345">
        <f>VLOOKUP(K3345,lookup!A:B,2,FALSE)</f>
        <v>3</v>
      </c>
      <c r="N3345">
        <f>VLOOKUP(L3345,lookup!A:B,2,FALSE)</f>
        <v>4</v>
      </c>
      <c r="O3345" t="b">
        <f t="shared" si="52"/>
        <v>1</v>
      </c>
    </row>
    <row r="3346" spans="1:15" x14ac:dyDescent="0.2">
      <c r="A3346" t="s">
        <v>6516</v>
      </c>
      <c r="B3346" t="s">
        <v>11431</v>
      </c>
      <c r="C3346" t="s">
        <v>11524</v>
      </c>
      <c r="D3346" t="s">
        <v>11527</v>
      </c>
      <c r="E3346" t="s">
        <v>11526</v>
      </c>
      <c r="F3346" t="s">
        <v>29</v>
      </c>
      <c r="G3346">
        <v>373642</v>
      </c>
      <c r="H3346">
        <v>111957</v>
      </c>
      <c r="I3346" t="s">
        <v>11528</v>
      </c>
      <c r="J3346" t="s">
        <v>47</v>
      </c>
      <c r="K3346" t="s">
        <v>205</v>
      </c>
      <c r="L3346" t="str">
        <f>VLOOKUP(D3346,'2027'!I:R,10,FALSE)</f>
        <v>Moderate</v>
      </c>
      <c r="M3346">
        <f>VLOOKUP(K3346,lookup!A:B,2,FALSE)</f>
        <v>2</v>
      </c>
      <c r="N3346">
        <f>VLOOKUP(L3346,lookup!A:B,2,FALSE)</f>
        <v>3</v>
      </c>
      <c r="O3346" t="b">
        <f t="shared" si="52"/>
        <v>1</v>
      </c>
    </row>
    <row r="3347" spans="1:15" x14ac:dyDescent="0.2">
      <c r="A3347" t="s">
        <v>6516</v>
      </c>
      <c r="B3347" t="s">
        <v>11431</v>
      </c>
      <c r="C3347" t="s">
        <v>11524</v>
      </c>
      <c r="D3347" t="s">
        <v>11587</v>
      </c>
      <c r="E3347" t="s">
        <v>11586</v>
      </c>
      <c r="F3347" t="s">
        <v>29</v>
      </c>
      <c r="G3347">
        <v>380634</v>
      </c>
      <c r="H3347">
        <v>128528</v>
      </c>
      <c r="I3347" t="s">
        <v>11588</v>
      </c>
      <c r="J3347" t="s">
        <v>47</v>
      </c>
      <c r="K3347" t="s">
        <v>205</v>
      </c>
      <c r="L3347" t="str">
        <f>VLOOKUP(D3347,'2027'!I:R,10,FALSE)</f>
        <v>Moderate</v>
      </c>
      <c r="M3347">
        <f>VLOOKUP(K3347,lookup!A:B,2,FALSE)</f>
        <v>2</v>
      </c>
      <c r="N3347">
        <f>VLOOKUP(L3347,lookup!A:B,2,FALSE)</f>
        <v>3</v>
      </c>
      <c r="O3347" t="b">
        <f t="shared" si="52"/>
        <v>1</v>
      </c>
    </row>
    <row r="3348" spans="1:15" x14ac:dyDescent="0.2">
      <c r="A3348" t="s">
        <v>6516</v>
      </c>
      <c r="B3348" t="s">
        <v>11431</v>
      </c>
      <c r="C3348" t="s">
        <v>11524</v>
      </c>
      <c r="D3348" t="s">
        <v>11578</v>
      </c>
      <c r="E3348" t="s">
        <v>11577</v>
      </c>
      <c r="F3348" t="s">
        <v>29</v>
      </c>
      <c r="G3348">
        <v>366652</v>
      </c>
      <c r="H3348">
        <v>112543</v>
      </c>
      <c r="I3348" t="s">
        <v>11579</v>
      </c>
      <c r="J3348" t="s">
        <v>47</v>
      </c>
      <c r="K3348" t="s">
        <v>32</v>
      </c>
      <c r="L3348" t="str">
        <f>VLOOKUP(D3348,'2027'!I:R,10,FALSE)</f>
        <v>Moderate</v>
      </c>
      <c r="M3348">
        <f>VLOOKUP(K3348,lookup!A:B,2,FALSE)</f>
        <v>3</v>
      </c>
      <c r="N3348">
        <f>VLOOKUP(L3348,lookup!A:B,2,FALSE)</f>
        <v>3</v>
      </c>
      <c r="O3348" t="b">
        <f t="shared" si="52"/>
        <v>0</v>
      </c>
    </row>
    <row r="3349" spans="1:15" x14ac:dyDescent="0.2">
      <c r="A3349" t="s">
        <v>6516</v>
      </c>
      <c r="B3349" t="s">
        <v>11431</v>
      </c>
      <c r="C3349" t="s">
        <v>11524</v>
      </c>
      <c r="D3349" t="s">
        <v>11572</v>
      </c>
      <c r="E3349" t="s">
        <v>11571</v>
      </c>
      <c r="F3349" t="s">
        <v>29</v>
      </c>
      <c r="G3349">
        <v>401510</v>
      </c>
      <c r="H3349">
        <v>109184</v>
      </c>
      <c r="I3349" t="s">
        <v>11573</v>
      </c>
      <c r="J3349" t="s">
        <v>47</v>
      </c>
      <c r="K3349" t="s">
        <v>49</v>
      </c>
      <c r="L3349" t="str">
        <f>VLOOKUP(D3349,'2027'!I:R,10,FALSE)</f>
        <v>Good</v>
      </c>
      <c r="M3349">
        <f>VLOOKUP(K3349,lookup!A:B,2,FALSE)</f>
        <v>4</v>
      </c>
      <c r="N3349">
        <f>VLOOKUP(L3349,lookup!A:B,2,FALSE)</f>
        <v>4</v>
      </c>
      <c r="O3349" t="b">
        <f t="shared" si="52"/>
        <v>0</v>
      </c>
    </row>
    <row r="3350" spans="1:15" x14ac:dyDescent="0.2">
      <c r="A3350" t="s">
        <v>6516</v>
      </c>
      <c r="B3350" t="s">
        <v>11431</v>
      </c>
      <c r="C3350" t="s">
        <v>11524</v>
      </c>
      <c r="D3350" t="s">
        <v>11542</v>
      </c>
      <c r="E3350" t="s">
        <v>11541</v>
      </c>
      <c r="F3350" t="s">
        <v>29</v>
      </c>
      <c r="G3350">
        <v>374509</v>
      </c>
      <c r="H3350">
        <v>106597</v>
      </c>
      <c r="I3350" t="s">
        <v>11543</v>
      </c>
      <c r="J3350" t="s">
        <v>47</v>
      </c>
      <c r="K3350" t="s">
        <v>618</v>
      </c>
      <c r="L3350" t="str">
        <f>VLOOKUP(D3350,'2027'!I:R,10,FALSE)</f>
        <v>Bad</v>
      </c>
      <c r="M3350">
        <f>VLOOKUP(K3350,lookup!A:B,2,FALSE)</f>
        <v>1</v>
      </c>
      <c r="N3350">
        <f>VLOOKUP(L3350,lookup!A:B,2,FALSE)</f>
        <v>1</v>
      </c>
      <c r="O3350" t="b">
        <f t="shared" si="52"/>
        <v>0</v>
      </c>
    </row>
    <row r="3351" spans="1:15" x14ac:dyDescent="0.2">
      <c r="A3351" t="s">
        <v>6516</v>
      </c>
      <c r="B3351" t="s">
        <v>11431</v>
      </c>
      <c r="C3351" t="s">
        <v>11524</v>
      </c>
      <c r="D3351" t="s">
        <v>11620</v>
      </c>
      <c r="E3351" t="s">
        <v>11619</v>
      </c>
      <c r="F3351" t="s">
        <v>29</v>
      </c>
      <c r="G3351">
        <v>406533</v>
      </c>
      <c r="H3351">
        <v>105130</v>
      </c>
      <c r="I3351" t="s">
        <v>11621</v>
      </c>
      <c r="J3351" t="s">
        <v>47</v>
      </c>
      <c r="K3351" t="s">
        <v>205</v>
      </c>
      <c r="L3351" t="str">
        <f>VLOOKUP(D3351,'2027'!I:R,10,FALSE)</f>
        <v>Good</v>
      </c>
      <c r="M3351">
        <f>VLOOKUP(K3351,lookup!A:B,2,FALSE)</f>
        <v>2</v>
      </c>
      <c r="N3351">
        <f>VLOOKUP(L3351,lookup!A:B,2,FALSE)</f>
        <v>4</v>
      </c>
      <c r="O3351" t="b">
        <f t="shared" si="52"/>
        <v>1</v>
      </c>
    </row>
    <row r="3352" spans="1:15" x14ac:dyDescent="0.2">
      <c r="A3352" t="s">
        <v>6516</v>
      </c>
      <c r="B3352" t="s">
        <v>11431</v>
      </c>
      <c r="C3352" t="s">
        <v>11524</v>
      </c>
      <c r="D3352" t="s">
        <v>11536</v>
      </c>
      <c r="E3352" t="s">
        <v>11535</v>
      </c>
      <c r="F3352" t="s">
        <v>29</v>
      </c>
      <c r="G3352">
        <v>379046</v>
      </c>
      <c r="H3352">
        <v>129033</v>
      </c>
      <c r="I3352" t="s">
        <v>11537</v>
      </c>
      <c r="J3352" t="s">
        <v>47</v>
      </c>
      <c r="K3352" t="s">
        <v>205</v>
      </c>
      <c r="L3352" t="str">
        <f>VLOOKUP(D3352,'2027'!I:R,10,FALSE)</f>
        <v>Moderate</v>
      </c>
      <c r="M3352">
        <f>VLOOKUP(K3352,lookup!A:B,2,FALSE)</f>
        <v>2</v>
      </c>
      <c r="N3352">
        <f>VLOOKUP(L3352,lookup!A:B,2,FALSE)</f>
        <v>3</v>
      </c>
      <c r="O3352" t="b">
        <f t="shared" si="52"/>
        <v>1</v>
      </c>
    </row>
    <row r="3353" spans="1:15" x14ac:dyDescent="0.2">
      <c r="A3353" t="s">
        <v>6516</v>
      </c>
      <c r="B3353" t="s">
        <v>11431</v>
      </c>
      <c r="C3353" t="s">
        <v>11524</v>
      </c>
      <c r="D3353" t="s">
        <v>11608</v>
      </c>
      <c r="E3353" t="s">
        <v>11607</v>
      </c>
      <c r="F3353" t="s">
        <v>29</v>
      </c>
      <c r="G3353">
        <v>412572</v>
      </c>
      <c r="H3353">
        <v>97353</v>
      </c>
      <c r="I3353" t="s">
        <v>11609</v>
      </c>
      <c r="J3353" t="s">
        <v>47</v>
      </c>
      <c r="K3353" t="s">
        <v>205</v>
      </c>
      <c r="L3353" t="str">
        <f>VLOOKUP(D3353,'2027'!I:R,10,FALSE)</f>
        <v>Moderate</v>
      </c>
      <c r="M3353">
        <f>VLOOKUP(K3353,lookup!A:B,2,FALSE)</f>
        <v>2</v>
      </c>
      <c r="N3353">
        <f>VLOOKUP(L3353,lookup!A:B,2,FALSE)</f>
        <v>3</v>
      </c>
      <c r="O3353" t="b">
        <f t="shared" si="52"/>
        <v>1</v>
      </c>
    </row>
    <row r="3354" spans="1:15" x14ac:dyDescent="0.2">
      <c r="A3354" t="s">
        <v>6516</v>
      </c>
      <c r="B3354" t="s">
        <v>11431</v>
      </c>
      <c r="C3354" t="s">
        <v>11524</v>
      </c>
      <c r="D3354" t="s">
        <v>11626</v>
      </c>
      <c r="E3354" t="s">
        <v>11625</v>
      </c>
      <c r="F3354" t="s">
        <v>29</v>
      </c>
      <c r="G3354">
        <v>374101</v>
      </c>
      <c r="H3354">
        <v>119286</v>
      </c>
      <c r="I3354" t="s">
        <v>11627</v>
      </c>
      <c r="J3354" t="s">
        <v>47</v>
      </c>
      <c r="K3354" t="s">
        <v>49</v>
      </c>
      <c r="L3354" t="str">
        <f>VLOOKUP(D3354,'2027'!I:R,10,FALSE)</f>
        <v>Good</v>
      </c>
      <c r="M3354">
        <f>VLOOKUP(K3354,lookup!A:B,2,FALSE)</f>
        <v>4</v>
      </c>
      <c r="N3354">
        <f>VLOOKUP(L3354,lookup!A:B,2,FALSE)</f>
        <v>4</v>
      </c>
      <c r="O3354" t="b">
        <f t="shared" si="52"/>
        <v>0</v>
      </c>
    </row>
    <row r="3355" spans="1:15" x14ac:dyDescent="0.2">
      <c r="A3355" t="s">
        <v>6516</v>
      </c>
      <c r="B3355" t="s">
        <v>11431</v>
      </c>
      <c r="C3355" t="s">
        <v>11524</v>
      </c>
      <c r="D3355" t="s">
        <v>11563</v>
      </c>
      <c r="E3355" t="s">
        <v>11562</v>
      </c>
      <c r="F3355" t="s">
        <v>29</v>
      </c>
      <c r="G3355">
        <v>392785</v>
      </c>
      <c r="H3355">
        <v>99209</v>
      </c>
      <c r="I3355" t="s">
        <v>11564</v>
      </c>
      <c r="J3355" t="s">
        <v>47</v>
      </c>
      <c r="K3355" t="s">
        <v>618</v>
      </c>
      <c r="L3355" t="str">
        <f>VLOOKUP(D3355,'2027'!I:R,10,FALSE)</f>
        <v>Bad</v>
      </c>
      <c r="M3355">
        <f>VLOOKUP(K3355,lookup!A:B,2,FALSE)</f>
        <v>1</v>
      </c>
      <c r="N3355">
        <f>VLOOKUP(L3355,lookup!A:B,2,FALSE)</f>
        <v>1</v>
      </c>
      <c r="O3355" t="b">
        <f t="shared" si="52"/>
        <v>0</v>
      </c>
    </row>
    <row r="3356" spans="1:15" x14ac:dyDescent="0.2">
      <c r="A3356" t="s">
        <v>6516</v>
      </c>
      <c r="B3356" t="s">
        <v>11431</v>
      </c>
      <c r="C3356" t="s">
        <v>11524</v>
      </c>
      <c r="D3356" t="s">
        <v>11629</v>
      </c>
      <c r="E3356" t="s">
        <v>11628</v>
      </c>
      <c r="F3356" t="s">
        <v>29</v>
      </c>
      <c r="G3356">
        <v>377213</v>
      </c>
      <c r="H3356">
        <v>113136</v>
      </c>
      <c r="I3356" t="s">
        <v>11630</v>
      </c>
      <c r="J3356" t="s">
        <v>47</v>
      </c>
      <c r="K3356" t="s">
        <v>205</v>
      </c>
      <c r="L3356" t="str">
        <f>VLOOKUP(D3356,'2027'!I:R,10,FALSE)</f>
        <v>Poor</v>
      </c>
      <c r="M3356">
        <f>VLOOKUP(K3356,lookup!A:B,2,FALSE)</f>
        <v>2</v>
      </c>
      <c r="N3356">
        <f>VLOOKUP(L3356,lookup!A:B,2,FALSE)</f>
        <v>2</v>
      </c>
      <c r="O3356" t="b">
        <f t="shared" si="52"/>
        <v>0</v>
      </c>
    </row>
    <row r="3357" spans="1:15" x14ac:dyDescent="0.2">
      <c r="A3357" t="s">
        <v>6516</v>
      </c>
      <c r="B3357" t="s">
        <v>11431</v>
      </c>
      <c r="C3357" t="s">
        <v>11524</v>
      </c>
      <c r="D3357" t="s">
        <v>11623</v>
      </c>
      <c r="E3357" t="s">
        <v>11622</v>
      </c>
      <c r="F3357" t="s">
        <v>29</v>
      </c>
      <c r="G3357">
        <v>378157</v>
      </c>
      <c r="H3357">
        <v>113918</v>
      </c>
      <c r="I3357" t="s">
        <v>11624</v>
      </c>
      <c r="J3357" t="s">
        <v>47</v>
      </c>
      <c r="K3357" t="s">
        <v>32</v>
      </c>
      <c r="L3357" t="str">
        <f>VLOOKUP(D3357,'2027'!I:R,10,FALSE)</f>
        <v>Moderate</v>
      </c>
      <c r="M3357">
        <f>VLOOKUP(K3357,lookup!A:B,2,FALSE)</f>
        <v>3</v>
      </c>
      <c r="N3357">
        <f>VLOOKUP(L3357,lookup!A:B,2,FALSE)</f>
        <v>3</v>
      </c>
      <c r="O3357" t="b">
        <f t="shared" si="52"/>
        <v>0</v>
      </c>
    </row>
    <row r="3358" spans="1:15" x14ac:dyDescent="0.2">
      <c r="A3358" t="s">
        <v>6516</v>
      </c>
      <c r="B3358" t="s">
        <v>11431</v>
      </c>
      <c r="C3358" t="s">
        <v>11524</v>
      </c>
      <c r="D3358" t="s">
        <v>11638</v>
      </c>
      <c r="E3358" t="s">
        <v>11637</v>
      </c>
      <c r="F3358" t="s">
        <v>29</v>
      </c>
      <c r="G3358">
        <v>373725</v>
      </c>
      <c r="H3358">
        <v>116265</v>
      </c>
      <c r="I3358" t="s">
        <v>11639</v>
      </c>
      <c r="J3358" t="s">
        <v>47</v>
      </c>
      <c r="K3358" t="s">
        <v>32</v>
      </c>
      <c r="L3358" t="str">
        <f>VLOOKUP(D3358,'2027'!I:R,10,FALSE)</f>
        <v>Moderate</v>
      </c>
      <c r="M3358">
        <f>VLOOKUP(K3358,lookup!A:B,2,FALSE)</f>
        <v>3</v>
      </c>
      <c r="N3358">
        <f>VLOOKUP(L3358,lookup!A:B,2,FALSE)</f>
        <v>3</v>
      </c>
      <c r="O3358" t="b">
        <f t="shared" si="52"/>
        <v>0</v>
      </c>
    </row>
    <row r="3359" spans="1:15" x14ac:dyDescent="0.2">
      <c r="A3359" t="s">
        <v>6516</v>
      </c>
      <c r="B3359" t="s">
        <v>11431</v>
      </c>
      <c r="C3359" t="s">
        <v>11524</v>
      </c>
      <c r="D3359" t="s">
        <v>11566</v>
      </c>
      <c r="E3359" t="s">
        <v>11565</v>
      </c>
      <c r="F3359" t="s">
        <v>29</v>
      </c>
      <c r="G3359">
        <v>398184</v>
      </c>
      <c r="H3359">
        <v>110080</v>
      </c>
      <c r="I3359" t="s">
        <v>11567</v>
      </c>
      <c r="J3359" t="s">
        <v>47</v>
      </c>
      <c r="K3359" t="s">
        <v>49</v>
      </c>
      <c r="L3359" t="str">
        <f>VLOOKUP(D3359,'2027'!I:R,10,FALSE)</f>
        <v>Good</v>
      </c>
      <c r="M3359">
        <f>VLOOKUP(K3359,lookup!A:B,2,FALSE)</f>
        <v>4</v>
      </c>
      <c r="N3359">
        <f>VLOOKUP(L3359,lookup!A:B,2,FALSE)</f>
        <v>4</v>
      </c>
      <c r="O3359" t="b">
        <f t="shared" si="52"/>
        <v>0</v>
      </c>
    </row>
    <row r="3360" spans="1:15" x14ac:dyDescent="0.2">
      <c r="A3360" t="s">
        <v>6516</v>
      </c>
      <c r="B3360" t="s">
        <v>11431</v>
      </c>
      <c r="C3360" t="s">
        <v>11524</v>
      </c>
      <c r="D3360" t="s">
        <v>11596</v>
      </c>
      <c r="E3360" t="s">
        <v>11595</v>
      </c>
      <c r="F3360" t="s">
        <v>29</v>
      </c>
      <c r="G3360">
        <v>386101</v>
      </c>
      <c r="H3360">
        <v>111720</v>
      </c>
      <c r="I3360" t="s">
        <v>11597</v>
      </c>
      <c r="J3360" t="s">
        <v>47</v>
      </c>
      <c r="K3360" t="s">
        <v>32</v>
      </c>
      <c r="L3360" t="str">
        <f>VLOOKUP(D3360,'2027'!I:R,10,FALSE)</f>
        <v>Moderate</v>
      </c>
      <c r="M3360">
        <f>VLOOKUP(K3360,lookup!A:B,2,FALSE)</f>
        <v>3</v>
      </c>
      <c r="N3360">
        <f>VLOOKUP(L3360,lookup!A:B,2,FALSE)</f>
        <v>3</v>
      </c>
      <c r="O3360" t="b">
        <f t="shared" si="52"/>
        <v>0</v>
      </c>
    </row>
    <row r="3361" spans="1:15" x14ac:dyDescent="0.2">
      <c r="A3361" t="s">
        <v>6516</v>
      </c>
      <c r="B3361" t="s">
        <v>11431</v>
      </c>
      <c r="C3361" t="s">
        <v>11524</v>
      </c>
      <c r="D3361" t="s">
        <v>11590</v>
      </c>
      <c r="E3361" t="s">
        <v>11589</v>
      </c>
      <c r="F3361" t="s">
        <v>29</v>
      </c>
      <c r="G3361">
        <v>384640</v>
      </c>
      <c r="H3361">
        <v>118283</v>
      </c>
      <c r="I3361" t="s">
        <v>11591</v>
      </c>
      <c r="J3361" t="s">
        <v>47</v>
      </c>
      <c r="K3361" t="s">
        <v>32</v>
      </c>
      <c r="L3361" t="str">
        <f>VLOOKUP(D3361,'2027'!I:R,10,FALSE)</f>
        <v>Moderate</v>
      </c>
      <c r="M3361">
        <f>VLOOKUP(K3361,lookup!A:B,2,FALSE)</f>
        <v>3</v>
      </c>
      <c r="N3361">
        <f>VLOOKUP(L3361,lookup!A:B,2,FALSE)</f>
        <v>3</v>
      </c>
      <c r="O3361" t="b">
        <f t="shared" si="52"/>
        <v>0</v>
      </c>
    </row>
    <row r="3362" spans="1:15" x14ac:dyDescent="0.2">
      <c r="A3362" t="s">
        <v>6516</v>
      </c>
      <c r="B3362" t="s">
        <v>11431</v>
      </c>
      <c r="C3362" t="s">
        <v>11524</v>
      </c>
      <c r="D3362" t="s">
        <v>11539</v>
      </c>
      <c r="E3362" t="s">
        <v>11538</v>
      </c>
      <c r="F3362" t="s">
        <v>29</v>
      </c>
      <c r="G3362">
        <v>390188</v>
      </c>
      <c r="H3362">
        <v>107291</v>
      </c>
      <c r="I3362" t="s">
        <v>11540</v>
      </c>
      <c r="J3362" t="s">
        <v>30</v>
      </c>
      <c r="K3362" t="s">
        <v>32</v>
      </c>
      <c r="L3362" t="str">
        <f>VLOOKUP(D3362,'2027'!I:R,10,FALSE)</f>
        <v>Good</v>
      </c>
      <c r="M3362">
        <f>VLOOKUP(K3362,lookup!A:B,2,FALSE)</f>
        <v>3</v>
      </c>
      <c r="N3362">
        <f>VLOOKUP(L3362,lookup!A:B,2,FALSE)</f>
        <v>4</v>
      </c>
      <c r="O3362" t="b">
        <f t="shared" si="52"/>
        <v>1</v>
      </c>
    </row>
    <row r="3363" spans="1:15" x14ac:dyDescent="0.2">
      <c r="A3363" t="s">
        <v>6516</v>
      </c>
      <c r="B3363" t="s">
        <v>11431</v>
      </c>
      <c r="C3363" t="s">
        <v>11524</v>
      </c>
      <c r="D3363" t="s">
        <v>11569</v>
      </c>
      <c r="E3363" t="s">
        <v>11568</v>
      </c>
      <c r="F3363" t="s">
        <v>29</v>
      </c>
      <c r="G3363">
        <v>371714</v>
      </c>
      <c r="H3363">
        <v>106042</v>
      </c>
      <c r="I3363" t="s">
        <v>11570</v>
      </c>
      <c r="J3363" t="s">
        <v>47</v>
      </c>
      <c r="K3363" t="s">
        <v>32</v>
      </c>
      <c r="L3363" t="str">
        <f>VLOOKUP(D3363,'2027'!I:R,10,FALSE)</f>
        <v>Moderate</v>
      </c>
      <c r="M3363">
        <f>VLOOKUP(K3363,lookup!A:B,2,FALSE)</f>
        <v>3</v>
      </c>
      <c r="N3363">
        <f>VLOOKUP(L3363,lookup!A:B,2,FALSE)</f>
        <v>3</v>
      </c>
      <c r="O3363" t="b">
        <f t="shared" si="52"/>
        <v>0</v>
      </c>
    </row>
    <row r="3364" spans="1:15" x14ac:dyDescent="0.2">
      <c r="A3364" t="s">
        <v>6516</v>
      </c>
      <c r="B3364" t="s">
        <v>11431</v>
      </c>
      <c r="C3364" t="s">
        <v>11524</v>
      </c>
      <c r="D3364" t="s">
        <v>11530</v>
      </c>
      <c r="E3364" t="s">
        <v>11529</v>
      </c>
      <c r="F3364" t="s">
        <v>29</v>
      </c>
      <c r="G3364">
        <v>410409</v>
      </c>
      <c r="H3364">
        <v>106190</v>
      </c>
      <c r="I3364" t="s">
        <v>11531</v>
      </c>
      <c r="J3364" t="s">
        <v>47</v>
      </c>
      <c r="K3364" t="s">
        <v>32</v>
      </c>
      <c r="L3364" t="str">
        <f>VLOOKUP(D3364,'2027'!I:R,10,FALSE)</f>
        <v>Good</v>
      </c>
      <c r="M3364">
        <f>VLOOKUP(K3364,lookup!A:B,2,FALSE)</f>
        <v>3</v>
      </c>
      <c r="N3364">
        <f>VLOOKUP(L3364,lookup!A:B,2,FALSE)</f>
        <v>4</v>
      </c>
      <c r="O3364" t="b">
        <f t="shared" si="52"/>
        <v>1</v>
      </c>
    </row>
    <row r="3365" spans="1:15" x14ac:dyDescent="0.2">
      <c r="A3365" t="s">
        <v>6516</v>
      </c>
      <c r="B3365" t="s">
        <v>11431</v>
      </c>
      <c r="C3365" t="s">
        <v>11524</v>
      </c>
      <c r="D3365" t="s">
        <v>11581</v>
      </c>
      <c r="E3365" t="s">
        <v>11580</v>
      </c>
      <c r="F3365" t="s">
        <v>29</v>
      </c>
      <c r="G3365">
        <v>406207</v>
      </c>
      <c r="H3365">
        <v>102814</v>
      </c>
      <c r="I3365" t="s">
        <v>11582</v>
      </c>
      <c r="J3365" t="s">
        <v>47</v>
      </c>
      <c r="K3365" t="s">
        <v>32</v>
      </c>
      <c r="L3365" t="str">
        <f>VLOOKUP(D3365,'2027'!I:R,10,FALSE)</f>
        <v>Moderate</v>
      </c>
      <c r="M3365">
        <f>VLOOKUP(K3365,lookup!A:B,2,FALSE)</f>
        <v>3</v>
      </c>
      <c r="N3365">
        <f>VLOOKUP(L3365,lookup!A:B,2,FALSE)</f>
        <v>3</v>
      </c>
      <c r="O3365" t="b">
        <f t="shared" si="52"/>
        <v>0</v>
      </c>
    </row>
    <row r="3366" spans="1:15" x14ac:dyDescent="0.2">
      <c r="A3366" t="s">
        <v>6516</v>
      </c>
      <c r="B3366" t="s">
        <v>11431</v>
      </c>
      <c r="C3366" t="s">
        <v>11524</v>
      </c>
      <c r="D3366" t="s">
        <v>11575</v>
      </c>
      <c r="E3366" t="s">
        <v>11574</v>
      </c>
      <c r="F3366" t="s">
        <v>29</v>
      </c>
      <c r="G3366">
        <v>371055</v>
      </c>
      <c r="H3366">
        <v>124788</v>
      </c>
      <c r="I3366" t="s">
        <v>11576</v>
      </c>
      <c r="J3366" t="s">
        <v>47</v>
      </c>
      <c r="K3366" t="s">
        <v>205</v>
      </c>
      <c r="L3366" t="str">
        <f>VLOOKUP(D3366,'2027'!I:R,10,FALSE)</f>
        <v>Good</v>
      </c>
      <c r="M3366">
        <f>VLOOKUP(K3366,lookup!A:B,2,FALSE)</f>
        <v>2</v>
      </c>
      <c r="N3366">
        <f>VLOOKUP(L3366,lookup!A:B,2,FALSE)</f>
        <v>4</v>
      </c>
      <c r="O3366" t="b">
        <f t="shared" si="52"/>
        <v>1</v>
      </c>
    </row>
    <row r="3367" spans="1:15" x14ac:dyDescent="0.2">
      <c r="A3367" t="s">
        <v>6516</v>
      </c>
      <c r="B3367" t="s">
        <v>11431</v>
      </c>
      <c r="C3367" t="s">
        <v>11524</v>
      </c>
      <c r="D3367" t="s">
        <v>11560</v>
      </c>
      <c r="E3367" t="s">
        <v>11559</v>
      </c>
      <c r="F3367" t="s">
        <v>29</v>
      </c>
      <c r="G3367">
        <v>401291</v>
      </c>
      <c r="H3367">
        <v>99473</v>
      </c>
      <c r="I3367" t="s">
        <v>11561</v>
      </c>
      <c r="J3367" t="s">
        <v>47</v>
      </c>
      <c r="K3367" t="s">
        <v>49</v>
      </c>
      <c r="L3367" t="str">
        <f>VLOOKUP(D3367,'2027'!I:R,10,FALSE)</f>
        <v>Good</v>
      </c>
      <c r="M3367">
        <f>VLOOKUP(K3367,lookup!A:B,2,FALSE)</f>
        <v>4</v>
      </c>
      <c r="N3367">
        <f>VLOOKUP(L3367,lookup!A:B,2,FALSE)</f>
        <v>4</v>
      </c>
      <c r="O3367" t="b">
        <f t="shared" si="52"/>
        <v>0</v>
      </c>
    </row>
    <row r="3368" spans="1:15" x14ac:dyDescent="0.2">
      <c r="A3368" t="s">
        <v>6516</v>
      </c>
      <c r="B3368" t="s">
        <v>11431</v>
      </c>
      <c r="C3368" t="s">
        <v>11524</v>
      </c>
      <c r="D3368" t="s">
        <v>11584</v>
      </c>
      <c r="E3368" t="s">
        <v>11583</v>
      </c>
      <c r="F3368" t="s">
        <v>29</v>
      </c>
      <c r="G3368">
        <v>372903</v>
      </c>
      <c r="H3368">
        <v>125756</v>
      </c>
      <c r="I3368" t="s">
        <v>11585</v>
      </c>
      <c r="J3368" t="s">
        <v>47</v>
      </c>
      <c r="K3368" t="s">
        <v>32</v>
      </c>
      <c r="L3368" t="str">
        <f>VLOOKUP(D3368,'2027'!I:R,10,FALSE)</f>
        <v>Moderate</v>
      </c>
      <c r="M3368">
        <f>VLOOKUP(K3368,lookup!A:B,2,FALSE)</f>
        <v>3</v>
      </c>
      <c r="N3368">
        <f>VLOOKUP(L3368,lookup!A:B,2,FALSE)</f>
        <v>3</v>
      </c>
      <c r="O3368" t="b">
        <f t="shared" si="52"/>
        <v>0</v>
      </c>
    </row>
    <row r="3369" spans="1:15" x14ac:dyDescent="0.2">
      <c r="A3369" t="s">
        <v>6516</v>
      </c>
      <c r="B3369" t="s">
        <v>11431</v>
      </c>
      <c r="C3369" t="s">
        <v>11524</v>
      </c>
      <c r="D3369" t="s">
        <v>11551</v>
      </c>
      <c r="E3369" t="s">
        <v>11550</v>
      </c>
      <c r="F3369" t="s">
        <v>29</v>
      </c>
      <c r="G3369">
        <v>385321</v>
      </c>
      <c r="H3369">
        <v>115982</v>
      </c>
      <c r="I3369" t="s">
        <v>11552</v>
      </c>
      <c r="J3369" t="s">
        <v>47</v>
      </c>
      <c r="K3369" t="s">
        <v>618</v>
      </c>
      <c r="L3369" t="str">
        <f>VLOOKUP(D3369,'2027'!I:R,10,FALSE)</f>
        <v>Moderate</v>
      </c>
      <c r="M3369">
        <f>VLOOKUP(K3369,lookup!A:B,2,FALSE)</f>
        <v>1</v>
      </c>
      <c r="N3369">
        <f>VLOOKUP(L3369,lookup!A:B,2,FALSE)</f>
        <v>3</v>
      </c>
      <c r="O3369" t="b">
        <f t="shared" si="52"/>
        <v>1</v>
      </c>
    </row>
    <row r="3370" spans="1:15" x14ac:dyDescent="0.2">
      <c r="A3370" t="s">
        <v>6516</v>
      </c>
      <c r="B3370" t="s">
        <v>11431</v>
      </c>
      <c r="C3370" t="s">
        <v>11524</v>
      </c>
      <c r="D3370" t="s">
        <v>11632</v>
      </c>
      <c r="E3370" t="s">
        <v>11631</v>
      </c>
      <c r="F3370" t="s">
        <v>29</v>
      </c>
      <c r="G3370">
        <v>367384</v>
      </c>
      <c r="H3370">
        <v>109359</v>
      </c>
      <c r="I3370" t="s">
        <v>11633</v>
      </c>
      <c r="J3370" t="s">
        <v>47</v>
      </c>
      <c r="K3370" t="s">
        <v>32</v>
      </c>
      <c r="L3370" t="str">
        <f>VLOOKUP(D3370,'2027'!I:R,10,FALSE)</f>
        <v>Good</v>
      </c>
      <c r="M3370">
        <f>VLOOKUP(K3370,lookup!A:B,2,FALSE)</f>
        <v>3</v>
      </c>
      <c r="N3370">
        <f>VLOOKUP(L3370,lookup!A:B,2,FALSE)</f>
        <v>4</v>
      </c>
      <c r="O3370" t="b">
        <f t="shared" si="52"/>
        <v>1</v>
      </c>
    </row>
    <row r="3371" spans="1:15" x14ac:dyDescent="0.2">
      <c r="A3371" t="s">
        <v>6516</v>
      </c>
      <c r="B3371" t="s">
        <v>11431</v>
      </c>
      <c r="C3371" t="s">
        <v>11524</v>
      </c>
      <c r="D3371" t="s">
        <v>11617</v>
      </c>
      <c r="E3371" t="s">
        <v>11616</v>
      </c>
      <c r="F3371" t="s">
        <v>29</v>
      </c>
      <c r="G3371">
        <v>381475</v>
      </c>
      <c r="H3371">
        <v>118446</v>
      </c>
      <c r="I3371" t="s">
        <v>11618</v>
      </c>
      <c r="J3371" t="s">
        <v>47</v>
      </c>
      <c r="K3371" t="s">
        <v>32</v>
      </c>
      <c r="L3371" t="str">
        <f>VLOOKUP(D3371,'2027'!I:R,10,FALSE)</f>
        <v>Moderate</v>
      </c>
      <c r="M3371">
        <f>VLOOKUP(K3371,lookup!A:B,2,FALSE)</f>
        <v>3</v>
      </c>
      <c r="N3371">
        <f>VLOOKUP(L3371,lookup!A:B,2,FALSE)</f>
        <v>3</v>
      </c>
      <c r="O3371" t="b">
        <f t="shared" si="52"/>
        <v>0</v>
      </c>
    </row>
    <row r="3372" spans="1:15" x14ac:dyDescent="0.2">
      <c r="A3372" t="s">
        <v>6516</v>
      </c>
      <c r="B3372" t="s">
        <v>11431</v>
      </c>
      <c r="C3372" t="s">
        <v>11524</v>
      </c>
      <c r="D3372" t="s">
        <v>11599</v>
      </c>
      <c r="E3372" t="s">
        <v>11598</v>
      </c>
      <c r="F3372" t="s">
        <v>29</v>
      </c>
      <c r="G3372">
        <v>399090</v>
      </c>
      <c r="H3372">
        <v>111230</v>
      </c>
      <c r="I3372" t="s">
        <v>11600</v>
      </c>
      <c r="J3372" t="s">
        <v>47</v>
      </c>
      <c r="K3372" t="s">
        <v>49</v>
      </c>
      <c r="L3372" t="str">
        <f>VLOOKUP(D3372,'2027'!I:R,10,FALSE)</f>
        <v>Good</v>
      </c>
      <c r="M3372">
        <f>VLOOKUP(K3372,lookup!A:B,2,FALSE)</f>
        <v>4</v>
      </c>
      <c r="N3372">
        <f>VLOOKUP(L3372,lookup!A:B,2,FALSE)</f>
        <v>4</v>
      </c>
      <c r="O3372" t="b">
        <f t="shared" si="52"/>
        <v>0</v>
      </c>
    </row>
    <row r="3373" spans="1:15" x14ac:dyDescent="0.2">
      <c r="A3373" t="s">
        <v>6516</v>
      </c>
      <c r="B3373" t="s">
        <v>11431</v>
      </c>
      <c r="C3373" t="s">
        <v>11524</v>
      </c>
      <c r="D3373" t="s">
        <v>11605</v>
      </c>
      <c r="E3373" t="s">
        <v>11604</v>
      </c>
      <c r="F3373" t="s">
        <v>29</v>
      </c>
      <c r="G3373">
        <v>378609</v>
      </c>
      <c r="H3373">
        <v>120390</v>
      </c>
      <c r="I3373" t="s">
        <v>11606</v>
      </c>
      <c r="J3373" t="s">
        <v>47</v>
      </c>
      <c r="K3373" t="s">
        <v>205</v>
      </c>
      <c r="L3373" t="str">
        <f>VLOOKUP(D3373,'2027'!I:R,10,FALSE)</f>
        <v>Moderate</v>
      </c>
      <c r="M3373">
        <f>VLOOKUP(K3373,lookup!A:B,2,FALSE)</f>
        <v>2</v>
      </c>
      <c r="N3373">
        <f>VLOOKUP(L3373,lookup!A:B,2,FALSE)</f>
        <v>3</v>
      </c>
      <c r="O3373" t="b">
        <f t="shared" si="52"/>
        <v>1</v>
      </c>
    </row>
    <row r="3374" spans="1:15" x14ac:dyDescent="0.2">
      <c r="A3374" t="s">
        <v>6516</v>
      </c>
      <c r="B3374" t="s">
        <v>11431</v>
      </c>
      <c r="C3374" t="s">
        <v>11524</v>
      </c>
      <c r="D3374" t="s">
        <v>11557</v>
      </c>
      <c r="E3374" t="s">
        <v>11556</v>
      </c>
      <c r="F3374" t="s">
        <v>29</v>
      </c>
      <c r="G3374">
        <v>371181</v>
      </c>
      <c r="H3374">
        <v>113465</v>
      </c>
      <c r="I3374" t="s">
        <v>11558</v>
      </c>
      <c r="J3374" t="s">
        <v>47</v>
      </c>
      <c r="K3374" t="s">
        <v>32</v>
      </c>
      <c r="L3374" t="str">
        <f>VLOOKUP(D3374,'2027'!I:R,10,FALSE)</f>
        <v>Moderate</v>
      </c>
      <c r="M3374">
        <f>VLOOKUP(K3374,lookup!A:B,2,FALSE)</f>
        <v>3</v>
      </c>
      <c r="N3374">
        <f>VLOOKUP(L3374,lookup!A:B,2,FALSE)</f>
        <v>3</v>
      </c>
      <c r="O3374" t="b">
        <f t="shared" si="52"/>
        <v>0</v>
      </c>
    </row>
    <row r="3375" spans="1:15" x14ac:dyDescent="0.2">
      <c r="A3375" t="s">
        <v>6516</v>
      </c>
      <c r="B3375" t="s">
        <v>11431</v>
      </c>
      <c r="C3375" t="s">
        <v>11524</v>
      </c>
      <c r="D3375" t="s">
        <v>11545</v>
      </c>
      <c r="E3375" t="s">
        <v>11544</v>
      </c>
      <c r="F3375" t="s">
        <v>29</v>
      </c>
      <c r="G3375">
        <v>373617</v>
      </c>
      <c r="H3375">
        <v>121489</v>
      </c>
      <c r="I3375" t="s">
        <v>11546</v>
      </c>
      <c r="J3375" t="s">
        <v>47</v>
      </c>
      <c r="K3375" t="s">
        <v>32</v>
      </c>
      <c r="L3375" t="str">
        <f>VLOOKUP(D3375,'2027'!I:R,10,FALSE)</f>
        <v>Good</v>
      </c>
      <c r="M3375">
        <f>VLOOKUP(K3375,lookup!A:B,2,FALSE)</f>
        <v>3</v>
      </c>
      <c r="N3375">
        <f>VLOOKUP(L3375,lookup!A:B,2,FALSE)</f>
        <v>4</v>
      </c>
      <c r="O3375" t="b">
        <f t="shared" si="52"/>
        <v>1</v>
      </c>
    </row>
    <row r="3376" spans="1:15" x14ac:dyDescent="0.2">
      <c r="A3376" t="s">
        <v>11640</v>
      </c>
      <c r="B3376" t="s">
        <v>11642</v>
      </c>
      <c r="C3376" t="s">
        <v>11644</v>
      </c>
      <c r="D3376" t="s">
        <v>11698</v>
      </c>
      <c r="E3376" t="s">
        <v>11697</v>
      </c>
      <c r="F3376" t="s">
        <v>29</v>
      </c>
      <c r="G3376">
        <v>473472</v>
      </c>
      <c r="H3376">
        <v>156733</v>
      </c>
      <c r="I3376" t="s">
        <v>11699</v>
      </c>
      <c r="J3376" t="s">
        <v>47</v>
      </c>
      <c r="K3376" t="s">
        <v>205</v>
      </c>
      <c r="L3376" t="str">
        <f>VLOOKUP(D3376,'2027'!I:R,10,FALSE)</f>
        <v>Poor</v>
      </c>
      <c r="M3376">
        <f>VLOOKUP(K3376,lookup!A:B,2,FALSE)</f>
        <v>2</v>
      </c>
      <c r="N3376">
        <f>VLOOKUP(L3376,lookup!A:B,2,FALSE)</f>
        <v>2</v>
      </c>
      <c r="O3376" t="b">
        <f t="shared" si="52"/>
        <v>0</v>
      </c>
    </row>
    <row r="3377" spans="1:15" x14ac:dyDescent="0.2">
      <c r="A3377" t="s">
        <v>11640</v>
      </c>
      <c r="B3377" t="s">
        <v>11642</v>
      </c>
      <c r="C3377" t="s">
        <v>11644</v>
      </c>
      <c r="D3377" t="s">
        <v>11671</v>
      </c>
      <c r="E3377" t="s">
        <v>11670</v>
      </c>
      <c r="F3377" t="s">
        <v>29</v>
      </c>
      <c r="G3377">
        <v>478427</v>
      </c>
      <c r="H3377">
        <v>171558</v>
      </c>
      <c r="I3377" t="s">
        <v>11672</v>
      </c>
      <c r="J3377" t="s">
        <v>47</v>
      </c>
      <c r="K3377" t="s">
        <v>205</v>
      </c>
      <c r="L3377" t="str">
        <f>VLOOKUP(D3377,'2027'!I:R,10,FALSE)</f>
        <v>Moderate</v>
      </c>
      <c r="M3377">
        <f>VLOOKUP(K3377,lookup!A:B,2,FALSE)</f>
        <v>2</v>
      </c>
      <c r="N3377">
        <f>VLOOKUP(L3377,lookup!A:B,2,FALSE)</f>
        <v>3</v>
      </c>
      <c r="O3377" t="b">
        <f t="shared" si="52"/>
        <v>1</v>
      </c>
    </row>
    <row r="3378" spans="1:15" x14ac:dyDescent="0.2">
      <c r="A3378" t="s">
        <v>11640</v>
      </c>
      <c r="B3378" t="s">
        <v>11642</v>
      </c>
      <c r="C3378" t="s">
        <v>11644</v>
      </c>
      <c r="D3378" t="s">
        <v>11680</v>
      </c>
      <c r="E3378" t="s">
        <v>11679</v>
      </c>
      <c r="F3378" t="s">
        <v>29</v>
      </c>
      <c r="G3378">
        <v>488606</v>
      </c>
      <c r="H3378">
        <v>152537</v>
      </c>
      <c r="I3378" t="s">
        <v>11681</v>
      </c>
      <c r="J3378" t="s">
        <v>47</v>
      </c>
      <c r="K3378" t="s">
        <v>205</v>
      </c>
      <c r="L3378" t="str">
        <f>VLOOKUP(D3378,'2027'!I:R,10,FALSE)</f>
        <v>Poor</v>
      </c>
      <c r="M3378">
        <f>VLOOKUP(K3378,lookup!A:B,2,FALSE)</f>
        <v>2</v>
      </c>
      <c r="N3378">
        <f>VLOOKUP(L3378,lookup!A:B,2,FALSE)</f>
        <v>2</v>
      </c>
      <c r="O3378" t="b">
        <f t="shared" si="52"/>
        <v>0</v>
      </c>
    </row>
    <row r="3379" spans="1:15" x14ac:dyDescent="0.2">
      <c r="A3379" t="s">
        <v>11640</v>
      </c>
      <c r="B3379" t="s">
        <v>11642</v>
      </c>
      <c r="C3379" t="s">
        <v>11644</v>
      </c>
      <c r="D3379" t="s">
        <v>11674</v>
      </c>
      <c r="E3379" t="s">
        <v>11673</v>
      </c>
      <c r="F3379" t="s">
        <v>29</v>
      </c>
      <c r="G3379">
        <v>468769</v>
      </c>
      <c r="H3379">
        <v>157805</v>
      </c>
      <c r="I3379" t="s">
        <v>11675</v>
      </c>
      <c r="J3379" t="s">
        <v>30</v>
      </c>
      <c r="K3379" t="s">
        <v>32</v>
      </c>
      <c r="L3379" t="str">
        <f>VLOOKUP(D3379,'2027'!I:R,10,FALSE)</f>
        <v>Moderate</v>
      </c>
      <c r="M3379">
        <f>VLOOKUP(K3379,lookup!A:B,2,FALSE)</f>
        <v>3</v>
      </c>
      <c r="N3379">
        <f>VLOOKUP(L3379,lookup!A:B,2,FALSE)</f>
        <v>3</v>
      </c>
      <c r="O3379" t="b">
        <f t="shared" si="52"/>
        <v>0</v>
      </c>
    </row>
    <row r="3380" spans="1:15" x14ac:dyDescent="0.2">
      <c r="A3380" t="s">
        <v>11640</v>
      </c>
      <c r="B3380" t="s">
        <v>11642</v>
      </c>
      <c r="C3380" t="s">
        <v>11644</v>
      </c>
      <c r="D3380" t="s">
        <v>11653</v>
      </c>
      <c r="E3380" t="s">
        <v>11652</v>
      </c>
      <c r="F3380" t="s">
        <v>29</v>
      </c>
      <c r="G3380">
        <v>485159</v>
      </c>
      <c r="H3380">
        <v>154311</v>
      </c>
      <c r="I3380" t="s">
        <v>11654</v>
      </c>
      <c r="J3380" t="s">
        <v>47</v>
      </c>
      <c r="K3380" t="s">
        <v>618</v>
      </c>
      <c r="L3380" t="str">
        <f>VLOOKUP(D3380,'2027'!I:R,10,FALSE)</f>
        <v>Good</v>
      </c>
      <c r="M3380">
        <f>VLOOKUP(K3380,lookup!A:B,2,FALSE)</f>
        <v>1</v>
      </c>
      <c r="N3380">
        <f>VLOOKUP(L3380,lookup!A:B,2,FALSE)</f>
        <v>4</v>
      </c>
      <c r="O3380" t="b">
        <f t="shared" si="52"/>
        <v>1</v>
      </c>
    </row>
    <row r="3381" spans="1:15" x14ac:dyDescent="0.2">
      <c r="A3381" t="s">
        <v>11640</v>
      </c>
      <c r="B3381" t="s">
        <v>11642</v>
      </c>
      <c r="C3381" t="s">
        <v>11644</v>
      </c>
      <c r="D3381" t="s">
        <v>11659</v>
      </c>
      <c r="E3381" t="s">
        <v>11658</v>
      </c>
      <c r="F3381" t="s">
        <v>29</v>
      </c>
      <c r="G3381">
        <v>480545</v>
      </c>
      <c r="H3381">
        <v>162100</v>
      </c>
      <c r="I3381" t="s">
        <v>11660</v>
      </c>
      <c r="J3381" t="s">
        <v>47</v>
      </c>
      <c r="K3381" t="s">
        <v>32</v>
      </c>
      <c r="L3381" t="str">
        <f>VLOOKUP(D3381,'2027'!I:R,10,FALSE)</f>
        <v>Moderate</v>
      </c>
      <c r="M3381">
        <f>VLOOKUP(K3381,lookup!A:B,2,FALSE)</f>
        <v>3</v>
      </c>
      <c r="N3381">
        <f>VLOOKUP(L3381,lookup!A:B,2,FALSE)</f>
        <v>3</v>
      </c>
      <c r="O3381" t="b">
        <f t="shared" si="52"/>
        <v>0</v>
      </c>
    </row>
    <row r="3382" spans="1:15" x14ac:dyDescent="0.2">
      <c r="A3382" t="s">
        <v>11640</v>
      </c>
      <c r="B3382" t="s">
        <v>11642</v>
      </c>
      <c r="C3382" t="s">
        <v>11644</v>
      </c>
      <c r="D3382" t="s">
        <v>11689</v>
      </c>
      <c r="E3382" t="s">
        <v>11688</v>
      </c>
      <c r="F3382" t="s">
        <v>29</v>
      </c>
      <c r="G3382">
        <v>467742</v>
      </c>
      <c r="H3382">
        <v>158442</v>
      </c>
      <c r="I3382" t="s">
        <v>11690</v>
      </c>
      <c r="J3382" t="s">
        <v>47</v>
      </c>
      <c r="K3382" t="s">
        <v>32</v>
      </c>
      <c r="L3382" t="str">
        <f>VLOOKUP(D3382,'2027'!I:R,10,FALSE)</f>
        <v>Moderate</v>
      </c>
      <c r="M3382">
        <f>VLOOKUP(K3382,lookup!A:B,2,FALSE)</f>
        <v>3</v>
      </c>
      <c r="N3382">
        <f>VLOOKUP(L3382,lookup!A:B,2,FALSE)</f>
        <v>3</v>
      </c>
      <c r="O3382" t="b">
        <f t="shared" si="52"/>
        <v>0</v>
      </c>
    </row>
    <row r="3383" spans="1:15" x14ac:dyDescent="0.2">
      <c r="A3383" t="s">
        <v>11640</v>
      </c>
      <c r="B3383" t="s">
        <v>11642</v>
      </c>
      <c r="C3383" t="s">
        <v>11644</v>
      </c>
      <c r="D3383" t="s">
        <v>11695</v>
      </c>
      <c r="E3383" t="s">
        <v>11694</v>
      </c>
      <c r="F3383" t="s">
        <v>29</v>
      </c>
      <c r="G3383">
        <v>462705</v>
      </c>
      <c r="H3383">
        <v>156510</v>
      </c>
      <c r="I3383" t="s">
        <v>11696</v>
      </c>
      <c r="J3383" t="s">
        <v>30</v>
      </c>
      <c r="K3383" t="s">
        <v>32</v>
      </c>
      <c r="L3383" t="str">
        <f>VLOOKUP(D3383,'2027'!I:R,10,FALSE)</f>
        <v>Moderate</v>
      </c>
      <c r="M3383">
        <f>VLOOKUP(K3383,lookup!A:B,2,FALSE)</f>
        <v>3</v>
      </c>
      <c r="N3383">
        <f>VLOOKUP(L3383,lookup!A:B,2,FALSE)</f>
        <v>3</v>
      </c>
      <c r="O3383" t="b">
        <f t="shared" si="52"/>
        <v>0</v>
      </c>
    </row>
    <row r="3384" spans="1:15" x14ac:dyDescent="0.2">
      <c r="A3384" t="s">
        <v>11640</v>
      </c>
      <c r="B3384" t="s">
        <v>11642</v>
      </c>
      <c r="C3384" t="s">
        <v>11644</v>
      </c>
      <c r="D3384" t="s">
        <v>11650</v>
      </c>
      <c r="E3384" t="s">
        <v>11649</v>
      </c>
      <c r="F3384" t="s">
        <v>29</v>
      </c>
      <c r="G3384">
        <v>469210</v>
      </c>
      <c r="H3384">
        <v>152847</v>
      </c>
      <c r="I3384" t="s">
        <v>11651</v>
      </c>
      <c r="J3384" t="s">
        <v>47</v>
      </c>
      <c r="K3384" t="s">
        <v>205</v>
      </c>
      <c r="L3384" t="str">
        <f>VLOOKUP(D3384,'2027'!I:R,10,FALSE)</f>
        <v>Poor</v>
      </c>
      <c r="M3384">
        <f>VLOOKUP(K3384,lookup!A:B,2,FALSE)</f>
        <v>2</v>
      </c>
      <c r="N3384">
        <f>VLOOKUP(L3384,lookup!A:B,2,FALSE)</f>
        <v>2</v>
      </c>
      <c r="O3384" t="b">
        <f t="shared" si="52"/>
        <v>0</v>
      </c>
    </row>
    <row r="3385" spans="1:15" x14ac:dyDescent="0.2">
      <c r="A3385" t="s">
        <v>11640</v>
      </c>
      <c r="B3385" t="s">
        <v>11642</v>
      </c>
      <c r="C3385" t="s">
        <v>11644</v>
      </c>
      <c r="D3385" t="s">
        <v>11662</v>
      </c>
      <c r="E3385" t="s">
        <v>11661</v>
      </c>
      <c r="F3385" t="s">
        <v>29</v>
      </c>
      <c r="G3385">
        <v>478890</v>
      </c>
      <c r="H3385">
        <v>153432</v>
      </c>
      <c r="I3385" t="s">
        <v>11663</v>
      </c>
      <c r="J3385" t="s">
        <v>47</v>
      </c>
      <c r="K3385" t="s">
        <v>205</v>
      </c>
      <c r="L3385" t="str">
        <f>VLOOKUP(D3385,'2027'!I:R,10,FALSE)</f>
        <v>Good</v>
      </c>
      <c r="M3385">
        <f>VLOOKUP(K3385,lookup!A:B,2,FALSE)</f>
        <v>2</v>
      </c>
      <c r="N3385">
        <f>VLOOKUP(L3385,lookup!A:B,2,FALSE)</f>
        <v>4</v>
      </c>
      <c r="O3385" t="b">
        <f t="shared" si="52"/>
        <v>1</v>
      </c>
    </row>
    <row r="3386" spans="1:15" x14ac:dyDescent="0.2">
      <c r="A3386" t="s">
        <v>11640</v>
      </c>
      <c r="B3386" t="s">
        <v>11642</v>
      </c>
      <c r="C3386" t="s">
        <v>11644</v>
      </c>
      <c r="D3386" t="s">
        <v>11656</v>
      </c>
      <c r="E3386" t="s">
        <v>11655</v>
      </c>
      <c r="F3386" t="s">
        <v>29</v>
      </c>
      <c r="G3386">
        <v>460059</v>
      </c>
      <c r="H3386">
        <v>156933</v>
      </c>
      <c r="I3386" t="s">
        <v>11657</v>
      </c>
      <c r="J3386" t="s">
        <v>47</v>
      </c>
      <c r="K3386" t="s">
        <v>205</v>
      </c>
      <c r="L3386" t="str">
        <f>VLOOKUP(D3386,'2027'!I:R,10,FALSE)</f>
        <v>Good</v>
      </c>
      <c r="M3386">
        <f>VLOOKUP(K3386,lookup!A:B,2,FALSE)</f>
        <v>2</v>
      </c>
      <c r="N3386">
        <f>VLOOKUP(L3386,lookup!A:B,2,FALSE)</f>
        <v>4</v>
      </c>
      <c r="O3386" t="b">
        <f t="shared" si="52"/>
        <v>1</v>
      </c>
    </row>
    <row r="3387" spans="1:15" x14ac:dyDescent="0.2">
      <c r="A3387" t="s">
        <v>11640</v>
      </c>
      <c r="B3387" t="s">
        <v>11642</v>
      </c>
      <c r="C3387" t="s">
        <v>11644</v>
      </c>
      <c r="D3387" t="s">
        <v>11668</v>
      </c>
      <c r="E3387" t="s">
        <v>11667</v>
      </c>
      <c r="F3387" t="s">
        <v>29</v>
      </c>
      <c r="G3387">
        <v>481504</v>
      </c>
      <c r="H3387">
        <v>153896</v>
      </c>
      <c r="I3387" t="s">
        <v>11669</v>
      </c>
      <c r="J3387" t="s">
        <v>30</v>
      </c>
      <c r="K3387" t="s">
        <v>32</v>
      </c>
      <c r="L3387" t="str">
        <f>VLOOKUP(D3387,'2027'!I:R,10,FALSE)</f>
        <v>Moderate</v>
      </c>
      <c r="M3387">
        <f>VLOOKUP(K3387,lookup!A:B,2,FALSE)</f>
        <v>3</v>
      </c>
      <c r="N3387">
        <f>VLOOKUP(L3387,lookup!A:B,2,FALSE)</f>
        <v>3</v>
      </c>
      <c r="O3387" t="b">
        <f t="shared" si="52"/>
        <v>0</v>
      </c>
    </row>
    <row r="3388" spans="1:15" x14ac:dyDescent="0.2">
      <c r="A3388" t="s">
        <v>11640</v>
      </c>
      <c r="B3388" t="s">
        <v>11642</v>
      </c>
      <c r="C3388" t="s">
        <v>11644</v>
      </c>
      <c r="D3388" t="s">
        <v>11647</v>
      </c>
      <c r="E3388" t="s">
        <v>11646</v>
      </c>
      <c r="F3388" t="s">
        <v>29</v>
      </c>
      <c r="G3388">
        <v>470501</v>
      </c>
      <c r="H3388">
        <v>162147</v>
      </c>
      <c r="I3388" t="s">
        <v>11648</v>
      </c>
      <c r="J3388" t="s">
        <v>47</v>
      </c>
      <c r="K3388" t="s">
        <v>32</v>
      </c>
      <c r="L3388" t="str">
        <f>VLOOKUP(D3388,'2027'!I:R,10,FALSE)</f>
        <v>Moderate</v>
      </c>
      <c r="M3388">
        <f>VLOOKUP(K3388,lookup!A:B,2,FALSE)</f>
        <v>3</v>
      </c>
      <c r="N3388">
        <f>VLOOKUP(L3388,lookup!A:B,2,FALSE)</f>
        <v>3</v>
      </c>
      <c r="O3388" t="b">
        <f t="shared" si="52"/>
        <v>0</v>
      </c>
    </row>
    <row r="3389" spans="1:15" x14ac:dyDescent="0.2">
      <c r="A3389" t="s">
        <v>11640</v>
      </c>
      <c r="B3389" t="s">
        <v>11642</v>
      </c>
      <c r="C3389" t="s">
        <v>11644</v>
      </c>
      <c r="D3389" t="s">
        <v>11686</v>
      </c>
      <c r="E3389" t="s">
        <v>11685</v>
      </c>
      <c r="F3389" t="s">
        <v>29</v>
      </c>
      <c r="G3389">
        <v>467770</v>
      </c>
      <c r="H3389">
        <v>154923</v>
      </c>
      <c r="I3389" t="s">
        <v>11687</v>
      </c>
      <c r="J3389" t="s">
        <v>47</v>
      </c>
      <c r="K3389" t="s">
        <v>32</v>
      </c>
      <c r="L3389" t="str">
        <f>VLOOKUP(D3389,'2027'!I:R,10,FALSE)</f>
        <v>Moderate</v>
      </c>
      <c r="M3389">
        <f>VLOOKUP(K3389,lookup!A:B,2,FALSE)</f>
        <v>3</v>
      </c>
      <c r="N3389">
        <f>VLOOKUP(L3389,lookup!A:B,2,FALSE)</f>
        <v>3</v>
      </c>
      <c r="O3389" t="b">
        <f t="shared" si="52"/>
        <v>0</v>
      </c>
    </row>
    <row r="3390" spans="1:15" x14ac:dyDescent="0.2">
      <c r="A3390" t="s">
        <v>11640</v>
      </c>
      <c r="B3390" t="s">
        <v>11642</v>
      </c>
      <c r="C3390" t="s">
        <v>11644</v>
      </c>
      <c r="D3390" t="s">
        <v>11692</v>
      </c>
      <c r="E3390" t="s">
        <v>11691</v>
      </c>
      <c r="F3390" t="s">
        <v>29</v>
      </c>
      <c r="G3390">
        <v>476181</v>
      </c>
      <c r="H3390">
        <v>158904</v>
      </c>
      <c r="I3390" t="s">
        <v>11693</v>
      </c>
      <c r="J3390" t="s">
        <v>47</v>
      </c>
      <c r="K3390" t="s">
        <v>205</v>
      </c>
      <c r="L3390" t="str">
        <f>VLOOKUP(D3390,'2027'!I:R,10,FALSE)</f>
        <v>Moderate</v>
      </c>
      <c r="M3390">
        <f>VLOOKUP(K3390,lookup!A:B,2,FALSE)</f>
        <v>2</v>
      </c>
      <c r="N3390">
        <f>VLOOKUP(L3390,lookup!A:B,2,FALSE)</f>
        <v>3</v>
      </c>
      <c r="O3390" t="b">
        <f t="shared" si="52"/>
        <v>1</v>
      </c>
    </row>
    <row r="3391" spans="1:15" x14ac:dyDescent="0.2">
      <c r="A3391" t="s">
        <v>11640</v>
      </c>
      <c r="B3391" t="s">
        <v>11642</v>
      </c>
      <c r="C3391" t="s">
        <v>11644</v>
      </c>
      <c r="D3391" t="s">
        <v>11665</v>
      </c>
      <c r="E3391" t="s">
        <v>11664</v>
      </c>
      <c r="F3391" t="s">
        <v>29</v>
      </c>
      <c r="G3391">
        <v>473292</v>
      </c>
      <c r="H3391">
        <v>164534</v>
      </c>
      <c r="I3391" t="s">
        <v>11666</v>
      </c>
      <c r="J3391" t="s">
        <v>47</v>
      </c>
      <c r="K3391" t="s">
        <v>205</v>
      </c>
      <c r="L3391" t="str">
        <f>VLOOKUP(D3391,'2027'!I:R,10,FALSE)</f>
        <v>Moderate</v>
      </c>
      <c r="M3391">
        <f>VLOOKUP(K3391,lookup!A:B,2,FALSE)</f>
        <v>2</v>
      </c>
      <c r="N3391">
        <f>VLOOKUP(L3391,lookup!A:B,2,FALSE)</f>
        <v>3</v>
      </c>
      <c r="O3391" t="b">
        <f t="shared" si="52"/>
        <v>1</v>
      </c>
    </row>
    <row r="3392" spans="1:15" x14ac:dyDescent="0.2">
      <c r="A3392" t="s">
        <v>11640</v>
      </c>
      <c r="B3392" t="s">
        <v>11642</v>
      </c>
      <c r="C3392" t="s">
        <v>11644</v>
      </c>
      <c r="D3392" t="s">
        <v>11683</v>
      </c>
      <c r="E3392" t="s">
        <v>11682</v>
      </c>
      <c r="F3392" t="s">
        <v>29</v>
      </c>
      <c r="G3392">
        <v>479330</v>
      </c>
      <c r="H3392">
        <v>174748</v>
      </c>
      <c r="I3392" t="s">
        <v>11684</v>
      </c>
      <c r="J3392" t="s">
        <v>47</v>
      </c>
      <c r="K3392" t="s">
        <v>618</v>
      </c>
      <c r="L3392" t="str">
        <f>VLOOKUP(D3392,'2027'!I:R,10,FALSE)</f>
        <v>Good</v>
      </c>
      <c r="M3392">
        <f>VLOOKUP(K3392,lookup!A:B,2,FALSE)</f>
        <v>1</v>
      </c>
      <c r="N3392">
        <f>VLOOKUP(L3392,lookup!A:B,2,FALSE)</f>
        <v>4</v>
      </c>
      <c r="O3392" t="b">
        <f t="shared" si="52"/>
        <v>1</v>
      </c>
    </row>
    <row r="3393" spans="1:15" x14ac:dyDescent="0.2">
      <c r="A3393" t="s">
        <v>11640</v>
      </c>
      <c r="B3393" t="s">
        <v>11642</v>
      </c>
      <c r="C3393" t="s">
        <v>11644</v>
      </c>
      <c r="D3393" t="s">
        <v>11677</v>
      </c>
      <c r="E3393" t="s">
        <v>11676</v>
      </c>
      <c r="F3393" t="s">
        <v>29</v>
      </c>
      <c r="G3393">
        <v>478832</v>
      </c>
      <c r="H3393">
        <v>174568</v>
      </c>
      <c r="I3393" t="s">
        <v>11678</v>
      </c>
      <c r="J3393" t="s">
        <v>47</v>
      </c>
      <c r="K3393" t="s">
        <v>205</v>
      </c>
      <c r="L3393" t="str">
        <f>VLOOKUP(D3393,'2027'!I:R,10,FALSE)</f>
        <v>Moderate</v>
      </c>
      <c r="M3393">
        <f>VLOOKUP(K3393,lookup!A:B,2,FALSE)</f>
        <v>2</v>
      </c>
      <c r="N3393">
        <f>VLOOKUP(L3393,lookup!A:B,2,FALSE)</f>
        <v>3</v>
      </c>
      <c r="O3393" t="b">
        <f t="shared" si="52"/>
        <v>1</v>
      </c>
    </row>
    <row r="3394" spans="1:15" x14ac:dyDescent="0.2">
      <c r="A3394" t="s">
        <v>11640</v>
      </c>
      <c r="B3394" t="s">
        <v>11642</v>
      </c>
      <c r="C3394" t="s">
        <v>11644</v>
      </c>
      <c r="D3394" t="s">
        <v>11701</v>
      </c>
      <c r="E3394" t="s">
        <v>11700</v>
      </c>
      <c r="F3394" t="s">
        <v>29</v>
      </c>
      <c r="G3394">
        <v>476961</v>
      </c>
      <c r="H3394">
        <v>167260</v>
      </c>
      <c r="I3394" t="s">
        <v>11702</v>
      </c>
      <c r="J3394" t="s">
        <v>47</v>
      </c>
      <c r="K3394" t="s">
        <v>205</v>
      </c>
      <c r="L3394" t="str">
        <f>VLOOKUP(D3394,'2027'!I:R,10,FALSE)</f>
        <v>Poor</v>
      </c>
      <c r="M3394">
        <f>VLOOKUP(K3394,lookup!A:B,2,FALSE)</f>
        <v>2</v>
      </c>
      <c r="N3394">
        <f>VLOOKUP(L3394,lookup!A:B,2,FALSE)</f>
        <v>2</v>
      </c>
      <c r="O3394" t="b">
        <f t="shared" si="52"/>
        <v>0</v>
      </c>
    </row>
    <row r="3395" spans="1:15" x14ac:dyDescent="0.2">
      <c r="A3395" t="s">
        <v>11640</v>
      </c>
      <c r="B3395" t="s">
        <v>11703</v>
      </c>
      <c r="C3395" t="s">
        <v>11512</v>
      </c>
      <c r="D3395" t="s">
        <v>11722</v>
      </c>
      <c r="E3395" t="s">
        <v>11721</v>
      </c>
      <c r="F3395" t="s">
        <v>29</v>
      </c>
      <c r="G3395">
        <v>494713</v>
      </c>
      <c r="H3395">
        <v>152879</v>
      </c>
      <c r="I3395" t="s">
        <v>11723</v>
      </c>
      <c r="J3395" t="s">
        <v>47</v>
      </c>
      <c r="K3395" t="s">
        <v>205</v>
      </c>
      <c r="L3395" t="str">
        <f>VLOOKUP(D3395,'2027'!I:R,10,FALSE)</f>
        <v>Good</v>
      </c>
      <c r="M3395">
        <f>VLOOKUP(K3395,lookup!A:B,2,FALSE)</f>
        <v>2</v>
      </c>
      <c r="N3395">
        <f>VLOOKUP(L3395,lookup!A:B,2,FALSE)</f>
        <v>4</v>
      </c>
      <c r="O3395" t="b">
        <f t="shared" ref="O3395:O3458" si="53">N3395&gt;M3395</f>
        <v>1</v>
      </c>
    </row>
    <row r="3396" spans="1:15" x14ac:dyDescent="0.2">
      <c r="A3396" t="s">
        <v>11640</v>
      </c>
      <c r="B3396" t="s">
        <v>11703</v>
      </c>
      <c r="C3396" t="s">
        <v>11512</v>
      </c>
      <c r="D3396" t="s">
        <v>11713</v>
      </c>
      <c r="E3396" t="s">
        <v>11712</v>
      </c>
      <c r="F3396" t="s">
        <v>29</v>
      </c>
      <c r="G3396">
        <v>501803</v>
      </c>
      <c r="H3396">
        <v>168367</v>
      </c>
      <c r="I3396" t="s">
        <v>11714</v>
      </c>
      <c r="J3396" t="s">
        <v>30</v>
      </c>
      <c r="K3396" t="s">
        <v>205</v>
      </c>
      <c r="L3396" t="str">
        <f>VLOOKUP(D3396,'2027'!I:R,10,FALSE)</f>
        <v>Good</v>
      </c>
      <c r="M3396">
        <f>VLOOKUP(K3396,lookup!A:B,2,FALSE)</f>
        <v>2</v>
      </c>
      <c r="N3396">
        <f>VLOOKUP(L3396,lookup!A:B,2,FALSE)</f>
        <v>4</v>
      </c>
      <c r="O3396" t="b">
        <f t="shared" si="53"/>
        <v>1</v>
      </c>
    </row>
    <row r="3397" spans="1:15" x14ac:dyDescent="0.2">
      <c r="A3397" t="s">
        <v>11640</v>
      </c>
      <c r="B3397" t="s">
        <v>11703</v>
      </c>
      <c r="C3397" t="s">
        <v>11512</v>
      </c>
      <c r="D3397" t="s">
        <v>11779</v>
      </c>
      <c r="E3397" t="s">
        <v>11778</v>
      </c>
      <c r="F3397" t="s">
        <v>29</v>
      </c>
      <c r="G3397">
        <v>483820</v>
      </c>
      <c r="H3397">
        <v>146406</v>
      </c>
      <c r="I3397" t="s">
        <v>11780</v>
      </c>
      <c r="J3397" t="s">
        <v>47</v>
      </c>
      <c r="K3397" t="s">
        <v>32</v>
      </c>
      <c r="L3397" t="str">
        <f>VLOOKUP(D3397,'2027'!I:R,10,FALSE)</f>
        <v>Moderate</v>
      </c>
      <c r="M3397">
        <f>VLOOKUP(K3397,lookup!A:B,2,FALSE)</f>
        <v>3</v>
      </c>
      <c r="N3397">
        <f>VLOOKUP(L3397,lookup!A:B,2,FALSE)</f>
        <v>3</v>
      </c>
      <c r="O3397" t="b">
        <f t="shared" si="53"/>
        <v>0</v>
      </c>
    </row>
    <row r="3398" spans="1:15" x14ac:dyDescent="0.2">
      <c r="A3398" t="s">
        <v>11640</v>
      </c>
      <c r="B3398" t="s">
        <v>11703</v>
      </c>
      <c r="C3398" t="s">
        <v>11512</v>
      </c>
      <c r="D3398" t="s">
        <v>11794</v>
      </c>
      <c r="E3398" t="s">
        <v>11793</v>
      </c>
      <c r="F3398" t="s">
        <v>29</v>
      </c>
      <c r="G3398">
        <v>506619</v>
      </c>
      <c r="H3398">
        <v>157267</v>
      </c>
      <c r="I3398" t="s">
        <v>11795</v>
      </c>
      <c r="J3398" t="s">
        <v>47</v>
      </c>
      <c r="K3398" t="s">
        <v>32</v>
      </c>
      <c r="L3398" t="str">
        <f>VLOOKUP(D3398,'2027'!I:R,10,FALSE)</f>
        <v>Good</v>
      </c>
      <c r="M3398">
        <f>VLOOKUP(K3398,lookup!A:B,2,FALSE)</f>
        <v>3</v>
      </c>
      <c r="N3398">
        <f>VLOOKUP(L3398,lookup!A:B,2,FALSE)</f>
        <v>4</v>
      </c>
      <c r="O3398" t="b">
        <f t="shared" si="53"/>
        <v>1</v>
      </c>
    </row>
    <row r="3399" spans="1:15" x14ac:dyDescent="0.2">
      <c r="A3399" t="s">
        <v>11640</v>
      </c>
      <c r="B3399" t="s">
        <v>11703</v>
      </c>
      <c r="C3399" t="s">
        <v>11512</v>
      </c>
      <c r="D3399" t="s">
        <v>11746</v>
      </c>
      <c r="E3399" t="s">
        <v>11745</v>
      </c>
      <c r="F3399" t="s">
        <v>29</v>
      </c>
      <c r="G3399">
        <v>503912</v>
      </c>
      <c r="H3399">
        <v>137513</v>
      </c>
      <c r="I3399" t="s">
        <v>11747</v>
      </c>
      <c r="J3399" t="s">
        <v>47</v>
      </c>
      <c r="K3399" t="s">
        <v>32</v>
      </c>
      <c r="L3399" t="str">
        <f>VLOOKUP(D3399,'2027'!I:R,10,FALSE)</f>
        <v>Moderate</v>
      </c>
      <c r="M3399">
        <f>VLOOKUP(K3399,lookup!A:B,2,FALSE)</f>
        <v>3</v>
      </c>
      <c r="N3399">
        <f>VLOOKUP(L3399,lookup!A:B,2,FALSE)</f>
        <v>3</v>
      </c>
      <c r="O3399" t="b">
        <f t="shared" si="53"/>
        <v>0</v>
      </c>
    </row>
    <row r="3400" spans="1:15" x14ac:dyDescent="0.2">
      <c r="A3400" t="s">
        <v>11640</v>
      </c>
      <c r="B3400" t="s">
        <v>11703</v>
      </c>
      <c r="C3400" t="s">
        <v>11512</v>
      </c>
      <c r="D3400" t="s">
        <v>11740</v>
      </c>
      <c r="E3400" t="s">
        <v>11739</v>
      </c>
      <c r="F3400" t="s">
        <v>29</v>
      </c>
      <c r="G3400">
        <v>495422</v>
      </c>
      <c r="H3400">
        <v>169217</v>
      </c>
      <c r="I3400" t="s">
        <v>11741</v>
      </c>
      <c r="J3400" t="s">
        <v>47</v>
      </c>
      <c r="K3400" t="s">
        <v>205</v>
      </c>
      <c r="L3400" t="str">
        <f>VLOOKUP(D3400,'2027'!I:R,10,FALSE)</f>
        <v>Good</v>
      </c>
      <c r="M3400">
        <f>VLOOKUP(K3400,lookup!A:B,2,FALSE)</f>
        <v>2</v>
      </c>
      <c r="N3400">
        <f>VLOOKUP(L3400,lookup!A:B,2,FALSE)</f>
        <v>4</v>
      </c>
      <c r="O3400" t="b">
        <f t="shared" si="53"/>
        <v>1</v>
      </c>
    </row>
    <row r="3401" spans="1:15" x14ac:dyDescent="0.2">
      <c r="A3401" t="s">
        <v>11640</v>
      </c>
      <c r="B3401" t="s">
        <v>11703</v>
      </c>
      <c r="C3401" t="s">
        <v>11512</v>
      </c>
      <c r="D3401" t="s">
        <v>11773</v>
      </c>
      <c r="E3401" t="s">
        <v>11772</v>
      </c>
      <c r="F3401" t="s">
        <v>29</v>
      </c>
      <c r="G3401">
        <v>493935</v>
      </c>
      <c r="H3401">
        <v>162147</v>
      </c>
      <c r="I3401" t="s">
        <v>11774</v>
      </c>
      <c r="J3401" t="s">
        <v>47</v>
      </c>
      <c r="K3401" t="s">
        <v>32</v>
      </c>
      <c r="L3401" t="str">
        <f>VLOOKUP(D3401,'2027'!I:R,10,FALSE)</f>
        <v>Moderate</v>
      </c>
      <c r="M3401">
        <f>VLOOKUP(K3401,lookup!A:B,2,FALSE)</f>
        <v>3</v>
      </c>
      <c r="N3401">
        <f>VLOOKUP(L3401,lookup!A:B,2,FALSE)</f>
        <v>3</v>
      </c>
      <c r="O3401" t="b">
        <f t="shared" si="53"/>
        <v>0</v>
      </c>
    </row>
    <row r="3402" spans="1:15" x14ac:dyDescent="0.2">
      <c r="A3402" t="s">
        <v>11640</v>
      </c>
      <c r="B3402" t="s">
        <v>11703</v>
      </c>
      <c r="C3402" t="s">
        <v>11512</v>
      </c>
      <c r="D3402" t="s">
        <v>11791</v>
      </c>
      <c r="E3402" t="s">
        <v>11790</v>
      </c>
      <c r="F3402" t="s">
        <v>29</v>
      </c>
      <c r="G3402">
        <v>492723</v>
      </c>
      <c r="H3402">
        <v>142164</v>
      </c>
      <c r="I3402" t="s">
        <v>11792</v>
      </c>
      <c r="J3402" t="s">
        <v>47</v>
      </c>
      <c r="K3402" t="s">
        <v>618</v>
      </c>
      <c r="L3402" t="str">
        <f>VLOOKUP(D3402,'2027'!I:R,10,FALSE)</f>
        <v>Good</v>
      </c>
      <c r="M3402">
        <f>VLOOKUP(K3402,lookup!A:B,2,FALSE)</f>
        <v>1</v>
      </c>
      <c r="N3402">
        <f>VLOOKUP(L3402,lookup!A:B,2,FALSE)</f>
        <v>4</v>
      </c>
      <c r="O3402" t="b">
        <f t="shared" si="53"/>
        <v>1</v>
      </c>
    </row>
    <row r="3403" spans="1:15" x14ac:dyDescent="0.2">
      <c r="A3403" t="s">
        <v>11640</v>
      </c>
      <c r="B3403" t="s">
        <v>11703</v>
      </c>
      <c r="C3403" t="s">
        <v>11512</v>
      </c>
      <c r="D3403" t="s">
        <v>11719</v>
      </c>
      <c r="E3403" t="s">
        <v>11718</v>
      </c>
      <c r="F3403" t="s">
        <v>29</v>
      </c>
      <c r="G3403">
        <v>481525</v>
      </c>
      <c r="H3403">
        <v>137163</v>
      </c>
      <c r="I3403" t="s">
        <v>11720</v>
      </c>
      <c r="J3403" t="s">
        <v>47</v>
      </c>
      <c r="K3403" t="s">
        <v>32</v>
      </c>
      <c r="L3403" t="str">
        <f>VLOOKUP(D3403,'2027'!I:R,10,FALSE)</f>
        <v>Moderate</v>
      </c>
      <c r="M3403">
        <f>VLOOKUP(K3403,lookup!A:B,2,FALSE)</f>
        <v>3</v>
      </c>
      <c r="N3403">
        <f>VLOOKUP(L3403,lookup!A:B,2,FALSE)</f>
        <v>3</v>
      </c>
      <c r="O3403" t="b">
        <f t="shared" si="53"/>
        <v>0</v>
      </c>
    </row>
    <row r="3404" spans="1:15" x14ac:dyDescent="0.2">
      <c r="A3404" t="s">
        <v>11640</v>
      </c>
      <c r="B3404" t="s">
        <v>11703</v>
      </c>
      <c r="C3404" t="s">
        <v>11512</v>
      </c>
      <c r="D3404" t="s">
        <v>11764</v>
      </c>
      <c r="E3404" t="s">
        <v>11763</v>
      </c>
      <c r="F3404" t="s">
        <v>29</v>
      </c>
      <c r="G3404">
        <v>489782</v>
      </c>
      <c r="H3404">
        <v>143066</v>
      </c>
      <c r="I3404" t="s">
        <v>11765</v>
      </c>
      <c r="J3404" t="s">
        <v>47</v>
      </c>
      <c r="K3404" t="s">
        <v>205</v>
      </c>
      <c r="L3404" t="str">
        <f>VLOOKUP(D3404,'2027'!I:R,10,FALSE)</f>
        <v>Good</v>
      </c>
      <c r="M3404">
        <f>VLOOKUP(K3404,lookup!A:B,2,FALSE)</f>
        <v>2</v>
      </c>
      <c r="N3404">
        <f>VLOOKUP(L3404,lookup!A:B,2,FALSE)</f>
        <v>4</v>
      </c>
      <c r="O3404" t="b">
        <f t="shared" si="53"/>
        <v>1</v>
      </c>
    </row>
    <row r="3405" spans="1:15" x14ac:dyDescent="0.2">
      <c r="A3405" t="s">
        <v>11640</v>
      </c>
      <c r="B3405" t="s">
        <v>11703</v>
      </c>
      <c r="C3405" t="s">
        <v>11512</v>
      </c>
      <c r="D3405" t="s">
        <v>11770</v>
      </c>
      <c r="E3405" t="s">
        <v>11769</v>
      </c>
      <c r="F3405" t="s">
        <v>29</v>
      </c>
      <c r="G3405">
        <v>472047</v>
      </c>
      <c r="H3405">
        <v>139286</v>
      </c>
      <c r="I3405" t="s">
        <v>11771</v>
      </c>
      <c r="J3405" t="s">
        <v>30</v>
      </c>
      <c r="K3405" t="s">
        <v>32</v>
      </c>
      <c r="L3405" t="str">
        <f>VLOOKUP(D3405,'2027'!I:R,10,FALSE)</f>
        <v>Good</v>
      </c>
      <c r="M3405">
        <f>VLOOKUP(K3405,lookup!A:B,2,FALSE)</f>
        <v>3</v>
      </c>
      <c r="N3405">
        <f>VLOOKUP(L3405,lookup!A:B,2,FALSE)</f>
        <v>4</v>
      </c>
      <c r="O3405" t="b">
        <f t="shared" si="53"/>
        <v>1</v>
      </c>
    </row>
    <row r="3406" spans="1:15" x14ac:dyDescent="0.2">
      <c r="A3406" t="s">
        <v>11640</v>
      </c>
      <c r="B3406" t="s">
        <v>11703</v>
      </c>
      <c r="C3406" t="s">
        <v>11512</v>
      </c>
      <c r="D3406" t="s">
        <v>11707</v>
      </c>
      <c r="E3406" t="s">
        <v>11706</v>
      </c>
      <c r="F3406" t="s">
        <v>29</v>
      </c>
      <c r="G3406">
        <v>480472</v>
      </c>
      <c r="H3406">
        <v>134625</v>
      </c>
      <c r="I3406" t="s">
        <v>11708</v>
      </c>
      <c r="J3406" t="s">
        <v>47</v>
      </c>
      <c r="K3406" t="s">
        <v>49</v>
      </c>
      <c r="L3406" t="str">
        <f>VLOOKUP(D3406,'2027'!I:R,10,FALSE)</f>
        <v>Good</v>
      </c>
      <c r="M3406">
        <f>VLOOKUP(K3406,lookup!A:B,2,FALSE)</f>
        <v>4</v>
      </c>
      <c r="N3406">
        <f>VLOOKUP(L3406,lookup!A:B,2,FALSE)</f>
        <v>4</v>
      </c>
      <c r="O3406" t="b">
        <f t="shared" si="53"/>
        <v>0</v>
      </c>
    </row>
    <row r="3407" spans="1:15" x14ac:dyDescent="0.2">
      <c r="A3407" t="s">
        <v>11640</v>
      </c>
      <c r="B3407" t="s">
        <v>11703</v>
      </c>
      <c r="C3407" t="s">
        <v>11512</v>
      </c>
      <c r="D3407" t="s">
        <v>11728</v>
      </c>
      <c r="E3407" t="s">
        <v>11727</v>
      </c>
      <c r="F3407" t="s">
        <v>29</v>
      </c>
      <c r="G3407">
        <v>505886</v>
      </c>
      <c r="H3407">
        <v>156331</v>
      </c>
      <c r="I3407" t="s">
        <v>11729</v>
      </c>
      <c r="J3407" t="s">
        <v>47</v>
      </c>
      <c r="K3407" t="s">
        <v>32</v>
      </c>
      <c r="L3407" t="str">
        <f>VLOOKUP(D3407,'2027'!I:R,10,FALSE)</f>
        <v>Good</v>
      </c>
      <c r="M3407">
        <f>VLOOKUP(K3407,lookup!A:B,2,FALSE)</f>
        <v>3</v>
      </c>
      <c r="N3407">
        <f>VLOOKUP(L3407,lookup!A:B,2,FALSE)</f>
        <v>4</v>
      </c>
      <c r="O3407" t="b">
        <f t="shared" si="53"/>
        <v>1</v>
      </c>
    </row>
    <row r="3408" spans="1:15" x14ac:dyDescent="0.2">
      <c r="A3408" t="s">
        <v>11640</v>
      </c>
      <c r="B3408" t="s">
        <v>11703</v>
      </c>
      <c r="C3408" t="s">
        <v>11512</v>
      </c>
      <c r="D3408" t="s">
        <v>11737</v>
      </c>
      <c r="E3408" t="s">
        <v>11736</v>
      </c>
      <c r="F3408" t="s">
        <v>29</v>
      </c>
      <c r="G3408">
        <v>503928</v>
      </c>
      <c r="H3408">
        <v>162690</v>
      </c>
      <c r="I3408" t="s">
        <v>11738</v>
      </c>
      <c r="J3408" t="s">
        <v>47</v>
      </c>
      <c r="K3408" t="s">
        <v>32</v>
      </c>
      <c r="L3408" t="str">
        <f>VLOOKUP(D3408,'2027'!I:R,10,FALSE)</f>
        <v>Good</v>
      </c>
      <c r="M3408">
        <f>VLOOKUP(K3408,lookup!A:B,2,FALSE)</f>
        <v>3</v>
      </c>
      <c r="N3408">
        <f>VLOOKUP(L3408,lookup!A:B,2,FALSE)</f>
        <v>4</v>
      </c>
      <c r="O3408" t="b">
        <f t="shared" si="53"/>
        <v>1</v>
      </c>
    </row>
    <row r="3409" spans="1:15" x14ac:dyDescent="0.2">
      <c r="A3409" t="s">
        <v>11640</v>
      </c>
      <c r="B3409" t="s">
        <v>11703</v>
      </c>
      <c r="C3409" t="s">
        <v>11512</v>
      </c>
      <c r="D3409" t="s">
        <v>11725</v>
      </c>
      <c r="E3409" t="s">
        <v>11724</v>
      </c>
      <c r="F3409" t="s">
        <v>29</v>
      </c>
      <c r="G3409">
        <v>480098</v>
      </c>
      <c r="H3409">
        <v>138251</v>
      </c>
      <c r="I3409" t="s">
        <v>11726</v>
      </c>
      <c r="J3409" t="s">
        <v>47</v>
      </c>
      <c r="K3409" t="s">
        <v>32</v>
      </c>
      <c r="L3409" t="str">
        <f>VLOOKUP(D3409,'2027'!I:R,10,FALSE)</f>
        <v>Good</v>
      </c>
      <c r="M3409">
        <f>VLOOKUP(K3409,lookup!A:B,2,FALSE)</f>
        <v>3</v>
      </c>
      <c r="N3409">
        <f>VLOOKUP(L3409,lookup!A:B,2,FALSE)</f>
        <v>4</v>
      </c>
      <c r="O3409" t="b">
        <f t="shared" si="53"/>
        <v>1</v>
      </c>
    </row>
    <row r="3410" spans="1:15" x14ac:dyDescent="0.2">
      <c r="A3410" t="s">
        <v>11640</v>
      </c>
      <c r="B3410" t="s">
        <v>11703</v>
      </c>
      <c r="C3410" t="s">
        <v>11512</v>
      </c>
      <c r="D3410" t="s">
        <v>11788</v>
      </c>
      <c r="E3410" t="s">
        <v>11787</v>
      </c>
      <c r="F3410" t="s">
        <v>29</v>
      </c>
      <c r="G3410">
        <v>499624</v>
      </c>
      <c r="H3410">
        <v>149076</v>
      </c>
      <c r="I3410" t="s">
        <v>11789</v>
      </c>
      <c r="J3410" t="s">
        <v>30</v>
      </c>
      <c r="K3410" t="s">
        <v>32</v>
      </c>
      <c r="L3410" t="str">
        <f>VLOOKUP(D3410,'2027'!I:R,10,FALSE)</f>
        <v>Moderate</v>
      </c>
      <c r="M3410">
        <f>VLOOKUP(K3410,lookup!A:B,2,FALSE)</f>
        <v>3</v>
      </c>
      <c r="N3410">
        <f>VLOOKUP(L3410,lookup!A:B,2,FALSE)</f>
        <v>3</v>
      </c>
      <c r="O3410" t="b">
        <f t="shared" si="53"/>
        <v>0</v>
      </c>
    </row>
    <row r="3411" spans="1:15" x14ac:dyDescent="0.2">
      <c r="A3411" t="s">
        <v>11640</v>
      </c>
      <c r="B3411" t="s">
        <v>11703</v>
      </c>
      <c r="C3411" t="s">
        <v>11512</v>
      </c>
      <c r="D3411" t="s">
        <v>11716</v>
      </c>
      <c r="E3411" t="s">
        <v>11715</v>
      </c>
      <c r="F3411" t="s">
        <v>29</v>
      </c>
      <c r="G3411">
        <v>488742</v>
      </c>
      <c r="H3411">
        <v>143435</v>
      </c>
      <c r="I3411" t="s">
        <v>11717</v>
      </c>
      <c r="J3411" t="s">
        <v>47</v>
      </c>
      <c r="K3411" t="s">
        <v>205</v>
      </c>
      <c r="L3411" t="str">
        <f>VLOOKUP(D3411,'2027'!I:R,10,FALSE)</f>
        <v>Moderate</v>
      </c>
      <c r="M3411">
        <f>VLOOKUP(K3411,lookup!A:B,2,FALSE)</f>
        <v>2</v>
      </c>
      <c r="N3411">
        <f>VLOOKUP(L3411,lookup!A:B,2,FALSE)</f>
        <v>3</v>
      </c>
      <c r="O3411" t="b">
        <f t="shared" si="53"/>
        <v>1</v>
      </c>
    </row>
    <row r="3412" spans="1:15" x14ac:dyDescent="0.2">
      <c r="A3412" t="s">
        <v>11640</v>
      </c>
      <c r="B3412" t="s">
        <v>11703</v>
      </c>
      <c r="C3412" t="s">
        <v>11512</v>
      </c>
      <c r="D3412" t="s">
        <v>11752</v>
      </c>
      <c r="E3412" t="s">
        <v>11751</v>
      </c>
      <c r="F3412" t="s">
        <v>29</v>
      </c>
      <c r="G3412">
        <v>494098</v>
      </c>
      <c r="H3412">
        <v>166051</v>
      </c>
      <c r="I3412" t="s">
        <v>11753</v>
      </c>
      <c r="J3412" t="s">
        <v>47</v>
      </c>
      <c r="K3412" t="s">
        <v>205</v>
      </c>
      <c r="L3412" t="str">
        <f>VLOOKUP(D3412,'2027'!I:R,10,FALSE)</f>
        <v>Good</v>
      </c>
      <c r="M3412">
        <f>VLOOKUP(K3412,lookup!A:B,2,FALSE)</f>
        <v>2</v>
      </c>
      <c r="N3412">
        <f>VLOOKUP(L3412,lookup!A:B,2,FALSE)</f>
        <v>4</v>
      </c>
      <c r="O3412" t="b">
        <f t="shared" si="53"/>
        <v>1</v>
      </c>
    </row>
    <row r="3413" spans="1:15" x14ac:dyDescent="0.2">
      <c r="A3413" t="s">
        <v>11640</v>
      </c>
      <c r="B3413" t="s">
        <v>11703</v>
      </c>
      <c r="C3413" t="s">
        <v>11512</v>
      </c>
      <c r="D3413" t="s">
        <v>11734</v>
      </c>
      <c r="E3413" t="s">
        <v>11733</v>
      </c>
      <c r="F3413" t="s">
        <v>29</v>
      </c>
      <c r="G3413">
        <v>496569</v>
      </c>
      <c r="H3413">
        <v>161118</v>
      </c>
      <c r="I3413" t="s">
        <v>11735</v>
      </c>
      <c r="J3413" t="s">
        <v>47</v>
      </c>
      <c r="K3413" t="s">
        <v>32</v>
      </c>
      <c r="L3413" t="str">
        <f>VLOOKUP(D3413,'2027'!I:R,10,FALSE)</f>
        <v>Moderate</v>
      </c>
      <c r="M3413">
        <f>VLOOKUP(K3413,lookup!A:B,2,FALSE)</f>
        <v>3</v>
      </c>
      <c r="N3413">
        <f>VLOOKUP(L3413,lookup!A:B,2,FALSE)</f>
        <v>3</v>
      </c>
      <c r="O3413" t="b">
        <f t="shared" si="53"/>
        <v>0</v>
      </c>
    </row>
    <row r="3414" spans="1:15" x14ac:dyDescent="0.2">
      <c r="A3414" t="s">
        <v>11640</v>
      </c>
      <c r="B3414" t="s">
        <v>11703</v>
      </c>
      <c r="C3414" t="s">
        <v>11512</v>
      </c>
      <c r="D3414" t="s">
        <v>11755</v>
      </c>
      <c r="E3414" t="s">
        <v>11754</v>
      </c>
      <c r="F3414" t="s">
        <v>29</v>
      </c>
      <c r="G3414">
        <v>510330</v>
      </c>
      <c r="H3414">
        <v>147282</v>
      </c>
      <c r="I3414" t="s">
        <v>11756</v>
      </c>
      <c r="J3414" t="s">
        <v>47</v>
      </c>
      <c r="K3414" t="s">
        <v>32</v>
      </c>
      <c r="L3414" t="str">
        <f>VLOOKUP(D3414,'2027'!I:R,10,FALSE)</f>
        <v>Good</v>
      </c>
      <c r="M3414">
        <f>VLOOKUP(K3414,lookup!A:B,2,FALSE)</f>
        <v>3</v>
      </c>
      <c r="N3414">
        <f>VLOOKUP(L3414,lookup!A:B,2,FALSE)</f>
        <v>4</v>
      </c>
      <c r="O3414" t="b">
        <f t="shared" si="53"/>
        <v>1</v>
      </c>
    </row>
    <row r="3415" spans="1:15" x14ac:dyDescent="0.2">
      <c r="A3415" t="s">
        <v>11640</v>
      </c>
      <c r="B3415" t="s">
        <v>11703</v>
      </c>
      <c r="C3415" t="s">
        <v>11512</v>
      </c>
      <c r="D3415" t="s">
        <v>11785</v>
      </c>
      <c r="E3415" t="s">
        <v>11784</v>
      </c>
      <c r="F3415" t="s">
        <v>29</v>
      </c>
      <c r="G3415">
        <v>504176</v>
      </c>
      <c r="H3415">
        <v>155025</v>
      </c>
      <c r="I3415" t="s">
        <v>11786</v>
      </c>
      <c r="J3415" t="s">
        <v>47</v>
      </c>
      <c r="K3415" t="s">
        <v>32</v>
      </c>
      <c r="L3415" t="str">
        <f>VLOOKUP(D3415,'2027'!I:R,10,FALSE)</f>
        <v>Good</v>
      </c>
      <c r="M3415">
        <f>VLOOKUP(K3415,lookup!A:B,2,FALSE)</f>
        <v>3</v>
      </c>
      <c r="N3415">
        <f>VLOOKUP(L3415,lookup!A:B,2,FALSE)</f>
        <v>4</v>
      </c>
      <c r="O3415" t="b">
        <f t="shared" si="53"/>
        <v>1</v>
      </c>
    </row>
    <row r="3416" spans="1:15" x14ac:dyDescent="0.2">
      <c r="A3416" t="s">
        <v>11640</v>
      </c>
      <c r="B3416" t="s">
        <v>11703</v>
      </c>
      <c r="C3416" t="s">
        <v>11512</v>
      </c>
      <c r="D3416" t="s">
        <v>11731</v>
      </c>
      <c r="E3416" t="s">
        <v>11730</v>
      </c>
      <c r="F3416" t="s">
        <v>29</v>
      </c>
      <c r="G3416">
        <v>484234</v>
      </c>
      <c r="H3416">
        <v>141629</v>
      </c>
      <c r="I3416" t="s">
        <v>11732</v>
      </c>
      <c r="J3416" t="s">
        <v>47</v>
      </c>
      <c r="K3416" t="s">
        <v>32</v>
      </c>
      <c r="L3416" t="str">
        <f>VLOOKUP(D3416,'2027'!I:R,10,FALSE)</f>
        <v>Moderate</v>
      </c>
      <c r="M3416">
        <f>VLOOKUP(K3416,lookup!A:B,2,FALSE)</f>
        <v>3</v>
      </c>
      <c r="N3416">
        <f>VLOOKUP(L3416,lookup!A:B,2,FALSE)</f>
        <v>3</v>
      </c>
      <c r="O3416" t="b">
        <f t="shared" si="53"/>
        <v>0</v>
      </c>
    </row>
    <row r="3417" spans="1:15" x14ac:dyDescent="0.2">
      <c r="A3417" t="s">
        <v>11640</v>
      </c>
      <c r="B3417" t="s">
        <v>11703</v>
      </c>
      <c r="C3417" t="s">
        <v>11512</v>
      </c>
      <c r="D3417" t="s">
        <v>11782</v>
      </c>
      <c r="E3417" t="s">
        <v>11781</v>
      </c>
      <c r="F3417" t="s">
        <v>29</v>
      </c>
      <c r="G3417">
        <v>472539</v>
      </c>
      <c r="H3417">
        <v>137642</v>
      </c>
      <c r="I3417" t="s">
        <v>11783</v>
      </c>
      <c r="J3417" t="s">
        <v>47</v>
      </c>
      <c r="K3417" t="s">
        <v>32</v>
      </c>
      <c r="L3417" t="str">
        <f>VLOOKUP(D3417,'2027'!I:R,10,FALSE)</f>
        <v>Good</v>
      </c>
      <c r="M3417">
        <f>VLOOKUP(K3417,lookup!A:B,2,FALSE)</f>
        <v>3</v>
      </c>
      <c r="N3417">
        <f>VLOOKUP(L3417,lookup!A:B,2,FALSE)</f>
        <v>4</v>
      </c>
      <c r="O3417" t="b">
        <f t="shared" si="53"/>
        <v>1</v>
      </c>
    </row>
    <row r="3418" spans="1:15" x14ac:dyDescent="0.2">
      <c r="A3418" t="s">
        <v>11640</v>
      </c>
      <c r="B3418" t="s">
        <v>11703</v>
      </c>
      <c r="C3418" t="s">
        <v>11512</v>
      </c>
      <c r="D3418" t="s">
        <v>11710</v>
      </c>
      <c r="E3418" t="s">
        <v>11709</v>
      </c>
      <c r="F3418" t="s">
        <v>29</v>
      </c>
      <c r="G3418">
        <v>505121</v>
      </c>
      <c r="H3418">
        <v>166123</v>
      </c>
      <c r="I3418" t="s">
        <v>11711</v>
      </c>
      <c r="J3418" t="s">
        <v>47</v>
      </c>
      <c r="K3418" t="s">
        <v>205</v>
      </c>
      <c r="L3418" t="str">
        <f>VLOOKUP(D3418,'2027'!I:R,10,FALSE)</f>
        <v>Poor</v>
      </c>
      <c r="M3418">
        <f>VLOOKUP(K3418,lookup!A:B,2,FALSE)</f>
        <v>2</v>
      </c>
      <c r="N3418">
        <f>VLOOKUP(L3418,lookup!A:B,2,FALSE)</f>
        <v>2</v>
      </c>
      <c r="O3418" t="b">
        <f t="shared" si="53"/>
        <v>0</v>
      </c>
    </row>
    <row r="3419" spans="1:15" x14ac:dyDescent="0.2">
      <c r="A3419" t="s">
        <v>11640</v>
      </c>
      <c r="B3419" t="s">
        <v>11703</v>
      </c>
      <c r="C3419" t="s">
        <v>11512</v>
      </c>
      <c r="D3419" t="s">
        <v>11776</v>
      </c>
      <c r="E3419" t="s">
        <v>11775</v>
      </c>
      <c r="F3419" t="s">
        <v>29</v>
      </c>
      <c r="G3419">
        <v>485506</v>
      </c>
      <c r="H3419">
        <v>131825</v>
      </c>
      <c r="I3419" t="s">
        <v>11777</v>
      </c>
      <c r="J3419" t="s">
        <v>47</v>
      </c>
      <c r="K3419" t="s">
        <v>205</v>
      </c>
      <c r="L3419" t="str">
        <f>VLOOKUP(D3419,'2027'!I:R,10,FALSE)</f>
        <v>Good</v>
      </c>
      <c r="M3419">
        <f>VLOOKUP(K3419,lookup!A:B,2,FALSE)</f>
        <v>2</v>
      </c>
      <c r="N3419">
        <f>VLOOKUP(L3419,lookup!A:B,2,FALSE)</f>
        <v>4</v>
      </c>
      <c r="O3419" t="b">
        <f t="shared" si="53"/>
        <v>1</v>
      </c>
    </row>
    <row r="3420" spans="1:15" x14ac:dyDescent="0.2">
      <c r="A3420" t="s">
        <v>11640</v>
      </c>
      <c r="B3420" t="s">
        <v>11703</v>
      </c>
      <c r="C3420" t="s">
        <v>11512</v>
      </c>
      <c r="D3420" t="s">
        <v>11743</v>
      </c>
      <c r="E3420" t="s">
        <v>11742</v>
      </c>
      <c r="F3420" t="s">
        <v>29</v>
      </c>
      <c r="G3420">
        <v>505514</v>
      </c>
      <c r="H3420">
        <v>161414</v>
      </c>
      <c r="I3420" t="s">
        <v>11744</v>
      </c>
      <c r="J3420" t="s">
        <v>198</v>
      </c>
      <c r="K3420" t="s">
        <v>32</v>
      </c>
      <c r="L3420" t="str">
        <f>VLOOKUP(D3420,'2027'!I:R,10,FALSE)</f>
        <v>Good</v>
      </c>
      <c r="M3420">
        <f>VLOOKUP(K3420,lookup!A:B,2,FALSE)</f>
        <v>3</v>
      </c>
      <c r="N3420">
        <f>VLOOKUP(L3420,lookup!A:B,2,FALSE)</f>
        <v>4</v>
      </c>
      <c r="O3420" t="b">
        <f t="shared" si="53"/>
        <v>1</v>
      </c>
    </row>
    <row r="3421" spans="1:15" x14ac:dyDescent="0.2">
      <c r="A3421" t="s">
        <v>11640</v>
      </c>
      <c r="B3421" t="s">
        <v>11703</v>
      </c>
      <c r="C3421" t="s">
        <v>11512</v>
      </c>
      <c r="D3421" t="s">
        <v>11767</v>
      </c>
      <c r="E3421" t="s">
        <v>11766</v>
      </c>
      <c r="F3421" t="s">
        <v>29</v>
      </c>
      <c r="G3421">
        <v>499874</v>
      </c>
      <c r="H3421">
        <v>156695</v>
      </c>
      <c r="I3421" t="s">
        <v>11768</v>
      </c>
      <c r="J3421" t="s">
        <v>47</v>
      </c>
      <c r="K3421" t="s">
        <v>32</v>
      </c>
      <c r="L3421" t="str">
        <f>VLOOKUP(D3421,'2027'!I:R,10,FALSE)</f>
        <v>Moderate</v>
      </c>
      <c r="M3421">
        <f>VLOOKUP(K3421,lookup!A:B,2,FALSE)</f>
        <v>3</v>
      </c>
      <c r="N3421">
        <f>VLOOKUP(L3421,lookup!A:B,2,FALSE)</f>
        <v>3</v>
      </c>
      <c r="O3421" t="b">
        <f t="shared" si="53"/>
        <v>0</v>
      </c>
    </row>
    <row r="3422" spans="1:15" x14ac:dyDescent="0.2">
      <c r="A3422" t="s">
        <v>11640</v>
      </c>
      <c r="B3422" t="s">
        <v>11703</v>
      </c>
      <c r="C3422" t="s">
        <v>11512</v>
      </c>
      <c r="D3422" t="s">
        <v>11761</v>
      </c>
      <c r="E3422" t="s">
        <v>11760</v>
      </c>
      <c r="F3422" t="s">
        <v>29</v>
      </c>
      <c r="G3422">
        <v>493687</v>
      </c>
      <c r="H3422">
        <v>153834</v>
      </c>
      <c r="I3422" t="s">
        <v>11762</v>
      </c>
      <c r="J3422" t="s">
        <v>47</v>
      </c>
      <c r="K3422" t="s">
        <v>205</v>
      </c>
      <c r="L3422" t="str">
        <f>VLOOKUP(D3422,'2027'!I:R,10,FALSE)</f>
        <v>Moderate</v>
      </c>
      <c r="M3422">
        <f>VLOOKUP(K3422,lookup!A:B,2,FALSE)</f>
        <v>2</v>
      </c>
      <c r="N3422">
        <f>VLOOKUP(L3422,lookup!A:B,2,FALSE)</f>
        <v>3</v>
      </c>
      <c r="O3422" t="b">
        <f t="shared" si="53"/>
        <v>1</v>
      </c>
    </row>
    <row r="3423" spans="1:15" x14ac:dyDescent="0.2">
      <c r="A3423" t="s">
        <v>11640</v>
      </c>
      <c r="B3423" t="s">
        <v>11703</v>
      </c>
      <c r="C3423" t="s">
        <v>11512</v>
      </c>
      <c r="D3423" t="s">
        <v>11797</v>
      </c>
      <c r="E3423" t="s">
        <v>11796</v>
      </c>
      <c r="F3423" t="s">
        <v>29</v>
      </c>
      <c r="G3423">
        <v>494943</v>
      </c>
      <c r="H3423">
        <v>141598</v>
      </c>
      <c r="I3423" t="s">
        <v>11798</v>
      </c>
      <c r="J3423" t="s">
        <v>47</v>
      </c>
      <c r="K3423" t="s">
        <v>618</v>
      </c>
      <c r="L3423" t="str">
        <f>VLOOKUP(D3423,'2027'!I:R,10,FALSE)</f>
        <v>Good</v>
      </c>
      <c r="M3423">
        <f>VLOOKUP(K3423,lookup!A:B,2,FALSE)</f>
        <v>1</v>
      </c>
      <c r="N3423">
        <f>VLOOKUP(L3423,lookup!A:B,2,FALSE)</f>
        <v>4</v>
      </c>
      <c r="O3423" t="b">
        <f t="shared" si="53"/>
        <v>1</v>
      </c>
    </row>
    <row r="3424" spans="1:15" x14ac:dyDescent="0.2">
      <c r="A3424" t="s">
        <v>11640</v>
      </c>
      <c r="B3424" t="s">
        <v>11703</v>
      </c>
      <c r="C3424" t="s">
        <v>11512</v>
      </c>
      <c r="D3424" t="s">
        <v>11758</v>
      </c>
      <c r="E3424" t="s">
        <v>11757</v>
      </c>
      <c r="F3424" t="s">
        <v>29</v>
      </c>
      <c r="G3424">
        <v>500502</v>
      </c>
      <c r="H3424">
        <v>167480</v>
      </c>
      <c r="I3424" t="s">
        <v>11759</v>
      </c>
      <c r="J3424" t="s">
        <v>30</v>
      </c>
      <c r="K3424" t="s">
        <v>32</v>
      </c>
      <c r="L3424" t="str">
        <f>VLOOKUP(D3424,'2027'!I:R,10,FALSE)</f>
        <v>Good</v>
      </c>
      <c r="M3424">
        <f>VLOOKUP(K3424,lookup!A:B,2,FALSE)</f>
        <v>3</v>
      </c>
      <c r="N3424">
        <f>VLOOKUP(L3424,lookup!A:B,2,FALSE)</f>
        <v>4</v>
      </c>
      <c r="O3424" t="b">
        <f t="shared" si="53"/>
        <v>1</v>
      </c>
    </row>
    <row r="3425" spans="1:15" x14ac:dyDescent="0.2">
      <c r="A3425" t="s">
        <v>11640</v>
      </c>
      <c r="B3425" t="s">
        <v>11703</v>
      </c>
      <c r="C3425" t="s">
        <v>11512</v>
      </c>
      <c r="D3425" t="s">
        <v>11749</v>
      </c>
      <c r="E3425" t="s">
        <v>11748</v>
      </c>
      <c r="F3425" t="s">
        <v>29</v>
      </c>
      <c r="G3425">
        <v>476357</v>
      </c>
      <c r="H3425">
        <v>135054</v>
      </c>
      <c r="I3425" t="s">
        <v>11750</v>
      </c>
      <c r="J3425" t="s">
        <v>47</v>
      </c>
      <c r="K3425" t="s">
        <v>205</v>
      </c>
      <c r="L3425" t="str">
        <f>VLOOKUP(D3425,'2027'!I:R,10,FALSE)</f>
        <v>Good</v>
      </c>
      <c r="M3425">
        <f>VLOOKUP(K3425,lookup!A:B,2,FALSE)</f>
        <v>2</v>
      </c>
      <c r="N3425">
        <f>VLOOKUP(L3425,lookup!A:B,2,FALSE)</f>
        <v>4</v>
      </c>
      <c r="O3425" t="b">
        <f t="shared" si="53"/>
        <v>1</v>
      </c>
    </row>
    <row r="3426" spans="1:15" x14ac:dyDescent="0.2">
      <c r="A3426" t="s">
        <v>11640</v>
      </c>
      <c r="B3426" t="s">
        <v>11799</v>
      </c>
      <c r="C3426" t="s">
        <v>11801</v>
      </c>
      <c r="D3426" t="s">
        <v>11825</v>
      </c>
      <c r="E3426" t="s">
        <v>11824</v>
      </c>
      <c r="F3426" t="s">
        <v>29</v>
      </c>
      <c r="G3426">
        <v>563081</v>
      </c>
      <c r="H3426">
        <v>138191</v>
      </c>
      <c r="I3426" t="s">
        <v>11826</v>
      </c>
      <c r="J3426" t="s">
        <v>30</v>
      </c>
      <c r="K3426" t="s">
        <v>32</v>
      </c>
      <c r="L3426" t="str">
        <f>VLOOKUP(D3426,'2027'!I:R,10,FALSE)</f>
        <v>Good</v>
      </c>
      <c r="M3426">
        <f>VLOOKUP(K3426,lookup!A:B,2,FALSE)</f>
        <v>3</v>
      </c>
      <c r="N3426">
        <f>VLOOKUP(L3426,lookup!A:B,2,FALSE)</f>
        <v>4</v>
      </c>
      <c r="O3426" t="b">
        <f t="shared" si="53"/>
        <v>1</v>
      </c>
    </row>
    <row r="3427" spans="1:15" x14ac:dyDescent="0.2">
      <c r="A3427" t="s">
        <v>11640</v>
      </c>
      <c r="B3427" t="s">
        <v>11799</v>
      </c>
      <c r="C3427" t="s">
        <v>11801</v>
      </c>
      <c r="D3427" t="s">
        <v>11816</v>
      </c>
      <c r="E3427" t="s">
        <v>11815</v>
      </c>
      <c r="F3427" t="s">
        <v>29</v>
      </c>
      <c r="G3427">
        <v>569114</v>
      </c>
      <c r="H3427">
        <v>148538</v>
      </c>
      <c r="I3427" t="s">
        <v>11817</v>
      </c>
      <c r="J3427" t="s">
        <v>30</v>
      </c>
      <c r="K3427" t="s">
        <v>32</v>
      </c>
      <c r="L3427" t="str">
        <f>VLOOKUP(D3427,'2027'!I:R,10,FALSE)</f>
        <v>Good</v>
      </c>
      <c r="M3427">
        <f>VLOOKUP(K3427,lookup!A:B,2,FALSE)</f>
        <v>3</v>
      </c>
      <c r="N3427">
        <f>VLOOKUP(L3427,lookup!A:B,2,FALSE)</f>
        <v>4</v>
      </c>
      <c r="O3427" t="b">
        <f t="shared" si="53"/>
        <v>1</v>
      </c>
    </row>
    <row r="3428" spans="1:15" x14ac:dyDescent="0.2">
      <c r="A3428" t="s">
        <v>11640</v>
      </c>
      <c r="B3428" t="s">
        <v>11799</v>
      </c>
      <c r="C3428" t="s">
        <v>11801</v>
      </c>
      <c r="D3428" t="s">
        <v>11804</v>
      </c>
      <c r="E3428" t="s">
        <v>11803</v>
      </c>
      <c r="F3428" t="s">
        <v>29</v>
      </c>
      <c r="G3428">
        <v>573859</v>
      </c>
      <c r="H3428">
        <v>146809</v>
      </c>
      <c r="I3428" t="s">
        <v>11805</v>
      </c>
      <c r="J3428" t="s">
        <v>30</v>
      </c>
      <c r="K3428" t="s">
        <v>32</v>
      </c>
      <c r="L3428" t="str">
        <f>VLOOKUP(D3428,'2027'!I:R,10,FALSE)</f>
        <v>Moderate</v>
      </c>
      <c r="M3428">
        <f>VLOOKUP(K3428,lookup!A:B,2,FALSE)</f>
        <v>3</v>
      </c>
      <c r="N3428">
        <f>VLOOKUP(L3428,lookup!A:B,2,FALSE)</f>
        <v>3</v>
      </c>
      <c r="O3428" t="b">
        <f t="shared" si="53"/>
        <v>0</v>
      </c>
    </row>
    <row r="3429" spans="1:15" x14ac:dyDescent="0.2">
      <c r="A3429" t="s">
        <v>11640</v>
      </c>
      <c r="B3429" t="s">
        <v>11799</v>
      </c>
      <c r="C3429" t="s">
        <v>11801</v>
      </c>
      <c r="D3429" t="s">
        <v>11813</v>
      </c>
      <c r="E3429" t="s">
        <v>11812</v>
      </c>
      <c r="F3429" t="s">
        <v>29</v>
      </c>
      <c r="G3429">
        <v>568593</v>
      </c>
      <c r="H3429">
        <v>134183</v>
      </c>
      <c r="I3429" t="s">
        <v>11814</v>
      </c>
      <c r="J3429" t="s">
        <v>30</v>
      </c>
      <c r="K3429" t="s">
        <v>32</v>
      </c>
      <c r="L3429" t="str">
        <f>VLOOKUP(D3429,'2027'!I:R,10,FALSE)</f>
        <v>Good</v>
      </c>
      <c r="M3429">
        <f>VLOOKUP(K3429,lookup!A:B,2,FALSE)</f>
        <v>3</v>
      </c>
      <c r="N3429">
        <f>VLOOKUP(L3429,lookup!A:B,2,FALSE)</f>
        <v>4</v>
      </c>
      <c r="O3429" t="b">
        <f t="shared" si="53"/>
        <v>1</v>
      </c>
    </row>
    <row r="3430" spans="1:15" x14ac:dyDescent="0.2">
      <c r="A3430" t="s">
        <v>11640</v>
      </c>
      <c r="B3430" t="s">
        <v>11799</v>
      </c>
      <c r="C3430" t="s">
        <v>11801</v>
      </c>
      <c r="D3430" t="s">
        <v>11822</v>
      </c>
      <c r="E3430" t="s">
        <v>11821</v>
      </c>
      <c r="F3430" t="s">
        <v>29</v>
      </c>
      <c r="G3430">
        <v>567919</v>
      </c>
      <c r="H3430">
        <v>136221</v>
      </c>
      <c r="I3430" t="s">
        <v>11823</v>
      </c>
      <c r="J3430" t="s">
        <v>30</v>
      </c>
      <c r="K3430" t="s">
        <v>205</v>
      </c>
      <c r="L3430" t="str">
        <f>VLOOKUP(D3430,'2027'!I:R,10,FALSE)</f>
        <v>Good</v>
      </c>
      <c r="M3430">
        <f>VLOOKUP(K3430,lookup!A:B,2,FALSE)</f>
        <v>2</v>
      </c>
      <c r="N3430">
        <f>VLOOKUP(L3430,lookup!A:B,2,FALSE)</f>
        <v>4</v>
      </c>
      <c r="O3430" t="b">
        <f t="shared" si="53"/>
        <v>1</v>
      </c>
    </row>
    <row r="3431" spans="1:15" x14ac:dyDescent="0.2">
      <c r="A3431" t="s">
        <v>11640</v>
      </c>
      <c r="B3431" t="s">
        <v>11799</v>
      </c>
      <c r="C3431" t="s">
        <v>11801</v>
      </c>
      <c r="D3431" t="s">
        <v>11807</v>
      </c>
      <c r="E3431" t="s">
        <v>11806</v>
      </c>
      <c r="F3431" t="s">
        <v>29</v>
      </c>
      <c r="G3431">
        <v>563417</v>
      </c>
      <c r="H3431">
        <v>135713</v>
      </c>
      <c r="I3431" t="s">
        <v>11808</v>
      </c>
      <c r="J3431" t="s">
        <v>47</v>
      </c>
      <c r="K3431" t="s">
        <v>32</v>
      </c>
      <c r="L3431" t="str">
        <f>VLOOKUP(D3431,'2027'!I:R,10,FALSE)</f>
        <v>Good</v>
      </c>
      <c r="M3431">
        <f>VLOOKUP(K3431,lookup!A:B,2,FALSE)</f>
        <v>3</v>
      </c>
      <c r="N3431">
        <f>VLOOKUP(L3431,lookup!A:B,2,FALSE)</f>
        <v>4</v>
      </c>
      <c r="O3431" t="b">
        <f t="shared" si="53"/>
        <v>1</v>
      </c>
    </row>
    <row r="3432" spans="1:15" x14ac:dyDescent="0.2">
      <c r="A3432" t="s">
        <v>11640</v>
      </c>
      <c r="B3432" t="s">
        <v>11799</v>
      </c>
      <c r="C3432" t="s">
        <v>11801</v>
      </c>
      <c r="D3432" t="s">
        <v>11810</v>
      </c>
      <c r="E3432" t="s">
        <v>11809</v>
      </c>
      <c r="F3432" t="s">
        <v>29</v>
      </c>
      <c r="G3432">
        <v>571333</v>
      </c>
      <c r="H3432">
        <v>136064</v>
      </c>
      <c r="I3432" t="s">
        <v>11811</v>
      </c>
      <c r="J3432" t="s">
        <v>47</v>
      </c>
      <c r="K3432" t="s">
        <v>32</v>
      </c>
      <c r="L3432" t="str">
        <f>VLOOKUP(D3432,'2027'!I:R,10,FALSE)</f>
        <v>Good</v>
      </c>
      <c r="M3432">
        <f>VLOOKUP(K3432,lookup!A:B,2,FALSE)</f>
        <v>3</v>
      </c>
      <c r="N3432">
        <f>VLOOKUP(L3432,lookup!A:B,2,FALSE)</f>
        <v>4</v>
      </c>
      <c r="O3432" t="b">
        <f t="shared" si="53"/>
        <v>1</v>
      </c>
    </row>
    <row r="3433" spans="1:15" x14ac:dyDescent="0.2">
      <c r="A3433" t="s">
        <v>11640</v>
      </c>
      <c r="B3433" t="s">
        <v>11799</v>
      </c>
      <c r="C3433" t="s">
        <v>11801</v>
      </c>
      <c r="D3433" t="s">
        <v>11819</v>
      </c>
      <c r="E3433" t="s">
        <v>11818</v>
      </c>
      <c r="F3433" t="s">
        <v>29</v>
      </c>
      <c r="G3433">
        <v>573270</v>
      </c>
      <c r="H3433">
        <v>145853</v>
      </c>
      <c r="I3433" t="s">
        <v>11820</v>
      </c>
      <c r="J3433" t="s">
        <v>30</v>
      </c>
      <c r="K3433" t="s">
        <v>32</v>
      </c>
      <c r="L3433" t="str">
        <f>VLOOKUP(D3433,'2027'!I:R,10,FALSE)</f>
        <v>Good</v>
      </c>
      <c r="M3433">
        <f>VLOOKUP(K3433,lookup!A:B,2,FALSE)</f>
        <v>3</v>
      </c>
      <c r="N3433">
        <f>VLOOKUP(L3433,lookup!A:B,2,FALSE)</f>
        <v>4</v>
      </c>
      <c r="O3433" t="b">
        <f t="shared" si="53"/>
        <v>1</v>
      </c>
    </row>
    <row r="3434" spans="1:15" x14ac:dyDescent="0.2">
      <c r="A3434" t="s">
        <v>11640</v>
      </c>
      <c r="B3434" t="s">
        <v>11799</v>
      </c>
      <c r="C3434" t="s">
        <v>11827</v>
      </c>
      <c r="D3434" t="s">
        <v>11845</v>
      </c>
      <c r="E3434" t="s">
        <v>11844</v>
      </c>
      <c r="F3434" t="s">
        <v>29</v>
      </c>
      <c r="G3434">
        <v>568202</v>
      </c>
      <c r="H3434">
        <v>148984</v>
      </c>
      <c r="I3434" t="s">
        <v>11846</v>
      </c>
      <c r="J3434" t="s">
        <v>30</v>
      </c>
      <c r="K3434" t="s">
        <v>32</v>
      </c>
      <c r="L3434" t="str">
        <f>VLOOKUP(D3434,'2027'!I:R,10,FALSE)</f>
        <v>Moderate</v>
      </c>
      <c r="M3434">
        <f>VLOOKUP(K3434,lookup!A:B,2,FALSE)</f>
        <v>3</v>
      </c>
      <c r="N3434">
        <f>VLOOKUP(L3434,lookup!A:B,2,FALSE)</f>
        <v>3</v>
      </c>
      <c r="O3434" t="b">
        <f t="shared" si="53"/>
        <v>0</v>
      </c>
    </row>
    <row r="3435" spans="1:15" x14ac:dyDescent="0.2">
      <c r="A3435" t="s">
        <v>11640</v>
      </c>
      <c r="B3435" t="s">
        <v>11799</v>
      </c>
      <c r="C3435" t="s">
        <v>11827</v>
      </c>
      <c r="D3435" t="s">
        <v>11863</v>
      </c>
      <c r="E3435" t="s">
        <v>11862</v>
      </c>
      <c r="F3435" t="s">
        <v>29</v>
      </c>
      <c r="G3435">
        <v>566220</v>
      </c>
      <c r="H3435">
        <v>145272</v>
      </c>
      <c r="I3435" t="s">
        <v>11864</v>
      </c>
      <c r="J3435" t="s">
        <v>47</v>
      </c>
      <c r="K3435" t="s">
        <v>32</v>
      </c>
      <c r="L3435" t="str">
        <f>VLOOKUP(D3435,'2027'!I:R,10,FALSE)</f>
        <v>Good</v>
      </c>
      <c r="M3435">
        <f>VLOOKUP(K3435,lookup!A:B,2,FALSE)</f>
        <v>3</v>
      </c>
      <c r="N3435">
        <f>VLOOKUP(L3435,lookup!A:B,2,FALSE)</f>
        <v>4</v>
      </c>
      <c r="O3435" t="b">
        <f t="shared" si="53"/>
        <v>1</v>
      </c>
    </row>
    <row r="3436" spans="1:15" x14ac:dyDescent="0.2">
      <c r="A3436" t="s">
        <v>11640</v>
      </c>
      <c r="B3436" t="s">
        <v>11799</v>
      </c>
      <c r="C3436" t="s">
        <v>11827</v>
      </c>
      <c r="D3436" t="s">
        <v>11842</v>
      </c>
      <c r="E3436" t="s">
        <v>11841</v>
      </c>
      <c r="F3436" t="s">
        <v>29</v>
      </c>
      <c r="G3436">
        <v>559585</v>
      </c>
      <c r="H3436">
        <v>144418</v>
      </c>
      <c r="I3436" t="s">
        <v>11843</v>
      </c>
      <c r="J3436" t="s">
        <v>47</v>
      </c>
      <c r="K3436" t="s">
        <v>618</v>
      </c>
      <c r="L3436" t="str">
        <f>VLOOKUP(D3436,'2027'!I:R,10,FALSE)</f>
        <v>Moderate</v>
      </c>
      <c r="M3436">
        <f>VLOOKUP(K3436,lookup!A:B,2,FALSE)</f>
        <v>1</v>
      </c>
      <c r="N3436">
        <f>VLOOKUP(L3436,lookup!A:B,2,FALSE)</f>
        <v>3</v>
      </c>
      <c r="O3436" t="b">
        <f t="shared" si="53"/>
        <v>1</v>
      </c>
    </row>
    <row r="3437" spans="1:15" x14ac:dyDescent="0.2">
      <c r="A3437" t="s">
        <v>11640</v>
      </c>
      <c r="B3437" t="s">
        <v>11799</v>
      </c>
      <c r="C3437" t="s">
        <v>11827</v>
      </c>
      <c r="D3437" t="s">
        <v>11860</v>
      </c>
      <c r="E3437" t="s">
        <v>11859</v>
      </c>
      <c r="F3437" t="s">
        <v>29</v>
      </c>
      <c r="G3437">
        <v>570544</v>
      </c>
      <c r="H3437">
        <v>160665</v>
      </c>
      <c r="I3437" t="s">
        <v>11861</v>
      </c>
      <c r="J3437" t="s">
        <v>30</v>
      </c>
      <c r="K3437" t="s">
        <v>32</v>
      </c>
      <c r="L3437" t="str">
        <f>VLOOKUP(D3437,'2027'!I:R,10,FALSE)</f>
        <v>Good</v>
      </c>
      <c r="M3437">
        <f>VLOOKUP(K3437,lookup!A:B,2,FALSE)</f>
        <v>3</v>
      </c>
      <c r="N3437">
        <f>VLOOKUP(L3437,lookup!A:B,2,FALSE)</f>
        <v>4</v>
      </c>
      <c r="O3437" t="b">
        <f t="shared" si="53"/>
        <v>1</v>
      </c>
    </row>
    <row r="3438" spans="1:15" x14ac:dyDescent="0.2">
      <c r="A3438" t="s">
        <v>11640</v>
      </c>
      <c r="B3438" t="s">
        <v>11799</v>
      </c>
      <c r="C3438" t="s">
        <v>11827</v>
      </c>
      <c r="D3438" t="s">
        <v>11836</v>
      </c>
      <c r="E3438" t="s">
        <v>11835</v>
      </c>
      <c r="F3438" t="s">
        <v>29</v>
      </c>
      <c r="G3438">
        <v>564545</v>
      </c>
      <c r="H3438">
        <v>146705</v>
      </c>
      <c r="I3438" t="s">
        <v>11837</v>
      </c>
      <c r="J3438" t="s">
        <v>30</v>
      </c>
      <c r="K3438" t="s">
        <v>32</v>
      </c>
      <c r="L3438" t="str">
        <f>VLOOKUP(D3438,'2027'!I:R,10,FALSE)</f>
        <v>Good</v>
      </c>
      <c r="M3438">
        <f>VLOOKUP(K3438,lookup!A:B,2,FALSE)</f>
        <v>3</v>
      </c>
      <c r="N3438">
        <f>VLOOKUP(L3438,lookup!A:B,2,FALSE)</f>
        <v>4</v>
      </c>
      <c r="O3438" t="b">
        <f t="shared" si="53"/>
        <v>1</v>
      </c>
    </row>
    <row r="3439" spans="1:15" x14ac:dyDescent="0.2">
      <c r="A3439" t="s">
        <v>11640</v>
      </c>
      <c r="B3439" t="s">
        <v>11799</v>
      </c>
      <c r="C3439" t="s">
        <v>11827</v>
      </c>
      <c r="D3439" t="s">
        <v>11848</v>
      </c>
      <c r="E3439" t="s">
        <v>11847</v>
      </c>
      <c r="F3439" t="s">
        <v>29</v>
      </c>
      <c r="G3439">
        <v>579185</v>
      </c>
      <c r="H3439">
        <v>154562</v>
      </c>
      <c r="I3439" t="s">
        <v>11849</v>
      </c>
      <c r="J3439" t="s">
        <v>30</v>
      </c>
      <c r="K3439" t="s">
        <v>32</v>
      </c>
      <c r="L3439" t="str">
        <f>VLOOKUP(D3439,'2027'!I:R,10,FALSE)</f>
        <v>Moderate</v>
      </c>
      <c r="M3439">
        <f>VLOOKUP(K3439,lookup!A:B,2,FALSE)</f>
        <v>3</v>
      </c>
      <c r="N3439">
        <f>VLOOKUP(L3439,lookup!A:B,2,FALSE)</f>
        <v>3</v>
      </c>
      <c r="O3439" t="b">
        <f t="shared" si="53"/>
        <v>0</v>
      </c>
    </row>
    <row r="3440" spans="1:15" x14ac:dyDescent="0.2">
      <c r="A3440" t="s">
        <v>11640</v>
      </c>
      <c r="B3440" t="s">
        <v>11799</v>
      </c>
      <c r="C3440" t="s">
        <v>11827</v>
      </c>
      <c r="D3440" t="s">
        <v>11857</v>
      </c>
      <c r="E3440" t="s">
        <v>11856</v>
      </c>
      <c r="F3440" t="s">
        <v>29</v>
      </c>
      <c r="G3440">
        <v>576530</v>
      </c>
      <c r="H3440">
        <v>151931</v>
      </c>
      <c r="I3440" t="s">
        <v>11858</v>
      </c>
      <c r="J3440" t="s">
        <v>30</v>
      </c>
      <c r="K3440" t="s">
        <v>32</v>
      </c>
      <c r="L3440" t="str">
        <f>VLOOKUP(D3440,'2027'!I:R,10,FALSE)</f>
        <v>Moderate</v>
      </c>
      <c r="M3440">
        <f>VLOOKUP(K3440,lookup!A:B,2,FALSE)</f>
        <v>3</v>
      </c>
      <c r="N3440">
        <f>VLOOKUP(L3440,lookup!A:B,2,FALSE)</f>
        <v>3</v>
      </c>
      <c r="O3440" t="b">
        <f t="shared" si="53"/>
        <v>0</v>
      </c>
    </row>
    <row r="3441" spans="1:15" x14ac:dyDescent="0.2">
      <c r="A3441" t="s">
        <v>11640</v>
      </c>
      <c r="B3441" t="s">
        <v>11799</v>
      </c>
      <c r="C3441" t="s">
        <v>11827</v>
      </c>
      <c r="D3441" t="s">
        <v>11839</v>
      </c>
      <c r="E3441" t="s">
        <v>11838</v>
      </c>
      <c r="F3441" t="s">
        <v>29</v>
      </c>
      <c r="G3441">
        <v>557563</v>
      </c>
      <c r="H3441">
        <v>149132</v>
      </c>
      <c r="I3441" t="s">
        <v>11840</v>
      </c>
      <c r="J3441" t="s">
        <v>47</v>
      </c>
      <c r="K3441" t="s">
        <v>205</v>
      </c>
      <c r="L3441" t="str">
        <f>VLOOKUP(D3441,'2027'!I:R,10,FALSE)</f>
        <v>Good</v>
      </c>
      <c r="M3441">
        <f>VLOOKUP(K3441,lookup!A:B,2,FALSE)</f>
        <v>2</v>
      </c>
      <c r="N3441">
        <f>VLOOKUP(L3441,lookup!A:B,2,FALSE)</f>
        <v>4</v>
      </c>
      <c r="O3441" t="b">
        <f t="shared" si="53"/>
        <v>1</v>
      </c>
    </row>
    <row r="3442" spans="1:15" x14ac:dyDescent="0.2">
      <c r="A3442" t="s">
        <v>11640</v>
      </c>
      <c r="B3442" t="s">
        <v>11799</v>
      </c>
      <c r="C3442" t="s">
        <v>11827</v>
      </c>
      <c r="D3442" t="s">
        <v>11833</v>
      </c>
      <c r="E3442" t="s">
        <v>11832</v>
      </c>
      <c r="F3442" t="s">
        <v>29</v>
      </c>
      <c r="G3442">
        <v>561723</v>
      </c>
      <c r="H3442">
        <v>152447</v>
      </c>
      <c r="I3442" t="s">
        <v>11834</v>
      </c>
      <c r="J3442" t="s">
        <v>47</v>
      </c>
      <c r="K3442" t="s">
        <v>32</v>
      </c>
      <c r="L3442" t="str">
        <f>VLOOKUP(D3442,'2027'!I:R,10,FALSE)</f>
        <v>Good</v>
      </c>
      <c r="M3442">
        <f>VLOOKUP(K3442,lookup!A:B,2,FALSE)</f>
        <v>3</v>
      </c>
      <c r="N3442">
        <f>VLOOKUP(L3442,lookup!A:B,2,FALSE)</f>
        <v>4</v>
      </c>
      <c r="O3442" t="b">
        <f t="shared" si="53"/>
        <v>1</v>
      </c>
    </row>
    <row r="3443" spans="1:15" x14ac:dyDescent="0.2">
      <c r="A3443" t="s">
        <v>11640</v>
      </c>
      <c r="B3443" t="s">
        <v>11799</v>
      </c>
      <c r="C3443" t="s">
        <v>11827</v>
      </c>
      <c r="D3443" t="s">
        <v>11866</v>
      </c>
      <c r="E3443" t="s">
        <v>11865</v>
      </c>
      <c r="F3443" t="s">
        <v>29</v>
      </c>
      <c r="G3443">
        <v>554444</v>
      </c>
      <c r="H3443">
        <v>148613</v>
      </c>
      <c r="I3443" t="s">
        <v>11867</v>
      </c>
      <c r="J3443" t="s">
        <v>47</v>
      </c>
      <c r="K3443" t="s">
        <v>32</v>
      </c>
      <c r="L3443" t="str">
        <f>VLOOKUP(D3443,'2027'!I:R,10,FALSE)</f>
        <v>Good</v>
      </c>
      <c r="M3443">
        <f>VLOOKUP(K3443,lookup!A:B,2,FALSE)</f>
        <v>3</v>
      </c>
      <c r="N3443">
        <f>VLOOKUP(L3443,lookup!A:B,2,FALSE)</f>
        <v>4</v>
      </c>
      <c r="O3443" t="b">
        <f t="shared" si="53"/>
        <v>1</v>
      </c>
    </row>
    <row r="3444" spans="1:15" x14ac:dyDescent="0.2">
      <c r="A3444" t="s">
        <v>11640</v>
      </c>
      <c r="B3444" t="s">
        <v>11799</v>
      </c>
      <c r="C3444" t="s">
        <v>11827</v>
      </c>
      <c r="D3444" t="s">
        <v>11851</v>
      </c>
      <c r="E3444" t="s">
        <v>11850</v>
      </c>
      <c r="F3444" t="s">
        <v>29</v>
      </c>
      <c r="G3444">
        <v>570660</v>
      </c>
      <c r="H3444">
        <v>157952</v>
      </c>
      <c r="I3444" t="s">
        <v>11852</v>
      </c>
      <c r="J3444" t="s">
        <v>30</v>
      </c>
      <c r="K3444" t="s">
        <v>32</v>
      </c>
      <c r="L3444" t="str">
        <f>VLOOKUP(D3444,'2027'!I:R,10,FALSE)</f>
        <v>Good</v>
      </c>
      <c r="M3444">
        <f>VLOOKUP(K3444,lookup!A:B,2,FALSE)</f>
        <v>3</v>
      </c>
      <c r="N3444">
        <f>VLOOKUP(L3444,lookup!A:B,2,FALSE)</f>
        <v>4</v>
      </c>
      <c r="O3444" t="b">
        <f t="shared" si="53"/>
        <v>1</v>
      </c>
    </row>
    <row r="3445" spans="1:15" x14ac:dyDescent="0.2">
      <c r="A3445" t="s">
        <v>11640</v>
      </c>
      <c r="B3445" t="s">
        <v>11799</v>
      </c>
      <c r="C3445" t="s">
        <v>11827</v>
      </c>
      <c r="D3445" t="s">
        <v>11830</v>
      </c>
      <c r="E3445" t="s">
        <v>11829</v>
      </c>
      <c r="F3445" t="s">
        <v>29</v>
      </c>
      <c r="G3445">
        <v>573027</v>
      </c>
      <c r="H3445">
        <v>153684</v>
      </c>
      <c r="I3445" t="s">
        <v>11831</v>
      </c>
      <c r="J3445" t="s">
        <v>30</v>
      </c>
      <c r="K3445" t="s">
        <v>32</v>
      </c>
      <c r="L3445" t="str">
        <f>VLOOKUP(D3445,'2027'!I:R,10,FALSE)</f>
        <v>Moderate</v>
      </c>
      <c r="M3445">
        <f>VLOOKUP(K3445,lookup!A:B,2,FALSE)</f>
        <v>3</v>
      </c>
      <c r="N3445">
        <f>VLOOKUP(L3445,lookup!A:B,2,FALSE)</f>
        <v>3</v>
      </c>
      <c r="O3445" t="b">
        <f t="shared" si="53"/>
        <v>0</v>
      </c>
    </row>
    <row r="3446" spans="1:15" x14ac:dyDescent="0.2">
      <c r="A3446" t="s">
        <v>11640</v>
      </c>
      <c r="B3446" t="s">
        <v>11799</v>
      </c>
      <c r="C3446" t="s">
        <v>11827</v>
      </c>
      <c r="D3446" t="s">
        <v>11854</v>
      </c>
      <c r="E3446" t="s">
        <v>11853</v>
      </c>
      <c r="F3446" t="s">
        <v>29</v>
      </c>
      <c r="G3446">
        <v>567099</v>
      </c>
      <c r="H3446">
        <v>153456</v>
      </c>
      <c r="I3446" t="s">
        <v>11855</v>
      </c>
      <c r="J3446" t="s">
        <v>30</v>
      </c>
      <c r="K3446" t="s">
        <v>32</v>
      </c>
      <c r="L3446" t="str">
        <f>VLOOKUP(D3446,'2027'!I:R,10,FALSE)</f>
        <v>Good</v>
      </c>
      <c r="M3446">
        <f>VLOOKUP(K3446,lookup!A:B,2,FALSE)</f>
        <v>3</v>
      </c>
      <c r="N3446">
        <f>VLOOKUP(L3446,lookup!A:B,2,FALSE)</f>
        <v>4</v>
      </c>
      <c r="O3446" t="b">
        <f t="shared" si="53"/>
        <v>1</v>
      </c>
    </row>
    <row r="3447" spans="1:15" x14ac:dyDescent="0.2">
      <c r="A3447" t="s">
        <v>11640</v>
      </c>
      <c r="B3447" t="s">
        <v>11799</v>
      </c>
      <c r="C3447" t="s">
        <v>11868</v>
      </c>
      <c r="D3447" t="s">
        <v>11873</v>
      </c>
      <c r="E3447" t="s">
        <v>11868</v>
      </c>
      <c r="F3447" t="s">
        <v>29</v>
      </c>
      <c r="G3447">
        <v>575025</v>
      </c>
      <c r="H3447">
        <v>148092</v>
      </c>
      <c r="I3447" t="s">
        <v>11874</v>
      </c>
      <c r="J3447" t="s">
        <v>30</v>
      </c>
      <c r="K3447" t="s">
        <v>32</v>
      </c>
      <c r="L3447" t="str">
        <f>VLOOKUP(D3447,'2027'!I:R,10,FALSE)</f>
        <v>Moderate</v>
      </c>
      <c r="M3447">
        <f>VLOOKUP(K3447,lookup!A:B,2,FALSE)</f>
        <v>3</v>
      </c>
      <c r="N3447">
        <f>VLOOKUP(L3447,lookup!A:B,2,FALSE)</f>
        <v>3</v>
      </c>
      <c r="O3447" t="b">
        <f t="shared" si="53"/>
        <v>0</v>
      </c>
    </row>
    <row r="3448" spans="1:15" x14ac:dyDescent="0.2">
      <c r="A3448" t="s">
        <v>11640</v>
      </c>
      <c r="B3448" t="s">
        <v>11799</v>
      </c>
      <c r="C3448" t="s">
        <v>11868</v>
      </c>
      <c r="D3448" t="s">
        <v>11888</v>
      </c>
      <c r="E3448" t="s">
        <v>11887</v>
      </c>
      <c r="F3448" t="s">
        <v>29</v>
      </c>
      <c r="G3448">
        <v>583230</v>
      </c>
      <c r="H3448">
        <v>142058</v>
      </c>
      <c r="I3448" t="s">
        <v>11889</v>
      </c>
      <c r="J3448" t="s">
        <v>30</v>
      </c>
      <c r="K3448" t="s">
        <v>32</v>
      </c>
      <c r="L3448" t="str">
        <f>VLOOKUP(D3448,'2027'!I:R,10,FALSE)</f>
        <v>Moderate</v>
      </c>
      <c r="M3448">
        <f>VLOOKUP(K3448,lookup!A:B,2,FALSE)</f>
        <v>3</v>
      </c>
      <c r="N3448">
        <f>VLOOKUP(L3448,lookup!A:B,2,FALSE)</f>
        <v>3</v>
      </c>
      <c r="O3448" t="b">
        <f t="shared" si="53"/>
        <v>0</v>
      </c>
    </row>
    <row r="3449" spans="1:15" x14ac:dyDescent="0.2">
      <c r="A3449" t="s">
        <v>11640</v>
      </c>
      <c r="B3449" t="s">
        <v>11799</v>
      </c>
      <c r="C3449" t="s">
        <v>11868</v>
      </c>
      <c r="D3449" t="s">
        <v>11894</v>
      </c>
      <c r="E3449" t="s">
        <v>11893</v>
      </c>
      <c r="F3449" t="s">
        <v>29</v>
      </c>
      <c r="G3449">
        <v>589752</v>
      </c>
      <c r="H3449">
        <v>141065</v>
      </c>
      <c r="I3449" t="s">
        <v>11895</v>
      </c>
      <c r="J3449" t="s">
        <v>47</v>
      </c>
      <c r="K3449" t="s">
        <v>618</v>
      </c>
      <c r="L3449" t="str">
        <f>VLOOKUP(D3449,'2027'!I:R,10,FALSE)</f>
        <v>Moderate</v>
      </c>
      <c r="M3449">
        <f>VLOOKUP(K3449,lookup!A:B,2,FALSE)</f>
        <v>1</v>
      </c>
      <c r="N3449">
        <f>VLOOKUP(L3449,lookup!A:B,2,FALSE)</f>
        <v>3</v>
      </c>
      <c r="O3449" t="b">
        <f t="shared" si="53"/>
        <v>1</v>
      </c>
    </row>
    <row r="3450" spans="1:15" x14ac:dyDescent="0.2">
      <c r="A3450" t="s">
        <v>11640</v>
      </c>
      <c r="B3450" t="s">
        <v>11799</v>
      </c>
      <c r="C3450" t="s">
        <v>11868</v>
      </c>
      <c r="D3450" t="s">
        <v>11891</v>
      </c>
      <c r="E3450" t="s">
        <v>11890</v>
      </c>
      <c r="F3450" t="s">
        <v>29</v>
      </c>
      <c r="G3450">
        <v>585410</v>
      </c>
      <c r="H3450">
        <v>144509</v>
      </c>
      <c r="I3450" t="s">
        <v>11892</v>
      </c>
      <c r="J3450" t="s">
        <v>30</v>
      </c>
      <c r="K3450" t="s">
        <v>32</v>
      </c>
      <c r="L3450" t="str">
        <f>VLOOKUP(D3450,'2027'!I:R,10,FALSE)</f>
        <v>Moderate</v>
      </c>
      <c r="M3450">
        <f>VLOOKUP(K3450,lookup!A:B,2,FALSE)</f>
        <v>3</v>
      </c>
      <c r="N3450">
        <f>VLOOKUP(L3450,lookup!A:B,2,FALSE)</f>
        <v>3</v>
      </c>
      <c r="O3450" t="b">
        <f t="shared" si="53"/>
        <v>0</v>
      </c>
    </row>
    <row r="3451" spans="1:15" x14ac:dyDescent="0.2">
      <c r="A3451" t="s">
        <v>11640</v>
      </c>
      <c r="B3451" t="s">
        <v>11799</v>
      </c>
      <c r="C3451" t="s">
        <v>11868</v>
      </c>
      <c r="D3451" t="s">
        <v>11876</v>
      </c>
      <c r="E3451" t="s">
        <v>11875</v>
      </c>
      <c r="F3451" t="s">
        <v>29</v>
      </c>
      <c r="G3451">
        <v>580815</v>
      </c>
      <c r="H3451">
        <v>147111</v>
      </c>
      <c r="I3451" t="s">
        <v>11877</v>
      </c>
      <c r="J3451" t="s">
        <v>30</v>
      </c>
      <c r="K3451" t="s">
        <v>32</v>
      </c>
      <c r="L3451" t="str">
        <f>VLOOKUP(D3451,'2027'!I:R,10,FALSE)</f>
        <v>Moderate</v>
      </c>
      <c r="M3451">
        <f>VLOOKUP(K3451,lookup!A:B,2,FALSE)</f>
        <v>3</v>
      </c>
      <c r="N3451">
        <f>VLOOKUP(L3451,lookup!A:B,2,FALSE)</f>
        <v>3</v>
      </c>
      <c r="O3451" t="b">
        <f t="shared" si="53"/>
        <v>0</v>
      </c>
    </row>
    <row r="3452" spans="1:15" x14ac:dyDescent="0.2">
      <c r="A3452" t="s">
        <v>11640</v>
      </c>
      <c r="B3452" t="s">
        <v>11799</v>
      </c>
      <c r="C3452" t="s">
        <v>11868</v>
      </c>
      <c r="D3452" t="s">
        <v>11871</v>
      </c>
      <c r="E3452" t="s">
        <v>11870</v>
      </c>
      <c r="F3452" t="s">
        <v>29</v>
      </c>
      <c r="G3452">
        <v>569962</v>
      </c>
      <c r="H3452">
        <v>149772</v>
      </c>
      <c r="I3452" t="s">
        <v>11872</v>
      </c>
      <c r="J3452" t="s">
        <v>30</v>
      </c>
      <c r="K3452" t="s">
        <v>32</v>
      </c>
      <c r="L3452" t="str">
        <f>VLOOKUP(D3452,'2027'!I:R,10,FALSE)</f>
        <v>Moderate</v>
      </c>
      <c r="M3452">
        <f>VLOOKUP(K3452,lookup!A:B,2,FALSE)</f>
        <v>3</v>
      </c>
      <c r="N3452">
        <f>VLOOKUP(L3452,lookup!A:B,2,FALSE)</f>
        <v>3</v>
      </c>
      <c r="O3452" t="b">
        <f t="shared" si="53"/>
        <v>0</v>
      </c>
    </row>
    <row r="3453" spans="1:15" x14ac:dyDescent="0.2">
      <c r="A3453" t="s">
        <v>11640</v>
      </c>
      <c r="B3453" t="s">
        <v>11799</v>
      </c>
      <c r="C3453" t="s">
        <v>11868</v>
      </c>
      <c r="D3453" t="s">
        <v>11885</v>
      </c>
      <c r="E3453" t="s">
        <v>11884</v>
      </c>
      <c r="F3453" t="s">
        <v>29</v>
      </c>
      <c r="G3453">
        <v>581485</v>
      </c>
      <c r="H3453">
        <v>142537</v>
      </c>
      <c r="I3453" t="s">
        <v>11886</v>
      </c>
      <c r="J3453" t="s">
        <v>30</v>
      </c>
      <c r="K3453" t="s">
        <v>32</v>
      </c>
      <c r="L3453" t="str">
        <f>VLOOKUP(D3453,'2027'!I:R,10,FALSE)</f>
        <v>Moderate</v>
      </c>
      <c r="M3453">
        <f>VLOOKUP(K3453,lookup!A:B,2,FALSE)</f>
        <v>3</v>
      </c>
      <c r="N3453">
        <f>VLOOKUP(L3453,lookup!A:B,2,FALSE)</f>
        <v>3</v>
      </c>
      <c r="O3453" t="b">
        <f t="shared" si="53"/>
        <v>0</v>
      </c>
    </row>
    <row r="3454" spans="1:15" x14ac:dyDescent="0.2">
      <c r="A3454" t="s">
        <v>11640</v>
      </c>
      <c r="B3454" t="s">
        <v>11799</v>
      </c>
      <c r="C3454" t="s">
        <v>11868</v>
      </c>
      <c r="D3454" t="s">
        <v>11882</v>
      </c>
      <c r="E3454" t="s">
        <v>11881</v>
      </c>
      <c r="F3454" t="s">
        <v>29</v>
      </c>
      <c r="G3454">
        <v>583210</v>
      </c>
      <c r="H3454">
        <v>146201</v>
      </c>
      <c r="I3454" t="s">
        <v>11883</v>
      </c>
      <c r="J3454" t="s">
        <v>30</v>
      </c>
      <c r="K3454" t="s">
        <v>32</v>
      </c>
      <c r="L3454" t="str">
        <f>VLOOKUP(D3454,'2027'!I:R,10,FALSE)</f>
        <v>Moderate</v>
      </c>
      <c r="M3454">
        <f>VLOOKUP(K3454,lookup!A:B,2,FALSE)</f>
        <v>3</v>
      </c>
      <c r="N3454">
        <f>VLOOKUP(L3454,lookup!A:B,2,FALSE)</f>
        <v>3</v>
      </c>
      <c r="O3454" t="b">
        <f t="shared" si="53"/>
        <v>0</v>
      </c>
    </row>
    <row r="3455" spans="1:15" x14ac:dyDescent="0.2">
      <c r="A3455" t="s">
        <v>11640</v>
      </c>
      <c r="B3455" t="s">
        <v>11799</v>
      </c>
      <c r="C3455" t="s">
        <v>11868</v>
      </c>
      <c r="D3455" t="s">
        <v>11879</v>
      </c>
      <c r="E3455" t="s">
        <v>11878</v>
      </c>
      <c r="F3455" t="s">
        <v>29</v>
      </c>
      <c r="G3455">
        <v>590480</v>
      </c>
      <c r="H3455">
        <v>142560</v>
      </c>
      <c r="I3455" t="s">
        <v>11880</v>
      </c>
      <c r="J3455" t="s">
        <v>47</v>
      </c>
      <c r="K3455" t="s">
        <v>205</v>
      </c>
      <c r="L3455" t="str">
        <f>VLOOKUP(D3455,'2027'!I:R,10,FALSE)</f>
        <v>Good</v>
      </c>
      <c r="M3455">
        <f>VLOOKUP(K3455,lookup!A:B,2,FALSE)</f>
        <v>2</v>
      </c>
      <c r="N3455">
        <f>VLOOKUP(L3455,lookup!A:B,2,FALSE)</f>
        <v>4</v>
      </c>
      <c r="O3455" t="b">
        <f t="shared" si="53"/>
        <v>1</v>
      </c>
    </row>
    <row r="3456" spans="1:15" x14ac:dyDescent="0.2">
      <c r="A3456" t="s">
        <v>11640</v>
      </c>
      <c r="B3456" t="s">
        <v>11799</v>
      </c>
      <c r="C3456" t="s">
        <v>11896</v>
      </c>
      <c r="D3456" t="s">
        <v>11911</v>
      </c>
      <c r="E3456" t="s">
        <v>11910</v>
      </c>
      <c r="F3456" t="s">
        <v>29</v>
      </c>
      <c r="G3456">
        <v>549559</v>
      </c>
      <c r="H3456">
        <v>149052</v>
      </c>
      <c r="I3456" t="s">
        <v>11912</v>
      </c>
      <c r="J3456" t="s">
        <v>30</v>
      </c>
      <c r="K3456" t="s">
        <v>32</v>
      </c>
      <c r="L3456" t="str">
        <f>VLOOKUP(D3456,'2027'!I:R,10,FALSE)</f>
        <v>Moderate</v>
      </c>
      <c r="M3456">
        <f>VLOOKUP(K3456,lookup!A:B,2,FALSE)</f>
        <v>3</v>
      </c>
      <c r="N3456">
        <f>VLOOKUP(L3456,lookup!A:B,2,FALSE)</f>
        <v>3</v>
      </c>
      <c r="O3456" t="b">
        <f t="shared" si="53"/>
        <v>0</v>
      </c>
    </row>
    <row r="3457" spans="1:15" x14ac:dyDescent="0.2">
      <c r="A3457" t="s">
        <v>11640</v>
      </c>
      <c r="B3457" t="s">
        <v>11799</v>
      </c>
      <c r="C3457" t="s">
        <v>11896</v>
      </c>
      <c r="D3457" t="s">
        <v>11914</v>
      </c>
      <c r="E3457" t="s">
        <v>11913</v>
      </c>
      <c r="F3457" t="s">
        <v>29</v>
      </c>
      <c r="G3457">
        <v>546613</v>
      </c>
      <c r="H3457">
        <v>146906</v>
      </c>
      <c r="I3457" t="s">
        <v>11915</v>
      </c>
      <c r="J3457" t="s">
        <v>47</v>
      </c>
      <c r="K3457" t="s">
        <v>32</v>
      </c>
      <c r="L3457" t="str">
        <f>VLOOKUP(D3457,'2027'!I:R,10,FALSE)</f>
        <v>Good</v>
      </c>
      <c r="M3457">
        <f>VLOOKUP(K3457,lookup!A:B,2,FALSE)</f>
        <v>3</v>
      </c>
      <c r="N3457">
        <f>VLOOKUP(L3457,lookup!A:B,2,FALSE)</f>
        <v>4</v>
      </c>
      <c r="O3457" t="b">
        <f t="shared" si="53"/>
        <v>1</v>
      </c>
    </row>
    <row r="3458" spans="1:15" x14ac:dyDescent="0.2">
      <c r="A3458" t="s">
        <v>11640</v>
      </c>
      <c r="B3458" t="s">
        <v>11799</v>
      </c>
      <c r="C3458" t="s">
        <v>11896</v>
      </c>
      <c r="D3458" t="s">
        <v>11905</v>
      </c>
      <c r="E3458" t="s">
        <v>11904</v>
      </c>
      <c r="F3458" t="s">
        <v>29</v>
      </c>
      <c r="G3458">
        <v>539442</v>
      </c>
      <c r="H3458">
        <v>151284</v>
      </c>
      <c r="I3458" t="s">
        <v>11906</v>
      </c>
      <c r="J3458" t="s">
        <v>47</v>
      </c>
      <c r="K3458" t="s">
        <v>205</v>
      </c>
      <c r="L3458" t="str">
        <f>VLOOKUP(D3458,'2027'!I:R,10,FALSE)</f>
        <v>Moderate</v>
      </c>
      <c r="M3458">
        <f>VLOOKUP(K3458,lookup!A:B,2,FALSE)</f>
        <v>2</v>
      </c>
      <c r="N3458">
        <f>VLOOKUP(L3458,lookup!A:B,2,FALSE)</f>
        <v>3</v>
      </c>
      <c r="O3458" t="b">
        <f t="shared" si="53"/>
        <v>1</v>
      </c>
    </row>
    <row r="3459" spans="1:15" x14ac:dyDescent="0.2">
      <c r="A3459" t="s">
        <v>11640</v>
      </c>
      <c r="B3459" t="s">
        <v>11799</v>
      </c>
      <c r="C3459" t="s">
        <v>11896</v>
      </c>
      <c r="D3459" t="s">
        <v>11902</v>
      </c>
      <c r="E3459" t="s">
        <v>11901</v>
      </c>
      <c r="F3459" t="s">
        <v>29</v>
      </c>
      <c r="G3459">
        <v>537361</v>
      </c>
      <c r="H3459">
        <v>149450</v>
      </c>
      <c r="I3459" t="s">
        <v>11903</v>
      </c>
      <c r="J3459" t="s">
        <v>47</v>
      </c>
      <c r="K3459" t="s">
        <v>32</v>
      </c>
      <c r="L3459" t="str">
        <f>VLOOKUP(D3459,'2027'!I:R,10,FALSE)</f>
        <v>Moderate</v>
      </c>
      <c r="M3459">
        <f>VLOOKUP(K3459,lookup!A:B,2,FALSE)</f>
        <v>3</v>
      </c>
      <c r="N3459">
        <f>VLOOKUP(L3459,lookup!A:B,2,FALSE)</f>
        <v>3</v>
      </c>
      <c r="O3459" t="b">
        <f t="shared" ref="O3459:O3522" si="54">N3459&gt;M3459</f>
        <v>0</v>
      </c>
    </row>
    <row r="3460" spans="1:15" x14ac:dyDescent="0.2">
      <c r="A3460" t="s">
        <v>11640</v>
      </c>
      <c r="B3460" t="s">
        <v>11799</v>
      </c>
      <c r="C3460" t="s">
        <v>11896</v>
      </c>
      <c r="D3460" t="s">
        <v>11908</v>
      </c>
      <c r="E3460" t="s">
        <v>11907</v>
      </c>
      <c r="F3460" t="s">
        <v>29</v>
      </c>
      <c r="G3460">
        <v>539960</v>
      </c>
      <c r="H3460">
        <v>145081</v>
      </c>
      <c r="I3460" t="s">
        <v>11909</v>
      </c>
      <c r="J3460" t="s">
        <v>47</v>
      </c>
      <c r="K3460" t="s">
        <v>618</v>
      </c>
      <c r="L3460" t="str">
        <f>VLOOKUP(D3460,'2027'!I:R,10,FALSE)</f>
        <v>Moderate</v>
      </c>
      <c r="M3460">
        <f>VLOOKUP(K3460,lookup!A:B,2,FALSE)</f>
        <v>1</v>
      </c>
      <c r="N3460">
        <f>VLOOKUP(L3460,lookup!A:B,2,FALSE)</f>
        <v>3</v>
      </c>
      <c r="O3460" t="b">
        <f t="shared" si="54"/>
        <v>1</v>
      </c>
    </row>
    <row r="3461" spans="1:15" x14ac:dyDescent="0.2">
      <c r="A3461" t="s">
        <v>11640</v>
      </c>
      <c r="B3461" t="s">
        <v>11799</v>
      </c>
      <c r="C3461" t="s">
        <v>11896</v>
      </c>
      <c r="D3461" t="s">
        <v>11920</v>
      </c>
      <c r="E3461" t="s">
        <v>11919</v>
      </c>
      <c r="F3461" t="s">
        <v>29</v>
      </c>
      <c r="G3461">
        <v>540797</v>
      </c>
      <c r="H3461">
        <v>146351</v>
      </c>
      <c r="I3461" t="s">
        <v>11921</v>
      </c>
      <c r="J3461" t="s">
        <v>30</v>
      </c>
      <c r="K3461" t="s">
        <v>32</v>
      </c>
      <c r="L3461" t="str">
        <f>VLOOKUP(D3461,'2027'!I:R,10,FALSE)</f>
        <v>Moderate</v>
      </c>
      <c r="M3461">
        <f>VLOOKUP(K3461,lookup!A:B,2,FALSE)</f>
        <v>3</v>
      </c>
      <c r="N3461">
        <f>VLOOKUP(L3461,lookup!A:B,2,FALSE)</f>
        <v>3</v>
      </c>
      <c r="O3461" t="b">
        <f t="shared" si="54"/>
        <v>0</v>
      </c>
    </row>
    <row r="3462" spans="1:15" x14ac:dyDescent="0.2">
      <c r="A3462" t="s">
        <v>11640</v>
      </c>
      <c r="B3462" t="s">
        <v>11799</v>
      </c>
      <c r="C3462" t="s">
        <v>11896</v>
      </c>
      <c r="D3462" t="s">
        <v>11917</v>
      </c>
      <c r="E3462" t="s">
        <v>11916</v>
      </c>
      <c r="F3462" t="s">
        <v>29</v>
      </c>
      <c r="G3462">
        <v>537247</v>
      </c>
      <c r="H3462">
        <v>146271</v>
      </c>
      <c r="I3462" t="s">
        <v>11918</v>
      </c>
      <c r="J3462" t="s">
        <v>47</v>
      </c>
      <c r="K3462" t="s">
        <v>32</v>
      </c>
      <c r="L3462" t="str">
        <f>VLOOKUP(D3462,'2027'!I:R,10,FALSE)</f>
        <v>Good</v>
      </c>
      <c r="M3462">
        <f>VLOOKUP(K3462,lookup!A:B,2,FALSE)</f>
        <v>3</v>
      </c>
      <c r="N3462">
        <f>VLOOKUP(L3462,lookup!A:B,2,FALSE)</f>
        <v>4</v>
      </c>
      <c r="O3462" t="b">
        <f t="shared" si="54"/>
        <v>1</v>
      </c>
    </row>
    <row r="3463" spans="1:15" x14ac:dyDescent="0.2">
      <c r="A3463" t="s">
        <v>11640</v>
      </c>
      <c r="B3463" t="s">
        <v>11799</v>
      </c>
      <c r="C3463" t="s">
        <v>11896</v>
      </c>
      <c r="D3463" t="s">
        <v>11899</v>
      </c>
      <c r="E3463" t="s">
        <v>11898</v>
      </c>
      <c r="F3463" t="s">
        <v>29</v>
      </c>
      <c r="G3463">
        <v>538086</v>
      </c>
      <c r="H3463">
        <v>145098</v>
      </c>
      <c r="I3463" t="s">
        <v>11900</v>
      </c>
      <c r="J3463" t="s">
        <v>47</v>
      </c>
      <c r="K3463" t="s">
        <v>205</v>
      </c>
      <c r="L3463" t="str">
        <f>VLOOKUP(D3463,'2027'!I:R,10,FALSE)</f>
        <v>Moderate</v>
      </c>
      <c r="M3463">
        <f>VLOOKUP(K3463,lookup!A:B,2,FALSE)</f>
        <v>2</v>
      </c>
      <c r="N3463">
        <f>VLOOKUP(L3463,lookup!A:B,2,FALSE)</f>
        <v>3</v>
      </c>
      <c r="O3463" t="b">
        <f t="shared" si="54"/>
        <v>1</v>
      </c>
    </row>
    <row r="3464" spans="1:15" x14ac:dyDescent="0.2">
      <c r="A3464" t="s">
        <v>11640</v>
      </c>
      <c r="B3464" t="s">
        <v>11799</v>
      </c>
      <c r="C3464" t="s">
        <v>11922</v>
      </c>
      <c r="D3464" t="s">
        <v>11934</v>
      </c>
      <c r="E3464" t="s">
        <v>11933</v>
      </c>
      <c r="F3464" t="s">
        <v>29</v>
      </c>
      <c r="G3464">
        <v>555946</v>
      </c>
      <c r="H3464">
        <v>142396</v>
      </c>
      <c r="I3464" t="s">
        <v>11935</v>
      </c>
      <c r="J3464" t="s">
        <v>47</v>
      </c>
      <c r="K3464" t="s">
        <v>32</v>
      </c>
      <c r="L3464" t="str">
        <f>VLOOKUP(D3464,'2027'!I:R,10,FALSE)</f>
        <v>Poor</v>
      </c>
      <c r="M3464">
        <f>VLOOKUP(K3464,lookup!A:B,2,FALSE)</f>
        <v>3</v>
      </c>
      <c r="N3464">
        <f>VLOOKUP(L3464,lookup!A:B,2,FALSE)</f>
        <v>2</v>
      </c>
      <c r="O3464" t="b">
        <f t="shared" si="54"/>
        <v>0</v>
      </c>
    </row>
    <row r="3465" spans="1:15" x14ac:dyDescent="0.2">
      <c r="A3465" t="s">
        <v>11640</v>
      </c>
      <c r="B3465" t="s">
        <v>11799</v>
      </c>
      <c r="C3465" t="s">
        <v>11922</v>
      </c>
      <c r="D3465" t="s">
        <v>11925</v>
      </c>
      <c r="E3465" t="s">
        <v>11924</v>
      </c>
      <c r="F3465" t="s">
        <v>29</v>
      </c>
      <c r="G3465">
        <v>549799</v>
      </c>
      <c r="H3465">
        <v>134156</v>
      </c>
      <c r="I3465" t="s">
        <v>11926</v>
      </c>
      <c r="J3465" t="s">
        <v>47</v>
      </c>
      <c r="K3465" t="s">
        <v>32</v>
      </c>
      <c r="L3465" t="str">
        <f>VLOOKUP(D3465,'2027'!I:R,10,FALSE)</f>
        <v>Moderate</v>
      </c>
      <c r="M3465">
        <f>VLOOKUP(K3465,lookup!A:B,2,FALSE)</f>
        <v>3</v>
      </c>
      <c r="N3465">
        <f>VLOOKUP(L3465,lookup!A:B,2,FALSE)</f>
        <v>3</v>
      </c>
      <c r="O3465" t="b">
        <f t="shared" si="54"/>
        <v>0</v>
      </c>
    </row>
    <row r="3466" spans="1:15" x14ac:dyDescent="0.2">
      <c r="A3466" t="s">
        <v>11640</v>
      </c>
      <c r="B3466" t="s">
        <v>11799</v>
      </c>
      <c r="C3466" t="s">
        <v>11922</v>
      </c>
      <c r="D3466" t="s">
        <v>11955</v>
      </c>
      <c r="E3466" t="s">
        <v>11954</v>
      </c>
      <c r="F3466" t="s">
        <v>29</v>
      </c>
      <c r="G3466">
        <v>544401</v>
      </c>
      <c r="H3466">
        <v>138490</v>
      </c>
      <c r="I3466" t="s">
        <v>11956</v>
      </c>
      <c r="J3466" t="s">
        <v>47</v>
      </c>
      <c r="K3466" t="s">
        <v>32</v>
      </c>
      <c r="L3466" t="str">
        <f>VLOOKUP(D3466,'2027'!I:R,10,FALSE)</f>
        <v>Good</v>
      </c>
      <c r="M3466">
        <f>VLOOKUP(K3466,lookup!A:B,2,FALSE)</f>
        <v>3</v>
      </c>
      <c r="N3466">
        <f>VLOOKUP(L3466,lookup!A:B,2,FALSE)</f>
        <v>4</v>
      </c>
      <c r="O3466" t="b">
        <f t="shared" si="54"/>
        <v>1</v>
      </c>
    </row>
    <row r="3467" spans="1:15" x14ac:dyDescent="0.2">
      <c r="A3467" t="s">
        <v>11640</v>
      </c>
      <c r="B3467" t="s">
        <v>11799</v>
      </c>
      <c r="C3467" t="s">
        <v>11922</v>
      </c>
      <c r="D3467" t="s">
        <v>11952</v>
      </c>
      <c r="E3467" t="s">
        <v>11951</v>
      </c>
      <c r="F3467" t="s">
        <v>29</v>
      </c>
      <c r="G3467">
        <v>554601</v>
      </c>
      <c r="H3467">
        <v>130893</v>
      </c>
      <c r="I3467" t="s">
        <v>11953</v>
      </c>
      <c r="J3467" t="s">
        <v>47</v>
      </c>
      <c r="K3467" t="s">
        <v>49</v>
      </c>
      <c r="L3467" t="str">
        <f>VLOOKUP(D3467,'2027'!I:R,10,FALSE)</f>
        <v>Good</v>
      </c>
      <c r="M3467">
        <f>VLOOKUP(K3467,lookup!A:B,2,FALSE)</f>
        <v>4</v>
      </c>
      <c r="N3467">
        <f>VLOOKUP(L3467,lookup!A:B,2,FALSE)</f>
        <v>4</v>
      </c>
      <c r="O3467" t="b">
        <f t="shared" si="54"/>
        <v>0</v>
      </c>
    </row>
    <row r="3468" spans="1:15" x14ac:dyDescent="0.2">
      <c r="A3468" t="s">
        <v>11640</v>
      </c>
      <c r="B3468" t="s">
        <v>11799</v>
      </c>
      <c r="C3468" t="s">
        <v>11922</v>
      </c>
      <c r="D3468" t="s">
        <v>11931</v>
      </c>
      <c r="E3468" t="s">
        <v>11930</v>
      </c>
      <c r="F3468" t="s">
        <v>29</v>
      </c>
      <c r="G3468">
        <v>553985</v>
      </c>
      <c r="H3468">
        <v>137589</v>
      </c>
      <c r="I3468" t="s">
        <v>11932</v>
      </c>
      <c r="J3468" t="s">
        <v>47</v>
      </c>
      <c r="K3468" t="s">
        <v>32</v>
      </c>
      <c r="L3468" t="str">
        <f>VLOOKUP(D3468,'2027'!I:R,10,FALSE)</f>
        <v>Moderate</v>
      </c>
      <c r="M3468">
        <f>VLOOKUP(K3468,lookup!A:B,2,FALSE)</f>
        <v>3</v>
      </c>
      <c r="N3468">
        <f>VLOOKUP(L3468,lookup!A:B,2,FALSE)</f>
        <v>3</v>
      </c>
      <c r="O3468" t="b">
        <f t="shared" si="54"/>
        <v>0</v>
      </c>
    </row>
    <row r="3469" spans="1:15" x14ac:dyDescent="0.2">
      <c r="A3469" t="s">
        <v>11640</v>
      </c>
      <c r="B3469" t="s">
        <v>11799</v>
      </c>
      <c r="C3469" t="s">
        <v>11922</v>
      </c>
      <c r="D3469" t="s">
        <v>11937</v>
      </c>
      <c r="E3469" t="s">
        <v>11936</v>
      </c>
      <c r="F3469" t="s">
        <v>29</v>
      </c>
      <c r="G3469">
        <v>548723</v>
      </c>
      <c r="H3469">
        <v>135010</v>
      </c>
      <c r="I3469" t="s">
        <v>11938</v>
      </c>
      <c r="J3469" t="s">
        <v>47</v>
      </c>
      <c r="K3469" t="s">
        <v>205</v>
      </c>
      <c r="L3469" t="str">
        <f>VLOOKUP(D3469,'2027'!I:R,10,FALSE)</f>
        <v>Good</v>
      </c>
      <c r="M3469">
        <f>VLOOKUP(K3469,lookup!A:B,2,FALSE)</f>
        <v>2</v>
      </c>
      <c r="N3469">
        <f>VLOOKUP(L3469,lookup!A:B,2,FALSE)</f>
        <v>4</v>
      </c>
      <c r="O3469" t="b">
        <f t="shared" si="54"/>
        <v>1</v>
      </c>
    </row>
    <row r="3470" spans="1:15" x14ac:dyDescent="0.2">
      <c r="A3470" t="s">
        <v>11640</v>
      </c>
      <c r="B3470" t="s">
        <v>11799</v>
      </c>
      <c r="C3470" t="s">
        <v>11922</v>
      </c>
      <c r="D3470" t="s">
        <v>11943</v>
      </c>
      <c r="E3470" t="s">
        <v>11942</v>
      </c>
      <c r="F3470" t="s">
        <v>29</v>
      </c>
      <c r="G3470">
        <v>556112</v>
      </c>
      <c r="H3470">
        <v>130580</v>
      </c>
      <c r="I3470" t="s">
        <v>11944</v>
      </c>
      <c r="J3470" t="s">
        <v>47</v>
      </c>
      <c r="K3470" t="s">
        <v>32</v>
      </c>
      <c r="L3470" t="str">
        <f>VLOOKUP(D3470,'2027'!I:R,10,FALSE)</f>
        <v>Moderate</v>
      </c>
      <c r="M3470">
        <f>VLOOKUP(K3470,lookup!A:B,2,FALSE)</f>
        <v>3</v>
      </c>
      <c r="N3470">
        <f>VLOOKUP(L3470,lookup!A:B,2,FALSE)</f>
        <v>3</v>
      </c>
      <c r="O3470" t="b">
        <f t="shared" si="54"/>
        <v>0</v>
      </c>
    </row>
    <row r="3471" spans="1:15" x14ac:dyDescent="0.2">
      <c r="A3471" t="s">
        <v>11640</v>
      </c>
      <c r="B3471" t="s">
        <v>11799</v>
      </c>
      <c r="C3471" t="s">
        <v>11922</v>
      </c>
      <c r="D3471" t="s">
        <v>11946</v>
      </c>
      <c r="E3471" t="s">
        <v>11945</v>
      </c>
      <c r="F3471" t="s">
        <v>29</v>
      </c>
      <c r="G3471">
        <v>553349</v>
      </c>
      <c r="H3471">
        <v>135217</v>
      </c>
      <c r="I3471" t="s">
        <v>11947</v>
      </c>
      <c r="J3471" t="s">
        <v>47</v>
      </c>
      <c r="K3471" t="s">
        <v>618</v>
      </c>
      <c r="L3471" t="str">
        <f>VLOOKUP(D3471,'2027'!I:R,10,FALSE)</f>
        <v>Moderate</v>
      </c>
      <c r="M3471">
        <f>VLOOKUP(K3471,lookup!A:B,2,FALSE)</f>
        <v>1</v>
      </c>
      <c r="N3471">
        <f>VLOOKUP(L3471,lookup!A:B,2,FALSE)</f>
        <v>3</v>
      </c>
      <c r="O3471" t="b">
        <f t="shared" si="54"/>
        <v>1</v>
      </c>
    </row>
    <row r="3472" spans="1:15" x14ac:dyDescent="0.2">
      <c r="A3472" t="s">
        <v>11640</v>
      </c>
      <c r="B3472" t="s">
        <v>11799</v>
      </c>
      <c r="C3472" t="s">
        <v>11922</v>
      </c>
      <c r="D3472" t="s">
        <v>11949</v>
      </c>
      <c r="E3472" t="s">
        <v>11948</v>
      </c>
      <c r="F3472" t="s">
        <v>29</v>
      </c>
      <c r="G3472">
        <v>548714</v>
      </c>
      <c r="H3472">
        <v>140802</v>
      </c>
      <c r="I3472" t="s">
        <v>11950</v>
      </c>
      <c r="J3472" t="s">
        <v>47</v>
      </c>
      <c r="K3472" t="s">
        <v>32</v>
      </c>
      <c r="L3472" t="str">
        <f>VLOOKUP(D3472,'2027'!I:R,10,FALSE)</f>
        <v>Good</v>
      </c>
      <c r="M3472">
        <f>VLOOKUP(K3472,lookup!A:B,2,FALSE)</f>
        <v>3</v>
      </c>
      <c r="N3472">
        <f>VLOOKUP(L3472,lookup!A:B,2,FALSE)</f>
        <v>4</v>
      </c>
      <c r="O3472" t="b">
        <f t="shared" si="54"/>
        <v>1</v>
      </c>
    </row>
    <row r="3473" spans="1:15" x14ac:dyDescent="0.2">
      <c r="A3473" t="s">
        <v>11640</v>
      </c>
      <c r="B3473" t="s">
        <v>11799</v>
      </c>
      <c r="C3473" t="s">
        <v>11922</v>
      </c>
      <c r="D3473" t="s">
        <v>11928</v>
      </c>
      <c r="E3473" t="s">
        <v>11927</v>
      </c>
      <c r="F3473" t="s">
        <v>29</v>
      </c>
      <c r="G3473">
        <v>539684</v>
      </c>
      <c r="H3473">
        <v>136625</v>
      </c>
      <c r="I3473" t="s">
        <v>11929</v>
      </c>
      <c r="J3473" t="s">
        <v>30</v>
      </c>
      <c r="K3473" t="s">
        <v>32</v>
      </c>
      <c r="L3473" t="str">
        <f>VLOOKUP(D3473,'2027'!I:R,10,FALSE)</f>
        <v>Moderate</v>
      </c>
      <c r="M3473">
        <f>VLOOKUP(K3473,lookup!A:B,2,FALSE)</f>
        <v>3</v>
      </c>
      <c r="N3473">
        <f>VLOOKUP(L3473,lookup!A:B,2,FALSE)</f>
        <v>3</v>
      </c>
      <c r="O3473" t="b">
        <f t="shared" si="54"/>
        <v>0</v>
      </c>
    </row>
    <row r="3474" spans="1:15" x14ac:dyDescent="0.2">
      <c r="A3474" t="s">
        <v>11640</v>
      </c>
      <c r="B3474" t="s">
        <v>11799</v>
      </c>
      <c r="C3474" t="s">
        <v>11922</v>
      </c>
      <c r="D3474" t="s">
        <v>11940</v>
      </c>
      <c r="E3474" t="s">
        <v>11939</v>
      </c>
      <c r="F3474" t="s">
        <v>29</v>
      </c>
      <c r="G3474">
        <v>551331</v>
      </c>
      <c r="H3474">
        <v>140050</v>
      </c>
      <c r="I3474" t="s">
        <v>11941</v>
      </c>
      <c r="J3474" t="s">
        <v>47</v>
      </c>
      <c r="K3474" t="s">
        <v>32</v>
      </c>
      <c r="L3474" t="str">
        <f>VLOOKUP(D3474,'2027'!I:R,10,FALSE)</f>
        <v>Moderate</v>
      </c>
      <c r="M3474">
        <f>VLOOKUP(K3474,lookup!A:B,2,FALSE)</f>
        <v>3</v>
      </c>
      <c r="N3474">
        <f>VLOOKUP(L3474,lookup!A:B,2,FALSE)</f>
        <v>3</v>
      </c>
      <c r="O3474" t="b">
        <f t="shared" si="54"/>
        <v>0</v>
      </c>
    </row>
    <row r="3475" spans="1:15" x14ac:dyDescent="0.2">
      <c r="A3475" t="s">
        <v>11640</v>
      </c>
      <c r="B3475" t="s">
        <v>11957</v>
      </c>
      <c r="C3475" t="s">
        <v>11959</v>
      </c>
      <c r="D3475" t="s">
        <v>11965</v>
      </c>
      <c r="E3475" t="s">
        <v>11964</v>
      </c>
      <c r="F3475" t="s">
        <v>29</v>
      </c>
      <c r="G3475">
        <v>444074</v>
      </c>
      <c r="H3475">
        <v>216659</v>
      </c>
      <c r="I3475" t="s">
        <v>11966</v>
      </c>
      <c r="J3475" t="s">
        <v>47</v>
      </c>
      <c r="K3475" t="s">
        <v>205</v>
      </c>
      <c r="L3475" t="str">
        <f>VLOOKUP(D3475,'2027'!I:R,10,FALSE)</f>
        <v>Good</v>
      </c>
      <c r="M3475">
        <f>VLOOKUP(K3475,lookup!A:B,2,FALSE)</f>
        <v>2</v>
      </c>
      <c r="N3475">
        <f>VLOOKUP(L3475,lookup!A:B,2,FALSE)</f>
        <v>4</v>
      </c>
      <c r="O3475" t="b">
        <f t="shared" si="54"/>
        <v>1</v>
      </c>
    </row>
    <row r="3476" spans="1:15" x14ac:dyDescent="0.2">
      <c r="A3476" t="s">
        <v>11640</v>
      </c>
      <c r="B3476" t="s">
        <v>11957</v>
      </c>
      <c r="C3476" t="s">
        <v>11959</v>
      </c>
      <c r="D3476" t="s">
        <v>11983</v>
      </c>
      <c r="E3476" t="s">
        <v>11982</v>
      </c>
      <c r="F3476" t="s">
        <v>29</v>
      </c>
      <c r="G3476">
        <v>423080</v>
      </c>
      <c r="H3476">
        <v>226491</v>
      </c>
      <c r="I3476" t="s">
        <v>11984</v>
      </c>
      <c r="J3476" t="s">
        <v>47</v>
      </c>
      <c r="K3476" t="s">
        <v>205</v>
      </c>
      <c r="L3476" t="str">
        <f>VLOOKUP(D3476,'2027'!I:R,10,FALSE)</f>
        <v>Moderate</v>
      </c>
      <c r="M3476">
        <f>VLOOKUP(K3476,lookup!A:B,2,FALSE)</f>
        <v>2</v>
      </c>
      <c r="N3476">
        <f>VLOOKUP(L3476,lookup!A:B,2,FALSE)</f>
        <v>3</v>
      </c>
      <c r="O3476" t="b">
        <f t="shared" si="54"/>
        <v>1</v>
      </c>
    </row>
    <row r="3477" spans="1:15" x14ac:dyDescent="0.2">
      <c r="A3477" t="s">
        <v>11640</v>
      </c>
      <c r="B3477" t="s">
        <v>11957</v>
      </c>
      <c r="C3477" t="s">
        <v>11959</v>
      </c>
      <c r="D3477" t="s">
        <v>12007</v>
      </c>
      <c r="E3477" t="s">
        <v>12006</v>
      </c>
      <c r="F3477" t="s">
        <v>29</v>
      </c>
      <c r="G3477">
        <v>426112</v>
      </c>
      <c r="H3477">
        <v>218702</v>
      </c>
      <c r="I3477" t="s">
        <v>12008</v>
      </c>
      <c r="J3477" t="s">
        <v>47</v>
      </c>
      <c r="K3477" t="s">
        <v>205</v>
      </c>
      <c r="L3477" t="str">
        <f>VLOOKUP(D3477,'2027'!I:R,10,FALSE)</f>
        <v>Moderate</v>
      </c>
      <c r="M3477">
        <f>VLOOKUP(K3477,lookup!A:B,2,FALSE)</f>
        <v>2</v>
      </c>
      <c r="N3477">
        <f>VLOOKUP(L3477,lookup!A:B,2,FALSE)</f>
        <v>3</v>
      </c>
      <c r="O3477" t="b">
        <f t="shared" si="54"/>
        <v>1</v>
      </c>
    </row>
    <row r="3478" spans="1:15" x14ac:dyDescent="0.2">
      <c r="A3478" t="s">
        <v>11640</v>
      </c>
      <c r="B3478" t="s">
        <v>11957</v>
      </c>
      <c r="C3478" t="s">
        <v>11959</v>
      </c>
      <c r="D3478" t="s">
        <v>11986</v>
      </c>
      <c r="E3478" t="s">
        <v>11985</v>
      </c>
      <c r="F3478" t="s">
        <v>29</v>
      </c>
      <c r="G3478">
        <v>435843</v>
      </c>
      <c r="H3478">
        <v>224775</v>
      </c>
      <c r="I3478" t="s">
        <v>11987</v>
      </c>
      <c r="J3478" t="s">
        <v>47</v>
      </c>
      <c r="K3478" t="s">
        <v>32</v>
      </c>
      <c r="L3478" t="str">
        <f>VLOOKUP(D3478,'2027'!I:R,10,FALSE)</f>
        <v>Good</v>
      </c>
      <c r="M3478">
        <f>VLOOKUP(K3478,lookup!A:B,2,FALSE)</f>
        <v>3</v>
      </c>
      <c r="N3478">
        <f>VLOOKUP(L3478,lookup!A:B,2,FALSE)</f>
        <v>4</v>
      </c>
      <c r="O3478" t="b">
        <f t="shared" si="54"/>
        <v>1</v>
      </c>
    </row>
    <row r="3479" spans="1:15" x14ac:dyDescent="0.2">
      <c r="A3479" t="s">
        <v>11640</v>
      </c>
      <c r="B3479" t="s">
        <v>11957</v>
      </c>
      <c r="C3479" t="s">
        <v>11959</v>
      </c>
      <c r="D3479" t="s">
        <v>11968</v>
      </c>
      <c r="E3479" t="s">
        <v>11967</v>
      </c>
      <c r="F3479" t="s">
        <v>29</v>
      </c>
      <c r="G3479">
        <v>421193</v>
      </c>
      <c r="H3479">
        <v>231646</v>
      </c>
      <c r="I3479" t="s">
        <v>11969</v>
      </c>
      <c r="J3479" t="s">
        <v>47</v>
      </c>
      <c r="K3479" t="s">
        <v>32</v>
      </c>
      <c r="L3479" t="str">
        <f>VLOOKUP(D3479,'2027'!I:R,10,FALSE)</f>
        <v>Good</v>
      </c>
      <c r="M3479">
        <f>VLOOKUP(K3479,lookup!A:B,2,FALSE)</f>
        <v>3</v>
      </c>
      <c r="N3479">
        <f>VLOOKUP(L3479,lookup!A:B,2,FALSE)</f>
        <v>4</v>
      </c>
      <c r="O3479" t="b">
        <f t="shared" si="54"/>
        <v>1</v>
      </c>
    </row>
    <row r="3480" spans="1:15" x14ac:dyDescent="0.2">
      <c r="A3480" t="s">
        <v>11640</v>
      </c>
      <c r="B3480" t="s">
        <v>11957</v>
      </c>
      <c r="C3480" t="s">
        <v>11959</v>
      </c>
      <c r="D3480" t="s">
        <v>11977</v>
      </c>
      <c r="E3480" t="s">
        <v>11976</v>
      </c>
      <c r="F3480" t="s">
        <v>29</v>
      </c>
      <c r="G3480">
        <v>445201</v>
      </c>
      <c r="H3480">
        <v>224713</v>
      </c>
      <c r="I3480" t="s">
        <v>11978</v>
      </c>
      <c r="J3480" t="s">
        <v>47</v>
      </c>
      <c r="K3480" t="s">
        <v>205</v>
      </c>
      <c r="L3480" t="str">
        <f>VLOOKUP(D3480,'2027'!I:R,10,FALSE)</f>
        <v>Good</v>
      </c>
      <c r="M3480">
        <f>VLOOKUP(K3480,lookup!A:B,2,FALSE)</f>
        <v>2</v>
      </c>
      <c r="N3480">
        <f>VLOOKUP(L3480,lookup!A:B,2,FALSE)</f>
        <v>4</v>
      </c>
      <c r="O3480" t="b">
        <f t="shared" si="54"/>
        <v>1</v>
      </c>
    </row>
    <row r="3481" spans="1:15" x14ac:dyDescent="0.2">
      <c r="A3481" t="s">
        <v>11640</v>
      </c>
      <c r="B3481" t="s">
        <v>11957</v>
      </c>
      <c r="C3481" t="s">
        <v>11959</v>
      </c>
      <c r="D3481" t="s">
        <v>11998</v>
      </c>
      <c r="E3481" t="s">
        <v>11997</v>
      </c>
      <c r="F3481" t="s">
        <v>29</v>
      </c>
      <c r="G3481">
        <v>427594</v>
      </c>
      <c r="H3481">
        <v>222591</v>
      </c>
      <c r="I3481" t="s">
        <v>11999</v>
      </c>
      <c r="J3481" t="s">
        <v>47</v>
      </c>
      <c r="K3481" t="s">
        <v>32</v>
      </c>
      <c r="L3481" t="str">
        <f>VLOOKUP(D3481,'2027'!I:R,10,FALSE)</f>
        <v>Good</v>
      </c>
      <c r="M3481">
        <f>VLOOKUP(K3481,lookup!A:B,2,FALSE)</f>
        <v>3</v>
      </c>
      <c r="N3481">
        <f>VLOOKUP(L3481,lookup!A:B,2,FALSE)</f>
        <v>4</v>
      </c>
      <c r="O3481" t="b">
        <f t="shared" si="54"/>
        <v>1</v>
      </c>
    </row>
    <row r="3482" spans="1:15" x14ac:dyDescent="0.2">
      <c r="A3482" t="s">
        <v>11640</v>
      </c>
      <c r="B3482" t="s">
        <v>11957</v>
      </c>
      <c r="C3482" t="s">
        <v>11959</v>
      </c>
      <c r="D3482" t="s">
        <v>11989</v>
      </c>
      <c r="E3482" t="s">
        <v>11988</v>
      </c>
      <c r="F3482" t="s">
        <v>29</v>
      </c>
      <c r="G3482">
        <v>430418</v>
      </c>
      <c r="H3482">
        <v>229793</v>
      </c>
      <c r="I3482" t="s">
        <v>11990</v>
      </c>
      <c r="J3482" t="s">
        <v>47</v>
      </c>
      <c r="K3482" t="s">
        <v>32</v>
      </c>
      <c r="L3482" t="str">
        <f>VLOOKUP(D3482,'2027'!I:R,10,FALSE)</f>
        <v>Moderate</v>
      </c>
      <c r="M3482">
        <f>VLOOKUP(K3482,lookup!A:B,2,FALSE)</f>
        <v>3</v>
      </c>
      <c r="N3482">
        <f>VLOOKUP(L3482,lookup!A:B,2,FALSE)</f>
        <v>3</v>
      </c>
      <c r="O3482" t="b">
        <f t="shared" si="54"/>
        <v>0</v>
      </c>
    </row>
    <row r="3483" spans="1:15" x14ac:dyDescent="0.2">
      <c r="A3483" t="s">
        <v>11640</v>
      </c>
      <c r="B3483" t="s">
        <v>11957</v>
      </c>
      <c r="C3483" t="s">
        <v>11959</v>
      </c>
      <c r="D3483" t="s">
        <v>11962</v>
      </c>
      <c r="E3483" t="s">
        <v>11961</v>
      </c>
      <c r="F3483" t="s">
        <v>29</v>
      </c>
      <c r="G3483">
        <v>422559</v>
      </c>
      <c r="H3483">
        <v>224446</v>
      </c>
      <c r="I3483" t="s">
        <v>11963</v>
      </c>
      <c r="J3483" t="s">
        <v>47</v>
      </c>
      <c r="K3483" t="s">
        <v>205</v>
      </c>
      <c r="L3483" t="str">
        <f>VLOOKUP(D3483,'2027'!I:R,10,FALSE)</f>
        <v>Good</v>
      </c>
      <c r="M3483">
        <f>VLOOKUP(K3483,lookup!A:B,2,FALSE)</f>
        <v>2</v>
      </c>
      <c r="N3483">
        <f>VLOOKUP(L3483,lookup!A:B,2,FALSE)</f>
        <v>4</v>
      </c>
      <c r="O3483" t="b">
        <f t="shared" si="54"/>
        <v>1</v>
      </c>
    </row>
    <row r="3484" spans="1:15" x14ac:dyDescent="0.2">
      <c r="A3484" t="s">
        <v>11640</v>
      </c>
      <c r="B3484" t="s">
        <v>11957</v>
      </c>
      <c r="C3484" t="s">
        <v>11959</v>
      </c>
      <c r="D3484" t="s">
        <v>12001</v>
      </c>
      <c r="E3484" t="s">
        <v>12000</v>
      </c>
      <c r="F3484" t="s">
        <v>29</v>
      </c>
      <c r="G3484">
        <v>444674</v>
      </c>
      <c r="H3484">
        <v>210284</v>
      </c>
      <c r="I3484" t="s">
        <v>12002</v>
      </c>
      <c r="J3484" t="s">
        <v>47</v>
      </c>
      <c r="K3484" t="s">
        <v>618</v>
      </c>
      <c r="L3484" t="str">
        <f>VLOOKUP(D3484,'2027'!I:R,10,FALSE)</f>
        <v>Moderate</v>
      </c>
      <c r="M3484">
        <f>VLOOKUP(K3484,lookup!A:B,2,FALSE)</f>
        <v>1</v>
      </c>
      <c r="N3484">
        <f>VLOOKUP(L3484,lookup!A:B,2,FALSE)</f>
        <v>3</v>
      </c>
      <c r="O3484" t="b">
        <f t="shared" si="54"/>
        <v>1</v>
      </c>
    </row>
    <row r="3485" spans="1:15" x14ac:dyDescent="0.2">
      <c r="A3485" t="s">
        <v>11640</v>
      </c>
      <c r="B3485" t="s">
        <v>11957</v>
      </c>
      <c r="C3485" t="s">
        <v>11959</v>
      </c>
      <c r="D3485" t="s">
        <v>11992</v>
      </c>
      <c r="E3485" t="s">
        <v>11991</v>
      </c>
      <c r="F3485" t="s">
        <v>29</v>
      </c>
      <c r="G3485">
        <v>442009</v>
      </c>
      <c r="H3485">
        <v>222148</v>
      </c>
      <c r="I3485" t="s">
        <v>11993</v>
      </c>
      <c r="J3485" t="s">
        <v>47</v>
      </c>
      <c r="K3485" t="s">
        <v>205</v>
      </c>
      <c r="L3485" t="str">
        <f>VLOOKUP(D3485,'2027'!I:R,10,FALSE)</f>
        <v>Good</v>
      </c>
      <c r="M3485">
        <f>VLOOKUP(K3485,lookup!A:B,2,FALSE)</f>
        <v>2</v>
      </c>
      <c r="N3485">
        <f>VLOOKUP(L3485,lookup!A:B,2,FALSE)</f>
        <v>4</v>
      </c>
      <c r="O3485" t="b">
        <f t="shared" si="54"/>
        <v>1</v>
      </c>
    </row>
    <row r="3486" spans="1:15" x14ac:dyDescent="0.2">
      <c r="A3486" t="s">
        <v>11640</v>
      </c>
      <c r="B3486" t="s">
        <v>11957</v>
      </c>
      <c r="C3486" t="s">
        <v>11959</v>
      </c>
      <c r="D3486" t="s">
        <v>11980</v>
      </c>
      <c r="E3486" t="s">
        <v>11979</v>
      </c>
      <c r="F3486" t="s">
        <v>29</v>
      </c>
      <c r="G3486">
        <v>432517</v>
      </c>
      <c r="H3486">
        <v>221830</v>
      </c>
      <c r="I3486" t="s">
        <v>11981</v>
      </c>
      <c r="J3486" t="s">
        <v>47</v>
      </c>
      <c r="K3486" t="s">
        <v>32</v>
      </c>
      <c r="L3486" t="str">
        <f>VLOOKUP(D3486,'2027'!I:R,10,FALSE)</f>
        <v>Moderate</v>
      </c>
      <c r="M3486">
        <f>VLOOKUP(K3486,lookup!A:B,2,FALSE)</f>
        <v>3</v>
      </c>
      <c r="N3486">
        <f>VLOOKUP(L3486,lookup!A:B,2,FALSE)</f>
        <v>3</v>
      </c>
      <c r="O3486" t="b">
        <f t="shared" si="54"/>
        <v>0</v>
      </c>
    </row>
    <row r="3487" spans="1:15" x14ac:dyDescent="0.2">
      <c r="A3487" t="s">
        <v>11640</v>
      </c>
      <c r="B3487" t="s">
        <v>11957</v>
      </c>
      <c r="C3487" t="s">
        <v>11959</v>
      </c>
      <c r="D3487" t="s">
        <v>11974</v>
      </c>
      <c r="E3487" t="s">
        <v>11973</v>
      </c>
      <c r="F3487" t="s">
        <v>29</v>
      </c>
      <c r="G3487">
        <v>434494</v>
      </c>
      <c r="H3487">
        <v>221053</v>
      </c>
      <c r="I3487" t="s">
        <v>11975</v>
      </c>
      <c r="J3487" t="s">
        <v>47</v>
      </c>
      <c r="K3487" t="s">
        <v>32</v>
      </c>
      <c r="L3487" t="str">
        <f>VLOOKUP(D3487,'2027'!I:R,10,FALSE)</f>
        <v>Good</v>
      </c>
      <c r="M3487">
        <f>VLOOKUP(K3487,lookup!A:B,2,FALSE)</f>
        <v>3</v>
      </c>
      <c r="N3487">
        <f>VLOOKUP(L3487,lookup!A:B,2,FALSE)</f>
        <v>4</v>
      </c>
      <c r="O3487" t="b">
        <f t="shared" si="54"/>
        <v>1</v>
      </c>
    </row>
    <row r="3488" spans="1:15" x14ac:dyDescent="0.2">
      <c r="A3488" t="s">
        <v>11640</v>
      </c>
      <c r="B3488" t="s">
        <v>11957</v>
      </c>
      <c r="C3488" t="s">
        <v>11959</v>
      </c>
      <c r="D3488" t="s">
        <v>11995</v>
      </c>
      <c r="E3488" t="s">
        <v>11994</v>
      </c>
      <c r="F3488" t="s">
        <v>29</v>
      </c>
      <c r="G3488">
        <v>423056</v>
      </c>
      <c r="H3488">
        <v>222200</v>
      </c>
      <c r="I3488" t="s">
        <v>11996</v>
      </c>
      <c r="J3488" t="s">
        <v>47</v>
      </c>
      <c r="K3488" t="s">
        <v>32</v>
      </c>
      <c r="L3488" t="str">
        <f>VLOOKUP(D3488,'2027'!I:R,10,FALSE)</f>
        <v>Good</v>
      </c>
      <c r="M3488">
        <f>VLOOKUP(K3488,lookup!A:B,2,FALSE)</f>
        <v>3</v>
      </c>
      <c r="N3488">
        <f>VLOOKUP(L3488,lookup!A:B,2,FALSE)</f>
        <v>4</v>
      </c>
      <c r="O3488" t="b">
        <f t="shared" si="54"/>
        <v>1</v>
      </c>
    </row>
    <row r="3489" spans="1:15" x14ac:dyDescent="0.2">
      <c r="A3489" t="s">
        <v>11640</v>
      </c>
      <c r="B3489" t="s">
        <v>11957</v>
      </c>
      <c r="C3489" t="s">
        <v>11959</v>
      </c>
      <c r="D3489" t="s">
        <v>11971</v>
      </c>
      <c r="E3489" t="s">
        <v>11970</v>
      </c>
      <c r="F3489" t="s">
        <v>29</v>
      </c>
      <c r="G3489">
        <v>436299</v>
      </c>
      <c r="H3489">
        <v>225897</v>
      </c>
      <c r="I3489" t="s">
        <v>11972</v>
      </c>
      <c r="J3489" t="s">
        <v>47</v>
      </c>
      <c r="K3489" t="s">
        <v>32</v>
      </c>
      <c r="L3489" t="str">
        <f>VLOOKUP(D3489,'2027'!I:R,10,FALSE)</f>
        <v>Good</v>
      </c>
      <c r="M3489">
        <f>VLOOKUP(K3489,lookup!A:B,2,FALSE)</f>
        <v>3</v>
      </c>
      <c r="N3489">
        <f>VLOOKUP(L3489,lookup!A:B,2,FALSE)</f>
        <v>4</v>
      </c>
      <c r="O3489" t="b">
        <f t="shared" si="54"/>
        <v>1</v>
      </c>
    </row>
    <row r="3490" spans="1:15" x14ac:dyDescent="0.2">
      <c r="A3490" t="s">
        <v>11640</v>
      </c>
      <c r="B3490" t="s">
        <v>11957</v>
      </c>
      <c r="C3490" t="s">
        <v>11959</v>
      </c>
      <c r="D3490" t="s">
        <v>12004</v>
      </c>
      <c r="E3490" t="s">
        <v>12003</v>
      </c>
      <c r="F3490" t="s">
        <v>29</v>
      </c>
      <c r="G3490">
        <v>422875</v>
      </c>
      <c r="H3490">
        <v>230540</v>
      </c>
      <c r="I3490" t="s">
        <v>12005</v>
      </c>
      <c r="J3490" t="s">
        <v>47</v>
      </c>
      <c r="K3490" t="s">
        <v>32</v>
      </c>
      <c r="L3490" t="str">
        <f>VLOOKUP(D3490,'2027'!I:R,10,FALSE)</f>
        <v>Good</v>
      </c>
      <c r="M3490">
        <f>VLOOKUP(K3490,lookup!A:B,2,FALSE)</f>
        <v>3</v>
      </c>
      <c r="N3490">
        <f>VLOOKUP(L3490,lookup!A:B,2,FALSE)</f>
        <v>4</v>
      </c>
      <c r="O3490" t="b">
        <f t="shared" si="54"/>
        <v>1</v>
      </c>
    </row>
    <row r="3491" spans="1:15" x14ac:dyDescent="0.2">
      <c r="A3491" t="s">
        <v>11640</v>
      </c>
      <c r="B3491" t="s">
        <v>11957</v>
      </c>
      <c r="C3491" t="s">
        <v>12009</v>
      </c>
      <c r="D3491" t="s">
        <v>12024</v>
      </c>
      <c r="E3491" t="s">
        <v>12023</v>
      </c>
      <c r="F3491" t="s">
        <v>29</v>
      </c>
      <c r="G3491">
        <v>425008</v>
      </c>
      <c r="H3491">
        <v>203109</v>
      </c>
      <c r="I3491" t="s">
        <v>12025</v>
      </c>
      <c r="J3491" t="s">
        <v>47</v>
      </c>
      <c r="K3491" t="s">
        <v>32</v>
      </c>
      <c r="L3491" t="str">
        <f>VLOOKUP(D3491,'2027'!I:R,10,FALSE)</f>
        <v>Good</v>
      </c>
      <c r="M3491">
        <f>VLOOKUP(K3491,lookup!A:B,2,FALSE)</f>
        <v>3</v>
      </c>
      <c r="N3491">
        <f>VLOOKUP(L3491,lookup!A:B,2,FALSE)</f>
        <v>4</v>
      </c>
      <c r="O3491" t="b">
        <f t="shared" si="54"/>
        <v>1</v>
      </c>
    </row>
    <row r="3492" spans="1:15" x14ac:dyDescent="0.2">
      <c r="A3492" t="s">
        <v>11640</v>
      </c>
      <c r="B3492" t="s">
        <v>11957</v>
      </c>
      <c r="C3492" t="s">
        <v>12009</v>
      </c>
      <c r="D3492" t="s">
        <v>12039</v>
      </c>
      <c r="E3492" t="s">
        <v>12038</v>
      </c>
      <c r="F3492" t="s">
        <v>29</v>
      </c>
      <c r="G3492">
        <v>417926</v>
      </c>
      <c r="H3492">
        <v>224488</v>
      </c>
      <c r="I3492" t="s">
        <v>12040</v>
      </c>
      <c r="J3492" t="s">
        <v>47</v>
      </c>
      <c r="K3492" t="s">
        <v>32</v>
      </c>
      <c r="L3492" t="str">
        <f>VLOOKUP(D3492,'2027'!I:R,10,FALSE)</f>
        <v>Good</v>
      </c>
      <c r="M3492">
        <f>VLOOKUP(K3492,lookup!A:B,2,FALSE)</f>
        <v>3</v>
      </c>
      <c r="N3492">
        <f>VLOOKUP(L3492,lookup!A:B,2,FALSE)</f>
        <v>4</v>
      </c>
      <c r="O3492" t="b">
        <f t="shared" si="54"/>
        <v>1</v>
      </c>
    </row>
    <row r="3493" spans="1:15" x14ac:dyDescent="0.2">
      <c r="A3493" t="s">
        <v>11640</v>
      </c>
      <c r="B3493" t="s">
        <v>11957</v>
      </c>
      <c r="C3493" t="s">
        <v>12009</v>
      </c>
      <c r="D3493" t="s">
        <v>12015</v>
      </c>
      <c r="E3493" t="s">
        <v>12014</v>
      </c>
      <c r="F3493" t="s">
        <v>29</v>
      </c>
      <c r="G3493">
        <v>444978</v>
      </c>
      <c r="H3493">
        <v>208846</v>
      </c>
      <c r="I3493" t="s">
        <v>12016</v>
      </c>
      <c r="J3493" t="s">
        <v>30</v>
      </c>
      <c r="K3493" t="s">
        <v>205</v>
      </c>
      <c r="L3493" t="str">
        <f>VLOOKUP(D3493,'2027'!I:R,10,FALSE)</f>
        <v>Moderate</v>
      </c>
      <c r="M3493">
        <f>VLOOKUP(K3493,lookup!A:B,2,FALSE)</f>
        <v>2</v>
      </c>
      <c r="N3493">
        <f>VLOOKUP(L3493,lookup!A:B,2,FALSE)</f>
        <v>3</v>
      </c>
      <c r="O3493" t="b">
        <f t="shared" si="54"/>
        <v>1</v>
      </c>
    </row>
    <row r="3494" spans="1:15" x14ac:dyDescent="0.2">
      <c r="A3494" t="s">
        <v>11640</v>
      </c>
      <c r="B3494" t="s">
        <v>11957</v>
      </c>
      <c r="C3494" t="s">
        <v>12009</v>
      </c>
      <c r="D3494" t="s">
        <v>12033</v>
      </c>
      <c r="E3494" t="s">
        <v>12032</v>
      </c>
      <c r="F3494" t="s">
        <v>29</v>
      </c>
      <c r="G3494">
        <v>407965</v>
      </c>
      <c r="H3494">
        <v>226509</v>
      </c>
      <c r="I3494" t="s">
        <v>12034</v>
      </c>
      <c r="J3494" t="s">
        <v>47</v>
      </c>
      <c r="K3494" t="s">
        <v>32</v>
      </c>
      <c r="L3494" t="str">
        <f>VLOOKUP(D3494,'2027'!I:R,10,FALSE)</f>
        <v>Good</v>
      </c>
      <c r="M3494">
        <f>VLOOKUP(K3494,lookup!A:B,2,FALSE)</f>
        <v>3</v>
      </c>
      <c r="N3494">
        <f>VLOOKUP(L3494,lookup!A:B,2,FALSE)</f>
        <v>4</v>
      </c>
      <c r="O3494" t="b">
        <f t="shared" si="54"/>
        <v>1</v>
      </c>
    </row>
    <row r="3495" spans="1:15" x14ac:dyDescent="0.2">
      <c r="A3495" t="s">
        <v>11640</v>
      </c>
      <c r="B3495" t="s">
        <v>11957</v>
      </c>
      <c r="C3495" t="s">
        <v>12009</v>
      </c>
      <c r="D3495" t="s">
        <v>12042</v>
      </c>
      <c r="E3495" t="s">
        <v>12041</v>
      </c>
      <c r="F3495" t="s">
        <v>29</v>
      </c>
      <c r="G3495">
        <v>440668</v>
      </c>
      <c r="H3495">
        <v>208122</v>
      </c>
      <c r="I3495" t="s">
        <v>12043</v>
      </c>
      <c r="J3495" t="s">
        <v>47</v>
      </c>
      <c r="K3495" t="s">
        <v>205</v>
      </c>
      <c r="L3495" t="str">
        <f>VLOOKUP(D3495,'2027'!I:R,10,FALSE)</f>
        <v>Moderate</v>
      </c>
      <c r="M3495">
        <f>VLOOKUP(K3495,lookup!A:B,2,FALSE)</f>
        <v>2</v>
      </c>
      <c r="N3495">
        <f>VLOOKUP(L3495,lookup!A:B,2,FALSE)</f>
        <v>3</v>
      </c>
      <c r="O3495" t="b">
        <f t="shared" si="54"/>
        <v>1</v>
      </c>
    </row>
    <row r="3496" spans="1:15" x14ac:dyDescent="0.2">
      <c r="A3496" t="s">
        <v>11640</v>
      </c>
      <c r="B3496" t="s">
        <v>11957</v>
      </c>
      <c r="C3496" t="s">
        <v>12009</v>
      </c>
      <c r="D3496" t="s">
        <v>12036</v>
      </c>
      <c r="E3496" t="s">
        <v>12035</v>
      </c>
      <c r="F3496" t="s">
        <v>29</v>
      </c>
      <c r="G3496">
        <v>426952</v>
      </c>
      <c r="H3496">
        <v>208222</v>
      </c>
      <c r="I3496" t="s">
        <v>12037</v>
      </c>
      <c r="J3496" t="s">
        <v>47</v>
      </c>
      <c r="K3496" t="s">
        <v>205</v>
      </c>
      <c r="L3496" t="str">
        <f>VLOOKUP(D3496,'2027'!I:R,10,FALSE)</f>
        <v>Good</v>
      </c>
      <c r="M3496">
        <f>VLOOKUP(K3496,lookup!A:B,2,FALSE)</f>
        <v>2</v>
      </c>
      <c r="N3496">
        <f>VLOOKUP(L3496,lookup!A:B,2,FALSE)</f>
        <v>4</v>
      </c>
      <c r="O3496" t="b">
        <f t="shared" si="54"/>
        <v>1</v>
      </c>
    </row>
    <row r="3497" spans="1:15" x14ac:dyDescent="0.2">
      <c r="A3497" t="s">
        <v>11640</v>
      </c>
      <c r="B3497" t="s">
        <v>11957</v>
      </c>
      <c r="C3497" t="s">
        <v>12009</v>
      </c>
      <c r="D3497" t="s">
        <v>12012</v>
      </c>
      <c r="E3497" t="s">
        <v>12011</v>
      </c>
      <c r="F3497" t="s">
        <v>29</v>
      </c>
      <c r="G3497">
        <v>430740</v>
      </c>
      <c r="H3497">
        <v>205810</v>
      </c>
      <c r="I3497" t="s">
        <v>12013</v>
      </c>
      <c r="J3497" t="s">
        <v>47</v>
      </c>
      <c r="K3497" t="s">
        <v>32</v>
      </c>
      <c r="L3497" t="str">
        <f>VLOOKUP(D3497,'2027'!I:R,10,FALSE)</f>
        <v>Good</v>
      </c>
      <c r="M3497">
        <f>VLOOKUP(K3497,lookup!A:B,2,FALSE)</f>
        <v>3</v>
      </c>
      <c r="N3497">
        <f>VLOOKUP(L3497,lookup!A:B,2,FALSE)</f>
        <v>4</v>
      </c>
      <c r="O3497" t="b">
        <f t="shared" si="54"/>
        <v>1</v>
      </c>
    </row>
    <row r="3498" spans="1:15" x14ac:dyDescent="0.2">
      <c r="A3498" t="s">
        <v>11640</v>
      </c>
      <c r="B3498" t="s">
        <v>11957</v>
      </c>
      <c r="C3498" t="s">
        <v>12009</v>
      </c>
      <c r="D3498" t="s">
        <v>12045</v>
      </c>
      <c r="E3498" t="s">
        <v>12044</v>
      </c>
      <c r="F3498" t="s">
        <v>29</v>
      </c>
      <c r="G3498">
        <v>429562</v>
      </c>
      <c r="H3498">
        <v>200514</v>
      </c>
      <c r="I3498" t="s">
        <v>12046</v>
      </c>
      <c r="J3498" t="s">
        <v>30</v>
      </c>
      <c r="K3498" t="s">
        <v>32</v>
      </c>
      <c r="L3498" t="str">
        <f>VLOOKUP(D3498,'2027'!I:R,10,FALSE)</f>
        <v>Moderate</v>
      </c>
      <c r="M3498">
        <f>VLOOKUP(K3498,lookup!A:B,2,FALSE)</f>
        <v>3</v>
      </c>
      <c r="N3498">
        <f>VLOOKUP(L3498,lookup!A:B,2,FALSE)</f>
        <v>3</v>
      </c>
      <c r="O3498" t="b">
        <f t="shared" si="54"/>
        <v>0</v>
      </c>
    </row>
    <row r="3499" spans="1:15" x14ac:dyDescent="0.2">
      <c r="A3499" t="s">
        <v>11640</v>
      </c>
      <c r="B3499" t="s">
        <v>11957</v>
      </c>
      <c r="C3499" t="s">
        <v>12009</v>
      </c>
      <c r="D3499" t="s">
        <v>12054</v>
      </c>
      <c r="E3499" t="s">
        <v>12053</v>
      </c>
      <c r="F3499" t="s">
        <v>29</v>
      </c>
      <c r="G3499">
        <v>418033</v>
      </c>
      <c r="H3499">
        <v>219512</v>
      </c>
      <c r="I3499" t="s">
        <v>12055</v>
      </c>
      <c r="J3499" t="s">
        <v>47</v>
      </c>
      <c r="K3499" t="s">
        <v>32</v>
      </c>
      <c r="L3499" t="str">
        <f>VLOOKUP(D3499,'2027'!I:R,10,FALSE)</f>
        <v>Good</v>
      </c>
      <c r="M3499">
        <f>VLOOKUP(K3499,lookup!A:B,2,FALSE)</f>
        <v>3</v>
      </c>
      <c r="N3499">
        <f>VLOOKUP(L3499,lookup!A:B,2,FALSE)</f>
        <v>4</v>
      </c>
      <c r="O3499" t="b">
        <f t="shared" si="54"/>
        <v>1</v>
      </c>
    </row>
    <row r="3500" spans="1:15" x14ac:dyDescent="0.2">
      <c r="A3500" t="s">
        <v>11640</v>
      </c>
      <c r="B3500" t="s">
        <v>11957</v>
      </c>
      <c r="C3500" t="s">
        <v>12009</v>
      </c>
      <c r="D3500" t="s">
        <v>12057</v>
      </c>
      <c r="E3500" t="s">
        <v>12056</v>
      </c>
      <c r="F3500" t="s">
        <v>29</v>
      </c>
      <c r="G3500">
        <v>417929</v>
      </c>
      <c r="H3500">
        <v>207245</v>
      </c>
      <c r="I3500" t="s">
        <v>12058</v>
      </c>
      <c r="J3500" t="s">
        <v>47</v>
      </c>
      <c r="K3500" t="s">
        <v>205</v>
      </c>
      <c r="L3500" t="str">
        <f>VLOOKUP(D3500,'2027'!I:R,10,FALSE)</f>
        <v>Moderate</v>
      </c>
      <c r="M3500">
        <f>VLOOKUP(K3500,lookup!A:B,2,FALSE)</f>
        <v>2</v>
      </c>
      <c r="N3500">
        <f>VLOOKUP(L3500,lookup!A:B,2,FALSE)</f>
        <v>3</v>
      </c>
      <c r="O3500" t="b">
        <f t="shared" si="54"/>
        <v>1</v>
      </c>
    </row>
    <row r="3501" spans="1:15" x14ac:dyDescent="0.2">
      <c r="A3501" t="s">
        <v>11640</v>
      </c>
      <c r="B3501" t="s">
        <v>11957</v>
      </c>
      <c r="C3501" t="s">
        <v>12009</v>
      </c>
      <c r="D3501" t="s">
        <v>12048</v>
      </c>
      <c r="E3501" t="s">
        <v>12047</v>
      </c>
      <c r="F3501" t="s">
        <v>29</v>
      </c>
      <c r="G3501">
        <v>417922</v>
      </c>
      <c r="H3501">
        <v>217789</v>
      </c>
      <c r="I3501" t="s">
        <v>12049</v>
      </c>
      <c r="J3501" t="s">
        <v>47</v>
      </c>
      <c r="K3501" t="s">
        <v>32</v>
      </c>
      <c r="L3501" t="str">
        <f>VLOOKUP(D3501,'2027'!I:R,10,FALSE)</f>
        <v>Moderate</v>
      </c>
      <c r="M3501">
        <f>VLOOKUP(K3501,lookup!A:B,2,FALSE)</f>
        <v>3</v>
      </c>
      <c r="N3501">
        <f>VLOOKUP(L3501,lookup!A:B,2,FALSE)</f>
        <v>3</v>
      </c>
      <c r="O3501" t="b">
        <f t="shared" si="54"/>
        <v>0</v>
      </c>
    </row>
    <row r="3502" spans="1:15" x14ac:dyDescent="0.2">
      <c r="A3502" t="s">
        <v>11640</v>
      </c>
      <c r="B3502" t="s">
        <v>11957</v>
      </c>
      <c r="C3502" t="s">
        <v>12009</v>
      </c>
      <c r="D3502" t="s">
        <v>12060</v>
      </c>
      <c r="E3502" t="s">
        <v>12059</v>
      </c>
      <c r="F3502" t="s">
        <v>29</v>
      </c>
      <c r="G3502">
        <v>409130</v>
      </c>
      <c r="H3502">
        <v>227986</v>
      </c>
      <c r="I3502" t="s">
        <v>12061</v>
      </c>
      <c r="J3502" t="s">
        <v>47</v>
      </c>
      <c r="K3502" t="s">
        <v>32</v>
      </c>
      <c r="L3502" t="str">
        <f>VLOOKUP(D3502,'2027'!I:R,10,FALSE)</f>
        <v>Good</v>
      </c>
      <c r="M3502">
        <f>VLOOKUP(K3502,lookup!A:B,2,FALSE)</f>
        <v>3</v>
      </c>
      <c r="N3502">
        <f>VLOOKUP(L3502,lookup!A:B,2,FALSE)</f>
        <v>4</v>
      </c>
      <c r="O3502" t="b">
        <f t="shared" si="54"/>
        <v>1</v>
      </c>
    </row>
    <row r="3503" spans="1:15" x14ac:dyDescent="0.2">
      <c r="A3503" t="s">
        <v>11640</v>
      </c>
      <c r="B3503" t="s">
        <v>11957</v>
      </c>
      <c r="C3503" t="s">
        <v>12009</v>
      </c>
      <c r="D3503" t="s">
        <v>12027</v>
      </c>
      <c r="E3503" t="s">
        <v>12026</v>
      </c>
      <c r="F3503" t="s">
        <v>29</v>
      </c>
      <c r="G3503">
        <v>423272</v>
      </c>
      <c r="H3503">
        <v>217121</v>
      </c>
      <c r="I3503" t="s">
        <v>12028</v>
      </c>
      <c r="J3503" t="s">
        <v>47</v>
      </c>
      <c r="K3503" t="s">
        <v>205</v>
      </c>
      <c r="L3503" t="str">
        <f>VLOOKUP(D3503,'2027'!I:R,10,FALSE)</f>
        <v>Poor</v>
      </c>
      <c r="M3503">
        <f>VLOOKUP(K3503,lookup!A:B,2,FALSE)</f>
        <v>2</v>
      </c>
      <c r="N3503">
        <f>VLOOKUP(L3503,lookup!A:B,2,FALSE)</f>
        <v>2</v>
      </c>
      <c r="O3503" t="b">
        <f t="shared" si="54"/>
        <v>0</v>
      </c>
    </row>
    <row r="3504" spans="1:15" x14ac:dyDescent="0.2">
      <c r="A3504" t="s">
        <v>11640</v>
      </c>
      <c r="B3504" t="s">
        <v>11957</v>
      </c>
      <c r="C3504" t="s">
        <v>12009</v>
      </c>
      <c r="D3504" t="s">
        <v>12051</v>
      </c>
      <c r="E3504" t="s">
        <v>12050</v>
      </c>
      <c r="F3504" t="s">
        <v>29</v>
      </c>
      <c r="G3504">
        <v>445349</v>
      </c>
      <c r="H3504">
        <v>205802</v>
      </c>
      <c r="I3504" t="s">
        <v>12052</v>
      </c>
      <c r="J3504" t="s">
        <v>47</v>
      </c>
      <c r="K3504" t="s">
        <v>618</v>
      </c>
      <c r="L3504" t="str">
        <f>VLOOKUP(D3504,'2027'!I:R,10,FALSE)</f>
        <v>Bad</v>
      </c>
      <c r="M3504">
        <f>VLOOKUP(K3504,lookup!A:B,2,FALSE)</f>
        <v>1</v>
      </c>
      <c r="N3504">
        <f>VLOOKUP(L3504,lookup!A:B,2,FALSE)</f>
        <v>1</v>
      </c>
      <c r="O3504" t="b">
        <f t="shared" si="54"/>
        <v>0</v>
      </c>
    </row>
    <row r="3505" spans="1:15" x14ac:dyDescent="0.2">
      <c r="A3505" t="s">
        <v>11640</v>
      </c>
      <c r="B3505" t="s">
        <v>11957</v>
      </c>
      <c r="C3505" t="s">
        <v>12009</v>
      </c>
      <c r="D3505" t="s">
        <v>12030</v>
      </c>
      <c r="E3505" t="s">
        <v>12029</v>
      </c>
      <c r="F3505" t="s">
        <v>29</v>
      </c>
      <c r="G3505">
        <v>413938</v>
      </c>
      <c r="H3505">
        <v>222321</v>
      </c>
      <c r="I3505" t="s">
        <v>12031</v>
      </c>
      <c r="J3505" t="s">
        <v>47</v>
      </c>
      <c r="K3505" t="s">
        <v>32</v>
      </c>
      <c r="L3505" t="str">
        <f>VLOOKUP(D3505,'2027'!I:R,10,FALSE)</f>
        <v>Good</v>
      </c>
      <c r="M3505">
        <f>VLOOKUP(K3505,lookup!A:B,2,FALSE)</f>
        <v>3</v>
      </c>
      <c r="N3505">
        <f>VLOOKUP(L3505,lookup!A:B,2,FALSE)</f>
        <v>4</v>
      </c>
      <c r="O3505" t="b">
        <f t="shared" si="54"/>
        <v>1</v>
      </c>
    </row>
    <row r="3506" spans="1:15" x14ac:dyDescent="0.2">
      <c r="A3506" t="s">
        <v>11640</v>
      </c>
      <c r="B3506" t="s">
        <v>11957</v>
      </c>
      <c r="C3506" t="s">
        <v>12009</v>
      </c>
      <c r="D3506" t="s">
        <v>12021</v>
      </c>
      <c r="E3506" t="s">
        <v>12020</v>
      </c>
      <c r="F3506" t="s">
        <v>29</v>
      </c>
      <c r="G3506">
        <v>416063</v>
      </c>
      <c r="H3506">
        <v>215288</v>
      </c>
      <c r="I3506" t="s">
        <v>12022</v>
      </c>
      <c r="J3506" t="s">
        <v>47</v>
      </c>
      <c r="K3506" t="s">
        <v>205</v>
      </c>
      <c r="L3506" t="str">
        <f>VLOOKUP(D3506,'2027'!I:R,10,FALSE)</f>
        <v>Good</v>
      </c>
      <c r="M3506">
        <f>VLOOKUP(K3506,lookup!A:B,2,FALSE)</f>
        <v>2</v>
      </c>
      <c r="N3506">
        <f>VLOOKUP(L3506,lookup!A:B,2,FALSE)</f>
        <v>4</v>
      </c>
      <c r="O3506" t="b">
        <f t="shared" si="54"/>
        <v>1</v>
      </c>
    </row>
    <row r="3507" spans="1:15" x14ac:dyDescent="0.2">
      <c r="A3507" t="s">
        <v>11640</v>
      </c>
      <c r="B3507" t="s">
        <v>11957</v>
      </c>
      <c r="C3507" t="s">
        <v>12009</v>
      </c>
      <c r="D3507" t="s">
        <v>12018</v>
      </c>
      <c r="E3507" t="s">
        <v>12017</v>
      </c>
      <c r="F3507" t="s">
        <v>29</v>
      </c>
      <c r="G3507">
        <v>415386</v>
      </c>
      <c r="H3507">
        <v>223471</v>
      </c>
      <c r="I3507" t="s">
        <v>12019</v>
      </c>
      <c r="J3507" t="s">
        <v>47</v>
      </c>
      <c r="K3507" t="s">
        <v>49</v>
      </c>
      <c r="L3507" t="str">
        <f>VLOOKUP(D3507,'2027'!I:R,10,FALSE)</f>
        <v>Good</v>
      </c>
      <c r="M3507">
        <f>VLOOKUP(K3507,lookup!A:B,2,FALSE)</f>
        <v>4</v>
      </c>
      <c r="N3507">
        <f>VLOOKUP(L3507,lookup!A:B,2,FALSE)</f>
        <v>4</v>
      </c>
      <c r="O3507" t="b">
        <f t="shared" si="54"/>
        <v>0</v>
      </c>
    </row>
    <row r="3508" spans="1:15" x14ac:dyDescent="0.2">
      <c r="A3508" t="s">
        <v>11640</v>
      </c>
      <c r="B3508" t="s">
        <v>11957</v>
      </c>
      <c r="C3508" t="s">
        <v>12009</v>
      </c>
      <c r="D3508" t="s">
        <v>12063</v>
      </c>
      <c r="E3508" t="s">
        <v>12062</v>
      </c>
      <c r="F3508" t="s">
        <v>29</v>
      </c>
      <c r="G3508">
        <v>432767</v>
      </c>
      <c r="H3508">
        <v>199718</v>
      </c>
      <c r="I3508" t="s">
        <v>12064</v>
      </c>
      <c r="J3508" t="s">
        <v>47</v>
      </c>
      <c r="K3508" t="s">
        <v>618</v>
      </c>
      <c r="L3508" t="str">
        <f>VLOOKUP(D3508,'2027'!I:R,10,FALSE)</f>
        <v>Bad</v>
      </c>
      <c r="M3508">
        <f>VLOOKUP(K3508,lookup!A:B,2,FALSE)</f>
        <v>1</v>
      </c>
      <c r="N3508">
        <f>VLOOKUP(L3508,lookup!A:B,2,FALSE)</f>
        <v>1</v>
      </c>
      <c r="O3508" t="b">
        <f t="shared" si="54"/>
        <v>0</v>
      </c>
    </row>
    <row r="3509" spans="1:15" x14ac:dyDescent="0.2">
      <c r="A3509" t="s">
        <v>11640</v>
      </c>
      <c r="B3509" t="s">
        <v>12065</v>
      </c>
      <c r="C3509" t="s">
        <v>12067</v>
      </c>
      <c r="D3509" t="s">
        <v>12088</v>
      </c>
      <c r="E3509" t="s">
        <v>12087</v>
      </c>
      <c r="F3509" t="s">
        <v>29</v>
      </c>
      <c r="G3509">
        <v>488184</v>
      </c>
      <c r="H3509">
        <v>169928</v>
      </c>
      <c r="I3509" t="s">
        <v>12089</v>
      </c>
      <c r="J3509" t="s">
        <v>30</v>
      </c>
      <c r="K3509" t="s">
        <v>32</v>
      </c>
      <c r="L3509" t="str">
        <f>VLOOKUP(D3509,'2027'!I:R,10,FALSE)</f>
        <v>Moderate</v>
      </c>
      <c r="M3509">
        <f>VLOOKUP(K3509,lookup!A:B,2,FALSE)</f>
        <v>3</v>
      </c>
      <c r="N3509">
        <f>VLOOKUP(L3509,lookup!A:B,2,FALSE)</f>
        <v>3</v>
      </c>
      <c r="O3509" t="b">
        <f t="shared" si="54"/>
        <v>0</v>
      </c>
    </row>
    <row r="3510" spans="1:15" x14ac:dyDescent="0.2">
      <c r="A3510" t="s">
        <v>11640</v>
      </c>
      <c r="B3510" t="s">
        <v>12065</v>
      </c>
      <c r="C3510" t="s">
        <v>12067</v>
      </c>
      <c r="D3510" t="s">
        <v>12103</v>
      </c>
      <c r="E3510" t="s">
        <v>12102</v>
      </c>
      <c r="F3510" t="s">
        <v>29</v>
      </c>
      <c r="G3510">
        <v>489959</v>
      </c>
      <c r="H3510">
        <v>171865</v>
      </c>
      <c r="I3510" t="s">
        <v>12104</v>
      </c>
      <c r="J3510" t="s">
        <v>30</v>
      </c>
      <c r="K3510" t="s">
        <v>32</v>
      </c>
      <c r="L3510" t="str">
        <f>VLOOKUP(D3510,'2027'!I:R,10,FALSE)</f>
        <v>Good</v>
      </c>
      <c r="M3510">
        <f>VLOOKUP(K3510,lookup!A:B,2,FALSE)</f>
        <v>3</v>
      </c>
      <c r="N3510">
        <f>VLOOKUP(L3510,lookup!A:B,2,FALSE)</f>
        <v>4</v>
      </c>
      <c r="O3510" t="b">
        <f t="shared" si="54"/>
        <v>1</v>
      </c>
    </row>
    <row r="3511" spans="1:15" x14ac:dyDescent="0.2">
      <c r="A3511" t="s">
        <v>11640</v>
      </c>
      <c r="B3511" t="s">
        <v>12065</v>
      </c>
      <c r="C3511" t="s">
        <v>12067</v>
      </c>
      <c r="D3511" t="s">
        <v>12082</v>
      </c>
      <c r="E3511" t="s">
        <v>12081</v>
      </c>
      <c r="F3511" t="s">
        <v>29</v>
      </c>
      <c r="G3511">
        <v>489738</v>
      </c>
      <c r="H3511">
        <v>180018</v>
      </c>
      <c r="I3511" t="s">
        <v>12083</v>
      </c>
      <c r="J3511" t="s">
        <v>30</v>
      </c>
      <c r="K3511" t="s">
        <v>32</v>
      </c>
      <c r="L3511" t="str">
        <f>VLOOKUP(D3511,'2027'!I:R,10,FALSE)</f>
        <v>Good</v>
      </c>
      <c r="M3511">
        <f>VLOOKUP(K3511,lookup!A:B,2,FALSE)</f>
        <v>3</v>
      </c>
      <c r="N3511">
        <f>VLOOKUP(L3511,lookup!A:B,2,FALSE)</f>
        <v>4</v>
      </c>
      <c r="O3511" t="b">
        <f t="shared" si="54"/>
        <v>1</v>
      </c>
    </row>
    <row r="3512" spans="1:15" x14ac:dyDescent="0.2">
      <c r="A3512" t="s">
        <v>11640</v>
      </c>
      <c r="B3512" t="s">
        <v>12065</v>
      </c>
      <c r="C3512" t="s">
        <v>12067</v>
      </c>
      <c r="D3512" t="s">
        <v>12100</v>
      </c>
      <c r="E3512" t="s">
        <v>12099</v>
      </c>
      <c r="F3512" t="s">
        <v>29</v>
      </c>
      <c r="G3512">
        <v>500992</v>
      </c>
      <c r="H3512">
        <v>172440</v>
      </c>
      <c r="I3512" t="s">
        <v>12101</v>
      </c>
      <c r="J3512" t="s">
        <v>30</v>
      </c>
      <c r="K3512" t="s">
        <v>32</v>
      </c>
      <c r="L3512" t="str">
        <f>VLOOKUP(D3512,'2027'!I:R,10,FALSE)</f>
        <v>Moderate</v>
      </c>
      <c r="M3512">
        <f>VLOOKUP(K3512,lookup!A:B,2,FALSE)</f>
        <v>3</v>
      </c>
      <c r="N3512">
        <f>VLOOKUP(L3512,lookup!A:B,2,FALSE)</f>
        <v>3</v>
      </c>
      <c r="O3512" t="b">
        <f t="shared" si="54"/>
        <v>0</v>
      </c>
    </row>
    <row r="3513" spans="1:15" x14ac:dyDescent="0.2">
      <c r="A3513" t="s">
        <v>11640</v>
      </c>
      <c r="B3513" t="s">
        <v>12065</v>
      </c>
      <c r="C3513" t="s">
        <v>12067</v>
      </c>
      <c r="D3513" t="s">
        <v>12097</v>
      </c>
      <c r="E3513" t="s">
        <v>12096</v>
      </c>
      <c r="F3513" t="s">
        <v>29</v>
      </c>
      <c r="G3513">
        <v>485928</v>
      </c>
      <c r="H3513">
        <v>168028</v>
      </c>
      <c r="I3513" t="s">
        <v>12098</v>
      </c>
      <c r="J3513" t="s">
        <v>30</v>
      </c>
      <c r="K3513" t="s">
        <v>32</v>
      </c>
      <c r="L3513" t="str">
        <f>VLOOKUP(D3513,'2027'!I:R,10,FALSE)</f>
        <v>Good</v>
      </c>
      <c r="M3513">
        <f>VLOOKUP(K3513,lookup!A:B,2,FALSE)</f>
        <v>3</v>
      </c>
      <c r="N3513">
        <f>VLOOKUP(L3513,lookup!A:B,2,FALSE)</f>
        <v>4</v>
      </c>
      <c r="O3513" t="b">
        <f t="shared" si="54"/>
        <v>1</v>
      </c>
    </row>
    <row r="3514" spans="1:15" x14ac:dyDescent="0.2">
      <c r="A3514" t="s">
        <v>11640</v>
      </c>
      <c r="B3514" t="s">
        <v>12065</v>
      </c>
      <c r="C3514" t="s">
        <v>12067</v>
      </c>
      <c r="D3514" t="s">
        <v>12073</v>
      </c>
      <c r="E3514" t="s">
        <v>12072</v>
      </c>
      <c r="F3514" t="s">
        <v>29</v>
      </c>
      <c r="G3514">
        <v>486813</v>
      </c>
      <c r="H3514">
        <v>171113</v>
      </c>
      <c r="I3514" t="s">
        <v>12074</v>
      </c>
      <c r="J3514" t="s">
        <v>47</v>
      </c>
      <c r="K3514" t="s">
        <v>32</v>
      </c>
      <c r="L3514" t="str">
        <f>VLOOKUP(D3514,'2027'!I:R,10,FALSE)</f>
        <v>Moderate</v>
      </c>
      <c r="M3514">
        <f>VLOOKUP(K3514,lookup!A:B,2,FALSE)</f>
        <v>3</v>
      </c>
      <c r="N3514">
        <f>VLOOKUP(L3514,lookup!A:B,2,FALSE)</f>
        <v>3</v>
      </c>
      <c r="O3514" t="b">
        <f t="shared" si="54"/>
        <v>0</v>
      </c>
    </row>
    <row r="3515" spans="1:15" x14ac:dyDescent="0.2">
      <c r="A3515" t="s">
        <v>11640</v>
      </c>
      <c r="B3515" t="s">
        <v>12065</v>
      </c>
      <c r="C3515" t="s">
        <v>12067</v>
      </c>
      <c r="D3515" t="s">
        <v>12094</v>
      </c>
      <c r="E3515" t="s">
        <v>12093</v>
      </c>
      <c r="F3515" t="s">
        <v>29</v>
      </c>
      <c r="G3515">
        <v>492934</v>
      </c>
      <c r="H3515">
        <v>178514</v>
      </c>
      <c r="I3515" t="s">
        <v>12095</v>
      </c>
      <c r="J3515" t="s">
        <v>47</v>
      </c>
      <c r="K3515" t="s">
        <v>32</v>
      </c>
      <c r="L3515" t="str">
        <f>VLOOKUP(D3515,'2027'!I:R,10,FALSE)</f>
        <v>Moderate</v>
      </c>
      <c r="M3515">
        <f>VLOOKUP(K3515,lookup!A:B,2,FALSE)</f>
        <v>3</v>
      </c>
      <c r="N3515">
        <f>VLOOKUP(L3515,lookup!A:B,2,FALSE)</f>
        <v>3</v>
      </c>
      <c r="O3515" t="b">
        <f t="shared" si="54"/>
        <v>0</v>
      </c>
    </row>
    <row r="3516" spans="1:15" x14ac:dyDescent="0.2">
      <c r="A3516" t="s">
        <v>11640</v>
      </c>
      <c r="B3516" t="s">
        <v>12065</v>
      </c>
      <c r="C3516" t="s">
        <v>12067</v>
      </c>
      <c r="D3516" t="s">
        <v>12070</v>
      </c>
      <c r="E3516" t="s">
        <v>12069</v>
      </c>
      <c r="F3516" t="s">
        <v>29</v>
      </c>
      <c r="G3516">
        <v>496898</v>
      </c>
      <c r="H3516">
        <v>182225</v>
      </c>
      <c r="I3516" t="s">
        <v>12071</v>
      </c>
      <c r="J3516" t="s">
        <v>30</v>
      </c>
      <c r="K3516" t="s">
        <v>32</v>
      </c>
      <c r="L3516" t="str">
        <f>VLOOKUP(D3516,'2027'!I:R,10,FALSE)</f>
        <v>Good</v>
      </c>
      <c r="M3516">
        <f>VLOOKUP(K3516,lookup!A:B,2,FALSE)</f>
        <v>3</v>
      </c>
      <c r="N3516">
        <f>VLOOKUP(L3516,lookup!A:B,2,FALSE)</f>
        <v>4</v>
      </c>
      <c r="O3516" t="b">
        <f t="shared" si="54"/>
        <v>1</v>
      </c>
    </row>
    <row r="3517" spans="1:15" x14ac:dyDescent="0.2">
      <c r="A3517" t="s">
        <v>11640</v>
      </c>
      <c r="B3517" t="s">
        <v>12065</v>
      </c>
      <c r="C3517" t="s">
        <v>12067</v>
      </c>
      <c r="D3517" t="s">
        <v>12091</v>
      </c>
      <c r="E3517" t="s">
        <v>12090</v>
      </c>
      <c r="F3517" t="s">
        <v>29</v>
      </c>
      <c r="G3517">
        <v>486880</v>
      </c>
      <c r="H3517">
        <v>178270</v>
      </c>
      <c r="I3517" t="s">
        <v>12092</v>
      </c>
      <c r="J3517" t="s">
        <v>47</v>
      </c>
      <c r="K3517" t="s">
        <v>32</v>
      </c>
      <c r="L3517" t="str">
        <f>VLOOKUP(D3517,'2027'!I:R,10,FALSE)</f>
        <v>Moderate</v>
      </c>
      <c r="M3517">
        <f>VLOOKUP(K3517,lookup!A:B,2,FALSE)</f>
        <v>3</v>
      </c>
      <c r="N3517">
        <f>VLOOKUP(L3517,lookup!A:B,2,FALSE)</f>
        <v>3</v>
      </c>
      <c r="O3517" t="b">
        <f t="shared" si="54"/>
        <v>0</v>
      </c>
    </row>
    <row r="3518" spans="1:15" x14ac:dyDescent="0.2">
      <c r="A3518" t="s">
        <v>11640</v>
      </c>
      <c r="B3518" t="s">
        <v>12065</v>
      </c>
      <c r="C3518" t="s">
        <v>12067</v>
      </c>
      <c r="D3518" t="s">
        <v>12076</v>
      </c>
      <c r="E3518" t="s">
        <v>12075</v>
      </c>
      <c r="F3518" t="s">
        <v>29</v>
      </c>
      <c r="G3518">
        <v>499079</v>
      </c>
      <c r="H3518">
        <v>179268</v>
      </c>
      <c r="I3518" t="s">
        <v>12077</v>
      </c>
      <c r="J3518" t="s">
        <v>30</v>
      </c>
      <c r="K3518" t="s">
        <v>32</v>
      </c>
      <c r="L3518" t="str">
        <f>VLOOKUP(D3518,'2027'!I:R,10,FALSE)</f>
        <v>Good</v>
      </c>
      <c r="M3518">
        <f>VLOOKUP(K3518,lookup!A:B,2,FALSE)</f>
        <v>3</v>
      </c>
      <c r="N3518">
        <f>VLOOKUP(L3518,lookup!A:B,2,FALSE)</f>
        <v>4</v>
      </c>
      <c r="O3518" t="b">
        <f t="shared" si="54"/>
        <v>1</v>
      </c>
    </row>
    <row r="3519" spans="1:15" x14ac:dyDescent="0.2">
      <c r="A3519" t="s">
        <v>11640</v>
      </c>
      <c r="B3519" t="s">
        <v>12065</v>
      </c>
      <c r="C3519" t="s">
        <v>12067</v>
      </c>
      <c r="D3519" t="s">
        <v>12079</v>
      </c>
      <c r="E3519" t="s">
        <v>12078</v>
      </c>
      <c r="F3519" t="s">
        <v>29</v>
      </c>
      <c r="G3519">
        <v>495282</v>
      </c>
      <c r="H3519">
        <v>179887</v>
      </c>
      <c r="I3519" t="s">
        <v>12080</v>
      </c>
      <c r="J3519" t="s">
        <v>30</v>
      </c>
      <c r="K3519" t="s">
        <v>32</v>
      </c>
      <c r="L3519" t="str">
        <f>VLOOKUP(D3519,'2027'!I:R,10,FALSE)</f>
        <v>Good</v>
      </c>
      <c r="M3519">
        <f>VLOOKUP(K3519,lookup!A:B,2,FALSE)</f>
        <v>3</v>
      </c>
      <c r="N3519">
        <f>VLOOKUP(L3519,lookup!A:B,2,FALSE)</f>
        <v>4</v>
      </c>
      <c r="O3519" t="b">
        <f t="shared" si="54"/>
        <v>1</v>
      </c>
    </row>
    <row r="3520" spans="1:15" x14ac:dyDescent="0.2">
      <c r="A3520" t="s">
        <v>11640</v>
      </c>
      <c r="B3520" t="s">
        <v>12065</v>
      </c>
      <c r="C3520" t="s">
        <v>12067</v>
      </c>
      <c r="D3520" t="s">
        <v>12085</v>
      </c>
      <c r="E3520" t="s">
        <v>12084</v>
      </c>
      <c r="F3520" t="s">
        <v>29</v>
      </c>
      <c r="G3520">
        <v>505056</v>
      </c>
      <c r="H3520">
        <v>168161</v>
      </c>
      <c r="I3520" t="s">
        <v>12086</v>
      </c>
      <c r="J3520" t="s">
        <v>30</v>
      </c>
      <c r="K3520" t="s">
        <v>205</v>
      </c>
      <c r="L3520" t="str">
        <f>VLOOKUP(D3520,'2027'!I:R,10,FALSE)</f>
        <v>Poor</v>
      </c>
      <c r="M3520">
        <f>VLOOKUP(K3520,lookup!A:B,2,FALSE)</f>
        <v>2</v>
      </c>
      <c r="N3520">
        <f>VLOOKUP(L3520,lookup!A:B,2,FALSE)</f>
        <v>2</v>
      </c>
      <c r="O3520" t="b">
        <f t="shared" si="54"/>
        <v>0</v>
      </c>
    </row>
    <row r="3521" spans="1:15" x14ac:dyDescent="0.2">
      <c r="A3521" t="s">
        <v>11640</v>
      </c>
      <c r="B3521" t="s">
        <v>12105</v>
      </c>
      <c r="C3521" t="s">
        <v>12105</v>
      </c>
      <c r="D3521" t="s">
        <v>12112</v>
      </c>
      <c r="E3521" t="s">
        <v>12111</v>
      </c>
      <c r="F3521" t="s">
        <v>29</v>
      </c>
      <c r="G3521">
        <v>544568</v>
      </c>
      <c r="H3521">
        <v>225531</v>
      </c>
      <c r="I3521" t="s">
        <v>12113</v>
      </c>
      <c r="J3521" t="s">
        <v>47</v>
      </c>
      <c r="K3521" t="s">
        <v>32</v>
      </c>
      <c r="L3521" t="str">
        <f>VLOOKUP(D3521,'2027'!I:R,10,FALSE)</f>
        <v>Good</v>
      </c>
      <c r="M3521">
        <f>VLOOKUP(K3521,lookup!A:B,2,FALSE)</f>
        <v>3</v>
      </c>
      <c r="N3521">
        <f>VLOOKUP(L3521,lookup!A:B,2,FALSE)</f>
        <v>4</v>
      </c>
      <c r="O3521" t="b">
        <f t="shared" si="54"/>
        <v>1</v>
      </c>
    </row>
    <row r="3522" spans="1:15" x14ac:dyDescent="0.2">
      <c r="A3522" t="s">
        <v>11640</v>
      </c>
      <c r="B3522" t="s">
        <v>12105</v>
      </c>
      <c r="C3522" t="s">
        <v>12105</v>
      </c>
      <c r="D3522" t="s">
        <v>12109</v>
      </c>
      <c r="E3522" t="s">
        <v>12108</v>
      </c>
      <c r="F3522" t="s">
        <v>29</v>
      </c>
      <c r="G3522">
        <v>553648</v>
      </c>
      <c r="H3522">
        <v>225981</v>
      </c>
      <c r="I3522" t="s">
        <v>12110</v>
      </c>
      <c r="J3522" t="s">
        <v>47</v>
      </c>
      <c r="K3522" t="s">
        <v>618</v>
      </c>
      <c r="L3522" t="str">
        <f>VLOOKUP(D3522,'2027'!I:R,10,FALSE)</f>
        <v>Good</v>
      </c>
      <c r="M3522">
        <f>VLOOKUP(K3522,lookup!A:B,2,FALSE)</f>
        <v>1</v>
      </c>
      <c r="N3522">
        <f>VLOOKUP(L3522,lookup!A:B,2,FALSE)</f>
        <v>4</v>
      </c>
      <c r="O3522" t="b">
        <f t="shared" si="54"/>
        <v>1</v>
      </c>
    </row>
    <row r="3523" spans="1:15" x14ac:dyDescent="0.2">
      <c r="A3523" t="s">
        <v>11640</v>
      </c>
      <c r="B3523" t="s">
        <v>12105</v>
      </c>
      <c r="C3523" t="s">
        <v>12105</v>
      </c>
      <c r="D3523" t="s">
        <v>12157</v>
      </c>
      <c r="E3523" t="s">
        <v>12156</v>
      </c>
      <c r="F3523" t="s">
        <v>29</v>
      </c>
      <c r="G3523">
        <v>525963</v>
      </c>
      <c r="H3523">
        <v>221446</v>
      </c>
      <c r="I3523" t="s">
        <v>12158</v>
      </c>
      <c r="J3523" t="s">
        <v>47</v>
      </c>
      <c r="K3523" t="s">
        <v>205</v>
      </c>
      <c r="L3523" t="str">
        <f>VLOOKUP(D3523,'2027'!I:R,10,FALSE)</f>
        <v>Moderate</v>
      </c>
      <c r="M3523">
        <f>VLOOKUP(K3523,lookup!A:B,2,FALSE)</f>
        <v>2</v>
      </c>
      <c r="N3523">
        <f>VLOOKUP(L3523,lookup!A:B,2,FALSE)</f>
        <v>3</v>
      </c>
      <c r="O3523" t="b">
        <f t="shared" ref="O3523:O3586" si="55">N3523&gt;M3523</f>
        <v>1</v>
      </c>
    </row>
    <row r="3524" spans="1:15" x14ac:dyDescent="0.2">
      <c r="A3524" t="s">
        <v>11640</v>
      </c>
      <c r="B3524" t="s">
        <v>12105</v>
      </c>
      <c r="C3524" t="s">
        <v>12105</v>
      </c>
      <c r="D3524" t="s">
        <v>12154</v>
      </c>
      <c r="E3524" t="s">
        <v>12153</v>
      </c>
      <c r="F3524" t="s">
        <v>29</v>
      </c>
      <c r="G3524">
        <v>536177</v>
      </c>
      <c r="H3524">
        <v>230269</v>
      </c>
      <c r="I3524" t="s">
        <v>12155</v>
      </c>
      <c r="J3524" t="s">
        <v>47</v>
      </c>
      <c r="K3524" t="s">
        <v>32</v>
      </c>
      <c r="L3524" t="str">
        <f>VLOOKUP(D3524,'2027'!I:R,10,FALSE)</f>
        <v>Moderate</v>
      </c>
      <c r="M3524">
        <f>VLOOKUP(K3524,lookup!A:B,2,FALSE)</f>
        <v>3</v>
      </c>
      <c r="N3524">
        <f>VLOOKUP(L3524,lookup!A:B,2,FALSE)</f>
        <v>3</v>
      </c>
      <c r="O3524" t="b">
        <f t="shared" si="55"/>
        <v>0</v>
      </c>
    </row>
    <row r="3525" spans="1:15" x14ac:dyDescent="0.2">
      <c r="A3525" t="s">
        <v>11640</v>
      </c>
      <c r="B3525" t="s">
        <v>12105</v>
      </c>
      <c r="C3525" t="s">
        <v>12105</v>
      </c>
      <c r="D3525" t="s">
        <v>12121</v>
      </c>
      <c r="E3525" t="s">
        <v>12120</v>
      </c>
      <c r="F3525" t="s">
        <v>29</v>
      </c>
      <c r="G3525">
        <v>518828</v>
      </c>
      <c r="H3525">
        <v>221079</v>
      </c>
      <c r="I3525" t="s">
        <v>12122</v>
      </c>
      <c r="J3525" t="s">
        <v>47</v>
      </c>
      <c r="K3525" t="s">
        <v>32</v>
      </c>
      <c r="L3525" t="str">
        <f>VLOOKUP(D3525,'2027'!I:R,10,FALSE)</f>
        <v>Moderate</v>
      </c>
      <c r="M3525">
        <f>VLOOKUP(K3525,lookup!A:B,2,FALSE)</f>
        <v>3</v>
      </c>
      <c r="N3525">
        <f>VLOOKUP(L3525,lookup!A:B,2,FALSE)</f>
        <v>3</v>
      </c>
      <c r="O3525" t="b">
        <f t="shared" si="55"/>
        <v>0</v>
      </c>
    </row>
    <row r="3526" spans="1:15" x14ac:dyDescent="0.2">
      <c r="A3526" t="s">
        <v>11640</v>
      </c>
      <c r="B3526" t="s">
        <v>12105</v>
      </c>
      <c r="C3526" t="s">
        <v>12105</v>
      </c>
      <c r="D3526" t="s">
        <v>12151</v>
      </c>
      <c r="E3526" t="s">
        <v>12150</v>
      </c>
      <c r="F3526" t="s">
        <v>29</v>
      </c>
      <c r="G3526">
        <v>522089</v>
      </c>
      <c r="H3526">
        <v>212451</v>
      </c>
      <c r="I3526" t="s">
        <v>12152</v>
      </c>
      <c r="J3526" t="s">
        <v>47</v>
      </c>
      <c r="K3526" t="s">
        <v>32</v>
      </c>
      <c r="L3526" t="str">
        <f>VLOOKUP(D3526,'2027'!I:R,10,FALSE)</f>
        <v>Moderate</v>
      </c>
      <c r="M3526">
        <f>VLOOKUP(K3526,lookup!A:B,2,FALSE)</f>
        <v>3</v>
      </c>
      <c r="N3526">
        <f>VLOOKUP(L3526,lookup!A:B,2,FALSE)</f>
        <v>3</v>
      </c>
      <c r="O3526" t="b">
        <f t="shared" si="55"/>
        <v>0</v>
      </c>
    </row>
    <row r="3527" spans="1:15" x14ac:dyDescent="0.2">
      <c r="A3527" t="s">
        <v>11640</v>
      </c>
      <c r="B3527" t="s">
        <v>12105</v>
      </c>
      <c r="C3527" t="s">
        <v>12105</v>
      </c>
      <c r="D3527" t="s">
        <v>12139</v>
      </c>
      <c r="E3527" t="s">
        <v>12138</v>
      </c>
      <c r="F3527" t="s">
        <v>29</v>
      </c>
      <c r="G3527">
        <v>543119</v>
      </c>
      <c r="H3527">
        <v>210686</v>
      </c>
      <c r="I3527" t="s">
        <v>12140</v>
      </c>
      <c r="J3527" t="s">
        <v>47</v>
      </c>
      <c r="K3527" t="s">
        <v>205</v>
      </c>
      <c r="L3527" t="str">
        <f>VLOOKUP(D3527,'2027'!I:R,10,FALSE)</f>
        <v>Good</v>
      </c>
      <c r="M3527">
        <f>VLOOKUP(K3527,lookup!A:B,2,FALSE)</f>
        <v>2</v>
      </c>
      <c r="N3527">
        <f>VLOOKUP(L3527,lookup!A:B,2,FALSE)</f>
        <v>4</v>
      </c>
      <c r="O3527" t="b">
        <f t="shared" si="55"/>
        <v>1</v>
      </c>
    </row>
    <row r="3528" spans="1:15" x14ac:dyDescent="0.2">
      <c r="A3528" t="s">
        <v>11640</v>
      </c>
      <c r="B3528" t="s">
        <v>12105</v>
      </c>
      <c r="C3528" t="s">
        <v>12105</v>
      </c>
      <c r="D3528" t="s">
        <v>12124</v>
      </c>
      <c r="E3528" t="s">
        <v>12123</v>
      </c>
      <c r="F3528" t="s">
        <v>29</v>
      </c>
      <c r="G3528">
        <v>539285</v>
      </c>
      <c r="H3528">
        <v>223313</v>
      </c>
      <c r="I3528" t="s">
        <v>12125</v>
      </c>
      <c r="J3528" t="s">
        <v>47</v>
      </c>
      <c r="K3528" t="s">
        <v>32</v>
      </c>
      <c r="L3528" t="str">
        <f>VLOOKUP(D3528,'2027'!I:R,10,FALSE)</f>
        <v>Moderate</v>
      </c>
      <c r="M3528">
        <f>VLOOKUP(K3528,lookup!A:B,2,FALSE)</f>
        <v>3</v>
      </c>
      <c r="N3528">
        <f>VLOOKUP(L3528,lookup!A:B,2,FALSE)</f>
        <v>3</v>
      </c>
      <c r="O3528" t="b">
        <f t="shared" si="55"/>
        <v>0</v>
      </c>
    </row>
    <row r="3529" spans="1:15" x14ac:dyDescent="0.2">
      <c r="A3529" t="s">
        <v>11640</v>
      </c>
      <c r="B3529" t="s">
        <v>12105</v>
      </c>
      <c r="C3529" t="s">
        <v>12105</v>
      </c>
      <c r="D3529" t="s">
        <v>12172</v>
      </c>
      <c r="E3529" t="s">
        <v>12171</v>
      </c>
      <c r="F3529" t="s">
        <v>29</v>
      </c>
      <c r="G3529">
        <v>505632</v>
      </c>
      <c r="H3529">
        <v>224530</v>
      </c>
      <c r="I3529" t="s">
        <v>12173</v>
      </c>
      <c r="J3529" t="s">
        <v>30</v>
      </c>
      <c r="K3529" t="s">
        <v>618</v>
      </c>
      <c r="L3529" t="str">
        <f>VLOOKUP(D3529,'2027'!I:R,10,FALSE)</f>
        <v>Good</v>
      </c>
      <c r="M3529">
        <f>VLOOKUP(K3529,lookup!A:B,2,FALSE)</f>
        <v>1</v>
      </c>
      <c r="N3529">
        <f>VLOOKUP(L3529,lookup!A:B,2,FALSE)</f>
        <v>4</v>
      </c>
      <c r="O3529" t="b">
        <f t="shared" si="55"/>
        <v>1</v>
      </c>
    </row>
    <row r="3530" spans="1:15" x14ac:dyDescent="0.2">
      <c r="A3530" t="s">
        <v>11640</v>
      </c>
      <c r="B3530" t="s">
        <v>12105</v>
      </c>
      <c r="C3530" t="s">
        <v>12105</v>
      </c>
      <c r="D3530" t="s">
        <v>12145</v>
      </c>
      <c r="E3530" t="s">
        <v>12144</v>
      </c>
      <c r="F3530" t="s">
        <v>29</v>
      </c>
      <c r="G3530">
        <v>554862</v>
      </c>
      <c r="H3530">
        <v>223371</v>
      </c>
      <c r="I3530" t="s">
        <v>12146</v>
      </c>
      <c r="J3530" t="s">
        <v>47</v>
      </c>
      <c r="K3530" t="s">
        <v>32</v>
      </c>
      <c r="L3530" t="str">
        <f>VLOOKUP(D3530,'2027'!I:R,10,FALSE)</f>
        <v>Moderate</v>
      </c>
      <c r="M3530">
        <f>VLOOKUP(K3530,lookup!A:B,2,FALSE)</f>
        <v>3</v>
      </c>
      <c r="N3530">
        <f>VLOOKUP(L3530,lookup!A:B,2,FALSE)</f>
        <v>3</v>
      </c>
      <c r="O3530" t="b">
        <f t="shared" si="55"/>
        <v>0</v>
      </c>
    </row>
    <row r="3531" spans="1:15" x14ac:dyDescent="0.2">
      <c r="A3531" t="s">
        <v>11640</v>
      </c>
      <c r="B3531" t="s">
        <v>12105</v>
      </c>
      <c r="C3531" t="s">
        <v>12105</v>
      </c>
      <c r="D3531" t="s">
        <v>12142</v>
      </c>
      <c r="E3531" t="s">
        <v>12141</v>
      </c>
      <c r="F3531" t="s">
        <v>29</v>
      </c>
      <c r="G3531">
        <v>550382</v>
      </c>
      <c r="H3531">
        <v>217057</v>
      </c>
      <c r="I3531" t="s">
        <v>12143</v>
      </c>
      <c r="J3531" t="s">
        <v>47</v>
      </c>
      <c r="K3531" t="s">
        <v>32</v>
      </c>
      <c r="L3531" t="str">
        <f>VLOOKUP(D3531,'2027'!I:R,10,FALSE)</f>
        <v>Good</v>
      </c>
      <c r="M3531">
        <f>VLOOKUP(K3531,lookup!A:B,2,FALSE)</f>
        <v>3</v>
      </c>
      <c r="N3531">
        <f>VLOOKUP(L3531,lookup!A:B,2,FALSE)</f>
        <v>4</v>
      </c>
      <c r="O3531" t="b">
        <f t="shared" si="55"/>
        <v>1</v>
      </c>
    </row>
    <row r="3532" spans="1:15" x14ac:dyDescent="0.2">
      <c r="A3532" t="s">
        <v>11640</v>
      </c>
      <c r="B3532" t="s">
        <v>12105</v>
      </c>
      <c r="C3532" t="s">
        <v>12105</v>
      </c>
      <c r="D3532" t="s">
        <v>12175</v>
      </c>
      <c r="E3532" t="s">
        <v>12174</v>
      </c>
      <c r="F3532" t="s">
        <v>29</v>
      </c>
      <c r="G3532">
        <v>525039</v>
      </c>
      <c r="H3532">
        <v>214794</v>
      </c>
      <c r="I3532" t="s">
        <v>12176</v>
      </c>
      <c r="J3532" t="s">
        <v>47</v>
      </c>
      <c r="K3532" t="s">
        <v>32</v>
      </c>
      <c r="L3532" t="str">
        <f>VLOOKUP(D3532,'2027'!I:R,10,FALSE)</f>
        <v>Good</v>
      </c>
      <c r="M3532">
        <f>VLOOKUP(K3532,lookup!A:B,2,FALSE)</f>
        <v>3</v>
      </c>
      <c r="N3532">
        <f>VLOOKUP(L3532,lookup!A:B,2,FALSE)</f>
        <v>4</v>
      </c>
      <c r="O3532" t="b">
        <f t="shared" si="55"/>
        <v>1</v>
      </c>
    </row>
    <row r="3533" spans="1:15" x14ac:dyDescent="0.2">
      <c r="A3533" t="s">
        <v>11640</v>
      </c>
      <c r="B3533" t="s">
        <v>12105</v>
      </c>
      <c r="C3533" t="s">
        <v>12105</v>
      </c>
      <c r="D3533" t="s">
        <v>12148</v>
      </c>
      <c r="E3533" t="s">
        <v>12147</v>
      </c>
      <c r="F3533" t="s">
        <v>29</v>
      </c>
      <c r="G3533">
        <v>529410</v>
      </c>
      <c r="H3533">
        <v>227086</v>
      </c>
      <c r="I3533" t="s">
        <v>12149</v>
      </c>
      <c r="J3533" t="s">
        <v>47</v>
      </c>
      <c r="K3533" t="s">
        <v>205</v>
      </c>
      <c r="L3533" t="str">
        <f>VLOOKUP(D3533,'2027'!I:R,10,FALSE)</f>
        <v>Good</v>
      </c>
      <c r="M3533">
        <f>VLOOKUP(K3533,lookup!A:B,2,FALSE)</f>
        <v>2</v>
      </c>
      <c r="N3533">
        <f>VLOOKUP(L3533,lookup!A:B,2,FALSE)</f>
        <v>4</v>
      </c>
      <c r="O3533" t="b">
        <f t="shared" si="55"/>
        <v>1</v>
      </c>
    </row>
    <row r="3534" spans="1:15" x14ac:dyDescent="0.2">
      <c r="A3534" t="s">
        <v>11640</v>
      </c>
      <c r="B3534" t="s">
        <v>12105</v>
      </c>
      <c r="C3534" t="s">
        <v>12105</v>
      </c>
      <c r="D3534" t="s">
        <v>12169</v>
      </c>
      <c r="E3534" t="s">
        <v>12168</v>
      </c>
      <c r="F3534" t="s">
        <v>29</v>
      </c>
      <c r="G3534">
        <v>537827</v>
      </c>
      <c r="H3534">
        <v>213029</v>
      </c>
      <c r="I3534" t="s">
        <v>12170</v>
      </c>
      <c r="J3534" t="s">
        <v>30</v>
      </c>
      <c r="K3534" t="s">
        <v>32</v>
      </c>
      <c r="L3534" t="str">
        <f>VLOOKUP(D3534,'2027'!I:R,10,FALSE)</f>
        <v>Moderate</v>
      </c>
      <c r="M3534">
        <f>VLOOKUP(K3534,lookup!A:B,2,FALSE)</f>
        <v>3</v>
      </c>
      <c r="N3534">
        <f>VLOOKUP(L3534,lookup!A:B,2,FALSE)</f>
        <v>3</v>
      </c>
      <c r="O3534" t="b">
        <f t="shared" si="55"/>
        <v>0</v>
      </c>
    </row>
    <row r="3535" spans="1:15" x14ac:dyDescent="0.2">
      <c r="A3535" t="s">
        <v>11640</v>
      </c>
      <c r="B3535" t="s">
        <v>12105</v>
      </c>
      <c r="C3535" t="s">
        <v>12105</v>
      </c>
      <c r="D3535" t="s">
        <v>12130</v>
      </c>
      <c r="E3535" t="s">
        <v>12129</v>
      </c>
      <c r="F3535" t="s">
        <v>29</v>
      </c>
      <c r="G3535">
        <v>544194</v>
      </c>
      <c r="H3535">
        <v>213653</v>
      </c>
      <c r="I3535" t="s">
        <v>12131</v>
      </c>
      <c r="J3535" t="s">
        <v>47</v>
      </c>
      <c r="K3535" t="s">
        <v>32</v>
      </c>
      <c r="L3535" t="str">
        <f>VLOOKUP(D3535,'2027'!I:R,10,FALSE)</f>
        <v>Good</v>
      </c>
      <c r="M3535">
        <f>VLOOKUP(K3535,lookup!A:B,2,FALSE)</f>
        <v>3</v>
      </c>
      <c r="N3535">
        <f>VLOOKUP(L3535,lookup!A:B,2,FALSE)</f>
        <v>4</v>
      </c>
      <c r="O3535" t="b">
        <f t="shared" si="55"/>
        <v>1</v>
      </c>
    </row>
    <row r="3536" spans="1:15" x14ac:dyDescent="0.2">
      <c r="A3536" t="s">
        <v>11640</v>
      </c>
      <c r="B3536" t="s">
        <v>12105</v>
      </c>
      <c r="C3536" t="s">
        <v>12105</v>
      </c>
      <c r="D3536" t="s">
        <v>12163</v>
      </c>
      <c r="E3536" t="s">
        <v>12162</v>
      </c>
      <c r="F3536" t="s">
        <v>29</v>
      </c>
      <c r="G3536">
        <v>549978</v>
      </c>
      <c r="H3536">
        <v>223425</v>
      </c>
      <c r="I3536" t="s">
        <v>12164</v>
      </c>
      <c r="J3536" t="s">
        <v>47</v>
      </c>
      <c r="K3536" t="s">
        <v>32</v>
      </c>
      <c r="L3536" t="str">
        <f>VLOOKUP(D3536,'2027'!I:R,10,FALSE)</f>
        <v>Moderate</v>
      </c>
      <c r="M3536">
        <f>VLOOKUP(K3536,lookup!A:B,2,FALSE)</f>
        <v>3</v>
      </c>
      <c r="N3536">
        <f>VLOOKUP(L3536,lookup!A:B,2,FALSE)</f>
        <v>3</v>
      </c>
      <c r="O3536" t="b">
        <f t="shared" si="55"/>
        <v>0</v>
      </c>
    </row>
    <row r="3537" spans="1:15" x14ac:dyDescent="0.2">
      <c r="A3537" t="s">
        <v>11640</v>
      </c>
      <c r="B3537" t="s">
        <v>12105</v>
      </c>
      <c r="C3537" t="s">
        <v>12105</v>
      </c>
      <c r="D3537" t="s">
        <v>12127</v>
      </c>
      <c r="E3537" t="s">
        <v>12126</v>
      </c>
      <c r="F3537" t="s">
        <v>29</v>
      </c>
      <c r="G3537">
        <v>549422</v>
      </c>
      <c r="H3537">
        <v>220079</v>
      </c>
      <c r="I3537" t="s">
        <v>12128</v>
      </c>
      <c r="J3537" t="s">
        <v>30</v>
      </c>
      <c r="K3537" t="s">
        <v>32</v>
      </c>
      <c r="L3537" t="str">
        <f>VLOOKUP(D3537,'2027'!I:R,10,FALSE)</f>
        <v>Moderate</v>
      </c>
      <c r="M3537">
        <f>VLOOKUP(K3537,lookup!A:B,2,FALSE)</f>
        <v>3</v>
      </c>
      <c r="N3537">
        <f>VLOOKUP(L3537,lookup!A:B,2,FALSE)</f>
        <v>3</v>
      </c>
      <c r="O3537" t="b">
        <f t="shared" si="55"/>
        <v>0</v>
      </c>
    </row>
    <row r="3538" spans="1:15" x14ac:dyDescent="0.2">
      <c r="A3538" t="s">
        <v>11640</v>
      </c>
      <c r="B3538" t="s">
        <v>12105</v>
      </c>
      <c r="C3538" t="s">
        <v>12105</v>
      </c>
      <c r="D3538" t="s">
        <v>12136</v>
      </c>
      <c r="E3538" t="s">
        <v>12135</v>
      </c>
      <c r="F3538" t="s">
        <v>29</v>
      </c>
      <c r="G3538">
        <v>539544</v>
      </c>
      <c r="H3538">
        <v>230645</v>
      </c>
      <c r="I3538" t="s">
        <v>12137</v>
      </c>
      <c r="J3538" t="s">
        <v>47</v>
      </c>
      <c r="K3538" t="s">
        <v>205</v>
      </c>
      <c r="L3538" t="str">
        <f>VLOOKUP(D3538,'2027'!I:R,10,FALSE)</f>
        <v>Good</v>
      </c>
      <c r="M3538">
        <f>VLOOKUP(K3538,lookup!A:B,2,FALSE)</f>
        <v>2</v>
      </c>
      <c r="N3538">
        <f>VLOOKUP(L3538,lookup!A:B,2,FALSE)</f>
        <v>4</v>
      </c>
      <c r="O3538" t="b">
        <f t="shared" si="55"/>
        <v>1</v>
      </c>
    </row>
    <row r="3539" spans="1:15" x14ac:dyDescent="0.2">
      <c r="A3539" t="s">
        <v>11640</v>
      </c>
      <c r="B3539" t="s">
        <v>12105</v>
      </c>
      <c r="C3539" t="s">
        <v>12105</v>
      </c>
      <c r="D3539" t="s">
        <v>12133</v>
      </c>
      <c r="E3539" t="s">
        <v>12132</v>
      </c>
      <c r="F3539" t="s">
        <v>29</v>
      </c>
      <c r="G3539">
        <v>539920</v>
      </c>
      <c r="H3539">
        <v>215603</v>
      </c>
      <c r="I3539" t="s">
        <v>12134</v>
      </c>
      <c r="J3539" t="s">
        <v>47</v>
      </c>
      <c r="K3539" t="s">
        <v>32</v>
      </c>
      <c r="L3539" t="str">
        <f>VLOOKUP(D3539,'2027'!I:R,10,FALSE)</f>
        <v>Good</v>
      </c>
      <c r="M3539">
        <f>VLOOKUP(K3539,lookup!A:B,2,FALSE)</f>
        <v>3</v>
      </c>
      <c r="N3539">
        <f>VLOOKUP(L3539,lookup!A:B,2,FALSE)</f>
        <v>4</v>
      </c>
      <c r="O3539" t="b">
        <f t="shared" si="55"/>
        <v>1</v>
      </c>
    </row>
    <row r="3540" spans="1:15" x14ac:dyDescent="0.2">
      <c r="A3540" t="s">
        <v>11640</v>
      </c>
      <c r="B3540" t="s">
        <v>12105</v>
      </c>
      <c r="C3540" t="s">
        <v>12105</v>
      </c>
      <c r="D3540" t="s">
        <v>12160</v>
      </c>
      <c r="E3540" t="s">
        <v>12159</v>
      </c>
      <c r="F3540" t="s">
        <v>29</v>
      </c>
      <c r="G3540">
        <v>532254</v>
      </c>
      <c r="H3540">
        <v>212705</v>
      </c>
      <c r="I3540" t="s">
        <v>12161</v>
      </c>
      <c r="J3540" t="s">
        <v>47</v>
      </c>
      <c r="K3540" t="s">
        <v>205</v>
      </c>
      <c r="L3540" t="str">
        <f>VLOOKUP(D3540,'2027'!I:R,10,FALSE)</f>
        <v>Good</v>
      </c>
      <c r="M3540">
        <f>VLOOKUP(K3540,lookup!A:B,2,FALSE)</f>
        <v>2</v>
      </c>
      <c r="N3540">
        <f>VLOOKUP(L3540,lookup!A:B,2,FALSE)</f>
        <v>4</v>
      </c>
      <c r="O3540" t="b">
        <f t="shared" si="55"/>
        <v>1</v>
      </c>
    </row>
    <row r="3541" spans="1:15" x14ac:dyDescent="0.2">
      <c r="A3541" t="s">
        <v>11640</v>
      </c>
      <c r="B3541" t="s">
        <v>12105</v>
      </c>
      <c r="C3541" t="s">
        <v>12105</v>
      </c>
      <c r="D3541" t="s">
        <v>12166</v>
      </c>
      <c r="E3541" t="s">
        <v>12165</v>
      </c>
      <c r="F3541" t="s">
        <v>29</v>
      </c>
      <c r="G3541">
        <v>542794</v>
      </c>
      <c r="H3541">
        <v>211464</v>
      </c>
      <c r="I3541" t="s">
        <v>12167</v>
      </c>
      <c r="J3541" t="s">
        <v>30</v>
      </c>
      <c r="K3541" t="s">
        <v>32</v>
      </c>
      <c r="L3541" t="str">
        <f>VLOOKUP(D3541,'2027'!I:R,10,FALSE)</f>
        <v>Moderate</v>
      </c>
      <c r="M3541">
        <f>VLOOKUP(K3541,lookup!A:B,2,FALSE)</f>
        <v>3</v>
      </c>
      <c r="N3541">
        <f>VLOOKUP(L3541,lookup!A:B,2,FALSE)</f>
        <v>3</v>
      </c>
      <c r="O3541" t="b">
        <f t="shared" si="55"/>
        <v>0</v>
      </c>
    </row>
    <row r="3542" spans="1:15" x14ac:dyDescent="0.2">
      <c r="A3542" t="s">
        <v>11640</v>
      </c>
      <c r="B3542" t="s">
        <v>12105</v>
      </c>
      <c r="C3542" t="s">
        <v>12105</v>
      </c>
      <c r="D3542" t="s">
        <v>12118</v>
      </c>
      <c r="E3542" t="s">
        <v>12117</v>
      </c>
      <c r="F3542" t="s">
        <v>29</v>
      </c>
      <c r="G3542">
        <v>551214</v>
      </c>
      <c r="H3542">
        <v>220711</v>
      </c>
      <c r="I3542" t="s">
        <v>12119</v>
      </c>
      <c r="J3542" t="s">
        <v>47</v>
      </c>
      <c r="K3542" t="s">
        <v>32</v>
      </c>
      <c r="L3542" t="str">
        <f>VLOOKUP(D3542,'2027'!I:R,10,FALSE)</f>
        <v>Moderate</v>
      </c>
      <c r="M3542">
        <f>VLOOKUP(K3542,lookup!A:B,2,FALSE)</f>
        <v>3</v>
      </c>
      <c r="N3542">
        <f>VLOOKUP(L3542,lookup!A:B,2,FALSE)</f>
        <v>3</v>
      </c>
      <c r="O3542" t="b">
        <f t="shared" si="55"/>
        <v>0</v>
      </c>
    </row>
    <row r="3543" spans="1:15" x14ac:dyDescent="0.2">
      <c r="A3543" t="s">
        <v>11640</v>
      </c>
      <c r="B3543" t="s">
        <v>12105</v>
      </c>
      <c r="C3543" t="s">
        <v>12105</v>
      </c>
      <c r="D3543" t="s">
        <v>12115</v>
      </c>
      <c r="E3543" t="s">
        <v>12114</v>
      </c>
      <c r="F3543" t="s">
        <v>29</v>
      </c>
      <c r="G3543">
        <v>548071</v>
      </c>
      <c r="H3543">
        <v>230506</v>
      </c>
      <c r="I3543" t="s">
        <v>12116</v>
      </c>
      <c r="J3543" t="s">
        <v>47</v>
      </c>
      <c r="K3543" t="s">
        <v>32</v>
      </c>
      <c r="L3543" t="str">
        <f>VLOOKUP(D3543,'2027'!I:R,10,FALSE)</f>
        <v>Moderate</v>
      </c>
      <c r="M3543">
        <f>VLOOKUP(K3543,lookup!A:B,2,FALSE)</f>
        <v>3</v>
      </c>
      <c r="N3543">
        <f>VLOOKUP(L3543,lookup!A:B,2,FALSE)</f>
        <v>3</v>
      </c>
      <c r="O3543" t="b">
        <f t="shared" si="55"/>
        <v>0</v>
      </c>
    </row>
    <row r="3544" spans="1:15" x14ac:dyDescent="0.2">
      <c r="A3544" t="s">
        <v>11640</v>
      </c>
      <c r="B3544" t="s">
        <v>12177</v>
      </c>
      <c r="C3544" t="s">
        <v>12179</v>
      </c>
      <c r="D3544" t="s">
        <v>12227</v>
      </c>
      <c r="E3544" t="s">
        <v>12226</v>
      </c>
      <c r="F3544" t="s">
        <v>29</v>
      </c>
      <c r="G3544">
        <v>439959</v>
      </c>
      <c r="H3544">
        <v>239903</v>
      </c>
      <c r="I3544" t="s">
        <v>12228</v>
      </c>
      <c r="J3544" t="s">
        <v>47</v>
      </c>
      <c r="K3544" t="s">
        <v>205</v>
      </c>
      <c r="L3544" t="str">
        <f>VLOOKUP(D3544,'2027'!I:R,10,FALSE)</f>
        <v>Good</v>
      </c>
      <c r="M3544">
        <f>VLOOKUP(K3544,lookup!A:B,2,FALSE)</f>
        <v>2</v>
      </c>
      <c r="N3544">
        <f>VLOOKUP(L3544,lookup!A:B,2,FALSE)</f>
        <v>4</v>
      </c>
      <c r="O3544" t="b">
        <f t="shared" si="55"/>
        <v>1</v>
      </c>
    </row>
    <row r="3545" spans="1:15" x14ac:dyDescent="0.2">
      <c r="A3545" t="s">
        <v>11640</v>
      </c>
      <c r="B3545" t="s">
        <v>12177</v>
      </c>
      <c r="C3545" t="s">
        <v>12179</v>
      </c>
      <c r="D3545" t="s">
        <v>12212</v>
      </c>
      <c r="E3545" t="s">
        <v>12211</v>
      </c>
      <c r="F3545" t="s">
        <v>29</v>
      </c>
      <c r="G3545">
        <v>436734</v>
      </c>
      <c r="H3545">
        <v>233502</v>
      </c>
      <c r="I3545" t="s">
        <v>12213</v>
      </c>
      <c r="J3545" t="s">
        <v>47</v>
      </c>
      <c r="K3545" t="s">
        <v>205</v>
      </c>
      <c r="L3545" t="str">
        <f>VLOOKUP(D3545,'2027'!I:R,10,FALSE)</f>
        <v>Good</v>
      </c>
      <c r="M3545">
        <f>VLOOKUP(K3545,lookup!A:B,2,FALSE)</f>
        <v>2</v>
      </c>
      <c r="N3545">
        <f>VLOOKUP(L3545,lookup!A:B,2,FALSE)</f>
        <v>4</v>
      </c>
      <c r="O3545" t="b">
        <f t="shared" si="55"/>
        <v>1</v>
      </c>
    </row>
    <row r="3546" spans="1:15" x14ac:dyDescent="0.2">
      <c r="A3546" t="s">
        <v>11640</v>
      </c>
      <c r="B3546" t="s">
        <v>12177</v>
      </c>
      <c r="C3546" t="s">
        <v>12179</v>
      </c>
      <c r="D3546" t="s">
        <v>12248</v>
      </c>
      <c r="E3546" t="s">
        <v>12247</v>
      </c>
      <c r="F3546" t="s">
        <v>29</v>
      </c>
      <c r="G3546">
        <v>444381</v>
      </c>
      <c r="H3546">
        <v>230292</v>
      </c>
      <c r="I3546" t="s">
        <v>12249</v>
      </c>
      <c r="J3546" t="s">
        <v>47</v>
      </c>
      <c r="K3546" t="s">
        <v>32</v>
      </c>
      <c r="L3546" t="str">
        <f>VLOOKUP(D3546,'2027'!I:R,10,FALSE)</f>
        <v>Good</v>
      </c>
      <c r="M3546">
        <f>VLOOKUP(K3546,lookup!A:B,2,FALSE)</f>
        <v>3</v>
      </c>
      <c r="N3546">
        <f>VLOOKUP(L3546,lookup!A:B,2,FALSE)</f>
        <v>4</v>
      </c>
      <c r="O3546" t="b">
        <f t="shared" si="55"/>
        <v>1</v>
      </c>
    </row>
    <row r="3547" spans="1:15" x14ac:dyDescent="0.2">
      <c r="A3547" t="s">
        <v>11640</v>
      </c>
      <c r="B3547" t="s">
        <v>12177</v>
      </c>
      <c r="C3547" t="s">
        <v>12179</v>
      </c>
      <c r="D3547" t="s">
        <v>12182</v>
      </c>
      <c r="E3547" t="s">
        <v>12181</v>
      </c>
      <c r="F3547" t="s">
        <v>29</v>
      </c>
      <c r="G3547">
        <v>440728</v>
      </c>
      <c r="H3547">
        <v>246039</v>
      </c>
      <c r="I3547" t="s">
        <v>12183</v>
      </c>
      <c r="J3547" t="s">
        <v>47</v>
      </c>
      <c r="K3547" t="s">
        <v>205</v>
      </c>
      <c r="L3547" t="str">
        <f>VLOOKUP(D3547,'2027'!I:R,10,FALSE)</f>
        <v>Good</v>
      </c>
      <c r="M3547">
        <f>VLOOKUP(K3547,lookup!A:B,2,FALSE)</f>
        <v>2</v>
      </c>
      <c r="N3547">
        <f>VLOOKUP(L3547,lookup!A:B,2,FALSE)</f>
        <v>4</v>
      </c>
      <c r="O3547" t="b">
        <f t="shared" si="55"/>
        <v>1</v>
      </c>
    </row>
    <row r="3548" spans="1:15" x14ac:dyDescent="0.2">
      <c r="A3548" t="s">
        <v>11640</v>
      </c>
      <c r="B3548" t="s">
        <v>12177</v>
      </c>
      <c r="C3548" t="s">
        <v>12179</v>
      </c>
      <c r="D3548" t="s">
        <v>12242</v>
      </c>
      <c r="E3548" t="s">
        <v>12241</v>
      </c>
      <c r="F3548" t="s">
        <v>29</v>
      </c>
      <c r="G3548">
        <v>446079</v>
      </c>
      <c r="H3548">
        <v>236990</v>
      </c>
      <c r="I3548" t="s">
        <v>12243</v>
      </c>
      <c r="J3548" t="s">
        <v>47</v>
      </c>
      <c r="K3548" t="s">
        <v>32</v>
      </c>
      <c r="L3548" t="str">
        <f>VLOOKUP(D3548,'2027'!I:R,10,FALSE)</f>
        <v>Moderate</v>
      </c>
      <c r="M3548">
        <f>VLOOKUP(K3548,lookup!A:B,2,FALSE)</f>
        <v>3</v>
      </c>
      <c r="N3548">
        <f>VLOOKUP(L3548,lookup!A:B,2,FALSE)</f>
        <v>3</v>
      </c>
      <c r="O3548" t="b">
        <f t="shared" si="55"/>
        <v>0</v>
      </c>
    </row>
    <row r="3549" spans="1:15" x14ac:dyDescent="0.2">
      <c r="A3549" t="s">
        <v>11640</v>
      </c>
      <c r="B3549" t="s">
        <v>12177</v>
      </c>
      <c r="C3549" t="s">
        <v>12179</v>
      </c>
      <c r="D3549" t="s">
        <v>12221</v>
      </c>
      <c r="E3549" t="s">
        <v>12220</v>
      </c>
      <c r="F3549" t="s">
        <v>29</v>
      </c>
      <c r="G3549">
        <v>443330</v>
      </c>
      <c r="H3549">
        <v>235721</v>
      </c>
      <c r="I3549" t="s">
        <v>12222</v>
      </c>
      <c r="J3549" t="s">
        <v>47</v>
      </c>
      <c r="K3549" t="s">
        <v>205</v>
      </c>
      <c r="L3549" t="str">
        <f>VLOOKUP(D3549,'2027'!I:R,10,FALSE)</f>
        <v>Moderate</v>
      </c>
      <c r="M3549">
        <f>VLOOKUP(K3549,lookup!A:B,2,FALSE)</f>
        <v>2</v>
      </c>
      <c r="N3549">
        <f>VLOOKUP(L3549,lookup!A:B,2,FALSE)</f>
        <v>3</v>
      </c>
      <c r="O3549" t="b">
        <f t="shared" si="55"/>
        <v>1</v>
      </c>
    </row>
    <row r="3550" spans="1:15" x14ac:dyDescent="0.2">
      <c r="A3550" t="s">
        <v>11640</v>
      </c>
      <c r="B3550" t="s">
        <v>12177</v>
      </c>
      <c r="C3550" t="s">
        <v>12179</v>
      </c>
      <c r="D3550" t="s">
        <v>12194</v>
      </c>
      <c r="E3550" t="s">
        <v>12193</v>
      </c>
      <c r="F3550" t="s">
        <v>29</v>
      </c>
      <c r="G3550">
        <v>450077</v>
      </c>
      <c r="H3550">
        <v>215074</v>
      </c>
      <c r="I3550" t="s">
        <v>12195</v>
      </c>
      <c r="J3550" t="s">
        <v>30</v>
      </c>
      <c r="K3550" t="s">
        <v>32</v>
      </c>
      <c r="L3550" t="str">
        <f>VLOOKUP(D3550,'2027'!I:R,10,FALSE)</f>
        <v>Moderate</v>
      </c>
      <c r="M3550">
        <f>VLOOKUP(K3550,lookup!A:B,2,FALSE)</f>
        <v>3</v>
      </c>
      <c r="N3550">
        <f>VLOOKUP(L3550,lookup!A:B,2,FALSE)</f>
        <v>3</v>
      </c>
      <c r="O3550" t="b">
        <f t="shared" si="55"/>
        <v>0</v>
      </c>
    </row>
    <row r="3551" spans="1:15" x14ac:dyDescent="0.2">
      <c r="A3551" t="s">
        <v>11640</v>
      </c>
      <c r="B3551" t="s">
        <v>12177</v>
      </c>
      <c r="C3551" t="s">
        <v>12179</v>
      </c>
      <c r="D3551" t="s">
        <v>12200</v>
      </c>
      <c r="E3551" t="s">
        <v>12199</v>
      </c>
      <c r="F3551" t="s">
        <v>29</v>
      </c>
      <c r="G3551">
        <v>446561</v>
      </c>
      <c r="H3551">
        <v>249488</v>
      </c>
      <c r="I3551" t="s">
        <v>12201</v>
      </c>
      <c r="J3551" t="s">
        <v>47</v>
      </c>
      <c r="K3551" t="s">
        <v>205</v>
      </c>
      <c r="L3551" t="str">
        <f>VLOOKUP(D3551,'2027'!I:R,10,FALSE)</f>
        <v>Good</v>
      </c>
      <c r="M3551">
        <f>VLOOKUP(K3551,lookup!A:B,2,FALSE)</f>
        <v>2</v>
      </c>
      <c r="N3551">
        <f>VLOOKUP(L3551,lookup!A:B,2,FALSE)</f>
        <v>4</v>
      </c>
      <c r="O3551" t="b">
        <f t="shared" si="55"/>
        <v>1</v>
      </c>
    </row>
    <row r="3552" spans="1:15" x14ac:dyDescent="0.2">
      <c r="A3552" t="s">
        <v>11640</v>
      </c>
      <c r="B3552" t="s">
        <v>12177</v>
      </c>
      <c r="C3552" t="s">
        <v>12179</v>
      </c>
      <c r="D3552" t="s">
        <v>12224</v>
      </c>
      <c r="E3552" t="s">
        <v>12223</v>
      </c>
      <c r="F3552" t="s">
        <v>29</v>
      </c>
      <c r="G3552">
        <v>452925</v>
      </c>
      <c r="H3552">
        <v>210152</v>
      </c>
      <c r="I3552" t="s">
        <v>12225</v>
      </c>
      <c r="J3552" t="s">
        <v>47</v>
      </c>
      <c r="K3552" t="s">
        <v>205</v>
      </c>
      <c r="L3552" t="str">
        <f>VLOOKUP(D3552,'2027'!I:R,10,FALSE)</f>
        <v>Good</v>
      </c>
      <c r="M3552">
        <f>VLOOKUP(K3552,lookup!A:B,2,FALSE)</f>
        <v>2</v>
      </c>
      <c r="N3552">
        <f>VLOOKUP(L3552,lookup!A:B,2,FALSE)</f>
        <v>4</v>
      </c>
      <c r="O3552" t="b">
        <f t="shared" si="55"/>
        <v>1</v>
      </c>
    </row>
    <row r="3553" spans="1:15" x14ac:dyDescent="0.2">
      <c r="A3553" t="s">
        <v>11640</v>
      </c>
      <c r="B3553" t="s">
        <v>12177</v>
      </c>
      <c r="C3553" t="s">
        <v>12179</v>
      </c>
      <c r="D3553" t="s">
        <v>12203</v>
      </c>
      <c r="E3553" t="s">
        <v>12202</v>
      </c>
      <c r="F3553" t="s">
        <v>29</v>
      </c>
      <c r="G3553">
        <v>441071</v>
      </c>
      <c r="H3553">
        <v>237635</v>
      </c>
      <c r="I3553" t="s">
        <v>12204</v>
      </c>
      <c r="J3553" t="s">
        <v>47</v>
      </c>
      <c r="K3553" t="s">
        <v>32</v>
      </c>
      <c r="L3553" t="str">
        <f>VLOOKUP(D3553,'2027'!I:R,10,FALSE)</f>
        <v>Good</v>
      </c>
      <c r="M3553">
        <f>VLOOKUP(K3553,lookup!A:B,2,FALSE)</f>
        <v>3</v>
      </c>
      <c r="N3553">
        <f>VLOOKUP(L3553,lookup!A:B,2,FALSE)</f>
        <v>4</v>
      </c>
      <c r="O3553" t="b">
        <f t="shared" si="55"/>
        <v>1</v>
      </c>
    </row>
    <row r="3554" spans="1:15" x14ac:dyDescent="0.2">
      <c r="A3554" t="s">
        <v>11640</v>
      </c>
      <c r="B3554" t="s">
        <v>12177</v>
      </c>
      <c r="C3554" t="s">
        <v>12179</v>
      </c>
      <c r="D3554" t="s">
        <v>12206</v>
      </c>
      <c r="E3554" t="s">
        <v>12205</v>
      </c>
      <c r="F3554" t="s">
        <v>29</v>
      </c>
      <c r="G3554">
        <v>449359</v>
      </c>
      <c r="H3554">
        <v>229898</v>
      </c>
      <c r="I3554" t="s">
        <v>12207</v>
      </c>
      <c r="J3554" t="s">
        <v>47</v>
      </c>
      <c r="K3554" t="s">
        <v>32</v>
      </c>
      <c r="L3554" t="str">
        <f>VLOOKUP(D3554,'2027'!I:R,10,FALSE)</f>
        <v>Moderate</v>
      </c>
      <c r="M3554">
        <f>VLOOKUP(K3554,lookup!A:B,2,FALSE)</f>
        <v>3</v>
      </c>
      <c r="N3554">
        <f>VLOOKUP(L3554,lookup!A:B,2,FALSE)</f>
        <v>3</v>
      </c>
      <c r="O3554" t="b">
        <f t="shared" si="55"/>
        <v>0</v>
      </c>
    </row>
    <row r="3555" spans="1:15" x14ac:dyDescent="0.2">
      <c r="A3555" t="s">
        <v>11640</v>
      </c>
      <c r="B3555" t="s">
        <v>12177</v>
      </c>
      <c r="C3555" t="s">
        <v>12179</v>
      </c>
      <c r="D3555" t="s">
        <v>12197</v>
      </c>
      <c r="E3555" t="s">
        <v>12196</v>
      </c>
      <c r="F3555" t="s">
        <v>29</v>
      </c>
      <c r="G3555">
        <v>451209</v>
      </c>
      <c r="H3555">
        <v>209547</v>
      </c>
      <c r="I3555" t="s">
        <v>12198</v>
      </c>
      <c r="J3555" t="s">
        <v>47</v>
      </c>
      <c r="K3555" t="s">
        <v>205</v>
      </c>
      <c r="L3555" t="str">
        <f>VLOOKUP(D3555,'2027'!I:R,10,FALSE)</f>
        <v>Moderate</v>
      </c>
      <c r="M3555">
        <f>VLOOKUP(K3555,lookup!A:B,2,FALSE)</f>
        <v>2</v>
      </c>
      <c r="N3555">
        <f>VLOOKUP(L3555,lookup!A:B,2,FALSE)</f>
        <v>3</v>
      </c>
      <c r="O3555" t="b">
        <f t="shared" si="55"/>
        <v>1</v>
      </c>
    </row>
    <row r="3556" spans="1:15" x14ac:dyDescent="0.2">
      <c r="A3556" t="s">
        <v>11640</v>
      </c>
      <c r="B3556" t="s">
        <v>12177</v>
      </c>
      <c r="C3556" t="s">
        <v>12179</v>
      </c>
      <c r="D3556" t="s">
        <v>12239</v>
      </c>
      <c r="E3556" t="s">
        <v>12238</v>
      </c>
      <c r="F3556" t="s">
        <v>29</v>
      </c>
      <c r="G3556">
        <v>454581</v>
      </c>
      <c r="H3556">
        <v>249402</v>
      </c>
      <c r="I3556" t="s">
        <v>12240</v>
      </c>
      <c r="J3556" t="s">
        <v>47</v>
      </c>
      <c r="K3556" t="s">
        <v>205</v>
      </c>
      <c r="L3556" t="str">
        <f>VLOOKUP(D3556,'2027'!I:R,10,FALSE)</f>
        <v>Good</v>
      </c>
      <c r="M3556">
        <f>VLOOKUP(K3556,lookup!A:B,2,FALSE)</f>
        <v>2</v>
      </c>
      <c r="N3556">
        <f>VLOOKUP(L3556,lookup!A:B,2,FALSE)</f>
        <v>4</v>
      </c>
      <c r="O3556" t="b">
        <f t="shared" si="55"/>
        <v>1</v>
      </c>
    </row>
    <row r="3557" spans="1:15" x14ac:dyDescent="0.2">
      <c r="A3557" t="s">
        <v>11640</v>
      </c>
      <c r="B3557" t="s">
        <v>12177</v>
      </c>
      <c r="C3557" t="s">
        <v>12179</v>
      </c>
      <c r="D3557" t="s">
        <v>12215</v>
      </c>
      <c r="E3557" t="s">
        <v>12214</v>
      </c>
      <c r="F3557" t="s">
        <v>29</v>
      </c>
      <c r="G3557">
        <v>442626</v>
      </c>
      <c r="H3557">
        <v>249601</v>
      </c>
      <c r="I3557" t="s">
        <v>12216</v>
      </c>
      <c r="J3557" t="s">
        <v>47</v>
      </c>
      <c r="K3557" t="s">
        <v>32</v>
      </c>
      <c r="L3557" t="str">
        <f>VLOOKUP(D3557,'2027'!I:R,10,FALSE)</f>
        <v>Good</v>
      </c>
      <c r="M3557">
        <f>VLOOKUP(K3557,lookup!A:B,2,FALSE)</f>
        <v>3</v>
      </c>
      <c r="N3557">
        <f>VLOOKUP(L3557,lookup!A:B,2,FALSE)</f>
        <v>4</v>
      </c>
      <c r="O3557" t="b">
        <f t="shared" si="55"/>
        <v>1</v>
      </c>
    </row>
    <row r="3558" spans="1:15" x14ac:dyDescent="0.2">
      <c r="A3558" t="s">
        <v>11640</v>
      </c>
      <c r="B3558" t="s">
        <v>12177</v>
      </c>
      <c r="C3558" t="s">
        <v>12179</v>
      </c>
      <c r="D3558" t="s">
        <v>12218</v>
      </c>
      <c r="E3558" t="s">
        <v>12217</v>
      </c>
      <c r="F3558" t="s">
        <v>29</v>
      </c>
      <c r="G3558">
        <v>449138</v>
      </c>
      <c r="H3558">
        <v>251786</v>
      </c>
      <c r="I3558" t="s">
        <v>12219</v>
      </c>
      <c r="J3558" t="s">
        <v>47</v>
      </c>
      <c r="K3558" t="s">
        <v>205</v>
      </c>
      <c r="L3558" t="str">
        <f>VLOOKUP(D3558,'2027'!I:R,10,FALSE)</f>
        <v>Good</v>
      </c>
      <c r="M3558">
        <f>VLOOKUP(K3558,lookup!A:B,2,FALSE)</f>
        <v>2</v>
      </c>
      <c r="N3558">
        <f>VLOOKUP(L3558,lookup!A:B,2,FALSE)</f>
        <v>4</v>
      </c>
      <c r="O3558" t="b">
        <f t="shared" si="55"/>
        <v>1</v>
      </c>
    </row>
    <row r="3559" spans="1:15" x14ac:dyDescent="0.2">
      <c r="A3559" t="s">
        <v>11640</v>
      </c>
      <c r="B3559" t="s">
        <v>12177</v>
      </c>
      <c r="C3559" t="s">
        <v>12179</v>
      </c>
      <c r="D3559" t="s">
        <v>12245</v>
      </c>
      <c r="E3559" t="s">
        <v>12244</v>
      </c>
      <c r="F3559" t="s">
        <v>29</v>
      </c>
      <c r="G3559">
        <v>451568</v>
      </c>
      <c r="H3559">
        <v>239990</v>
      </c>
      <c r="I3559" t="s">
        <v>12246</v>
      </c>
      <c r="J3559" t="s">
        <v>47</v>
      </c>
      <c r="K3559" t="s">
        <v>205</v>
      </c>
      <c r="L3559" t="str">
        <f>VLOOKUP(D3559,'2027'!I:R,10,FALSE)</f>
        <v>Moderate</v>
      </c>
      <c r="M3559">
        <f>VLOOKUP(K3559,lookup!A:B,2,FALSE)</f>
        <v>2</v>
      </c>
      <c r="N3559">
        <f>VLOOKUP(L3559,lookup!A:B,2,FALSE)</f>
        <v>3</v>
      </c>
      <c r="O3559" t="b">
        <f t="shared" si="55"/>
        <v>1</v>
      </c>
    </row>
    <row r="3560" spans="1:15" x14ac:dyDescent="0.2">
      <c r="A3560" t="s">
        <v>11640</v>
      </c>
      <c r="B3560" t="s">
        <v>12177</v>
      </c>
      <c r="C3560" t="s">
        <v>12179</v>
      </c>
      <c r="D3560" t="s">
        <v>12209</v>
      </c>
      <c r="E3560" t="s">
        <v>12208</v>
      </c>
      <c r="F3560" t="s">
        <v>29</v>
      </c>
      <c r="G3560">
        <v>445855</v>
      </c>
      <c r="H3560">
        <v>241138</v>
      </c>
      <c r="I3560" t="s">
        <v>12210</v>
      </c>
      <c r="J3560" t="s">
        <v>47</v>
      </c>
      <c r="K3560" t="s">
        <v>32</v>
      </c>
      <c r="L3560" t="str">
        <f>VLOOKUP(D3560,'2027'!I:R,10,FALSE)</f>
        <v>Moderate</v>
      </c>
      <c r="M3560">
        <f>VLOOKUP(K3560,lookup!A:B,2,FALSE)</f>
        <v>3</v>
      </c>
      <c r="N3560">
        <f>VLOOKUP(L3560,lookup!A:B,2,FALSE)</f>
        <v>3</v>
      </c>
      <c r="O3560" t="b">
        <f t="shared" si="55"/>
        <v>0</v>
      </c>
    </row>
    <row r="3561" spans="1:15" x14ac:dyDescent="0.2">
      <c r="A3561" t="s">
        <v>11640</v>
      </c>
      <c r="B3561" t="s">
        <v>12177</v>
      </c>
      <c r="C3561" t="s">
        <v>12179</v>
      </c>
      <c r="D3561" t="s">
        <v>12188</v>
      </c>
      <c r="E3561" t="s">
        <v>12187</v>
      </c>
      <c r="F3561" t="s">
        <v>29</v>
      </c>
      <c r="G3561">
        <v>452505</v>
      </c>
      <c r="H3561">
        <v>248412</v>
      </c>
      <c r="I3561" t="s">
        <v>12189</v>
      </c>
      <c r="J3561" t="s">
        <v>47</v>
      </c>
      <c r="K3561" t="s">
        <v>32</v>
      </c>
      <c r="L3561" t="str">
        <f>VLOOKUP(D3561,'2027'!I:R,10,FALSE)</f>
        <v>Good</v>
      </c>
      <c r="M3561">
        <f>VLOOKUP(K3561,lookup!A:B,2,FALSE)</f>
        <v>3</v>
      </c>
      <c r="N3561">
        <f>VLOOKUP(L3561,lookup!A:B,2,FALSE)</f>
        <v>4</v>
      </c>
      <c r="O3561" t="b">
        <f t="shared" si="55"/>
        <v>1</v>
      </c>
    </row>
    <row r="3562" spans="1:15" x14ac:dyDescent="0.2">
      <c r="A3562" t="s">
        <v>11640</v>
      </c>
      <c r="B3562" t="s">
        <v>12177</v>
      </c>
      <c r="C3562" t="s">
        <v>12179</v>
      </c>
      <c r="D3562" t="s">
        <v>12191</v>
      </c>
      <c r="E3562" t="s">
        <v>12190</v>
      </c>
      <c r="F3562" t="s">
        <v>29</v>
      </c>
      <c r="G3562">
        <v>448339</v>
      </c>
      <c r="H3562">
        <v>244069</v>
      </c>
      <c r="I3562" t="s">
        <v>12192</v>
      </c>
      <c r="J3562" t="s">
        <v>47</v>
      </c>
      <c r="K3562" t="s">
        <v>32</v>
      </c>
      <c r="L3562" t="str">
        <f>VLOOKUP(D3562,'2027'!I:R,10,FALSE)</f>
        <v>Moderate</v>
      </c>
      <c r="M3562">
        <f>VLOOKUP(K3562,lookup!A:B,2,FALSE)</f>
        <v>3</v>
      </c>
      <c r="N3562">
        <f>VLOOKUP(L3562,lookup!A:B,2,FALSE)</f>
        <v>3</v>
      </c>
      <c r="O3562" t="b">
        <f t="shared" si="55"/>
        <v>0</v>
      </c>
    </row>
    <row r="3563" spans="1:15" x14ac:dyDescent="0.2">
      <c r="A3563" t="s">
        <v>11640</v>
      </c>
      <c r="B3563" t="s">
        <v>12177</v>
      </c>
      <c r="C3563" t="s">
        <v>12179</v>
      </c>
      <c r="D3563" t="s">
        <v>12230</v>
      </c>
      <c r="E3563" t="s">
        <v>12229</v>
      </c>
      <c r="F3563" t="s">
        <v>29</v>
      </c>
      <c r="G3563">
        <v>436268</v>
      </c>
      <c r="H3563">
        <v>231086</v>
      </c>
      <c r="I3563" t="s">
        <v>12231</v>
      </c>
      <c r="J3563" t="s">
        <v>47</v>
      </c>
      <c r="K3563" t="s">
        <v>32</v>
      </c>
      <c r="L3563" t="str">
        <f>VLOOKUP(D3563,'2027'!I:R,10,FALSE)</f>
        <v>Good</v>
      </c>
      <c r="M3563">
        <f>VLOOKUP(K3563,lookup!A:B,2,FALSE)</f>
        <v>3</v>
      </c>
      <c r="N3563">
        <f>VLOOKUP(L3563,lookup!A:B,2,FALSE)</f>
        <v>4</v>
      </c>
      <c r="O3563" t="b">
        <f t="shared" si="55"/>
        <v>1</v>
      </c>
    </row>
    <row r="3564" spans="1:15" x14ac:dyDescent="0.2">
      <c r="A3564" t="s">
        <v>11640</v>
      </c>
      <c r="B3564" t="s">
        <v>12177</v>
      </c>
      <c r="C3564" t="s">
        <v>12179</v>
      </c>
      <c r="D3564" t="s">
        <v>12233</v>
      </c>
      <c r="E3564" t="s">
        <v>12232</v>
      </c>
      <c r="F3564" t="s">
        <v>29</v>
      </c>
      <c r="G3564">
        <v>454834</v>
      </c>
      <c r="H3564">
        <v>254742</v>
      </c>
      <c r="I3564" t="s">
        <v>12234</v>
      </c>
      <c r="J3564" t="s">
        <v>47</v>
      </c>
      <c r="K3564" t="s">
        <v>205</v>
      </c>
      <c r="L3564" t="str">
        <f>VLOOKUP(D3564,'2027'!I:R,10,FALSE)</f>
        <v>Moderate</v>
      </c>
      <c r="M3564">
        <f>VLOOKUP(K3564,lookup!A:B,2,FALSE)</f>
        <v>2</v>
      </c>
      <c r="N3564">
        <f>VLOOKUP(L3564,lookup!A:B,2,FALSE)</f>
        <v>3</v>
      </c>
      <c r="O3564" t="b">
        <f t="shared" si="55"/>
        <v>1</v>
      </c>
    </row>
    <row r="3565" spans="1:15" x14ac:dyDescent="0.2">
      <c r="A3565" t="s">
        <v>11640</v>
      </c>
      <c r="B3565" t="s">
        <v>12177</v>
      </c>
      <c r="C3565" t="s">
        <v>12179</v>
      </c>
      <c r="D3565" t="s">
        <v>12185</v>
      </c>
      <c r="E3565" t="s">
        <v>12184</v>
      </c>
      <c r="F3565" t="s">
        <v>29</v>
      </c>
      <c r="G3565">
        <v>443796</v>
      </c>
      <c r="H3565">
        <v>232872</v>
      </c>
      <c r="I3565" t="s">
        <v>12186</v>
      </c>
      <c r="J3565" t="s">
        <v>47</v>
      </c>
      <c r="K3565" t="s">
        <v>205</v>
      </c>
      <c r="L3565" t="str">
        <f>VLOOKUP(D3565,'2027'!I:R,10,FALSE)</f>
        <v>Good</v>
      </c>
      <c r="M3565">
        <f>VLOOKUP(K3565,lookup!A:B,2,FALSE)</f>
        <v>2</v>
      </c>
      <c r="N3565">
        <f>VLOOKUP(L3565,lookup!A:B,2,FALSE)</f>
        <v>4</v>
      </c>
      <c r="O3565" t="b">
        <f t="shared" si="55"/>
        <v>1</v>
      </c>
    </row>
    <row r="3566" spans="1:15" x14ac:dyDescent="0.2">
      <c r="A3566" t="s">
        <v>11640</v>
      </c>
      <c r="B3566" t="s">
        <v>12177</v>
      </c>
      <c r="C3566" t="s">
        <v>12179</v>
      </c>
      <c r="D3566" t="s">
        <v>12236</v>
      </c>
      <c r="E3566" t="s">
        <v>12235</v>
      </c>
      <c r="F3566" t="s">
        <v>29</v>
      </c>
      <c r="G3566">
        <v>454421</v>
      </c>
      <c r="H3566">
        <v>233265</v>
      </c>
      <c r="I3566" t="s">
        <v>12237</v>
      </c>
      <c r="J3566" t="s">
        <v>47</v>
      </c>
      <c r="K3566" t="s">
        <v>49</v>
      </c>
      <c r="L3566" t="str">
        <f>VLOOKUP(D3566,'2027'!I:R,10,FALSE)</f>
        <v>Good</v>
      </c>
      <c r="M3566">
        <f>VLOOKUP(K3566,lookup!A:B,2,FALSE)</f>
        <v>4</v>
      </c>
      <c r="N3566">
        <f>VLOOKUP(L3566,lookup!A:B,2,FALSE)</f>
        <v>4</v>
      </c>
      <c r="O3566" t="b">
        <f t="shared" si="55"/>
        <v>0</v>
      </c>
    </row>
    <row r="3567" spans="1:15" x14ac:dyDescent="0.2">
      <c r="A3567" t="s">
        <v>11640</v>
      </c>
      <c r="B3567" t="s">
        <v>12177</v>
      </c>
      <c r="C3567" t="s">
        <v>12250</v>
      </c>
      <c r="D3567" t="s">
        <v>12256</v>
      </c>
      <c r="E3567" t="s">
        <v>12255</v>
      </c>
      <c r="F3567" t="s">
        <v>29</v>
      </c>
      <c r="G3567">
        <v>462105</v>
      </c>
      <c r="H3567">
        <v>225652</v>
      </c>
      <c r="I3567" t="s">
        <v>12257</v>
      </c>
      <c r="J3567" t="s">
        <v>47</v>
      </c>
      <c r="K3567" t="s">
        <v>32</v>
      </c>
      <c r="L3567" t="str">
        <f>VLOOKUP(D3567,'2027'!I:R,10,FALSE)</f>
        <v>Good</v>
      </c>
      <c r="M3567">
        <f>VLOOKUP(K3567,lookup!A:B,2,FALSE)</f>
        <v>3</v>
      </c>
      <c r="N3567">
        <f>VLOOKUP(L3567,lookup!A:B,2,FALSE)</f>
        <v>4</v>
      </c>
      <c r="O3567" t="b">
        <f t="shared" si="55"/>
        <v>1</v>
      </c>
    </row>
    <row r="3568" spans="1:15" x14ac:dyDescent="0.2">
      <c r="A3568" t="s">
        <v>11640</v>
      </c>
      <c r="B3568" t="s">
        <v>12177</v>
      </c>
      <c r="C3568" t="s">
        <v>12250</v>
      </c>
      <c r="D3568" t="s">
        <v>12277</v>
      </c>
      <c r="E3568" t="s">
        <v>12276</v>
      </c>
      <c r="F3568" t="s">
        <v>29</v>
      </c>
      <c r="G3568">
        <v>465827</v>
      </c>
      <c r="H3568">
        <v>221041</v>
      </c>
      <c r="I3568" t="s">
        <v>12278</v>
      </c>
      <c r="J3568" t="s">
        <v>47</v>
      </c>
      <c r="K3568" t="s">
        <v>32</v>
      </c>
      <c r="L3568" t="str">
        <f>VLOOKUP(D3568,'2027'!I:R,10,FALSE)</f>
        <v>Moderate</v>
      </c>
      <c r="M3568">
        <f>VLOOKUP(K3568,lookup!A:B,2,FALSE)</f>
        <v>3</v>
      </c>
      <c r="N3568">
        <f>VLOOKUP(L3568,lookup!A:B,2,FALSE)</f>
        <v>3</v>
      </c>
      <c r="O3568" t="b">
        <f t="shared" si="55"/>
        <v>0</v>
      </c>
    </row>
    <row r="3569" spans="1:15" x14ac:dyDescent="0.2">
      <c r="A3569" t="s">
        <v>11640</v>
      </c>
      <c r="B3569" t="s">
        <v>12177</v>
      </c>
      <c r="C3569" t="s">
        <v>12250</v>
      </c>
      <c r="D3569" t="s">
        <v>12283</v>
      </c>
      <c r="E3569" t="s">
        <v>12282</v>
      </c>
      <c r="F3569" t="s">
        <v>29</v>
      </c>
      <c r="G3569">
        <v>469719</v>
      </c>
      <c r="H3569">
        <v>217689</v>
      </c>
      <c r="I3569" t="s">
        <v>12284</v>
      </c>
      <c r="J3569" t="s">
        <v>47</v>
      </c>
      <c r="K3569" t="s">
        <v>32</v>
      </c>
      <c r="L3569" t="str">
        <f>VLOOKUP(D3569,'2027'!I:R,10,FALSE)</f>
        <v>Good</v>
      </c>
      <c r="M3569">
        <f>VLOOKUP(K3569,lookup!A:B,2,FALSE)</f>
        <v>3</v>
      </c>
      <c r="N3569">
        <f>VLOOKUP(L3569,lookup!A:B,2,FALSE)</f>
        <v>4</v>
      </c>
      <c r="O3569" t="b">
        <f t="shared" si="55"/>
        <v>1</v>
      </c>
    </row>
    <row r="3570" spans="1:15" x14ac:dyDescent="0.2">
      <c r="A3570" t="s">
        <v>11640</v>
      </c>
      <c r="B3570" t="s">
        <v>12177</v>
      </c>
      <c r="C3570" t="s">
        <v>12250</v>
      </c>
      <c r="D3570" t="s">
        <v>12271</v>
      </c>
      <c r="E3570" t="s">
        <v>12270</v>
      </c>
      <c r="F3570" t="s">
        <v>29</v>
      </c>
      <c r="G3570">
        <v>458003</v>
      </c>
      <c r="H3570">
        <v>223118</v>
      </c>
      <c r="I3570" t="s">
        <v>12272</v>
      </c>
      <c r="J3570" t="s">
        <v>30</v>
      </c>
      <c r="K3570" t="s">
        <v>32</v>
      </c>
      <c r="L3570" t="str">
        <f>VLOOKUP(D3570,'2027'!I:R,10,FALSE)</f>
        <v>Moderate</v>
      </c>
      <c r="M3570">
        <f>VLOOKUP(K3570,lookup!A:B,2,FALSE)</f>
        <v>3</v>
      </c>
      <c r="N3570">
        <f>VLOOKUP(L3570,lookup!A:B,2,FALSE)</f>
        <v>3</v>
      </c>
      <c r="O3570" t="b">
        <f t="shared" si="55"/>
        <v>0</v>
      </c>
    </row>
    <row r="3571" spans="1:15" x14ac:dyDescent="0.2">
      <c r="A3571" t="s">
        <v>11640</v>
      </c>
      <c r="B3571" t="s">
        <v>12177</v>
      </c>
      <c r="C3571" t="s">
        <v>12250</v>
      </c>
      <c r="D3571" t="s">
        <v>12259</v>
      </c>
      <c r="E3571" t="s">
        <v>12258</v>
      </c>
      <c r="F3571" t="s">
        <v>29</v>
      </c>
      <c r="G3571">
        <v>465621</v>
      </c>
      <c r="H3571">
        <v>218953</v>
      </c>
      <c r="I3571" t="s">
        <v>12260</v>
      </c>
      <c r="J3571" t="s">
        <v>47</v>
      </c>
      <c r="K3571" t="s">
        <v>205</v>
      </c>
      <c r="L3571" t="str">
        <f>VLOOKUP(D3571,'2027'!I:R,10,FALSE)</f>
        <v>Poor</v>
      </c>
      <c r="M3571">
        <f>VLOOKUP(K3571,lookup!A:B,2,FALSE)</f>
        <v>2</v>
      </c>
      <c r="N3571">
        <f>VLOOKUP(L3571,lookup!A:B,2,FALSE)</f>
        <v>2</v>
      </c>
      <c r="O3571" t="b">
        <f t="shared" si="55"/>
        <v>0</v>
      </c>
    </row>
    <row r="3572" spans="1:15" x14ac:dyDescent="0.2">
      <c r="A3572" t="s">
        <v>11640</v>
      </c>
      <c r="B3572" t="s">
        <v>12177</v>
      </c>
      <c r="C3572" t="s">
        <v>12250</v>
      </c>
      <c r="D3572" t="s">
        <v>12262</v>
      </c>
      <c r="E3572" t="s">
        <v>12261</v>
      </c>
      <c r="F3572" t="s">
        <v>29</v>
      </c>
      <c r="G3572">
        <v>460871</v>
      </c>
      <c r="H3572">
        <v>218431</v>
      </c>
      <c r="I3572" t="s">
        <v>12263</v>
      </c>
      <c r="J3572" t="s">
        <v>47</v>
      </c>
      <c r="K3572" t="s">
        <v>618</v>
      </c>
      <c r="L3572" t="str">
        <f>VLOOKUP(D3572,'2027'!I:R,10,FALSE)</f>
        <v>Bad</v>
      </c>
      <c r="M3572">
        <f>VLOOKUP(K3572,lookup!A:B,2,FALSE)</f>
        <v>1</v>
      </c>
      <c r="N3572">
        <f>VLOOKUP(L3572,lookup!A:B,2,FALSE)</f>
        <v>1</v>
      </c>
      <c r="O3572" t="b">
        <f t="shared" si="55"/>
        <v>0</v>
      </c>
    </row>
    <row r="3573" spans="1:15" x14ac:dyDescent="0.2">
      <c r="A3573" t="s">
        <v>11640</v>
      </c>
      <c r="B3573" t="s">
        <v>12177</v>
      </c>
      <c r="C3573" t="s">
        <v>12250</v>
      </c>
      <c r="D3573" t="s">
        <v>12253</v>
      </c>
      <c r="E3573" t="s">
        <v>12252</v>
      </c>
      <c r="F3573" t="s">
        <v>29</v>
      </c>
      <c r="G3573">
        <v>451945</v>
      </c>
      <c r="H3573">
        <v>223596</v>
      </c>
      <c r="I3573" t="s">
        <v>12254</v>
      </c>
      <c r="J3573" t="s">
        <v>47</v>
      </c>
      <c r="K3573" t="s">
        <v>32</v>
      </c>
      <c r="L3573" t="str">
        <f>VLOOKUP(D3573,'2027'!I:R,10,FALSE)</f>
        <v>Moderate</v>
      </c>
      <c r="M3573">
        <f>VLOOKUP(K3573,lookup!A:B,2,FALSE)</f>
        <v>3</v>
      </c>
      <c r="N3573">
        <f>VLOOKUP(L3573,lookup!A:B,2,FALSE)</f>
        <v>3</v>
      </c>
      <c r="O3573" t="b">
        <f t="shared" si="55"/>
        <v>0</v>
      </c>
    </row>
    <row r="3574" spans="1:15" x14ac:dyDescent="0.2">
      <c r="A3574" t="s">
        <v>11640</v>
      </c>
      <c r="B3574" t="s">
        <v>12177</v>
      </c>
      <c r="C3574" t="s">
        <v>12250</v>
      </c>
      <c r="D3574" t="s">
        <v>12280</v>
      </c>
      <c r="E3574" t="s">
        <v>12279</v>
      </c>
      <c r="F3574" t="s">
        <v>29</v>
      </c>
      <c r="G3574">
        <v>457623</v>
      </c>
      <c r="H3574">
        <v>219200</v>
      </c>
      <c r="I3574" t="s">
        <v>12281</v>
      </c>
      <c r="J3574" t="s">
        <v>47</v>
      </c>
      <c r="K3574" t="s">
        <v>205</v>
      </c>
      <c r="L3574" t="str">
        <f>VLOOKUP(D3574,'2027'!I:R,10,FALSE)</f>
        <v>Poor</v>
      </c>
      <c r="M3574">
        <f>VLOOKUP(K3574,lookup!A:B,2,FALSE)</f>
        <v>2</v>
      </c>
      <c r="N3574">
        <f>VLOOKUP(L3574,lookup!A:B,2,FALSE)</f>
        <v>2</v>
      </c>
      <c r="O3574" t="b">
        <f t="shared" si="55"/>
        <v>0</v>
      </c>
    </row>
    <row r="3575" spans="1:15" x14ac:dyDescent="0.2">
      <c r="A3575" t="s">
        <v>11640</v>
      </c>
      <c r="B3575" t="s">
        <v>12177</v>
      </c>
      <c r="C3575" t="s">
        <v>12250</v>
      </c>
      <c r="D3575" t="s">
        <v>12265</v>
      </c>
      <c r="E3575" t="s">
        <v>12264</v>
      </c>
      <c r="F3575" t="s">
        <v>29</v>
      </c>
      <c r="G3575">
        <v>469253</v>
      </c>
      <c r="H3575">
        <v>221457</v>
      </c>
      <c r="I3575" t="s">
        <v>12266</v>
      </c>
      <c r="J3575" t="s">
        <v>47</v>
      </c>
      <c r="K3575" t="s">
        <v>205</v>
      </c>
      <c r="L3575" t="str">
        <f>VLOOKUP(D3575,'2027'!I:R,10,FALSE)</f>
        <v>Poor</v>
      </c>
      <c r="M3575">
        <f>VLOOKUP(K3575,lookup!A:B,2,FALSE)</f>
        <v>2</v>
      </c>
      <c r="N3575">
        <f>VLOOKUP(L3575,lookup!A:B,2,FALSE)</f>
        <v>2</v>
      </c>
      <c r="O3575" t="b">
        <f t="shared" si="55"/>
        <v>0</v>
      </c>
    </row>
    <row r="3576" spans="1:15" x14ac:dyDescent="0.2">
      <c r="A3576" t="s">
        <v>11640</v>
      </c>
      <c r="B3576" t="s">
        <v>12177</v>
      </c>
      <c r="C3576" t="s">
        <v>12250</v>
      </c>
      <c r="D3576" t="s">
        <v>12268</v>
      </c>
      <c r="E3576" t="s">
        <v>12267</v>
      </c>
      <c r="F3576" t="s">
        <v>29</v>
      </c>
      <c r="G3576">
        <v>464043</v>
      </c>
      <c r="H3576">
        <v>220777</v>
      </c>
      <c r="I3576" t="s">
        <v>12269</v>
      </c>
      <c r="J3576" t="s">
        <v>47</v>
      </c>
      <c r="K3576" t="s">
        <v>618</v>
      </c>
      <c r="L3576" t="str">
        <f>VLOOKUP(D3576,'2027'!I:R,10,FALSE)</f>
        <v>Bad</v>
      </c>
      <c r="M3576">
        <f>VLOOKUP(K3576,lookup!A:B,2,FALSE)</f>
        <v>1</v>
      </c>
      <c r="N3576">
        <f>VLOOKUP(L3576,lookup!A:B,2,FALSE)</f>
        <v>1</v>
      </c>
      <c r="O3576" t="b">
        <f t="shared" si="55"/>
        <v>0</v>
      </c>
    </row>
    <row r="3577" spans="1:15" x14ac:dyDescent="0.2">
      <c r="A3577" t="s">
        <v>11640</v>
      </c>
      <c r="B3577" t="s">
        <v>12177</v>
      </c>
      <c r="C3577" t="s">
        <v>12250</v>
      </c>
      <c r="D3577" t="s">
        <v>12274</v>
      </c>
      <c r="E3577" t="s">
        <v>12273</v>
      </c>
      <c r="F3577" t="s">
        <v>29</v>
      </c>
      <c r="G3577">
        <v>451914</v>
      </c>
      <c r="H3577">
        <v>216297</v>
      </c>
      <c r="I3577" t="s">
        <v>12275</v>
      </c>
      <c r="J3577" t="s">
        <v>47</v>
      </c>
      <c r="K3577" t="s">
        <v>205</v>
      </c>
      <c r="L3577" t="str">
        <f>VLOOKUP(D3577,'2027'!I:R,10,FALSE)</f>
        <v>Moderate</v>
      </c>
      <c r="M3577">
        <f>VLOOKUP(K3577,lookup!A:B,2,FALSE)</f>
        <v>2</v>
      </c>
      <c r="N3577">
        <f>VLOOKUP(L3577,lookup!A:B,2,FALSE)</f>
        <v>3</v>
      </c>
      <c r="O3577" t="b">
        <f t="shared" si="55"/>
        <v>1</v>
      </c>
    </row>
    <row r="3578" spans="1:15" x14ac:dyDescent="0.2">
      <c r="A3578" t="s">
        <v>11640</v>
      </c>
      <c r="B3578" t="s">
        <v>12285</v>
      </c>
      <c r="C3578" t="s">
        <v>11796</v>
      </c>
      <c r="D3578" t="s">
        <v>12319</v>
      </c>
      <c r="E3578" t="s">
        <v>12318</v>
      </c>
      <c r="F3578" t="s">
        <v>29</v>
      </c>
      <c r="G3578">
        <v>444241</v>
      </c>
      <c r="H3578">
        <v>195147</v>
      </c>
      <c r="I3578" t="s">
        <v>12320</v>
      </c>
      <c r="J3578" t="s">
        <v>47</v>
      </c>
      <c r="K3578" t="s">
        <v>205</v>
      </c>
      <c r="L3578" t="str">
        <f>VLOOKUP(D3578,'2027'!I:R,10,FALSE)</f>
        <v>Poor</v>
      </c>
      <c r="M3578">
        <f>VLOOKUP(K3578,lookup!A:B,2,FALSE)</f>
        <v>2</v>
      </c>
      <c r="N3578">
        <f>VLOOKUP(L3578,lookup!A:B,2,FALSE)</f>
        <v>2</v>
      </c>
      <c r="O3578" t="b">
        <f t="shared" si="55"/>
        <v>0</v>
      </c>
    </row>
    <row r="3579" spans="1:15" x14ac:dyDescent="0.2">
      <c r="A3579" t="s">
        <v>11640</v>
      </c>
      <c r="B3579" t="s">
        <v>12285</v>
      </c>
      <c r="C3579" t="s">
        <v>11796</v>
      </c>
      <c r="D3579" t="s">
        <v>12307</v>
      </c>
      <c r="E3579" t="s">
        <v>12306</v>
      </c>
      <c r="F3579" t="s">
        <v>29</v>
      </c>
      <c r="G3579">
        <v>443411</v>
      </c>
      <c r="H3579">
        <v>192347</v>
      </c>
      <c r="I3579" t="s">
        <v>12308</v>
      </c>
      <c r="J3579" t="s">
        <v>47</v>
      </c>
      <c r="K3579" t="s">
        <v>205</v>
      </c>
      <c r="L3579" t="str">
        <f>VLOOKUP(D3579,'2027'!I:R,10,FALSE)</f>
        <v>Good</v>
      </c>
      <c r="M3579">
        <f>VLOOKUP(K3579,lookup!A:B,2,FALSE)</f>
        <v>2</v>
      </c>
      <c r="N3579">
        <f>VLOOKUP(L3579,lookup!A:B,2,FALSE)</f>
        <v>4</v>
      </c>
      <c r="O3579" t="b">
        <f t="shared" si="55"/>
        <v>1</v>
      </c>
    </row>
    <row r="3580" spans="1:15" x14ac:dyDescent="0.2">
      <c r="A3580" t="s">
        <v>11640</v>
      </c>
      <c r="B3580" t="s">
        <v>12285</v>
      </c>
      <c r="C3580" t="s">
        <v>11796</v>
      </c>
      <c r="D3580" t="s">
        <v>12298</v>
      </c>
      <c r="E3580" t="s">
        <v>12297</v>
      </c>
      <c r="F3580" t="s">
        <v>29</v>
      </c>
      <c r="G3580">
        <v>434517</v>
      </c>
      <c r="H3580">
        <v>193127</v>
      </c>
      <c r="I3580" t="s">
        <v>12299</v>
      </c>
      <c r="J3580" t="s">
        <v>47</v>
      </c>
      <c r="K3580" t="s">
        <v>32</v>
      </c>
      <c r="L3580" t="str">
        <f>VLOOKUP(D3580,'2027'!I:R,10,FALSE)</f>
        <v>Good</v>
      </c>
      <c r="M3580">
        <f>VLOOKUP(K3580,lookup!A:B,2,FALSE)</f>
        <v>3</v>
      </c>
      <c r="N3580">
        <f>VLOOKUP(L3580,lookup!A:B,2,FALSE)</f>
        <v>4</v>
      </c>
      <c r="O3580" t="b">
        <f t="shared" si="55"/>
        <v>1</v>
      </c>
    </row>
    <row r="3581" spans="1:15" x14ac:dyDescent="0.2">
      <c r="A3581" t="s">
        <v>11640</v>
      </c>
      <c r="B3581" t="s">
        <v>12285</v>
      </c>
      <c r="C3581" t="s">
        <v>11796</v>
      </c>
      <c r="D3581" t="s">
        <v>12322</v>
      </c>
      <c r="E3581" t="s">
        <v>12321</v>
      </c>
      <c r="F3581" t="s">
        <v>29</v>
      </c>
      <c r="G3581">
        <v>445741</v>
      </c>
      <c r="H3581">
        <v>211361</v>
      </c>
      <c r="I3581" t="s">
        <v>12323</v>
      </c>
      <c r="J3581" t="s">
        <v>47</v>
      </c>
      <c r="K3581" t="s">
        <v>32</v>
      </c>
      <c r="L3581" t="str">
        <f>VLOOKUP(D3581,'2027'!I:R,10,FALSE)</f>
        <v>Moderate</v>
      </c>
      <c r="M3581">
        <f>VLOOKUP(K3581,lookup!A:B,2,FALSE)</f>
        <v>3</v>
      </c>
      <c r="N3581">
        <f>VLOOKUP(L3581,lookup!A:B,2,FALSE)</f>
        <v>3</v>
      </c>
      <c r="O3581" t="b">
        <f t="shared" si="55"/>
        <v>0</v>
      </c>
    </row>
    <row r="3582" spans="1:15" x14ac:dyDescent="0.2">
      <c r="A3582" t="s">
        <v>11640</v>
      </c>
      <c r="B3582" t="s">
        <v>12285</v>
      </c>
      <c r="C3582" t="s">
        <v>11796</v>
      </c>
      <c r="D3582" t="s">
        <v>12325</v>
      </c>
      <c r="E3582" t="s">
        <v>12324</v>
      </c>
      <c r="F3582" t="s">
        <v>29</v>
      </c>
      <c r="G3582">
        <v>446936</v>
      </c>
      <c r="H3582">
        <v>198504</v>
      </c>
      <c r="I3582" t="s">
        <v>12326</v>
      </c>
      <c r="J3582" t="s">
        <v>47</v>
      </c>
      <c r="K3582" t="s">
        <v>49</v>
      </c>
      <c r="L3582" t="str">
        <f>VLOOKUP(D3582,'2027'!I:R,10,FALSE)</f>
        <v>Good</v>
      </c>
      <c r="M3582">
        <f>VLOOKUP(K3582,lookup!A:B,2,FALSE)</f>
        <v>4</v>
      </c>
      <c r="N3582">
        <f>VLOOKUP(L3582,lookup!A:B,2,FALSE)</f>
        <v>4</v>
      </c>
      <c r="O3582" t="b">
        <f t="shared" si="55"/>
        <v>0</v>
      </c>
    </row>
    <row r="3583" spans="1:15" x14ac:dyDescent="0.2">
      <c r="A3583" t="s">
        <v>11640</v>
      </c>
      <c r="B3583" t="s">
        <v>12285</v>
      </c>
      <c r="C3583" t="s">
        <v>11796</v>
      </c>
      <c r="D3583" t="s">
        <v>12316</v>
      </c>
      <c r="E3583" t="s">
        <v>12315</v>
      </c>
      <c r="F3583" t="s">
        <v>29</v>
      </c>
      <c r="G3583">
        <v>453717</v>
      </c>
      <c r="H3583">
        <v>202133</v>
      </c>
      <c r="I3583" t="s">
        <v>12317</v>
      </c>
      <c r="J3583" t="s">
        <v>47</v>
      </c>
      <c r="K3583" t="s">
        <v>205</v>
      </c>
      <c r="L3583" t="str">
        <f>VLOOKUP(D3583,'2027'!I:R,10,FALSE)</f>
        <v>Poor</v>
      </c>
      <c r="M3583">
        <f>VLOOKUP(K3583,lookup!A:B,2,FALSE)</f>
        <v>2</v>
      </c>
      <c r="N3583">
        <f>VLOOKUP(L3583,lookup!A:B,2,FALSE)</f>
        <v>2</v>
      </c>
      <c r="O3583" t="b">
        <f t="shared" si="55"/>
        <v>0</v>
      </c>
    </row>
    <row r="3584" spans="1:15" x14ac:dyDescent="0.2">
      <c r="A3584" t="s">
        <v>11640</v>
      </c>
      <c r="B3584" t="s">
        <v>12285</v>
      </c>
      <c r="C3584" t="s">
        <v>11796</v>
      </c>
      <c r="D3584" t="s">
        <v>12292</v>
      </c>
      <c r="E3584" t="s">
        <v>12291</v>
      </c>
      <c r="F3584" t="s">
        <v>29</v>
      </c>
      <c r="G3584">
        <v>439669</v>
      </c>
      <c r="H3584">
        <v>193115</v>
      </c>
      <c r="I3584" t="s">
        <v>12293</v>
      </c>
      <c r="J3584" t="s">
        <v>47</v>
      </c>
      <c r="K3584" t="s">
        <v>32</v>
      </c>
      <c r="L3584" t="str">
        <f>VLOOKUP(D3584,'2027'!I:R,10,FALSE)</f>
        <v>Good</v>
      </c>
      <c r="M3584">
        <f>VLOOKUP(K3584,lookup!A:B,2,FALSE)</f>
        <v>3</v>
      </c>
      <c r="N3584">
        <f>VLOOKUP(L3584,lookup!A:B,2,FALSE)</f>
        <v>4</v>
      </c>
      <c r="O3584" t="b">
        <f t="shared" si="55"/>
        <v>1</v>
      </c>
    </row>
    <row r="3585" spans="1:15" x14ac:dyDescent="0.2">
      <c r="A3585" t="s">
        <v>11640</v>
      </c>
      <c r="B3585" t="s">
        <v>12285</v>
      </c>
      <c r="C3585" t="s">
        <v>11796</v>
      </c>
      <c r="D3585" t="s">
        <v>12289</v>
      </c>
      <c r="E3585" t="s">
        <v>12288</v>
      </c>
      <c r="F3585" t="s">
        <v>29</v>
      </c>
      <c r="G3585">
        <v>435677</v>
      </c>
      <c r="H3585">
        <v>192595</v>
      </c>
      <c r="I3585" t="s">
        <v>12290</v>
      </c>
      <c r="J3585" t="s">
        <v>47</v>
      </c>
      <c r="K3585" t="s">
        <v>32</v>
      </c>
      <c r="L3585" t="str">
        <f>VLOOKUP(D3585,'2027'!I:R,10,FALSE)</f>
        <v>Good</v>
      </c>
      <c r="M3585">
        <f>VLOOKUP(K3585,lookup!A:B,2,FALSE)</f>
        <v>3</v>
      </c>
      <c r="N3585">
        <f>VLOOKUP(L3585,lookup!A:B,2,FALSE)</f>
        <v>4</v>
      </c>
      <c r="O3585" t="b">
        <f t="shared" si="55"/>
        <v>1</v>
      </c>
    </row>
    <row r="3586" spans="1:15" x14ac:dyDescent="0.2">
      <c r="A3586" t="s">
        <v>11640</v>
      </c>
      <c r="B3586" t="s">
        <v>12285</v>
      </c>
      <c r="C3586" t="s">
        <v>11796</v>
      </c>
      <c r="D3586" t="s">
        <v>12295</v>
      </c>
      <c r="E3586" t="s">
        <v>12294</v>
      </c>
      <c r="F3586" t="s">
        <v>29</v>
      </c>
      <c r="G3586">
        <v>451153</v>
      </c>
      <c r="H3586">
        <v>191618</v>
      </c>
      <c r="I3586" t="s">
        <v>12296</v>
      </c>
      <c r="J3586" t="s">
        <v>47</v>
      </c>
      <c r="K3586" t="s">
        <v>205</v>
      </c>
      <c r="L3586" t="str">
        <f>VLOOKUP(D3586,'2027'!I:R,10,FALSE)</f>
        <v>Moderate</v>
      </c>
      <c r="M3586">
        <f>VLOOKUP(K3586,lookup!A:B,2,FALSE)</f>
        <v>2</v>
      </c>
      <c r="N3586">
        <f>VLOOKUP(L3586,lookup!A:B,2,FALSE)</f>
        <v>3</v>
      </c>
      <c r="O3586" t="b">
        <f t="shared" si="55"/>
        <v>1</v>
      </c>
    </row>
    <row r="3587" spans="1:15" x14ac:dyDescent="0.2">
      <c r="A3587" t="s">
        <v>11640</v>
      </c>
      <c r="B3587" t="s">
        <v>12285</v>
      </c>
      <c r="C3587" t="s">
        <v>11796</v>
      </c>
      <c r="D3587" t="s">
        <v>12304</v>
      </c>
      <c r="E3587" t="s">
        <v>12303</v>
      </c>
      <c r="F3587" t="s">
        <v>29</v>
      </c>
      <c r="G3587">
        <v>449620</v>
      </c>
      <c r="H3587">
        <v>196695</v>
      </c>
      <c r="I3587" t="s">
        <v>12305</v>
      </c>
      <c r="J3587" t="s">
        <v>47</v>
      </c>
      <c r="K3587" t="s">
        <v>205</v>
      </c>
      <c r="L3587" t="str">
        <f>VLOOKUP(D3587,'2027'!I:R,10,FALSE)</f>
        <v>Moderate</v>
      </c>
      <c r="M3587">
        <f>VLOOKUP(K3587,lookup!A:B,2,FALSE)</f>
        <v>2</v>
      </c>
      <c r="N3587">
        <f>VLOOKUP(L3587,lookup!A:B,2,FALSE)</f>
        <v>3</v>
      </c>
      <c r="O3587" t="b">
        <f t="shared" ref="O3587:O3650" si="56">N3587&gt;M3587</f>
        <v>1</v>
      </c>
    </row>
    <row r="3588" spans="1:15" x14ac:dyDescent="0.2">
      <c r="A3588" t="s">
        <v>11640</v>
      </c>
      <c r="B3588" t="s">
        <v>12285</v>
      </c>
      <c r="C3588" t="s">
        <v>11796</v>
      </c>
      <c r="D3588" t="s">
        <v>12301</v>
      </c>
      <c r="E3588" t="s">
        <v>12300</v>
      </c>
      <c r="F3588" t="s">
        <v>29</v>
      </c>
      <c r="G3588">
        <v>446641</v>
      </c>
      <c r="H3588">
        <v>188618</v>
      </c>
      <c r="I3588" t="s">
        <v>12302</v>
      </c>
      <c r="J3588" t="s">
        <v>47</v>
      </c>
      <c r="K3588" t="s">
        <v>32</v>
      </c>
      <c r="L3588" t="str">
        <f>VLOOKUP(D3588,'2027'!I:R,10,FALSE)</f>
        <v>Moderate</v>
      </c>
      <c r="M3588">
        <f>VLOOKUP(K3588,lookup!A:B,2,FALSE)</f>
        <v>3</v>
      </c>
      <c r="N3588">
        <f>VLOOKUP(L3588,lookup!A:B,2,FALSE)</f>
        <v>3</v>
      </c>
      <c r="O3588" t="b">
        <f t="shared" si="56"/>
        <v>0</v>
      </c>
    </row>
    <row r="3589" spans="1:15" x14ac:dyDescent="0.2">
      <c r="A3589" t="s">
        <v>11640</v>
      </c>
      <c r="B3589" t="s">
        <v>12285</v>
      </c>
      <c r="C3589" t="s">
        <v>11796</v>
      </c>
      <c r="D3589" t="s">
        <v>12310</v>
      </c>
      <c r="E3589" t="s">
        <v>12309</v>
      </c>
      <c r="F3589" t="s">
        <v>29</v>
      </c>
      <c r="G3589">
        <v>443274</v>
      </c>
      <c r="H3589">
        <v>199411</v>
      </c>
      <c r="I3589" t="s">
        <v>12311</v>
      </c>
      <c r="J3589" t="s">
        <v>47</v>
      </c>
      <c r="K3589" t="s">
        <v>32</v>
      </c>
      <c r="L3589" t="str">
        <f>VLOOKUP(D3589,'2027'!I:R,10,FALSE)</f>
        <v>Moderate</v>
      </c>
      <c r="M3589">
        <f>VLOOKUP(K3589,lookup!A:B,2,FALSE)</f>
        <v>3</v>
      </c>
      <c r="N3589">
        <f>VLOOKUP(L3589,lookup!A:B,2,FALSE)</f>
        <v>3</v>
      </c>
      <c r="O3589" t="b">
        <f t="shared" si="56"/>
        <v>0</v>
      </c>
    </row>
    <row r="3590" spans="1:15" x14ac:dyDescent="0.2">
      <c r="A3590" t="s">
        <v>11640</v>
      </c>
      <c r="B3590" t="s">
        <v>12285</v>
      </c>
      <c r="C3590" t="s">
        <v>11796</v>
      </c>
      <c r="D3590" t="s">
        <v>12313</v>
      </c>
      <c r="E3590" t="s">
        <v>12312</v>
      </c>
      <c r="F3590" t="s">
        <v>29</v>
      </c>
      <c r="G3590">
        <v>440029</v>
      </c>
      <c r="H3590">
        <v>189949</v>
      </c>
      <c r="I3590" t="s">
        <v>12314</v>
      </c>
      <c r="J3590" t="s">
        <v>47</v>
      </c>
      <c r="K3590" t="s">
        <v>205</v>
      </c>
      <c r="L3590" t="str">
        <f>VLOOKUP(D3590,'2027'!I:R,10,FALSE)</f>
        <v>Good</v>
      </c>
      <c r="M3590">
        <f>VLOOKUP(K3590,lookup!A:B,2,FALSE)</f>
        <v>2</v>
      </c>
      <c r="N3590">
        <f>VLOOKUP(L3590,lookup!A:B,2,FALSE)</f>
        <v>4</v>
      </c>
      <c r="O3590" t="b">
        <f t="shared" si="56"/>
        <v>1</v>
      </c>
    </row>
    <row r="3591" spans="1:15" x14ac:dyDescent="0.2">
      <c r="A3591" t="s">
        <v>11640</v>
      </c>
      <c r="B3591" t="s">
        <v>12285</v>
      </c>
      <c r="C3591" t="s">
        <v>12327</v>
      </c>
      <c r="D3591" t="s">
        <v>12384</v>
      </c>
      <c r="E3591" t="s">
        <v>12383</v>
      </c>
      <c r="F3591" t="s">
        <v>29</v>
      </c>
      <c r="G3591">
        <v>419697</v>
      </c>
      <c r="H3591">
        <v>194803</v>
      </c>
      <c r="I3591" t="s">
        <v>12385</v>
      </c>
      <c r="J3591" t="s">
        <v>47</v>
      </c>
      <c r="K3591" t="s">
        <v>32</v>
      </c>
      <c r="L3591" t="str">
        <f>VLOOKUP(D3591,'2027'!I:R,10,FALSE)</f>
        <v>Moderate</v>
      </c>
      <c r="M3591">
        <f>VLOOKUP(K3591,lookup!A:B,2,FALSE)</f>
        <v>3</v>
      </c>
      <c r="N3591">
        <f>VLOOKUP(L3591,lookup!A:B,2,FALSE)</f>
        <v>3</v>
      </c>
      <c r="O3591" t="b">
        <f t="shared" si="56"/>
        <v>0</v>
      </c>
    </row>
    <row r="3592" spans="1:15" x14ac:dyDescent="0.2">
      <c r="A3592" t="s">
        <v>11640</v>
      </c>
      <c r="B3592" t="s">
        <v>12285</v>
      </c>
      <c r="C3592" t="s">
        <v>12327</v>
      </c>
      <c r="D3592" t="s">
        <v>12381</v>
      </c>
      <c r="E3592" t="s">
        <v>12380</v>
      </c>
      <c r="F3592" t="s">
        <v>29</v>
      </c>
      <c r="G3592">
        <v>415264</v>
      </c>
      <c r="H3592">
        <v>194024</v>
      </c>
      <c r="I3592" t="s">
        <v>12382</v>
      </c>
      <c r="J3592" t="s">
        <v>47</v>
      </c>
      <c r="K3592" t="s">
        <v>32</v>
      </c>
      <c r="L3592" t="str">
        <f>VLOOKUP(D3592,'2027'!I:R,10,FALSE)</f>
        <v>Moderate</v>
      </c>
      <c r="M3592">
        <f>VLOOKUP(K3592,lookup!A:B,2,FALSE)</f>
        <v>3</v>
      </c>
      <c r="N3592">
        <f>VLOOKUP(L3592,lookup!A:B,2,FALSE)</f>
        <v>3</v>
      </c>
      <c r="O3592" t="b">
        <f t="shared" si="56"/>
        <v>0</v>
      </c>
    </row>
    <row r="3593" spans="1:15" x14ac:dyDescent="0.2">
      <c r="A3593" t="s">
        <v>11640</v>
      </c>
      <c r="B3593" t="s">
        <v>12285</v>
      </c>
      <c r="C3593" t="s">
        <v>12327</v>
      </c>
      <c r="D3593" t="s">
        <v>12360</v>
      </c>
      <c r="E3593" t="s">
        <v>12359</v>
      </c>
      <c r="F3593" t="s">
        <v>29</v>
      </c>
      <c r="G3593">
        <v>411214</v>
      </c>
      <c r="H3593">
        <v>189968</v>
      </c>
      <c r="I3593" t="s">
        <v>12361</v>
      </c>
      <c r="J3593" t="s">
        <v>47</v>
      </c>
      <c r="K3593" t="s">
        <v>32</v>
      </c>
      <c r="L3593" t="str">
        <f>VLOOKUP(D3593,'2027'!I:R,10,FALSE)</f>
        <v>Moderate</v>
      </c>
      <c r="M3593">
        <f>VLOOKUP(K3593,lookup!A:B,2,FALSE)</f>
        <v>3</v>
      </c>
      <c r="N3593">
        <f>VLOOKUP(L3593,lookup!A:B,2,FALSE)</f>
        <v>3</v>
      </c>
      <c r="O3593" t="b">
        <f t="shared" si="56"/>
        <v>0</v>
      </c>
    </row>
    <row r="3594" spans="1:15" x14ac:dyDescent="0.2">
      <c r="A3594" t="s">
        <v>11640</v>
      </c>
      <c r="B3594" t="s">
        <v>12285</v>
      </c>
      <c r="C3594" t="s">
        <v>12327</v>
      </c>
      <c r="D3594" t="s">
        <v>12357</v>
      </c>
      <c r="E3594" t="s">
        <v>12356</v>
      </c>
      <c r="F3594" t="s">
        <v>29</v>
      </c>
      <c r="G3594">
        <v>401180</v>
      </c>
      <c r="H3594">
        <v>195707</v>
      </c>
      <c r="I3594" t="s">
        <v>12358</v>
      </c>
      <c r="J3594" t="s">
        <v>47</v>
      </c>
      <c r="K3594" t="s">
        <v>32</v>
      </c>
      <c r="L3594" t="str">
        <f>VLOOKUP(D3594,'2027'!I:R,10,FALSE)</f>
        <v>Good</v>
      </c>
      <c r="M3594">
        <f>VLOOKUP(K3594,lookup!A:B,2,FALSE)</f>
        <v>3</v>
      </c>
      <c r="N3594">
        <f>VLOOKUP(L3594,lookup!A:B,2,FALSE)</f>
        <v>4</v>
      </c>
      <c r="O3594" t="b">
        <f t="shared" si="56"/>
        <v>1</v>
      </c>
    </row>
    <row r="3595" spans="1:15" x14ac:dyDescent="0.2">
      <c r="A3595" t="s">
        <v>11640</v>
      </c>
      <c r="B3595" t="s">
        <v>12285</v>
      </c>
      <c r="C3595" t="s">
        <v>12327</v>
      </c>
      <c r="D3595" t="s">
        <v>12339</v>
      </c>
      <c r="E3595" t="s">
        <v>12338</v>
      </c>
      <c r="F3595" t="s">
        <v>29</v>
      </c>
      <c r="G3595">
        <v>405423</v>
      </c>
      <c r="H3595">
        <v>195258</v>
      </c>
      <c r="I3595" t="s">
        <v>12340</v>
      </c>
      <c r="J3595" t="s">
        <v>47</v>
      </c>
      <c r="K3595" t="s">
        <v>205</v>
      </c>
      <c r="L3595" t="str">
        <f>VLOOKUP(D3595,'2027'!I:R,10,FALSE)</f>
        <v>Moderate</v>
      </c>
      <c r="M3595">
        <f>VLOOKUP(K3595,lookup!A:B,2,FALSE)</f>
        <v>2</v>
      </c>
      <c r="N3595">
        <f>VLOOKUP(L3595,lookup!A:B,2,FALSE)</f>
        <v>3</v>
      </c>
      <c r="O3595" t="b">
        <f t="shared" si="56"/>
        <v>1</v>
      </c>
    </row>
    <row r="3596" spans="1:15" x14ac:dyDescent="0.2">
      <c r="A3596" t="s">
        <v>11640</v>
      </c>
      <c r="B3596" t="s">
        <v>12285</v>
      </c>
      <c r="C3596" t="s">
        <v>12327</v>
      </c>
      <c r="D3596" t="s">
        <v>12408</v>
      </c>
      <c r="E3596" t="s">
        <v>12407</v>
      </c>
      <c r="F3596" t="s">
        <v>29</v>
      </c>
      <c r="G3596">
        <v>404088</v>
      </c>
      <c r="H3596">
        <v>198436</v>
      </c>
      <c r="I3596" t="s">
        <v>12409</v>
      </c>
      <c r="J3596" t="s">
        <v>47</v>
      </c>
      <c r="K3596" t="s">
        <v>32</v>
      </c>
      <c r="L3596" t="str">
        <f>VLOOKUP(D3596,'2027'!I:R,10,FALSE)</f>
        <v>Good</v>
      </c>
      <c r="M3596">
        <f>VLOOKUP(K3596,lookup!A:B,2,FALSE)</f>
        <v>3</v>
      </c>
      <c r="N3596">
        <f>VLOOKUP(L3596,lookup!A:B,2,FALSE)</f>
        <v>4</v>
      </c>
      <c r="O3596" t="b">
        <f t="shared" si="56"/>
        <v>1</v>
      </c>
    </row>
    <row r="3597" spans="1:15" x14ac:dyDescent="0.2">
      <c r="A3597" t="s">
        <v>11640</v>
      </c>
      <c r="B3597" t="s">
        <v>12285</v>
      </c>
      <c r="C3597" t="s">
        <v>12327</v>
      </c>
      <c r="D3597" t="s">
        <v>12423</v>
      </c>
      <c r="E3597" t="s">
        <v>12422</v>
      </c>
      <c r="F3597" t="s">
        <v>29</v>
      </c>
      <c r="G3597">
        <v>413480</v>
      </c>
      <c r="H3597">
        <v>188438</v>
      </c>
      <c r="I3597" t="s">
        <v>12424</v>
      </c>
      <c r="J3597" t="s">
        <v>30</v>
      </c>
      <c r="K3597" t="s">
        <v>32</v>
      </c>
      <c r="L3597" t="str">
        <f>VLOOKUP(D3597,'2027'!I:R,10,FALSE)</f>
        <v>Good</v>
      </c>
      <c r="M3597">
        <f>VLOOKUP(K3597,lookup!A:B,2,FALSE)</f>
        <v>3</v>
      </c>
      <c r="N3597">
        <f>VLOOKUP(L3597,lookup!A:B,2,FALSE)</f>
        <v>4</v>
      </c>
      <c r="O3597" t="b">
        <f t="shared" si="56"/>
        <v>1</v>
      </c>
    </row>
    <row r="3598" spans="1:15" x14ac:dyDescent="0.2">
      <c r="A3598" t="s">
        <v>11640</v>
      </c>
      <c r="B3598" t="s">
        <v>12285</v>
      </c>
      <c r="C3598" t="s">
        <v>12327</v>
      </c>
      <c r="D3598" t="s">
        <v>12393</v>
      </c>
      <c r="E3598" t="s">
        <v>12392</v>
      </c>
      <c r="F3598" t="s">
        <v>29</v>
      </c>
      <c r="G3598">
        <v>407770</v>
      </c>
      <c r="H3598">
        <v>194322</v>
      </c>
      <c r="I3598" t="s">
        <v>12394</v>
      </c>
      <c r="J3598" t="s">
        <v>47</v>
      </c>
      <c r="K3598" t="s">
        <v>32</v>
      </c>
      <c r="L3598" t="str">
        <f>VLOOKUP(D3598,'2027'!I:R,10,FALSE)</f>
        <v>Good</v>
      </c>
      <c r="M3598">
        <f>VLOOKUP(K3598,lookup!A:B,2,FALSE)</f>
        <v>3</v>
      </c>
      <c r="N3598">
        <f>VLOOKUP(L3598,lookup!A:B,2,FALSE)</f>
        <v>4</v>
      </c>
      <c r="O3598" t="b">
        <f t="shared" si="56"/>
        <v>1</v>
      </c>
    </row>
    <row r="3599" spans="1:15" x14ac:dyDescent="0.2">
      <c r="A3599" t="s">
        <v>11640</v>
      </c>
      <c r="B3599" t="s">
        <v>12285</v>
      </c>
      <c r="C3599" t="s">
        <v>12327</v>
      </c>
      <c r="D3599" t="s">
        <v>12372</v>
      </c>
      <c r="E3599" t="s">
        <v>12371</v>
      </c>
      <c r="F3599" t="s">
        <v>29</v>
      </c>
      <c r="G3599">
        <v>423079</v>
      </c>
      <c r="H3599">
        <v>185122</v>
      </c>
      <c r="I3599" t="s">
        <v>12373</v>
      </c>
      <c r="J3599" t="s">
        <v>47</v>
      </c>
      <c r="K3599" t="s">
        <v>205</v>
      </c>
      <c r="L3599" t="str">
        <f>VLOOKUP(D3599,'2027'!I:R,10,FALSE)</f>
        <v>Good</v>
      </c>
      <c r="M3599">
        <f>VLOOKUP(K3599,lookup!A:B,2,FALSE)</f>
        <v>2</v>
      </c>
      <c r="N3599">
        <f>VLOOKUP(L3599,lookup!A:B,2,FALSE)</f>
        <v>4</v>
      </c>
      <c r="O3599" t="b">
        <f t="shared" si="56"/>
        <v>1</v>
      </c>
    </row>
    <row r="3600" spans="1:15" x14ac:dyDescent="0.2">
      <c r="A3600" t="s">
        <v>11640</v>
      </c>
      <c r="B3600" t="s">
        <v>12285</v>
      </c>
      <c r="C3600" t="s">
        <v>12327</v>
      </c>
      <c r="D3600" t="s">
        <v>12420</v>
      </c>
      <c r="E3600" t="s">
        <v>12419</v>
      </c>
      <c r="F3600" t="s">
        <v>29</v>
      </c>
      <c r="G3600">
        <v>425622</v>
      </c>
      <c r="H3600">
        <v>192444</v>
      </c>
      <c r="I3600" t="s">
        <v>12421</v>
      </c>
      <c r="J3600" t="s">
        <v>47</v>
      </c>
      <c r="K3600" t="s">
        <v>32</v>
      </c>
      <c r="L3600" t="str">
        <f>VLOOKUP(D3600,'2027'!I:R,10,FALSE)</f>
        <v>Good</v>
      </c>
      <c r="M3600">
        <f>VLOOKUP(K3600,lookup!A:B,2,FALSE)</f>
        <v>3</v>
      </c>
      <c r="N3600">
        <f>VLOOKUP(L3600,lookup!A:B,2,FALSE)</f>
        <v>4</v>
      </c>
      <c r="O3600" t="b">
        <f t="shared" si="56"/>
        <v>1</v>
      </c>
    </row>
    <row r="3601" spans="1:15" x14ac:dyDescent="0.2">
      <c r="A3601" t="s">
        <v>11640</v>
      </c>
      <c r="B3601" t="s">
        <v>12285</v>
      </c>
      <c r="C3601" t="s">
        <v>12327</v>
      </c>
      <c r="D3601" t="s">
        <v>12378</v>
      </c>
      <c r="E3601" t="s">
        <v>12377</v>
      </c>
      <c r="F3601" t="s">
        <v>29</v>
      </c>
      <c r="G3601">
        <v>413991</v>
      </c>
      <c r="H3601">
        <v>182026</v>
      </c>
      <c r="I3601" t="s">
        <v>12379</v>
      </c>
      <c r="J3601" t="s">
        <v>47</v>
      </c>
      <c r="K3601" t="s">
        <v>205</v>
      </c>
      <c r="L3601" t="str">
        <f>VLOOKUP(D3601,'2027'!I:R,10,FALSE)</f>
        <v>Good</v>
      </c>
      <c r="M3601">
        <f>VLOOKUP(K3601,lookup!A:B,2,FALSE)</f>
        <v>2</v>
      </c>
      <c r="N3601">
        <f>VLOOKUP(L3601,lookup!A:B,2,FALSE)</f>
        <v>4</v>
      </c>
      <c r="O3601" t="b">
        <f t="shared" si="56"/>
        <v>1</v>
      </c>
    </row>
    <row r="3602" spans="1:15" x14ac:dyDescent="0.2">
      <c r="A3602" t="s">
        <v>11640</v>
      </c>
      <c r="B3602" t="s">
        <v>12285</v>
      </c>
      <c r="C3602" t="s">
        <v>12327</v>
      </c>
      <c r="D3602" t="s">
        <v>12399</v>
      </c>
      <c r="E3602" t="s">
        <v>12398</v>
      </c>
      <c r="F3602" t="s">
        <v>29</v>
      </c>
      <c r="G3602">
        <v>411248</v>
      </c>
      <c r="H3602">
        <v>194057</v>
      </c>
      <c r="I3602" t="s">
        <v>12400</v>
      </c>
      <c r="J3602" t="s">
        <v>47</v>
      </c>
      <c r="K3602" t="s">
        <v>32</v>
      </c>
      <c r="L3602" t="str">
        <f>VLOOKUP(D3602,'2027'!I:R,10,FALSE)</f>
        <v>Moderate</v>
      </c>
      <c r="M3602">
        <f>VLOOKUP(K3602,lookup!A:B,2,FALSE)</f>
        <v>3</v>
      </c>
      <c r="N3602">
        <f>VLOOKUP(L3602,lookup!A:B,2,FALSE)</f>
        <v>3</v>
      </c>
      <c r="O3602" t="b">
        <f t="shared" si="56"/>
        <v>0</v>
      </c>
    </row>
    <row r="3603" spans="1:15" x14ac:dyDescent="0.2">
      <c r="A3603" t="s">
        <v>11640</v>
      </c>
      <c r="B3603" t="s">
        <v>12285</v>
      </c>
      <c r="C3603" t="s">
        <v>12327</v>
      </c>
      <c r="D3603" t="s">
        <v>12363</v>
      </c>
      <c r="E3603" t="s">
        <v>12362</v>
      </c>
      <c r="F3603" t="s">
        <v>29</v>
      </c>
      <c r="G3603">
        <v>419913</v>
      </c>
      <c r="H3603">
        <v>187849</v>
      </c>
      <c r="I3603" t="s">
        <v>12364</v>
      </c>
      <c r="J3603" t="s">
        <v>47</v>
      </c>
      <c r="K3603" t="s">
        <v>32</v>
      </c>
      <c r="L3603" t="str">
        <f>VLOOKUP(D3603,'2027'!I:R,10,FALSE)</f>
        <v>Good</v>
      </c>
      <c r="M3603">
        <f>VLOOKUP(K3603,lookup!A:B,2,FALSE)</f>
        <v>3</v>
      </c>
      <c r="N3603">
        <f>VLOOKUP(L3603,lookup!A:B,2,FALSE)</f>
        <v>4</v>
      </c>
      <c r="O3603" t="b">
        <f t="shared" si="56"/>
        <v>1</v>
      </c>
    </row>
    <row r="3604" spans="1:15" x14ac:dyDescent="0.2">
      <c r="A3604" t="s">
        <v>11640</v>
      </c>
      <c r="B3604" t="s">
        <v>12285</v>
      </c>
      <c r="C3604" t="s">
        <v>12327</v>
      </c>
      <c r="D3604" t="s">
        <v>12351</v>
      </c>
      <c r="E3604" t="s">
        <v>12350</v>
      </c>
      <c r="F3604" t="s">
        <v>29</v>
      </c>
      <c r="G3604">
        <v>421771</v>
      </c>
      <c r="H3604">
        <v>194894</v>
      </c>
      <c r="I3604" t="s">
        <v>12352</v>
      </c>
      <c r="J3604" t="s">
        <v>47</v>
      </c>
      <c r="K3604" t="s">
        <v>32</v>
      </c>
      <c r="L3604" t="str">
        <f>VLOOKUP(D3604,'2027'!I:R,10,FALSE)</f>
        <v>Moderate</v>
      </c>
      <c r="M3604">
        <f>VLOOKUP(K3604,lookup!A:B,2,FALSE)</f>
        <v>3</v>
      </c>
      <c r="N3604">
        <f>VLOOKUP(L3604,lookup!A:B,2,FALSE)</f>
        <v>3</v>
      </c>
      <c r="O3604" t="b">
        <f t="shared" si="56"/>
        <v>0</v>
      </c>
    </row>
    <row r="3605" spans="1:15" x14ac:dyDescent="0.2">
      <c r="A3605" t="s">
        <v>11640</v>
      </c>
      <c r="B3605" t="s">
        <v>12285</v>
      </c>
      <c r="C3605" t="s">
        <v>12327</v>
      </c>
      <c r="D3605" t="s">
        <v>12330</v>
      </c>
      <c r="E3605" t="s">
        <v>12329</v>
      </c>
      <c r="F3605" t="s">
        <v>29</v>
      </c>
      <c r="G3605">
        <v>416540</v>
      </c>
      <c r="H3605">
        <v>197660</v>
      </c>
      <c r="I3605" t="s">
        <v>12331</v>
      </c>
      <c r="J3605" t="s">
        <v>47</v>
      </c>
      <c r="K3605" t="s">
        <v>32</v>
      </c>
      <c r="L3605" t="str">
        <f>VLOOKUP(D3605,'2027'!I:R,10,FALSE)</f>
        <v>Good</v>
      </c>
      <c r="M3605">
        <f>VLOOKUP(K3605,lookup!A:B,2,FALSE)</f>
        <v>3</v>
      </c>
      <c r="N3605">
        <f>VLOOKUP(L3605,lookup!A:B,2,FALSE)</f>
        <v>4</v>
      </c>
      <c r="O3605" t="b">
        <f t="shared" si="56"/>
        <v>1</v>
      </c>
    </row>
    <row r="3606" spans="1:15" x14ac:dyDescent="0.2">
      <c r="A3606" t="s">
        <v>11640</v>
      </c>
      <c r="B3606" t="s">
        <v>12285</v>
      </c>
      <c r="C3606" t="s">
        <v>12327</v>
      </c>
      <c r="D3606" t="s">
        <v>12417</v>
      </c>
      <c r="E3606" t="s">
        <v>12416</v>
      </c>
      <c r="F3606" t="s">
        <v>29</v>
      </c>
      <c r="G3606">
        <v>424606</v>
      </c>
      <c r="H3606">
        <v>189435</v>
      </c>
      <c r="I3606" t="s">
        <v>12418</v>
      </c>
      <c r="J3606" t="s">
        <v>47</v>
      </c>
      <c r="K3606" t="s">
        <v>205</v>
      </c>
      <c r="L3606" t="str">
        <f>VLOOKUP(D3606,'2027'!I:R,10,FALSE)</f>
        <v>Moderate</v>
      </c>
      <c r="M3606">
        <f>VLOOKUP(K3606,lookup!A:B,2,FALSE)</f>
        <v>2</v>
      </c>
      <c r="N3606">
        <f>VLOOKUP(L3606,lookup!A:B,2,FALSE)</f>
        <v>3</v>
      </c>
      <c r="O3606" t="b">
        <f t="shared" si="56"/>
        <v>1</v>
      </c>
    </row>
    <row r="3607" spans="1:15" x14ac:dyDescent="0.2">
      <c r="A3607" t="s">
        <v>11640</v>
      </c>
      <c r="B3607" t="s">
        <v>12285</v>
      </c>
      <c r="C3607" t="s">
        <v>12327</v>
      </c>
      <c r="D3607" t="s">
        <v>12342</v>
      </c>
      <c r="E3607" t="s">
        <v>12341</v>
      </c>
      <c r="F3607" t="s">
        <v>29</v>
      </c>
      <c r="G3607">
        <v>400111</v>
      </c>
      <c r="H3607">
        <v>204185</v>
      </c>
      <c r="I3607" t="s">
        <v>12343</v>
      </c>
      <c r="J3607" t="s">
        <v>47</v>
      </c>
      <c r="K3607" t="s">
        <v>32</v>
      </c>
      <c r="L3607" t="str">
        <f>VLOOKUP(D3607,'2027'!I:R,10,FALSE)</f>
        <v>Good</v>
      </c>
      <c r="M3607">
        <f>VLOOKUP(K3607,lookup!A:B,2,FALSE)</f>
        <v>3</v>
      </c>
      <c r="N3607">
        <f>VLOOKUP(L3607,lookup!A:B,2,FALSE)</f>
        <v>4</v>
      </c>
      <c r="O3607" t="b">
        <f t="shared" si="56"/>
        <v>1</v>
      </c>
    </row>
    <row r="3608" spans="1:15" x14ac:dyDescent="0.2">
      <c r="A3608" t="s">
        <v>11640</v>
      </c>
      <c r="B3608" t="s">
        <v>12285</v>
      </c>
      <c r="C3608" t="s">
        <v>12327</v>
      </c>
      <c r="D3608" t="s">
        <v>12426</v>
      </c>
      <c r="E3608" t="s">
        <v>12425</v>
      </c>
      <c r="F3608" t="s">
        <v>29</v>
      </c>
      <c r="G3608">
        <v>410226</v>
      </c>
      <c r="H3608">
        <v>185645</v>
      </c>
      <c r="I3608" t="s">
        <v>12427</v>
      </c>
      <c r="J3608" t="s">
        <v>47</v>
      </c>
      <c r="K3608" t="s">
        <v>32</v>
      </c>
      <c r="L3608" t="str">
        <f>VLOOKUP(D3608,'2027'!I:R,10,FALSE)</f>
        <v>Good</v>
      </c>
      <c r="M3608">
        <f>VLOOKUP(K3608,lookup!A:B,2,FALSE)</f>
        <v>3</v>
      </c>
      <c r="N3608">
        <f>VLOOKUP(L3608,lookup!A:B,2,FALSE)</f>
        <v>4</v>
      </c>
      <c r="O3608" t="b">
        <f t="shared" si="56"/>
        <v>1</v>
      </c>
    </row>
    <row r="3609" spans="1:15" x14ac:dyDescent="0.2">
      <c r="A3609" t="s">
        <v>11640</v>
      </c>
      <c r="B3609" t="s">
        <v>12285</v>
      </c>
      <c r="C3609" t="s">
        <v>12327</v>
      </c>
      <c r="D3609" t="s">
        <v>12333</v>
      </c>
      <c r="E3609" t="s">
        <v>12332</v>
      </c>
      <c r="F3609" t="s">
        <v>29</v>
      </c>
      <c r="G3609">
        <v>400696</v>
      </c>
      <c r="H3609">
        <v>212516</v>
      </c>
      <c r="I3609" t="s">
        <v>12334</v>
      </c>
      <c r="J3609" t="s">
        <v>47</v>
      </c>
      <c r="K3609" t="s">
        <v>32</v>
      </c>
      <c r="L3609" t="str">
        <f>VLOOKUP(D3609,'2027'!I:R,10,FALSE)</f>
        <v>Good</v>
      </c>
      <c r="M3609">
        <f>VLOOKUP(K3609,lookup!A:B,2,FALSE)</f>
        <v>3</v>
      </c>
      <c r="N3609">
        <f>VLOOKUP(L3609,lookup!A:B,2,FALSE)</f>
        <v>4</v>
      </c>
      <c r="O3609" t="b">
        <f t="shared" si="56"/>
        <v>1</v>
      </c>
    </row>
    <row r="3610" spans="1:15" x14ac:dyDescent="0.2">
      <c r="A3610" t="s">
        <v>11640</v>
      </c>
      <c r="B3610" t="s">
        <v>12285</v>
      </c>
      <c r="C3610" t="s">
        <v>12327</v>
      </c>
      <c r="D3610" t="s">
        <v>12354</v>
      </c>
      <c r="E3610" t="s">
        <v>12353</v>
      </c>
      <c r="F3610" t="s">
        <v>29</v>
      </c>
      <c r="G3610">
        <v>411611</v>
      </c>
      <c r="H3610">
        <v>198362</v>
      </c>
      <c r="I3610" t="s">
        <v>12355</v>
      </c>
      <c r="J3610" t="s">
        <v>47</v>
      </c>
      <c r="K3610" t="s">
        <v>49</v>
      </c>
      <c r="L3610" t="str">
        <f>VLOOKUP(D3610,'2027'!I:R,10,FALSE)</f>
        <v>Good</v>
      </c>
      <c r="M3610">
        <f>VLOOKUP(K3610,lookup!A:B,2,FALSE)</f>
        <v>4</v>
      </c>
      <c r="N3610">
        <f>VLOOKUP(L3610,lookup!A:B,2,FALSE)</f>
        <v>4</v>
      </c>
      <c r="O3610" t="b">
        <f t="shared" si="56"/>
        <v>0</v>
      </c>
    </row>
    <row r="3611" spans="1:15" x14ac:dyDescent="0.2">
      <c r="A3611" t="s">
        <v>11640</v>
      </c>
      <c r="B3611" t="s">
        <v>12285</v>
      </c>
      <c r="C3611" t="s">
        <v>12327</v>
      </c>
      <c r="D3611" t="s">
        <v>12375</v>
      </c>
      <c r="E3611" t="s">
        <v>12374</v>
      </c>
      <c r="F3611" t="s">
        <v>29</v>
      </c>
      <c r="G3611">
        <v>408730</v>
      </c>
      <c r="H3611">
        <v>190427</v>
      </c>
      <c r="I3611" t="s">
        <v>12376</v>
      </c>
      <c r="J3611" t="s">
        <v>47</v>
      </c>
      <c r="K3611" t="s">
        <v>32</v>
      </c>
      <c r="L3611" t="str">
        <f>VLOOKUP(D3611,'2027'!I:R,10,FALSE)</f>
        <v>Moderate</v>
      </c>
      <c r="M3611">
        <f>VLOOKUP(K3611,lookup!A:B,2,FALSE)</f>
        <v>3</v>
      </c>
      <c r="N3611">
        <f>VLOOKUP(L3611,lookup!A:B,2,FALSE)</f>
        <v>3</v>
      </c>
      <c r="O3611" t="b">
        <f t="shared" si="56"/>
        <v>0</v>
      </c>
    </row>
    <row r="3612" spans="1:15" x14ac:dyDescent="0.2">
      <c r="A3612" t="s">
        <v>11640</v>
      </c>
      <c r="B3612" t="s">
        <v>12285</v>
      </c>
      <c r="C3612" t="s">
        <v>12327</v>
      </c>
      <c r="D3612" t="s">
        <v>12366</v>
      </c>
      <c r="E3612" t="s">
        <v>12365</v>
      </c>
      <c r="F3612" t="s">
        <v>29</v>
      </c>
      <c r="G3612">
        <v>419297</v>
      </c>
      <c r="H3612">
        <v>199300</v>
      </c>
      <c r="I3612" t="s">
        <v>12367</v>
      </c>
      <c r="J3612" t="s">
        <v>47</v>
      </c>
      <c r="K3612" t="s">
        <v>32</v>
      </c>
      <c r="L3612" t="str">
        <f>VLOOKUP(D3612,'2027'!I:R,10,FALSE)</f>
        <v>Good</v>
      </c>
      <c r="M3612">
        <f>VLOOKUP(K3612,lookup!A:B,2,FALSE)</f>
        <v>3</v>
      </c>
      <c r="N3612">
        <f>VLOOKUP(L3612,lookup!A:B,2,FALSE)</f>
        <v>4</v>
      </c>
      <c r="O3612" t="b">
        <f t="shared" si="56"/>
        <v>1</v>
      </c>
    </row>
    <row r="3613" spans="1:15" x14ac:dyDescent="0.2">
      <c r="A3613" t="s">
        <v>11640</v>
      </c>
      <c r="B3613" t="s">
        <v>12285</v>
      </c>
      <c r="C3613" t="s">
        <v>12327</v>
      </c>
      <c r="D3613" t="s">
        <v>12405</v>
      </c>
      <c r="E3613" t="s">
        <v>12404</v>
      </c>
      <c r="F3613" t="s">
        <v>29</v>
      </c>
      <c r="G3613">
        <v>419139</v>
      </c>
      <c r="H3613">
        <v>186009</v>
      </c>
      <c r="I3613" t="s">
        <v>12406</v>
      </c>
      <c r="J3613" t="s">
        <v>47</v>
      </c>
      <c r="K3613" t="s">
        <v>205</v>
      </c>
      <c r="L3613" t="str">
        <f>VLOOKUP(D3613,'2027'!I:R,10,FALSE)</f>
        <v>Good</v>
      </c>
      <c r="M3613">
        <f>VLOOKUP(K3613,lookup!A:B,2,FALSE)</f>
        <v>2</v>
      </c>
      <c r="N3613">
        <f>VLOOKUP(L3613,lookup!A:B,2,FALSE)</f>
        <v>4</v>
      </c>
      <c r="O3613" t="b">
        <f t="shared" si="56"/>
        <v>1</v>
      </c>
    </row>
    <row r="3614" spans="1:15" x14ac:dyDescent="0.2">
      <c r="A3614" t="s">
        <v>11640</v>
      </c>
      <c r="B3614" t="s">
        <v>12285</v>
      </c>
      <c r="C3614" t="s">
        <v>12327</v>
      </c>
      <c r="D3614" t="s">
        <v>12414</v>
      </c>
      <c r="E3614" t="s">
        <v>12413</v>
      </c>
      <c r="F3614" t="s">
        <v>29</v>
      </c>
      <c r="G3614">
        <v>418599</v>
      </c>
      <c r="H3614">
        <v>192999</v>
      </c>
      <c r="I3614" t="s">
        <v>12415</v>
      </c>
      <c r="J3614" t="s">
        <v>47</v>
      </c>
      <c r="K3614" t="s">
        <v>32</v>
      </c>
      <c r="L3614" t="str">
        <f>VLOOKUP(D3614,'2027'!I:R,10,FALSE)</f>
        <v>Moderate</v>
      </c>
      <c r="M3614">
        <f>VLOOKUP(K3614,lookup!A:B,2,FALSE)</f>
        <v>3</v>
      </c>
      <c r="N3614">
        <f>VLOOKUP(L3614,lookup!A:B,2,FALSE)</f>
        <v>3</v>
      </c>
      <c r="O3614" t="b">
        <f t="shared" si="56"/>
        <v>0</v>
      </c>
    </row>
    <row r="3615" spans="1:15" x14ac:dyDescent="0.2">
      <c r="A3615" t="s">
        <v>11640</v>
      </c>
      <c r="B3615" t="s">
        <v>12285</v>
      </c>
      <c r="C3615" t="s">
        <v>12327</v>
      </c>
      <c r="D3615" t="s">
        <v>12402</v>
      </c>
      <c r="E3615" t="s">
        <v>12401</v>
      </c>
      <c r="F3615" t="s">
        <v>29</v>
      </c>
      <c r="G3615">
        <v>408671</v>
      </c>
      <c r="H3615">
        <v>209117</v>
      </c>
      <c r="I3615" t="s">
        <v>12403</v>
      </c>
      <c r="J3615" t="s">
        <v>47</v>
      </c>
      <c r="K3615" t="s">
        <v>205</v>
      </c>
      <c r="L3615" t="str">
        <f>VLOOKUP(D3615,'2027'!I:R,10,FALSE)</f>
        <v>Moderate</v>
      </c>
      <c r="M3615">
        <f>VLOOKUP(K3615,lookup!A:B,2,FALSE)</f>
        <v>2</v>
      </c>
      <c r="N3615">
        <f>VLOOKUP(L3615,lookup!A:B,2,FALSE)</f>
        <v>3</v>
      </c>
      <c r="O3615" t="b">
        <f t="shared" si="56"/>
        <v>1</v>
      </c>
    </row>
    <row r="3616" spans="1:15" x14ac:dyDescent="0.2">
      <c r="A3616" t="s">
        <v>11640</v>
      </c>
      <c r="B3616" t="s">
        <v>12285</v>
      </c>
      <c r="C3616" t="s">
        <v>12327</v>
      </c>
      <c r="D3616" t="s">
        <v>12336</v>
      </c>
      <c r="E3616" t="s">
        <v>12335</v>
      </c>
      <c r="F3616" t="s">
        <v>29</v>
      </c>
      <c r="G3616">
        <v>403363</v>
      </c>
      <c r="H3616">
        <v>215085</v>
      </c>
      <c r="I3616" t="s">
        <v>12337</v>
      </c>
      <c r="J3616" t="s">
        <v>47</v>
      </c>
      <c r="K3616" t="s">
        <v>32</v>
      </c>
      <c r="L3616" t="str">
        <f>VLOOKUP(D3616,'2027'!I:R,10,FALSE)</f>
        <v>Good</v>
      </c>
      <c r="M3616">
        <f>VLOOKUP(K3616,lookup!A:B,2,FALSE)</f>
        <v>3</v>
      </c>
      <c r="N3616">
        <f>VLOOKUP(L3616,lookup!A:B,2,FALSE)</f>
        <v>4</v>
      </c>
      <c r="O3616" t="b">
        <f t="shared" si="56"/>
        <v>1</v>
      </c>
    </row>
    <row r="3617" spans="1:15" x14ac:dyDescent="0.2">
      <c r="A3617" t="s">
        <v>11640</v>
      </c>
      <c r="B3617" t="s">
        <v>12285</v>
      </c>
      <c r="C3617" t="s">
        <v>12327</v>
      </c>
      <c r="D3617" t="s">
        <v>12348</v>
      </c>
      <c r="E3617" t="s">
        <v>12347</v>
      </c>
      <c r="F3617" t="s">
        <v>29</v>
      </c>
      <c r="G3617">
        <v>406219</v>
      </c>
      <c r="H3617">
        <v>202476</v>
      </c>
      <c r="I3617" t="s">
        <v>12349</v>
      </c>
      <c r="J3617" t="s">
        <v>47</v>
      </c>
      <c r="K3617" t="s">
        <v>32</v>
      </c>
      <c r="L3617" t="str">
        <f>VLOOKUP(D3617,'2027'!I:R,10,FALSE)</f>
        <v>Good</v>
      </c>
      <c r="M3617">
        <f>VLOOKUP(K3617,lookup!A:B,2,FALSE)</f>
        <v>3</v>
      </c>
      <c r="N3617">
        <f>VLOOKUP(L3617,lookup!A:B,2,FALSE)</f>
        <v>4</v>
      </c>
      <c r="O3617" t="b">
        <f t="shared" si="56"/>
        <v>1</v>
      </c>
    </row>
    <row r="3618" spans="1:15" x14ac:dyDescent="0.2">
      <c r="A3618" t="s">
        <v>11640</v>
      </c>
      <c r="B3618" t="s">
        <v>12285</v>
      </c>
      <c r="C3618" t="s">
        <v>12327</v>
      </c>
      <c r="D3618" t="s">
        <v>12345</v>
      </c>
      <c r="E3618" t="s">
        <v>12344</v>
      </c>
      <c r="F3618" t="s">
        <v>29</v>
      </c>
      <c r="G3618">
        <v>399813</v>
      </c>
      <c r="H3618">
        <v>193021</v>
      </c>
      <c r="I3618" t="s">
        <v>12346</v>
      </c>
      <c r="J3618" t="s">
        <v>47</v>
      </c>
      <c r="K3618" t="s">
        <v>32</v>
      </c>
      <c r="L3618" t="str">
        <f>VLOOKUP(D3618,'2027'!I:R,10,FALSE)</f>
        <v>Good</v>
      </c>
      <c r="M3618">
        <f>VLOOKUP(K3618,lookup!A:B,2,FALSE)</f>
        <v>3</v>
      </c>
      <c r="N3618">
        <f>VLOOKUP(L3618,lookup!A:B,2,FALSE)</f>
        <v>4</v>
      </c>
      <c r="O3618" t="b">
        <f t="shared" si="56"/>
        <v>1</v>
      </c>
    </row>
    <row r="3619" spans="1:15" x14ac:dyDescent="0.2">
      <c r="A3619" t="s">
        <v>11640</v>
      </c>
      <c r="B3619" t="s">
        <v>12285</v>
      </c>
      <c r="C3619" t="s">
        <v>12327</v>
      </c>
      <c r="D3619" t="s">
        <v>12396</v>
      </c>
      <c r="E3619" t="s">
        <v>12395</v>
      </c>
      <c r="F3619" t="s">
        <v>29</v>
      </c>
      <c r="G3619">
        <v>419697</v>
      </c>
      <c r="H3619">
        <v>183832</v>
      </c>
      <c r="I3619" t="s">
        <v>12397</v>
      </c>
      <c r="J3619" t="s">
        <v>47</v>
      </c>
      <c r="K3619" t="s">
        <v>205</v>
      </c>
      <c r="L3619" t="str">
        <f>VLOOKUP(D3619,'2027'!I:R,10,FALSE)</f>
        <v>Moderate</v>
      </c>
      <c r="M3619">
        <f>VLOOKUP(K3619,lookup!A:B,2,FALSE)</f>
        <v>2</v>
      </c>
      <c r="N3619">
        <f>VLOOKUP(L3619,lookup!A:B,2,FALSE)</f>
        <v>3</v>
      </c>
      <c r="O3619" t="b">
        <f t="shared" si="56"/>
        <v>1</v>
      </c>
    </row>
    <row r="3620" spans="1:15" x14ac:dyDescent="0.2">
      <c r="A3620" t="s">
        <v>11640</v>
      </c>
      <c r="B3620" t="s">
        <v>12285</v>
      </c>
      <c r="C3620" t="s">
        <v>12327</v>
      </c>
      <c r="D3620" t="s">
        <v>12411</v>
      </c>
      <c r="E3620" t="s">
        <v>12410</v>
      </c>
      <c r="F3620" t="s">
        <v>29</v>
      </c>
      <c r="G3620">
        <v>398469</v>
      </c>
      <c r="H3620">
        <v>197740</v>
      </c>
      <c r="I3620" t="s">
        <v>12412</v>
      </c>
      <c r="J3620" t="s">
        <v>47</v>
      </c>
      <c r="K3620" t="s">
        <v>32</v>
      </c>
      <c r="L3620" t="str">
        <f>VLOOKUP(D3620,'2027'!I:R,10,FALSE)</f>
        <v>Good</v>
      </c>
      <c r="M3620">
        <f>VLOOKUP(K3620,lookup!A:B,2,FALSE)</f>
        <v>3</v>
      </c>
      <c r="N3620">
        <f>VLOOKUP(L3620,lookup!A:B,2,FALSE)</f>
        <v>4</v>
      </c>
      <c r="O3620" t="b">
        <f t="shared" si="56"/>
        <v>1</v>
      </c>
    </row>
    <row r="3621" spans="1:15" x14ac:dyDescent="0.2">
      <c r="A3621" t="s">
        <v>11640</v>
      </c>
      <c r="B3621" t="s">
        <v>12285</v>
      </c>
      <c r="C3621" t="s">
        <v>12327</v>
      </c>
      <c r="D3621" t="s">
        <v>12387</v>
      </c>
      <c r="E3621" t="s">
        <v>12386</v>
      </c>
      <c r="F3621" t="s">
        <v>29</v>
      </c>
      <c r="G3621">
        <v>403779</v>
      </c>
      <c r="H3621">
        <v>190154</v>
      </c>
      <c r="I3621" t="s">
        <v>12388</v>
      </c>
      <c r="J3621" t="s">
        <v>47</v>
      </c>
      <c r="K3621" t="s">
        <v>618</v>
      </c>
      <c r="L3621" t="str">
        <f>VLOOKUP(D3621,'2027'!I:R,10,FALSE)</f>
        <v>Moderate</v>
      </c>
      <c r="M3621">
        <f>VLOOKUP(K3621,lookup!A:B,2,FALSE)</f>
        <v>1</v>
      </c>
      <c r="N3621">
        <f>VLOOKUP(L3621,lookup!A:B,2,FALSE)</f>
        <v>3</v>
      </c>
      <c r="O3621" t="b">
        <f t="shared" si="56"/>
        <v>1</v>
      </c>
    </row>
    <row r="3622" spans="1:15" x14ac:dyDescent="0.2">
      <c r="A3622" t="s">
        <v>11640</v>
      </c>
      <c r="B3622" t="s">
        <v>12285</v>
      </c>
      <c r="C3622" t="s">
        <v>12327</v>
      </c>
      <c r="D3622" t="s">
        <v>12390</v>
      </c>
      <c r="E3622" t="s">
        <v>12389</v>
      </c>
      <c r="F3622" t="s">
        <v>29</v>
      </c>
      <c r="G3622">
        <v>421532</v>
      </c>
      <c r="H3622">
        <v>189487</v>
      </c>
      <c r="I3622" t="s">
        <v>12391</v>
      </c>
      <c r="J3622" t="s">
        <v>47</v>
      </c>
      <c r="K3622" t="s">
        <v>205</v>
      </c>
      <c r="L3622" t="str">
        <f>VLOOKUP(D3622,'2027'!I:R,10,FALSE)</f>
        <v>Poor</v>
      </c>
      <c r="M3622">
        <f>VLOOKUP(K3622,lookup!A:B,2,FALSE)</f>
        <v>2</v>
      </c>
      <c r="N3622">
        <f>VLOOKUP(L3622,lookup!A:B,2,FALSE)</f>
        <v>2</v>
      </c>
      <c r="O3622" t="b">
        <f t="shared" si="56"/>
        <v>0</v>
      </c>
    </row>
    <row r="3623" spans="1:15" x14ac:dyDescent="0.2">
      <c r="A3623" t="s">
        <v>11640</v>
      </c>
      <c r="B3623" t="s">
        <v>12285</v>
      </c>
      <c r="C3623" t="s">
        <v>12327</v>
      </c>
      <c r="D3623" t="s">
        <v>12369</v>
      </c>
      <c r="E3623" t="s">
        <v>12368</v>
      </c>
      <c r="F3623" t="s">
        <v>29</v>
      </c>
      <c r="G3623">
        <v>400184</v>
      </c>
      <c r="H3623">
        <v>207018</v>
      </c>
      <c r="I3623" t="s">
        <v>12370</v>
      </c>
      <c r="J3623" t="s">
        <v>47</v>
      </c>
      <c r="K3623" t="s">
        <v>32</v>
      </c>
      <c r="L3623" t="str">
        <f>VLOOKUP(D3623,'2027'!I:R,10,FALSE)</f>
        <v>Good</v>
      </c>
      <c r="M3623">
        <f>VLOOKUP(K3623,lookup!A:B,2,FALSE)</f>
        <v>3</v>
      </c>
      <c r="N3623">
        <f>VLOOKUP(L3623,lookup!A:B,2,FALSE)</f>
        <v>4</v>
      </c>
      <c r="O3623" t="b">
        <f t="shared" si="56"/>
        <v>1</v>
      </c>
    </row>
    <row r="3624" spans="1:15" x14ac:dyDescent="0.2">
      <c r="A3624" t="s">
        <v>11640</v>
      </c>
      <c r="B3624" t="s">
        <v>12428</v>
      </c>
      <c r="C3624" t="s">
        <v>12428</v>
      </c>
      <c r="D3624" t="s">
        <v>12444</v>
      </c>
      <c r="E3624" t="s">
        <v>12443</v>
      </c>
      <c r="F3624" t="s">
        <v>29</v>
      </c>
      <c r="G3624">
        <v>508478</v>
      </c>
      <c r="H3624">
        <v>187782</v>
      </c>
      <c r="I3624" t="s">
        <v>12445</v>
      </c>
      <c r="J3624" t="s">
        <v>30</v>
      </c>
      <c r="K3624" t="s">
        <v>32</v>
      </c>
      <c r="L3624" t="str">
        <f>VLOOKUP(D3624,'2027'!I:R,10,FALSE)</f>
        <v>Good</v>
      </c>
      <c r="M3624">
        <f>VLOOKUP(K3624,lookup!A:B,2,FALSE)</f>
        <v>3</v>
      </c>
      <c r="N3624">
        <f>VLOOKUP(L3624,lookup!A:B,2,FALSE)</f>
        <v>4</v>
      </c>
      <c r="O3624" t="b">
        <f t="shared" si="56"/>
        <v>1</v>
      </c>
    </row>
    <row r="3625" spans="1:15" x14ac:dyDescent="0.2">
      <c r="A3625" t="s">
        <v>11640</v>
      </c>
      <c r="B3625" t="s">
        <v>12428</v>
      </c>
      <c r="C3625" t="s">
        <v>12428</v>
      </c>
      <c r="D3625" t="s">
        <v>12450</v>
      </c>
      <c r="E3625" t="s">
        <v>12449</v>
      </c>
      <c r="F3625" t="s">
        <v>29</v>
      </c>
      <c r="G3625">
        <v>517302</v>
      </c>
      <c r="H3625">
        <v>198916</v>
      </c>
      <c r="I3625" t="s">
        <v>12451</v>
      </c>
      <c r="J3625" t="s">
        <v>47</v>
      </c>
      <c r="K3625" t="s">
        <v>32</v>
      </c>
      <c r="L3625" t="str">
        <f>VLOOKUP(D3625,'2027'!I:R,10,FALSE)</f>
        <v>Good</v>
      </c>
      <c r="M3625">
        <f>VLOOKUP(K3625,lookup!A:B,2,FALSE)</f>
        <v>3</v>
      </c>
      <c r="N3625">
        <f>VLOOKUP(L3625,lookup!A:B,2,FALSE)</f>
        <v>4</v>
      </c>
      <c r="O3625" t="b">
        <f t="shared" si="56"/>
        <v>1</v>
      </c>
    </row>
    <row r="3626" spans="1:15" x14ac:dyDescent="0.2">
      <c r="A3626" t="s">
        <v>11640</v>
      </c>
      <c r="B3626" t="s">
        <v>12428</v>
      </c>
      <c r="C3626" t="s">
        <v>12428</v>
      </c>
      <c r="D3626" t="s">
        <v>12435</v>
      </c>
      <c r="E3626" t="s">
        <v>12434</v>
      </c>
      <c r="F3626" t="s">
        <v>29</v>
      </c>
      <c r="G3626">
        <v>513729</v>
      </c>
      <c r="H3626">
        <v>200896</v>
      </c>
      <c r="I3626" t="s">
        <v>12436</v>
      </c>
      <c r="J3626" t="s">
        <v>47</v>
      </c>
      <c r="K3626" t="s">
        <v>32</v>
      </c>
      <c r="L3626" t="str">
        <f>VLOOKUP(D3626,'2027'!I:R,10,FALSE)</f>
        <v>Moderate</v>
      </c>
      <c r="M3626">
        <f>VLOOKUP(K3626,lookup!A:B,2,FALSE)</f>
        <v>3</v>
      </c>
      <c r="N3626">
        <f>VLOOKUP(L3626,lookup!A:B,2,FALSE)</f>
        <v>3</v>
      </c>
      <c r="O3626" t="b">
        <f t="shared" si="56"/>
        <v>0</v>
      </c>
    </row>
    <row r="3627" spans="1:15" x14ac:dyDescent="0.2">
      <c r="A3627" t="s">
        <v>11640</v>
      </c>
      <c r="B3627" t="s">
        <v>12428</v>
      </c>
      <c r="C3627" t="s">
        <v>12428</v>
      </c>
      <c r="D3627" t="s">
        <v>12453</v>
      </c>
      <c r="E3627" t="s">
        <v>12452</v>
      </c>
      <c r="F3627" t="s">
        <v>29</v>
      </c>
      <c r="G3627">
        <v>498655</v>
      </c>
      <c r="H3627">
        <v>194793</v>
      </c>
      <c r="I3627" t="s">
        <v>12454</v>
      </c>
      <c r="J3627" t="s">
        <v>47</v>
      </c>
      <c r="K3627" t="s">
        <v>32</v>
      </c>
      <c r="L3627" t="str">
        <f>VLOOKUP(D3627,'2027'!I:R,10,FALSE)</f>
        <v>Good</v>
      </c>
      <c r="M3627">
        <f>VLOOKUP(K3627,lookup!A:B,2,FALSE)</f>
        <v>3</v>
      </c>
      <c r="N3627">
        <f>VLOOKUP(L3627,lookup!A:B,2,FALSE)</f>
        <v>4</v>
      </c>
      <c r="O3627" t="b">
        <f t="shared" si="56"/>
        <v>1</v>
      </c>
    </row>
    <row r="3628" spans="1:15" x14ac:dyDescent="0.2">
      <c r="A3628" t="s">
        <v>11640</v>
      </c>
      <c r="B3628" t="s">
        <v>12428</v>
      </c>
      <c r="C3628" t="s">
        <v>12428</v>
      </c>
      <c r="D3628" t="s">
        <v>12465</v>
      </c>
      <c r="E3628" t="s">
        <v>12464</v>
      </c>
      <c r="F3628" t="s">
        <v>29</v>
      </c>
      <c r="G3628">
        <v>506189</v>
      </c>
      <c r="H3628">
        <v>169337</v>
      </c>
      <c r="I3628" t="s">
        <v>12466</v>
      </c>
      <c r="J3628" t="s">
        <v>30</v>
      </c>
      <c r="K3628" t="s">
        <v>32</v>
      </c>
      <c r="L3628" t="str">
        <f>VLOOKUP(D3628,'2027'!I:R,10,FALSE)</f>
        <v>Moderate</v>
      </c>
      <c r="M3628">
        <f>VLOOKUP(K3628,lookup!A:B,2,FALSE)</f>
        <v>3</v>
      </c>
      <c r="N3628">
        <f>VLOOKUP(L3628,lookup!A:B,2,FALSE)</f>
        <v>3</v>
      </c>
      <c r="O3628" t="b">
        <f t="shared" si="56"/>
        <v>0</v>
      </c>
    </row>
    <row r="3629" spans="1:15" x14ac:dyDescent="0.2">
      <c r="A3629" t="s">
        <v>11640</v>
      </c>
      <c r="B3629" t="s">
        <v>12428</v>
      </c>
      <c r="C3629" t="s">
        <v>12428</v>
      </c>
      <c r="D3629" t="s">
        <v>12468</v>
      </c>
      <c r="E3629" t="s">
        <v>12467</v>
      </c>
      <c r="F3629" t="s">
        <v>29</v>
      </c>
      <c r="G3629">
        <v>500318</v>
      </c>
      <c r="H3629">
        <v>185465</v>
      </c>
      <c r="I3629" t="s">
        <v>12469</v>
      </c>
      <c r="J3629" t="s">
        <v>47</v>
      </c>
      <c r="K3629" t="s">
        <v>32</v>
      </c>
      <c r="L3629" t="str">
        <f>VLOOKUP(D3629,'2027'!I:R,10,FALSE)</f>
        <v>Good</v>
      </c>
      <c r="M3629">
        <f>VLOOKUP(K3629,lookup!A:B,2,FALSE)</f>
        <v>3</v>
      </c>
      <c r="N3629">
        <f>VLOOKUP(L3629,lookup!A:B,2,FALSE)</f>
        <v>4</v>
      </c>
      <c r="O3629" t="b">
        <f t="shared" si="56"/>
        <v>1</v>
      </c>
    </row>
    <row r="3630" spans="1:15" x14ac:dyDescent="0.2">
      <c r="A3630" t="s">
        <v>11640</v>
      </c>
      <c r="B3630" t="s">
        <v>12428</v>
      </c>
      <c r="C3630" t="s">
        <v>12428</v>
      </c>
      <c r="D3630" t="s">
        <v>12438</v>
      </c>
      <c r="E3630" t="s">
        <v>12437</v>
      </c>
      <c r="F3630" t="s">
        <v>29</v>
      </c>
      <c r="G3630">
        <v>501677</v>
      </c>
      <c r="H3630">
        <v>176963</v>
      </c>
      <c r="I3630" t="s">
        <v>12439</v>
      </c>
      <c r="J3630" t="s">
        <v>47</v>
      </c>
      <c r="K3630" t="s">
        <v>32</v>
      </c>
      <c r="L3630" t="str">
        <f>VLOOKUP(D3630,'2027'!I:R,10,FALSE)</f>
        <v>Good</v>
      </c>
      <c r="M3630">
        <f>VLOOKUP(K3630,lookup!A:B,2,FALSE)</f>
        <v>3</v>
      </c>
      <c r="N3630">
        <f>VLOOKUP(L3630,lookup!A:B,2,FALSE)</f>
        <v>4</v>
      </c>
      <c r="O3630" t="b">
        <f t="shared" si="56"/>
        <v>1</v>
      </c>
    </row>
    <row r="3631" spans="1:15" x14ac:dyDescent="0.2">
      <c r="A3631" t="s">
        <v>11640</v>
      </c>
      <c r="B3631" t="s">
        <v>12428</v>
      </c>
      <c r="C3631" t="s">
        <v>12428</v>
      </c>
      <c r="D3631" t="s">
        <v>12462</v>
      </c>
      <c r="E3631" t="s">
        <v>12461</v>
      </c>
      <c r="F3631" t="s">
        <v>29</v>
      </c>
      <c r="G3631">
        <v>504597</v>
      </c>
      <c r="H3631">
        <v>193541</v>
      </c>
      <c r="I3631" t="s">
        <v>12463</v>
      </c>
      <c r="J3631" t="s">
        <v>30</v>
      </c>
      <c r="K3631" t="s">
        <v>32</v>
      </c>
      <c r="L3631" t="str">
        <f>VLOOKUP(D3631,'2027'!I:R,10,FALSE)</f>
        <v>Moderate</v>
      </c>
      <c r="M3631">
        <f>VLOOKUP(K3631,lookup!A:B,2,FALSE)</f>
        <v>3</v>
      </c>
      <c r="N3631">
        <f>VLOOKUP(L3631,lookup!A:B,2,FALSE)</f>
        <v>3</v>
      </c>
      <c r="O3631" t="b">
        <f t="shared" si="56"/>
        <v>0</v>
      </c>
    </row>
    <row r="3632" spans="1:15" x14ac:dyDescent="0.2">
      <c r="A3632" t="s">
        <v>11640</v>
      </c>
      <c r="B3632" t="s">
        <v>12428</v>
      </c>
      <c r="C3632" t="s">
        <v>12428</v>
      </c>
      <c r="D3632" t="s">
        <v>12456</v>
      </c>
      <c r="E3632" t="s">
        <v>12455</v>
      </c>
      <c r="F3632" t="s">
        <v>29</v>
      </c>
      <c r="G3632">
        <v>508333</v>
      </c>
      <c r="H3632">
        <v>195244</v>
      </c>
      <c r="I3632" t="s">
        <v>12457</v>
      </c>
      <c r="J3632" t="s">
        <v>30</v>
      </c>
      <c r="K3632" t="s">
        <v>205</v>
      </c>
      <c r="L3632" t="str">
        <f>VLOOKUP(D3632,'2027'!I:R,10,FALSE)</f>
        <v>Good</v>
      </c>
      <c r="M3632">
        <f>VLOOKUP(K3632,lookup!A:B,2,FALSE)</f>
        <v>2</v>
      </c>
      <c r="N3632">
        <f>VLOOKUP(L3632,lookup!A:B,2,FALSE)</f>
        <v>4</v>
      </c>
      <c r="O3632" t="b">
        <f t="shared" si="56"/>
        <v>1</v>
      </c>
    </row>
    <row r="3633" spans="1:15" x14ac:dyDescent="0.2">
      <c r="A3633" t="s">
        <v>11640</v>
      </c>
      <c r="B3633" t="s">
        <v>12428</v>
      </c>
      <c r="C3633" t="s">
        <v>12428</v>
      </c>
      <c r="D3633" t="s">
        <v>12441</v>
      </c>
      <c r="E3633" t="s">
        <v>12440</v>
      </c>
      <c r="F3633" t="s">
        <v>29</v>
      </c>
      <c r="G3633">
        <v>504298</v>
      </c>
      <c r="H3633">
        <v>197045</v>
      </c>
      <c r="I3633" t="s">
        <v>12442</v>
      </c>
      <c r="J3633" t="s">
        <v>47</v>
      </c>
      <c r="K3633" t="s">
        <v>32</v>
      </c>
      <c r="L3633" t="str">
        <f>VLOOKUP(D3633,'2027'!I:R,10,FALSE)</f>
        <v>Moderate</v>
      </c>
      <c r="M3633">
        <f>VLOOKUP(K3633,lookup!A:B,2,FALSE)</f>
        <v>3</v>
      </c>
      <c r="N3633">
        <f>VLOOKUP(L3633,lookup!A:B,2,FALSE)</f>
        <v>3</v>
      </c>
      <c r="O3633" t="b">
        <f t="shared" si="56"/>
        <v>0</v>
      </c>
    </row>
    <row r="3634" spans="1:15" x14ac:dyDescent="0.2">
      <c r="A3634" t="s">
        <v>11640</v>
      </c>
      <c r="B3634" t="s">
        <v>12428</v>
      </c>
      <c r="C3634" t="s">
        <v>12428</v>
      </c>
      <c r="D3634" t="s">
        <v>12432</v>
      </c>
      <c r="E3634" t="s">
        <v>12431</v>
      </c>
      <c r="F3634" t="s">
        <v>29</v>
      </c>
      <c r="G3634">
        <v>504663</v>
      </c>
      <c r="H3634">
        <v>179170</v>
      </c>
      <c r="I3634" t="s">
        <v>12433</v>
      </c>
      <c r="J3634" t="s">
        <v>30</v>
      </c>
      <c r="K3634" t="s">
        <v>32</v>
      </c>
      <c r="L3634" t="str">
        <f>VLOOKUP(D3634,'2027'!I:R,10,FALSE)</f>
        <v>Moderate</v>
      </c>
      <c r="M3634">
        <f>VLOOKUP(K3634,lookup!A:B,2,FALSE)</f>
        <v>3</v>
      </c>
      <c r="N3634">
        <f>VLOOKUP(L3634,lookup!A:B,2,FALSE)</f>
        <v>3</v>
      </c>
      <c r="O3634" t="b">
        <f t="shared" si="56"/>
        <v>0</v>
      </c>
    </row>
    <row r="3635" spans="1:15" x14ac:dyDescent="0.2">
      <c r="A3635" t="s">
        <v>11640</v>
      </c>
      <c r="B3635" t="s">
        <v>12428</v>
      </c>
      <c r="C3635" t="s">
        <v>12428</v>
      </c>
      <c r="D3635" t="s">
        <v>12474</v>
      </c>
      <c r="E3635" t="s">
        <v>12473</v>
      </c>
      <c r="F3635" t="s">
        <v>29</v>
      </c>
      <c r="G3635">
        <v>518461</v>
      </c>
      <c r="H3635">
        <v>203413</v>
      </c>
      <c r="I3635" t="s">
        <v>12475</v>
      </c>
      <c r="J3635" t="s">
        <v>47</v>
      </c>
      <c r="K3635" t="s">
        <v>205</v>
      </c>
      <c r="L3635" t="str">
        <f>VLOOKUP(D3635,'2027'!I:R,10,FALSE)</f>
        <v>Good</v>
      </c>
      <c r="M3635">
        <f>VLOOKUP(K3635,lookup!A:B,2,FALSE)</f>
        <v>2</v>
      </c>
      <c r="N3635">
        <f>VLOOKUP(L3635,lookup!A:B,2,FALSE)</f>
        <v>4</v>
      </c>
      <c r="O3635" t="b">
        <f t="shared" si="56"/>
        <v>1</v>
      </c>
    </row>
    <row r="3636" spans="1:15" x14ac:dyDescent="0.2">
      <c r="A3636" t="s">
        <v>11640</v>
      </c>
      <c r="B3636" t="s">
        <v>12428</v>
      </c>
      <c r="C3636" t="s">
        <v>12428</v>
      </c>
      <c r="D3636" t="s">
        <v>12459</v>
      </c>
      <c r="E3636" t="s">
        <v>12458</v>
      </c>
      <c r="F3636" t="s">
        <v>29</v>
      </c>
      <c r="G3636">
        <v>501382</v>
      </c>
      <c r="H3636">
        <v>206787</v>
      </c>
      <c r="I3636" t="s">
        <v>12460</v>
      </c>
      <c r="J3636" t="s">
        <v>30</v>
      </c>
      <c r="K3636" t="s">
        <v>205</v>
      </c>
      <c r="L3636" t="str">
        <f>VLOOKUP(D3636,'2027'!I:R,10,FALSE)</f>
        <v>Good</v>
      </c>
      <c r="M3636">
        <f>VLOOKUP(K3636,lookup!A:B,2,FALSE)</f>
        <v>2</v>
      </c>
      <c r="N3636">
        <f>VLOOKUP(L3636,lookup!A:B,2,FALSE)</f>
        <v>4</v>
      </c>
      <c r="O3636" t="b">
        <f t="shared" si="56"/>
        <v>1</v>
      </c>
    </row>
    <row r="3637" spans="1:15" x14ac:dyDescent="0.2">
      <c r="A3637" t="s">
        <v>11640</v>
      </c>
      <c r="B3637" t="s">
        <v>12428</v>
      </c>
      <c r="C3637" t="s">
        <v>12428</v>
      </c>
      <c r="D3637" t="s">
        <v>12477</v>
      </c>
      <c r="E3637" t="s">
        <v>12476</v>
      </c>
      <c r="F3637" t="s">
        <v>29</v>
      </c>
      <c r="G3637">
        <v>523124</v>
      </c>
      <c r="H3637">
        <v>202069</v>
      </c>
      <c r="I3637" t="s">
        <v>12478</v>
      </c>
      <c r="J3637" t="s">
        <v>47</v>
      </c>
      <c r="K3637" t="s">
        <v>618</v>
      </c>
      <c r="L3637" t="str">
        <f>VLOOKUP(D3637,'2027'!I:R,10,FALSE)</f>
        <v>Bad</v>
      </c>
      <c r="M3637">
        <f>VLOOKUP(K3637,lookup!A:B,2,FALSE)</f>
        <v>1</v>
      </c>
      <c r="N3637">
        <f>VLOOKUP(L3637,lookup!A:B,2,FALSE)</f>
        <v>1</v>
      </c>
      <c r="O3637" t="b">
        <f t="shared" si="56"/>
        <v>0</v>
      </c>
    </row>
    <row r="3638" spans="1:15" x14ac:dyDescent="0.2">
      <c r="A3638" t="s">
        <v>11640</v>
      </c>
      <c r="B3638" t="s">
        <v>12428</v>
      </c>
      <c r="C3638" t="s">
        <v>12428</v>
      </c>
      <c r="D3638" t="s">
        <v>12447</v>
      </c>
      <c r="E3638" t="s">
        <v>12446</v>
      </c>
      <c r="F3638" t="s">
        <v>29</v>
      </c>
      <c r="G3638">
        <v>504106</v>
      </c>
      <c r="H3638">
        <v>210115</v>
      </c>
      <c r="I3638" t="s">
        <v>12448</v>
      </c>
      <c r="J3638" t="s">
        <v>47</v>
      </c>
      <c r="K3638" t="s">
        <v>618</v>
      </c>
      <c r="L3638" t="str">
        <f>VLOOKUP(D3638,'2027'!I:R,10,FALSE)</f>
        <v>Good</v>
      </c>
      <c r="M3638">
        <f>VLOOKUP(K3638,lookup!A:B,2,FALSE)</f>
        <v>1</v>
      </c>
      <c r="N3638">
        <f>VLOOKUP(L3638,lookup!A:B,2,FALSE)</f>
        <v>4</v>
      </c>
      <c r="O3638" t="b">
        <f t="shared" si="56"/>
        <v>1</v>
      </c>
    </row>
    <row r="3639" spans="1:15" x14ac:dyDescent="0.2">
      <c r="A3639" t="s">
        <v>11640</v>
      </c>
      <c r="B3639" t="s">
        <v>12428</v>
      </c>
      <c r="C3639" t="s">
        <v>12428</v>
      </c>
      <c r="D3639" t="s">
        <v>12471</v>
      </c>
      <c r="E3639" t="s">
        <v>12470</v>
      </c>
      <c r="F3639" t="s">
        <v>29</v>
      </c>
      <c r="G3639">
        <v>515035</v>
      </c>
      <c r="H3639">
        <v>202380</v>
      </c>
      <c r="I3639" t="s">
        <v>12472</v>
      </c>
      <c r="J3639" t="s">
        <v>47</v>
      </c>
      <c r="K3639" t="s">
        <v>32</v>
      </c>
      <c r="L3639" t="str">
        <f>VLOOKUP(D3639,'2027'!I:R,10,FALSE)</f>
        <v>Good</v>
      </c>
      <c r="M3639">
        <f>VLOOKUP(K3639,lookup!A:B,2,FALSE)</f>
        <v>3</v>
      </c>
      <c r="N3639">
        <f>VLOOKUP(L3639,lookup!A:B,2,FALSE)</f>
        <v>4</v>
      </c>
      <c r="O3639" t="b">
        <f t="shared" si="56"/>
        <v>1</v>
      </c>
    </row>
    <row r="3640" spans="1:15" x14ac:dyDescent="0.2">
      <c r="A3640" t="s">
        <v>11640</v>
      </c>
      <c r="B3640" t="s">
        <v>12479</v>
      </c>
      <c r="C3640" t="s">
        <v>12481</v>
      </c>
      <c r="D3640" t="s">
        <v>12505</v>
      </c>
      <c r="E3640" t="s">
        <v>12504</v>
      </c>
      <c r="F3640" t="s">
        <v>29</v>
      </c>
      <c r="G3640">
        <v>512115</v>
      </c>
      <c r="H3640">
        <v>156969</v>
      </c>
      <c r="I3640" t="s">
        <v>12506</v>
      </c>
      <c r="J3640" t="s">
        <v>47</v>
      </c>
      <c r="K3640" t="s">
        <v>32</v>
      </c>
      <c r="L3640" t="str">
        <f>VLOOKUP(D3640,'2027'!I:R,10,FALSE)</f>
        <v>Good</v>
      </c>
      <c r="M3640">
        <f>VLOOKUP(K3640,lookup!A:B,2,FALSE)</f>
        <v>3</v>
      </c>
      <c r="N3640">
        <f>VLOOKUP(L3640,lookup!A:B,2,FALSE)</f>
        <v>4</v>
      </c>
      <c r="O3640" t="b">
        <f t="shared" si="56"/>
        <v>1</v>
      </c>
    </row>
    <row r="3641" spans="1:15" x14ac:dyDescent="0.2">
      <c r="A3641" t="s">
        <v>11640</v>
      </c>
      <c r="B3641" t="s">
        <v>12479</v>
      </c>
      <c r="C3641" t="s">
        <v>12481</v>
      </c>
      <c r="D3641" t="s">
        <v>12493</v>
      </c>
      <c r="E3641" t="s">
        <v>12492</v>
      </c>
      <c r="F3641" t="s">
        <v>29</v>
      </c>
      <c r="G3641">
        <v>515503</v>
      </c>
      <c r="H3641">
        <v>168221</v>
      </c>
      <c r="I3641" t="s">
        <v>12494</v>
      </c>
      <c r="J3641" t="s">
        <v>30</v>
      </c>
      <c r="K3641" t="s">
        <v>32</v>
      </c>
      <c r="L3641" t="str">
        <f>VLOOKUP(D3641,'2027'!I:R,10,FALSE)</f>
        <v>Moderate</v>
      </c>
      <c r="M3641">
        <f>VLOOKUP(K3641,lookup!A:B,2,FALSE)</f>
        <v>3</v>
      </c>
      <c r="N3641">
        <f>VLOOKUP(L3641,lookup!A:B,2,FALSE)</f>
        <v>3</v>
      </c>
      <c r="O3641" t="b">
        <f t="shared" si="56"/>
        <v>0</v>
      </c>
    </row>
    <row r="3642" spans="1:15" x14ac:dyDescent="0.2">
      <c r="A3642" t="s">
        <v>11640</v>
      </c>
      <c r="B3642" t="s">
        <v>12479</v>
      </c>
      <c r="C3642" t="s">
        <v>12481</v>
      </c>
      <c r="D3642" t="s">
        <v>12484</v>
      </c>
      <c r="E3642" t="s">
        <v>12483</v>
      </c>
      <c r="F3642" t="s">
        <v>29</v>
      </c>
      <c r="G3642">
        <v>515223</v>
      </c>
      <c r="H3642">
        <v>165640</v>
      </c>
      <c r="I3642" t="s">
        <v>12485</v>
      </c>
      <c r="J3642" t="s">
        <v>30</v>
      </c>
      <c r="K3642" t="s">
        <v>205</v>
      </c>
      <c r="L3642" t="str">
        <f>VLOOKUP(D3642,'2027'!I:R,10,FALSE)</f>
        <v>Good</v>
      </c>
      <c r="M3642">
        <f>VLOOKUP(K3642,lookup!A:B,2,FALSE)</f>
        <v>2</v>
      </c>
      <c r="N3642">
        <f>VLOOKUP(L3642,lookup!A:B,2,FALSE)</f>
        <v>4</v>
      </c>
      <c r="O3642" t="b">
        <f t="shared" si="56"/>
        <v>1</v>
      </c>
    </row>
    <row r="3643" spans="1:15" x14ac:dyDescent="0.2">
      <c r="A3643" t="s">
        <v>11640</v>
      </c>
      <c r="B3643" t="s">
        <v>12479</v>
      </c>
      <c r="C3643" t="s">
        <v>12481</v>
      </c>
      <c r="D3643" t="s">
        <v>12499</v>
      </c>
      <c r="E3643" t="s">
        <v>12498</v>
      </c>
      <c r="F3643" t="s">
        <v>29</v>
      </c>
      <c r="G3643">
        <v>519382</v>
      </c>
      <c r="H3643">
        <v>148615</v>
      </c>
      <c r="I3643" t="s">
        <v>12500</v>
      </c>
      <c r="J3643" t="s">
        <v>47</v>
      </c>
      <c r="K3643" t="s">
        <v>32</v>
      </c>
      <c r="L3643" t="str">
        <f>VLOOKUP(D3643,'2027'!I:R,10,FALSE)</f>
        <v>Good</v>
      </c>
      <c r="M3643">
        <f>VLOOKUP(K3643,lookup!A:B,2,FALSE)</f>
        <v>3</v>
      </c>
      <c r="N3643">
        <f>VLOOKUP(L3643,lookup!A:B,2,FALSE)</f>
        <v>4</v>
      </c>
      <c r="O3643" t="b">
        <f t="shared" si="56"/>
        <v>1</v>
      </c>
    </row>
    <row r="3644" spans="1:15" x14ac:dyDescent="0.2">
      <c r="A3644" t="s">
        <v>11640</v>
      </c>
      <c r="B3644" t="s">
        <v>12479</v>
      </c>
      <c r="C3644" t="s">
        <v>12481</v>
      </c>
      <c r="D3644" t="s">
        <v>12508</v>
      </c>
      <c r="E3644" t="s">
        <v>12507</v>
      </c>
      <c r="F3644" t="s">
        <v>29</v>
      </c>
      <c r="G3644">
        <v>522277</v>
      </c>
      <c r="H3644">
        <v>144350</v>
      </c>
      <c r="I3644" t="s">
        <v>12509</v>
      </c>
      <c r="J3644" t="s">
        <v>47</v>
      </c>
      <c r="K3644" t="s">
        <v>205</v>
      </c>
      <c r="L3644" t="str">
        <f>VLOOKUP(D3644,'2027'!I:R,10,FALSE)</f>
        <v>Good</v>
      </c>
      <c r="M3644">
        <f>VLOOKUP(K3644,lookup!A:B,2,FALSE)</f>
        <v>2</v>
      </c>
      <c r="N3644">
        <f>VLOOKUP(L3644,lookup!A:B,2,FALSE)</f>
        <v>4</v>
      </c>
      <c r="O3644" t="b">
        <f t="shared" si="56"/>
        <v>1</v>
      </c>
    </row>
    <row r="3645" spans="1:15" x14ac:dyDescent="0.2">
      <c r="A3645" t="s">
        <v>11640</v>
      </c>
      <c r="B3645" t="s">
        <v>12479</v>
      </c>
      <c r="C3645" t="s">
        <v>12481</v>
      </c>
      <c r="D3645" t="s">
        <v>12502</v>
      </c>
      <c r="E3645" t="s">
        <v>12501</v>
      </c>
      <c r="F3645" t="s">
        <v>29</v>
      </c>
      <c r="G3645">
        <v>509623</v>
      </c>
      <c r="H3645">
        <v>159793</v>
      </c>
      <c r="I3645" t="s">
        <v>12503</v>
      </c>
      <c r="J3645" t="s">
        <v>47</v>
      </c>
      <c r="K3645" t="s">
        <v>32</v>
      </c>
      <c r="L3645" t="str">
        <f>VLOOKUP(D3645,'2027'!I:R,10,FALSE)</f>
        <v>Moderate</v>
      </c>
      <c r="M3645">
        <f>VLOOKUP(K3645,lookup!A:B,2,FALSE)</f>
        <v>3</v>
      </c>
      <c r="N3645">
        <f>VLOOKUP(L3645,lookup!A:B,2,FALSE)</f>
        <v>3</v>
      </c>
      <c r="O3645" t="b">
        <f t="shared" si="56"/>
        <v>0</v>
      </c>
    </row>
    <row r="3646" spans="1:15" x14ac:dyDescent="0.2">
      <c r="A3646" t="s">
        <v>11640</v>
      </c>
      <c r="B3646" t="s">
        <v>12479</v>
      </c>
      <c r="C3646" t="s">
        <v>12481</v>
      </c>
      <c r="D3646" t="s">
        <v>12496</v>
      </c>
      <c r="E3646" t="s">
        <v>12495</v>
      </c>
      <c r="F3646" t="s">
        <v>29</v>
      </c>
      <c r="G3646">
        <v>515602</v>
      </c>
      <c r="H3646">
        <v>157809</v>
      </c>
      <c r="I3646" t="s">
        <v>12497</v>
      </c>
      <c r="J3646" t="s">
        <v>30</v>
      </c>
      <c r="K3646" t="s">
        <v>32</v>
      </c>
      <c r="L3646" t="str">
        <f>VLOOKUP(D3646,'2027'!I:R,10,FALSE)</f>
        <v>Good</v>
      </c>
      <c r="M3646">
        <f>VLOOKUP(K3646,lookup!A:B,2,FALSE)</f>
        <v>3</v>
      </c>
      <c r="N3646">
        <f>VLOOKUP(L3646,lookup!A:B,2,FALSE)</f>
        <v>4</v>
      </c>
      <c r="O3646" t="b">
        <f t="shared" si="56"/>
        <v>1</v>
      </c>
    </row>
    <row r="3647" spans="1:15" x14ac:dyDescent="0.2">
      <c r="A3647" t="s">
        <v>11640</v>
      </c>
      <c r="B3647" t="s">
        <v>12479</v>
      </c>
      <c r="C3647" t="s">
        <v>12481</v>
      </c>
      <c r="D3647" t="s">
        <v>12487</v>
      </c>
      <c r="E3647" t="s">
        <v>12486</v>
      </c>
      <c r="F3647" t="s">
        <v>29</v>
      </c>
      <c r="G3647">
        <v>522123</v>
      </c>
      <c r="H3647">
        <v>145513</v>
      </c>
      <c r="I3647" t="s">
        <v>12488</v>
      </c>
      <c r="J3647" t="s">
        <v>47</v>
      </c>
      <c r="K3647" t="s">
        <v>205</v>
      </c>
      <c r="L3647" t="str">
        <f>VLOOKUP(D3647,'2027'!I:R,10,FALSE)</f>
        <v>Poor</v>
      </c>
      <c r="M3647">
        <f>VLOOKUP(K3647,lookup!A:B,2,FALSE)</f>
        <v>2</v>
      </c>
      <c r="N3647">
        <f>VLOOKUP(L3647,lookup!A:B,2,FALSE)</f>
        <v>2</v>
      </c>
      <c r="O3647" t="b">
        <f t="shared" si="56"/>
        <v>0</v>
      </c>
    </row>
    <row r="3648" spans="1:15" x14ac:dyDescent="0.2">
      <c r="A3648" t="s">
        <v>11640</v>
      </c>
      <c r="B3648" t="s">
        <v>12479</v>
      </c>
      <c r="C3648" t="s">
        <v>12481</v>
      </c>
      <c r="D3648" t="s">
        <v>12490</v>
      </c>
      <c r="E3648" t="s">
        <v>12489</v>
      </c>
      <c r="F3648" t="s">
        <v>29</v>
      </c>
      <c r="G3648">
        <v>513263</v>
      </c>
      <c r="H3648">
        <v>148171</v>
      </c>
      <c r="I3648" t="s">
        <v>12491</v>
      </c>
      <c r="J3648" t="s">
        <v>30</v>
      </c>
      <c r="K3648" t="s">
        <v>205</v>
      </c>
      <c r="L3648" t="str">
        <f>VLOOKUP(D3648,'2027'!I:R,10,FALSE)</f>
        <v>Good</v>
      </c>
      <c r="M3648">
        <f>VLOOKUP(K3648,lookup!A:B,2,FALSE)</f>
        <v>2</v>
      </c>
      <c r="N3648">
        <f>VLOOKUP(L3648,lookup!A:B,2,FALSE)</f>
        <v>4</v>
      </c>
      <c r="O3648" t="b">
        <f t="shared" si="56"/>
        <v>1</v>
      </c>
    </row>
    <row r="3649" spans="1:15" x14ac:dyDescent="0.2">
      <c r="A3649" t="s">
        <v>11640</v>
      </c>
      <c r="B3649" t="s">
        <v>12479</v>
      </c>
      <c r="C3649" t="s">
        <v>12510</v>
      </c>
      <c r="D3649" t="s">
        <v>12534</v>
      </c>
      <c r="E3649" t="s">
        <v>12533</v>
      </c>
      <c r="F3649" t="s">
        <v>29</v>
      </c>
      <c r="G3649">
        <v>529177</v>
      </c>
      <c r="H3649">
        <v>139654</v>
      </c>
      <c r="I3649" t="s">
        <v>12535</v>
      </c>
      <c r="J3649" t="s">
        <v>30</v>
      </c>
      <c r="K3649" t="s">
        <v>32</v>
      </c>
      <c r="L3649" t="str">
        <f>VLOOKUP(D3649,'2027'!I:R,10,FALSE)</f>
        <v>Moderate</v>
      </c>
      <c r="M3649">
        <f>VLOOKUP(K3649,lookup!A:B,2,FALSE)</f>
        <v>3</v>
      </c>
      <c r="N3649">
        <f>VLOOKUP(L3649,lookup!A:B,2,FALSE)</f>
        <v>3</v>
      </c>
      <c r="O3649" t="b">
        <f t="shared" si="56"/>
        <v>0</v>
      </c>
    </row>
    <row r="3650" spans="1:15" x14ac:dyDescent="0.2">
      <c r="A3650" t="s">
        <v>11640</v>
      </c>
      <c r="B3650" t="s">
        <v>12479</v>
      </c>
      <c r="C3650" t="s">
        <v>12510</v>
      </c>
      <c r="D3650" t="s">
        <v>12519</v>
      </c>
      <c r="E3650" t="s">
        <v>12518</v>
      </c>
      <c r="F3650" t="s">
        <v>29</v>
      </c>
      <c r="G3650">
        <v>530620</v>
      </c>
      <c r="H3650">
        <v>147764</v>
      </c>
      <c r="I3650" t="s">
        <v>12520</v>
      </c>
      <c r="J3650" t="s">
        <v>30</v>
      </c>
      <c r="K3650" t="s">
        <v>32</v>
      </c>
      <c r="L3650" t="str">
        <f>VLOOKUP(D3650,'2027'!I:R,10,FALSE)</f>
        <v>Moderate</v>
      </c>
      <c r="M3650">
        <f>VLOOKUP(K3650,lookup!A:B,2,FALSE)</f>
        <v>3</v>
      </c>
      <c r="N3650">
        <f>VLOOKUP(L3650,lookup!A:B,2,FALSE)</f>
        <v>3</v>
      </c>
      <c r="O3650" t="b">
        <f t="shared" si="56"/>
        <v>0</v>
      </c>
    </row>
    <row r="3651" spans="1:15" x14ac:dyDescent="0.2">
      <c r="A3651" t="s">
        <v>11640</v>
      </c>
      <c r="B3651" t="s">
        <v>12479</v>
      </c>
      <c r="C3651" t="s">
        <v>12510</v>
      </c>
      <c r="D3651" t="s">
        <v>12516</v>
      </c>
      <c r="E3651" t="s">
        <v>12515</v>
      </c>
      <c r="F3651" t="s">
        <v>29</v>
      </c>
      <c r="G3651">
        <v>524574</v>
      </c>
      <c r="H3651">
        <v>137055</v>
      </c>
      <c r="I3651" t="s">
        <v>12517</v>
      </c>
      <c r="J3651" t="s">
        <v>30</v>
      </c>
      <c r="K3651" t="s">
        <v>32</v>
      </c>
      <c r="L3651" t="str">
        <f>VLOOKUP(D3651,'2027'!I:R,10,FALSE)</f>
        <v>Good</v>
      </c>
      <c r="M3651">
        <f>VLOOKUP(K3651,lookup!A:B,2,FALSE)</f>
        <v>3</v>
      </c>
      <c r="N3651">
        <f>VLOOKUP(L3651,lookup!A:B,2,FALSE)</f>
        <v>4</v>
      </c>
      <c r="O3651" t="b">
        <f t="shared" ref="O3651:O3714" si="57">N3651&gt;M3651</f>
        <v>1</v>
      </c>
    </row>
    <row r="3652" spans="1:15" x14ac:dyDescent="0.2">
      <c r="A3652" t="s">
        <v>11640</v>
      </c>
      <c r="B3652" t="s">
        <v>12479</v>
      </c>
      <c r="C3652" t="s">
        <v>12510</v>
      </c>
      <c r="D3652" t="s">
        <v>12531</v>
      </c>
      <c r="E3652" t="s">
        <v>12530</v>
      </c>
      <c r="F3652" t="s">
        <v>29</v>
      </c>
      <c r="G3652">
        <v>520606</v>
      </c>
      <c r="H3652">
        <v>136150</v>
      </c>
      <c r="I3652" t="s">
        <v>12532</v>
      </c>
      <c r="J3652" t="s">
        <v>47</v>
      </c>
      <c r="K3652" t="s">
        <v>205</v>
      </c>
      <c r="L3652" t="str">
        <f>VLOOKUP(D3652,'2027'!I:R,10,FALSE)</f>
        <v>Good</v>
      </c>
      <c r="M3652">
        <f>VLOOKUP(K3652,lookup!A:B,2,FALSE)</f>
        <v>2</v>
      </c>
      <c r="N3652">
        <f>VLOOKUP(L3652,lookup!A:B,2,FALSE)</f>
        <v>4</v>
      </c>
      <c r="O3652" t="b">
        <f t="shared" si="57"/>
        <v>1</v>
      </c>
    </row>
    <row r="3653" spans="1:15" x14ac:dyDescent="0.2">
      <c r="A3653" t="s">
        <v>11640</v>
      </c>
      <c r="B3653" t="s">
        <v>12479</v>
      </c>
      <c r="C3653" t="s">
        <v>12510</v>
      </c>
      <c r="D3653" t="s">
        <v>12537</v>
      </c>
      <c r="E3653" t="s">
        <v>12536</v>
      </c>
      <c r="F3653" t="s">
        <v>29</v>
      </c>
      <c r="G3653">
        <v>532424</v>
      </c>
      <c r="H3653">
        <v>147986</v>
      </c>
      <c r="I3653" t="s">
        <v>12538</v>
      </c>
      <c r="J3653" t="s">
        <v>47</v>
      </c>
      <c r="K3653" t="s">
        <v>205</v>
      </c>
      <c r="L3653" t="str">
        <f>VLOOKUP(D3653,'2027'!I:R,10,FALSE)</f>
        <v>Good</v>
      </c>
      <c r="M3653">
        <f>VLOOKUP(K3653,lookup!A:B,2,FALSE)</f>
        <v>2</v>
      </c>
      <c r="N3653">
        <f>VLOOKUP(L3653,lookup!A:B,2,FALSE)</f>
        <v>4</v>
      </c>
      <c r="O3653" t="b">
        <f t="shared" si="57"/>
        <v>1</v>
      </c>
    </row>
    <row r="3654" spans="1:15" x14ac:dyDescent="0.2">
      <c r="A3654" t="s">
        <v>11640</v>
      </c>
      <c r="B3654" t="s">
        <v>12479</v>
      </c>
      <c r="C3654" t="s">
        <v>12510</v>
      </c>
      <c r="D3654" t="s">
        <v>12528</v>
      </c>
      <c r="E3654" t="s">
        <v>12527</v>
      </c>
      <c r="F3654" t="s">
        <v>29</v>
      </c>
      <c r="G3654">
        <v>528401</v>
      </c>
      <c r="H3654">
        <v>146734</v>
      </c>
      <c r="I3654" t="s">
        <v>12529</v>
      </c>
      <c r="J3654" t="s">
        <v>47</v>
      </c>
      <c r="K3654" t="s">
        <v>205</v>
      </c>
      <c r="L3654" t="str">
        <f>VLOOKUP(D3654,'2027'!I:R,10,FALSE)</f>
        <v>Good</v>
      </c>
      <c r="M3654">
        <f>VLOOKUP(K3654,lookup!A:B,2,FALSE)</f>
        <v>2</v>
      </c>
      <c r="N3654">
        <f>VLOOKUP(L3654,lookup!A:B,2,FALSE)</f>
        <v>4</v>
      </c>
      <c r="O3654" t="b">
        <f t="shared" si="57"/>
        <v>1</v>
      </c>
    </row>
    <row r="3655" spans="1:15" x14ac:dyDescent="0.2">
      <c r="A3655" t="s">
        <v>11640</v>
      </c>
      <c r="B3655" t="s">
        <v>12479</v>
      </c>
      <c r="C3655" t="s">
        <v>12510</v>
      </c>
      <c r="D3655" t="s">
        <v>12513</v>
      </c>
      <c r="E3655" t="s">
        <v>12512</v>
      </c>
      <c r="F3655" t="s">
        <v>29</v>
      </c>
      <c r="G3655">
        <v>525962</v>
      </c>
      <c r="H3655">
        <v>140261</v>
      </c>
      <c r="I3655" t="s">
        <v>12514</v>
      </c>
      <c r="J3655" t="s">
        <v>30</v>
      </c>
      <c r="K3655" t="s">
        <v>49</v>
      </c>
      <c r="L3655" t="str">
        <f>VLOOKUP(D3655,'2027'!I:R,10,FALSE)</f>
        <v>Good</v>
      </c>
      <c r="M3655">
        <f>VLOOKUP(K3655,lookup!A:B,2,FALSE)</f>
        <v>4</v>
      </c>
      <c r="N3655">
        <f>VLOOKUP(L3655,lookup!A:B,2,FALSE)</f>
        <v>4</v>
      </c>
      <c r="O3655" t="b">
        <f t="shared" si="57"/>
        <v>0</v>
      </c>
    </row>
    <row r="3656" spans="1:15" x14ac:dyDescent="0.2">
      <c r="A3656" t="s">
        <v>11640</v>
      </c>
      <c r="B3656" t="s">
        <v>12479</v>
      </c>
      <c r="C3656" t="s">
        <v>12510</v>
      </c>
      <c r="D3656" t="s">
        <v>12522</v>
      </c>
      <c r="E3656" t="s">
        <v>12521</v>
      </c>
      <c r="F3656" t="s">
        <v>29</v>
      </c>
      <c r="G3656">
        <v>530979</v>
      </c>
      <c r="H3656">
        <v>141223</v>
      </c>
      <c r="I3656" t="s">
        <v>12523</v>
      </c>
      <c r="J3656" t="s">
        <v>47</v>
      </c>
      <c r="K3656" t="s">
        <v>618</v>
      </c>
      <c r="L3656" t="str">
        <f>VLOOKUP(D3656,'2027'!I:R,10,FALSE)</f>
        <v>Poor</v>
      </c>
      <c r="M3656">
        <f>VLOOKUP(K3656,lookup!A:B,2,FALSE)</f>
        <v>1</v>
      </c>
      <c r="N3656">
        <f>VLOOKUP(L3656,lookup!A:B,2,FALSE)</f>
        <v>2</v>
      </c>
      <c r="O3656" t="b">
        <f t="shared" si="57"/>
        <v>1</v>
      </c>
    </row>
    <row r="3657" spans="1:15" x14ac:dyDescent="0.2">
      <c r="A3657" t="s">
        <v>11640</v>
      </c>
      <c r="B3657" t="s">
        <v>12479</v>
      </c>
      <c r="C3657" t="s">
        <v>12510</v>
      </c>
      <c r="D3657" t="s">
        <v>12525</v>
      </c>
      <c r="E3657" t="s">
        <v>12524</v>
      </c>
      <c r="F3657" t="s">
        <v>29</v>
      </c>
      <c r="G3657">
        <v>528994</v>
      </c>
      <c r="H3657">
        <v>133496</v>
      </c>
      <c r="I3657" t="s">
        <v>12526</v>
      </c>
      <c r="J3657" t="s">
        <v>47</v>
      </c>
      <c r="K3657" t="s">
        <v>32</v>
      </c>
      <c r="L3657" t="str">
        <f>VLOOKUP(D3657,'2027'!I:R,10,FALSE)</f>
        <v>Good</v>
      </c>
      <c r="M3657">
        <f>VLOOKUP(K3657,lookup!A:B,2,FALSE)</f>
        <v>3</v>
      </c>
      <c r="N3657">
        <f>VLOOKUP(L3657,lookup!A:B,2,FALSE)</f>
        <v>4</v>
      </c>
      <c r="O3657" t="b">
        <f t="shared" si="57"/>
        <v>1</v>
      </c>
    </row>
    <row r="3658" spans="1:15" x14ac:dyDescent="0.2">
      <c r="A3658" t="s">
        <v>11640</v>
      </c>
      <c r="B3658" t="s">
        <v>12539</v>
      </c>
      <c r="C3658" t="s">
        <v>12541</v>
      </c>
      <c r="D3658" t="s">
        <v>12613</v>
      </c>
      <c r="E3658" t="s">
        <v>12612</v>
      </c>
      <c r="F3658" t="s">
        <v>29</v>
      </c>
      <c r="G3658">
        <v>451663</v>
      </c>
      <c r="H3658">
        <v>163713</v>
      </c>
      <c r="I3658" t="s">
        <v>12614</v>
      </c>
      <c r="J3658" t="s">
        <v>47</v>
      </c>
      <c r="K3658" t="s">
        <v>32</v>
      </c>
      <c r="L3658" t="str">
        <f>VLOOKUP(D3658,'2027'!I:R,10,FALSE)</f>
        <v>Moderate</v>
      </c>
      <c r="M3658">
        <f>VLOOKUP(K3658,lookup!A:B,2,FALSE)</f>
        <v>3</v>
      </c>
      <c r="N3658">
        <f>VLOOKUP(L3658,lookup!A:B,2,FALSE)</f>
        <v>3</v>
      </c>
      <c r="O3658" t="b">
        <f t="shared" si="57"/>
        <v>0</v>
      </c>
    </row>
    <row r="3659" spans="1:15" x14ac:dyDescent="0.2">
      <c r="A3659" t="s">
        <v>11640</v>
      </c>
      <c r="B3659" t="s">
        <v>12539</v>
      </c>
      <c r="C3659" t="s">
        <v>12541</v>
      </c>
      <c r="D3659" t="s">
        <v>12556</v>
      </c>
      <c r="E3659" t="s">
        <v>12555</v>
      </c>
      <c r="F3659" t="s">
        <v>29</v>
      </c>
      <c r="G3659">
        <v>462593</v>
      </c>
      <c r="H3659">
        <v>160785</v>
      </c>
      <c r="I3659" t="s">
        <v>12557</v>
      </c>
      <c r="J3659" t="s">
        <v>47</v>
      </c>
      <c r="K3659" t="s">
        <v>32</v>
      </c>
      <c r="L3659" t="str">
        <f>VLOOKUP(D3659,'2027'!I:R,10,FALSE)</f>
        <v>Moderate</v>
      </c>
      <c r="M3659">
        <f>VLOOKUP(K3659,lookup!A:B,2,FALSE)</f>
        <v>3</v>
      </c>
      <c r="N3659">
        <f>VLOOKUP(L3659,lookup!A:B,2,FALSE)</f>
        <v>3</v>
      </c>
      <c r="O3659" t="b">
        <f t="shared" si="57"/>
        <v>0</v>
      </c>
    </row>
    <row r="3660" spans="1:15" x14ac:dyDescent="0.2">
      <c r="A3660" t="s">
        <v>11640</v>
      </c>
      <c r="B3660" t="s">
        <v>12539</v>
      </c>
      <c r="C3660" t="s">
        <v>12541</v>
      </c>
      <c r="D3660" t="s">
        <v>12625</v>
      </c>
      <c r="E3660" t="s">
        <v>12624</v>
      </c>
      <c r="F3660" t="s">
        <v>29</v>
      </c>
      <c r="G3660">
        <v>456662</v>
      </c>
      <c r="H3660">
        <v>161417</v>
      </c>
      <c r="I3660" t="s">
        <v>12626</v>
      </c>
      <c r="J3660" t="s">
        <v>47</v>
      </c>
      <c r="K3660" t="s">
        <v>32</v>
      </c>
      <c r="L3660" t="str">
        <f>VLOOKUP(D3660,'2027'!I:R,10,FALSE)</f>
        <v>Good</v>
      </c>
      <c r="M3660">
        <f>VLOOKUP(K3660,lookup!A:B,2,FALSE)</f>
        <v>3</v>
      </c>
      <c r="N3660">
        <f>VLOOKUP(L3660,lookup!A:B,2,FALSE)</f>
        <v>4</v>
      </c>
      <c r="O3660" t="b">
        <f t="shared" si="57"/>
        <v>1</v>
      </c>
    </row>
    <row r="3661" spans="1:15" x14ac:dyDescent="0.2">
      <c r="A3661" t="s">
        <v>11640</v>
      </c>
      <c r="B3661" t="s">
        <v>12539</v>
      </c>
      <c r="C3661" t="s">
        <v>12541</v>
      </c>
      <c r="D3661" t="s">
        <v>12604</v>
      </c>
      <c r="E3661" t="s">
        <v>12603</v>
      </c>
      <c r="F3661" t="s">
        <v>29</v>
      </c>
      <c r="G3661">
        <v>447265</v>
      </c>
      <c r="H3661">
        <v>163836</v>
      </c>
      <c r="I3661" t="s">
        <v>12605</v>
      </c>
      <c r="J3661" t="s">
        <v>47</v>
      </c>
      <c r="K3661" t="s">
        <v>32</v>
      </c>
      <c r="L3661" t="str">
        <f>VLOOKUP(D3661,'2027'!I:R,10,FALSE)</f>
        <v>Moderate</v>
      </c>
      <c r="M3661">
        <f>VLOOKUP(K3661,lookup!A:B,2,FALSE)</f>
        <v>3</v>
      </c>
      <c r="N3661">
        <f>VLOOKUP(L3661,lookup!A:B,2,FALSE)</f>
        <v>3</v>
      </c>
      <c r="O3661" t="b">
        <f t="shared" si="57"/>
        <v>0</v>
      </c>
    </row>
    <row r="3662" spans="1:15" x14ac:dyDescent="0.2">
      <c r="A3662" t="s">
        <v>11640</v>
      </c>
      <c r="B3662" t="s">
        <v>12539</v>
      </c>
      <c r="C3662" t="s">
        <v>12541</v>
      </c>
      <c r="D3662" t="s">
        <v>12598</v>
      </c>
      <c r="E3662" t="s">
        <v>12597</v>
      </c>
      <c r="F3662" t="s">
        <v>29</v>
      </c>
      <c r="G3662">
        <v>445299</v>
      </c>
      <c r="H3662">
        <v>167181</v>
      </c>
      <c r="I3662" t="s">
        <v>12599</v>
      </c>
      <c r="J3662" t="s">
        <v>47</v>
      </c>
      <c r="K3662" t="s">
        <v>32</v>
      </c>
      <c r="L3662" t="str">
        <f>VLOOKUP(D3662,'2027'!I:R,10,FALSE)</f>
        <v>Good</v>
      </c>
      <c r="M3662">
        <f>VLOOKUP(K3662,lookup!A:B,2,FALSE)</f>
        <v>3</v>
      </c>
      <c r="N3662">
        <f>VLOOKUP(L3662,lookup!A:B,2,FALSE)</f>
        <v>4</v>
      </c>
      <c r="O3662" t="b">
        <f t="shared" si="57"/>
        <v>1</v>
      </c>
    </row>
    <row r="3663" spans="1:15" x14ac:dyDescent="0.2">
      <c r="A3663" t="s">
        <v>11640</v>
      </c>
      <c r="B3663" t="s">
        <v>12539</v>
      </c>
      <c r="C3663" t="s">
        <v>12541</v>
      </c>
      <c r="D3663" t="s">
        <v>12559</v>
      </c>
      <c r="E3663" t="s">
        <v>12558</v>
      </c>
      <c r="F3663" t="s">
        <v>29</v>
      </c>
      <c r="G3663">
        <v>451825</v>
      </c>
      <c r="H3663">
        <v>165586</v>
      </c>
      <c r="I3663" t="s">
        <v>12560</v>
      </c>
      <c r="J3663" t="s">
        <v>47</v>
      </c>
      <c r="K3663" t="s">
        <v>32</v>
      </c>
      <c r="L3663" t="str">
        <f>VLOOKUP(D3663,'2027'!I:R,10,FALSE)</f>
        <v>Good</v>
      </c>
      <c r="M3663">
        <f>VLOOKUP(K3663,lookup!A:B,2,FALSE)</f>
        <v>3</v>
      </c>
      <c r="N3663">
        <f>VLOOKUP(L3663,lookup!A:B,2,FALSE)</f>
        <v>4</v>
      </c>
      <c r="O3663" t="b">
        <f t="shared" si="57"/>
        <v>1</v>
      </c>
    </row>
    <row r="3664" spans="1:15" x14ac:dyDescent="0.2">
      <c r="A3664" t="s">
        <v>11640</v>
      </c>
      <c r="B3664" t="s">
        <v>12539</v>
      </c>
      <c r="C3664" t="s">
        <v>12541</v>
      </c>
      <c r="D3664" t="s">
        <v>12544</v>
      </c>
      <c r="E3664" t="s">
        <v>12543</v>
      </c>
      <c r="F3664" t="s">
        <v>29</v>
      </c>
      <c r="G3664">
        <v>449237</v>
      </c>
      <c r="H3664">
        <v>162119</v>
      </c>
      <c r="I3664" t="s">
        <v>12545</v>
      </c>
      <c r="J3664" t="s">
        <v>47</v>
      </c>
      <c r="K3664" t="s">
        <v>205</v>
      </c>
      <c r="L3664" t="str">
        <f>VLOOKUP(D3664,'2027'!I:R,10,FALSE)</f>
        <v>Good</v>
      </c>
      <c r="M3664">
        <f>VLOOKUP(K3664,lookup!A:B,2,FALSE)</f>
        <v>2</v>
      </c>
      <c r="N3664">
        <f>VLOOKUP(L3664,lookup!A:B,2,FALSE)</f>
        <v>4</v>
      </c>
      <c r="O3664" t="b">
        <f t="shared" si="57"/>
        <v>1</v>
      </c>
    </row>
    <row r="3665" spans="1:15" x14ac:dyDescent="0.2">
      <c r="A3665" t="s">
        <v>11640</v>
      </c>
      <c r="B3665" t="s">
        <v>12539</v>
      </c>
      <c r="C3665" t="s">
        <v>12541</v>
      </c>
      <c r="D3665" t="s">
        <v>12607</v>
      </c>
      <c r="E3665" t="s">
        <v>12606</v>
      </c>
      <c r="F3665" t="s">
        <v>29</v>
      </c>
      <c r="G3665">
        <v>444327</v>
      </c>
      <c r="H3665">
        <v>162589</v>
      </c>
      <c r="I3665" t="s">
        <v>12608</v>
      </c>
      <c r="J3665" t="s">
        <v>47</v>
      </c>
      <c r="K3665" t="s">
        <v>32</v>
      </c>
      <c r="L3665" t="str">
        <f>VLOOKUP(D3665,'2027'!I:R,10,FALSE)</f>
        <v>Good</v>
      </c>
      <c r="M3665">
        <f>VLOOKUP(K3665,lookup!A:B,2,FALSE)</f>
        <v>3</v>
      </c>
      <c r="N3665">
        <f>VLOOKUP(L3665,lookup!A:B,2,FALSE)</f>
        <v>4</v>
      </c>
      <c r="O3665" t="b">
        <f t="shared" si="57"/>
        <v>1</v>
      </c>
    </row>
    <row r="3666" spans="1:15" x14ac:dyDescent="0.2">
      <c r="A3666" t="s">
        <v>11640</v>
      </c>
      <c r="B3666" t="s">
        <v>12539</v>
      </c>
      <c r="C3666" t="s">
        <v>12541</v>
      </c>
      <c r="D3666" t="s">
        <v>12583</v>
      </c>
      <c r="E3666" t="s">
        <v>12582</v>
      </c>
      <c r="F3666" t="s">
        <v>29</v>
      </c>
      <c r="G3666">
        <v>467814</v>
      </c>
      <c r="H3666">
        <v>171285</v>
      </c>
      <c r="I3666" t="s">
        <v>12584</v>
      </c>
      <c r="J3666" t="s">
        <v>47</v>
      </c>
      <c r="K3666" t="s">
        <v>32</v>
      </c>
      <c r="L3666" t="str">
        <f>VLOOKUP(D3666,'2027'!I:R,10,FALSE)</f>
        <v>Good</v>
      </c>
      <c r="M3666">
        <f>VLOOKUP(K3666,lookup!A:B,2,FALSE)</f>
        <v>3</v>
      </c>
      <c r="N3666">
        <f>VLOOKUP(L3666,lookup!A:B,2,FALSE)</f>
        <v>4</v>
      </c>
      <c r="O3666" t="b">
        <f t="shared" si="57"/>
        <v>1</v>
      </c>
    </row>
    <row r="3667" spans="1:15" x14ac:dyDescent="0.2">
      <c r="A3667" t="s">
        <v>11640</v>
      </c>
      <c r="B3667" t="s">
        <v>12539</v>
      </c>
      <c r="C3667" t="s">
        <v>12541</v>
      </c>
      <c r="D3667" t="s">
        <v>12553</v>
      </c>
      <c r="E3667" t="s">
        <v>12552</v>
      </c>
      <c r="F3667" t="s">
        <v>29</v>
      </c>
      <c r="G3667">
        <v>433168</v>
      </c>
      <c r="H3667">
        <v>168783</v>
      </c>
      <c r="I3667" t="s">
        <v>12554</v>
      </c>
      <c r="J3667" t="s">
        <v>47</v>
      </c>
      <c r="K3667" t="s">
        <v>49</v>
      </c>
      <c r="L3667" t="str">
        <f>VLOOKUP(D3667,'2027'!I:R,10,FALSE)</f>
        <v>Good</v>
      </c>
      <c r="M3667">
        <f>VLOOKUP(K3667,lookup!A:B,2,FALSE)</f>
        <v>4</v>
      </c>
      <c r="N3667">
        <f>VLOOKUP(L3667,lookup!A:B,2,FALSE)</f>
        <v>4</v>
      </c>
      <c r="O3667" t="b">
        <f t="shared" si="57"/>
        <v>0</v>
      </c>
    </row>
    <row r="3668" spans="1:15" x14ac:dyDescent="0.2">
      <c r="A3668" t="s">
        <v>11640</v>
      </c>
      <c r="B3668" t="s">
        <v>12539</v>
      </c>
      <c r="C3668" t="s">
        <v>12541</v>
      </c>
      <c r="D3668" t="s">
        <v>12628</v>
      </c>
      <c r="E3668" t="s">
        <v>12627</v>
      </c>
      <c r="F3668" t="s">
        <v>29</v>
      </c>
      <c r="G3668">
        <v>445556</v>
      </c>
      <c r="H3668">
        <v>172071</v>
      </c>
      <c r="I3668" t="s">
        <v>12629</v>
      </c>
      <c r="J3668" t="s">
        <v>47</v>
      </c>
      <c r="K3668" t="s">
        <v>32</v>
      </c>
      <c r="L3668" t="str">
        <f>VLOOKUP(D3668,'2027'!I:R,10,FALSE)</f>
        <v>Good</v>
      </c>
      <c r="M3668">
        <f>VLOOKUP(K3668,lookup!A:B,2,FALSE)</f>
        <v>3</v>
      </c>
      <c r="N3668">
        <f>VLOOKUP(L3668,lookup!A:B,2,FALSE)</f>
        <v>4</v>
      </c>
      <c r="O3668" t="b">
        <f t="shared" si="57"/>
        <v>1</v>
      </c>
    </row>
    <row r="3669" spans="1:15" x14ac:dyDescent="0.2">
      <c r="A3669" t="s">
        <v>11640</v>
      </c>
      <c r="B3669" t="s">
        <v>12539</v>
      </c>
      <c r="C3669" t="s">
        <v>12541</v>
      </c>
      <c r="D3669" t="s">
        <v>12547</v>
      </c>
      <c r="E3669" t="s">
        <v>12546</v>
      </c>
      <c r="F3669" t="s">
        <v>29</v>
      </c>
      <c r="G3669">
        <v>435971</v>
      </c>
      <c r="H3669">
        <v>167631</v>
      </c>
      <c r="I3669" t="s">
        <v>12548</v>
      </c>
      <c r="J3669" t="s">
        <v>47</v>
      </c>
      <c r="K3669" t="s">
        <v>32</v>
      </c>
      <c r="L3669" t="str">
        <f>VLOOKUP(D3669,'2027'!I:R,10,FALSE)</f>
        <v>Good</v>
      </c>
      <c r="M3669">
        <f>VLOOKUP(K3669,lookup!A:B,2,FALSE)</f>
        <v>3</v>
      </c>
      <c r="N3669">
        <f>VLOOKUP(L3669,lookup!A:B,2,FALSE)</f>
        <v>4</v>
      </c>
      <c r="O3669" t="b">
        <f t="shared" si="57"/>
        <v>1</v>
      </c>
    </row>
    <row r="3670" spans="1:15" x14ac:dyDescent="0.2">
      <c r="A3670" t="s">
        <v>11640</v>
      </c>
      <c r="B3670" t="s">
        <v>12539</v>
      </c>
      <c r="C3670" t="s">
        <v>12541</v>
      </c>
      <c r="D3670" t="s">
        <v>12610</v>
      </c>
      <c r="E3670" t="s">
        <v>12609</v>
      </c>
      <c r="F3670" t="s">
        <v>29</v>
      </c>
      <c r="G3670">
        <v>456186</v>
      </c>
      <c r="H3670">
        <v>164181</v>
      </c>
      <c r="I3670" t="s">
        <v>12611</v>
      </c>
      <c r="J3670" t="s">
        <v>47</v>
      </c>
      <c r="K3670" t="s">
        <v>32</v>
      </c>
      <c r="L3670" t="str">
        <f>VLOOKUP(D3670,'2027'!I:R,10,FALSE)</f>
        <v>Good</v>
      </c>
      <c r="M3670">
        <f>VLOOKUP(K3670,lookup!A:B,2,FALSE)</f>
        <v>3</v>
      </c>
      <c r="N3670">
        <f>VLOOKUP(L3670,lookup!A:B,2,FALSE)</f>
        <v>4</v>
      </c>
      <c r="O3670" t="b">
        <f t="shared" si="57"/>
        <v>1</v>
      </c>
    </row>
    <row r="3671" spans="1:15" x14ac:dyDescent="0.2">
      <c r="A3671" t="s">
        <v>11640</v>
      </c>
      <c r="B3671" t="s">
        <v>12539</v>
      </c>
      <c r="C3671" t="s">
        <v>12541</v>
      </c>
      <c r="D3671" t="s">
        <v>12577</v>
      </c>
      <c r="E3671" t="s">
        <v>12576</v>
      </c>
      <c r="F3671" t="s">
        <v>29</v>
      </c>
      <c r="G3671">
        <v>439470</v>
      </c>
      <c r="H3671">
        <v>164100</v>
      </c>
      <c r="I3671" t="s">
        <v>12578</v>
      </c>
      <c r="J3671" t="s">
        <v>47</v>
      </c>
      <c r="K3671" t="s">
        <v>32</v>
      </c>
      <c r="L3671" t="str">
        <f>VLOOKUP(D3671,'2027'!I:R,10,FALSE)</f>
        <v>Good</v>
      </c>
      <c r="M3671">
        <f>VLOOKUP(K3671,lookup!A:B,2,FALSE)</f>
        <v>3</v>
      </c>
      <c r="N3671">
        <f>VLOOKUP(L3671,lookup!A:B,2,FALSE)</f>
        <v>4</v>
      </c>
      <c r="O3671" t="b">
        <f t="shared" si="57"/>
        <v>1</v>
      </c>
    </row>
    <row r="3672" spans="1:15" x14ac:dyDescent="0.2">
      <c r="A3672" t="s">
        <v>11640</v>
      </c>
      <c r="B3672" t="s">
        <v>12539</v>
      </c>
      <c r="C3672" t="s">
        <v>12541</v>
      </c>
      <c r="D3672" t="s">
        <v>12586</v>
      </c>
      <c r="E3672" t="s">
        <v>12585</v>
      </c>
      <c r="F3672" t="s">
        <v>29</v>
      </c>
      <c r="G3672">
        <v>466185</v>
      </c>
      <c r="H3672">
        <v>169042</v>
      </c>
      <c r="I3672" t="s">
        <v>12587</v>
      </c>
      <c r="J3672" t="s">
        <v>47</v>
      </c>
      <c r="K3672" t="s">
        <v>32</v>
      </c>
      <c r="L3672" t="str">
        <f>VLOOKUP(D3672,'2027'!I:R,10,FALSE)</f>
        <v>Good</v>
      </c>
      <c r="M3672">
        <f>VLOOKUP(K3672,lookup!A:B,2,FALSE)</f>
        <v>3</v>
      </c>
      <c r="N3672">
        <f>VLOOKUP(L3672,lookup!A:B,2,FALSE)</f>
        <v>4</v>
      </c>
      <c r="O3672" t="b">
        <f t="shared" si="57"/>
        <v>1</v>
      </c>
    </row>
    <row r="3673" spans="1:15" x14ac:dyDescent="0.2">
      <c r="A3673" t="s">
        <v>11640</v>
      </c>
      <c r="B3673" t="s">
        <v>12539</v>
      </c>
      <c r="C3673" t="s">
        <v>12541</v>
      </c>
      <c r="D3673" t="s">
        <v>12550</v>
      </c>
      <c r="E3673" t="s">
        <v>12549</v>
      </c>
      <c r="F3673" t="s">
        <v>29</v>
      </c>
      <c r="G3673">
        <v>471308</v>
      </c>
      <c r="H3673">
        <v>171737</v>
      </c>
      <c r="I3673" t="s">
        <v>12551</v>
      </c>
      <c r="J3673" t="s">
        <v>30</v>
      </c>
      <c r="K3673" t="s">
        <v>32</v>
      </c>
      <c r="L3673" t="str">
        <f>VLOOKUP(D3673,'2027'!I:R,10,FALSE)</f>
        <v>Good</v>
      </c>
      <c r="M3673">
        <f>VLOOKUP(K3673,lookup!A:B,2,FALSE)</f>
        <v>3</v>
      </c>
      <c r="N3673">
        <f>VLOOKUP(L3673,lookup!A:B,2,FALSE)</f>
        <v>4</v>
      </c>
      <c r="O3673" t="b">
        <f t="shared" si="57"/>
        <v>1</v>
      </c>
    </row>
    <row r="3674" spans="1:15" x14ac:dyDescent="0.2">
      <c r="A3674" t="s">
        <v>11640</v>
      </c>
      <c r="B3674" t="s">
        <v>12539</v>
      </c>
      <c r="C3674" t="s">
        <v>12541</v>
      </c>
      <c r="D3674" t="s">
        <v>12592</v>
      </c>
      <c r="E3674" t="s">
        <v>12591</v>
      </c>
      <c r="F3674" t="s">
        <v>29</v>
      </c>
      <c r="G3674">
        <v>432743</v>
      </c>
      <c r="H3674">
        <v>165533</v>
      </c>
      <c r="I3674" t="s">
        <v>12593</v>
      </c>
      <c r="J3674" t="s">
        <v>47</v>
      </c>
      <c r="K3674" t="s">
        <v>205</v>
      </c>
      <c r="L3674" t="str">
        <f>VLOOKUP(D3674,'2027'!I:R,10,FALSE)</f>
        <v>Good</v>
      </c>
      <c r="M3674">
        <f>VLOOKUP(K3674,lookup!A:B,2,FALSE)</f>
        <v>2</v>
      </c>
      <c r="N3674">
        <f>VLOOKUP(L3674,lookup!A:B,2,FALSE)</f>
        <v>4</v>
      </c>
      <c r="O3674" t="b">
        <f t="shared" si="57"/>
        <v>1</v>
      </c>
    </row>
    <row r="3675" spans="1:15" x14ac:dyDescent="0.2">
      <c r="A3675" t="s">
        <v>11640</v>
      </c>
      <c r="B3675" t="s">
        <v>12539</v>
      </c>
      <c r="C3675" t="s">
        <v>12541</v>
      </c>
      <c r="D3675" t="s">
        <v>12562</v>
      </c>
      <c r="E3675" t="s">
        <v>12561</v>
      </c>
      <c r="F3675" t="s">
        <v>29</v>
      </c>
      <c r="G3675">
        <v>428776</v>
      </c>
      <c r="H3675">
        <v>172830</v>
      </c>
      <c r="I3675" t="s">
        <v>12563</v>
      </c>
      <c r="J3675" t="s">
        <v>47</v>
      </c>
      <c r="K3675" t="s">
        <v>49</v>
      </c>
      <c r="L3675" t="str">
        <f>VLOOKUP(D3675,'2027'!I:R,10,FALSE)</f>
        <v>Good</v>
      </c>
      <c r="M3675">
        <f>VLOOKUP(K3675,lookup!A:B,2,FALSE)</f>
        <v>4</v>
      </c>
      <c r="N3675">
        <f>VLOOKUP(L3675,lookup!A:B,2,FALSE)</f>
        <v>4</v>
      </c>
      <c r="O3675" t="b">
        <f t="shared" si="57"/>
        <v>0</v>
      </c>
    </row>
    <row r="3676" spans="1:15" x14ac:dyDescent="0.2">
      <c r="A3676" t="s">
        <v>11640</v>
      </c>
      <c r="B3676" t="s">
        <v>12539</v>
      </c>
      <c r="C3676" t="s">
        <v>12541</v>
      </c>
      <c r="D3676" t="s">
        <v>12616</v>
      </c>
      <c r="E3676" t="s">
        <v>12615</v>
      </c>
      <c r="F3676" t="s">
        <v>29</v>
      </c>
      <c r="G3676">
        <v>465309</v>
      </c>
      <c r="H3676">
        <v>163367</v>
      </c>
      <c r="I3676" t="s">
        <v>12617</v>
      </c>
      <c r="J3676" t="s">
        <v>47</v>
      </c>
      <c r="K3676" t="s">
        <v>618</v>
      </c>
      <c r="L3676" t="str">
        <f>VLOOKUP(D3676,'2027'!I:R,10,FALSE)</f>
        <v>Good</v>
      </c>
      <c r="M3676">
        <f>VLOOKUP(K3676,lookup!A:B,2,FALSE)</f>
        <v>1</v>
      </c>
      <c r="N3676">
        <f>VLOOKUP(L3676,lookup!A:B,2,FALSE)</f>
        <v>4</v>
      </c>
      <c r="O3676" t="b">
        <f t="shared" si="57"/>
        <v>1</v>
      </c>
    </row>
    <row r="3677" spans="1:15" x14ac:dyDescent="0.2">
      <c r="A3677" t="s">
        <v>11640</v>
      </c>
      <c r="B3677" t="s">
        <v>12539</v>
      </c>
      <c r="C3677" t="s">
        <v>12541</v>
      </c>
      <c r="D3677" t="s">
        <v>12619</v>
      </c>
      <c r="E3677" t="s">
        <v>12618</v>
      </c>
      <c r="F3677" t="s">
        <v>29</v>
      </c>
      <c r="G3677">
        <v>429184</v>
      </c>
      <c r="H3677">
        <v>168027</v>
      </c>
      <c r="I3677" t="s">
        <v>12620</v>
      </c>
      <c r="J3677" t="s">
        <v>47</v>
      </c>
      <c r="K3677" t="s">
        <v>32</v>
      </c>
      <c r="L3677" t="str">
        <f>VLOOKUP(D3677,'2027'!I:R,10,FALSE)</f>
        <v>Good</v>
      </c>
      <c r="M3677">
        <f>VLOOKUP(K3677,lookup!A:B,2,FALSE)</f>
        <v>3</v>
      </c>
      <c r="N3677">
        <f>VLOOKUP(L3677,lookup!A:B,2,FALSE)</f>
        <v>4</v>
      </c>
      <c r="O3677" t="b">
        <f t="shared" si="57"/>
        <v>1</v>
      </c>
    </row>
    <row r="3678" spans="1:15" x14ac:dyDescent="0.2">
      <c r="A3678" t="s">
        <v>11640</v>
      </c>
      <c r="B3678" t="s">
        <v>12539</v>
      </c>
      <c r="C3678" t="s">
        <v>12541</v>
      </c>
      <c r="D3678" t="s">
        <v>12601</v>
      </c>
      <c r="E3678" t="s">
        <v>12600</v>
      </c>
      <c r="F3678" t="s">
        <v>29</v>
      </c>
      <c r="G3678">
        <v>467912</v>
      </c>
      <c r="H3678">
        <v>167517</v>
      </c>
      <c r="I3678" t="s">
        <v>12602</v>
      </c>
      <c r="J3678" t="s">
        <v>47</v>
      </c>
      <c r="K3678" t="s">
        <v>32</v>
      </c>
      <c r="L3678" t="str">
        <f>VLOOKUP(D3678,'2027'!I:R,10,FALSE)</f>
        <v>Good</v>
      </c>
      <c r="M3678">
        <f>VLOOKUP(K3678,lookup!A:B,2,FALSE)</f>
        <v>3</v>
      </c>
      <c r="N3678">
        <f>VLOOKUP(L3678,lookup!A:B,2,FALSE)</f>
        <v>4</v>
      </c>
      <c r="O3678" t="b">
        <f t="shared" si="57"/>
        <v>1</v>
      </c>
    </row>
    <row r="3679" spans="1:15" x14ac:dyDescent="0.2">
      <c r="A3679" t="s">
        <v>11640</v>
      </c>
      <c r="B3679" t="s">
        <v>12539</v>
      </c>
      <c r="C3679" t="s">
        <v>12541</v>
      </c>
      <c r="D3679" t="s">
        <v>12565</v>
      </c>
      <c r="E3679" t="s">
        <v>12564</v>
      </c>
      <c r="F3679" t="s">
        <v>29</v>
      </c>
      <c r="G3679">
        <v>453132</v>
      </c>
      <c r="H3679">
        <v>160862</v>
      </c>
      <c r="I3679" t="s">
        <v>12566</v>
      </c>
      <c r="J3679" t="s">
        <v>47</v>
      </c>
      <c r="K3679" t="s">
        <v>32</v>
      </c>
      <c r="L3679" t="str">
        <f>VLOOKUP(D3679,'2027'!I:R,10,FALSE)</f>
        <v>Moderate</v>
      </c>
      <c r="M3679">
        <f>VLOOKUP(K3679,lookup!A:B,2,FALSE)</f>
        <v>3</v>
      </c>
      <c r="N3679">
        <f>VLOOKUP(L3679,lookup!A:B,2,FALSE)</f>
        <v>3</v>
      </c>
      <c r="O3679" t="b">
        <f t="shared" si="57"/>
        <v>0</v>
      </c>
    </row>
    <row r="3680" spans="1:15" x14ac:dyDescent="0.2">
      <c r="A3680" t="s">
        <v>11640</v>
      </c>
      <c r="B3680" t="s">
        <v>12539</v>
      </c>
      <c r="C3680" t="s">
        <v>12541</v>
      </c>
      <c r="D3680" t="s">
        <v>12595</v>
      </c>
      <c r="E3680" t="s">
        <v>12594</v>
      </c>
      <c r="F3680" t="s">
        <v>29</v>
      </c>
      <c r="G3680">
        <v>418860</v>
      </c>
      <c r="H3680">
        <v>170537</v>
      </c>
      <c r="I3680" t="s">
        <v>12596</v>
      </c>
      <c r="J3680" t="s">
        <v>47</v>
      </c>
      <c r="K3680" t="s">
        <v>49</v>
      </c>
      <c r="L3680" t="str">
        <f>VLOOKUP(D3680,'2027'!I:R,10,FALSE)</f>
        <v>Good</v>
      </c>
      <c r="M3680">
        <f>VLOOKUP(K3680,lookup!A:B,2,FALSE)</f>
        <v>4</v>
      </c>
      <c r="N3680">
        <f>VLOOKUP(L3680,lookup!A:B,2,FALSE)</f>
        <v>4</v>
      </c>
      <c r="O3680" t="b">
        <f t="shared" si="57"/>
        <v>0</v>
      </c>
    </row>
    <row r="3681" spans="1:15" x14ac:dyDescent="0.2">
      <c r="A3681" t="s">
        <v>11640</v>
      </c>
      <c r="B3681" t="s">
        <v>12539</v>
      </c>
      <c r="C3681" t="s">
        <v>12541</v>
      </c>
      <c r="D3681" t="s">
        <v>12571</v>
      </c>
      <c r="E3681" t="s">
        <v>12570</v>
      </c>
      <c r="F3681" t="s">
        <v>29</v>
      </c>
      <c r="G3681">
        <v>451240</v>
      </c>
      <c r="H3681">
        <v>161584</v>
      </c>
      <c r="I3681" t="s">
        <v>12572</v>
      </c>
      <c r="J3681" t="s">
        <v>47</v>
      </c>
      <c r="K3681" t="s">
        <v>32</v>
      </c>
      <c r="L3681" t="str">
        <f>VLOOKUP(D3681,'2027'!I:R,10,FALSE)</f>
        <v>Good</v>
      </c>
      <c r="M3681">
        <f>VLOOKUP(K3681,lookup!A:B,2,FALSE)</f>
        <v>3</v>
      </c>
      <c r="N3681">
        <f>VLOOKUP(L3681,lookup!A:B,2,FALSE)</f>
        <v>4</v>
      </c>
      <c r="O3681" t="b">
        <f t="shared" si="57"/>
        <v>1</v>
      </c>
    </row>
    <row r="3682" spans="1:15" x14ac:dyDescent="0.2">
      <c r="A3682" t="s">
        <v>11640</v>
      </c>
      <c r="B3682" t="s">
        <v>12539</v>
      </c>
      <c r="C3682" t="s">
        <v>12541</v>
      </c>
      <c r="D3682" t="s">
        <v>12622</v>
      </c>
      <c r="E3682" t="s">
        <v>12621</v>
      </c>
      <c r="F3682" t="s">
        <v>29</v>
      </c>
      <c r="G3682">
        <v>434425</v>
      </c>
      <c r="H3682">
        <v>168587</v>
      </c>
      <c r="I3682" t="s">
        <v>12623</v>
      </c>
      <c r="J3682" t="s">
        <v>47</v>
      </c>
      <c r="K3682" t="s">
        <v>32</v>
      </c>
      <c r="L3682" t="str">
        <f>VLOOKUP(D3682,'2027'!I:R,10,FALSE)</f>
        <v>Good</v>
      </c>
      <c r="M3682">
        <f>VLOOKUP(K3682,lookup!A:B,2,FALSE)</f>
        <v>3</v>
      </c>
      <c r="N3682">
        <f>VLOOKUP(L3682,lookup!A:B,2,FALSE)</f>
        <v>4</v>
      </c>
      <c r="O3682" t="b">
        <f t="shared" si="57"/>
        <v>1</v>
      </c>
    </row>
    <row r="3683" spans="1:15" x14ac:dyDescent="0.2">
      <c r="A3683" t="s">
        <v>11640</v>
      </c>
      <c r="B3683" t="s">
        <v>12539</v>
      </c>
      <c r="C3683" t="s">
        <v>12541</v>
      </c>
      <c r="D3683" t="s">
        <v>12589</v>
      </c>
      <c r="E3683" t="s">
        <v>12588</v>
      </c>
      <c r="F3683" t="s">
        <v>29</v>
      </c>
      <c r="G3683">
        <v>410334</v>
      </c>
      <c r="H3683">
        <v>168460</v>
      </c>
      <c r="I3683" t="s">
        <v>12590</v>
      </c>
      <c r="J3683" t="s">
        <v>47</v>
      </c>
      <c r="K3683" t="s">
        <v>32</v>
      </c>
      <c r="L3683" t="str">
        <f>VLOOKUP(D3683,'2027'!I:R,10,FALSE)</f>
        <v>Good</v>
      </c>
      <c r="M3683">
        <f>VLOOKUP(K3683,lookup!A:B,2,FALSE)</f>
        <v>3</v>
      </c>
      <c r="N3683">
        <f>VLOOKUP(L3683,lookup!A:B,2,FALSE)</f>
        <v>4</v>
      </c>
      <c r="O3683" t="b">
        <f t="shared" si="57"/>
        <v>1</v>
      </c>
    </row>
    <row r="3684" spans="1:15" x14ac:dyDescent="0.2">
      <c r="A3684" t="s">
        <v>11640</v>
      </c>
      <c r="B3684" t="s">
        <v>12539</v>
      </c>
      <c r="C3684" t="s">
        <v>12541</v>
      </c>
      <c r="D3684" t="s">
        <v>12574</v>
      </c>
      <c r="E3684" t="s">
        <v>12573</v>
      </c>
      <c r="F3684" t="s">
        <v>29</v>
      </c>
      <c r="G3684">
        <v>470404</v>
      </c>
      <c r="H3684">
        <v>165736</v>
      </c>
      <c r="I3684" t="s">
        <v>12575</v>
      </c>
      <c r="J3684" t="s">
        <v>47</v>
      </c>
      <c r="K3684" t="s">
        <v>205</v>
      </c>
      <c r="L3684" t="str">
        <f>VLOOKUP(D3684,'2027'!I:R,10,FALSE)</f>
        <v>Moderate</v>
      </c>
      <c r="M3684">
        <f>VLOOKUP(K3684,lookup!A:B,2,FALSE)</f>
        <v>2</v>
      </c>
      <c r="N3684">
        <f>VLOOKUP(L3684,lookup!A:B,2,FALSE)</f>
        <v>3</v>
      </c>
      <c r="O3684" t="b">
        <f t="shared" si="57"/>
        <v>1</v>
      </c>
    </row>
    <row r="3685" spans="1:15" x14ac:dyDescent="0.2">
      <c r="A3685" t="s">
        <v>11640</v>
      </c>
      <c r="B3685" t="s">
        <v>12539</v>
      </c>
      <c r="C3685" t="s">
        <v>12541</v>
      </c>
      <c r="D3685" t="s">
        <v>12580</v>
      </c>
      <c r="E3685" t="s">
        <v>12579</v>
      </c>
      <c r="F3685" t="s">
        <v>29</v>
      </c>
      <c r="G3685">
        <v>441846</v>
      </c>
      <c r="H3685">
        <v>172150</v>
      </c>
      <c r="I3685" t="s">
        <v>12581</v>
      </c>
      <c r="J3685" t="s">
        <v>47</v>
      </c>
      <c r="K3685" t="s">
        <v>32</v>
      </c>
      <c r="L3685" t="str">
        <f>VLOOKUP(D3685,'2027'!I:R,10,FALSE)</f>
        <v>Good</v>
      </c>
      <c r="M3685">
        <f>VLOOKUP(K3685,lookup!A:B,2,FALSE)</f>
        <v>3</v>
      </c>
      <c r="N3685">
        <f>VLOOKUP(L3685,lookup!A:B,2,FALSE)</f>
        <v>4</v>
      </c>
      <c r="O3685" t="b">
        <f t="shared" si="57"/>
        <v>1</v>
      </c>
    </row>
    <row r="3686" spans="1:15" x14ac:dyDescent="0.2">
      <c r="A3686" t="s">
        <v>11640</v>
      </c>
      <c r="B3686" t="s">
        <v>12539</v>
      </c>
      <c r="C3686" t="s">
        <v>12541</v>
      </c>
      <c r="D3686" t="s">
        <v>12568</v>
      </c>
      <c r="E3686" t="s">
        <v>12567</v>
      </c>
      <c r="F3686" t="s">
        <v>29</v>
      </c>
      <c r="G3686">
        <v>427823</v>
      </c>
      <c r="H3686">
        <v>164185</v>
      </c>
      <c r="I3686" t="s">
        <v>12569</v>
      </c>
      <c r="J3686" t="s">
        <v>47</v>
      </c>
      <c r="K3686" t="s">
        <v>32</v>
      </c>
      <c r="L3686" t="str">
        <f>VLOOKUP(D3686,'2027'!I:R,10,FALSE)</f>
        <v>Good</v>
      </c>
      <c r="M3686">
        <f>VLOOKUP(K3686,lookup!A:B,2,FALSE)</f>
        <v>3</v>
      </c>
      <c r="N3686">
        <f>VLOOKUP(L3686,lookup!A:B,2,FALSE)</f>
        <v>4</v>
      </c>
      <c r="O3686" t="b">
        <f t="shared" si="57"/>
        <v>1</v>
      </c>
    </row>
    <row r="3687" spans="1:15" x14ac:dyDescent="0.2">
      <c r="A3687" t="s">
        <v>11640</v>
      </c>
      <c r="B3687" t="s">
        <v>12630</v>
      </c>
      <c r="C3687" t="s">
        <v>12632</v>
      </c>
      <c r="D3687" t="s">
        <v>12650</v>
      </c>
      <c r="E3687" t="s">
        <v>12649</v>
      </c>
      <c r="F3687" t="s">
        <v>29</v>
      </c>
      <c r="G3687">
        <v>490450</v>
      </c>
      <c r="H3687">
        <v>190140</v>
      </c>
      <c r="I3687" t="s">
        <v>12651</v>
      </c>
      <c r="J3687" t="s">
        <v>47</v>
      </c>
      <c r="K3687" t="s">
        <v>205</v>
      </c>
      <c r="L3687" t="str">
        <f>VLOOKUP(D3687,'2027'!I:R,10,FALSE)</f>
        <v>Moderate</v>
      </c>
      <c r="M3687">
        <f>VLOOKUP(K3687,lookup!A:B,2,FALSE)</f>
        <v>2</v>
      </c>
      <c r="N3687">
        <f>VLOOKUP(L3687,lookup!A:B,2,FALSE)</f>
        <v>3</v>
      </c>
      <c r="O3687" t="b">
        <f t="shared" si="57"/>
        <v>1</v>
      </c>
    </row>
    <row r="3688" spans="1:15" x14ac:dyDescent="0.2">
      <c r="A3688" t="s">
        <v>11640</v>
      </c>
      <c r="B3688" t="s">
        <v>12630</v>
      </c>
      <c r="C3688" t="s">
        <v>12632</v>
      </c>
      <c r="D3688" t="s">
        <v>12659</v>
      </c>
      <c r="E3688" t="s">
        <v>12658</v>
      </c>
      <c r="F3688" t="s">
        <v>29</v>
      </c>
      <c r="G3688">
        <v>459755</v>
      </c>
      <c r="H3688">
        <v>192031</v>
      </c>
      <c r="I3688" t="s">
        <v>12660</v>
      </c>
      <c r="J3688" t="s">
        <v>30</v>
      </c>
      <c r="K3688" t="s">
        <v>32</v>
      </c>
      <c r="L3688" t="str">
        <f>VLOOKUP(D3688,'2027'!I:R,10,FALSE)</f>
        <v>Moderate</v>
      </c>
      <c r="M3688">
        <f>VLOOKUP(K3688,lookup!A:B,2,FALSE)</f>
        <v>3</v>
      </c>
      <c r="N3688">
        <f>VLOOKUP(L3688,lookup!A:B,2,FALSE)</f>
        <v>3</v>
      </c>
      <c r="O3688" t="b">
        <f t="shared" si="57"/>
        <v>0</v>
      </c>
    </row>
    <row r="3689" spans="1:15" x14ac:dyDescent="0.2">
      <c r="A3689" t="s">
        <v>11640</v>
      </c>
      <c r="B3689" t="s">
        <v>12630</v>
      </c>
      <c r="C3689" t="s">
        <v>12632</v>
      </c>
      <c r="D3689" t="s">
        <v>12647</v>
      </c>
      <c r="E3689" t="s">
        <v>12646</v>
      </c>
      <c r="F3689" t="s">
        <v>29</v>
      </c>
      <c r="G3689">
        <v>483876</v>
      </c>
      <c r="H3689">
        <v>184421</v>
      </c>
      <c r="I3689" t="s">
        <v>12648</v>
      </c>
      <c r="J3689" t="s">
        <v>30</v>
      </c>
      <c r="K3689" t="s">
        <v>32</v>
      </c>
      <c r="L3689" t="str">
        <f>VLOOKUP(D3689,'2027'!I:R,10,FALSE)</f>
        <v>Moderate</v>
      </c>
      <c r="M3689">
        <f>VLOOKUP(K3689,lookup!A:B,2,FALSE)</f>
        <v>3</v>
      </c>
      <c r="N3689">
        <f>VLOOKUP(L3689,lookup!A:B,2,FALSE)</f>
        <v>3</v>
      </c>
      <c r="O3689" t="b">
        <f t="shared" si="57"/>
        <v>0</v>
      </c>
    </row>
    <row r="3690" spans="1:15" x14ac:dyDescent="0.2">
      <c r="A3690" t="s">
        <v>11640</v>
      </c>
      <c r="B3690" t="s">
        <v>12630</v>
      </c>
      <c r="C3690" t="s">
        <v>12632</v>
      </c>
      <c r="D3690" t="s">
        <v>12656</v>
      </c>
      <c r="E3690" t="s">
        <v>12655</v>
      </c>
      <c r="F3690" t="s">
        <v>29</v>
      </c>
      <c r="G3690">
        <v>464209</v>
      </c>
      <c r="H3690">
        <v>174723</v>
      </c>
      <c r="I3690" t="s">
        <v>12657</v>
      </c>
      <c r="J3690" t="s">
        <v>47</v>
      </c>
      <c r="K3690" t="s">
        <v>32</v>
      </c>
      <c r="L3690" t="str">
        <f>VLOOKUP(D3690,'2027'!I:R,10,FALSE)</f>
        <v>Good</v>
      </c>
      <c r="M3690">
        <f>VLOOKUP(K3690,lookup!A:B,2,FALSE)</f>
        <v>3</v>
      </c>
      <c r="N3690">
        <f>VLOOKUP(L3690,lookup!A:B,2,FALSE)</f>
        <v>4</v>
      </c>
      <c r="O3690" t="b">
        <f t="shared" si="57"/>
        <v>1</v>
      </c>
    </row>
    <row r="3691" spans="1:15" x14ac:dyDescent="0.2">
      <c r="A3691" t="s">
        <v>11640</v>
      </c>
      <c r="B3691" t="s">
        <v>12630</v>
      </c>
      <c r="C3691" t="s">
        <v>12632</v>
      </c>
      <c r="D3691" t="s">
        <v>12638</v>
      </c>
      <c r="E3691" t="s">
        <v>12637</v>
      </c>
      <c r="F3691" t="s">
        <v>29</v>
      </c>
      <c r="G3691">
        <v>455984</v>
      </c>
      <c r="H3691">
        <v>187985</v>
      </c>
      <c r="I3691" t="s">
        <v>12639</v>
      </c>
      <c r="J3691" t="s">
        <v>47</v>
      </c>
      <c r="K3691" t="s">
        <v>32</v>
      </c>
      <c r="L3691" t="str">
        <f>VLOOKUP(D3691,'2027'!I:R,10,FALSE)</f>
        <v>Good</v>
      </c>
      <c r="M3691">
        <f>VLOOKUP(K3691,lookup!A:B,2,FALSE)</f>
        <v>3</v>
      </c>
      <c r="N3691">
        <f>VLOOKUP(L3691,lookup!A:B,2,FALSE)</f>
        <v>4</v>
      </c>
      <c r="O3691" t="b">
        <f t="shared" si="57"/>
        <v>1</v>
      </c>
    </row>
    <row r="3692" spans="1:15" x14ac:dyDescent="0.2">
      <c r="A3692" t="s">
        <v>11640</v>
      </c>
      <c r="B3692" t="s">
        <v>12630</v>
      </c>
      <c r="C3692" t="s">
        <v>12632</v>
      </c>
      <c r="D3692" t="s">
        <v>12653</v>
      </c>
      <c r="E3692" t="s">
        <v>12652</v>
      </c>
      <c r="F3692" t="s">
        <v>29</v>
      </c>
      <c r="G3692">
        <v>478137</v>
      </c>
      <c r="H3692">
        <v>187601</v>
      </c>
      <c r="I3692" t="s">
        <v>12654</v>
      </c>
      <c r="J3692" t="s">
        <v>47</v>
      </c>
      <c r="K3692" t="s">
        <v>205</v>
      </c>
      <c r="L3692" t="str">
        <f>VLOOKUP(D3692,'2027'!I:R,10,FALSE)</f>
        <v>Good</v>
      </c>
      <c r="M3692">
        <f>VLOOKUP(K3692,lookup!A:B,2,FALSE)</f>
        <v>2</v>
      </c>
      <c r="N3692">
        <f>VLOOKUP(L3692,lookup!A:B,2,FALSE)</f>
        <v>4</v>
      </c>
      <c r="O3692" t="b">
        <f t="shared" si="57"/>
        <v>1</v>
      </c>
    </row>
    <row r="3693" spans="1:15" x14ac:dyDescent="0.2">
      <c r="A3693" t="s">
        <v>11640</v>
      </c>
      <c r="B3693" t="s">
        <v>12630</v>
      </c>
      <c r="C3693" t="s">
        <v>12632</v>
      </c>
      <c r="D3693" t="s">
        <v>12635</v>
      </c>
      <c r="E3693" t="s">
        <v>12634</v>
      </c>
      <c r="F3693" t="s">
        <v>29</v>
      </c>
      <c r="G3693">
        <v>486328</v>
      </c>
      <c r="H3693">
        <v>194798</v>
      </c>
      <c r="I3693" t="s">
        <v>12636</v>
      </c>
      <c r="J3693" t="s">
        <v>30</v>
      </c>
      <c r="K3693" t="s">
        <v>32</v>
      </c>
      <c r="L3693" t="str">
        <f>VLOOKUP(D3693,'2027'!I:R,10,FALSE)</f>
        <v>Good</v>
      </c>
      <c r="M3693">
        <f>VLOOKUP(K3693,lookup!A:B,2,FALSE)</f>
        <v>3</v>
      </c>
      <c r="N3693">
        <f>VLOOKUP(L3693,lookup!A:B,2,FALSE)</f>
        <v>4</v>
      </c>
      <c r="O3693" t="b">
        <f t="shared" si="57"/>
        <v>1</v>
      </c>
    </row>
    <row r="3694" spans="1:15" x14ac:dyDescent="0.2">
      <c r="A3694" t="s">
        <v>11640</v>
      </c>
      <c r="B3694" t="s">
        <v>12630</v>
      </c>
      <c r="C3694" t="s">
        <v>12632</v>
      </c>
      <c r="D3694" t="s">
        <v>12662</v>
      </c>
      <c r="E3694" t="s">
        <v>12661</v>
      </c>
      <c r="F3694" t="s">
        <v>29</v>
      </c>
      <c r="G3694">
        <v>462877</v>
      </c>
      <c r="H3694">
        <v>192132</v>
      </c>
      <c r="I3694" t="s">
        <v>12663</v>
      </c>
      <c r="J3694" t="s">
        <v>47</v>
      </c>
      <c r="K3694" t="s">
        <v>32</v>
      </c>
      <c r="L3694" t="str">
        <f>VLOOKUP(D3694,'2027'!I:R,10,FALSE)</f>
        <v>Moderate</v>
      </c>
      <c r="M3694">
        <f>VLOOKUP(K3694,lookup!A:B,2,FALSE)</f>
        <v>3</v>
      </c>
      <c r="N3694">
        <f>VLOOKUP(L3694,lookup!A:B,2,FALSE)</f>
        <v>3</v>
      </c>
      <c r="O3694" t="b">
        <f t="shared" si="57"/>
        <v>0</v>
      </c>
    </row>
    <row r="3695" spans="1:15" x14ac:dyDescent="0.2">
      <c r="A3695" t="s">
        <v>11640</v>
      </c>
      <c r="B3695" t="s">
        <v>12630</v>
      </c>
      <c r="C3695" t="s">
        <v>12632</v>
      </c>
      <c r="D3695" t="s">
        <v>12644</v>
      </c>
      <c r="E3695" t="s">
        <v>12643</v>
      </c>
      <c r="F3695" t="s">
        <v>29</v>
      </c>
      <c r="G3695">
        <v>484170</v>
      </c>
      <c r="H3695">
        <v>193952</v>
      </c>
      <c r="I3695" t="s">
        <v>12645</v>
      </c>
      <c r="J3695" t="s">
        <v>30</v>
      </c>
      <c r="K3695" t="s">
        <v>618</v>
      </c>
      <c r="L3695" t="str">
        <f>VLOOKUP(D3695,'2027'!I:R,10,FALSE)</f>
        <v>Good</v>
      </c>
      <c r="M3695">
        <f>VLOOKUP(K3695,lookup!A:B,2,FALSE)</f>
        <v>1</v>
      </c>
      <c r="N3695">
        <f>VLOOKUP(L3695,lookup!A:B,2,FALSE)</f>
        <v>4</v>
      </c>
      <c r="O3695" t="b">
        <f t="shared" si="57"/>
        <v>1</v>
      </c>
    </row>
    <row r="3696" spans="1:15" x14ac:dyDescent="0.2">
      <c r="A3696" t="s">
        <v>11640</v>
      </c>
      <c r="B3696" t="s">
        <v>12630</v>
      </c>
      <c r="C3696" t="s">
        <v>12632</v>
      </c>
      <c r="D3696" t="s">
        <v>12641</v>
      </c>
      <c r="E3696" t="s">
        <v>12640</v>
      </c>
      <c r="F3696" t="s">
        <v>29</v>
      </c>
      <c r="G3696">
        <v>463482</v>
      </c>
      <c r="H3696">
        <v>173815</v>
      </c>
      <c r="I3696" t="s">
        <v>12642</v>
      </c>
      <c r="J3696" t="s">
        <v>47</v>
      </c>
      <c r="K3696" t="s">
        <v>49</v>
      </c>
      <c r="L3696" t="str">
        <f>VLOOKUP(D3696,'2027'!I:R,10,FALSE)</f>
        <v>Good</v>
      </c>
      <c r="M3696">
        <f>VLOOKUP(K3696,lookup!A:B,2,FALSE)</f>
        <v>4</v>
      </c>
      <c r="N3696">
        <f>VLOOKUP(L3696,lookup!A:B,2,FALSE)</f>
        <v>4</v>
      </c>
      <c r="O3696" t="b">
        <f t="shared" si="57"/>
        <v>0</v>
      </c>
    </row>
    <row r="3697" spans="1:15" x14ac:dyDescent="0.2">
      <c r="A3697" t="s">
        <v>11640</v>
      </c>
      <c r="B3697" t="s">
        <v>12630</v>
      </c>
      <c r="C3697" t="s">
        <v>12632</v>
      </c>
      <c r="D3697" t="s">
        <v>12665</v>
      </c>
      <c r="E3697" t="s">
        <v>12664</v>
      </c>
      <c r="F3697" t="s">
        <v>29</v>
      </c>
      <c r="G3697">
        <v>462280</v>
      </c>
      <c r="H3697">
        <v>193186</v>
      </c>
      <c r="I3697" t="s">
        <v>12666</v>
      </c>
      <c r="J3697" t="s">
        <v>47</v>
      </c>
      <c r="K3697" t="s">
        <v>205</v>
      </c>
      <c r="L3697" t="str">
        <f>VLOOKUP(D3697,'2027'!I:R,10,FALSE)</f>
        <v>Good</v>
      </c>
      <c r="M3697">
        <f>VLOOKUP(K3697,lookup!A:B,2,FALSE)</f>
        <v>2</v>
      </c>
      <c r="N3697">
        <f>VLOOKUP(L3697,lookup!A:B,2,FALSE)</f>
        <v>4</v>
      </c>
      <c r="O3697" t="b">
        <f t="shared" si="57"/>
        <v>1</v>
      </c>
    </row>
    <row r="3698" spans="1:15" x14ac:dyDescent="0.2">
      <c r="A3698" t="s">
        <v>11640</v>
      </c>
      <c r="B3698" t="s">
        <v>12630</v>
      </c>
      <c r="C3698" t="s">
        <v>12632</v>
      </c>
      <c r="D3698" t="s">
        <v>12668</v>
      </c>
      <c r="E3698" t="s">
        <v>12667</v>
      </c>
      <c r="F3698" t="s">
        <v>29</v>
      </c>
      <c r="G3698">
        <v>458121</v>
      </c>
      <c r="H3698">
        <v>186315</v>
      </c>
      <c r="I3698" t="s">
        <v>12669</v>
      </c>
      <c r="J3698" t="s">
        <v>47</v>
      </c>
      <c r="K3698" t="s">
        <v>32</v>
      </c>
      <c r="L3698" t="str">
        <f>VLOOKUP(D3698,'2027'!I:R,10,FALSE)</f>
        <v>Good</v>
      </c>
      <c r="M3698">
        <f>VLOOKUP(K3698,lookup!A:B,2,FALSE)</f>
        <v>3</v>
      </c>
      <c r="N3698">
        <f>VLOOKUP(L3698,lookup!A:B,2,FALSE)</f>
        <v>4</v>
      </c>
      <c r="O3698" t="b">
        <f t="shared" si="57"/>
        <v>1</v>
      </c>
    </row>
    <row r="3699" spans="1:15" x14ac:dyDescent="0.2">
      <c r="A3699" t="s">
        <v>11640</v>
      </c>
      <c r="B3699" t="s">
        <v>12630</v>
      </c>
      <c r="C3699" t="s">
        <v>12670</v>
      </c>
      <c r="D3699" t="s">
        <v>12715</v>
      </c>
      <c r="E3699" t="s">
        <v>12714</v>
      </c>
      <c r="F3699" t="s">
        <v>29</v>
      </c>
      <c r="G3699">
        <v>465134</v>
      </c>
      <c r="H3699">
        <v>209384</v>
      </c>
      <c r="I3699" t="s">
        <v>12716</v>
      </c>
      <c r="J3699" t="s">
        <v>47</v>
      </c>
      <c r="K3699" t="s">
        <v>205</v>
      </c>
      <c r="L3699" t="str">
        <f>VLOOKUP(D3699,'2027'!I:R,10,FALSE)</f>
        <v>Moderate</v>
      </c>
      <c r="M3699">
        <f>VLOOKUP(K3699,lookup!A:B,2,FALSE)</f>
        <v>2</v>
      </c>
      <c r="N3699">
        <f>VLOOKUP(L3699,lookup!A:B,2,FALSE)</f>
        <v>3</v>
      </c>
      <c r="O3699" t="b">
        <f t="shared" si="57"/>
        <v>1</v>
      </c>
    </row>
    <row r="3700" spans="1:15" x14ac:dyDescent="0.2">
      <c r="A3700" t="s">
        <v>11640</v>
      </c>
      <c r="B3700" t="s">
        <v>12630</v>
      </c>
      <c r="C3700" t="s">
        <v>12670</v>
      </c>
      <c r="D3700" t="s">
        <v>12724</v>
      </c>
      <c r="E3700" t="s">
        <v>12723</v>
      </c>
      <c r="F3700" t="s">
        <v>29</v>
      </c>
      <c r="G3700">
        <v>470688</v>
      </c>
      <c r="H3700">
        <v>207027</v>
      </c>
      <c r="I3700" t="s">
        <v>12725</v>
      </c>
      <c r="J3700" t="s">
        <v>47</v>
      </c>
      <c r="K3700" t="s">
        <v>32</v>
      </c>
      <c r="L3700" t="str">
        <f>VLOOKUP(D3700,'2027'!I:R,10,FALSE)</f>
        <v>Moderate</v>
      </c>
      <c r="M3700">
        <f>VLOOKUP(K3700,lookup!A:B,2,FALSE)</f>
        <v>3</v>
      </c>
      <c r="N3700">
        <f>VLOOKUP(L3700,lookup!A:B,2,FALSE)</f>
        <v>3</v>
      </c>
      <c r="O3700" t="b">
        <f t="shared" si="57"/>
        <v>0</v>
      </c>
    </row>
    <row r="3701" spans="1:15" x14ac:dyDescent="0.2">
      <c r="A3701" t="s">
        <v>11640</v>
      </c>
      <c r="B3701" t="s">
        <v>12630</v>
      </c>
      <c r="C3701" t="s">
        <v>12670</v>
      </c>
      <c r="D3701" t="s">
        <v>12682</v>
      </c>
      <c r="E3701" t="s">
        <v>12681</v>
      </c>
      <c r="F3701" t="s">
        <v>29</v>
      </c>
      <c r="G3701">
        <v>466759</v>
      </c>
      <c r="H3701">
        <v>202402</v>
      </c>
      <c r="I3701" t="s">
        <v>12683</v>
      </c>
      <c r="J3701" t="s">
        <v>47</v>
      </c>
      <c r="K3701" t="s">
        <v>205</v>
      </c>
      <c r="L3701" t="str">
        <f>VLOOKUP(D3701,'2027'!I:R,10,FALSE)</f>
        <v>Poor</v>
      </c>
      <c r="M3701">
        <f>VLOOKUP(K3701,lookup!A:B,2,FALSE)</f>
        <v>2</v>
      </c>
      <c r="N3701">
        <f>VLOOKUP(L3701,lookup!A:B,2,FALSE)</f>
        <v>2</v>
      </c>
      <c r="O3701" t="b">
        <f t="shared" si="57"/>
        <v>0</v>
      </c>
    </row>
    <row r="3702" spans="1:15" x14ac:dyDescent="0.2">
      <c r="A3702" t="s">
        <v>11640</v>
      </c>
      <c r="B3702" t="s">
        <v>12630</v>
      </c>
      <c r="C3702" t="s">
        <v>12670</v>
      </c>
      <c r="D3702" t="s">
        <v>12688</v>
      </c>
      <c r="E3702" t="s">
        <v>12687</v>
      </c>
      <c r="F3702" t="s">
        <v>29</v>
      </c>
      <c r="G3702">
        <v>476057</v>
      </c>
      <c r="H3702">
        <v>203271</v>
      </c>
      <c r="I3702" t="s">
        <v>12689</v>
      </c>
      <c r="J3702" t="s">
        <v>47</v>
      </c>
      <c r="K3702" t="s">
        <v>205</v>
      </c>
      <c r="L3702" t="str">
        <f>VLOOKUP(D3702,'2027'!I:R,10,FALSE)</f>
        <v>Moderate</v>
      </c>
      <c r="M3702">
        <f>VLOOKUP(K3702,lookup!A:B,2,FALSE)</f>
        <v>2</v>
      </c>
      <c r="N3702">
        <f>VLOOKUP(L3702,lookup!A:B,2,FALSE)</f>
        <v>3</v>
      </c>
      <c r="O3702" t="b">
        <f t="shared" si="57"/>
        <v>1</v>
      </c>
    </row>
    <row r="3703" spans="1:15" x14ac:dyDescent="0.2">
      <c r="A3703" t="s">
        <v>11640</v>
      </c>
      <c r="B3703" t="s">
        <v>12630</v>
      </c>
      <c r="C3703" t="s">
        <v>12670</v>
      </c>
      <c r="D3703" t="s">
        <v>12718</v>
      </c>
      <c r="E3703" t="s">
        <v>12717</v>
      </c>
      <c r="F3703" t="s">
        <v>29</v>
      </c>
      <c r="G3703">
        <v>468406</v>
      </c>
      <c r="H3703">
        <v>206698</v>
      </c>
      <c r="I3703" t="s">
        <v>12719</v>
      </c>
      <c r="J3703" t="s">
        <v>47</v>
      </c>
      <c r="K3703" t="s">
        <v>32</v>
      </c>
      <c r="L3703" t="str">
        <f>VLOOKUP(D3703,'2027'!I:R,10,FALSE)</f>
        <v>Moderate</v>
      </c>
      <c r="M3703">
        <f>VLOOKUP(K3703,lookup!A:B,2,FALSE)</f>
        <v>3</v>
      </c>
      <c r="N3703">
        <f>VLOOKUP(L3703,lookup!A:B,2,FALSE)</f>
        <v>3</v>
      </c>
      <c r="O3703" t="b">
        <f t="shared" si="57"/>
        <v>0</v>
      </c>
    </row>
    <row r="3704" spans="1:15" x14ac:dyDescent="0.2">
      <c r="A3704" t="s">
        <v>11640</v>
      </c>
      <c r="B3704" t="s">
        <v>12630</v>
      </c>
      <c r="C3704" t="s">
        <v>12670</v>
      </c>
      <c r="D3704" t="s">
        <v>12673</v>
      </c>
      <c r="E3704" t="s">
        <v>12672</v>
      </c>
      <c r="F3704" t="s">
        <v>29</v>
      </c>
      <c r="G3704">
        <v>460429</v>
      </c>
      <c r="H3704">
        <v>211331</v>
      </c>
      <c r="I3704" t="s">
        <v>12674</v>
      </c>
      <c r="J3704" t="s">
        <v>47</v>
      </c>
      <c r="K3704" t="s">
        <v>32</v>
      </c>
      <c r="L3704" t="str">
        <f>VLOOKUP(D3704,'2027'!I:R,10,FALSE)</f>
        <v>Good</v>
      </c>
      <c r="M3704">
        <f>VLOOKUP(K3704,lookup!A:B,2,FALSE)</f>
        <v>3</v>
      </c>
      <c r="N3704">
        <f>VLOOKUP(L3704,lookup!A:B,2,FALSE)</f>
        <v>4</v>
      </c>
      <c r="O3704" t="b">
        <f t="shared" si="57"/>
        <v>1</v>
      </c>
    </row>
    <row r="3705" spans="1:15" x14ac:dyDescent="0.2">
      <c r="A3705" t="s">
        <v>11640</v>
      </c>
      <c r="B3705" t="s">
        <v>12630</v>
      </c>
      <c r="C3705" t="s">
        <v>12670</v>
      </c>
      <c r="D3705" t="s">
        <v>12700</v>
      </c>
      <c r="E3705" t="s">
        <v>12699</v>
      </c>
      <c r="F3705" t="s">
        <v>29</v>
      </c>
      <c r="G3705">
        <v>483512</v>
      </c>
      <c r="H3705">
        <v>214569</v>
      </c>
      <c r="I3705" t="s">
        <v>12701</v>
      </c>
      <c r="J3705" t="s">
        <v>30</v>
      </c>
      <c r="K3705" t="s">
        <v>32</v>
      </c>
      <c r="L3705" t="str">
        <f>VLOOKUP(D3705,'2027'!I:R,10,FALSE)</f>
        <v>Moderate</v>
      </c>
      <c r="M3705">
        <f>VLOOKUP(K3705,lookup!A:B,2,FALSE)</f>
        <v>3</v>
      </c>
      <c r="N3705">
        <f>VLOOKUP(L3705,lookup!A:B,2,FALSE)</f>
        <v>3</v>
      </c>
      <c r="O3705" t="b">
        <f t="shared" si="57"/>
        <v>0</v>
      </c>
    </row>
    <row r="3706" spans="1:15" x14ac:dyDescent="0.2">
      <c r="A3706" t="s">
        <v>11640</v>
      </c>
      <c r="B3706" t="s">
        <v>12630</v>
      </c>
      <c r="C3706" t="s">
        <v>12670</v>
      </c>
      <c r="D3706" t="s">
        <v>12712</v>
      </c>
      <c r="E3706" t="s">
        <v>12711</v>
      </c>
      <c r="F3706" t="s">
        <v>29</v>
      </c>
      <c r="G3706">
        <v>468510</v>
      </c>
      <c r="H3706">
        <v>197642</v>
      </c>
      <c r="I3706" t="s">
        <v>12713</v>
      </c>
      <c r="J3706" t="s">
        <v>47</v>
      </c>
      <c r="K3706" t="s">
        <v>32</v>
      </c>
      <c r="L3706" t="str">
        <f>VLOOKUP(D3706,'2027'!I:R,10,FALSE)</f>
        <v>Moderate</v>
      </c>
      <c r="M3706">
        <f>VLOOKUP(K3706,lookup!A:B,2,FALSE)</f>
        <v>3</v>
      </c>
      <c r="N3706">
        <f>VLOOKUP(L3706,lookup!A:B,2,FALSE)</f>
        <v>3</v>
      </c>
      <c r="O3706" t="b">
        <f t="shared" si="57"/>
        <v>0</v>
      </c>
    </row>
    <row r="3707" spans="1:15" x14ac:dyDescent="0.2">
      <c r="A3707" t="s">
        <v>11640</v>
      </c>
      <c r="B3707" t="s">
        <v>12630</v>
      </c>
      <c r="C3707" t="s">
        <v>12670</v>
      </c>
      <c r="D3707" t="s">
        <v>12697</v>
      </c>
      <c r="E3707" t="s">
        <v>12696</v>
      </c>
      <c r="F3707" t="s">
        <v>29</v>
      </c>
      <c r="G3707">
        <v>465923</v>
      </c>
      <c r="H3707">
        <v>200998</v>
      </c>
      <c r="I3707" t="s">
        <v>12698</v>
      </c>
      <c r="J3707" t="s">
        <v>47</v>
      </c>
      <c r="K3707" t="s">
        <v>32</v>
      </c>
      <c r="L3707" t="str">
        <f>VLOOKUP(D3707,'2027'!I:R,10,FALSE)</f>
        <v>Moderate</v>
      </c>
      <c r="M3707">
        <f>VLOOKUP(K3707,lookup!A:B,2,FALSE)</f>
        <v>3</v>
      </c>
      <c r="N3707">
        <f>VLOOKUP(L3707,lookup!A:B,2,FALSE)</f>
        <v>3</v>
      </c>
      <c r="O3707" t="b">
        <f t="shared" si="57"/>
        <v>0</v>
      </c>
    </row>
    <row r="3708" spans="1:15" x14ac:dyDescent="0.2">
      <c r="A3708" t="s">
        <v>11640</v>
      </c>
      <c r="B3708" t="s">
        <v>12630</v>
      </c>
      <c r="C3708" t="s">
        <v>12670</v>
      </c>
      <c r="D3708" t="s">
        <v>12685</v>
      </c>
      <c r="E3708" t="s">
        <v>12684</v>
      </c>
      <c r="F3708" t="s">
        <v>29</v>
      </c>
      <c r="G3708">
        <v>483310</v>
      </c>
      <c r="H3708">
        <v>223431</v>
      </c>
      <c r="I3708" t="s">
        <v>12686</v>
      </c>
      <c r="J3708" t="s">
        <v>47</v>
      </c>
      <c r="K3708" t="s">
        <v>32</v>
      </c>
      <c r="L3708" t="str">
        <f>VLOOKUP(D3708,'2027'!I:R,10,FALSE)</f>
        <v>Moderate</v>
      </c>
      <c r="M3708">
        <f>VLOOKUP(K3708,lookup!A:B,2,FALSE)</f>
        <v>3</v>
      </c>
      <c r="N3708">
        <f>VLOOKUP(L3708,lookup!A:B,2,FALSE)</f>
        <v>3</v>
      </c>
      <c r="O3708" t="b">
        <f t="shared" si="57"/>
        <v>0</v>
      </c>
    </row>
    <row r="3709" spans="1:15" x14ac:dyDescent="0.2">
      <c r="A3709" t="s">
        <v>11640</v>
      </c>
      <c r="B3709" t="s">
        <v>12630</v>
      </c>
      <c r="C3709" t="s">
        <v>12670</v>
      </c>
      <c r="D3709" t="s">
        <v>12721</v>
      </c>
      <c r="E3709" t="s">
        <v>12720</v>
      </c>
      <c r="F3709" t="s">
        <v>29</v>
      </c>
      <c r="G3709">
        <v>474626</v>
      </c>
      <c r="H3709">
        <v>212436</v>
      </c>
      <c r="I3709" t="s">
        <v>12722</v>
      </c>
      <c r="J3709" t="s">
        <v>47</v>
      </c>
      <c r="K3709" t="s">
        <v>32</v>
      </c>
      <c r="L3709" t="str">
        <f>VLOOKUP(D3709,'2027'!I:R,10,FALSE)</f>
        <v>Moderate</v>
      </c>
      <c r="M3709">
        <f>VLOOKUP(K3709,lookup!A:B,2,FALSE)</f>
        <v>3</v>
      </c>
      <c r="N3709">
        <f>VLOOKUP(L3709,lookup!A:B,2,FALSE)</f>
        <v>3</v>
      </c>
      <c r="O3709" t="b">
        <f t="shared" si="57"/>
        <v>0</v>
      </c>
    </row>
    <row r="3710" spans="1:15" x14ac:dyDescent="0.2">
      <c r="A3710" t="s">
        <v>11640</v>
      </c>
      <c r="B3710" t="s">
        <v>12630</v>
      </c>
      <c r="C3710" t="s">
        <v>12670</v>
      </c>
      <c r="D3710" t="s">
        <v>12676</v>
      </c>
      <c r="E3710" t="s">
        <v>12675</v>
      </c>
      <c r="F3710" t="s">
        <v>29</v>
      </c>
      <c r="G3710">
        <v>466516</v>
      </c>
      <c r="H3710">
        <v>208879</v>
      </c>
      <c r="I3710" t="s">
        <v>12677</v>
      </c>
      <c r="J3710" t="s">
        <v>47</v>
      </c>
      <c r="K3710" t="s">
        <v>32</v>
      </c>
      <c r="L3710" t="str">
        <f>VLOOKUP(D3710,'2027'!I:R,10,FALSE)</f>
        <v>Moderate</v>
      </c>
      <c r="M3710">
        <f>VLOOKUP(K3710,lookup!A:B,2,FALSE)</f>
        <v>3</v>
      </c>
      <c r="N3710">
        <f>VLOOKUP(L3710,lookup!A:B,2,FALSE)</f>
        <v>3</v>
      </c>
      <c r="O3710" t="b">
        <f t="shared" si="57"/>
        <v>0</v>
      </c>
    </row>
    <row r="3711" spans="1:15" x14ac:dyDescent="0.2">
      <c r="A3711" t="s">
        <v>11640</v>
      </c>
      <c r="B3711" t="s">
        <v>12630</v>
      </c>
      <c r="C3711" t="s">
        <v>12670</v>
      </c>
      <c r="D3711" t="s">
        <v>12706</v>
      </c>
      <c r="E3711" t="s">
        <v>12705</v>
      </c>
      <c r="F3711" t="s">
        <v>29</v>
      </c>
      <c r="G3711">
        <v>473845</v>
      </c>
      <c r="H3711">
        <v>202226</v>
      </c>
      <c r="I3711" t="s">
        <v>12707</v>
      </c>
      <c r="J3711" t="s">
        <v>47</v>
      </c>
      <c r="K3711" t="s">
        <v>32</v>
      </c>
      <c r="L3711" t="str">
        <f>VLOOKUP(D3711,'2027'!I:R,10,FALSE)</f>
        <v>Good</v>
      </c>
      <c r="M3711">
        <f>VLOOKUP(K3711,lookup!A:B,2,FALSE)</f>
        <v>3</v>
      </c>
      <c r="N3711">
        <f>VLOOKUP(L3711,lookup!A:B,2,FALSE)</f>
        <v>4</v>
      </c>
      <c r="O3711" t="b">
        <f t="shared" si="57"/>
        <v>1</v>
      </c>
    </row>
    <row r="3712" spans="1:15" x14ac:dyDescent="0.2">
      <c r="A3712" t="s">
        <v>11640</v>
      </c>
      <c r="B3712" t="s">
        <v>12630</v>
      </c>
      <c r="C3712" t="s">
        <v>12670</v>
      </c>
      <c r="D3712" t="s">
        <v>12709</v>
      </c>
      <c r="E3712" t="s">
        <v>12708</v>
      </c>
      <c r="F3712" t="s">
        <v>29</v>
      </c>
      <c r="G3712">
        <v>485871</v>
      </c>
      <c r="H3712">
        <v>218196</v>
      </c>
      <c r="I3712" t="s">
        <v>12710</v>
      </c>
      <c r="J3712" t="s">
        <v>47</v>
      </c>
      <c r="K3712" t="s">
        <v>205</v>
      </c>
      <c r="L3712" t="str">
        <f>VLOOKUP(D3712,'2027'!I:R,10,FALSE)</f>
        <v>Good</v>
      </c>
      <c r="M3712">
        <f>VLOOKUP(K3712,lookup!A:B,2,FALSE)</f>
        <v>2</v>
      </c>
      <c r="N3712">
        <f>VLOOKUP(L3712,lookup!A:B,2,FALSE)</f>
        <v>4</v>
      </c>
      <c r="O3712" t="b">
        <f t="shared" si="57"/>
        <v>1</v>
      </c>
    </row>
    <row r="3713" spans="1:15" x14ac:dyDescent="0.2">
      <c r="A3713" t="s">
        <v>11640</v>
      </c>
      <c r="B3713" t="s">
        <v>12630</v>
      </c>
      <c r="C3713" t="s">
        <v>12670</v>
      </c>
      <c r="D3713" t="s">
        <v>12679</v>
      </c>
      <c r="E3713" t="s">
        <v>12678</v>
      </c>
      <c r="F3713" t="s">
        <v>29</v>
      </c>
      <c r="G3713">
        <v>469694</v>
      </c>
      <c r="H3713">
        <v>212524</v>
      </c>
      <c r="I3713" t="s">
        <v>12680</v>
      </c>
      <c r="J3713" t="s">
        <v>47</v>
      </c>
      <c r="K3713" t="s">
        <v>205</v>
      </c>
      <c r="L3713" t="str">
        <f>VLOOKUP(D3713,'2027'!I:R,10,FALSE)</f>
        <v>Poor</v>
      </c>
      <c r="M3713">
        <f>VLOOKUP(K3713,lookup!A:B,2,FALSE)</f>
        <v>2</v>
      </c>
      <c r="N3713">
        <f>VLOOKUP(L3713,lookup!A:B,2,FALSE)</f>
        <v>2</v>
      </c>
      <c r="O3713" t="b">
        <f t="shared" si="57"/>
        <v>0</v>
      </c>
    </row>
    <row r="3714" spans="1:15" x14ac:dyDescent="0.2">
      <c r="A3714" t="s">
        <v>11640</v>
      </c>
      <c r="B3714" t="s">
        <v>12630</v>
      </c>
      <c r="C3714" t="s">
        <v>12670</v>
      </c>
      <c r="D3714" t="s">
        <v>12730</v>
      </c>
      <c r="E3714" t="s">
        <v>12729</v>
      </c>
      <c r="F3714" t="s">
        <v>29</v>
      </c>
      <c r="G3714">
        <v>463588</v>
      </c>
      <c r="H3714">
        <v>196532</v>
      </c>
      <c r="I3714" t="s">
        <v>12731</v>
      </c>
      <c r="J3714" t="s">
        <v>47</v>
      </c>
      <c r="K3714" t="s">
        <v>205</v>
      </c>
      <c r="L3714" t="str">
        <f>VLOOKUP(D3714,'2027'!I:R,10,FALSE)</f>
        <v>Moderate</v>
      </c>
      <c r="M3714">
        <f>VLOOKUP(K3714,lookup!A:B,2,FALSE)</f>
        <v>2</v>
      </c>
      <c r="N3714">
        <f>VLOOKUP(L3714,lookup!A:B,2,FALSE)</f>
        <v>3</v>
      </c>
      <c r="O3714" t="b">
        <f t="shared" si="57"/>
        <v>1</v>
      </c>
    </row>
    <row r="3715" spans="1:15" x14ac:dyDescent="0.2">
      <c r="A3715" t="s">
        <v>11640</v>
      </c>
      <c r="B3715" t="s">
        <v>12630</v>
      </c>
      <c r="C3715" t="s">
        <v>12670</v>
      </c>
      <c r="D3715" t="s">
        <v>12691</v>
      </c>
      <c r="E3715" t="s">
        <v>12690</v>
      </c>
      <c r="F3715" t="s">
        <v>29</v>
      </c>
      <c r="G3715">
        <v>477821</v>
      </c>
      <c r="H3715">
        <v>217491</v>
      </c>
      <c r="I3715" t="s">
        <v>12692</v>
      </c>
      <c r="J3715" t="s">
        <v>47</v>
      </c>
      <c r="K3715" t="s">
        <v>205</v>
      </c>
      <c r="L3715" t="str">
        <f>VLOOKUP(D3715,'2027'!I:R,10,FALSE)</f>
        <v>Poor</v>
      </c>
      <c r="M3715">
        <f>VLOOKUP(K3715,lookup!A:B,2,FALSE)</f>
        <v>2</v>
      </c>
      <c r="N3715">
        <f>VLOOKUP(L3715,lookup!A:B,2,FALSE)</f>
        <v>2</v>
      </c>
      <c r="O3715" t="b">
        <f t="shared" ref="O3715:O3768" si="58">N3715&gt;M3715</f>
        <v>0</v>
      </c>
    </row>
    <row r="3716" spans="1:15" x14ac:dyDescent="0.2">
      <c r="A3716" t="s">
        <v>11640</v>
      </c>
      <c r="B3716" t="s">
        <v>12630</v>
      </c>
      <c r="C3716" t="s">
        <v>12670</v>
      </c>
      <c r="D3716" t="s">
        <v>12727</v>
      </c>
      <c r="E3716" t="s">
        <v>12726</v>
      </c>
      <c r="F3716" t="s">
        <v>29</v>
      </c>
      <c r="G3716">
        <v>470967</v>
      </c>
      <c r="H3716">
        <v>204647</v>
      </c>
      <c r="I3716" t="s">
        <v>12728</v>
      </c>
      <c r="J3716" t="s">
        <v>47</v>
      </c>
      <c r="K3716" t="s">
        <v>32</v>
      </c>
      <c r="L3716" t="str">
        <f>VLOOKUP(D3716,'2027'!I:R,10,FALSE)</f>
        <v>Poor</v>
      </c>
      <c r="M3716">
        <f>VLOOKUP(K3716,lookup!A:B,2,FALSE)</f>
        <v>3</v>
      </c>
      <c r="N3716">
        <f>VLOOKUP(L3716,lookup!A:B,2,FALSE)</f>
        <v>2</v>
      </c>
      <c r="O3716" t="b">
        <f t="shared" si="58"/>
        <v>0</v>
      </c>
    </row>
    <row r="3717" spans="1:15" x14ac:dyDescent="0.2">
      <c r="A3717" t="s">
        <v>11640</v>
      </c>
      <c r="B3717" t="s">
        <v>12630</v>
      </c>
      <c r="C3717" t="s">
        <v>12670</v>
      </c>
      <c r="D3717" t="s">
        <v>12694</v>
      </c>
      <c r="E3717" t="s">
        <v>12693</v>
      </c>
      <c r="F3717" t="s">
        <v>29</v>
      </c>
      <c r="G3717">
        <v>481925</v>
      </c>
      <c r="H3717">
        <v>210838</v>
      </c>
      <c r="I3717" t="s">
        <v>12695</v>
      </c>
      <c r="J3717" t="s">
        <v>47</v>
      </c>
      <c r="K3717" t="s">
        <v>32</v>
      </c>
      <c r="L3717" t="str">
        <f>VLOOKUP(D3717,'2027'!I:R,10,FALSE)</f>
        <v>Moderate</v>
      </c>
      <c r="M3717">
        <f>VLOOKUP(K3717,lookup!A:B,2,FALSE)</f>
        <v>3</v>
      </c>
      <c r="N3717">
        <f>VLOOKUP(L3717,lookup!A:B,2,FALSE)</f>
        <v>3</v>
      </c>
      <c r="O3717" t="b">
        <f t="shared" si="58"/>
        <v>0</v>
      </c>
    </row>
    <row r="3718" spans="1:15" x14ac:dyDescent="0.2">
      <c r="A3718" t="s">
        <v>11640</v>
      </c>
      <c r="B3718" t="s">
        <v>12630</v>
      </c>
      <c r="C3718" t="s">
        <v>12670</v>
      </c>
      <c r="D3718" t="s">
        <v>12703</v>
      </c>
      <c r="E3718" t="s">
        <v>12702</v>
      </c>
      <c r="F3718" t="s">
        <v>29</v>
      </c>
      <c r="G3718">
        <v>458118</v>
      </c>
      <c r="H3718">
        <v>199819</v>
      </c>
      <c r="I3718" t="s">
        <v>12704</v>
      </c>
      <c r="J3718" t="s">
        <v>47</v>
      </c>
      <c r="K3718" t="s">
        <v>32</v>
      </c>
      <c r="L3718" t="str">
        <f>VLOOKUP(D3718,'2027'!I:R,10,FALSE)</f>
        <v>Good</v>
      </c>
      <c r="M3718">
        <f>VLOOKUP(K3718,lookup!A:B,2,FALSE)</f>
        <v>3</v>
      </c>
      <c r="N3718">
        <f>VLOOKUP(L3718,lookup!A:B,2,FALSE)</f>
        <v>4</v>
      </c>
      <c r="O3718" t="b">
        <f t="shared" si="58"/>
        <v>1</v>
      </c>
    </row>
    <row r="3719" spans="1:15" x14ac:dyDescent="0.2">
      <c r="A3719" t="s">
        <v>11640</v>
      </c>
      <c r="B3719" t="s">
        <v>12732</v>
      </c>
      <c r="C3719" t="s">
        <v>12734</v>
      </c>
      <c r="D3719" t="s">
        <v>12743</v>
      </c>
      <c r="E3719" t="s">
        <v>12742</v>
      </c>
      <c r="F3719" t="s">
        <v>29</v>
      </c>
      <c r="G3719">
        <v>547179</v>
      </c>
      <c r="H3719">
        <v>173363</v>
      </c>
      <c r="I3719" t="s">
        <v>12744</v>
      </c>
      <c r="J3719" t="s">
        <v>30</v>
      </c>
      <c r="K3719" t="s">
        <v>205</v>
      </c>
      <c r="L3719" t="str">
        <f>VLOOKUP(D3719,'2027'!I:R,10,FALSE)</f>
        <v>Good</v>
      </c>
      <c r="M3719">
        <f>VLOOKUP(K3719,lookup!A:B,2,FALSE)</f>
        <v>2</v>
      </c>
      <c r="N3719">
        <f>VLOOKUP(L3719,lookup!A:B,2,FALSE)</f>
        <v>4</v>
      </c>
      <c r="O3719" t="b">
        <f t="shared" si="58"/>
        <v>1</v>
      </c>
    </row>
    <row r="3720" spans="1:15" x14ac:dyDescent="0.2">
      <c r="A3720" t="s">
        <v>11640</v>
      </c>
      <c r="B3720" t="s">
        <v>12732</v>
      </c>
      <c r="C3720" t="s">
        <v>12734</v>
      </c>
      <c r="D3720" t="s">
        <v>12740</v>
      </c>
      <c r="E3720" t="s">
        <v>12739</v>
      </c>
      <c r="F3720" t="s">
        <v>29</v>
      </c>
      <c r="G3720">
        <v>547639</v>
      </c>
      <c r="H3720">
        <v>171061</v>
      </c>
      <c r="I3720" t="s">
        <v>12741</v>
      </c>
      <c r="J3720" t="s">
        <v>30</v>
      </c>
      <c r="K3720" t="s">
        <v>32</v>
      </c>
      <c r="L3720" t="str">
        <f>VLOOKUP(D3720,'2027'!I:R,10,FALSE)</f>
        <v>Good</v>
      </c>
      <c r="M3720">
        <f>VLOOKUP(K3720,lookup!A:B,2,FALSE)</f>
        <v>3</v>
      </c>
      <c r="N3720">
        <f>VLOOKUP(L3720,lookup!A:B,2,FALSE)</f>
        <v>4</v>
      </c>
      <c r="O3720" t="b">
        <f t="shared" si="58"/>
        <v>1</v>
      </c>
    </row>
    <row r="3721" spans="1:15" x14ac:dyDescent="0.2">
      <c r="A3721" t="s">
        <v>11640</v>
      </c>
      <c r="B3721" t="s">
        <v>12732</v>
      </c>
      <c r="C3721" t="s">
        <v>12734</v>
      </c>
      <c r="D3721" t="s">
        <v>12737</v>
      </c>
      <c r="E3721" t="s">
        <v>12736</v>
      </c>
      <c r="F3721" t="s">
        <v>29</v>
      </c>
      <c r="G3721">
        <v>552858</v>
      </c>
      <c r="H3721">
        <v>175491</v>
      </c>
      <c r="I3721" t="s">
        <v>12738</v>
      </c>
      <c r="J3721" t="s">
        <v>30</v>
      </c>
      <c r="K3721" t="s">
        <v>205</v>
      </c>
      <c r="L3721" t="str">
        <f>VLOOKUP(D3721,'2027'!I:R,10,FALSE)</f>
        <v>Good</v>
      </c>
      <c r="M3721">
        <f>VLOOKUP(K3721,lookup!A:B,2,FALSE)</f>
        <v>2</v>
      </c>
      <c r="N3721">
        <f>VLOOKUP(L3721,lookup!A:B,2,FALSE)</f>
        <v>4</v>
      </c>
      <c r="O3721" t="b">
        <f t="shared" si="58"/>
        <v>1</v>
      </c>
    </row>
    <row r="3722" spans="1:15" x14ac:dyDescent="0.2">
      <c r="A3722" t="s">
        <v>11640</v>
      </c>
      <c r="B3722" t="s">
        <v>12732</v>
      </c>
      <c r="C3722" t="s">
        <v>12745</v>
      </c>
      <c r="D3722" t="s">
        <v>12751</v>
      </c>
      <c r="E3722" t="s">
        <v>12750</v>
      </c>
      <c r="F3722" t="s">
        <v>29</v>
      </c>
      <c r="G3722">
        <v>548086</v>
      </c>
      <c r="H3722">
        <v>155420</v>
      </c>
      <c r="I3722" t="s">
        <v>12752</v>
      </c>
      <c r="J3722" t="s">
        <v>47</v>
      </c>
      <c r="K3722" t="s">
        <v>205</v>
      </c>
      <c r="L3722" t="str">
        <f>VLOOKUP(D3722,'2027'!I:R,10,FALSE)</f>
        <v>Good</v>
      </c>
      <c r="M3722">
        <f>VLOOKUP(K3722,lookup!A:B,2,FALSE)</f>
        <v>2</v>
      </c>
      <c r="N3722">
        <f>VLOOKUP(L3722,lookup!A:B,2,FALSE)</f>
        <v>4</v>
      </c>
      <c r="O3722" t="b">
        <f t="shared" si="58"/>
        <v>1</v>
      </c>
    </row>
    <row r="3723" spans="1:15" x14ac:dyDescent="0.2">
      <c r="A3723" t="s">
        <v>11640</v>
      </c>
      <c r="B3723" t="s">
        <v>12732</v>
      </c>
      <c r="C3723" t="s">
        <v>12745</v>
      </c>
      <c r="D3723" t="s">
        <v>12748</v>
      </c>
      <c r="E3723" t="s">
        <v>12747</v>
      </c>
      <c r="F3723" t="s">
        <v>29</v>
      </c>
      <c r="G3723">
        <v>556230</v>
      </c>
      <c r="H3723">
        <v>170718</v>
      </c>
      <c r="I3723" t="s">
        <v>12749</v>
      </c>
      <c r="J3723" t="s">
        <v>47</v>
      </c>
      <c r="K3723" t="s">
        <v>32</v>
      </c>
      <c r="L3723" t="str">
        <f>VLOOKUP(D3723,'2027'!I:R,10,FALSE)</f>
        <v>Good</v>
      </c>
      <c r="M3723">
        <f>VLOOKUP(K3723,lookup!A:B,2,FALSE)</f>
        <v>3</v>
      </c>
      <c r="N3723">
        <f>VLOOKUP(L3723,lookup!A:B,2,FALSE)</f>
        <v>4</v>
      </c>
      <c r="O3723" t="b">
        <f t="shared" si="58"/>
        <v>1</v>
      </c>
    </row>
    <row r="3724" spans="1:15" x14ac:dyDescent="0.2">
      <c r="A3724" t="s">
        <v>11640</v>
      </c>
      <c r="B3724" t="s">
        <v>12753</v>
      </c>
      <c r="C3724" t="s">
        <v>12755</v>
      </c>
      <c r="D3724" t="s">
        <v>12761</v>
      </c>
      <c r="E3724" t="s">
        <v>12760</v>
      </c>
      <c r="F3724" t="s">
        <v>29</v>
      </c>
      <c r="G3724">
        <v>528232</v>
      </c>
      <c r="H3724">
        <v>164563</v>
      </c>
      <c r="I3724" t="s">
        <v>12762</v>
      </c>
      <c r="J3724" t="s">
        <v>30</v>
      </c>
      <c r="K3724" t="s">
        <v>49</v>
      </c>
      <c r="L3724" t="str">
        <f>VLOOKUP(D3724,'2027'!I:R,10,FALSE)</f>
        <v>Good</v>
      </c>
      <c r="M3724">
        <f>VLOOKUP(K3724,lookup!A:B,2,FALSE)</f>
        <v>4</v>
      </c>
      <c r="N3724">
        <f>VLOOKUP(L3724,lookup!A:B,2,FALSE)</f>
        <v>4</v>
      </c>
      <c r="O3724" t="b">
        <f t="shared" si="58"/>
        <v>0</v>
      </c>
    </row>
    <row r="3725" spans="1:15" x14ac:dyDescent="0.2">
      <c r="A3725" t="s">
        <v>11640</v>
      </c>
      <c r="B3725" t="s">
        <v>12753</v>
      </c>
      <c r="C3725" t="s">
        <v>12755</v>
      </c>
      <c r="D3725" t="s">
        <v>12758</v>
      </c>
      <c r="E3725" t="s">
        <v>12757</v>
      </c>
      <c r="F3725" t="s">
        <v>29</v>
      </c>
      <c r="G3725">
        <v>527883</v>
      </c>
      <c r="H3725">
        <v>166800</v>
      </c>
      <c r="I3725" t="s">
        <v>12759</v>
      </c>
      <c r="J3725" t="s">
        <v>30</v>
      </c>
      <c r="K3725" t="s">
        <v>32</v>
      </c>
      <c r="L3725" t="str">
        <f>VLOOKUP(D3725,'2027'!I:R,10,FALSE)</f>
        <v>Moderate</v>
      </c>
      <c r="M3725">
        <f>VLOOKUP(K3725,lookup!A:B,2,FALSE)</f>
        <v>3</v>
      </c>
      <c r="N3725">
        <f>VLOOKUP(L3725,lookup!A:B,2,FALSE)</f>
        <v>3</v>
      </c>
      <c r="O3725" t="b">
        <f t="shared" si="58"/>
        <v>0</v>
      </c>
    </row>
    <row r="3726" spans="1:15" x14ac:dyDescent="0.2">
      <c r="A3726" t="s">
        <v>11640</v>
      </c>
      <c r="B3726" t="s">
        <v>12753</v>
      </c>
      <c r="C3726" t="s">
        <v>12763</v>
      </c>
      <c r="D3726" t="s">
        <v>12772</v>
      </c>
      <c r="E3726" t="s">
        <v>12771</v>
      </c>
      <c r="F3726" t="s">
        <v>29</v>
      </c>
      <c r="G3726">
        <v>511994</v>
      </c>
      <c r="H3726">
        <v>173515</v>
      </c>
      <c r="I3726" t="s">
        <v>12773</v>
      </c>
      <c r="J3726" t="s">
        <v>47</v>
      </c>
      <c r="K3726" t="s">
        <v>205</v>
      </c>
      <c r="L3726" t="str">
        <f>VLOOKUP(D3726,'2027'!I:R,10,FALSE)</f>
        <v>Good</v>
      </c>
      <c r="M3726">
        <f>VLOOKUP(K3726,lookup!A:B,2,FALSE)</f>
        <v>2</v>
      </c>
      <c r="N3726">
        <f>VLOOKUP(L3726,lookup!A:B,2,FALSE)</f>
        <v>4</v>
      </c>
      <c r="O3726" t="b">
        <f t="shared" si="58"/>
        <v>1</v>
      </c>
    </row>
    <row r="3727" spans="1:15" x14ac:dyDescent="0.2">
      <c r="A3727" t="s">
        <v>11640</v>
      </c>
      <c r="B3727" t="s">
        <v>12753</v>
      </c>
      <c r="C3727" t="s">
        <v>12763</v>
      </c>
      <c r="D3727" t="s">
        <v>12769</v>
      </c>
      <c r="E3727" t="s">
        <v>12768</v>
      </c>
      <c r="F3727" t="s">
        <v>29</v>
      </c>
      <c r="G3727">
        <v>511739</v>
      </c>
      <c r="H3727">
        <v>185358</v>
      </c>
      <c r="I3727" t="s">
        <v>12770</v>
      </c>
      <c r="J3727" t="s">
        <v>30</v>
      </c>
      <c r="K3727" t="s">
        <v>32</v>
      </c>
      <c r="L3727" t="str">
        <f>VLOOKUP(D3727,'2027'!I:R,10,FALSE)</f>
        <v>Good</v>
      </c>
      <c r="M3727">
        <f>VLOOKUP(K3727,lookup!A:B,2,FALSE)</f>
        <v>3</v>
      </c>
      <c r="N3727">
        <f>VLOOKUP(L3727,lookup!A:B,2,FALSE)</f>
        <v>4</v>
      </c>
      <c r="O3727" t="b">
        <f t="shared" si="58"/>
        <v>1</v>
      </c>
    </row>
    <row r="3728" spans="1:15" x14ac:dyDescent="0.2">
      <c r="A3728" t="s">
        <v>11640</v>
      </c>
      <c r="B3728" t="s">
        <v>12753</v>
      </c>
      <c r="C3728" t="s">
        <v>12763</v>
      </c>
      <c r="D3728" t="s">
        <v>12766</v>
      </c>
      <c r="E3728" t="s">
        <v>12765</v>
      </c>
      <c r="F3728" t="s">
        <v>29</v>
      </c>
      <c r="G3728">
        <v>510934</v>
      </c>
      <c r="H3728">
        <v>171717</v>
      </c>
      <c r="I3728" t="s">
        <v>12767</v>
      </c>
      <c r="J3728" t="s">
        <v>30</v>
      </c>
      <c r="K3728" t="s">
        <v>32</v>
      </c>
      <c r="L3728" t="str">
        <f>VLOOKUP(D3728,'2027'!I:R,10,FALSE)</f>
        <v>Good</v>
      </c>
      <c r="M3728">
        <f>VLOOKUP(K3728,lookup!A:B,2,FALSE)</f>
        <v>3</v>
      </c>
      <c r="N3728">
        <f>VLOOKUP(L3728,lookup!A:B,2,FALSE)</f>
        <v>4</v>
      </c>
      <c r="O3728" t="b">
        <f t="shared" si="58"/>
        <v>1</v>
      </c>
    </row>
    <row r="3729" spans="1:15" x14ac:dyDescent="0.2">
      <c r="A3729" t="s">
        <v>11640</v>
      </c>
      <c r="B3729" t="s">
        <v>12753</v>
      </c>
      <c r="C3729" t="s">
        <v>12774</v>
      </c>
      <c r="D3729" t="s">
        <v>12777</v>
      </c>
      <c r="E3729" t="s">
        <v>12776</v>
      </c>
      <c r="F3729" t="s">
        <v>29</v>
      </c>
      <c r="G3729">
        <v>524102</v>
      </c>
      <c r="H3729">
        <v>166077</v>
      </c>
      <c r="I3729" t="s">
        <v>12778</v>
      </c>
      <c r="J3729" t="s">
        <v>30</v>
      </c>
      <c r="K3729" t="s">
        <v>32</v>
      </c>
      <c r="L3729" t="str">
        <f>VLOOKUP(D3729,'2027'!I:R,10,FALSE)</f>
        <v>Moderate</v>
      </c>
      <c r="M3729">
        <f>VLOOKUP(K3729,lookup!A:B,2,FALSE)</f>
        <v>3</v>
      </c>
      <c r="N3729">
        <f>VLOOKUP(L3729,lookup!A:B,2,FALSE)</f>
        <v>3</v>
      </c>
      <c r="O3729" t="b">
        <f t="shared" si="58"/>
        <v>0</v>
      </c>
    </row>
    <row r="3730" spans="1:15" x14ac:dyDescent="0.2">
      <c r="A3730" t="s">
        <v>11640</v>
      </c>
      <c r="B3730" t="s">
        <v>12753</v>
      </c>
      <c r="C3730" t="s">
        <v>12779</v>
      </c>
      <c r="D3730" t="s">
        <v>12782</v>
      </c>
      <c r="E3730" t="s">
        <v>12781</v>
      </c>
      <c r="F3730" t="s">
        <v>29</v>
      </c>
      <c r="G3730">
        <v>547105</v>
      </c>
      <c r="H3730">
        <v>179460</v>
      </c>
      <c r="I3730" t="s">
        <v>12783</v>
      </c>
      <c r="J3730" t="s">
        <v>30</v>
      </c>
      <c r="K3730" t="s">
        <v>32</v>
      </c>
      <c r="L3730" t="str">
        <f>VLOOKUP(D3730,'2027'!I:R,10,FALSE)</f>
        <v>Good</v>
      </c>
      <c r="M3730">
        <f>VLOOKUP(K3730,lookup!A:B,2,FALSE)</f>
        <v>3</v>
      </c>
      <c r="N3730">
        <f>VLOOKUP(L3730,lookup!A:B,2,FALSE)</f>
        <v>4</v>
      </c>
      <c r="O3730" t="b">
        <f t="shared" si="58"/>
        <v>1</v>
      </c>
    </row>
    <row r="3731" spans="1:15" x14ac:dyDescent="0.2">
      <c r="A3731" t="s">
        <v>11640</v>
      </c>
      <c r="B3731" t="s">
        <v>12753</v>
      </c>
      <c r="C3731" t="s">
        <v>12784</v>
      </c>
      <c r="D3731" t="s">
        <v>12793</v>
      </c>
      <c r="E3731" t="s">
        <v>12792</v>
      </c>
      <c r="F3731" t="s">
        <v>29</v>
      </c>
      <c r="G3731">
        <v>539897</v>
      </c>
      <c r="H3731">
        <v>175140</v>
      </c>
      <c r="I3731" t="s">
        <v>12794</v>
      </c>
      <c r="J3731" t="s">
        <v>30</v>
      </c>
      <c r="K3731" t="s">
        <v>32</v>
      </c>
      <c r="L3731" t="str">
        <f>VLOOKUP(D3731,'2027'!I:R,10,FALSE)</f>
        <v>Good</v>
      </c>
      <c r="M3731">
        <f>VLOOKUP(K3731,lookup!A:B,2,FALSE)</f>
        <v>3</v>
      </c>
      <c r="N3731">
        <f>VLOOKUP(L3731,lookup!A:B,2,FALSE)</f>
        <v>4</v>
      </c>
      <c r="O3731" t="b">
        <f t="shared" si="58"/>
        <v>1</v>
      </c>
    </row>
    <row r="3732" spans="1:15" x14ac:dyDescent="0.2">
      <c r="A3732" t="s">
        <v>11640</v>
      </c>
      <c r="B3732" t="s">
        <v>12753</v>
      </c>
      <c r="C3732" t="s">
        <v>12784</v>
      </c>
      <c r="D3732" t="s">
        <v>12790</v>
      </c>
      <c r="E3732" t="s">
        <v>12789</v>
      </c>
      <c r="F3732" t="s">
        <v>29</v>
      </c>
      <c r="G3732">
        <v>540087</v>
      </c>
      <c r="H3732">
        <v>168872</v>
      </c>
      <c r="I3732" t="s">
        <v>12791</v>
      </c>
      <c r="J3732" t="s">
        <v>30</v>
      </c>
      <c r="K3732" t="s">
        <v>618</v>
      </c>
      <c r="L3732" t="str">
        <f>VLOOKUP(D3732,'2027'!I:R,10,FALSE)</f>
        <v>Good</v>
      </c>
      <c r="M3732">
        <f>VLOOKUP(K3732,lookup!A:B,2,FALSE)</f>
        <v>1</v>
      </c>
      <c r="N3732">
        <f>VLOOKUP(L3732,lookup!A:B,2,FALSE)</f>
        <v>4</v>
      </c>
      <c r="O3732" t="b">
        <f t="shared" si="58"/>
        <v>1</v>
      </c>
    </row>
    <row r="3733" spans="1:15" x14ac:dyDescent="0.2">
      <c r="A3733" t="s">
        <v>11640</v>
      </c>
      <c r="B3733" t="s">
        <v>12753</v>
      </c>
      <c r="C3733" t="s">
        <v>12784</v>
      </c>
      <c r="D3733" t="s">
        <v>12787</v>
      </c>
      <c r="E3733" t="s">
        <v>12786</v>
      </c>
      <c r="F3733" t="s">
        <v>29</v>
      </c>
      <c r="G3733">
        <v>537975</v>
      </c>
      <c r="H3733">
        <v>175492</v>
      </c>
      <c r="I3733" t="s">
        <v>12788</v>
      </c>
      <c r="J3733" t="s">
        <v>30</v>
      </c>
      <c r="K3733" t="s">
        <v>32</v>
      </c>
      <c r="L3733" t="str">
        <f>VLOOKUP(D3733,'2027'!I:R,10,FALSE)</f>
        <v>Good</v>
      </c>
      <c r="M3733">
        <f>VLOOKUP(K3733,lookup!A:B,2,FALSE)</f>
        <v>3</v>
      </c>
      <c r="N3733">
        <f>VLOOKUP(L3733,lookup!A:B,2,FALSE)</f>
        <v>4</v>
      </c>
      <c r="O3733" t="b">
        <f t="shared" si="58"/>
        <v>1</v>
      </c>
    </row>
    <row r="3734" spans="1:15" x14ac:dyDescent="0.2">
      <c r="A3734" t="s">
        <v>11640</v>
      </c>
      <c r="B3734" t="s">
        <v>12753</v>
      </c>
      <c r="C3734" t="s">
        <v>12784</v>
      </c>
      <c r="D3734" t="s">
        <v>12796</v>
      </c>
      <c r="E3734" t="s">
        <v>12795</v>
      </c>
      <c r="F3734" t="s">
        <v>29</v>
      </c>
      <c r="G3734">
        <v>536989</v>
      </c>
      <c r="H3734">
        <v>171594</v>
      </c>
      <c r="I3734" t="s">
        <v>12797</v>
      </c>
      <c r="J3734" t="s">
        <v>30</v>
      </c>
      <c r="K3734" t="s">
        <v>32</v>
      </c>
      <c r="L3734" t="str">
        <f>VLOOKUP(D3734,'2027'!I:R,10,FALSE)</f>
        <v>Good</v>
      </c>
      <c r="M3734">
        <f>VLOOKUP(K3734,lookup!A:B,2,FALSE)</f>
        <v>3</v>
      </c>
      <c r="N3734">
        <f>VLOOKUP(L3734,lookup!A:B,2,FALSE)</f>
        <v>4</v>
      </c>
      <c r="O3734" t="b">
        <f t="shared" si="58"/>
        <v>1</v>
      </c>
    </row>
    <row r="3735" spans="1:15" x14ac:dyDescent="0.2">
      <c r="A3735" t="s">
        <v>11640</v>
      </c>
      <c r="B3735" t="s">
        <v>12753</v>
      </c>
      <c r="C3735" t="s">
        <v>12798</v>
      </c>
      <c r="D3735" t="s">
        <v>12807</v>
      </c>
      <c r="E3735" t="s">
        <v>12806</v>
      </c>
      <c r="F3735" t="s">
        <v>29</v>
      </c>
      <c r="G3735">
        <v>517618</v>
      </c>
      <c r="H3735">
        <v>191156</v>
      </c>
      <c r="I3735" t="s">
        <v>12808</v>
      </c>
      <c r="J3735" t="s">
        <v>30</v>
      </c>
      <c r="K3735" t="s">
        <v>32</v>
      </c>
      <c r="L3735" t="str">
        <f>VLOOKUP(D3735,'2027'!I:R,10,FALSE)</f>
        <v>Good</v>
      </c>
      <c r="M3735">
        <f>VLOOKUP(K3735,lookup!A:B,2,FALSE)</f>
        <v>3</v>
      </c>
      <c r="N3735">
        <f>VLOOKUP(L3735,lookup!A:B,2,FALSE)</f>
        <v>4</v>
      </c>
      <c r="O3735" t="b">
        <f t="shared" si="58"/>
        <v>1</v>
      </c>
    </row>
    <row r="3736" spans="1:15" x14ac:dyDescent="0.2">
      <c r="A3736" t="s">
        <v>11640</v>
      </c>
      <c r="B3736" t="s">
        <v>12753</v>
      </c>
      <c r="C3736" t="s">
        <v>12798</v>
      </c>
      <c r="D3736" t="s">
        <v>12810</v>
      </c>
      <c r="E3736" t="s">
        <v>12809</v>
      </c>
      <c r="F3736" t="s">
        <v>29</v>
      </c>
      <c r="G3736">
        <v>525550</v>
      </c>
      <c r="H3736">
        <v>192799</v>
      </c>
      <c r="I3736" t="s">
        <v>12811</v>
      </c>
      <c r="J3736" t="s">
        <v>30</v>
      </c>
      <c r="K3736" t="s">
        <v>32</v>
      </c>
      <c r="L3736" t="str">
        <f>VLOOKUP(D3736,'2027'!I:R,10,FALSE)</f>
        <v>Good</v>
      </c>
      <c r="M3736">
        <f>VLOOKUP(K3736,lookup!A:B,2,FALSE)</f>
        <v>3</v>
      </c>
      <c r="N3736">
        <f>VLOOKUP(L3736,lookup!A:B,2,FALSE)</f>
        <v>4</v>
      </c>
      <c r="O3736" t="b">
        <f t="shared" si="58"/>
        <v>1</v>
      </c>
    </row>
    <row r="3737" spans="1:15" x14ac:dyDescent="0.2">
      <c r="A3737" t="s">
        <v>11640</v>
      </c>
      <c r="B3737" t="s">
        <v>12753</v>
      </c>
      <c r="C3737" t="s">
        <v>12798</v>
      </c>
      <c r="D3737" t="s">
        <v>12804</v>
      </c>
      <c r="E3737" t="s">
        <v>12803</v>
      </c>
      <c r="F3737" t="s">
        <v>29</v>
      </c>
      <c r="G3737">
        <v>518378</v>
      </c>
      <c r="H3737">
        <v>188306</v>
      </c>
      <c r="I3737" t="s">
        <v>12805</v>
      </c>
      <c r="J3737" t="s">
        <v>30</v>
      </c>
      <c r="K3737" t="s">
        <v>32</v>
      </c>
      <c r="L3737" t="str">
        <f>VLOOKUP(D3737,'2027'!I:R,10,FALSE)</f>
        <v>Good</v>
      </c>
      <c r="M3737">
        <f>VLOOKUP(K3737,lookup!A:B,2,FALSE)</f>
        <v>3</v>
      </c>
      <c r="N3737">
        <f>VLOOKUP(L3737,lookup!A:B,2,FALSE)</f>
        <v>4</v>
      </c>
      <c r="O3737" t="b">
        <f t="shared" si="58"/>
        <v>1</v>
      </c>
    </row>
    <row r="3738" spans="1:15" x14ac:dyDescent="0.2">
      <c r="A3738" t="s">
        <v>11640</v>
      </c>
      <c r="B3738" t="s">
        <v>12753</v>
      </c>
      <c r="C3738" t="s">
        <v>12798</v>
      </c>
      <c r="D3738" t="s">
        <v>12801</v>
      </c>
      <c r="E3738" t="s">
        <v>12800</v>
      </c>
      <c r="F3738" t="s">
        <v>29</v>
      </c>
      <c r="G3738">
        <v>515991</v>
      </c>
      <c r="H3738">
        <v>182665</v>
      </c>
      <c r="I3738" t="s">
        <v>12802</v>
      </c>
      <c r="J3738" t="s">
        <v>30</v>
      </c>
      <c r="K3738" t="s">
        <v>32</v>
      </c>
      <c r="L3738" t="str">
        <f>VLOOKUP(D3738,'2027'!I:R,10,FALSE)</f>
        <v>Good</v>
      </c>
      <c r="M3738">
        <f>VLOOKUP(K3738,lookup!A:B,2,FALSE)</f>
        <v>3</v>
      </c>
      <c r="N3738">
        <f>VLOOKUP(L3738,lookup!A:B,2,FALSE)</f>
        <v>4</v>
      </c>
      <c r="O3738" t="b">
        <f t="shared" si="58"/>
        <v>1</v>
      </c>
    </row>
    <row r="3739" spans="1:15" x14ac:dyDescent="0.2">
      <c r="A3739" t="s">
        <v>11640</v>
      </c>
      <c r="B3739" t="s">
        <v>12753</v>
      </c>
      <c r="C3739" t="s">
        <v>12812</v>
      </c>
      <c r="D3739" t="s">
        <v>12836</v>
      </c>
      <c r="E3739" t="s">
        <v>12835</v>
      </c>
      <c r="F3739" t="s">
        <v>29</v>
      </c>
      <c r="G3739">
        <v>536448</v>
      </c>
      <c r="H3739">
        <v>187980</v>
      </c>
      <c r="I3739" t="s">
        <v>12837</v>
      </c>
      <c r="J3739" t="s">
        <v>30</v>
      </c>
      <c r="K3739" t="s">
        <v>618</v>
      </c>
      <c r="L3739" t="str">
        <f>VLOOKUP(D3739,'2027'!I:R,10,FALSE)</f>
        <v>Moderate</v>
      </c>
      <c r="M3739">
        <f>VLOOKUP(K3739,lookup!A:B,2,FALSE)</f>
        <v>1</v>
      </c>
      <c r="N3739">
        <f>VLOOKUP(L3739,lookup!A:B,2,FALSE)</f>
        <v>3</v>
      </c>
      <c r="O3739" t="b">
        <f t="shared" si="58"/>
        <v>1</v>
      </c>
    </row>
    <row r="3740" spans="1:15" x14ac:dyDescent="0.2">
      <c r="A3740" t="s">
        <v>11640</v>
      </c>
      <c r="B3740" t="s">
        <v>12753</v>
      </c>
      <c r="C3740" t="s">
        <v>12812</v>
      </c>
      <c r="D3740" t="s">
        <v>12833</v>
      </c>
      <c r="E3740" t="s">
        <v>12832</v>
      </c>
      <c r="F3740" t="s">
        <v>29</v>
      </c>
      <c r="G3740">
        <v>534885</v>
      </c>
      <c r="H3740">
        <v>198774</v>
      </c>
      <c r="I3740" t="s">
        <v>12834</v>
      </c>
      <c r="J3740" t="s">
        <v>47</v>
      </c>
      <c r="K3740" t="s">
        <v>205</v>
      </c>
      <c r="L3740" t="str">
        <f>VLOOKUP(D3740,'2027'!I:R,10,FALSE)</f>
        <v>Good</v>
      </c>
      <c r="M3740">
        <f>VLOOKUP(K3740,lookup!A:B,2,FALSE)</f>
        <v>2</v>
      </c>
      <c r="N3740">
        <f>VLOOKUP(L3740,lookup!A:B,2,FALSE)</f>
        <v>4</v>
      </c>
      <c r="O3740" t="b">
        <f t="shared" si="58"/>
        <v>1</v>
      </c>
    </row>
    <row r="3741" spans="1:15" x14ac:dyDescent="0.2">
      <c r="A3741" t="s">
        <v>11640</v>
      </c>
      <c r="B3741" t="s">
        <v>12753</v>
      </c>
      <c r="C3741" t="s">
        <v>12812</v>
      </c>
      <c r="D3741" t="s">
        <v>12848</v>
      </c>
      <c r="E3741" t="s">
        <v>12847</v>
      </c>
      <c r="F3741" t="s">
        <v>29</v>
      </c>
      <c r="G3741">
        <v>540145</v>
      </c>
      <c r="H3741">
        <v>206469</v>
      </c>
      <c r="I3741" t="s">
        <v>12849</v>
      </c>
      <c r="J3741" t="s">
        <v>47</v>
      </c>
      <c r="K3741" t="s">
        <v>205</v>
      </c>
      <c r="L3741" t="str">
        <f>VLOOKUP(D3741,'2027'!I:R,10,FALSE)</f>
        <v>Good</v>
      </c>
      <c r="M3741">
        <f>VLOOKUP(K3741,lookup!A:B,2,FALSE)</f>
        <v>2</v>
      </c>
      <c r="N3741">
        <f>VLOOKUP(L3741,lookup!A:B,2,FALSE)</f>
        <v>4</v>
      </c>
      <c r="O3741" t="b">
        <f t="shared" si="58"/>
        <v>1</v>
      </c>
    </row>
    <row r="3742" spans="1:15" x14ac:dyDescent="0.2">
      <c r="A3742" t="s">
        <v>11640</v>
      </c>
      <c r="B3742" t="s">
        <v>12753</v>
      </c>
      <c r="C3742" t="s">
        <v>12812</v>
      </c>
      <c r="D3742" t="s">
        <v>12821</v>
      </c>
      <c r="E3742" t="s">
        <v>12820</v>
      </c>
      <c r="F3742" t="s">
        <v>29</v>
      </c>
      <c r="G3742">
        <v>534751</v>
      </c>
      <c r="H3742">
        <v>189468</v>
      </c>
      <c r="I3742" t="s">
        <v>12822</v>
      </c>
      <c r="J3742" t="s">
        <v>30</v>
      </c>
      <c r="K3742" t="s">
        <v>618</v>
      </c>
      <c r="L3742" t="str">
        <f>VLOOKUP(D3742,'2027'!I:R,10,FALSE)</f>
        <v>Bad</v>
      </c>
      <c r="M3742">
        <f>VLOOKUP(K3742,lookup!A:B,2,FALSE)</f>
        <v>1</v>
      </c>
      <c r="N3742">
        <f>VLOOKUP(L3742,lookup!A:B,2,FALSE)</f>
        <v>1</v>
      </c>
      <c r="O3742" t="b">
        <f t="shared" si="58"/>
        <v>0</v>
      </c>
    </row>
    <row r="3743" spans="1:15" x14ac:dyDescent="0.2">
      <c r="A3743" t="s">
        <v>11640</v>
      </c>
      <c r="B3743" t="s">
        <v>12753</v>
      </c>
      <c r="C3743" t="s">
        <v>12812</v>
      </c>
      <c r="D3743" t="s">
        <v>12824</v>
      </c>
      <c r="E3743" t="s">
        <v>12823</v>
      </c>
      <c r="F3743" t="s">
        <v>29</v>
      </c>
      <c r="G3743">
        <v>542056</v>
      </c>
      <c r="H3743">
        <v>202655</v>
      </c>
      <c r="I3743" t="s">
        <v>12825</v>
      </c>
      <c r="J3743" t="s">
        <v>47</v>
      </c>
      <c r="K3743" t="s">
        <v>205</v>
      </c>
      <c r="L3743" t="str">
        <f>VLOOKUP(D3743,'2027'!I:R,10,FALSE)</f>
        <v>Good</v>
      </c>
      <c r="M3743">
        <f>VLOOKUP(K3743,lookup!A:B,2,FALSE)</f>
        <v>2</v>
      </c>
      <c r="N3743">
        <f>VLOOKUP(L3743,lookup!A:B,2,FALSE)</f>
        <v>4</v>
      </c>
      <c r="O3743" t="b">
        <f t="shared" si="58"/>
        <v>1</v>
      </c>
    </row>
    <row r="3744" spans="1:15" x14ac:dyDescent="0.2">
      <c r="A3744" t="s">
        <v>11640</v>
      </c>
      <c r="B3744" t="s">
        <v>12753</v>
      </c>
      <c r="C3744" t="s">
        <v>12812</v>
      </c>
      <c r="D3744" t="s">
        <v>12842</v>
      </c>
      <c r="E3744" t="s">
        <v>12841</v>
      </c>
      <c r="F3744" t="s">
        <v>29</v>
      </c>
      <c r="G3744">
        <v>531206</v>
      </c>
      <c r="H3744">
        <v>196638</v>
      </c>
      <c r="I3744" t="s">
        <v>12843</v>
      </c>
      <c r="J3744" t="s">
        <v>30</v>
      </c>
      <c r="K3744" t="s">
        <v>32</v>
      </c>
      <c r="L3744" t="str">
        <f>VLOOKUP(D3744,'2027'!I:R,10,FALSE)</f>
        <v>Good</v>
      </c>
      <c r="M3744">
        <f>VLOOKUP(K3744,lookup!A:B,2,FALSE)</f>
        <v>3</v>
      </c>
      <c r="N3744">
        <f>VLOOKUP(L3744,lookup!A:B,2,FALSE)</f>
        <v>4</v>
      </c>
      <c r="O3744" t="b">
        <f t="shared" si="58"/>
        <v>1</v>
      </c>
    </row>
    <row r="3745" spans="1:15" x14ac:dyDescent="0.2">
      <c r="A3745" t="s">
        <v>11640</v>
      </c>
      <c r="B3745" t="s">
        <v>12753</v>
      </c>
      <c r="C3745" t="s">
        <v>12812</v>
      </c>
      <c r="D3745" t="s">
        <v>12827</v>
      </c>
      <c r="E3745" t="s">
        <v>12826</v>
      </c>
      <c r="F3745" t="s">
        <v>29</v>
      </c>
      <c r="G3745">
        <v>535355</v>
      </c>
      <c r="H3745">
        <v>191229</v>
      </c>
      <c r="I3745" t="s">
        <v>12828</v>
      </c>
      <c r="J3745" t="s">
        <v>30</v>
      </c>
      <c r="K3745" t="s">
        <v>32</v>
      </c>
      <c r="L3745" t="str">
        <f>VLOOKUP(D3745,'2027'!I:R,10,FALSE)</f>
        <v>Moderate</v>
      </c>
      <c r="M3745">
        <f>VLOOKUP(K3745,lookup!A:B,2,FALSE)</f>
        <v>3</v>
      </c>
      <c r="N3745">
        <f>VLOOKUP(L3745,lookup!A:B,2,FALSE)</f>
        <v>3</v>
      </c>
      <c r="O3745" t="b">
        <f t="shared" si="58"/>
        <v>0</v>
      </c>
    </row>
    <row r="3746" spans="1:15" x14ac:dyDescent="0.2">
      <c r="A3746" t="s">
        <v>11640</v>
      </c>
      <c r="B3746" t="s">
        <v>12753</v>
      </c>
      <c r="C3746" t="s">
        <v>12812</v>
      </c>
      <c r="D3746" t="s">
        <v>12839</v>
      </c>
      <c r="E3746" t="s">
        <v>12838</v>
      </c>
      <c r="F3746" t="s">
        <v>29</v>
      </c>
      <c r="G3746">
        <v>539247</v>
      </c>
      <c r="H3746">
        <v>192576</v>
      </c>
      <c r="I3746" t="s">
        <v>12840</v>
      </c>
      <c r="J3746" t="s">
        <v>30</v>
      </c>
      <c r="K3746" t="s">
        <v>32</v>
      </c>
      <c r="L3746" t="str">
        <f>VLOOKUP(D3746,'2027'!I:R,10,FALSE)</f>
        <v>Good</v>
      </c>
      <c r="M3746">
        <f>VLOOKUP(K3746,lookup!A:B,2,FALSE)</f>
        <v>3</v>
      </c>
      <c r="N3746">
        <f>VLOOKUP(L3746,lookup!A:B,2,FALSE)</f>
        <v>4</v>
      </c>
      <c r="O3746" t="b">
        <f t="shared" si="58"/>
        <v>1</v>
      </c>
    </row>
    <row r="3747" spans="1:15" x14ac:dyDescent="0.2">
      <c r="A3747" t="s">
        <v>11640</v>
      </c>
      <c r="B3747" t="s">
        <v>12753</v>
      </c>
      <c r="C3747" t="s">
        <v>12812</v>
      </c>
      <c r="D3747" t="s">
        <v>12818</v>
      </c>
      <c r="E3747" t="s">
        <v>12817</v>
      </c>
      <c r="F3747" t="s">
        <v>29</v>
      </c>
      <c r="G3747">
        <v>533896</v>
      </c>
      <c r="H3747">
        <v>190800</v>
      </c>
      <c r="I3747" t="s">
        <v>12819</v>
      </c>
      <c r="J3747" t="s">
        <v>30</v>
      </c>
      <c r="K3747" t="s">
        <v>32</v>
      </c>
      <c r="L3747" t="str">
        <f>VLOOKUP(D3747,'2027'!I:R,10,FALSE)</f>
        <v>Good</v>
      </c>
      <c r="M3747">
        <f>VLOOKUP(K3747,lookup!A:B,2,FALSE)</f>
        <v>3</v>
      </c>
      <c r="N3747">
        <f>VLOOKUP(L3747,lookup!A:B,2,FALSE)</f>
        <v>4</v>
      </c>
      <c r="O3747" t="b">
        <f t="shared" si="58"/>
        <v>1</v>
      </c>
    </row>
    <row r="3748" spans="1:15" x14ac:dyDescent="0.2">
      <c r="A3748" t="s">
        <v>11640</v>
      </c>
      <c r="B3748" t="s">
        <v>12753</v>
      </c>
      <c r="C3748" t="s">
        <v>12812</v>
      </c>
      <c r="D3748" t="s">
        <v>12830</v>
      </c>
      <c r="E3748" t="s">
        <v>12829</v>
      </c>
      <c r="F3748" t="s">
        <v>29</v>
      </c>
      <c r="G3748">
        <v>529874</v>
      </c>
      <c r="H3748">
        <v>192494</v>
      </c>
      <c r="I3748" t="s">
        <v>12831</v>
      </c>
      <c r="J3748" t="s">
        <v>30</v>
      </c>
      <c r="K3748" t="s">
        <v>32</v>
      </c>
      <c r="L3748" t="str">
        <f>VLOOKUP(D3748,'2027'!I:R,10,FALSE)</f>
        <v>Good</v>
      </c>
      <c r="M3748">
        <f>VLOOKUP(K3748,lookup!A:B,2,FALSE)</f>
        <v>3</v>
      </c>
      <c r="N3748">
        <f>VLOOKUP(L3748,lookup!A:B,2,FALSE)</f>
        <v>4</v>
      </c>
      <c r="O3748" t="b">
        <f t="shared" si="58"/>
        <v>1</v>
      </c>
    </row>
    <row r="3749" spans="1:15" x14ac:dyDescent="0.2">
      <c r="A3749" t="s">
        <v>11640</v>
      </c>
      <c r="B3749" t="s">
        <v>12753</v>
      </c>
      <c r="C3749" t="s">
        <v>12812</v>
      </c>
      <c r="D3749" t="s">
        <v>12815</v>
      </c>
      <c r="E3749" t="s">
        <v>12814</v>
      </c>
      <c r="F3749" t="s">
        <v>29</v>
      </c>
      <c r="G3749">
        <v>535800</v>
      </c>
      <c r="H3749">
        <v>205356</v>
      </c>
      <c r="I3749" t="s">
        <v>12816</v>
      </c>
      <c r="J3749" t="s">
        <v>47</v>
      </c>
      <c r="K3749" t="s">
        <v>32</v>
      </c>
      <c r="L3749" t="str">
        <f>VLOOKUP(D3749,'2027'!I:R,10,FALSE)</f>
        <v>Good</v>
      </c>
      <c r="M3749">
        <f>VLOOKUP(K3749,lookup!A:B,2,FALSE)</f>
        <v>3</v>
      </c>
      <c r="N3749">
        <f>VLOOKUP(L3749,lookup!A:B,2,FALSE)</f>
        <v>4</v>
      </c>
      <c r="O3749" t="b">
        <f t="shared" si="58"/>
        <v>1</v>
      </c>
    </row>
    <row r="3750" spans="1:15" x14ac:dyDescent="0.2">
      <c r="A3750" t="s">
        <v>11640</v>
      </c>
      <c r="B3750" t="s">
        <v>12753</v>
      </c>
      <c r="C3750" t="s">
        <v>12812</v>
      </c>
      <c r="D3750" t="s">
        <v>12845</v>
      </c>
      <c r="E3750" t="s">
        <v>12844</v>
      </c>
      <c r="F3750" t="s">
        <v>29</v>
      </c>
      <c r="G3750">
        <v>538019</v>
      </c>
      <c r="H3750">
        <v>206906</v>
      </c>
      <c r="I3750" t="s">
        <v>12846</v>
      </c>
      <c r="J3750" t="s">
        <v>30</v>
      </c>
      <c r="K3750" t="s">
        <v>205</v>
      </c>
      <c r="L3750" t="str">
        <f>VLOOKUP(D3750,'2027'!I:R,10,FALSE)</f>
        <v>Moderate</v>
      </c>
      <c r="M3750">
        <f>VLOOKUP(K3750,lookup!A:B,2,FALSE)</f>
        <v>2</v>
      </c>
      <c r="N3750">
        <f>VLOOKUP(L3750,lookup!A:B,2,FALSE)</f>
        <v>3</v>
      </c>
      <c r="O3750" t="b">
        <f t="shared" si="58"/>
        <v>1</v>
      </c>
    </row>
    <row r="3751" spans="1:15" x14ac:dyDescent="0.2">
      <c r="A3751" t="s">
        <v>11640</v>
      </c>
      <c r="B3751" t="s">
        <v>12753</v>
      </c>
      <c r="C3751" t="s">
        <v>12850</v>
      </c>
      <c r="D3751" t="s">
        <v>12852</v>
      </c>
      <c r="E3751" t="s">
        <v>12850</v>
      </c>
      <c r="F3751" t="s">
        <v>29</v>
      </c>
      <c r="G3751">
        <v>520866</v>
      </c>
      <c r="H3751">
        <v>166242</v>
      </c>
      <c r="I3751" t="s">
        <v>12853</v>
      </c>
      <c r="J3751" t="s">
        <v>30</v>
      </c>
      <c r="K3751" t="s">
        <v>32</v>
      </c>
      <c r="L3751" t="str">
        <f>VLOOKUP(D3751,'2027'!I:R,10,FALSE)</f>
        <v>Moderate</v>
      </c>
      <c r="M3751">
        <f>VLOOKUP(K3751,lookup!A:B,2,FALSE)</f>
        <v>3</v>
      </c>
      <c r="N3751">
        <f>VLOOKUP(L3751,lookup!A:B,2,FALSE)</f>
        <v>3</v>
      </c>
      <c r="O3751" t="b">
        <f t="shared" si="58"/>
        <v>0</v>
      </c>
    </row>
    <row r="3752" spans="1:15" x14ac:dyDescent="0.2">
      <c r="A3752" t="s">
        <v>11640</v>
      </c>
      <c r="B3752" t="s">
        <v>12854</v>
      </c>
      <c r="C3752" t="s">
        <v>12854</v>
      </c>
      <c r="D3752" t="s">
        <v>12873</v>
      </c>
      <c r="E3752" t="s">
        <v>12872</v>
      </c>
      <c r="F3752" t="s">
        <v>29</v>
      </c>
      <c r="G3752">
        <v>548820</v>
      </c>
      <c r="H3752">
        <v>183108</v>
      </c>
      <c r="I3752" t="s">
        <v>12874</v>
      </c>
      <c r="J3752" t="s">
        <v>30</v>
      </c>
      <c r="K3752" t="s">
        <v>32</v>
      </c>
      <c r="L3752" t="str">
        <f>VLOOKUP(D3752,'2027'!I:R,10,FALSE)</f>
        <v>Good</v>
      </c>
      <c r="M3752">
        <f>VLOOKUP(K3752,lookup!A:B,2,FALSE)</f>
        <v>3</v>
      </c>
      <c r="N3752">
        <f>VLOOKUP(L3752,lookup!A:B,2,FALSE)</f>
        <v>4</v>
      </c>
      <c r="O3752" t="b">
        <f t="shared" si="58"/>
        <v>1</v>
      </c>
    </row>
    <row r="3753" spans="1:15" x14ac:dyDescent="0.2">
      <c r="A3753" t="s">
        <v>11640</v>
      </c>
      <c r="B3753" t="s">
        <v>12854</v>
      </c>
      <c r="C3753" t="s">
        <v>12854</v>
      </c>
      <c r="D3753" t="s">
        <v>12891</v>
      </c>
      <c r="E3753" t="s">
        <v>12890</v>
      </c>
      <c r="F3753" t="s">
        <v>29</v>
      </c>
      <c r="G3753">
        <v>551270</v>
      </c>
      <c r="H3753">
        <v>185000</v>
      </c>
      <c r="I3753" t="s">
        <v>12892</v>
      </c>
      <c r="J3753" t="s">
        <v>30</v>
      </c>
      <c r="K3753" t="s">
        <v>32</v>
      </c>
      <c r="L3753" t="str">
        <f>VLOOKUP(D3753,'2027'!I:R,10,FALSE)</f>
        <v>Moderate</v>
      </c>
      <c r="M3753">
        <f>VLOOKUP(K3753,lookup!A:B,2,FALSE)</f>
        <v>3</v>
      </c>
      <c r="N3753">
        <f>VLOOKUP(L3753,lookup!A:B,2,FALSE)</f>
        <v>3</v>
      </c>
      <c r="O3753" t="b">
        <f t="shared" si="58"/>
        <v>0</v>
      </c>
    </row>
    <row r="3754" spans="1:15" x14ac:dyDescent="0.2">
      <c r="A3754" t="s">
        <v>11640</v>
      </c>
      <c r="B3754" t="s">
        <v>12854</v>
      </c>
      <c r="C3754" t="s">
        <v>12854</v>
      </c>
      <c r="D3754" t="s">
        <v>12885</v>
      </c>
      <c r="E3754" t="s">
        <v>12884</v>
      </c>
      <c r="F3754" t="s">
        <v>29</v>
      </c>
      <c r="G3754">
        <v>553477</v>
      </c>
      <c r="H3754">
        <v>206814</v>
      </c>
      <c r="I3754" t="s">
        <v>12886</v>
      </c>
      <c r="J3754" t="s">
        <v>47</v>
      </c>
      <c r="K3754" t="s">
        <v>32</v>
      </c>
      <c r="L3754" t="str">
        <f>VLOOKUP(D3754,'2027'!I:R,10,FALSE)</f>
        <v>Moderate</v>
      </c>
      <c r="M3754">
        <f>VLOOKUP(K3754,lookup!A:B,2,FALSE)</f>
        <v>3</v>
      </c>
      <c r="N3754">
        <f>VLOOKUP(L3754,lookup!A:B,2,FALSE)</f>
        <v>3</v>
      </c>
      <c r="O3754" t="b">
        <f t="shared" si="58"/>
        <v>0</v>
      </c>
    </row>
    <row r="3755" spans="1:15" x14ac:dyDescent="0.2">
      <c r="A3755" t="s">
        <v>11640</v>
      </c>
      <c r="B3755" t="s">
        <v>12854</v>
      </c>
      <c r="C3755" t="s">
        <v>12854</v>
      </c>
      <c r="D3755" t="s">
        <v>12864</v>
      </c>
      <c r="E3755" t="s">
        <v>12863</v>
      </c>
      <c r="F3755" t="s">
        <v>29</v>
      </c>
      <c r="G3755">
        <v>549565</v>
      </c>
      <c r="H3755">
        <v>191520</v>
      </c>
      <c r="I3755" t="s">
        <v>12865</v>
      </c>
      <c r="J3755" t="s">
        <v>30</v>
      </c>
      <c r="K3755" t="s">
        <v>32</v>
      </c>
      <c r="L3755" t="str">
        <f>VLOOKUP(D3755,'2027'!I:R,10,FALSE)</f>
        <v>Moderate</v>
      </c>
      <c r="M3755">
        <f>VLOOKUP(K3755,lookup!A:B,2,FALSE)</f>
        <v>3</v>
      </c>
      <c r="N3755">
        <f>VLOOKUP(L3755,lookup!A:B,2,FALSE)</f>
        <v>3</v>
      </c>
      <c r="O3755" t="b">
        <f t="shared" si="58"/>
        <v>0</v>
      </c>
    </row>
    <row r="3756" spans="1:15" x14ac:dyDescent="0.2">
      <c r="A3756" t="s">
        <v>11640</v>
      </c>
      <c r="B3756" t="s">
        <v>12854</v>
      </c>
      <c r="C3756" t="s">
        <v>12854</v>
      </c>
      <c r="D3756" t="s">
        <v>12861</v>
      </c>
      <c r="E3756" t="s">
        <v>12860</v>
      </c>
      <c r="F3756" t="s">
        <v>29</v>
      </c>
      <c r="G3756">
        <v>552555</v>
      </c>
      <c r="H3756">
        <v>179983</v>
      </c>
      <c r="I3756" t="s">
        <v>12862</v>
      </c>
      <c r="J3756" t="s">
        <v>47</v>
      </c>
      <c r="K3756" t="s">
        <v>32</v>
      </c>
      <c r="L3756" t="str">
        <f>VLOOKUP(D3756,'2027'!I:R,10,FALSE)</f>
        <v>Moderate</v>
      </c>
      <c r="M3756">
        <f>VLOOKUP(K3756,lookup!A:B,2,FALSE)</f>
        <v>3</v>
      </c>
      <c r="N3756">
        <f>VLOOKUP(L3756,lookup!A:B,2,FALSE)</f>
        <v>3</v>
      </c>
      <c r="O3756" t="b">
        <f t="shared" si="58"/>
        <v>0</v>
      </c>
    </row>
    <row r="3757" spans="1:15" x14ac:dyDescent="0.2">
      <c r="A3757" t="s">
        <v>11640</v>
      </c>
      <c r="B3757" t="s">
        <v>12854</v>
      </c>
      <c r="C3757" t="s">
        <v>12854</v>
      </c>
      <c r="D3757" t="s">
        <v>12858</v>
      </c>
      <c r="E3757" t="s">
        <v>12857</v>
      </c>
      <c r="F3757" t="s">
        <v>29</v>
      </c>
      <c r="G3757">
        <v>541933</v>
      </c>
      <c r="H3757">
        <v>191369</v>
      </c>
      <c r="I3757" t="s">
        <v>12859</v>
      </c>
      <c r="J3757" t="s">
        <v>30</v>
      </c>
      <c r="K3757" t="s">
        <v>32</v>
      </c>
      <c r="L3757" t="str">
        <f>VLOOKUP(D3757,'2027'!I:R,10,FALSE)</f>
        <v>Moderate</v>
      </c>
      <c r="M3757">
        <f>VLOOKUP(K3757,lookup!A:B,2,FALSE)</f>
        <v>3</v>
      </c>
      <c r="N3757">
        <f>VLOOKUP(L3757,lookup!A:B,2,FALSE)</f>
        <v>3</v>
      </c>
      <c r="O3757" t="b">
        <f t="shared" si="58"/>
        <v>0</v>
      </c>
    </row>
    <row r="3758" spans="1:15" x14ac:dyDescent="0.2">
      <c r="A3758" t="s">
        <v>11640</v>
      </c>
      <c r="B3758" t="s">
        <v>12854</v>
      </c>
      <c r="C3758" t="s">
        <v>12854</v>
      </c>
      <c r="D3758" t="s">
        <v>12867</v>
      </c>
      <c r="E3758" t="s">
        <v>12866</v>
      </c>
      <c r="F3758" t="s">
        <v>29</v>
      </c>
      <c r="G3758">
        <v>546050</v>
      </c>
      <c r="H3758">
        <v>184120</v>
      </c>
      <c r="I3758" t="s">
        <v>12868</v>
      </c>
      <c r="J3758" t="s">
        <v>30</v>
      </c>
      <c r="K3758" t="s">
        <v>32</v>
      </c>
      <c r="L3758" t="str">
        <f>VLOOKUP(D3758,'2027'!I:R,10,FALSE)</f>
        <v>Good</v>
      </c>
      <c r="M3758">
        <f>VLOOKUP(K3758,lookup!A:B,2,FALSE)</f>
        <v>3</v>
      </c>
      <c r="N3758">
        <f>VLOOKUP(L3758,lookup!A:B,2,FALSE)</f>
        <v>4</v>
      </c>
      <c r="O3758" t="b">
        <f t="shared" si="58"/>
        <v>1</v>
      </c>
    </row>
    <row r="3759" spans="1:15" x14ac:dyDescent="0.2">
      <c r="A3759" t="s">
        <v>11640</v>
      </c>
      <c r="B3759" t="s">
        <v>12854</v>
      </c>
      <c r="C3759" t="s">
        <v>12854</v>
      </c>
      <c r="D3759" t="s">
        <v>12882</v>
      </c>
      <c r="E3759" t="s">
        <v>12881</v>
      </c>
      <c r="F3759" t="s">
        <v>29</v>
      </c>
      <c r="G3759">
        <v>551210</v>
      </c>
      <c r="H3759">
        <v>197289</v>
      </c>
      <c r="I3759" t="s">
        <v>12883</v>
      </c>
      <c r="J3759" t="s">
        <v>47</v>
      </c>
      <c r="K3759" t="s">
        <v>32</v>
      </c>
      <c r="L3759" t="str">
        <f>VLOOKUP(D3759,'2027'!I:R,10,FALSE)</f>
        <v>Moderate</v>
      </c>
      <c r="M3759">
        <f>VLOOKUP(K3759,lookup!A:B,2,FALSE)</f>
        <v>3</v>
      </c>
      <c r="N3759">
        <f>VLOOKUP(L3759,lookup!A:B,2,FALSE)</f>
        <v>3</v>
      </c>
      <c r="O3759" t="b">
        <f t="shared" si="58"/>
        <v>0</v>
      </c>
    </row>
    <row r="3760" spans="1:15" x14ac:dyDescent="0.2">
      <c r="A3760" t="s">
        <v>11640</v>
      </c>
      <c r="B3760" t="s">
        <v>12854</v>
      </c>
      <c r="C3760" t="s">
        <v>12854</v>
      </c>
      <c r="D3760" t="s">
        <v>12888</v>
      </c>
      <c r="E3760" t="s">
        <v>12887</v>
      </c>
      <c r="F3760" t="s">
        <v>29</v>
      </c>
      <c r="G3760">
        <v>552973</v>
      </c>
      <c r="H3760">
        <v>208286</v>
      </c>
      <c r="I3760" t="s">
        <v>12889</v>
      </c>
      <c r="J3760" t="s">
        <v>47</v>
      </c>
      <c r="K3760" t="s">
        <v>32</v>
      </c>
      <c r="L3760" t="str">
        <f>VLOOKUP(D3760,'2027'!I:R,10,FALSE)</f>
        <v>Moderate</v>
      </c>
      <c r="M3760">
        <f>VLOOKUP(K3760,lookup!A:B,2,FALSE)</f>
        <v>3</v>
      </c>
      <c r="N3760">
        <f>VLOOKUP(L3760,lookup!A:B,2,FALSE)</f>
        <v>3</v>
      </c>
      <c r="O3760" t="b">
        <f t="shared" si="58"/>
        <v>0</v>
      </c>
    </row>
    <row r="3761" spans="1:15" x14ac:dyDescent="0.2">
      <c r="A3761" t="s">
        <v>11640</v>
      </c>
      <c r="B3761" t="s">
        <v>12854</v>
      </c>
      <c r="C3761" t="s">
        <v>12854</v>
      </c>
      <c r="D3761" t="s">
        <v>12870</v>
      </c>
      <c r="E3761" t="s">
        <v>12869</v>
      </c>
      <c r="F3761" t="s">
        <v>29</v>
      </c>
      <c r="G3761">
        <v>547707</v>
      </c>
      <c r="H3761">
        <v>200678</v>
      </c>
      <c r="I3761" t="s">
        <v>12871</v>
      </c>
      <c r="J3761" t="s">
        <v>47</v>
      </c>
      <c r="K3761" t="s">
        <v>32</v>
      </c>
      <c r="L3761" t="str">
        <f>VLOOKUP(D3761,'2027'!I:R,10,FALSE)</f>
        <v>Moderate</v>
      </c>
      <c r="M3761">
        <f>VLOOKUP(K3761,lookup!A:B,2,FALSE)</f>
        <v>3</v>
      </c>
      <c r="N3761">
        <f>VLOOKUP(L3761,lookup!A:B,2,FALSE)</f>
        <v>3</v>
      </c>
      <c r="O3761" t="b">
        <f t="shared" si="58"/>
        <v>0</v>
      </c>
    </row>
    <row r="3762" spans="1:15" x14ac:dyDescent="0.2">
      <c r="A3762" t="s">
        <v>11640</v>
      </c>
      <c r="B3762" t="s">
        <v>12854</v>
      </c>
      <c r="C3762" t="s">
        <v>12854</v>
      </c>
      <c r="D3762" t="s">
        <v>12894</v>
      </c>
      <c r="E3762" t="s">
        <v>12893</v>
      </c>
      <c r="F3762" t="s">
        <v>29</v>
      </c>
      <c r="G3762">
        <v>555914</v>
      </c>
      <c r="H3762">
        <v>187843</v>
      </c>
      <c r="I3762" t="s">
        <v>12895</v>
      </c>
      <c r="J3762" t="s">
        <v>47</v>
      </c>
      <c r="K3762" t="s">
        <v>32</v>
      </c>
      <c r="L3762" t="str">
        <f>VLOOKUP(D3762,'2027'!I:R,10,FALSE)</f>
        <v>Moderate</v>
      </c>
      <c r="M3762">
        <f>VLOOKUP(K3762,lookup!A:B,2,FALSE)</f>
        <v>3</v>
      </c>
      <c r="N3762">
        <f>VLOOKUP(L3762,lookup!A:B,2,FALSE)</f>
        <v>3</v>
      </c>
      <c r="O3762" t="b">
        <f t="shared" si="58"/>
        <v>0</v>
      </c>
    </row>
    <row r="3763" spans="1:15" x14ac:dyDescent="0.2">
      <c r="A3763" t="s">
        <v>11640</v>
      </c>
      <c r="B3763" t="s">
        <v>12854</v>
      </c>
      <c r="C3763" t="s">
        <v>12854</v>
      </c>
      <c r="D3763" t="s">
        <v>12879</v>
      </c>
      <c r="E3763" t="s">
        <v>12878</v>
      </c>
      <c r="F3763" t="s">
        <v>29</v>
      </c>
      <c r="G3763">
        <v>558856</v>
      </c>
      <c r="H3763">
        <v>211082</v>
      </c>
      <c r="I3763" t="s">
        <v>12880</v>
      </c>
      <c r="J3763" t="s">
        <v>47</v>
      </c>
      <c r="K3763" t="s">
        <v>205</v>
      </c>
      <c r="L3763" t="str">
        <f>VLOOKUP(D3763,'2027'!I:R,10,FALSE)</f>
        <v>Poor</v>
      </c>
      <c r="M3763">
        <f>VLOOKUP(K3763,lookup!A:B,2,FALSE)</f>
        <v>2</v>
      </c>
      <c r="N3763">
        <f>VLOOKUP(L3763,lookup!A:B,2,FALSE)</f>
        <v>2</v>
      </c>
      <c r="O3763" t="b">
        <f t="shared" si="58"/>
        <v>0</v>
      </c>
    </row>
    <row r="3764" spans="1:15" x14ac:dyDescent="0.2">
      <c r="A3764" t="s">
        <v>11640</v>
      </c>
      <c r="B3764" t="s">
        <v>12854</v>
      </c>
      <c r="C3764" t="s">
        <v>12854</v>
      </c>
      <c r="D3764" t="s">
        <v>12876</v>
      </c>
      <c r="E3764" t="s">
        <v>12875</v>
      </c>
      <c r="F3764" t="s">
        <v>29</v>
      </c>
      <c r="G3764">
        <v>545883</v>
      </c>
      <c r="H3764">
        <v>187213</v>
      </c>
      <c r="I3764" t="s">
        <v>12877</v>
      </c>
      <c r="J3764" t="s">
        <v>30</v>
      </c>
      <c r="K3764" t="s">
        <v>32</v>
      </c>
      <c r="L3764" t="str">
        <f>VLOOKUP(D3764,'2027'!I:R,10,FALSE)</f>
        <v>Good</v>
      </c>
      <c r="M3764">
        <f>VLOOKUP(K3764,lookup!A:B,2,FALSE)</f>
        <v>3</v>
      </c>
      <c r="N3764">
        <f>VLOOKUP(L3764,lookup!A:B,2,FALSE)</f>
        <v>4</v>
      </c>
      <c r="O3764" t="b">
        <f t="shared" si="58"/>
        <v>1</v>
      </c>
    </row>
    <row r="3765" spans="1:15" x14ac:dyDescent="0.2">
      <c r="A3765" t="s">
        <v>11640</v>
      </c>
      <c r="B3765" t="s">
        <v>12896</v>
      </c>
      <c r="C3765" t="s">
        <v>12898</v>
      </c>
      <c r="D3765" t="s">
        <v>12901</v>
      </c>
      <c r="E3765" t="s">
        <v>12900</v>
      </c>
      <c r="F3765" t="s">
        <v>29</v>
      </c>
      <c r="G3765">
        <v>561095</v>
      </c>
      <c r="H3765">
        <v>188340</v>
      </c>
      <c r="I3765" t="s">
        <v>12902</v>
      </c>
      <c r="J3765" t="s">
        <v>30</v>
      </c>
      <c r="K3765" t="s">
        <v>32</v>
      </c>
      <c r="L3765" t="str">
        <f>VLOOKUP(D3765,'2027'!I:R,10,FALSE)</f>
        <v>Moderate</v>
      </c>
      <c r="M3765">
        <f>VLOOKUP(K3765,lookup!A:B,2,FALSE)</f>
        <v>3</v>
      </c>
      <c r="N3765">
        <f>VLOOKUP(L3765,lookup!A:B,2,FALSE)</f>
        <v>3</v>
      </c>
      <c r="O3765" t="b">
        <f t="shared" si="58"/>
        <v>0</v>
      </c>
    </row>
    <row r="3766" spans="1:15" x14ac:dyDescent="0.2">
      <c r="A3766" t="s">
        <v>11640</v>
      </c>
      <c r="B3766" t="s">
        <v>12896</v>
      </c>
      <c r="C3766" t="s">
        <v>12898</v>
      </c>
      <c r="D3766" t="s">
        <v>12906</v>
      </c>
      <c r="E3766" t="s">
        <v>12898</v>
      </c>
      <c r="F3766" t="s">
        <v>29</v>
      </c>
      <c r="G3766">
        <v>559648</v>
      </c>
      <c r="H3766">
        <v>180383</v>
      </c>
      <c r="I3766" t="s">
        <v>12907</v>
      </c>
      <c r="J3766" t="s">
        <v>30</v>
      </c>
      <c r="K3766" t="s">
        <v>32</v>
      </c>
      <c r="L3766" t="str">
        <f>VLOOKUP(D3766,'2027'!I:R,10,FALSE)</f>
        <v>Moderate</v>
      </c>
      <c r="M3766">
        <f>VLOOKUP(K3766,lookup!A:B,2,FALSE)</f>
        <v>3</v>
      </c>
      <c r="N3766">
        <f>VLOOKUP(L3766,lookup!A:B,2,FALSE)</f>
        <v>3</v>
      </c>
      <c r="O3766" t="b">
        <f t="shared" si="58"/>
        <v>0</v>
      </c>
    </row>
    <row r="3767" spans="1:15" x14ac:dyDescent="0.2">
      <c r="A3767" t="s">
        <v>11640</v>
      </c>
      <c r="B3767" t="s">
        <v>12896</v>
      </c>
      <c r="C3767" t="s">
        <v>12898</v>
      </c>
      <c r="D3767" t="s">
        <v>12904</v>
      </c>
      <c r="E3767" t="s">
        <v>12903</v>
      </c>
      <c r="F3767" t="s">
        <v>29</v>
      </c>
      <c r="G3767">
        <v>563717</v>
      </c>
      <c r="H3767">
        <v>187538</v>
      </c>
      <c r="I3767" t="s">
        <v>12905</v>
      </c>
      <c r="J3767" t="s">
        <v>30</v>
      </c>
      <c r="K3767" t="s">
        <v>32</v>
      </c>
      <c r="L3767" t="str">
        <f>VLOOKUP(D3767,'2027'!I:R,10,FALSE)</f>
        <v>Moderate</v>
      </c>
      <c r="M3767">
        <f>VLOOKUP(K3767,lookup!A:B,2,FALSE)</f>
        <v>3</v>
      </c>
      <c r="N3767">
        <f>VLOOKUP(L3767,lookup!A:B,2,FALSE)</f>
        <v>3</v>
      </c>
      <c r="O3767" t="b">
        <f t="shared" si="58"/>
        <v>0</v>
      </c>
    </row>
    <row r="3768" spans="1:15" x14ac:dyDescent="0.2">
      <c r="A3768" t="s">
        <v>11640</v>
      </c>
      <c r="B3768" t="s">
        <v>12908</v>
      </c>
      <c r="C3768" t="s">
        <v>12910</v>
      </c>
      <c r="D3768" t="s">
        <v>12913</v>
      </c>
      <c r="E3768" t="s">
        <v>12912</v>
      </c>
      <c r="F3768" t="s">
        <v>29</v>
      </c>
      <c r="G3768">
        <v>605702</v>
      </c>
      <c r="H3768">
        <v>162398</v>
      </c>
      <c r="I3768" t="s">
        <v>12914</v>
      </c>
      <c r="J3768" t="s">
        <v>30</v>
      </c>
      <c r="K3768" t="s">
        <v>205</v>
      </c>
      <c r="L3768" t="str">
        <f>VLOOKUP(D3768,'2027'!I:R,10,FALSE)</f>
        <v>Good</v>
      </c>
      <c r="M3768">
        <f>VLOOKUP(K3768,lookup!A:B,2,FALSE)</f>
        <v>2</v>
      </c>
      <c r="N3768">
        <f>VLOOKUP(L3768,lookup!A:B,2,FALSE)</f>
        <v>4</v>
      </c>
      <c r="O3768" t="b">
        <f t="shared" si="58"/>
        <v>1</v>
      </c>
    </row>
  </sheetData>
  <autoFilter ref="A1:O3768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3998"/>
  <sheetViews>
    <sheetView workbookViewId="0">
      <selection activeCell="C2067" sqref="C2067:L2067"/>
    </sheetView>
  </sheetViews>
  <sheetFormatPr defaultColWidth="15.7109375" defaultRowHeight="12.75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idden="1" x14ac:dyDescent="0.2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>
        <v>1</v>
      </c>
      <c r="I2" t="s">
        <v>28</v>
      </c>
      <c r="J2" t="s">
        <v>28</v>
      </c>
      <c r="K2" t="s">
        <v>29</v>
      </c>
      <c r="L2" t="s">
        <v>30</v>
      </c>
      <c r="M2">
        <v>566332</v>
      </c>
      <c r="N2">
        <v>197269</v>
      </c>
      <c r="O2" t="s">
        <v>31</v>
      </c>
      <c r="P2">
        <v>2027</v>
      </c>
      <c r="Q2">
        <v>2</v>
      </c>
      <c r="R2" t="s">
        <v>32</v>
      </c>
      <c r="S2" t="s">
        <v>33</v>
      </c>
      <c r="T2" t="s">
        <v>34</v>
      </c>
      <c r="U2" t="s">
        <v>35</v>
      </c>
    </row>
    <row r="3" spans="1:21" hidden="1" x14ac:dyDescent="0.2">
      <c r="A3" t="s">
        <v>21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36</v>
      </c>
      <c r="H3">
        <v>1</v>
      </c>
      <c r="I3" t="s">
        <v>37</v>
      </c>
      <c r="J3" t="s">
        <v>37</v>
      </c>
      <c r="K3" t="s">
        <v>29</v>
      </c>
      <c r="L3" t="s">
        <v>30</v>
      </c>
      <c r="M3">
        <v>578594</v>
      </c>
      <c r="N3">
        <v>209063</v>
      </c>
      <c r="O3" t="s">
        <v>38</v>
      </c>
      <c r="P3">
        <v>2027</v>
      </c>
      <c r="Q3">
        <v>2</v>
      </c>
      <c r="R3" t="s">
        <v>32</v>
      </c>
      <c r="S3" t="s">
        <v>33</v>
      </c>
      <c r="T3" t="s">
        <v>34</v>
      </c>
      <c r="U3" t="s">
        <v>35</v>
      </c>
    </row>
    <row r="4" spans="1:21" hidden="1" x14ac:dyDescent="0.2">
      <c r="A4" t="s">
        <v>39</v>
      </c>
      <c r="B4" t="s">
        <v>40</v>
      </c>
      <c r="C4" t="s">
        <v>41</v>
      </c>
      <c r="D4" t="s">
        <v>42</v>
      </c>
      <c r="E4" t="s">
        <v>43</v>
      </c>
      <c r="F4" t="s">
        <v>44</v>
      </c>
      <c r="G4" t="s">
        <v>45</v>
      </c>
      <c r="H4">
        <v>2</v>
      </c>
      <c r="I4" t="s">
        <v>46</v>
      </c>
      <c r="J4" t="s">
        <v>46</v>
      </c>
      <c r="K4" t="s">
        <v>29</v>
      </c>
      <c r="L4" t="s">
        <v>47</v>
      </c>
      <c r="M4">
        <v>395604</v>
      </c>
      <c r="N4">
        <v>617119</v>
      </c>
      <c r="O4" t="s">
        <v>48</v>
      </c>
      <c r="P4">
        <v>2027</v>
      </c>
      <c r="Q4">
        <v>2</v>
      </c>
      <c r="R4" t="s">
        <v>49</v>
      </c>
      <c r="S4" t="s">
        <v>33</v>
      </c>
      <c r="T4" t="s">
        <v>34</v>
      </c>
      <c r="U4" t="s">
        <v>35</v>
      </c>
    </row>
    <row r="5" spans="1:21" hidden="1" x14ac:dyDescent="0.2">
      <c r="A5" t="s">
        <v>21</v>
      </c>
      <c r="B5" t="s">
        <v>22</v>
      </c>
      <c r="C5" t="s">
        <v>23</v>
      </c>
      <c r="D5" t="s">
        <v>24</v>
      </c>
      <c r="E5" t="s">
        <v>25</v>
      </c>
      <c r="F5" t="s">
        <v>26</v>
      </c>
      <c r="G5" t="s">
        <v>50</v>
      </c>
      <c r="H5">
        <v>1</v>
      </c>
      <c r="I5" t="s">
        <v>51</v>
      </c>
      <c r="J5" t="s">
        <v>51</v>
      </c>
      <c r="K5" t="s">
        <v>29</v>
      </c>
      <c r="L5" t="s">
        <v>47</v>
      </c>
      <c r="M5">
        <v>569348</v>
      </c>
      <c r="N5">
        <v>203754</v>
      </c>
      <c r="O5" t="s">
        <v>52</v>
      </c>
      <c r="P5">
        <v>2027</v>
      </c>
      <c r="Q5">
        <v>2</v>
      </c>
      <c r="R5" t="s">
        <v>32</v>
      </c>
      <c r="S5" t="s">
        <v>33</v>
      </c>
      <c r="T5" t="s">
        <v>34</v>
      </c>
      <c r="U5" t="s">
        <v>35</v>
      </c>
    </row>
    <row r="6" spans="1:21" hidden="1" x14ac:dyDescent="0.2">
      <c r="A6" t="s">
        <v>21</v>
      </c>
      <c r="B6" t="s">
        <v>22</v>
      </c>
      <c r="C6" t="s">
        <v>23</v>
      </c>
      <c r="D6" t="s">
        <v>24</v>
      </c>
      <c r="E6" t="s">
        <v>25</v>
      </c>
      <c r="F6" t="s">
        <v>26</v>
      </c>
      <c r="G6" t="s">
        <v>53</v>
      </c>
      <c r="H6">
        <v>1</v>
      </c>
      <c r="I6" t="s">
        <v>54</v>
      </c>
      <c r="J6" t="s">
        <v>54</v>
      </c>
      <c r="K6" t="s">
        <v>29</v>
      </c>
      <c r="L6" t="s">
        <v>30</v>
      </c>
      <c r="M6">
        <v>568016</v>
      </c>
      <c r="N6">
        <v>217570</v>
      </c>
      <c r="O6" t="s">
        <v>55</v>
      </c>
      <c r="P6">
        <v>2027</v>
      </c>
      <c r="Q6">
        <v>2</v>
      </c>
      <c r="R6" t="s">
        <v>32</v>
      </c>
      <c r="S6" t="s">
        <v>33</v>
      </c>
      <c r="T6" t="s">
        <v>34</v>
      </c>
      <c r="U6" t="s">
        <v>35</v>
      </c>
    </row>
    <row r="7" spans="1:21" hidden="1" x14ac:dyDescent="0.2">
      <c r="A7" t="s">
        <v>21</v>
      </c>
      <c r="B7" t="s">
        <v>22</v>
      </c>
      <c r="C7" t="s">
        <v>23</v>
      </c>
      <c r="D7" t="s">
        <v>24</v>
      </c>
      <c r="E7" t="s">
        <v>25</v>
      </c>
      <c r="F7" t="s">
        <v>26</v>
      </c>
      <c r="G7" t="s">
        <v>56</v>
      </c>
      <c r="H7">
        <v>1</v>
      </c>
      <c r="I7" t="s">
        <v>57</v>
      </c>
      <c r="J7" t="s">
        <v>57</v>
      </c>
      <c r="K7" t="s">
        <v>29</v>
      </c>
      <c r="L7" t="s">
        <v>30</v>
      </c>
      <c r="M7">
        <v>559487</v>
      </c>
      <c r="N7">
        <v>196756</v>
      </c>
      <c r="O7" t="s">
        <v>58</v>
      </c>
      <c r="P7">
        <v>2027</v>
      </c>
      <c r="Q7">
        <v>2</v>
      </c>
      <c r="R7" t="s">
        <v>32</v>
      </c>
      <c r="S7" t="s">
        <v>33</v>
      </c>
      <c r="T7" t="s">
        <v>34</v>
      </c>
      <c r="U7" t="s">
        <v>35</v>
      </c>
    </row>
    <row r="8" spans="1:21" hidden="1" x14ac:dyDescent="0.2">
      <c r="A8" t="s">
        <v>21</v>
      </c>
      <c r="B8" t="s">
        <v>22</v>
      </c>
      <c r="C8" t="s">
        <v>23</v>
      </c>
      <c r="D8" t="s">
        <v>24</v>
      </c>
      <c r="E8" t="s">
        <v>25</v>
      </c>
      <c r="F8" t="s">
        <v>26</v>
      </c>
      <c r="G8" t="s">
        <v>59</v>
      </c>
      <c r="H8">
        <v>1</v>
      </c>
      <c r="I8" t="s">
        <v>60</v>
      </c>
      <c r="J8" t="s">
        <v>60</v>
      </c>
      <c r="K8" t="s">
        <v>29</v>
      </c>
      <c r="L8" t="s">
        <v>47</v>
      </c>
      <c r="M8">
        <v>566912</v>
      </c>
      <c r="N8">
        <v>199655</v>
      </c>
      <c r="O8" t="s">
        <v>61</v>
      </c>
      <c r="P8">
        <v>2027</v>
      </c>
      <c r="Q8">
        <v>2</v>
      </c>
      <c r="R8" t="s">
        <v>32</v>
      </c>
      <c r="S8" t="s">
        <v>33</v>
      </c>
      <c r="T8" t="s">
        <v>34</v>
      </c>
      <c r="U8" t="s">
        <v>35</v>
      </c>
    </row>
    <row r="9" spans="1:21" hidden="1" x14ac:dyDescent="0.2">
      <c r="A9" t="s">
        <v>21</v>
      </c>
      <c r="B9" t="s">
        <v>22</v>
      </c>
      <c r="C9" t="s">
        <v>23</v>
      </c>
      <c r="D9" t="s">
        <v>24</v>
      </c>
      <c r="E9" t="s">
        <v>25</v>
      </c>
      <c r="F9" t="s">
        <v>26</v>
      </c>
      <c r="G9" t="s">
        <v>62</v>
      </c>
      <c r="H9">
        <v>1</v>
      </c>
      <c r="I9" t="s">
        <v>63</v>
      </c>
      <c r="J9" t="s">
        <v>63</v>
      </c>
      <c r="K9" t="s">
        <v>29</v>
      </c>
      <c r="L9" t="s">
        <v>30</v>
      </c>
      <c r="M9">
        <v>568070</v>
      </c>
      <c r="N9">
        <v>209871</v>
      </c>
      <c r="O9" t="s">
        <v>64</v>
      </c>
      <c r="P9">
        <v>2027</v>
      </c>
      <c r="Q9">
        <v>2</v>
      </c>
      <c r="R9" t="s">
        <v>32</v>
      </c>
      <c r="S9" t="s">
        <v>33</v>
      </c>
      <c r="T9" t="s">
        <v>34</v>
      </c>
      <c r="U9" t="s">
        <v>35</v>
      </c>
    </row>
    <row r="10" spans="1:21" hidden="1" x14ac:dyDescent="0.2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 t="s">
        <v>26</v>
      </c>
      <c r="G10" t="s">
        <v>65</v>
      </c>
      <c r="H10">
        <v>1</v>
      </c>
      <c r="I10" t="s">
        <v>66</v>
      </c>
      <c r="J10" t="s">
        <v>66</v>
      </c>
      <c r="K10" t="s">
        <v>29</v>
      </c>
      <c r="L10" t="s">
        <v>47</v>
      </c>
      <c r="M10">
        <v>566114</v>
      </c>
      <c r="N10">
        <v>223631</v>
      </c>
      <c r="O10" t="s">
        <v>67</v>
      </c>
      <c r="P10">
        <v>2027</v>
      </c>
      <c r="Q10">
        <v>2</v>
      </c>
      <c r="R10" t="s">
        <v>49</v>
      </c>
      <c r="S10" t="s">
        <v>33</v>
      </c>
      <c r="T10" t="s">
        <v>34</v>
      </c>
      <c r="U10" t="s">
        <v>35</v>
      </c>
    </row>
    <row r="11" spans="1:21" hidden="1" x14ac:dyDescent="0.2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 t="s">
        <v>26</v>
      </c>
      <c r="G11" t="s">
        <v>68</v>
      </c>
      <c r="H11">
        <v>1</v>
      </c>
      <c r="I11" t="s">
        <v>69</v>
      </c>
      <c r="J11" t="s">
        <v>69</v>
      </c>
      <c r="K11" t="s">
        <v>29</v>
      </c>
      <c r="L11" t="s">
        <v>47</v>
      </c>
      <c r="M11">
        <v>575413</v>
      </c>
      <c r="N11">
        <v>209223</v>
      </c>
      <c r="O11" t="s">
        <v>70</v>
      </c>
      <c r="P11">
        <v>2027</v>
      </c>
      <c r="Q11">
        <v>2</v>
      </c>
      <c r="R11" t="s">
        <v>49</v>
      </c>
      <c r="S11" t="s">
        <v>33</v>
      </c>
      <c r="T11" t="s">
        <v>34</v>
      </c>
      <c r="U11" t="s">
        <v>35</v>
      </c>
    </row>
    <row r="12" spans="1:21" hidden="1" x14ac:dyDescent="0.2">
      <c r="A12" t="s">
        <v>39</v>
      </c>
      <c r="B12" t="s">
        <v>40</v>
      </c>
      <c r="C12" t="s">
        <v>41</v>
      </c>
      <c r="D12" t="s">
        <v>42</v>
      </c>
      <c r="E12" t="s">
        <v>43</v>
      </c>
      <c r="F12" t="s">
        <v>44</v>
      </c>
      <c r="G12" t="s">
        <v>71</v>
      </c>
      <c r="H12">
        <v>2</v>
      </c>
      <c r="I12" t="s">
        <v>72</v>
      </c>
      <c r="J12" t="s">
        <v>72</v>
      </c>
      <c r="K12" t="s">
        <v>29</v>
      </c>
      <c r="L12" t="s">
        <v>30</v>
      </c>
      <c r="M12">
        <v>397680</v>
      </c>
      <c r="N12">
        <v>624955</v>
      </c>
      <c r="O12" t="s">
        <v>73</v>
      </c>
      <c r="P12">
        <v>2027</v>
      </c>
      <c r="Q12">
        <v>2</v>
      </c>
      <c r="R12" t="s">
        <v>49</v>
      </c>
      <c r="S12" t="s">
        <v>33</v>
      </c>
      <c r="T12" t="s">
        <v>34</v>
      </c>
      <c r="U12" t="s">
        <v>35</v>
      </c>
    </row>
    <row r="13" spans="1:21" hidden="1" x14ac:dyDescent="0.2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 t="s">
        <v>26</v>
      </c>
      <c r="G13" t="s">
        <v>74</v>
      </c>
      <c r="H13">
        <v>1</v>
      </c>
      <c r="I13" t="s">
        <v>75</v>
      </c>
      <c r="J13" t="s">
        <v>75</v>
      </c>
      <c r="K13" t="s">
        <v>29</v>
      </c>
      <c r="L13" t="s">
        <v>47</v>
      </c>
      <c r="M13">
        <v>571701</v>
      </c>
      <c r="N13">
        <v>217603</v>
      </c>
      <c r="O13" t="s">
        <v>76</v>
      </c>
      <c r="P13">
        <v>2027</v>
      </c>
      <c r="Q13">
        <v>2</v>
      </c>
      <c r="R13" t="s">
        <v>32</v>
      </c>
      <c r="S13" t="s">
        <v>33</v>
      </c>
      <c r="T13" t="s">
        <v>34</v>
      </c>
      <c r="U13" t="s">
        <v>35</v>
      </c>
    </row>
    <row r="14" spans="1:21" hidden="1" x14ac:dyDescent="0.2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 t="s">
        <v>26</v>
      </c>
      <c r="G14" t="s">
        <v>77</v>
      </c>
      <c r="H14">
        <v>1</v>
      </c>
      <c r="I14" t="s">
        <v>78</v>
      </c>
      <c r="J14" t="s">
        <v>78</v>
      </c>
      <c r="K14" t="s">
        <v>29</v>
      </c>
      <c r="L14" t="s">
        <v>47</v>
      </c>
      <c r="M14">
        <v>561788</v>
      </c>
      <c r="N14">
        <v>216213</v>
      </c>
      <c r="O14" t="s">
        <v>79</v>
      </c>
      <c r="P14">
        <v>2027</v>
      </c>
      <c r="Q14">
        <v>2</v>
      </c>
      <c r="R14" t="s">
        <v>32</v>
      </c>
      <c r="S14" t="s">
        <v>33</v>
      </c>
      <c r="T14" t="s">
        <v>34</v>
      </c>
      <c r="U14" t="s">
        <v>35</v>
      </c>
    </row>
    <row r="15" spans="1:21" hidden="1" x14ac:dyDescent="0.2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 t="s">
        <v>26</v>
      </c>
      <c r="G15" t="s">
        <v>80</v>
      </c>
      <c r="H15">
        <v>1</v>
      </c>
      <c r="I15" t="s">
        <v>81</v>
      </c>
      <c r="J15" t="s">
        <v>81</v>
      </c>
      <c r="K15" t="s">
        <v>29</v>
      </c>
      <c r="L15" t="s">
        <v>30</v>
      </c>
      <c r="M15">
        <v>564874</v>
      </c>
      <c r="N15">
        <v>193640</v>
      </c>
      <c r="O15" t="s">
        <v>82</v>
      </c>
      <c r="P15">
        <v>2027</v>
      </c>
      <c r="Q15">
        <v>2</v>
      </c>
      <c r="R15" t="s">
        <v>32</v>
      </c>
      <c r="S15" t="s">
        <v>33</v>
      </c>
      <c r="T15" t="s">
        <v>34</v>
      </c>
      <c r="U15" t="s">
        <v>35</v>
      </c>
    </row>
    <row r="16" spans="1:21" hidden="1" x14ac:dyDescent="0.2">
      <c r="A16" t="s">
        <v>39</v>
      </c>
      <c r="B16" t="s">
        <v>40</v>
      </c>
      <c r="C16" t="s">
        <v>41</v>
      </c>
      <c r="D16" t="s">
        <v>42</v>
      </c>
      <c r="E16" t="s">
        <v>43</v>
      </c>
      <c r="F16" t="s">
        <v>44</v>
      </c>
      <c r="G16" t="s">
        <v>83</v>
      </c>
      <c r="H16">
        <v>2</v>
      </c>
      <c r="I16" t="s">
        <v>84</v>
      </c>
      <c r="J16" t="s">
        <v>84</v>
      </c>
      <c r="K16" t="s">
        <v>29</v>
      </c>
      <c r="L16" t="s">
        <v>47</v>
      </c>
      <c r="M16">
        <v>390832</v>
      </c>
      <c r="N16">
        <v>630448</v>
      </c>
      <c r="O16" t="s">
        <v>85</v>
      </c>
      <c r="P16">
        <v>2027</v>
      </c>
      <c r="Q16">
        <v>2</v>
      </c>
      <c r="R16" t="s">
        <v>49</v>
      </c>
      <c r="S16" t="s">
        <v>33</v>
      </c>
      <c r="T16" t="s">
        <v>34</v>
      </c>
      <c r="U16" t="s">
        <v>35</v>
      </c>
    </row>
    <row r="17" spans="1:21" hidden="1" x14ac:dyDescent="0.2">
      <c r="A17" t="s">
        <v>39</v>
      </c>
      <c r="B17" t="s">
        <v>40</v>
      </c>
      <c r="C17" t="s">
        <v>41</v>
      </c>
      <c r="D17" t="s">
        <v>42</v>
      </c>
      <c r="E17" t="s">
        <v>43</v>
      </c>
      <c r="F17" t="s">
        <v>44</v>
      </c>
      <c r="G17" t="s">
        <v>86</v>
      </c>
      <c r="H17">
        <v>2</v>
      </c>
      <c r="I17" t="s">
        <v>87</v>
      </c>
      <c r="J17" t="s">
        <v>87</v>
      </c>
      <c r="K17" t="s">
        <v>29</v>
      </c>
      <c r="L17" t="s">
        <v>30</v>
      </c>
      <c r="M17">
        <v>397201</v>
      </c>
      <c r="N17">
        <v>631070</v>
      </c>
      <c r="O17" t="s">
        <v>88</v>
      </c>
      <c r="P17">
        <v>2027</v>
      </c>
      <c r="Q17">
        <v>2</v>
      </c>
      <c r="R17" t="s">
        <v>49</v>
      </c>
      <c r="S17" t="s">
        <v>33</v>
      </c>
      <c r="T17" t="s">
        <v>34</v>
      </c>
      <c r="U17" t="s">
        <v>35</v>
      </c>
    </row>
    <row r="18" spans="1:21" hidden="1" x14ac:dyDescent="0.2">
      <c r="A18" t="s">
        <v>39</v>
      </c>
      <c r="B18" t="s">
        <v>40</v>
      </c>
      <c r="C18" t="s">
        <v>41</v>
      </c>
      <c r="D18" t="s">
        <v>42</v>
      </c>
      <c r="E18" t="s">
        <v>43</v>
      </c>
      <c r="F18" t="s">
        <v>44</v>
      </c>
      <c r="G18" t="s">
        <v>89</v>
      </c>
      <c r="H18">
        <v>2</v>
      </c>
      <c r="I18" t="s">
        <v>90</v>
      </c>
      <c r="J18" t="s">
        <v>90</v>
      </c>
      <c r="K18" t="s">
        <v>29</v>
      </c>
      <c r="L18" t="s">
        <v>47</v>
      </c>
      <c r="M18">
        <v>384383</v>
      </c>
      <c r="N18">
        <v>632824</v>
      </c>
      <c r="O18" t="s">
        <v>91</v>
      </c>
      <c r="P18">
        <v>2027</v>
      </c>
      <c r="Q18">
        <v>2</v>
      </c>
      <c r="R18" t="s">
        <v>49</v>
      </c>
      <c r="S18" t="s">
        <v>33</v>
      </c>
      <c r="T18" t="s">
        <v>34</v>
      </c>
      <c r="U18" t="s">
        <v>35</v>
      </c>
    </row>
    <row r="19" spans="1:21" hidden="1" x14ac:dyDescent="0.2">
      <c r="A19" t="s">
        <v>39</v>
      </c>
      <c r="B19" t="s">
        <v>40</v>
      </c>
      <c r="C19" t="s">
        <v>41</v>
      </c>
      <c r="D19" t="s">
        <v>42</v>
      </c>
      <c r="E19" t="s">
        <v>43</v>
      </c>
      <c r="F19" t="s">
        <v>44</v>
      </c>
      <c r="G19" t="s">
        <v>92</v>
      </c>
      <c r="H19">
        <v>2</v>
      </c>
      <c r="I19" t="s">
        <v>93</v>
      </c>
      <c r="J19" t="s">
        <v>93</v>
      </c>
      <c r="K19" t="s">
        <v>29</v>
      </c>
      <c r="L19" t="s">
        <v>47</v>
      </c>
      <c r="M19">
        <v>391409</v>
      </c>
      <c r="N19">
        <v>637981</v>
      </c>
      <c r="O19" t="s">
        <v>94</v>
      </c>
      <c r="P19">
        <v>2027</v>
      </c>
      <c r="Q19">
        <v>2</v>
      </c>
      <c r="R19" t="s">
        <v>49</v>
      </c>
      <c r="S19" t="s">
        <v>33</v>
      </c>
      <c r="T19" t="s">
        <v>34</v>
      </c>
      <c r="U19" t="s">
        <v>35</v>
      </c>
    </row>
    <row r="20" spans="1:21" hidden="1" x14ac:dyDescent="0.2">
      <c r="A20" t="s">
        <v>39</v>
      </c>
      <c r="B20" t="s">
        <v>40</v>
      </c>
      <c r="C20" t="s">
        <v>95</v>
      </c>
      <c r="D20" t="s">
        <v>96</v>
      </c>
      <c r="E20" t="s">
        <v>97</v>
      </c>
      <c r="F20" t="s">
        <v>98</v>
      </c>
      <c r="G20" t="s">
        <v>99</v>
      </c>
      <c r="H20">
        <v>2</v>
      </c>
      <c r="I20" t="s">
        <v>100</v>
      </c>
      <c r="J20" t="s">
        <v>100</v>
      </c>
      <c r="K20" t="s">
        <v>29</v>
      </c>
      <c r="L20" t="s">
        <v>47</v>
      </c>
      <c r="M20">
        <v>393045</v>
      </c>
      <c r="N20">
        <v>649168</v>
      </c>
      <c r="O20" t="s">
        <v>101</v>
      </c>
      <c r="P20">
        <v>2027</v>
      </c>
      <c r="Q20">
        <v>2</v>
      </c>
      <c r="R20" t="s">
        <v>49</v>
      </c>
      <c r="S20" t="s">
        <v>33</v>
      </c>
      <c r="T20" t="s">
        <v>34</v>
      </c>
      <c r="U20" t="s">
        <v>35</v>
      </c>
    </row>
    <row r="21" spans="1:21" hidden="1" x14ac:dyDescent="0.2">
      <c r="A21" t="s">
        <v>21</v>
      </c>
      <c r="B21" t="s">
        <v>22</v>
      </c>
      <c r="C21" t="s">
        <v>23</v>
      </c>
      <c r="D21" t="s">
        <v>24</v>
      </c>
      <c r="E21" t="s">
        <v>102</v>
      </c>
      <c r="F21" t="s">
        <v>103</v>
      </c>
      <c r="G21" t="s">
        <v>104</v>
      </c>
      <c r="H21">
        <v>1</v>
      </c>
      <c r="I21" t="s">
        <v>105</v>
      </c>
      <c r="J21" t="s">
        <v>105</v>
      </c>
      <c r="K21" t="s">
        <v>29</v>
      </c>
      <c r="L21" t="s">
        <v>30</v>
      </c>
      <c r="M21">
        <v>593507</v>
      </c>
      <c r="N21">
        <v>223073</v>
      </c>
      <c r="O21" t="s">
        <v>106</v>
      </c>
      <c r="P21">
        <v>2027</v>
      </c>
      <c r="Q21">
        <v>2</v>
      </c>
      <c r="R21" t="s">
        <v>32</v>
      </c>
      <c r="S21" t="s">
        <v>33</v>
      </c>
      <c r="T21" t="s">
        <v>34</v>
      </c>
      <c r="U21" t="s">
        <v>35</v>
      </c>
    </row>
    <row r="22" spans="1:21" hidden="1" x14ac:dyDescent="0.2">
      <c r="A22" t="s">
        <v>21</v>
      </c>
      <c r="B22" t="s">
        <v>22</v>
      </c>
      <c r="C22" t="s">
        <v>23</v>
      </c>
      <c r="D22" t="s">
        <v>24</v>
      </c>
      <c r="E22" t="s">
        <v>102</v>
      </c>
      <c r="F22" t="s">
        <v>103</v>
      </c>
      <c r="G22" t="s">
        <v>107</v>
      </c>
      <c r="H22">
        <v>1</v>
      </c>
      <c r="I22" t="s">
        <v>108</v>
      </c>
      <c r="J22" t="s">
        <v>108</v>
      </c>
      <c r="K22" t="s">
        <v>29</v>
      </c>
      <c r="L22" t="s">
        <v>30</v>
      </c>
      <c r="M22">
        <v>607992</v>
      </c>
      <c r="N22">
        <v>220069</v>
      </c>
      <c r="O22" t="s">
        <v>109</v>
      </c>
      <c r="P22">
        <v>2027</v>
      </c>
      <c r="Q22">
        <v>2</v>
      </c>
      <c r="R22" t="s">
        <v>32</v>
      </c>
      <c r="S22" t="s">
        <v>33</v>
      </c>
      <c r="T22" t="s">
        <v>34</v>
      </c>
      <c r="U22" t="s">
        <v>35</v>
      </c>
    </row>
    <row r="23" spans="1:21" hidden="1" x14ac:dyDescent="0.2">
      <c r="A23" t="s">
        <v>39</v>
      </c>
      <c r="B23" t="s">
        <v>40</v>
      </c>
      <c r="C23" t="s">
        <v>110</v>
      </c>
      <c r="D23" t="s">
        <v>111</v>
      </c>
      <c r="E23" t="s">
        <v>112</v>
      </c>
      <c r="F23" t="s">
        <v>113</v>
      </c>
      <c r="G23" t="s">
        <v>114</v>
      </c>
      <c r="H23">
        <v>2</v>
      </c>
      <c r="I23" t="s">
        <v>115</v>
      </c>
      <c r="J23" t="s">
        <v>115</v>
      </c>
      <c r="K23" t="s">
        <v>29</v>
      </c>
      <c r="L23" t="s">
        <v>47</v>
      </c>
      <c r="M23">
        <v>333367</v>
      </c>
      <c r="N23">
        <v>545503</v>
      </c>
      <c r="O23" t="s">
        <v>116</v>
      </c>
      <c r="P23">
        <v>2027</v>
      </c>
      <c r="Q23">
        <v>2</v>
      </c>
      <c r="R23" t="s">
        <v>49</v>
      </c>
      <c r="S23" t="s">
        <v>33</v>
      </c>
      <c r="T23" t="s">
        <v>34</v>
      </c>
      <c r="U23" t="s">
        <v>35</v>
      </c>
    </row>
    <row r="24" spans="1:21" hidden="1" x14ac:dyDescent="0.2">
      <c r="A24" t="s">
        <v>21</v>
      </c>
      <c r="B24" t="s">
        <v>22</v>
      </c>
      <c r="C24" t="s">
        <v>23</v>
      </c>
      <c r="D24" t="s">
        <v>24</v>
      </c>
      <c r="E24" t="s">
        <v>102</v>
      </c>
      <c r="F24" t="s">
        <v>103</v>
      </c>
      <c r="G24" t="s">
        <v>117</v>
      </c>
      <c r="H24">
        <v>1</v>
      </c>
      <c r="I24" t="s">
        <v>118</v>
      </c>
      <c r="J24" t="s">
        <v>118</v>
      </c>
      <c r="K24" t="s">
        <v>29</v>
      </c>
      <c r="L24" t="s">
        <v>30</v>
      </c>
      <c r="M24">
        <v>589311</v>
      </c>
      <c r="N24">
        <v>228412</v>
      </c>
      <c r="O24" t="s">
        <v>119</v>
      </c>
      <c r="P24">
        <v>2027</v>
      </c>
      <c r="Q24">
        <v>2</v>
      </c>
      <c r="R24" t="s">
        <v>32</v>
      </c>
      <c r="S24" t="s">
        <v>33</v>
      </c>
      <c r="T24" t="s">
        <v>34</v>
      </c>
      <c r="U24" t="s">
        <v>35</v>
      </c>
    </row>
    <row r="25" spans="1:21" hidden="1" x14ac:dyDescent="0.2">
      <c r="A25" t="s">
        <v>21</v>
      </c>
      <c r="B25" t="s">
        <v>22</v>
      </c>
      <c r="C25" t="s">
        <v>23</v>
      </c>
      <c r="D25" t="s">
        <v>24</v>
      </c>
      <c r="E25" t="s">
        <v>102</v>
      </c>
      <c r="F25" t="s">
        <v>103</v>
      </c>
      <c r="G25" t="s">
        <v>120</v>
      </c>
      <c r="H25">
        <v>1</v>
      </c>
      <c r="I25" t="s">
        <v>121</v>
      </c>
      <c r="J25" t="s">
        <v>121</v>
      </c>
      <c r="K25" t="s">
        <v>29</v>
      </c>
      <c r="L25" t="s">
        <v>30</v>
      </c>
      <c r="M25">
        <v>585473</v>
      </c>
      <c r="N25">
        <v>231973</v>
      </c>
      <c r="O25" t="s">
        <v>122</v>
      </c>
      <c r="P25">
        <v>2027</v>
      </c>
      <c r="Q25">
        <v>2</v>
      </c>
      <c r="R25" t="s">
        <v>49</v>
      </c>
      <c r="S25" t="s">
        <v>33</v>
      </c>
      <c r="T25" t="s">
        <v>34</v>
      </c>
      <c r="U25" t="s">
        <v>35</v>
      </c>
    </row>
    <row r="26" spans="1:21" hidden="1" x14ac:dyDescent="0.2">
      <c r="A26" t="s">
        <v>21</v>
      </c>
      <c r="B26" t="s">
        <v>22</v>
      </c>
      <c r="C26" t="s">
        <v>23</v>
      </c>
      <c r="D26" t="s">
        <v>24</v>
      </c>
      <c r="E26" t="s">
        <v>102</v>
      </c>
      <c r="F26" t="s">
        <v>103</v>
      </c>
      <c r="G26" t="s">
        <v>123</v>
      </c>
      <c r="H26">
        <v>1</v>
      </c>
      <c r="I26" t="s">
        <v>124</v>
      </c>
      <c r="J26" t="s">
        <v>124</v>
      </c>
      <c r="K26" t="s">
        <v>29</v>
      </c>
      <c r="L26" t="s">
        <v>30</v>
      </c>
      <c r="M26">
        <v>615847</v>
      </c>
      <c r="N26">
        <v>222280</v>
      </c>
      <c r="O26" t="s">
        <v>125</v>
      </c>
      <c r="P26">
        <v>2027</v>
      </c>
      <c r="Q26">
        <v>2</v>
      </c>
      <c r="R26" t="s">
        <v>32</v>
      </c>
      <c r="S26" t="s">
        <v>33</v>
      </c>
      <c r="T26" t="s">
        <v>34</v>
      </c>
      <c r="U26" t="s">
        <v>35</v>
      </c>
    </row>
    <row r="27" spans="1:21" hidden="1" x14ac:dyDescent="0.2">
      <c r="A27" t="s">
        <v>39</v>
      </c>
      <c r="B27" t="s">
        <v>40</v>
      </c>
      <c r="C27" t="s">
        <v>110</v>
      </c>
      <c r="D27" t="s">
        <v>111</v>
      </c>
      <c r="E27" t="s">
        <v>112</v>
      </c>
      <c r="F27" t="s">
        <v>113</v>
      </c>
      <c r="G27" t="s">
        <v>126</v>
      </c>
      <c r="H27">
        <v>2</v>
      </c>
      <c r="I27" t="s">
        <v>127</v>
      </c>
      <c r="J27" t="s">
        <v>127</v>
      </c>
      <c r="K27" t="s">
        <v>29</v>
      </c>
      <c r="L27" t="s">
        <v>30</v>
      </c>
      <c r="M27">
        <v>325863</v>
      </c>
      <c r="N27">
        <v>545626</v>
      </c>
      <c r="O27" t="s">
        <v>128</v>
      </c>
      <c r="P27">
        <v>2027</v>
      </c>
      <c r="Q27">
        <v>2</v>
      </c>
      <c r="R27" t="s">
        <v>49</v>
      </c>
      <c r="S27" t="s">
        <v>33</v>
      </c>
      <c r="T27" t="s">
        <v>34</v>
      </c>
      <c r="U27" t="s">
        <v>35</v>
      </c>
    </row>
    <row r="28" spans="1:21" hidden="1" x14ac:dyDescent="0.2">
      <c r="A28" t="s">
        <v>21</v>
      </c>
      <c r="B28" t="s">
        <v>22</v>
      </c>
      <c r="C28" t="s">
        <v>23</v>
      </c>
      <c r="D28" t="s">
        <v>24</v>
      </c>
      <c r="E28" t="s">
        <v>102</v>
      </c>
      <c r="F28" t="s">
        <v>103</v>
      </c>
      <c r="G28" t="s">
        <v>129</v>
      </c>
      <c r="H28">
        <v>1</v>
      </c>
      <c r="I28" t="s">
        <v>130</v>
      </c>
      <c r="J28" t="s">
        <v>130</v>
      </c>
      <c r="K28" t="s">
        <v>29</v>
      </c>
      <c r="L28" t="s">
        <v>30</v>
      </c>
      <c r="M28">
        <v>605386</v>
      </c>
      <c r="N28">
        <v>221718</v>
      </c>
      <c r="O28" t="s">
        <v>131</v>
      </c>
      <c r="P28">
        <v>2027</v>
      </c>
      <c r="Q28">
        <v>2</v>
      </c>
      <c r="R28" t="s">
        <v>32</v>
      </c>
      <c r="S28" t="s">
        <v>33</v>
      </c>
      <c r="T28" t="s">
        <v>34</v>
      </c>
      <c r="U28" t="s">
        <v>35</v>
      </c>
    </row>
    <row r="29" spans="1:21" hidden="1" x14ac:dyDescent="0.2">
      <c r="A29" t="s">
        <v>21</v>
      </c>
      <c r="B29" t="s">
        <v>22</v>
      </c>
      <c r="C29" t="s">
        <v>23</v>
      </c>
      <c r="D29" t="s">
        <v>24</v>
      </c>
      <c r="E29" t="s">
        <v>102</v>
      </c>
      <c r="F29" t="s">
        <v>103</v>
      </c>
      <c r="G29" t="s">
        <v>132</v>
      </c>
      <c r="H29">
        <v>1</v>
      </c>
      <c r="I29" t="s">
        <v>133</v>
      </c>
      <c r="J29" t="s">
        <v>133</v>
      </c>
      <c r="K29" t="s">
        <v>29</v>
      </c>
      <c r="L29" t="s">
        <v>30</v>
      </c>
      <c r="M29">
        <v>574474</v>
      </c>
      <c r="N29">
        <v>236085</v>
      </c>
      <c r="O29" t="s">
        <v>134</v>
      </c>
      <c r="P29">
        <v>2027</v>
      </c>
      <c r="Q29">
        <v>2</v>
      </c>
      <c r="R29" t="s">
        <v>32</v>
      </c>
      <c r="S29" t="s">
        <v>33</v>
      </c>
      <c r="T29" t="s">
        <v>34</v>
      </c>
      <c r="U29" t="s">
        <v>35</v>
      </c>
    </row>
    <row r="30" spans="1:21" hidden="1" x14ac:dyDescent="0.2">
      <c r="A30" t="s">
        <v>21</v>
      </c>
      <c r="B30" t="s">
        <v>22</v>
      </c>
      <c r="C30" t="s">
        <v>23</v>
      </c>
      <c r="D30" t="s">
        <v>24</v>
      </c>
      <c r="E30" t="s">
        <v>102</v>
      </c>
      <c r="F30" t="s">
        <v>103</v>
      </c>
      <c r="G30" t="s">
        <v>135</v>
      </c>
      <c r="H30">
        <v>1</v>
      </c>
      <c r="I30" t="s">
        <v>136</v>
      </c>
      <c r="J30" t="s">
        <v>136</v>
      </c>
      <c r="K30" t="s">
        <v>29</v>
      </c>
      <c r="L30" t="s">
        <v>47</v>
      </c>
      <c r="M30">
        <v>578634</v>
      </c>
      <c r="N30">
        <v>229095</v>
      </c>
      <c r="O30" t="s">
        <v>137</v>
      </c>
      <c r="P30">
        <v>2027</v>
      </c>
      <c r="Q30">
        <v>2</v>
      </c>
      <c r="R30" t="s">
        <v>32</v>
      </c>
      <c r="S30" t="s">
        <v>33</v>
      </c>
      <c r="T30" t="s">
        <v>34</v>
      </c>
      <c r="U30" t="s">
        <v>35</v>
      </c>
    </row>
    <row r="31" spans="1:21" hidden="1" x14ac:dyDescent="0.2">
      <c r="A31" t="s">
        <v>21</v>
      </c>
      <c r="B31" t="s">
        <v>22</v>
      </c>
      <c r="C31" t="s">
        <v>23</v>
      </c>
      <c r="D31" t="s">
        <v>24</v>
      </c>
      <c r="E31" t="s">
        <v>102</v>
      </c>
      <c r="F31" t="s">
        <v>103</v>
      </c>
      <c r="G31" t="s">
        <v>138</v>
      </c>
      <c r="H31">
        <v>1</v>
      </c>
      <c r="I31" t="s">
        <v>139</v>
      </c>
      <c r="J31" t="s">
        <v>139</v>
      </c>
      <c r="K31" t="s">
        <v>29</v>
      </c>
      <c r="L31" t="s">
        <v>47</v>
      </c>
      <c r="M31">
        <v>573648</v>
      </c>
      <c r="N31">
        <v>239043</v>
      </c>
      <c r="O31" t="s">
        <v>140</v>
      </c>
      <c r="P31">
        <v>2027</v>
      </c>
      <c r="Q31">
        <v>2</v>
      </c>
      <c r="R31" t="s">
        <v>32</v>
      </c>
      <c r="S31" t="s">
        <v>33</v>
      </c>
      <c r="T31" t="s">
        <v>34</v>
      </c>
      <c r="U31" t="s">
        <v>35</v>
      </c>
    </row>
    <row r="32" spans="1:21" hidden="1" x14ac:dyDescent="0.2">
      <c r="A32" t="s">
        <v>21</v>
      </c>
      <c r="B32" t="s">
        <v>22</v>
      </c>
      <c r="C32" t="s">
        <v>23</v>
      </c>
      <c r="D32" t="s">
        <v>24</v>
      </c>
      <c r="E32" t="s">
        <v>102</v>
      </c>
      <c r="F32" t="s">
        <v>103</v>
      </c>
      <c r="G32" t="s">
        <v>141</v>
      </c>
      <c r="H32">
        <v>1</v>
      </c>
      <c r="I32" t="s">
        <v>142</v>
      </c>
      <c r="J32" t="s">
        <v>142</v>
      </c>
      <c r="K32" t="s">
        <v>29</v>
      </c>
      <c r="L32" t="s">
        <v>30</v>
      </c>
      <c r="M32">
        <v>604104</v>
      </c>
      <c r="N32">
        <v>230298</v>
      </c>
      <c r="O32" t="s">
        <v>143</v>
      </c>
      <c r="P32">
        <v>2027</v>
      </c>
      <c r="Q32">
        <v>2</v>
      </c>
      <c r="R32" t="s">
        <v>32</v>
      </c>
      <c r="S32" t="s">
        <v>33</v>
      </c>
      <c r="T32" t="s">
        <v>34</v>
      </c>
      <c r="U32" t="s">
        <v>35</v>
      </c>
    </row>
    <row r="33" spans="1:21" hidden="1" x14ac:dyDescent="0.2">
      <c r="A33" t="s">
        <v>39</v>
      </c>
      <c r="B33" t="s">
        <v>40</v>
      </c>
      <c r="C33" t="s">
        <v>110</v>
      </c>
      <c r="D33" t="s">
        <v>111</v>
      </c>
      <c r="E33" t="s">
        <v>112</v>
      </c>
      <c r="F33" t="s">
        <v>113</v>
      </c>
      <c r="G33" t="s">
        <v>144</v>
      </c>
      <c r="H33">
        <v>2</v>
      </c>
      <c r="I33" t="s">
        <v>145</v>
      </c>
      <c r="J33" t="s">
        <v>145</v>
      </c>
      <c r="K33" t="s">
        <v>29</v>
      </c>
      <c r="L33" t="s">
        <v>47</v>
      </c>
      <c r="M33">
        <v>328464</v>
      </c>
      <c r="N33">
        <v>549623</v>
      </c>
      <c r="O33" t="s">
        <v>146</v>
      </c>
      <c r="P33">
        <v>2027</v>
      </c>
      <c r="Q33">
        <v>2</v>
      </c>
      <c r="R33" t="s">
        <v>49</v>
      </c>
      <c r="S33" t="s">
        <v>33</v>
      </c>
      <c r="T33" t="s">
        <v>34</v>
      </c>
      <c r="U33" t="s">
        <v>35</v>
      </c>
    </row>
    <row r="34" spans="1:21" hidden="1" x14ac:dyDescent="0.2">
      <c r="A34" t="s">
        <v>39</v>
      </c>
      <c r="B34" t="s">
        <v>40</v>
      </c>
      <c r="C34" t="s">
        <v>110</v>
      </c>
      <c r="D34" t="s">
        <v>111</v>
      </c>
      <c r="E34" t="s">
        <v>112</v>
      </c>
      <c r="F34" t="s">
        <v>113</v>
      </c>
      <c r="G34" t="s">
        <v>147</v>
      </c>
      <c r="H34">
        <v>2</v>
      </c>
      <c r="I34" t="s">
        <v>148</v>
      </c>
      <c r="J34" t="s">
        <v>148</v>
      </c>
      <c r="K34" t="s">
        <v>29</v>
      </c>
      <c r="L34" t="s">
        <v>47</v>
      </c>
      <c r="M34">
        <v>325894</v>
      </c>
      <c r="N34">
        <v>544517</v>
      </c>
      <c r="O34" t="s">
        <v>149</v>
      </c>
      <c r="P34">
        <v>2027</v>
      </c>
      <c r="Q34">
        <v>2</v>
      </c>
      <c r="R34" t="s">
        <v>49</v>
      </c>
      <c r="S34" t="s">
        <v>33</v>
      </c>
      <c r="T34" t="s">
        <v>34</v>
      </c>
      <c r="U34" t="s">
        <v>35</v>
      </c>
    </row>
    <row r="35" spans="1:21" hidden="1" x14ac:dyDescent="0.2">
      <c r="A35" t="s">
        <v>21</v>
      </c>
      <c r="B35" t="s">
        <v>22</v>
      </c>
      <c r="C35" t="s">
        <v>23</v>
      </c>
      <c r="D35" t="s">
        <v>24</v>
      </c>
      <c r="E35" t="s">
        <v>150</v>
      </c>
      <c r="F35" t="s">
        <v>151</v>
      </c>
      <c r="G35" t="s">
        <v>152</v>
      </c>
      <c r="H35">
        <v>1</v>
      </c>
      <c r="I35" t="s">
        <v>153</v>
      </c>
      <c r="J35" t="s">
        <v>153</v>
      </c>
      <c r="K35" t="s">
        <v>29</v>
      </c>
      <c r="L35" t="s">
        <v>30</v>
      </c>
      <c r="M35">
        <v>594718</v>
      </c>
      <c r="N35">
        <v>213801</v>
      </c>
      <c r="O35" t="s">
        <v>154</v>
      </c>
      <c r="P35">
        <v>2027</v>
      </c>
      <c r="Q35">
        <v>2</v>
      </c>
      <c r="R35" t="s">
        <v>32</v>
      </c>
      <c r="S35" t="s">
        <v>33</v>
      </c>
      <c r="T35" t="s">
        <v>34</v>
      </c>
      <c r="U35" t="s">
        <v>35</v>
      </c>
    </row>
    <row r="36" spans="1:21" hidden="1" x14ac:dyDescent="0.2">
      <c r="A36" t="s">
        <v>21</v>
      </c>
      <c r="B36" t="s">
        <v>22</v>
      </c>
      <c r="C36" t="s">
        <v>23</v>
      </c>
      <c r="D36" t="s">
        <v>24</v>
      </c>
      <c r="E36" t="s">
        <v>150</v>
      </c>
      <c r="F36" t="s">
        <v>151</v>
      </c>
      <c r="G36" t="s">
        <v>155</v>
      </c>
      <c r="H36">
        <v>1</v>
      </c>
      <c r="I36" t="s">
        <v>156</v>
      </c>
      <c r="J36" t="s">
        <v>156</v>
      </c>
      <c r="K36" t="s">
        <v>29</v>
      </c>
      <c r="L36" t="s">
        <v>30</v>
      </c>
      <c r="M36">
        <v>571773</v>
      </c>
      <c r="N36">
        <v>225726</v>
      </c>
      <c r="O36" t="s">
        <v>157</v>
      </c>
      <c r="P36">
        <v>2027</v>
      </c>
      <c r="Q36">
        <v>2</v>
      </c>
      <c r="R36" t="s">
        <v>32</v>
      </c>
      <c r="S36" t="s">
        <v>33</v>
      </c>
      <c r="T36" t="s">
        <v>34</v>
      </c>
      <c r="U36" t="s">
        <v>35</v>
      </c>
    </row>
    <row r="37" spans="1:21" hidden="1" x14ac:dyDescent="0.2">
      <c r="A37" t="s">
        <v>21</v>
      </c>
      <c r="B37" t="s">
        <v>22</v>
      </c>
      <c r="C37" t="s">
        <v>23</v>
      </c>
      <c r="D37" t="s">
        <v>24</v>
      </c>
      <c r="E37" t="s">
        <v>150</v>
      </c>
      <c r="F37" t="s">
        <v>151</v>
      </c>
      <c r="G37" t="s">
        <v>158</v>
      </c>
      <c r="H37">
        <v>1</v>
      </c>
      <c r="I37" t="s">
        <v>159</v>
      </c>
      <c r="J37" t="s">
        <v>159</v>
      </c>
      <c r="K37" t="s">
        <v>29</v>
      </c>
      <c r="L37" t="s">
        <v>30</v>
      </c>
      <c r="M37">
        <v>576141</v>
      </c>
      <c r="N37">
        <v>224485</v>
      </c>
      <c r="O37" t="s">
        <v>160</v>
      </c>
      <c r="P37">
        <v>2027</v>
      </c>
      <c r="Q37">
        <v>2</v>
      </c>
      <c r="R37" t="s">
        <v>32</v>
      </c>
      <c r="S37" t="s">
        <v>33</v>
      </c>
      <c r="T37" t="s">
        <v>34</v>
      </c>
      <c r="U37" t="s">
        <v>35</v>
      </c>
    </row>
    <row r="38" spans="1:21" hidden="1" x14ac:dyDescent="0.2">
      <c r="A38" t="s">
        <v>21</v>
      </c>
      <c r="B38" t="s">
        <v>22</v>
      </c>
      <c r="C38" t="s">
        <v>23</v>
      </c>
      <c r="D38" t="s">
        <v>24</v>
      </c>
      <c r="E38" t="s">
        <v>150</v>
      </c>
      <c r="F38" t="s">
        <v>151</v>
      </c>
      <c r="G38" t="s">
        <v>161</v>
      </c>
      <c r="H38">
        <v>1</v>
      </c>
      <c r="I38" t="s">
        <v>162</v>
      </c>
      <c r="J38" t="s">
        <v>162</v>
      </c>
      <c r="K38" t="s">
        <v>29</v>
      </c>
      <c r="L38" t="s">
        <v>30</v>
      </c>
      <c r="M38">
        <v>589841</v>
      </c>
      <c r="N38">
        <v>219820</v>
      </c>
      <c r="O38" t="s">
        <v>163</v>
      </c>
      <c r="P38">
        <v>2027</v>
      </c>
      <c r="Q38">
        <v>2</v>
      </c>
      <c r="R38" t="s">
        <v>49</v>
      </c>
      <c r="S38" t="s">
        <v>33</v>
      </c>
      <c r="T38" t="s">
        <v>34</v>
      </c>
      <c r="U38" t="s">
        <v>35</v>
      </c>
    </row>
    <row r="39" spans="1:21" hidden="1" x14ac:dyDescent="0.2">
      <c r="A39" t="s">
        <v>21</v>
      </c>
      <c r="B39" t="s">
        <v>22</v>
      </c>
      <c r="C39" t="s">
        <v>23</v>
      </c>
      <c r="D39" t="s">
        <v>24</v>
      </c>
      <c r="E39" t="s">
        <v>150</v>
      </c>
      <c r="F39" t="s">
        <v>151</v>
      </c>
      <c r="G39" t="s">
        <v>164</v>
      </c>
      <c r="H39">
        <v>1</v>
      </c>
      <c r="I39" t="s">
        <v>165</v>
      </c>
      <c r="J39" t="s">
        <v>165</v>
      </c>
      <c r="K39" t="s">
        <v>29</v>
      </c>
      <c r="L39" t="s">
        <v>30</v>
      </c>
      <c r="M39">
        <v>574206</v>
      </c>
      <c r="N39">
        <v>226521</v>
      </c>
      <c r="O39" t="s">
        <v>166</v>
      </c>
      <c r="P39">
        <v>2027</v>
      </c>
      <c r="Q39">
        <v>2</v>
      </c>
      <c r="R39" t="s">
        <v>32</v>
      </c>
      <c r="S39" t="s">
        <v>33</v>
      </c>
      <c r="T39" t="s">
        <v>34</v>
      </c>
      <c r="U39" t="s">
        <v>35</v>
      </c>
    </row>
    <row r="40" spans="1:21" hidden="1" x14ac:dyDescent="0.2">
      <c r="A40" t="s">
        <v>21</v>
      </c>
      <c r="B40" t="s">
        <v>22</v>
      </c>
      <c r="C40" t="s">
        <v>23</v>
      </c>
      <c r="D40" t="s">
        <v>24</v>
      </c>
      <c r="E40" t="s">
        <v>167</v>
      </c>
      <c r="F40" t="s">
        <v>168</v>
      </c>
      <c r="G40" t="s">
        <v>169</v>
      </c>
      <c r="H40">
        <v>1</v>
      </c>
      <c r="I40" t="s">
        <v>170</v>
      </c>
      <c r="J40" t="s">
        <v>170</v>
      </c>
      <c r="K40" t="s">
        <v>29</v>
      </c>
      <c r="L40" t="s">
        <v>47</v>
      </c>
      <c r="M40">
        <v>572375</v>
      </c>
      <c r="N40">
        <v>193224</v>
      </c>
      <c r="O40" t="s">
        <v>171</v>
      </c>
      <c r="P40">
        <v>2027</v>
      </c>
      <c r="Q40">
        <v>2</v>
      </c>
      <c r="R40" t="s">
        <v>32</v>
      </c>
      <c r="S40" t="s">
        <v>33</v>
      </c>
      <c r="T40" t="s">
        <v>34</v>
      </c>
      <c r="U40" t="s">
        <v>35</v>
      </c>
    </row>
    <row r="41" spans="1:21" hidden="1" x14ac:dyDescent="0.2">
      <c r="A41" t="s">
        <v>21</v>
      </c>
      <c r="B41" t="s">
        <v>22</v>
      </c>
      <c r="C41" t="s">
        <v>23</v>
      </c>
      <c r="D41" t="s">
        <v>24</v>
      </c>
      <c r="E41" t="s">
        <v>167</v>
      </c>
      <c r="F41" t="s">
        <v>168</v>
      </c>
      <c r="G41" t="s">
        <v>172</v>
      </c>
      <c r="H41">
        <v>1</v>
      </c>
      <c r="I41" t="s">
        <v>173</v>
      </c>
      <c r="J41" t="s">
        <v>173</v>
      </c>
      <c r="K41" t="s">
        <v>29</v>
      </c>
      <c r="L41" t="s">
        <v>30</v>
      </c>
      <c r="M41">
        <v>585444</v>
      </c>
      <c r="N41">
        <v>189819</v>
      </c>
      <c r="O41" t="s">
        <v>174</v>
      </c>
      <c r="P41">
        <v>2027</v>
      </c>
      <c r="Q41">
        <v>2</v>
      </c>
      <c r="R41" t="s">
        <v>32</v>
      </c>
      <c r="S41" t="s">
        <v>33</v>
      </c>
      <c r="T41" t="s">
        <v>34</v>
      </c>
      <c r="U41" t="s">
        <v>35</v>
      </c>
    </row>
    <row r="42" spans="1:21" hidden="1" x14ac:dyDescent="0.2">
      <c r="A42" t="s">
        <v>21</v>
      </c>
      <c r="B42" t="s">
        <v>22</v>
      </c>
      <c r="C42" t="s">
        <v>23</v>
      </c>
      <c r="D42" t="s">
        <v>24</v>
      </c>
      <c r="E42" t="s">
        <v>167</v>
      </c>
      <c r="F42" t="s">
        <v>168</v>
      </c>
      <c r="G42" t="s">
        <v>175</v>
      </c>
      <c r="H42">
        <v>1</v>
      </c>
      <c r="I42" t="s">
        <v>176</v>
      </c>
      <c r="J42" t="s">
        <v>176</v>
      </c>
      <c r="K42" t="s">
        <v>29</v>
      </c>
      <c r="L42" t="s">
        <v>30</v>
      </c>
      <c r="M42">
        <v>585248</v>
      </c>
      <c r="N42">
        <v>191744</v>
      </c>
      <c r="O42" t="s">
        <v>177</v>
      </c>
      <c r="P42">
        <v>2027</v>
      </c>
      <c r="Q42">
        <v>2</v>
      </c>
      <c r="R42" t="s">
        <v>32</v>
      </c>
      <c r="S42" t="s">
        <v>33</v>
      </c>
      <c r="T42" t="s">
        <v>34</v>
      </c>
      <c r="U42" t="s">
        <v>35</v>
      </c>
    </row>
    <row r="43" spans="1:21" hidden="1" x14ac:dyDescent="0.2">
      <c r="A43" t="s">
        <v>21</v>
      </c>
      <c r="B43" t="s">
        <v>22</v>
      </c>
      <c r="C43" t="s">
        <v>23</v>
      </c>
      <c r="D43" t="s">
        <v>24</v>
      </c>
      <c r="E43" t="s">
        <v>167</v>
      </c>
      <c r="F43" t="s">
        <v>168</v>
      </c>
      <c r="G43" t="s">
        <v>178</v>
      </c>
      <c r="H43">
        <v>1</v>
      </c>
      <c r="I43" t="s">
        <v>179</v>
      </c>
      <c r="J43" t="s">
        <v>179</v>
      </c>
      <c r="K43" t="s">
        <v>29</v>
      </c>
      <c r="L43" t="s">
        <v>30</v>
      </c>
      <c r="M43">
        <v>585335</v>
      </c>
      <c r="N43">
        <v>186856</v>
      </c>
      <c r="O43" t="s">
        <v>180</v>
      </c>
      <c r="P43">
        <v>2027</v>
      </c>
      <c r="Q43">
        <v>2</v>
      </c>
      <c r="R43" t="s">
        <v>32</v>
      </c>
      <c r="S43" t="s">
        <v>33</v>
      </c>
      <c r="T43" t="s">
        <v>34</v>
      </c>
      <c r="U43" t="s">
        <v>35</v>
      </c>
    </row>
    <row r="44" spans="1:21" hidden="1" x14ac:dyDescent="0.2">
      <c r="A44" t="s">
        <v>39</v>
      </c>
      <c r="B44" t="s">
        <v>40</v>
      </c>
      <c r="C44" t="s">
        <v>110</v>
      </c>
      <c r="D44" t="s">
        <v>111</v>
      </c>
      <c r="E44" t="s">
        <v>112</v>
      </c>
      <c r="F44" t="s">
        <v>113</v>
      </c>
      <c r="G44" t="s">
        <v>181</v>
      </c>
      <c r="H44">
        <v>2</v>
      </c>
      <c r="I44" t="s">
        <v>182</v>
      </c>
      <c r="J44" t="s">
        <v>182</v>
      </c>
      <c r="K44" t="s">
        <v>29</v>
      </c>
      <c r="L44" t="s">
        <v>30</v>
      </c>
      <c r="M44">
        <v>335181</v>
      </c>
      <c r="N44">
        <v>549737</v>
      </c>
      <c r="O44" t="s">
        <v>183</v>
      </c>
      <c r="P44">
        <v>2027</v>
      </c>
      <c r="Q44">
        <v>2</v>
      </c>
      <c r="R44" t="s">
        <v>49</v>
      </c>
      <c r="S44" t="s">
        <v>33</v>
      </c>
      <c r="T44" t="s">
        <v>34</v>
      </c>
      <c r="U44" t="s">
        <v>35</v>
      </c>
    </row>
    <row r="45" spans="1:21" hidden="1" x14ac:dyDescent="0.2">
      <c r="A45" t="s">
        <v>21</v>
      </c>
      <c r="B45" t="s">
        <v>22</v>
      </c>
      <c r="C45" t="s">
        <v>23</v>
      </c>
      <c r="D45" t="s">
        <v>24</v>
      </c>
      <c r="E45" t="s">
        <v>167</v>
      </c>
      <c r="F45" t="s">
        <v>168</v>
      </c>
      <c r="G45" t="s">
        <v>184</v>
      </c>
      <c r="H45">
        <v>1</v>
      </c>
      <c r="I45" t="s">
        <v>185</v>
      </c>
      <c r="J45" t="s">
        <v>185</v>
      </c>
      <c r="K45" t="s">
        <v>29</v>
      </c>
      <c r="L45" t="s">
        <v>30</v>
      </c>
      <c r="M45">
        <v>577860</v>
      </c>
      <c r="N45">
        <v>197856</v>
      </c>
      <c r="O45" t="s">
        <v>186</v>
      </c>
      <c r="P45">
        <v>2027</v>
      </c>
      <c r="Q45">
        <v>2</v>
      </c>
      <c r="R45" t="s">
        <v>32</v>
      </c>
      <c r="S45" t="s">
        <v>33</v>
      </c>
      <c r="T45" t="s">
        <v>34</v>
      </c>
      <c r="U45" t="s">
        <v>35</v>
      </c>
    </row>
    <row r="46" spans="1:21" hidden="1" x14ac:dyDescent="0.2">
      <c r="A46" t="s">
        <v>21</v>
      </c>
      <c r="B46" t="s">
        <v>22</v>
      </c>
      <c r="C46" t="s">
        <v>23</v>
      </c>
      <c r="D46" t="s">
        <v>24</v>
      </c>
      <c r="E46" t="s">
        <v>167</v>
      </c>
      <c r="F46" t="s">
        <v>168</v>
      </c>
      <c r="G46" t="s">
        <v>187</v>
      </c>
      <c r="H46">
        <v>1</v>
      </c>
      <c r="I46" t="s">
        <v>188</v>
      </c>
      <c r="J46" t="s">
        <v>188</v>
      </c>
      <c r="K46" t="s">
        <v>29</v>
      </c>
      <c r="L46" t="s">
        <v>30</v>
      </c>
      <c r="M46">
        <v>584258</v>
      </c>
      <c r="N46">
        <v>188830</v>
      </c>
      <c r="O46" t="s">
        <v>189</v>
      </c>
      <c r="P46">
        <v>2027</v>
      </c>
      <c r="Q46">
        <v>2</v>
      </c>
      <c r="R46" t="s">
        <v>32</v>
      </c>
      <c r="S46" t="s">
        <v>33</v>
      </c>
      <c r="T46" t="s">
        <v>34</v>
      </c>
      <c r="U46" t="s">
        <v>35</v>
      </c>
    </row>
    <row r="47" spans="1:21" hidden="1" x14ac:dyDescent="0.2">
      <c r="A47" t="s">
        <v>21</v>
      </c>
      <c r="B47" t="s">
        <v>22</v>
      </c>
      <c r="C47" t="s">
        <v>23</v>
      </c>
      <c r="D47" t="s">
        <v>24</v>
      </c>
      <c r="E47" t="s">
        <v>167</v>
      </c>
      <c r="F47" t="s">
        <v>168</v>
      </c>
      <c r="G47" t="s">
        <v>190</v>
      </c>
      <c r="H47">
        <v>1</v>
      </c>
      <c r="I47" t="s">
        <v>191</v>
      </c>
      <c r="J47" t="s">
        <v>191</v>
      </c>
      <c r="K47" t="s">
        <v>29</v>
      </c>
      <c r="L47" t="s">
        <v>30</v>
      </c>
      <c r="M47">
        <v>575500</v>
      </c>
      <c r="N47">
        <v>194270</v>
      </c>
      <c r="O47" t="s">
        <v>192</v>
      </c>
      <c r="P47">
        <v>2027</v>
      </c>
      <c r="Q47">
        <v>2</v>
      </c>
      <c r="R47" t="s">
        <v>32</v>
      </c>
      <c r="S47" t="s">
        <v>33</v>
      </c>
      <c r="T47" t="s">
        <v>34</v>
      </c>
      <c r="U47" t="s">
        <v>35</v>
      </c>
    </row>
    <row r="48" spans="1:21" hidden="1" x14ac:dyDescent="0.2">
      <c r="A48" t="s">
        <v>39</v>
      </c>
      <c r="B48" t="s">
        <v>40</v>
      </c>
      <c r="C48" t="s">
        <v>110</v>
      </c>
      <c r="D48" t="s">
        <v>111</v>
      </c>
      <c r="E48" t="s">
        <v>112</v>
      </c>
      <c r="F48" t="s">
        <v>113</v>
      </c>
      <c r="G48" t="s">
        <v>193</v>
      </c>
      <c r="H48">
        <v>2</v>
      </c>
      <c r="I48" t="s">
        <v>194</v>
      </c>
      <c r="J48" t="s">
        <v>194</v>
      </c>
      <c r="K48" t="s">
        <v>29</v>
      </c>
      <c r="L48" t="s">
        <v>30</v>
      </c>
      <c r="M48">
        <v>330479</v>
      </c>
      <c r="N48">
        <v>551435</v>
      </c>
      <c r="O48" t="s">
        <v>195</v>
      </c>
      <c r="P48">
        <v>2027</v>
      </c>
      <c r="Q48">
        <v>2</v>
      </c>
      <c r="R48" t="s">
        <v>49</v>
      </c>
      <c r="S48" t="s">
        <v>33</v>
      </c>
      <c r="T48" t="s">
        <v>34</v>
      </c>
      <c r="U48" t="s">
        <v>35</v>
      </c>
    </row>
    <row r="49" spans="1:21" hidden="1" x14ac:dyDescent="0.2">
      <c r="A49" t="s">
        <v>39</v>
      </c>
      <c r="B49" t="s">
        <v>40</v>
      </c>
      <c r="C49" t="s">
        <v>110</v>
      </c>
      <c r="D49" t="s">
        <v>111</v>
      </c>
      <c r="E49" t="s">
        <v>112</v>
      </c>
      <c r="F49" t="s">
        <v>113</v>
      </c>
      <c r="G49" t="s">
        <v>196</v>
      </c>
      <c r="H49">
        <v>2</v>
      </c>
      <c r="I49" t="s">
        <v>197</v>
      </c>
      <c r="J49" t="s">
        <v>197</v>
      </c>
      <c r="K49" t="s">
        <v>29</v>
      </c>
      <c r="L49" t="s">
        <v>198</v>
      </c>
      <c r="M49">
        <v>313544</v>
      </c>
      <c r="N49">
        <v>552621</v>
      </c>
      <c r="O49" t="s">
        <v>199</v>
      </c>
      <c r="P49">
        <v>2027</v>
      </c>
      <c r="Q49">
        <v>2</v>
      </c>
      <c r="R49" t="s">
        <v>49</v>
      </c>
      <c r="S49" t="s">
        <v>33</v>
      </c>
      <c r="T49" t="s">
        <v>34</v>
      </c>
      <c r="U49" t="s">
        <v>35</v>
      </c>
    </row>
    <row r="50" spans="1:21" hidden="1" x14ac:dyDescent="0.2">
      <c r="A50" t="s">
        <v>21</v>
      </c>
      <c r="B50" t="s">
        <v>22</v>
      </c>
      <c r="C50" t="s">
        <v>23</v>
      </c>
      <c r="D50" t="s">
        <v>24</v>
      </c>
      <c r="E50" t="s">
        <v>200</v>
      </c>
      <c r="F50" t="s">
        <v>201</v>
      </c>
      <c r="G50" t="s">
        <v>202</v>
      </c>
      <c r="H50">
        <v>1</v>
      </c>
      <c r="I50" t="s">
        <v>203</v>
      </c>
      <c r="J50" t="s">
        <v>203</v>
      </c>
      <c r="K50" t="s">
        <v>29</v>
      </c>
      <c r="L50" t="s">
        <v>47</v>
      </c>
      <c r="M50">
        <v>607969</v>
      </c>
      <c r="N50">
        <v>239150</v>
      </c>
      <c r="O50" t="s">
        <v>204</v>
      </c>
      <c r="P50">
        <v>2027</v>
      </c>
      <c r="Q50">
        <v>2</v>
      </c>
      <c r="R50" t="s">
        <v>205</v>
      </c>
      <c r="S50" t="s">
        <v>33</v>
      </c>
      <c r="T50" t="s">
        <v>34</v>
      </c>
      <c r="U50" t="s">
        <v>35</v>
      </c>
    </row>
    <row r="51" spans="1:21" hidden="1" x14ac:dyDescent="0.2">
      <c r="A51" t="s">
        <v>39</v>
      </c>
      <c r="B51" t="s">
        <v>40</v>
      </c>
      <c r="C51" t="s">
        <v>110</v>
      </c>
      <c r="D51" t="s">
        <v>111</v>
      </c>
      <c r="E51" t="s">
        <v>112</v>
      </c>
      <c r="F51" t="s">
        <v>113</v>
      </c>
      <c r="G51" t="s">
        <v>206</v>
      </c>
      <c r="H51">
        <v>2</v>
      </c>
      <c r="I51" t="s">
        <v>207</v>
      </c>
      <c r="J51" t="s">
        <v>207</v>
      </c>
      <c r="K51" t="s">
        <v>29</v>
      </c>
      <c r="L51" t="s">
        <v>47</v>
      </c>
      <c r="M51">
        <v>320806</v>
      </c>
      <c r="N51">
        <v>545416</v>
      </c>
      <c r="O51" t="s">
        <v>208</v>
      </c>
      <c r="P51">
        <v>2027</v>
      </c>
      <c r="Q51">
        <v>2</v>
      </c>
      <c r="R51" t="s">
        <v>49</v>
      </c>
      <c r="S51" t="s">
        <v>33</v>
      </c>
      <c r="T51" t="s">
        <v>34</v>
      </c>
      <c r="U51" t="s">
        <v>35</v>
      </c>
    </row>
    <row r="52" spans="1:21" hidden="1" x14ac:dyDescent="0.2">
      <c r="A52" t="s">
        <v>21</v>
      </c>
      <c r="B52" t="s">
        <v>22</v>
      </c>
      <c r="C52" t="s">
        <v>23</v>
      </c>
      <c r="D52" t="s">
        <v>24</v>
      </c>
      <c r="E52" t="s">
        <v>200</v>
      </c>
      <c r="F52" t="s">
        <v>201</v>
      </c>
      <c r="G52" t="s">
        <v>209</v>
      </c>
      <c r="H52">
        <v>1</v>
      </c>
      <c r="I52" t="s">
        <v>210</v>
      </c>
      <c r="J52" t="s">
        <v>210</v>
      </c>
      <c r="K52" t="s">
        <v>29</v>
      </c>
      <c r="L52" t="s">
        <v>30</v>
      </c>
      <c r="M52">
        <v>615583</v>
      </c>
      <c r="N52">
        <v>230388</v>
      </c>
      <c r="O52" t="s">
        <v>211</v>
      </c>
      <c r="P52">
        <v>2027</v>
      </c>
      <c r="Q52">
        <v>2</v>
      </c>
      <c r="R52" t="s">
        <v>49</v>
      </c>
      <c r="S52" t="s">
        <v>33</v>
      </c>
      <c r="T52" t="s">
        <v>34</v>
      </c>
      <c r="U52" t="s">
        <v>35</v>
      </c>
    </row>
    <row r="53" spans="1:21" hidden="1" x14ac:dyDescent="0.2">
      <c r="A53" t="s">
        <v>21</v>
      </c>
      <c r="B53" t="s">
        <v>22</v>
      </c>
      <c r="C53" t="s">
        <v>23</v>
      </c>
      <c r="D53" t="s">
        <v>24</v>
      </c>
      <c r="E53" t="s">
        <v>200</v>
      </c>
      <c r="F53" t="s">
        <v>201</v>
      </c>
      <c r="G53" t="s">
        <v>212</v>
      </c>
      <c r="H53">
        <v>1</v>
      </c>
      <c r="I53" t="s">
        <v>213</v>
      </c>
      <c r="J53" t="s">
        <v>213</v>
      </c>
      <c r="K53" t="s">
        <v>29</v>
      </c>
      <c r="L53" t="s">
        <v>30</v>
      </c>
      <c r="M53">
        <v>620144</v>
      </c>
      <c r="N53">
        <v>228670</v>
      </c>
      <c r="O53" t="s">
        <v>214</v>
      </c>
      <c r="P53">
        <v>2027</v>
      </c>
      <c r="Q53">
        <v>2</v>
      </c>
      <c r="R53" t="s">
        <v>32</v>
      </c>
      <c r="S53" t="s">
        <v>33</v>
      </c>
      <c r="T53" t="s">
        <v>34</v>
      </c>
      <c r="U53" t="s">
        <v>35</v>
      </c>
    </row>
    <row r="54" spans="1:21" hidden="1" x14ac:dyDescent="0.2">
      <c r="A54" t="s">
        <v>21</v>
      </c>
      <c r="B54" t="s">
        <v>22</v>
      </c>
      <c r="C54" t="s">
        <v>23</v>
      </c>
      <c r="D54" t="s">
        <v>24</v>
      </c>
      <c r="E54" t="s">
        <v>200</v>
      </c>
      <c r="F54" t="s">
        <v>201</v>
      </c>
      <c r="G54" t="s">
        <v>215</v>
      </c>
      <c r="H54">
        <v>1</v>
      </c>
      <c r="I54" t="s">
        <v>216</v>
      </c>
      <c r="J54" t="s">
        <v>216</v>
      </c>
      <c r="K54" t="s">
        <v>29</v>
      </c>
      <c r="L54" t="s">
        <v>30</v>
      </c>
      <c r="M54">
        <v>575264</v>
      </c>
      <c r="N54">
        <v>247042</v>
      </c>
      <c r="O54" t="s">
        <v>217</v>
      </c>
      <c r="P54">
        <v>2027</v>
      </c>
      <c r="Q54">
        <v>2</v>
      </c>
      <c r="R54" t="s">
        <v>32</v>
      </c>
      <c r="S54" t="s">
        <v>33</v>
      </c>
      <c r="T54" t="s">
        <v>34</v>
      </c>
      <c r="U54" t="s">
        <v>35</v>
      </c>
    </row>
    <row r="55" spans="1:21" hidden="1" x14ac:dyDescent="0.2">
      <c r="A55" t="s">
        <v>21</v>
      </c>
      <c r="B55" t="s">
        <v>22</v>
      </c>
      <c r="C55" t="s">
        <v>23</v>
      </c>
      <c r="D55" t="s">
        <v>24</v>
      </c>
      <c r="E55" t="s">
        <v>200</v>
      </c>
      <c r="F55" t="s">
        <v>201</v>
      </c>
      <c r="G55" t="s">
        <v>218</v>
      </c>
      <c r="H55">
        <v>1</v>
      </c>
      <c r="I55" t="s">
        <v>219</v>
      </c>
      <c r="J55" t="s">
        <v>219</v>
      </c>
      <c r="K55" t="s">
        <v>29</v>
      </c>
      <c r="L55" t="s">
        <v>30</v>
      </c>
      <c r="M55">
        <v>585462</v>
      </c>
      <c r="N55">
        <v>251771</v>
      </c>
      <c r="O55" t="s">
        <v>220</v>
      </c>
      <c r="P55">
        <v>2027</v>
      </c>
      <c r="Q55">
        <v>2</v>
      </c>
      <c r="R55" t="s">
        <v>49</v>
      </c>
      <c r="S55" t="s">
        <v>33</v>
      </c>
      <c r="T55" t="s">
        <v>34</v>
      </c>
      <c r="U55" t="s">
        <v>35</v>
      </c>
    </row>
    <row r="56" spans="1:21" hidden="1" x14ac:dyDescent="0.2">
      <c r="A56" t="s">
        <v>39</v>
      </c>
      <c r="B56" t="s">
        <v>40</v>
      </c>
      <c r="C56" t="s">
        <v>110</v>
      </c>
      <c r="D56" t="s">
        <v>111</v>
      </c>
      <c r="E56" t="s">
        <v>112</v>
      </c>
      <c r="F56" t="s">
        <v>113</v>
      </c>
      <c r="G56" t="s">
        <v>221</v>
      </c>
      <c r="H56">
        <v>2</v>
      </c>
      <c r="I56" t="s">
        <v>222</v>
      </c>
      <c r="J56" t="s">
        <v>222</v>
      </c>
      <c r="K56" t="s">
        <v>29</v>
      </c>
      <c r="L56" t="s">
        <v>30</v>
      </c>
      <c r="M56">
        <v>318241</v>
      </c>
      <c r="N56">
        <v>545275</v>
      </c>
      <c r="O56" t="s">
        <v>223</v>
      </c>
      <c r="P56">
        <v>2027</v>
      </c>
      <c r="Q56">
        <v>2</v>
      </c>
      <c r="R56" t="s">
        <v>49</v>
      </c>
      <c r="S56" t="s">
        <v>33</v>
      </c>
      <c r="T56" t="s">
        <v>34</v>
      </c>
      <c r="U56" t="s">
        <v>35</v>
      </c>
    </row>
    <row r="57" spans="1:21" hidden="1" x14ac:dyDescent="0.2">
      <c r="A57" t="s">
        <v>21</v>
      </c>
      <c r="B57" t="s">
        <v>22</v>
      </c>
      <c r="C57" t="s">
        <v>23</v>
      </c>
      <c r="D57" t="s">
        <v>24</v>
      </c>
      <c r="E57" t="s">
        <v>200</v>
      </c>
      <c r="F57" t="s">
        <v>201</v>
      </c>
      <c r="G57" t="s">
        <v>224</v>
      </c>
      <c r="H57">
        <v>1</v>
      </c>
      <c r="I57" t="s">
        <v>225</v>
      </c>
      <c r="J57" t="s">
        <v>225</v>
      </c>
      <c r="K57" t="s">
        <v>29</v>
      </c>
      <c r="L57" t="s">
        <v>47</v>
      </c>
      <c r="M57">
        <v>576305</v>
      </c>
      <c r="N57">
        <v>252889</v>
      </c>
      <c r="O57" t="s">
        <v>226</v>
      </c>
      <c r="P57">
        <v>2027</v>
      </c>
      <c r="Q57">
        <v>2</v>
      </c>
      <c r="R57" t="s">
        <v>32</v>
      </c>
      <c r="S57" t="s">
        <v>33</v>
      </c>
      <c r="T57" t="s">
        <v>34</v>
      </c>
      <c r="U57" t="s">
        <v>35</v>
      </c>
    </row>
    <row r="58" spans="1:21" hidden="1" x14ac:dyDescent="0.2">
      <c r="A58" t="s">
        <v>21</v>
      </c>
      <c r="B58" t="s">
        <v>22</v>
      </c>
      <c r="C58" t="s">
        <v>23</v>
      </c>
      <c r="D58" t="s">
        <v>24</v>
      </c>
      <c r="E58" t="s">
        <v>200</v>
      </c>
      <c r="F58" t="s">
        <v>201</v>
      </c>
      <c r="G58" t="s">
        <v>227</v>
      </c>
      <c r="H58">
        <v>1</v>
      </c>
      <c r="I58" t="s">
        <v>228</v>
      </c>
      <c r="J58" t="s">
        <v>228</v>
      </c>
      <c r="K58" t="s">
        <v>29</v>
      </c>
      <c r="L58" t="s">
        <v>30</v>
      </c>
      <c r="M58">
        <v>602407</v>
      </c>
      <c r="N58">
        <v>234493</v>
      </c>
      <c r="O58" t="s">
        <v>229</v>
      </c>
      <c r="P58">
        <v>2027</v>
      </c>
      <c r="Q58">
        <v>2</v>
      </c>
      <c r="R58" t="s">
        <v>32</v>
      </c>
      <c r="S58" t="s">
        <v>33</v>
      </c>
      <c r="T58" t="s">
        <v>34</v>
      </c>
      <c r="U58" t="s">
        <v>35</v>
      </c>
    </row>
    <row r="59" spans="1:21" hidden="1" x14ac:dyDescent="0.2">
      <c r="A59" t="s">
        <v>21</v>
      </c>
      <c r="B59" t="s">
        <v>22</v>
      </c>
      <c r="C59" t="s">
        <v>23</v>
      </c>
      <c r="D59" t="s">
        <v>24</v>
      </c>
      <c r="E59" t="s">
        <v>200</v>
      </c>
      <c r="F59" t="s">
        <v>201</v>
      </c>
      <c r="G59" t="s">
        <v>230</v>
      </c>
      <c r="H59">
        <v>1</v>
      </c>
      <c r="I59" t="s">
        <v>231</v>
      </c>
      <c r="J59" t="s">
        <v>231</v>
      </c>
      <c r="K59" t="s">
        <v>29</v>
      </c>
      <c r="L59" t="s">
        <v>30</v>
      </c>
      <c r="M59">
        <v>567218</v>
      </c>
      <c r="N59">
        <v>245642</v>
      </c>
      <c r="O59" t="s">
        <v>232</v>
      </c>
      <c r="P59">
        <v>2027</v>
      </c>
      <c r="Q59">
        <v>2</v>
      </c>
      <c r="R59" t="s">
        <v>32</v>
      </c>
      <c r="S59" t="s">
        <v>33</v>
      </c>
      <c r="T59" t="s">
        <v>34</v>
      </c>
      <c r="U59" t="s">
        <v>35</v>
      </c>
    </row>
    <row r="60" spans="1:21" hidden="1" x14ac:dyDescent="0.2">
      <c r="A60" t="s">
        <v>21</v>
      </c>
      <c r="B60" t="s">
        <v>22</v>
      </c>
      <c r="C60" t="s">
        <v>23</v>
      </c>
      <c r="D60" t="s">
        <v>24</v>
      </c>
      <c r="E60" t="s">
        <v>200</v>
      </c>
      <c r="F60" t="s">
        <v>201</v>
      </c>
      <c r="G60" t="s">
        <v>233</v>
      </c>
      <c r="H60">
        <v>1</v>
      </c>
      <c r="I60" t="s">
        <v>234</v>
      </c>
      <c r="J60" t="s">
        <v>234</v>
      </c>
      <c r="K60" t="s">
        <v>29</v>
      </c>
      <c r="L60" t="s">
        <v>30</v>
      </c>
      <c r="M60">
        <v>569036</v>
      </c>
      <c r="N60">
        <v>248679</v>
      </c>
      <c r="O60" t="s">
        <v>235</v>
      </c>
      <c r="P60">
        <v>2027</v>
      </c>
      <c r="Q60">
        <v>2</v>
      </c>
      <c r="R60" t="s">
        <v>32</v>
      </c>
      <c r="S60" t="s">
        <v>33</v>
      </c>
      <c r="T60" t="s">
        <v>34</v>
      </c>
      <c r="U60" t="s">
        <v>35</v>
      </c>
    </row>
    <row r="61" spans="1:21" hidden="1" x14ac:dyDescent="0.2">
      <c r="A61" t="s">
        <v>39</v>
      </c>
      <c r="B61" t="s">
        <v>40</v>
      </c>
      <c r="C61" t="s">
        <v>110</v>
      </c>
      <c r="D61" t="s">
        <v>111</v>
      </c>
      <c r="E61" t="s">
        <v>112</v>
      </c>
      <c r="F61" t="s">
        <v>113</v>
      </c>
      <c r="G61" t="s">
        <v>236</v>
      </c>
      <c r="H61">
        <v>2</v>
      </c>
      <c r="I61" t="s">
        <v>237</v>
      </c>
      <c r="J61" t="s">
        <v>237</v>
      </c>
      <c r="K61" t="s">
        <v>29</v>
      </c>
      <c r="L61" t="s">
        <v>30</v>
      </c>
      <c r="M61">
        <v>323764</v>
      </c>
      <c r="N61">
        <v>552123</v>
      </c>
      <c r="O61" t="s">
        <v>238</v>
      </c>
      <c r="P61">
        <v>2027</v>
      </c>
      <c r="Q61">
        <v>2</v>
      </c>
      <c r="R61" t="s">
        <v>49</v>
      </c>
      <c r="S61" t="s">
        <v>33</v>
      </c>
      <c r="T61" t="s">
        <v>34</v>
      </c>
      <c r="U61" t="s">
        <v>35</v>
      </c>
    </row>
    <row r="62" spans="1:21" hidden="1" x14ac:dyDescent="0.2">
      <c r="A62" t="s">
        <v>21</v>
      </c>
      <c r="B62" t="s">
        <v>22</v>
      </c>
      <c r="C62" t="s">
        <v>23</v>
      </c>
      <c r="D62" t="s">
        <v>24</v>
      </c>
      <c r="E62" t="s">
        <v>200</v>
      </c>
      <c r="F62" t="s">
        <v>201</v>
      </c>
      <c r="G62" t="s">
        <v>239</v>
      </c>
      <c r="H62">
        <v>1</v>
      </c>
      <c r="I62" t="s">
        <v>240</v>
      </c>
      <c r="J62" t="s">
        <v>240</v>
      </c>
      <c r="K62" t="s">
        <v>29</v>
      </c>
      <c r="L62" t="s">
        <v>30</v>
      </c>
      <c r="M62">
        <v>569324</v>
      </c>
      <c r="N62">
        <v>241973</v>
      </c>
      <c r="O62" t="s">
        <v>241</v>
      </c>
      <c r="P62">
        <v>2027</v>
      </c>
      <c r="Q62">
        <v>2</v>
      </c>
      <c r="R62" t="s">
        <v>32</v>
      </c>
      <c r="S62" t="s">
        <v>33</v>
      </c>
      <c r="T62" t="s">
        <v>34</v>
      </c>
      <c r="U62" t="s">
        <v>35</v>
      </c>
    </row>
    <row r="63" spans="1:21" hidden="1" x14ac:dyDescent="0.2">
      <c r="A63" t="s">
        <v>39</v>
      </c>
      <c r="B63" t="s">
        <v>40</v>
      </c>
      <c r="C63" t="s">
        <v>242</v>
      </c>
      <c r="D63" t="s">
        <v>243</v>
      </c>
      <c r="E63" t="s">
        <v>244</v>
      </c>
      <c r="F63" t="s">
        <v>245</v>
      </c>
      <c r="G63" t="s">
        <v>246</v>
      </c>
      <c r="H63">
        <v>2</v>
      </c>
      <c r="I63" t="s">
        <v>247</v>
      </c>
      <c r="J63" t="s">
        <v>247</v>
      </c>
      <c r="K63" t="s">
        <v>29</v>
      </c>
      <c r="L63" t="s">
        <v>47</v>
      </c>
      <c r="M63">
        <v>374315</v>
      </c>
      <c r="N63">
        <v>502639</v>
      </c>
      <c r="O63" t="s">
        <v>248</v>
      </c>
      <c r="P63">
        <v>2027</v>
      </c>
      <c r="Q63">
        <v>2</v>
      </c>
      <c r="R63" t="s">
        <v>49</v>
      </c>
      <c r="S63" t="s">
        <v>33</v>
      </c>
      <c r="T63" t="s">
        <v>34</v>
      </c>
      <c r="U63" t="s">
        <v>35</v>
      </c>
    </row>
    <row r="64" spans="1:21" hidden="1" x14ac:dyDescent="0.2">
      <c r="A64" t="s">
        <v>39</v>
      </c>
      <c r="B64" t="s">
        <v>40</v>
      </c>
      <c r="C64" t="s">
        <v>242</v>
      </c>
      <c r="D64" t="s">
        <v>243</v>
      </c>
      <c r="E64" t="s">
        <v>244</v>
      </c>
      <c r="F64" t="s">
        <v>245</v>
      </c>
      <c r="G64" t="s">
        <v>249</v>
      </c>
      <c r="H64">
        <v>2</v>
      </c>
      <c r="I64" t="s">
        <v>250</v>
      </c>
      <c r="J64" t="s">
        <v>250</v>
      </c>
      <c r="K64" t="s">
        <v>29</v>
      </c>
      <c r="L64" t="s">
        <v>47</v>
      </c>
      <c r="M64">
        <v>368223</v>
      </c>
      <c r="N64">
        <v>513313</v>
      </c>
      <c r="O64" t="s">
        <v>251</v>
      </c>
      <c r="P64">
        <v>2027</v>
      </c>
      <c r="Q64">
        <v>2</v>
      </c>
      <c r="R64" t="s">
        <v>49</v>
      </c>
      <c r="S64" t="s">
        <v>33</v>
      </c>
      <c r="T64" t="s">
        <v>34</v>
      </c>
      <c r="U64" t="s">
        <v>35</v>
      </c>
    </row>
    <row r="65" spans="1:21" hidden="1" x14ac:dyDescent="0.2">
      <c r="A65" t="s">
        <v>39</v>
      </c>
      <c r="B65" t="s">
        <v>40</v>
      </c>
      <c r="C65" t="s">
        <v>242</v>
      </c>
      <c r="D65" t="s">
        <v>243</v>
      </c>
      <c r="E65" t="s">
        <v>244</v>
      </c>
      <c r="F65" t="s">
        <v>245</v>
      </c>
      <c r="G65" t="s">
        <v>252</v>
      </c>
      <c r="H65">
        <v>2</v>
      </c>
      <c r="I65" t="s">
        <v>253</v>
      </c>
      <c r="J65" t="s">
        <v>253</v>
      </c>
      <c r="K65" t="s">
        <v>29</v>
      </c>
      <c r="L65" t="s">
        <v>47</v>
      </c>
      <c r="M65">
        <v>378033</v>
      </c>
      <c r="N65">
        <v>513906</v>
      </c>
      <c r="O65" t="s">
        <v>254</v>
      </c>
      <c r="P65">
        <v>2027</v>
      </c>
      <c r="Q65">
        <v>2</v>
      </c>
      <c r="R65" t="s">
        <v>49</v>
      </c>
      <c r="S65" t="s">
        <v>33</v>
      </c>
      <c r="T65" t="s">
        <v>34</v>
      </c>
      <c r="U65" t="s">
        <v>35</v>
      </c>
    </row>
    <row r="66" spans="1:21" hidden="1" x14ac:dyDescent="0.2">
      <c r="A66" t="s">
        <v>39</v>
      </c>
      <c r="B66" t="s">
        <v>40</v>
      </c>
      <c r="C66" t="s">
        <v>242</v>
      </c>
      <c r="D66" t="s">
        <v>243</v>
      </c>
      <c r="E66" t="s">
        <v>244</v>
      </c>
      <c r="F66" t="s">
        <v>245</v>
      </c>
      <c r="G66" t="s">
        <v>255</v>
      </c>
      <c r="H66">
        <v>2</v>
      </c>
      <c r="I66" t="s">
        <v>256</v>
      </c>
      <c r="J66" t="s">
        <v>256</v>
      </c>
      <c r="K66" t="s">
        <v>29</v>
      </c>
      <c r="L66" t="s">
        <v>47</v>
      </c>
      <c r="M66">
        <v>370334</v>
      </c>
      <c r="N66">
        <v>508239</v>
      </c>
      <c r="O66" t="s">
        <v>257</v>
      </c>
      <c r="P66">
        <v>2027</v>
      </c>
      <c r="Q66">
        <v>2</v>
      </c>
      <c r="R66" t="s">
        <v>49</v>
      </c>
      <c r="S66" t="s">
        <v>33</v>
      </c>
      <c r="T66" t="s">
        <v>34</v>
      </c>
      <c r="U66" t="s">
        <v>35</v>
      </c>
    </row>
    <row r="67" spans="1:21" hidden="1" x14ac:dyDescent="0.2">
      <c r="A67" t="s">
        <v>21</v>
      </c>
      <c r="B67" t="s">
        <v>22</v>
      </c>
      <c r="C67" t="s">
        <v>258</v>
      </c>
      <c r="D67" t="s">
        <v>259</v>
      </c>
      <c r="E67" t="s">
        <v>260</v>
      </c>
      <c r="F67" t="s">
        <v>261</v>
      </c>
      <c r="G67" t="s">
        <v>262</v>
      </c>
      <c r="H67">
        <v>1</v>
      </c>
      <c r="I67" t="s">
        <v>263</v>
      </c>
      <c r="J67" t="s">
        <v>263</v>
      </c>
      <c r="K67" t="s">
        <v>29</v>
      </c>
      <c r="L67" t="s">
        <v>47</v>
      </c>
      <c r="M67">
        <v>471702</v>
      </c>
      <c r="N67">
        <v>272330</v>
      </c>
      <c r="O67" t="s">
        <v>264</v>
      </c>
      <c r="P67">
        <v>2027</v>
      </c>
      <c r="Q67">
        <v>2</v>
      </c>
      <c r="R67" t="s">
        <v>205</v>
      </c>
      <c r="S67" t="s">
        <v>33</v>
      </c>
      <c r="T67" t="s">
        <v>34</v>
      </c>
      <c r="U67" t="s">
        <v>35</v>
      </c>
    </row>
    <row r="68" spans="1:21" hidden="1" x14ac:dyDescent="0.2">
      <c r="A68" t="s">
        <v>21</v>
      </c>
      <c r="B68" t="s">
        <v>22</v>
      </c>
      <c r="C68" t="s">
        <v>258</v>
      </c>
      <c r="D68" t="s">
        <v>259</v>
      </c>
      <c r="E68" t="s">
        <v>260</v>
      </c>
      <c r="F68" t="s">
        <v>261</v>
      </c>
      <c r="G68" t="s">
        <v>265</v>
      </c>
      <c r="H68">
        <v>1</v>
      </c>
      <c r="I68" t="s">
        <v>266</v>
      </c>
      <c r="J68" t="s">
        <v>266</v>
      </c>
      <c r="K68" t="s">
        <v>29</v>
      </c>
      <c r="L68" t="s">
        <v>30</v>
      </c>
      <c r="M68">
        <v>468282</v>
      </c>
      <c r="N68">
        <v>270328</v>
      </c>
      <c r="O68" t="s">
        <v>267</v>
      </c>
      <c r="P68">
        <v>2027</v>
      </c>
      <c r="Q68">
        <v>2</v>
      </c>
      <c r="R68" t="s">
        <v>49</v>
      </c>
      <c r="S68" t="s">
        <v>33</v>
      </c>
      <c r="T68" t="s">
        <v>34</v>
      </c>
      <c r="U68" t="s">
        <v>35</v>
      </c>
    </row>
    <row r="69" spans="1:21" hidden="1" x14ac:dyDescent="0.2">
      <c r="A69" t="s">
        <v>21</v>
      </c>
      <c r="B69" t="s">
        <v>22</v>
      </c>
      <c r="C69" t="s">
        <v>258</v>
      </c>
      <c r="D69" t="s">
        <v>259</v>
      </c>
      <c r="E69" t="s">
        <v>260</v>
      </c>
      <c r="F69" t="s">
        <v>261</v>
      </c>
      <c r="G69" t="s">
        <v>268</v>
      </c>
      <c r="H69">
        <v>1</v>
      </c>
      <c r="I69" t="s">
        <v>269</v>
      </c>
      <c r="J69" t="s">
        <v>269</v>
      </c>
      <c r="K69" t="s">
        <v>29</v>
      </c>
      <c r="L69" t="s">
        <v>47</v>
      </c>
      <c r="M69">
        <v>474854</v>
      </c>
      <c r="N69">
        <v>260280</v>
      </c>
      <c r="O69" t="s">
        <v>270</v>
      </c>
      <c r="P69">
        <v>2027</v>
      </c>
      <c r="Q69">
        <v>2</v>
      </c>
      <c r="R69" t="s">
        <v>205</v>
      </c>
      <c r="S69" t="s">
        <v>33</v>
      </c>
      <c r="T69" t="s">
        <v>34</v>
      </c>
      <c r="U69" t="s">
        <v>35</v>
      </c>
    </row>
    <row r="70" spans="1:21" hidden="1" x14ac:dyDescent="0.2">
      <c r="A70" t="s">
        <v>21</v>
      </c>
      <c r="B70" t="s">
        <v>22</v>
      </c>
      <c r="C70" t="s">
        <v>258</v>
      </c>
      <c r="D70" t="s">
        <v>259</v>
      </c>
      <c r="E70" t="s">
        <v>260</v>
      </c>
      <c r="F70" t="s">
        <v>261</v>
      </c>
      <c r="G70" t="s">
        <v>271</v>
      </c>
      <c r="H70">
        <v>1</v>
      </c>
      <c r="I70" t="s">
        <v>272</v>
      </c>
      <c r="J70" t="s">
        <v>272</v>
      </c>
      <c r="K70" t="s">
        <v>29</v>
      </c>
      <c r="L70" t="s">
        <v>47</v>
      </c>
      <c r="M70">
        <v>473440</v>
      </c>
      <c r="N70">
        <v>269424</v>
      </c>
      <c r="O70" t="s">
        <v>273</v>
      </c>
      <c r="P70">
        <v>2027</v>
      </c>
      <c r="Q70">
        <v>2</v>
      </c>
      <c r="R70" t="s">
        <v>205</v>
      </c>
      <c r="S70" t="s">
        <v>33</v>
      </c>
      <c r="T70" t="s">
        <v>34</v>
      </c>
      <c r="U70" t="s">
        <v>35</v>
      </c>
    </row>
    <row r="71" spans="1:21" hidden="1" x14ac:dyDescent="0.2">
      <c r="A71" t="s">
        <v>21</v>
      </c>
      <c r="B71" t="s">
        <v>22</v>
      </c>
      <c r="C71" t="s">
        <v>258</v>
      </c>
      <c r="D71" t="s">
        <v>259</v>
      </c>
      <c r="E71" t="s">
        <v>260</v>
      </c>
      <c r="F71" t="s">
        <v>261</v>
      </c>
      <c r="G71" t="s">
        <v>274</v>
      </c>
      <c r="H71">
        <v>1</v>
      </c>
      <c r="I71" t="s">
        <v>275</v>
      </c>
      <c r="J71" t="s">
        <v>275</v>
      </c>
      <c r="K71" t="s">
        <v>29</v>
      </c>
      <c r="L71" t="s">
        <v>47</v>
      </c>
      <c r="M71">
        <v>472620</v>
      </c>
      <c r="N71">
        <v>264349</v>
      </c>
      <c r="O71" t="s">
        <v>276</v>
      </c>
      <c r="P71">
        <v>2027</v>
      </c>
      <c r="Q71">
        <v>2</v>
      </c>
      <c r="R71" t="s">
        <v>32</v>
      </c>
      <c r="S71" t="s">
        <v>33</v>
      </c>
      <c r="T71" t="s">
        <v>34</v>
      </c>
      <c r="U71" t="s">
        <v>35</v>
      </c>
    </row>
    <row r="72" spans="1:21" hidden="1" x14ac:dyDescent="0.2">
      <c r="A72" t="s">
        <v>21</v>
      </c>
      <c r="B72" t="s">
        <v>22</v>
      </c>
      <c r="C72" t="s">
        <v>258</v>
      </c>
      <c r="D72" t="s">
        <v>259</v>
      </c>
      <c r="E72" t="s">
        <v>260</v>
      </c>
      <c r="F72" t="s">
        <v>261</v>
      </c>
      <c r="G72" t="s">
        <v>277</v>
      </c>
      <c r="H72">
        <v>1</v>
      </c>
      <c r="I72" t="s">
        <v>278</v>
      </c>
      <c r="J72" t="s">
        <v>278</v>
      </c>
      <c r="K72" t="s">
        <v>29</v>
      </c>
      <c r="L72" t="s">
        <v>30</v>
      </c>
      <c r="M72">
        <v>469032</v>
      </c>
      <c r="N72">
        <v>272602</v>
      </c>
      <c r="O72" t="s">
        <v>279</v>
      </c>
      <c r="P72">
        <v>2027</v>
      </c>
      <c r="Q72">
        <v>2</v>
      </c>
      <c r="R72" t="s">
        <v>49</v>
      </c>
      <c r="S72" t="s">
        <v>33</v>
      </c>
      <c r="T72" t="s">
        <v>34</v>
      </c>
      <c r="U72" t="s">
        <v>35</v>
      </c>
    </row>
    <row r="73" spans="1:21" hidden="1" x14ac:dyDescent="0.2">
      <c r="A73" t="s">
        <v>21</v>
      </c>
      <c r="B73" t="s">
        <v>22</v>
      </c>
      <c r="C73" t="s">
        <v>258</v>
      </c>
      <c r="D73" t="s">
        <v>259</v>
      </c>
      <c r="E73" t="s">
        <v>260</v>
      </c>
      <c r="F73" t="s">
        <v>261</v>
      </c>
      <c r="G73" t="s">
        <v>280</v>
      </c>
      <c r="H73">
        <v>1</v>
      </c>
      <c r="I73" t="s">
        <v>281</v>
      </c>
      <c r="J73" t="s">
        <v>281</v>
      </c>
      <c r="K73" t="s">
        <v>29</v>
      </c>
      <c r="L73" t="s">
        <v>47</v>
      </c>
      <c r="M73">
        <v>474247</v>
      </c>
      <c r="N73">
        <v>266361</v>
      </c>
      <c r="O73" t="s">
        <v>282</v>
      </c>
      <c r="P73">
        <v>2027</v>
      </c>
      <c r="Q73">
        <v>2</v>
      </c>
      <c r="R73" t="s">
        <v>205</v>
      </c>
      <c r="S73" t="s">
        <v>33</v>
      </c>
      <c r="T73" t="s">
        <v>34</v>
      </c>
      <c r="U73" t="s">
        <v>35</v>
      </c>
    </row>
    <row r="74" spans="1:21" hidden="1" x14ac:dyDescent="0.2">
      <c r="A74" t="s">
        <v>21</v>
      </c>
      <c r="B74" t="s">
        <v>22</v>
      </c>
      <c r="C74" t="s">
        <v>258</v>
      </c>
      <c r="D74" t="s">
        <v>259</v>
      </c>
      <c r="E74" t="s">
        <v>260</v>
      </c>
      <c r="F74" t="s">
        <v>261</v>
      </c>
      <c r="G74" t="s">
        <v>283</v>
      </c>
      <c r="H74">
        <v>1</v>
      </c>
      <c r="I74" t="s">
        <v>284</v>
      </c>
      <c r="J74" t="s">
        <v>284</v>
      </c>
      <c r="K74" t="s">
        <v>29</v>
      </c>
      <c r="L74" t="s">
        <v>47</v>
      </c>
      <c r="M74">
        <v>474757</v>
      </c>
      <c r="N74">
        <v>278720</v>
      </c>
      <c r="O74" t="s">
        <v>285</v>
      </c>
      <c r="P74">
        <v>2027</v>
      </c>
      <c r="Q74">
        <v>2</v>
      </c>
      <c r="R74" t="s">
        <v>205</v>
      </c>
      <c r="S74" t="s">
        <v>33</v>
      </c>
      <c r="T74" t="s">
        <v>34</v>
      </c>
      <c r="U74" t="s">
        <v>35</v>
      </c>
    </row>
    <row r="75" spans="1:21" hidden="1" x14ac:dyDescent="0.2">
      <c r="A75" t="s">
        <v>21</v>
      </c>
      <c r="B75" t="s">
        <v>22</v>
      </c>
      <c r="C75" t="s">
        <v>258</v>
      </c>
      <c r="D75" t="s">
        <v>259</v>
      </c>
      <c r="E75" t="s">
        <v>260</v>
      </c>
      <c r="F75" t="s">
        <v>261</v>
      </c>
      <c r="G75" t="s">
        <v>286</v>
      </c>
      <c r="H75">
        <v>1</v>
      </c>
      <c r="I75" t="s">
        <v>287</v>
      </c>
      <c r="J75" t="s">
        <v>287</v>
      </c>
      <c r="K75" t="s">
        <v>29</v>
      </c>
      <c r="L75" t="s">
        <v>47</v>
      </c>
      <c r="M75">
        <v>471408</v>
      </c>
      <c r="N75">
        <v>268299</v>
      </c>
      <c r="O75" t="s">
        <v>288</v>
      </c>
      <c r="P75">
        <v>2027</v>
      </c>
      <c r="Q75">
        <v>2</v>
      </c>
      <c r="R75" t="s">
        <v>205</v>
      </c>
      <c r="S75" t="s">
        <v>33</v>
      </c>
      <c r="T75" t="s">
        <v>34</v>
      </c>
      <c r="U75" t="s">
        <v>35</v>
      </c>
    </row>
    <row r="76" spans="1:21" hidden="1" x14ac:dyDescent="0.2">
      <c r="A76" t="s">
        <v>21</v>
      </c>
      <c r="B76" t="s">
        <v>22</v>
      </c>
      <c r="C76" t="s">
        <v>258</v>
      </c>
      <c r="D76" t="s">
        <v>259</v>
      </c>
      <c r="E76" t="s">
        <v>260</v>
      </c>
      <c r="F76" t="s">
        <v>261</v>
      </c>
      <c r="G76" t="s">
        <v>289</v>
      </c>
      <c r="H76">
        <v>1</v>
      </c>
      <c r="I76" t="s">
        <v>290</v>
      </c>
      <c r="J76" t="s">
        <v>290</v>
      </c>
      <c r="K76" t="s">
        <v>29</v>
      </c>
      <c r="L76" t="s">
        <v>30</v>
      </c>
      <c r="M76">
        <v>475840</v>
      </c>
      <c r="N76">
        <v>269120</v>
      </c>
      <c r="O76" t="s">
        <v>291</v>
      </c>
      <c r="P76">
        <v>2027</v>
      </c>
      <c r="Q76">
        <v>2</v>
      </c>
      <c r="R76" t="s">
        <v>49</v>
      </c>
      <c r="S76" t="s">
        <v>33</v>
      </c>
      <c r="T76" t="s">
        <v>34</v>
      </c>
      <c r="U76" t="s">
        <v>35</v>
      </c>
    </row>
    <row r="77" spans="1:21" hidden="1" x14ac:dyDescent="0.2">
      <c r="A77" t="s">
        <v>21</v>
      </c>
      <c r="B77" t="s">
        <v>22</v>
      </c>
      <c r="C77" t="s">
        <v>258</v>
      </c>
      <c r="D77" t="s">
        <v>259</v>
      </c>
      <c r="E77" t="s">
        <v>292</v>
      </c>
      <c r="F77" t="s">
        <v>293</v>
      </c>
      <c r="G77" t="s">
        <v>294</v>
      </c>
      <c r="H77">
        <v>1</v>
      </c>
      <c r="I77" t="s">
        <v>295</v>
      </c>
      <c r="J77" t="s">
        <v>295</v>
      </c>
      <c r="K77" t="s">
        <v>29</v>
      </c>
      <c r="L77" t="s">
        <v>47</v>
      </c>
      <c r="M77">
        <v>481783</v>
      </c>
      <c r="N77">
        <v>282824</v>
      </c>
      <c r="O77" t="s">
        <v>296</v>
      </c>
      <c r="P77">
        <v>2027</v>
      </c>
      <c r="Q77">
        <v>2</v>
      </c>
      <c r="R77" t="s">
        <v>32</v>
      </c>
      <c r="S77" t="s">
        <v>33</v>
      </c>
      <c r="T77" t="s">
        <v>34</v>
      </c>
      <c r="U77" t="s">
        <v>35</v>
      </c>
    </row>
    <row r="78" spans="1:21" hidden="1" x14ac:dyDescent="0.2">
      <c r="A78" t="s">
        <v>21</v>
      </c>
      <c r="B78" t="s">
        <v>22</v>
      </c>
      <c r="C78" t="s">
        <v>258</v>
      </c>
      <c r="D78" t="s">
        <v>259</v>
      </c>
      <c r="E78" t="s">
        <v>292</v>
      </c>
      <c r="F78" t="s">
        <v>293</v>
      </c>
      <c r="G78" t="s">
        <v>297</v>
      </c>
      <c r="H78">
        <v>1</v>
      </c>
      <c r="I78" t="s">
        <v>298</v>
      </c>
      <c r="J78" t="s">
        <v>298</v>
      </c>
      <c r="K78" t="s">
        <v>29</v>
      </c>
      <c r="L78" t="s">
        <v>47</v>
      </c>
      <c r="M78">
        <v>487422</v>
      </c>
      <c r="N78">
        <v>272881</v>
      </c>
      <c r="O78" t="s">
        <v>299</v>
      </c>
      <c r="P78">
        <v>2027</v>
      </c>
      <c r="Q78">
        <v>2</v>
      </c>
      <c r="R78" t="s">
        <v>32</v>
      </c>
      <c r="S78" t="s">
        <v>33</v>
      </c>
      <c r="T78" t="s">
        <v>34</v>
      </c>
      <c r="U78" t="s">
        <v>35</v>
      </c>
    </row>
    <row r="79" spans="1:21" hidden="1" x14ac:dyDescent="0.2">
      <c r="A79" t="s">
        <v>21</v>
      </c>
      <c r="B79" t="s">
        <v>22</v>
      </c>
      <c r="C79" t="s">
        <v>258</v>
      </c>
      <c r="D79" t="s">
        <v>259</v>
      </c>
      <c r="E79" t="s">
        <v>292</v>
      </c>
      <c r="F79" t="s">
        <v>293</v>
      </c>
      <c r="G79" t="s">
        <v>300</v>
      </c>
      <c r="H79">
        <v>1</v>
      </c>
      <c r="I79" t="s">
        <v>301</v>
      </c>
      <c r="J79" t="s">
        <v>301</v>
      </c>
      <c r="K79" t="s">
        <v>29</v>
      </c>
      <c r="L79" t="s">
        <v>47</v>
      </c>
      <c r="M79">
        <v>488544</v>
      </c>
      <c r="N79">
        <v>269864</v>
      </c>
      <c r="O79" t="s">
        <v>302</v>
      </c>
      <c r="P79">
        <v>2027</v>
      </c>
      <c r="Q79">
        <v>2</v>
      </c>
      <c r="R79" t="s">
        <v>49</v>
      </c>
      <c r="S79" t="s">
        <v>33</v>
      </c>
      <c r="T79" t="s">
        <v>34</v>
      </c>
      <c r="U79" t="s">
        <v>35</v>
      </c>
    </row>
    <row r="80" spans="1:21" hidden="1" x14ac:dyDescent="0.2">
      <c r="A80" t="s">
        <v>21</v>
      </c>
      <c r="B80" t="s">
        <v>22</v>
      </c>
      <c r="C80" t="s">
        <v>258</v>
      </c>
      <c r="D80" t="s">
        <v>259</v>
      </c>
      <c r="E80" t="s">
        <v>292</v>
      </c>
      <c r="F80" t="s">
        <v>293</v>
      </c>
      <c r="G80" t="s">
        <v>303</v>
      </c>
      <c r="H80">
        <v>1</v>
      </c>
      <c r="I80" t="s">
        <v>304</v>
      </c>
      <c r="J80" t="s">
        <v>304</v>
      </c>
      <c r="K80" t="s">
        <v>29</v>
      </c>
      <c r="L80" t="s">
        <v>30</v>
      </c>
      <c r="M80">
        <v>485048</v>
      </c>
      <c r="N80">
        <v>278601</v>
      </c>
      <c r="O80" t="s">
        <v>305</v>
      </c>
      <c r="P80">
        <v>2027</v>
      </c>
      <c r="Q80">
        <v>2</v>
      </c>
      <c r="R80" t="s">
        <v>32</v>
      </c>
      <c r="S80" t="s">
        <v>33</v>
      </c>
      <c r="T80" t="s">
        <v>34</v>
      </c>
      <c r="U80" t="s">
        <v>35</v>
      </c>
    </row>
    <row r="81" spans="1:21" hidden="1" x14ac:dyDescent="0.2">
      <c r="A81" t="s">
        <v>21</v>
      </c>
      <c r="B81" t="s">
        <v>22</v>
      </c>
      <c r="C81" t="s">
        <v>258</v>
      </c>
      <c r="D81" t="s">
        <v>259</v>
      </c>
      <c r="E81" t="s">
        <v>292</v>
      </c>
      <c r="F81" t="s">
        <v>293</v>
      </c>
      <c r="G81" t="s">
        <v>306</v>
      </c>
      <c r="H81">
        <v>1</v>
      </c>
      <c r="I81" t="s">
        <v>307</v>
      </c>
      <c r="J81" t="s">
        <v>307</v>
      </c>
      <c r="K81" t="s">
        <v>29</v>
      </c>
      <c r="L81" t="s">
        <v>47</v>
      </c>
      <c r="M81">
        <v>486521</v>
      </c>
      <c r="N81">
        <v>274222</v>
      </c>
      <c r="O81" t="s">
        <v>308</v>
      </c>
      <c r="P81">
        <v>2027</v>
      </c>
      <c r="Q81">
        <v>2</v>
      </c>
      <c r="R81" t="s">
        <v>32</v>
      </c>
      <c r="S81" t="s">
        <v>33</v>
      </c>
      <c r="T81" t="s">
        <v>34</v>
      </c>
      <c r="U81" t="s">
        <v>35</v>
      </c>
    </row>
    <row r="82" spans="1:21" hidden="1" x14ac:dyDescent="0.2">
      <c r="A82" t="s">
        <v>39</v>
      </c>
      <c r="B82" t="s">
        <v>40</v>
      </c>
      <c r="C82" t="s">
        <v>242</v>
      </c>
      <c r="D82" t="s">
        <v>243</v>
      </c>
      <c r="E82" t="s">
        <v>309</v>
      </c>
      <c r="F82" t="s">
        <v>310</v>
      </c>
      <c r="G82" t="s">
        <v>311</v>
      </c>
      <c r="H82">
        <v>2</v>
      </c>
      <c r="I82" t="s">
        <v>312</v>
      </c>
      <c r="J82" t="s">
        <v>312</v>
      </c>
      <c r="K82" t="s">
        <v>29</v>
      </c>
      <c r="L82" t="s">
        <v>30</v>
      </c>
      <c r="M82">
        <v>351393</v>
      </c>
      <c r="N82">
        <v>516092</v>
      </c>
      <c r="O82" t="s">
        <v>313</v>
      </c>
      <c r="P82">
        <v>2027</v>
      </c>
      <c r="Q82">
        <v>2</v>
      </c>
      <c r="R82" t="s">
        <v>49</v>
      </c>
      <c r="S82" t="s">
        <v>33</v>
      </c>
      <c r="T82" t="s">
        <v>34</v>
      </c>
      <c r="U82" t="s">
        <v>35</v>
      </c>
    </row>
    <row r="83" spans="1:21" hidden="1" x14ac:dyDescent="0.2">
      <c r="A83" t="s">
        <v>39</v>
      </c>
      <c r="B83" t="s">
        <v>40</v>
      </c>
      <c r="C83" t="s">
        <v>242</v>
      </c>
      <c r="D83" t="s">
        <v>243</v>
      </c>
      <c r="E83" t="s">
        <v>309</v>
      </c>
      <c r="F83" t="s">
        <v>310</v>
      </c>
      <c r="G83" t="s">
        <v>314</v>
      </c>
      <c r="H83">
        <v>2</v>
      </c>
      <c r="I83" t="s">
        <v>315</v>
      </c>
      <c r="J83" t="s">
        <v>315</v>
      </c>
      <c r="K83" t="s">
        <v>29</v>
      </c>
      <c r="L83" t="s">
        <v>47</v>
      </c>
      <c r="M83">
        <v>335644</v>
      </c>
      <c r="N83">
        <v>518046</v>
      </c>
      <c r="O83" t="s">
        <v>316</v>
      </c>
      <c r="P83">
        <v>2027</v>
      </c>
      <c r="Q83">
        <v>2</v>
      </c>
      <c r="R83" t="s">
        <v>49</v>
      </c>
      <c r="S83" t="s">
        <v>33</v>
      </c>
      <c r="T83" t="s">
        <v>34</v>
      </c>
      <c r="U83" t="s">
        <v>35</v>
      </c>
    </row>
    <row r="84" spans="1:21" hidden="1" x14ac:dyDescent="0.2">
      <c r="A84" t="s">
        <v>39</v>
      </c>
      <c r="B84" t="s">
        <v>40</v>
      </c>
      <c r="C84" t="s">
        <v>242</v>
      </c>
      <c r="D84" t="s">
        <v>243</v>
      </c>
      <c r="E84" t="s">
        <v>244</v>
      </c>
      <c r="F84" t="s">
        <v>245</v>
      </c>
      <c r="G84" t="s">
        <v>317</v>
      </c>
      <c r="H84">
        <v>2</v>
      </c>
      <c r="I84" t="s">
        <v>318</v>
      </c>
      <c r="J84" t="s">
        <v>318</v>
      </c>
      <c r="K84" t="s">
        <v>29</v>
      </c>
      <c r="L84" t="s">
        <v>47</v>
      </c>
      <c r="M84">
        <v>375534</v>
      </c>
      <c r="N84">
        <v>516909</v>
      </c>
      <c r="O84" t="s">
        <v>319</v>
      </c>
      <c r="P84">
        <v>2027</v>
      </c>
      <c r="Q84">
        <v>2</v>
      </c>
      <c r="R84" t="s">
        <v>49</v>
      </c>
      <c r="S84" t="s">
        <v>33</v>
      </c>
      <c r="T84" t="s">
        <v>34</v>
      </c>
      <c r="U84" t="s">
        <v>35</v>
      </c>
    </row>
    <row r="85" spans="1:21" hidden="1" x14ac:dyDescent="0.2">
      <c r="A85" t="s">
        <v>21</v>
      </c>
      <c r="B85" t="s">
        <v>22</v>
      </c>
      <c r="C85" t="s">
        <v>258</v>
      </c>
      <c r="D85" t="s">
        <v>259</v>
      </c>
      <c r="E85" t="s">
        <v>320</v>
      </c>
      <c r="F85" t="s">
        <v>321</v>
      </c>
      <c r="G85" t="s">
        <v>322</v>
      </c>
      <c r="H85">
        <v>1</v>
      </c>
      <c r="I85" t="s">
        <v>323</v>
      </c>
      <c r="J85" t="s">
        <v>323</v>
      </c>
      <c r="K85" t="s">
        <v>29</v>
      </c>
      <c r="L85" t="s">
        <v>198</v>
      </c>
      <c r="M85">
        <v>532764</v>
      </c>
      <c r="N85">
        <v>319706</v>
      </c>
      <c r="O85" t="s">
        <v>324</v>
      </c>
      <c r="P85">
        <v>2027</v>
      </c>
      <c r="Q85">
        <v>2</v>
      </c>
      <c r="R85" t="s">
        <v>32</v>
      </c>
      <c r="S85" t="s">
        <v>33</v>
      </c>
      <c r="T85" t="s">
        <v>34</v>
      </c>
      <c r="U85" t="s">
        <v>35</v>
      </c>
    </row>
    <row r="86" spans="1:21" hidden="1" x14ac:dyDescent="0.2">
      <c r="A86" t="s">
        <v>39</v>
      </c>
      <c r="B86" t="s">
        <v>40</v>
      </c>
      <c r="C86" t="s">
        <v>242</v>
      </c>
      <c r="D86" t="s">
        <v>243</v>
      </c>
      <c r="E86" t="s">
        <v>244</v>
      </c>
      <c r="F86" t="s">
        <v>245</v>
      </c>
      <c r="G86" t="s">
        <v>325</v>
      </c>
      <c r="H86">
        <v>2</v>
      </c>
      <c r="I86" t="s">
        <v>326</v>
      </c>
      <c r="J86" t="s">
        <v>326</v>
      </c>
      <c r="K86" t="s">
        <v>29</v>
      </c>
      <c r="L86" t="s">
        <v>47</v>
      </c>
      <c r="M86">
        <v>375840</v>
      </c>
      <c r="N86">
        <v>522135</v>
      </c>
      <c r="O86" t="s">
        <v>327</v>
      </c>
      <c r="P86">
        <v>2027</v>
      </c>
      <c r="Q86">
        <v>2</v>
      </c>
      <c r="R86" t="s">
        <v>49</v>
      </c>
      <c r="S86" t="s">
        <v>33</v>
      </c>
      <c r="T86" t="s">
        <v>34</v>
      </c>
      <c r="U86" t="s">
        <v>35</v>
      </c>
    </row>
    <row r="87" spans="1:21" hidden="1" x14ac:dyDescent="0.2">
      <c r="A87" t="s">
        <v>21</v>
      </c>
      <c r="B87" t="s">
        <v>22</v>
      </c>
      <c r="C87" t="s">
        <v>258</v>
      </c>
      <c r="D87" t="s">
        <v>259</v>
      </c>
      <c r="E87" t="s">
        <v>320</v>
      </c>
      <c r="F87" t="s">
        <v>321</v>
      </c>
      <c r="G87" t="s">
        <v>328</v>
      </c>
      <c r="H87">
        <v>1</v>
      </c>
      <c r="I87" t="s">
        <v>329</v>
      </c>
      <c r="J87" t="s">
        <v>329</v>
      </c>
      <c r="K87" t="s">
        <v>29</v>
      </c>
      <c r="L87" t="s">
        <v>198</v>
      </c>
      <c r="M87">
        <v>525986</v>
      </c>
      <c r="N87">
        <v>299764</v>
      </c>
      <c r="O87" t="s">
        <v>330</v>
      </c>
      <c r="P87">
        <v>2027</v>
      </c>
      <c r="Q87">
        <v>2</v>
      </c>
      <c r="R87" t="s">
        <v>32</v>
      </c>
      <c r="S87" t="s">
        <v>33</v>
      </c>
      <c r="T87" t="s">
        <v>34</v>
      </c>
      <c r="U87" t="s">
        <v>35</v>
      </c>
    </row>
    <row r="88" spans="1:21" hidden="1" x14ac:dyDescent="0.2">
      <c r="A88" t="s">
        <v>39</v>
      </c>
      <c r="B88" t="s">
        <v>40</v>
      </c>
      <c r="C88" t="s">
        <v>242</v>
      </c>
      <c r="D88" t="s">
        <v>243</v>
      </c>
      <c r="E88" t="s">
        <v>244</v>
      </c>
      <c r="F88" t="s">
        <v>245</v>
      </c>
      <c r="G88" t="s">
        <v>331</v>
      </c>
      <c r="H88">
        <v>2</v>
      </c>
      <c r="I88" t="s">
        <v>332</v>
      </c>
      <c r="J88" t="s">
        <v>332</v>
      </c>
      <c r="K88" t="s">
        <v>29</v>
      </c>
      <c r="L88" t="s">
        <v>47</v>
      </c>
      <c r="M88">
        <v>374064</v>
      </c>
      <c r="N88">
        <v>511387</v>
      </c>
      <c r="O88" t="s">
        <v>333</v>
      </c>
      <c r="P88">
        <v>2027</v>
      </c>
      <c r="Q88">
        <v>2</v>
      </c>
      <c r="R88" t="s">
        <v>49</v>
      </c>
      <c r="S88" t="s">
        <v>33</v>
      </c>
      <c r="T88" t="s">
        <v>34</v>
      </c>
      <c r="U88" t="s">
        <v>35</v>
      </c>
    </row>
    <row r="89" spans="1:21" hidden="1" x14ac:dyDescent="0.2">
      <c r="A89" t="s">
        <v>39</v>
      </c>
      <c r="B89" t="s">
        <v>40</v>
      </c>
      <c r="C89" t="s">
        <v>242</v>
      </c>
      <c r="D89" t="s">
        <v>243</v>
      </c>
      <c r="E89" t="s">
        <v>244</v>
      </c>
      <c r="F89" t="s">
        <v>245</v>
      </c>
      <c r="G89" t="s">
        <v>334</v>
      </c>
      <c r="H89">
        <v>2</v>
      </c>
      <c r="I89" t="s">
        <v>335</v>
      </c>
      <c r="J89" t="s">
        <v>335</v>
      </c>
      <c r="K89" t="s">
        <v>29</v>
      </c>
      <c r="L89" t="s">
        <v>47</v>
      </c>
      <c r="M89">
        <v>366992</v>
      </c>
      <c r="N89">
        <v>519536</v>
      </c>
      <c r="O89" t="s">
        <v>336</v>
      </c>
      <c r="P89">
        <v>2027</v>
      </c>
      <c r="Q89">
        <v>2</v>
      </c>
      <c r="R89" t="s">
        <v>49</v>
      </c>
      <c r="S89" t="s">
        <v>33</v>
      </c>
      <c r="T89" t="s">
        <v>34</v>
      </c>
      <c r="U89" t="s">
        <v>35</v>
      </c>
    </row>
    <row r="90" spans="1:21" hidden="1" x14ac:dyDescent="0.2">
      <c r="A90" t="s">
        <v>21</v>
      </c>
      <c r="B90" t="s">
        <v>22</v>
      </c>
      <c r="C90" t="s">
        <v>258</v>
      </c>
      <c r="D90" t="s">
        <v>259</v>
      </c>
      <c r="E90" t="s">
        <v>337</v>
      </c>
      <c r="F90" t="s">
        <v>338</v>
      </c>
      <c r="G90" t="s">
        <v>339</v>
      </c>
      <c r="H90">
        <v>1</v>
      </c>
      <c r="I90" t="s">
        <v>340</v>
      </c>
      <c r="J90" t="s">
        <v>340</v>
      </c>
      <c r="K90" t="s">
        <v>29</v>
      </c>
      <c r="L90" t="s">
        <v>47</v>
      </c>
      <c r="M90">
        <v>496504</v>
      </c>
      <c r="N90">
        <v>281966</v>
      </c>
      <c r="O90" t="s">
        <v>341</v>
      </c>
      <c r="P90">
        <v>2027</v>
      </c>
      <c r="Q90">
        <v>2</v>
      </c>
      <c r="R90" t="s">
        <v>32</v>
      </c>
      <c r="S90" t="s">
        <v>33</v>
      </c>
      <c r="T90" t="s">
        <v>34</v>
      </c>
      <c r="U90" t="s">
        <v>35</v>
      </c>
    </row>
    <row r="91" spans="1:21" hidden="1" x14ac:dyDescent="0.2">
      <c r="A91" t="s">
        <v>21</v>
      </c>
      <c r="B91" t="s">
        <v>22</v>
      </c>
      <c r="C91" t="s">
        <v>258</v>
      </c>
      <c r="D91" t="s">
        <v>259</v>
      </c>
      <c r="E91" t="s">
        <v>337</v>
      </c>
      <c r="F91" t="s">
        <v>338</v>
      </c>
      <c r="G91" t="s">
        <v>342</v>
      </c>
      <c r="H91">
        <v>1</v>
      </c>
      <c r="I91" t="s">
        <v>343</v>
      </c>
      <c r="J91" t="s">
        <v>343</v>
      </c>
      <c r="K91" t="s">
        <v>29</v>
      </c>
      <c r="L91" t="s">
        <v>47</v>
      </c>
      <c r="M91">
        <v>494994</v>
      </c>
      <c r="N91">
        <v>273639</v>
      </c>
      <c r="O91" t="s">
        <v>344</v>
      </c>
      <c r="P91">
        <v>2027</v>
      </c>
      <c r="Q91">
        <v>2</v>
      </c>
      <c r="R91" t="s">
        <v>32</v>
      </c>
      <c r="S91" t="s">
        <v>33</v>
      </c>
      <c r="T91" t="s">
        <v>34</v>
      </c>
      <c r="U91" t="s">
        <v>35</v>
      </c>
    </row>
    <row r="92" spans="1:21" hidden="1" x14ac:dyDescent="0.2">
      <c r="A92" t="s">
        <v>21</v>
      </c>
      <c r="B92" t="s">
        <v>22</v>
      </c>
      <c r="C92" t="s">
        <v>258</v>
      </c>
      <c r="D92" t="s">
        <v>259</v>
      </c>
      <c r="E92" t="s">
        <v>337</v>
      </c>
      <c r="F92" t="s">
        <v>338</v>
      </c>
      <c r="G92" t="s">
        <v>345</v>
      </c>
      <c r="H92">
        <v>1</v>
      </c>
      <c r="I92" t="s">
        <v>346</v>
      </c>
      <c r="J92" t="s">
        <v>346</v>
      </c>
      <c r="K92" t="s">
        <v>29</v>
      </c>
      <c r="L92" t="s">
        <v>47</v>
      </c>
      <c r="M92">
        <v>502920</v>
      </c>
      <c r="N92">
        <v>292230</v>
      </c>
      <c r="O92" t="s">
        <v>347</v>
      </c>
      <c r="P92">
        <v>2027</v>
      </c>
      <c r="Q92">
        <v>2</v>
      </c>
      <c r="R92" t="s">
        <v>32</v>
      </c>
      <c r="S92" t="s">
        <v>33</v>
      </c>
      <c r="T92" t="s">
        <v>34</v>
      </c>
      <c r="U92" t="s">
        <v>35</v>
      </c>
    </row>
    <row r="93" spans="1:21" hidden="1" x14ac:dyDescent="0.2">
      <c r="A93" t="s">
        <v>39</v>
      </c>
      <c r="B93" t="s">
        <v>40</v>
      </c>
      <c r="C93" t="s">
        <v>242</v>
      </c>
      <c r="D93" t="s">
        <v>243</v>
      </c>
      <c r="E93" t="s">
        <v>244</v>
      </c>
      <c r="F93" t="s">
        <v>245</v>
      </c>
      <c r="G93" t="s">
        <v>348</v>
      </c>
      <c r="H93">
        <v>2</v>
      </c>
      <c r="I93" t="s">
        <v>349</v>
      </c>
      <c r="J93" t="s">
        <v>349</v>
      </c>
      <c r="K93" t="s">
        <v>29</v>
      </c>
      <c r="L93" t="s">
        <v>47</v>
      </c>
      <c r="M93">
        <v>360161</v>
      </c>
      <c r="N93">
        <v>522013</v>
      </c>
      <c r="O93" t="s">
        <v>350</v>
      </c>
      <c r="P93">
        <v>2027</v>
      </c>
      <c r="Q93">
        <v>2</v>
      </c>
      <c r="R93" t="s">
        <v>49</v>
      </c>
      <c r="S93" t="s">
        <v>33</v>
      </c>
      <c r="T93" t="s">
        <v>34</v>
      </c>
      <c r="U93" t="s">
        <v>35</v>
      </c>
    </row>
    <row r="94" spans="1:21" hidden="1" x14ac:dyDescent="0.2">
      <c r="A94" t="s">
        <v>21</v>
      </c>
      <c r="B94" t="s">
        <v>22</v>
      </c>
      <c r="C94" t="s">
        <v>258</v>
      </c>
      <c r="D94" t="s">
        <v>259</v>
      </c>
      <c r="E94" t="s">
        <v>337</v>
      </c>
      <c r="F94" t="s">
        <v>338</v>
      </c>
      <c r="G94" t="s">
        <v>351</v>
      </c>
      <c r="H94">
        <v>1</v>
      </c>
      <c r="I94" t="s">
        <v>352</v>
      </c>
      <c r="J94" t="s">
        <v>352</v>
      </c>
      <c r="K94" t="s">
        <v>29</v>
      </c>
      <c r="L94" t="s">
        <v>47</v>
      </c>
      <c r="M94">
        <v>506375</v>
      </c>
      <c r="N94">
        <v>303098</v>
      </c>
      <c r="O94" t="s">
        <v>353</v>
      </c>
      <c r="P94">
        <v>2027</v>
      </c>
      <c r="Q94">
        <v>2</v>
      </c>
      <c r="R94" t="s">
        <v>32</v>
      </c>
      <c r="S94" t="s">
        <v>33</v>
      </c>
      <c r="T94" t="s">
        <v>34</v>
      </c>
      <c r="U94" t="s">
        <v>35</v>
      </c>
    </row>
    <row r="95" spans="1:21" hidden="1" x14ac:dyDescent="0.2">
      <c r="A95" t="s">
        <v>39</v>
      </c>
      <c r="B95" t="s">
        <v>40</v>
      </c>
      <c r="C95" t="s">
        <v>242</v>
      </c>
      <c r="D95" t="s">
        <v>243</v>
      </c>
      <c r="E95" t="s">
        <v>244</v>
      </c>
      <c r="F95" t="s">
        <v>245</v>
      </c>
      <c r="G95" t="s">
        <v>354</v>
      </c>
      <c r="H95">
        <v>2</v>
      </c>
      <c r="I95" t="s">
        <v>355</v>
      </c>
      <c r="J95" t="s">
        <v>355</v>
      </c>
      <c r="K95" t="s">
        <v>29</v>
      </c>
      <c r="L95" t="s">
        <v>47</v>
      </c>
      <c r="M95">
        <v>362187</v>
      </c>
      <c r="N95">
        <v>518126</v>
      </c>
      <c r="O95" t="s">
        <v>356</v>
      </c>
      <c r="P95">
        <v>2027</v>
      </c>
      <c r="Q95">
        <v>2</v>
      </c>
      <c r="R95" t="s">
        <v>49</v>
      </c>
      <c r="S95" t="s">
        <v>33</v>
      </c>
      <c r="T95" t="s">
        <v>34</v>
      </c>
      <c r="U95" t="s">
        <v>35</v>
      </c>
    </row>
    <row r="96" spans="1:21" hidden="1" x14ac:dyDescent="0.2">
      <c r="A96" t="s">
        <v>21</v>
      </c>
      <c r="B96" t="s">
        <v>22</v>
      </c>
      <c r="C96" t="s">
        <v>258</v>
      </c>
      <c r="D96" t="s">
        <v>259</v>
      </c>
      <c r="E96" t="s">
        <v>337</v>
      </c>
      <c r="F96" t="s">
        <v>338</v>
      </c>
      <c r="G96" t="s">
        <v>357</v>
      </c>
      <c r="H96">
        <v>1</v>
      </c>
      <c r="I96" t="s">
        <v>358</v>
      </c>
      <c r="J96" t="s">
        <v>358</v>
      </c>
      <c r="K96" t="s">
        <v>29</v>
      </c>
      <c r="L96" t="s">
        <v>30</v>
      </c>
      <c r="M96">
        <v>499499</v>
      </c>
      <c r="N96">
        <v>277241</v>
      </c>
      <c r="O96" t="s">
        <v>359</v>
      </c>
      <c r="P96">
        <v>2027</v>
      </c>
      <c r="Q96">
        <v>2</v>
      </c>
      <c r="R96" t="s">
        <v>32</v>
      </c>
      <c r="S96" t="s">
        <v>33</v>
      </c>
      <c r="T96" t="s">
        <v>34</v>
      </c>
      <c r="U96" t="s">
        <v>35</v>
      </c>
    </row>
    <row r="97" spans="1:21" hidden="1" x14ac:dyDescent="0.2">
      <c r="A97" t="s">
        <v>39</v>
      </c>
      <c r="B97" t="s">
        <v>40</v>
      </c>
      <c r="C97" t="s">
        <v>242</v>
      </c>
      <c r="D97" t="s">
        <v>243</v>
      </c>
      <c r="E97" t="s">
        <v>244</v>
      </c>
      <c r="F97" t="s">
        <v>245</v>
      </c>
      <c r="G97" t="s">
        <v>360</v>
      </c>
      <c r="H97">
        <v>2</v>
      </c>
      <c r="I97" t="s">
        <v>361</v>
      </c>
      <c r="J97" t="s">
        <v>361</v>
      </c>
      <c r="K97" t="s">
        <v>29</v>
      </c>
      <c r="L97" t="s">
        <v>47</v>
      </c>
      <c r="M97">
        <v>367138</v>
      </c>
      <c r="N97">
        <v>524491</v>
      </c>
      <c r="O97" t="s">
        <v>362</v>
      </c>
      <c r="P97">
        <v>2027</v>
      </c>
      <c r="Q97">
        <v>2</v>
      </c>
      <c r="R97" t="s">
        <v>49</v>
      </c>
      <c r="S97" t="s">
        <v>33</v>
      </c>
      <c r="T97" t="s">
        <v>34</v>
      </c>
      <c r="U97" t="s">
        <v>35</v>
      </c>
    </row>
    <row r="98" spans="1:21" hidden="1" x14ac:dyDescent="0.2">
      <c r="A98" t="s">
        <v>21</v>
      </c>
      <c r="B98" t="s">
        <v>22</v>
      </c>
      <c r="C98" t="s">
        <v>258</v>
      </c>
      <c r="D98" t="s">
        <v>259</v>
      </c>
      <c r="E98" t="s">
        <v>337</v>
      </c>
      <c r="F98" t="s">
        <v>338</v>
      </c>
      <c r="G98" t="s">
        <v>363</v>
      </c>
      <c r="H98">
        <v>1</v>
      </c>
      <c r="I98" t="s">
        <v>364</v>
      </c>
      <c r="J98" t="s">
        <v>364</v>
      </c>
      <c r="K98" t="s">
        <v>29</v>
      </c>
      <c r="L98" t="s">
        <v>47</v>
      </c>
      <c r="M98">
        <v>499037</v>
      </c>
      <c r="N98">
        <v>272357</v>
      </c>
      <c r="O98" t="s">
        <v>365</v>
      </c>
      <c r="P98">
        <v>2027</v>
      </c>
      <c r="Q98">
        <v>2</v>
      </c>
      <c r="R98" t="s">
        <v>32</v>
      </c>
      <c r="S98" t="s">
        <v>33</v>
      </c>
      <c r="T98" t="s">
        <v>34</v>
      </c>
      <c r="U98" t="s">
        <v>35</v>
      </c>
    </row>
    <row r="99" spans="1:21" hidden="1" x14ac:dyDescent="0.2">
      <c r="A99" t="s">
        <v>39</v>
      </c>
      <c r="B99" t="s">
        <v>40</v>
      </c>
      <c r="C99" t="s">
        <v>242</v>
      </c>
      <c r="D99" t="s">
        <v>243</v>
      </c>
      <c r="E99" t="s">
        <v>244</v>
      </c>
      <c r="F99" t="s">
        <v>245</v>
      </c>
      <c r="G99" t="s">
        <v>366</v>
      </c>
      <c r="H99">
        <v>2</v>
      </c>
      <c r="I99" t="s">
        <v>367</v>
      </c>
      <c r="J99" t="s">
        <v>367</v>
      </c>
      <c r="K99" t="s">
        <v>29</v>
      </c>
      <c r="L99" t="s">
        <v>47</v>
      </c>
      <c r="M99">
        <v>370957</v>
      </c>
      <c r="N99">
        <v>529022</v>
      </c>
      <c r="O99" t="s">
        <v>368</v>
      </c>
      <c r="P99">
        <v>2027</v>
      </c>
      <c r="Q99">
        <v>2</v>
      </c>
      <c r="R99" t="s">
        <v>49</v>
      </c>
      <c r="S99" t="s">
        <v>33</v>
      </c>
      <c r="T99" t="s">
        <v>34</v>
      </c>
      <c r="U99" t="s">
        <v>35</v>
      </c>
    </row>
    <row r="100" spans="1:21" hidden="1" x14ac:dyDescent="0.2">
      <c r="A100" t="s">
        <v>21</v>
      </c>
      <c r="B100" t="s">
        <v>22</v>
      </c>
      <c r="C100" t="s">
        <v>258</v>
      </c>
      <c r="D100" t="s">
        <v>259</v>
      </c>
      <c r="E100" t="s">
        <v>337</v>
      </c>
      <c r="F100" t="s">
        <v>338</v>
      </c>
      <c r="G100" t="s">
        <v>369</v>
      </c>
      <c r="H100">
        <v>1</v>
      </c>
      <c r="I100" t="s">
        <v>370</v>
      </c>
      <c r="J100" t="s">
        <v>370</v>
      </c>
      <c r="K100" t="s">
        <v>29</v>
      </c>
      <c r="L100" t="s">
        <v>30</v>
      </c>
      <c r="M100">
        <v>484267</v>
      </c>
      <c r="N100">
        <v>261651</v>
      </c>
      <c r="O100" t="s">
        <v>371</v>
      </c>
      <c r="P100">
        <v>2027</v>
      </c>
      <c r="Q100">
        <v>2</v>
      </c>
      <c r="R100" t="s">
        <v>32</v>
      </c>
      <c r="S100" t="s">
        <v>33</v>
      </c>
      <c r="T100" t="s">
        <v>34</v>
      </c>
      <c r="U100" t="s">
        <v>35</v>
      </c>
    </row>
    <row r="101" spans="1:21" hidden="1" x14ac:dyDescent="0.2">
      <c r="A101" t="s">
        <v>39</v>
      </c>
      <c r="B101" t="s">
        <v>40</v>
      </c>
      <c r="C101" t="s">
        <v>242</v>
      </c>
      <c r="D101" t="s">
        <v>243</v>
      </c>
      <c r="E101" t="s">
        <v>309</v>
      </c>
      <c r="F101" t="s">
        <v>310</v>
      </c>
      <c r="G101" t="s">
        <v>372</v>
      </c>
      <c r="H101">
        <v>2</v>
      </c>
      <c r="I101" t="s">
        <v>373</v>
      </c>
      <c r="J101" t="s">
        <v>373</v>
      </c>
      <c r="K101" t="s">
        <v>29</v>
      </c>
      <c r="L101" t="s">
        <v>47</v>
      </c>
      <c r="M101">
        <v>358353</v>
      </c>
      <c r="N101">
        <v>530832</v>
      </c>
      <c r="O101" t="s">
        <v>374</v>
      </c>
      <c r="P101">
        <v>2027</v>
      </c>
      <c r="Q101">
        <v>2</v>
      </c>
      <c r="R101" t="s">
        <v>49</v>
      </c>
      <c r="S101" t="s">
        <v>33</v>
      </c>
      <c r="T101" t="s">
        <v>34</v>
      </c>
      <c r="U101" t="s">
        <v>35</v>
      </c>
    </row>
    <row r="102" spans="1:21" hidden="1" x14ac:dyDescent="0.2">
      <c r="A102" t="s">
        <v>39</v>
      </c>
      <c r="B102" t="s">
        <v>40</v>
      </c>
      <c r="C102" t="s">
        <v>242</v>
      </c>
      <c r="D102" t="s">
        <v>243</v>
      </c>
      <c r="E102" t="s">
        <v>309</v>
      </c>
      <c r="F102" t="s">
        <v>310</v>
      </c>
      <c r="G102" t="s">
        <v>375</v>
      </c>
      <c r="H102">
        <v>2</v>
      </c>
      <c r="I102" t="s">
        <v>376</v>
      </c>
      <c r="J102" t="s">
        <v>376</v>
      </c>
      <c r="K102" t="s">
        <v>29</v>
      </c>
      <c r="L102" t="s">
        <v>30</v>
      </c>
      <c r="M102">
        <v>353462</v>
      </c>
      <c r="N102">
        <v>528906</v>
      </c>
      <c r="O102" t="s">
        <v>377</v>
      </c>
      <c r="P102">
        <v>2027</v>
      </c>
      <c r="Q102">
        <v>2</v>
      </c>
      <c r="R102" t="s">
        <v>49</v>
      </c>
      <c r="S102" t="s">
        <v>33</v>
      </c>
      <c r="T102" t="s">
        <v>34</v>
      </c>
      <c r="U102" t="s">
        <v>35</v>
      </c>
    </row>
    <row r="103" spans="1:21" hidden="1" x14ac:dyDescent="0.2">
      <c r="A103" t="s">
        <v>21</v>
      </c>
      <c r="B103" t="s">
        <v>22</v>
      </c>
      <c r="C103" t="s">
        <v>258</v>
      </c>
      <c r="D103" t="s">
        <v>259</v>
      </c>
      <c r="E103" t="s">
        <v>337</v>
      </c>
      <c r="F103" t="s">
        <v>338</v>
      </c>
      <c r="G103" t="s">
        <v>378</v>
      </c>
      <c r="H103">
        <v>1</v>
      </c>
      <c r="I103" t="s">
        <v>379</v>
      </c>
      <c r="J103" t="s">
        <v>379</v>
      </c>
      <c r="K103" t="s">
        <v>29</v>
      </c>
      <c r="L103" t="s">
        <v>47</v>
      </c>
      <c r="M103">
        <v>511749</v>
      </c>
      <c r="N103">
        <v>294926</v>
      </c>
      <c r="O103" t="s">
        <v>380</v>
      </c>
      <c r="P103">
        <v>2027</v>
      </c>
      <c r="Q103">
        <v>2</v>
      </c>
      <c r="R103" t="s">
        <v>49</v>
      </c>
      <c r="S103" t="s">
        <v>33</v>
      </c>
      <c r="T103" t="s">
        <v>34</v>
      </c>
      <c r="U103" t="s">
        <v>35</v>
      </c>
    </row>
    <row r="104" spans="1:21" hidden="1" x14ac:dyDescent="0.2">
      <c r="A104" t="s">
        <v>39</v>
      </c>
      <c r="B104" t="s">
        <v>40</v>
      </c>
      <c r="C104" t="s">
        <v>242</v>
      </c>
      <c r="D104" t="s">
        <v>243</v>
      </c>
      <c r="E104" t="s">
        <v>381</v>
      </c>
      <c r="F104" t="s">
        <v>382</v>
      </c>
      <c r="G104" t="s">
        <v>383</v>
      </c>
      <c r="H104">
        <v>2</v>
      </c>
      <c r="I104" t="s">
        <v>384</v>
      </c>
      <c r="J104" t="s">
        <v>384</v>
      </c>
      <c r="K104" t="s">
        <v>29</v>
      </c>
      <c r="L104" t="s">
        <v>47</v>
      </c>
      <c r="M104">
        <v>336113</v>
      </c>
      <c r="N104">
        <v>534600</v>
      </c>
      <c r="O104" t="s">
        <v>385</v>
      </c>
      <c r="P104">
        <v>2027</v>
      </c>
      <c r="Q104">
        <v>2</v>
      </c>
      <c r="R104" t="s">
        <v>49</v>
      </c>
      <c r="S104" t="s">
        <v>33</v>
      </c>
      <c r="T104" t="s">
        <v>34</v>
      </c>
      <c r="U104" t="s">
        <v>35</v>
      </c>
    </row>
    <row r="105" spans="1:21" hidden="1" x14ac:dyDescent="0.2">
      <c r="A105" t="s">
        <v>21</v>
      </c>
      <c r="B105" t="s">
        <v>22</v>
      </c>
      <c r="C105" t="s">
        <v>258</v>
      </c>
      <c r="D105" t="s">
        <v>259</v>
      </c>
      <c r="E105" t="s">
        <v>337</v>
      </c>
      <c r="F105" t="s">
        <v>338</v>
      </c>
      <c r="G105" t="s">
        <v>386</v>
      </c>
      <c r="H105">
        <v>1</v>
      </c>
      <c r="I105" t="s">
        <v>387</v>
      </c>
      <c r="J105" t="s">
        <v>387</v>
      </c>
      <c r="K105" t="s">
        <v>29</v>
      </c>
      <c r="L105" t="s">
        <v>30</v>
      </c>
      <c r="M105">
        <v>500948</v>
      </c>
      <c r="N105">
        <v>280442</v>
      </c>
      <c r="O105" t="s">
        <v>388</v>
      </c>
      <c r="P105">
        <v>2027</v>
      </c>
      <c r="Q105">
        <v>2</v>
      </c>
      <c r="R105" t="s">
        <v>32</v>
      </c>
      <c r="S105" t="s">
        <v>33</v>
      </c>
      <c r="T105" t="s">
        <v>34</v>
      </c>
      <c r="U105" t="s">
        <v>35</v>
      </c>
    </row>
    <row r="106" spans="1:21" hidden="1" x14ac:dyDescent="0.2">
      <c r="A106" t="s">
        <v>39</v>
      </c>
      <c r="B106" t="s">
        <v>40</v>
      </c>
      <c r="C106" t="s">
        <v>242</v>
      </c>
      <c r="D106" t="s">
        <v>243</v>
      </c>
      <c r="E106" t="s">
        <v>381</v>
      </c>
      <c r="F106" t="s">
        <v>382</v>
      </c>
      <c r="G106" t="s">
        <v>389</v>
      </c>
      <c r="H106">
        <v>2</v>
      </c>
      <c r="I106" t="s">
        <v>390</v>
      </c>
      <c r="J106" t="s">
        <v>390</v>
      </c>
      <c r="K106" t="s">
        <v>29</v>
      </c>
      <c r="L106" t="s">
        <v>47</v>
      </c>
      <c r="M106">
        <v>338884</v>
      </c>
      <c r="N106">
        <v>534733</v>
      </c>
      <c r="O106" t="s">
        <v>391</v>
      </c>
      <c r="P106">
        <v>2027</v>
      </c>
      <c r="Q106">
        <v>2</v>
      </c>
      <c r="R106" t="s">
        <v>49</v>
      </c>
      <c r="S106" t="s">
        <v>33</v>
      </c>
      <c r="T106" t="s">
        <v>34</v>
      </c>
      <c r="U106" t="s">
        <v>35</v>
      </c>
    </row>
    <row r="107" spans="1:21" hidden="1" x14ac:dyDescent="0.2">
      <c r="A107" t="s">
        <v>39</v>
      </c>
      <c r="B107" t="s">
        <v>40</v>
      </c>
      <c r="C107" t="s">
        <v>242</v>
      </c>
      <c r="D107" t="s">
        <v>243</v>
      </c>
      <c r="E107" t="s">
        <v>381</v>
      </c>
      <c r="F107" t="s">
        <v>382</v>
      </c>
      <c r="G107" t="s">
        <v>392</v>
      </c>
      <c r="H107">
        <v>2</v>
      </c>
      <c r="I107" t="s">
        <v>393</v>
      </c>
      <c r="J107" t="s">
        <v>393</v>
      </c>
      <c r="K107" t="s">
        <v>29</v>
      </c>
      <c r="L107" t="s">
        <v>47</v>
      </c>
      <c r="M107">
        <v>334316</v>
      </c>
      <c r="N107">
        <v>539381</v>
      </c>
      <c r="O107" t="s">
        <v>394</v>
      </c>
      <c r="P107">
        <v>2027</v>
      </c>
      <c r="Q107">
        <v>2</v>
      </c>
      <c r="R107" t="s">
        <v>49</v>
      </c>
      <c r="S107" t="s">
        <v>33</v>
      </c>
      <c r="T107" t="s">
        <v>34</v>
      </c>
      <c r="U107" t="s">
        <v>35</v>
      </c>
    </row>
    <row r="108" spans="1:21" hidden="1" x14ac:dyDescent="0.2">
      <c r="A108" t="s">
        <v>39</v>
      </c>
      <c r="B108" t="s">
        <v>40</v>
      </c>
      <c r="C108" t="s">
        <v>242</v>
      </c>
      <c r="D108" t="s">
        <v>243</v>
      </c>
      <c r="E108" t="s">
        <v>381</v>
      </c>
      <c r="F108" t="s">
        <v>382</v>
      </c>
      <c r="G108" t="s">
        <v>395</v>
      </c>
      <c r="H108">
        <v>2</v>
      </c>
      <c r="I108" t="s">
        <v>396</v>
      </c>
      <c r="J108" t="s">
        <v>396</v>
      </c>
      <c r="K108" t="s">
        <v>29</v>
      </c>
      <c r="L108" t="s">
        <v>47</v>
      </c>
      <c r="M108">
        <v>339700</v>
      </c>
      <c r="N108">
        <v>541215</v>
      </c>
      <c r="O108" t="s">
        <v>397</v>
      </c>
      <c r="P108">
        <v>2027</v>
      </c>
      <c r="Q108">
        <v>2</v>
      </c>
      <c r="R108" t="s">
        <v>49</v>
      </c>
      <c r="S108" t="s">
        <v>33</v>
      </c>
      <c r="T108" t="s">
        <v>34</v>
      </c>
      <c r="U108" t="s">
        <v>35</v>
      </c>
    </row>
    <row r="109" spans="1:21" hidden="1" x14ac:dyDescent="0.2">
      <c r="A109" t="s">
        <v>39</v>
      </c>
      <c r="B109" t="s">
        <v>40</v>
      </c>
      <c r="C109" t="s">
        <v>242</v>
      </c>
      <c r="D109" t="s">
        <v>243</v>
      </c>
      <c r="E109" t="s">
        <v>381</v>
      </c>
      <c r="F109" t="s">
        <v>382</v>
      </c>
      <c r="G109" t="s">
        <v>398</v>
      </c>
      <c r="H109">
        <v>2</v>
      </c>
      <c r="I109" t="s">
        <v>399</v>
      </c>
      <c r="J109" t="s">
        <v>399</v>
      </c>
      <c r="K109" t="s">
        <v>29</v>
      </c>
      <c r="L109" t="s">
        <v>47</v>
      </c>
      <c r="M109">
        <v>343502</v>
      </c>
      <c r="N109">
        <v>541039</v>
      </c>
      <c r="O109" t="s">
        <v>400</v>
      </c>
      <c r="P109">
        <v>2027</v>
      </c>
      <c r="Q109">
        <v>2</v>
      </c>
      <c r="R109" t="s">
        <v>49</v>
      </c>
      <c r="S109" t="s">
        <v>33</v>
      </c>
      <c r="T109" t="s">
        <v>34</v>
      </c>
      <c r="U109" t="s">
        <v>35</v>
      </c>
    </row>
    <row r="110" spans="1:21" hidden="1" x14ac:dyDescent="0.2">
      <c r="A110" t="s">
        <v>39</v>
      </c>
      <c r="B110" t="s">
        <v>40</v>
      </c>
      <c r="C110" t="s">
        <v>242</v>
      </c>
      <c r="D110" t="s">
        <v>243</v>
      </c>
      <c r="E110" t="s">
        <v>381</v>
      </c>
      <c r="F110" t="s">
        <v>382</v>
      </c>
      <c r="G110" t="s">
        <v>401</v>
      </c>
      <c r="H110">
        <v>2</v>
      </c>
      <c r="I110" t="s">
        <v>402</v>
      </c>
      <c r="J110" t="s">
        <v>402</v>
      </c>
      <c r="K110" t="s">
        <v>29</v>
      </c>
      <c r="L110" t="s">
        <v>47</v>
      </c>
      <c r="M110">
        <v>338570</v>
      </c>
      <c r="N110">
        <v>546327</v>
      </c>
      <c r="O110" t="s">
        <v>403</v>
      </c>
      <c r="P110">
        <v>2027</v>
      </c>
      <c r="Q110">
        <v>2</v>
      </c>
      <c r="R110" t="s">
        <v>49</v>
      </c>
      <c r="S110" t="s">
        <v>33</v>
      </c>
      <c r="T110" t="s">
        <v>34</v>
      </c>
      <c r="U110" t="s">
        <v>35</v>
      </c>
    </row>
    <row r="111" spans="1:21" hidden="1" x14ac:dyDescent="0.2">
      <c r="A111" t="s">
        <v>39</v>
      </c>
      <c r="B111" t="s">
        <v>40</v>
      </c>
      <c r="C111" t="s">
        <v>242</v>
      </c>
      <c r="D111" t="s">
        <v>243</v>
      </c>
      <c r="E111" t="s">
        <v>381</v>
      </c>
      <c r="F111" t="s">
        <v>382</v>
      </c>
      <c r="G111" t="s">
        <v>404</v>
      </c>
      <c r="H111">
        <v>2</v>
      </c>
      <c r="I111" t="s">
        <v>405</v>
      </c>
      <c r="J111" t="s">
        <v>405</v>
      </c>
      <c r="K111" t="s">
        <v>29</v>
      </c>
      <c r="L111" t="s">
        <v>47</v>
      </c>
      <c r="M111">
        <v>339749</v>
      </c>
      <c r="N111">
        <v>548185</v>
      </c>
      <c r="O111" t="s">
        <v>406</v>
      </c>
      <c r="P111">
        <v>2027</v>
      </c>
      <c r="Q111">
        <v>2</v>
      </c>
      <c r="R111" t="s">
        <v>49</v>
      </c>
      <c r="S111" t="s">
        <v>33</v>
      </c>
      <c r="T111" t="s">
        <v>34</v>
      </c>
      <c r="U111" t="s">
        <v>35</v>
      </c>
    </row>
    <row r="112" spans="1:21" hidden="1" x14ac:dyDescent="0.2">
      <c r="A112" t="s">
        <v>39</v>
      </c>
      <c r="B112" t="s">
        <v>40</v>
      </c>
      <c r="C112" t="s">
        <v>242</v>
      </c>
      <c r="D112" t="s">
        <v>243</v>
      </c>
      <c r="E112" t="s">
        <v>244</v>
      </c>
      <c r="F112" t="s">
        <v>245</v>
      </c>
      <c r="G112" t="s">
        <v>407</v>
      </c>
      <c r="H112">
        <v>2</v>
      </c>
      <c r="I112" t="s">
        <v>408</v>
      </c>
      <c r="J112" t="s">
        <v>408</v>
      </c>
      <c r="K112" t="s">
        <v>29</v>
      </c>
      <c r="L112" t="s">
        <v>47</v>
      </c>
      <c r="M112">
        <v>365391</v>
      </c>
      <c r="N112">
        <v>531049</v>
      </c>
      <c r="O112" t="s">
        <v>409</v>
      </c>
      <c r="P112">
        <v>2027</v>
      </c>
      <c r="Q112">
        <v>2</v>
      </c>
      <c r="R112" t="s">
        <v>49</v>
      </c>
      <c r="S112" t="s">
        <v>33</v>
      </c>
      <c r="T112" t="s">
        <v>34</v>
      </c>
      <c r="U112" t="s">
        <v>35</v>
      </c>
    </row>
    <row r="113" spans="1:21" hidden="1" x14ac:dyDescent="0.2">
      <c r="A113" t="s">
        <v>39</v>
      </c>
      <c r="B113" t="s">
        <v>40</v>
      </c>
      <c r="C113" t="s">
        <v>242</v>
      </c>
      <c r="D113" t="s">
        <v>243</v>
      </c>
      <c r="E113" t="s">
        <v>410</v>
      </c>
      <c r="F113" t="s">
        <v>411</v>
      </c>
      <c r="G113" t="s">
        <v>412</v>
      </c>
      <c r="H113">
        <v>2</v>
      </c>
      <c r="I113" t="s">
        <v>413</v>
      </c>
      <c r="J113" t="s">
        <v>413</v>
      </c>
      <c r="K113" t="s">
        <v>29</v>
      </c>
      <c r="L113" t="s">
        <v>47</v>
      </c>
      <c r="M113">
        <v>361423</v>
      </c>
      <c r="N113">
        <v>536291</v>
      </c>
      <c r="O113" t="s">
        <v>414</v>
      </c>
      <c r="P113">
        <v>2027</v>
      </c>
      <c r="Q113">
        <v>2</v>
      </c>
      <c r="R113" t="s">
        <v>49</v>
      </c>
      <c r="S113" t="s">
        <v>33</v>
      </c>
      <c r="T113" t="s">
        <v>34</v>
      </c>
      <c r="U113" t="s">
        <v>35</v>
      </c>
    </row>
    <row r="114" spans="1:21" hidden="1" x14ac:dyDescent="0.2">
      <c r="A114" t="s">
        <v>21</v>
      </c>
      <c r="B114" t="s">
        <v>22</v>
      </c>
      <c r="C114" t="s">
        <v>258</v>
      </c>
      <c r="D114" t="s">
        <v>259</v>
      </c>
      <c r="E114" t="s">
        <v>415</v>
      </c>
      <c r="F114" t="s">
        <v>416</v>
      </c>
      <c r="G114" t="s">
        <v>417</v>
      </c>
      <c r="H114">
        <v>1</v>
      </c>
      <c r="I114" t="s">
        <v>418</v>
      </c>
      <c r="J114" t="s">
        <v>418</v>
      </c>
      <c r="K114" t="s">
        <v>29</v>
      </c>
      <c r="L114" t="s">
        <v>30</v>
      </c>
      <c r="M114">
        <v>494902</v>
      </c>
      <c r="N114">
        <v>291087</v>
      </c>
      <c r="O114" t="s">
        <v>419</v>
      </c>
      <c r="P114">
        <v>2027</v>
      </c>
      <c r="Q114">
        <v>2</v>
      </c>
      <c r="R114" t="s">
        <v>32</v>
      </c>
      <c r="S114" t="s">
        <v>33</v>
      </c>
      <c r="T114" t="s">
        <v>34</v>
      </c>
      <c r="U114" t="s">
        <v>35</v>
      </c>
    </row>
    <row r="115" spans="1:21" hidden="1" x14ac:dyDescent="0.2">
      <c r="A115" t="s">
        <v>21</v>
      </c>
      <c r="B115" t="s">
        <v>22</v>
      </c>
      <c r="C115" t="s">
        <v>258</v>
      </c>
      <c r="D115" t="s">
        <v>259</v>
      </c>
      <c r="E115" t="s">
        <v>415</v>
      </c>
      <c r="F115" t="s">
        <v>416</v>
      </c>
      <c r="G115" t="s">
        <v>420</v>
      </c>
      <c r="H115">
        <v>1</v>
      </c>
      <c r="I115" t="s">
        <v>421</v>
      </c>
      <c r="J115" t="s">
        <v>421</v>
      </c>
      <c r="K115" t="s">
        <v>29</v>
      </c>
      <c r="L115" t="s">
        <v>47</v>
      </c>
      <c r="M115">
        <v>501688</v>
      </c>
      <c r="N115">
        <v>296696</v>
      </c>
      <c r="O115" t="s">
        <v>422</v>
      </c>
      <c r="P115">
        <v>2027</v>
      </c>
      <c r="Q115">
        <v>2</v>
      </c>
      <c r="R115" t="s">
        <v>32</v>
      </c>
      <c r="S115" t="s">
        <v>33</v>
      </c>
      <c r="T115" t="s">
        <v>34</v>
      </c>
      <c r="U115" t="s">
        <v>35</v>
      </c>
    </row>
    <row r="116" spans="1:21" hidden="1" x14ac:dyDescent="0.2">
      <c r="A116" t="s">
        <v>39</v>
      </c>
      <c r="B116" t="s">
        <v>40</v>
      </c>
      <c r="C116" t="s">
        <v>242</v>
      </c>
      <c r="D116" t="s">
        <v>243</v>
      </c>
      <c r="E116" t="s">
        <v>410</v>
      </c>
      <c r="F116" t="s">
        <v>411</v>
      </c>
      <c r="G116" t="s">
        <v>423</v>
      </c>
      <c r="H116">
        <v>2</v>
      </c>
      <c r="I116" t="s">
        <v>424</v>
      </c>
      <c r="J116" t="s">
        <v>424</v>
      </c>
      <c r="K116" t="s">
        <v>29</v>
      </c>
      <c r="L116" t="s">
        <v>47</v>
      </c>
      <c r="M116">
        <v>358358</v>
      </c>
      <c r="N116">
        <v>539629</v>
      </c>
      <c r="O116" t="s">
        <v>425</v>
      </c>
      <c r="P116">
        <v>2027</v>
      </c>
      <c r="Q116">
        <v>2</v>
      </c>
      <c r="R116" t="s">
        <v>49</v>
      </c>
      <c r="S116" t="s">
        <v>33</v>
      </c>
      <c r="T116" t="s">
        <v>34</v>
      </c>
      <c r="U116" t="s">
        <v>35</v>
      </c>
    </row>
    <row r="117" spans="1:21" hidden="1" x14ac:dyDescent="0.2">
      <c r="A117" t="s">
        <v>21</v>
      </c>
      <c r="B117" t="s">
        <v>22</v>
      </c>
      <c r="C117" t="s">
        <v>258</v>
      </c>
      <c r="D117" t="s">
        <v>259</v>
      </c>
      <c r="E117" t="s">
        <v>426</v>
      </c>
      <c r="F117" t="s">
        <v>427</v>
      </c>
      <c r="G117" t="s">
        <v>428</v>
      </c>
      <c r="H117">
        <v>1</v>
      </c>
      <c r="I117" t="s">
        <v>429</v>
      </c>
      <c r="J117" t="s">
        <v>429</v>
      </c>
      <c r="K117" t="s">
        <v>29</v>
      </c>
      <c r="L117" t="s">
        <v>47</v>
      </c>
      <c r="M117">
        <v>470208</v>
      </c>
      <c r="N117">
        <v>258145</v>
      </c>
      <c r="O117" t="s">
        <v>430</v>
      </c>
      <c r="P117">
        <v>2027</v>
      </c>
      <c r="Q117">
        <v>2</v>
      </c>
      <c r="R117" t="s">
        <v>32</v>
      </c>
      <c r="S117" t="s">
        <v>33</v>
      </c>
      <c r="T117" t="s">
        <v>34</v>
      </c>
      <c r="U117" t="s">
        <v>35</v>
      </c>
    </row>
    <row r="118" spans="1:21" hidden="1" x14ac:dyDescent="0.2">
      <c r="A118" t="s">
        <v>21</v>
      </c>
      <c r="B118" t="s">
        <v>22</v>
      </c>
      <c r="C118" t="s">
        <v>258</v>
      </c>
      <c r="D118" t="s">
        <v>259</v>
      </c>
      <c r="E118" t="s">
        <v>426</v>
      </c>
      <c r="F118" t="s">
        <v>427</v>
      </c>
      <c r="G118" t="s">
        <v>431</v>
      </c>
      <c r="H118">
        <v>1</v>
      </c>
      <c r="I118" t="s">
        <v>432</v>
      </c>
      <c r="J118" t="s">
        <v>432</v>
      </c>
      <c r="K118" t="s">
        <v>29</v>
      </c>
      <c r="L118" t="s">
        <v>47</v>
      </c>
      <c r="M118">
        <v>459367</v>
      </c>
      <c r="N118">
        <v>265542</v>
      </c>
      <c r="O118" t="s">
        <v>433</v>
      </c>
      <c r="P118">
        <v>2027</v>
      </c>
      <c r="Q118">
        <v>2</v>
      </c>
      <c r="R118" t="s">
        <v>205</v>
      </c>
      <c r="S118" t="s">
        <v>33</v>
      </c>
      <c r="T118" t="s">
        <v>34</v>
      </c>
      <c r="U118" t="s">
        <v>35</v>
      </c>
    </row>
    <row r="119" spans="1:21" hidden="1" x14ac:dyDescent="0.2">
      <c r="A119" t="s">
        <v>21</v>
      </c>
      <c r="B119" t="s">
        <v>22</v>
      </c>
      <c r="C119" t="s">
        <v>258</v>
      </c>
      <c r="D119" t="s">
        <v>259</v>
      </c>
      <c r="E119" t="s">
        <v>426</v>
      </c>
      <c r="F119" t="s">
        <v>427</v>
      </c>
      <c r="G119" t="s">
        <v>434</v>
      </c>
      <c r="H119">
        <v>1</v>
      </c>
      <c r="I119" t="s">
        <v>435</v>
      </c>
      <c r="J119" t="s">
        <v>435</v>
      </c>
      <c r="K119" t="s">
        <v>29</v>
      </c>
      <c r="L119" t="s">
        <v>47</v>
      </c>
      <c r="M119">
        <v>474278</v>
      </c>
      <c r="N119">
        <v>257001</v>
      </c>
      <c r="O119" t="s">
        <v>436</v>
      </c>
      <c r="P119">
        <v>2027</v>
      </c>
      <c r="Q119">
        <v>2</v>
      </c>
      <c r="R119" t="s">
        <v>32</v>
      </c>
      <c r="S119" t="s">
        <v>33</v>
      </c>
      <c r="T119" t="s">
        <v>34</v>
      </c>
      <c r="U119" t="s">
        <v>35</v>
      </c>
    </row>
    <row r="120" spans="1:21" hidden="1" x14ac:dyDescent="0.2">
      <c r="A120" t="s">
        <v>39</v>
      </c>
      <c r="B120" t="s">
        <v>40</v>
      </c>
      <c r="C120" t="s">
        <v>242</v>
      </c>
      <c r="D120" t="s">
        <v>243</v>
      </c>
      <c r="E120" t="s">
        <v>410</v>
      </c>
      <c r="F120" t="s">
        <v>411</v>
      </c>
      <c r="G120" t="s">
        <v>437</v>
      </c>
      <c r="H120">
        <v>2</v>
      </c>
      <c r="I120" t="s">
        <v>438</v>
      </c>
      <c r="J120" t="s">
        <v>438</v>
      </c>
      <c r="K120" t="s">
        <v>29</v>
      </c>
      <c r="L120" t="s">
        <v>47</v>
      </c>
      <c r="M120">
        <v>353783</v>
      </c>
      <c r="N120">
        <v>542480</v>
      </c>
      <c r="O120" t="s">
        <v>439</v>
      </c>
      <c r="P120">
        <v>2027</v>
      </c>
      <c r="Q120">
        <v>2</v>
      </c>
      <c r="R120" t="s">
        <v>49</v>
      </c>
      <c r="S120" t="s">
        <v>33</v>
      </c>
      <c r="T120" t="s">
        <v>34</v>
      </c>
      <c r="U120" t="s">
        <v>35</v>
      </c>
    </row>
    <row r="121" spans="1:21" hidden="1" x14ac:dyDescent="0.2">
      <c r="A121" t="s">
        <v>21</v>
      </c>
      <c r="B121" t="s">
        <v>22</v>
      </c>
      <c r="C121" t="s">
        <v>258</v>
      </c>
      <c r="D121" t="s">
        <v>259</v>
      </c>
      <c r="E121" t="s">
        <v>426</v>
      </c>
      <c r="F121" t="s">
        <v>427</v>
      </c>
      <c r="G121" t="s">
        <v>440</v>
      </c>
      <c r="H121">
        <v>1</v>
      </c>
      <c r="I121" t="s">
        <v>441</v>
      </c>
      <c r="J121" t="s">
        <v>441</v>
      </c>
      <c r="K121" t="s">
        <v>29</v>
      </c>
      <c r="L121" t="s">
        <v>47</v>
      </c>
      <c r="M121">
        <v>467133</v>
      </c>
      <c r="N121">
        <v>257848</v>
      </c>
      <c r="O121" t="s">
        <v>442</v>
      </c>
      <c r="P121">
        <v>2027</v>
      </c>
      <c r="Q121">
        <v>2</v>
      </c>
      <c r="R121" t="s">
        <v>32</v>
      </c>
      <c r="S121" t="s">
        <v>33</v>
      </c>
      <c r="T121" t="s">
        <v>34</v>
      </c>
      <c r="U121" t="s">
        <v>35</v>
      </c>
    </row>
    <row r="122" spans="1:21" hidden="1" x14ac:dyDescent="0.2">
      <c r="A122" t="s">
        <v>39</v>
      </c>
      <c r="B122" t="s">
        <v>40</v>
      </c>
      <c r="C122" t="s">
        <v>242</v>
      </c>
      <c r="D122" t="s">
        <v>243</v>
      </c>
      <c r="E122" t="s">
        <v>410</v>
      </c>
      <c r="F122" t="s">
        <v>411</v>
      </c>
      <c r="G122" t="s">
        <v>443</v>
      </c>
      <c r="H122">
        <v>2</v>
      </c>
      <c r="I122" t="s">
        <v>444</v>
      </c>
      <c r="J122" t="s">
        <v>444</v>
      </c>
      <c r="K122" t="s">
        <v>29</v>
      </c>
      <c r="L122" t="s">
        <v>47</v>
      </c>
      <c r="M122">
        <v>355580</v>
      </c>
      <c r="N122">
        <v>541124</v>
      </c>
      <c r="O122" t="s">
        <v>445</v>
      </c>
      <c r="P122">
        <v>2027</v>
      </c>
      <c r="Q122">
        <v>2</v>
      </c>
      <c r="R122" t="s">
        <v>49</v>
      </c>
      <c r="S122" t="s">
        <v>33</v>
      </c>
      <c r="T122" t="s">
        <v>34</v>
      </c>
      <c r="U122" t="s">
        <v>35</v>
      </c>
    </row>
    <row r="123" spans="1:21" hidden="1" x14ac:dyDescent="0.2">
      <c r="A123" t="s">
        <v>21</v>
      </c>
      <c r="B123" t="s">
        <v>22</v>
      </c>
      <c r="C123" t="s">
        <v>258</v>
      </c>
      <c r="D123" t="s">
        <v>259</v>
      </c>
      <c r="E123" t="s">
        <v>426</v>
      </c>
      <c r="F123" t="s">
        <v>427</v>
      </c>
      <c r="G123" t="s">
        <v>446</v>
      </c>
      <c r="H123">
        <v>1</v>
      </c>
      <c r="I123" t="s">
        <v>447</v>
      </c>
      <c r="J123" t="s">
        <v>447</v>
      </c>
      <c r="K123" t="s">
        <v>29</v>
      </c>
      <c r="L123" t="s">
        <v>47</v>
      </c>
      <c r="M123">
        <v>462845</v>
      </c>
      <c r="N123">
        <v>262395</v>
      </c>
      <c r="O123" t="s">
        <v>448</v>
      </c>
      <c r="P123">
        <v>2027</v>
      </c>
      <c r="Q123">
        <v>2</v>
      </c>
      <c r="R123" t="s">
        <v>32</v>
      </c>
      <c r="S123" t="s">
        <v>33</v>
      </c>
      <c r="T123" t="s">
        <v>34</v>
      </c>
      <c r="U123" t="s">
        <v>35</v>
      </c>
    </row>
    <row r="124" spans="1:21" hidden="1" x14ac:dyDescent="0.2">
      <c r="A124" t="s">
        <v>39</v>
      </c>
      <c r="B124" t="s">
        <v>40</v>
      </c>
      <c r="C124" t="s">
        <v>242</v>
      </c>
      <c r="D124" t="s">
        <v>243</v>
      </c>
      <c r="E124" t="s">
        <v>410</v>
      </c>
      <c r="F124" t="s">
        <v>411</v>
      </c>
      <c r="G124" t="s">
        <v>449</v>
      </c>
      <c r="H124">
        <v>2</v>
      </c>
      <c r="I124" t="s">
        <v>450</v>
      </c>
      <c r="J124" t="s">
        <v>450</v>
      </c>
      <c r="K124" t="s">
        <v>29</v>
      </c>
      <c r="L124" t="s">
        <v>47</v>
      </c>
      <c r="M124">
        <v>357105</v>
      </c>
      <c r="N124">
        <v>545578</v>
      </c>
      <c r="O124" t="s">
        <v>451</v>
      </c>
      <c r="P124">
        <v>2027</v>
      </c>
      <c r="Q124">
        <v>2</v>
      </c>
      <c r="R124" t="s">
        <v>49</v>
      </c>
      <c r="S124" t="s">
        <v>33</v>
      </c>
      <c r="T124" t="s">
        <v>34</v>
      </c>
      <c r="U124" t="s">
        <v>35</v>
      </c>
    </row>
    <row r="125" spans="1:21" hidden="1" x14ac:dyDescent="0.2">
      <c r="A125" t="s">
        <v>39</v>
      </c>
      <c r="B125" t="s">
        <v>40</v>
      </c>
      <c r="C125" t="s">
        <v>242</v>
      </c>
      <c r="D125" t="s">
        <v>243</v>
      </c>
      <c r="E125" t="s">
        <v>410</v>
      </c>
      <c r="F125" t="s">
        <v>411</v>
      </c>
      <c r="G125" t="s">
        <v>452</v>
      </c>
      <c r="H125">
        <v>2</v>
      </c>
      <c r="I125" t="s">
        <v>453</v>
      </c>
      <c r="J125" t="s">
        <v>453</v>
      </c>
      <c r="K125" t="s">
        <v>29</v>
      </c>
      <c r="L125" t="s">
        <v>47</v>
      </c>
      <c r="M125">
        <v>358654</v>
      </c>
      <c r="N125">
        <v>547565</v>
      </c>
      <c r="O125" t="s">
        <v>454</v>
      </c>
      <c r="P125">
        <v>2027</v>
      </c>
      <c r="Q125">
        <v>2</v>
      </c>
      <c r="R125" t="s">
        <v>49</v>
      </c>
      <c r="S125" t="s">
        <v>33</v>
      </c>
      <c r="T125" t="s">
        <v>34</v>
      </c>
      <c r="U125" t="s">
        <v>35</v>
      </c>
    </row>
    <row r="126" spans="1:21" hidden="1" x14ac:dyDescent="0.2">
      <c r="A126" t="s">
        <v>21</v>
      </c>
      <c r="B126" t="s">
        <v>22</v>
      </c>
      <c r="C126" t="s">
        <v>455</v>
      </c>
      <c r="D126" t="s">
        <v>456</v>
      </c>
      <c r="E126" t="s">
        <v>457</v>
      </c>
      <c r="F126" t="s">
        <v>458</v>
      </c>
      <c r="G126" t="s">
        <v>459</v>
      </c>
      <c r="H126">
        <v>1</v>
      </c>
      <c r="I126" t="s">
        <v>460</v>
      </c>
      <c r="J126" t="s">
        <v>460</v>
      </c>
      <c r="K126" t="s">
        <v>29</v>
      </c>
      <c r="L126" t="s">
        <v>198</v>
      </c>
      <c r="M126">
        <v>530098</v>
      </c>
      <c r="N126">
        <v>328291</v>
      </c>
      <c r="O126" t="s">
        <v>461</v>
      </c>
      <c r="P126">
        <v>2027</v>
      </c>
      <c r="Q126">
        <v>2</v>
      </c>
      <c r="R126" t="s">
        <v>49</v>
      </c>
      <c r="S126" t="s">
        <v>33</v>
      </c>
      <c r="T126" t="s">
        <v>34</v>
      </c>
      <c r="U126" t="s">
        <v>35</v>
      </c>
    </row>
    <row r="127" spans="1:21" hidden="1" x14ac:dyDescent="0.2">
      <c r="A127" t="s">
        <v>21</v>
      </c>
      <c r="B127" t="s">
        <v>22</v>
      </c>
      <c r="C127" t="s">
        <v>455</v>
      </c>
      <c r="D127" t="s">
        <v>456</v>
      </c>
      <c r="E127" t="s">
        <v>457</v>
      </c>
      <c r="F127" t="s">
        <v>458</v>
      </c>
      <c r="G127" t="s">
        <v>462</v>
      </c>
      <c r="H127">
        <v>1</v>
      </c>
      <c r="I127" t="s">
        <v>463</v>
      </c>
      <c r="J127" t="s">
        <v>463</v>
      </c>
      <c r="K127" t="s">
        <v>29</v>
      </c>
      <c r="L127" t="s">
        <v>47</v>
      </c>
      <c r="M127">
        <v>524038</v>
      </c>
      <c r="N127">
        <v>314117</v>
      </c>
      <c r="O127" t="s">
        <v>464</v>
      </c>
      <c r="P127">
        <v>2027</v>
      </c>
      <c r="Q127">
        <v>2</v>
      </c>
      <c r="R127" t="s">
        <v>32</v>
      </c>
      <c r="S127" t="s">
        <v>33</v>
      </c>
      <c r="T127" t="s">
        <v>34</v>
      </c>
      <c r="U127" t="s">
        <v>35</v>
      </c>
    </row>
    <row r="128" spans="1:21" hidden="1" x14ac:dyDescent="0.2">
      <c r="A128" t="s">
        <v>21</v>
      </c>
      <c r="B128" t="s">
        <v>22</v>
      </c>
      <c r="C128" t="s">
        <v>455</v>
      </c>
      <c r="D128" t="s">
        <v>456</v>
      </c>
      <c r="E128" t="s">
        <v>457</v>
      </c>
      <c r="F128" t="s">
        <v>458</v>
      </c>
      <c r="G128" t="s">
        <v>465</v>
      </c>
      <c r="H128">
        <v>1</v>
      </c>
      <c r="I128" t="s">
        <v>466</v>
      </c>
      <c r="J128" t="s">
        <v>466</v>
      </c>
      <c r="K128" t="s">
        <v>29</v>
      </c>
      <c r="L128" t="s">
        <v>47</v>
      </c>
      <c r="M128">
        <v>509812</v>
      </c>
      <c r="N128">
        <v>307985</v>
      </c>
      <c r="O128" t="s">
        <v>467</v>
      </c>
      <c r="P128">
        <v>2027</v>
      </c>
      <c r="Q128">
        <v>2</v>
      </c>
      <c r="R128" t="s">
        <v>32</v>
      </c>
      <c r="S128" t="s">
        <v>33</v>
      </c>
      <c r="T128" t="s">
        <v>34</v>
      </c>
      <c r="U128" t="s">
        <v>35</v>
      </c>
    </row>
    <row r="129" spans="1:21" hidden="1" x14ac:dyDescent="0.2">
      <c r="A129" t="s">
        <v>21</v>
      </c>
      <c r="B129" t="s">
        <v>22</v>
      </c>
      <c r="C129" t="s">
        <v>455</v>
      </c>
      <c r="D129" t="s">
        <v>456</v>
      </c>
      <c r="E129" t="s">
        <v>457</v>
      </c>
      <c r="F129" t="s">
        <v>458</v>
      </c>
      <c r="G129" t="s">
        <v>468</v>
      </c>
      <c r="H129">
        <v>1</v>
      </c>
      <c r="I129" t="s">
        <v>469</v>
      </c>
      <c r="J129" t="s">
        <v>469</v>
      </c>
      <c r="K129" t="s">
        <v>29</v>
      </c>
      <c r="L129" t="s">
        <v>198</v>
      </c>
      <c r="M129">
        <v>530227</v>
      </c>
      <c r="N129">
        <v>333067</v>
      </c>
      <c r="O129" t="s">
        <v>470</v>
      </c>
      <c r="P129">
        <v>2027</v>
      </c>
      <c r="Q129">
        <v>2</v>
      </c>
      <c r="R129" t="s">
        <v>32</v>
      </c>
      <c r="S129" t="s">
        <v>33</v>
      </c>
      <c r="T129" t="s">
        <v>34</v>
      </c>
      <c r="U129" t="s">
        <v>35</v>
      </c>
    </row>
    <row r="130" spans="1:21" hidden="1" x14ac:dyDescent="0.2">
      <c r="A130" t="s">
        <v>39</v>
      </c>
      <c r="B130" t="s">
        <v>40</v>
      </c>
      <c r="C130" t="s">
        <v>242</v>
      </c>
      <c r="D130" t="s">
        <v>243</v>
      </c>
      <c r="E130" t="s">
        <v>410</v>
      </c>
      <c r="F130" t="s">
        <v>411</v>
      </c>
      <c r="G130" t="s">
        <v>471</v>
      </c>
      <c r="H130">
        <v>2</v>
      </c>
      <c r="I130" t="s">
        <v>472</v>
      </c>
      <c r="J130" t="s">
        <v>472</v>
      </c>
      <c r="K130" t="s">
        <v>29</v>
      </c>
      <c r="L130" t="s">
        <v>47</v>
      </c>
      <c r="M130">
        <v>352043</v>
      </c>
      <c r="N130">
        <v>552750</v>
      </c>
      <c r="O130" t="s">
        <v>473</v>
      </c>
      <c r="P130">
        <v>2027</v>
      </c>
      <c r="Q130">
        <v>2</v>
      </c>
      <c r="R130" t="s">
        <v>49</v>
      </c>
      <c r="S130" t="s">
        <v>33</v>
      </c>
      <c r="T130" t="s">
        <v>34</v>
      </c>
      <c r="U130" t="s">
        <v>35</v>
      </c>
    </row>
    <row r="131" spans="1:21" hidden="1" x14ac:dyDescent="0.2">
      <c r="A131" t="s">
        <v>21</v>
      </c>
      <c r="B131" t="s">
        <v>22</v>
      </c>
      <c r="C131" t="s">
        <v>455</v>
      </c>
      <c r="D131" t="s">
        <v>456</v>
      </c>
      <c r="E131" t="s">
        <v>457</v>
      </c>
      <c r="F131" t="s">
        <v>458</v>
      </c>
      <c r="G131" t="s">
        <v>474</v>
      </c>
      <c r="H131">
        <v>1</v>
      </c>
      <c r="I131" t="s">
        <v>475</v>
      </c>
      <c r="J131" t="s">
        <v>475</v>
      </c>
      <c r="K131" t="s">
        <v>29</v>
      </c>
      <c r="L131" t="s">
        <v>198</v>
      </c>
      <c r="M131">
        <v>535043</v>
      </c>
      <c r="N131">
        <v>329421</v>
      </c>
      <c r="O131" t="s">
        <v>476</v>
      </c>
      <c r="P131">
        <v>2027</v>
      </c>
      <c r="Q131">
        <v>2</v>
      </c>
      <c r="R131" t="s">
        <v>32</v>
      </c>
      <c r="S131" t="s">
        <v>33</v>
      </c>
      <c r="T131" t="s">
        <v>34</v>
      </c>
      <c r="U131" t="s">
        <v>35</v>
      </c>
    </row>
    <row r="132" spans="1:21" hidden="1" x14ac:dyDescent="0.2">
      <c r="A132" t="s">
        <v>21</v>
      </c>
      <c r="B132" t="s">
        <v>22</v>
      </c>
      <c r="C132" t="s">
        <v>455</v>
      </c>
      <c r="D132" t="s">
        <v>456</v>
      </c>
      <c r="E132" t="s">
        <v>457</v>
      </c>
      <c r="F132" t="s">
        <v>458</v>
      </c>
      <c r="G132" t="s">
        <v>477</v>
      </c>
      <c r="H132">
        <v>1</v>
      </c>
      <c r="I132" t="s">
        <v>478</v>
      </c>
      <c r="J132" t="s">
        <v>478</v>
      </c>
      <c r="K132" t="s">
        <v>29</v>
      </c>
      <c r="L132" t="s">
        <v>30</v>
      </c>
      <c r="M132">
        <v>515242</v>
      </c>
      <c r="N132">
        <v>303966</v>
      </c>
      <c r="O132" t="s">
        <v>479</v>
      </c>
      <c r="P132">
        <v>2027</v>
      </c>
      <c r="Q132">
        <v>2</v>
      </c>
      <c r="R132" t="s">
        <v>32</v>
      </c>
      <c r="S132" t="s">
        <v>33</v>
      </c>
      <c r="T132" t="s">
        <v>34</v>
      </c>
      <c r="U132" t="s">
        <v>35</v>
      </c>
    </row>
    <row r="133" spans="1:21" hidden="1" x14ac:dyDescent="0.2">
      <c r="A133" t="s">
        <v>21</v>
      </c>
      <c r="B133" t="s">
        <v>22</v>
      </c>
      <c r="C133" t="s">
        <v>455</v>
      </c>
      <c r="D133" t="s">
        <v>456</v>
      </c>
      <c r="E133" t="s">
        <v>457</v>
      </c>
      <c r="F133" t="s">
        <v>458</v>
      </c>
      <c r="G133" t="s">
        <v>480</v>
      </c>
      <c r="H133">
        <v>1</v>
      </c>
      <c r="I133" t="s">
        <v>481</v>
      </c>
      <c r="J133" t="s">
        <v>481</v>
      </c>
      <c r="K133" t="s">
        <v>29</v>
      </c>
      <c r="L133" t="s">
        <v>198</v>
      </c>
      <c r="M133">
        <v>511167</v>
      </c>
      <c r="N133">
        <v>307009</v>
      </c>
      <c r="O133" t="s">
        <v>482</v>
      </c>
      <c r="P133">
        <v>2027</v>
      </c>
      <c r="Q133">
        <v>2</v>
      </c>
      <c r="R133" t="s">
        <v>32</v>
      </c>
      <c r="S133" t="s">
        <v>33</v>
      </c>
      <c r="T133" t="s">
        <v>34</v>
      </c>
      <c r="U133" t="s">
        <v>35</v>
      </c>
    </row>
    <row r="134" spans="1:21" hidden="1" x14ac:dyDescent="0.2">
      <c r="A134" t="s">
        <v>21</v>
      </c>
      <c r="B134" t="s">
        <v>22</v>
      </c>
      <c r="C134" t="s">
        <v>455</v>
      </c>
      <c r="D134" t="s">
        <v>456</v>
      </c>
      <c r="E134" t="s">
        <v>457</v>
      </c>
      <c r="F134" t="s">
        <v>458</v>
      </c>
      <c r="G134" t="s">
        <v>483</v>
      </c>
      <c r="H134">
        <v>1</v>
      </c>
      <c r="I134" t="s">
        <v>484</v>
      </c>
      <c r="J134" t="s">
        <v>484</v>
      </c>
      <c r="K134" t="s">
        <v>29</v>
      </c>
      <c r="L134" t="s">
        <v>198</v>
      </c>
      <c r="M134">
        <v>525756</v>
      </c>
      <c r="N134">
        <v>324730</v>
      </c>
      <c r="O134" t="s">
        <v>485</v>
      </c>
      <c r="P134">
        <v>2027</v>
      </c>
      <c r="Q134">
        <v>2</v>
      </c>
      <c r="R134" t="s">
        <v>49</v>
      </c>
      <c r="S134" t="s">
        <v>33</v>
      </c>
      <c r="T134" t="s">
        <v>34</v>
      </c>
      <c r="U134" t="s">
        <v>35</v>
      </c>
    </row>
    <row r="135" spans="1:21" hidden="1" x14ac:dyDescent="0.2">
      <c r="A135" t="s">
        <v>21</v>
      </c>
      <c r="B135" t="s">
        <v>22</v>
      </c>
      <c r="C135" t="s">
        <v>455</v>
      </c>
      <c r="D135" t="s">
        <v>456</v>
      </c>
      <c r="E135" t="s">
        <v>457</v>
      </c>
      <c r="F135" t="s">
        <v>458</v>
      </c>
      <c r="G135" t="s">
        <v>486</v>
      </c>
      <c r="H135">
        <v>1</v>
      </c>
      <c r="I135" t="s">
        <v>487</v>
      </c>
      <c r="J135" t="s">
        <v>487</v>
      </c>
      <c r="K135" t="s">
        <v>29</v>
      </c>
      <c r="L135" t="s">
        <v>198</v>
      </c>
      <c r="M135">
        <v>528414</v>
      </c>
      <c r="N135">
        <v>331802</v>
      </c>
      <c r="O135" t="s">
        <v>488</v>
      </c>
      <c r="P135">
        <v>2027</v>
      </c>
      <c r="Q135">
        <v>2</v>
      </c>
      <c r="R135" t="s">
        <v>32</v>
      </c>
      <c r="S135" t="s">
        <v>33</v>
      </c>
      <c r="T135" t="s">
        <v>34</v>
      </c>
      <c r="U135" t="s">
        <v>35</v>
      </c>
    </row>
    <row r="136" spans="1:21" hidden="1" x14ac:dyDescent="0.2">
      <c r="A136" t="s">
        <v>39</v>
      </c>
      <c r="B136" t="s">
        <v>40</v>
      </c>
      <c r="C136" t="s">
        <v>242</v>
      </c>
      <c r="D136" t="s">
        <v>243</v>
      </c>
      <c r="E136" t="s">
        <v>381</v>
      </c>
      <c r="F136" t="s">
        <v>382</v>
      </c>
      <c r="G136" t="s">
        <v>489</v>
      </c>
      <c r="H136">
        <v>2</v>
      </c>
      <c r="I136" t="s">
        <v>490</v>
      </c>
      <c r="J136" t="s">
        <v>490</v>
      </c>
      <c r="K136" t="s">
        <v>29</v>
      </c>
      <c r="L136" t="s">
        <v>47</v>
      </c>
      <c r="M136">
        <v>337608</v>
      </c>
      <c r="N136">
        <v>546218</v>
      </c>
      <c r="O136" t="s">
        <v>491</v>
      </c>
      <c r="P136">
        <v>2027</v>
      </c>
      <c r="Q136">
        <v>2</v>
      </c>
      <c r="R136" t="s">
        <v>49</v>
      </c>
      <c r="S136" t="s">
        <v>33</v>
      </c>
      <c r="T136" t="s">
        <v>34</v>
      </c>
      <c r="U136" t="s">
        <v>35</v>
      </c>
    </row>
    <row r="137" spans="1:21" hidden="1" x14ac:dyDescent="0.2">
      <c r="A137" t="s">
        <v>39</v>
      </c>
      <c r="B137" t="s">
        <v>40</v>
      </c>
      <c r="C137" t="s">
        <v>242</v>
      </c>
      <c r="D137" t="s">
        <v>243</v>
      </c>
      <c r="E137" t="s">
        <v>410</v>
      </c>
      <c r="F137" t="s">
        <v>411</v>
      </c>
      <c r="G137" t="s">
        <v>492</v>
      </c>
      <c r="H137">
        <v>2</v>
      </c>
      <c r="I137" t="s">
        <v>493</v>
      </c>
      <c r="J137" t="s">
        <v>493</v>
      </c>
      <c r="K137" t="s">
        <v>29</v>
      </c>
      <c r="L137" t="s">
        <v>47</v>
      </c>
      <c r="M137">
        <v>349812</v>
      </c>
      <c r="N137">
        <v>556396</v>
      </c>
      <c r="O137" t="s">
        <v>494</v>
      </c>
      <c r="P137">
        <v>2027</v>
      </c>
      <c r="Q137">
        <v>2</v>
      </c>
      <c r="R137" t="s">
        <v>49</v>
      </c>
      <c r="S137" t="s">
        <v>33</v>
      </c>
      <c r="T137" t="s">
        <v>34</v>
      </c>
      <c r="U137" t="s">
        <v>35</v>
      </c>
    </row>
    <row r="138" spans="1:21" hidden="1" x14ac:dyDescent="0.2">
      <c r="A138" t="s">
        <v>21</v>
      </c>
      <c r="B138" t="s">
        <v>22</v>
      </c>
      <c r="C138" t="s">
        <v>455</v>
      </c>
      <c r="D138" t="s">
        <v>456</v>
      </c>
      <c r="E138" t="s">
        <v>495</v>
      </c>
      <c r="F138" t="s">
        <v>496</v>
      </c>
      <c r="G138" t="s">
        <v>497</v>
      </c>
      <c r="H138">
        <v>1</v>
      </c>
      <c r="I138" t="s">
        <v>498</v>
      </c>
      <c r="J138" t="s">
        <v>498</v>
      </c>
      <c r="K138" t="s">
        <v>29</v>
      </c>
      <c r="L138" t="s">
        <v>47</v>
      </c>
      <c r="M138">
        <v>504294</v>
      </c>
      <c r="N138">
        <v>320504</v>
      </c>
      <c r="O138" t="s">
        <v>499</v>
      </c>
      <c r="P138">
        <v>2027</v>
      </c>
      <c r="Q138">
        <v>2</v>
      </c>
      <c r="R138" t="s">
        <v>49</v>
      </c>
      <c r="S138" t="s">
        <v>33</v>
      </c>
      <c r="T138" t="s">
        <v>34</v>
      </c>
      <c r="U138" t="s">
        <v>35</v>
      </c>
    </row>
    <row r="139" spans="1:21" hidden="1" x14ac:dyDescent="0.2">
      <c r="A139" t="s">
        <v>21</v>
      </c>
      <c r="B139" t="s">
        <v>22</v>
      </c>
      <c r="C139" t="s">
        <v>455</v>
      </c>
      <c r="D139" t="s">
        <v>456</v>
      </c>
      <c r="E139" t="s">
        <v>495</v>
      </c>
      <c r="F139" t="s">
        <v>496</v>
      </c>
      <c r="G139" t="s">
        <v>500</v>
      </c>
      <c r="H139">
        <v>1</v>
      </c>
      <c r="I139" t="s">
        <v>501</v>
      </c>
      <c r="J139" t="s">
        <v>501</v>
      </c>
      <c r="K139" t="s">
        <v>29</v>
      </c>
      <c r="L139" t="s">
        <v>47</v>
      </c>
      <c r="M139">
        <v>502797</v>
      </c>
      <c r="N139">
        <v>312508</v>
      </c>
      <c r="O139" t="s">
        <v>502</v>
      </c>
      <c r="P139">
        <v>2027</v>
      </c>
      <c r="Q139">
        <v>2</v>
      </c>
      <c r="R139" t="s">
        <v>32</v>
      </c>
      <c r="S139" t="s">
        <v>33</v>
      </c>
      <c r="T139" t="s">
        <v>34</v>
      </c>
      <c r="U139" t="s">
        <v>35</v>
      </c>
    </row>
    <row r="140" spans="1:21" hidden="1" x14ac:dyDescent="0.2">
      <c r="A140" t="s">
        <v>39</v>
      </c>
      <c r="B140" t="s">
        <v>40</v>
      </c>
      <c r="C140" t="s">
        <v>242</v>
      </c>
      <c r="D140" t="s">
        <v>243</v>
      </c>
      <c r="E140" t="s">
        <v>410</v>
      </c>
      <c r="F140" t="s">
        <v>411</v>
      </c>
      <c r="G140" t="s">
        <v>503</v>
      </c>
      <c r="H140">
        <v>2</v>
      </c>
      <c r="I140" t="s">
        <v>504</v>
      </c>
      <c r="J140" t="s">
        <v>504</v>
      </c>
      <c r="K140" t="s">
        <v>29</v>
      </c>
      <c r="L140" t="s">
        <v>47</v>
      </c>
      <c r="M140">
        <v>345566</v>
      </c>
      <c r="N140">
        <v>553181</v>
      </c>
      <c r="O140" t="s">
        <v>505</v>
      </c>
      <c r="P140">
        <v>2027</v>
      </c>
      <c r="Q140">
        <v>2</v>
      </c>
      <c r="R140" t="s">
        <v>49</v>
      </c>
      <c r="S140" t="s">
        <v>33</v>
      </c>
      <c r="T140" t="s">
        <v>34</v>
      </c>
      <c r="U140" t="s">
        <v>35</v>
      </c>
    </row>
    <row r="141" spans="1:21" hidden="1" x14ac:dyDescent="0.2">
      <c r="A141" t="s">
        <v>39</v>
      </c>
      <c r="B141" t="s">
        <v>40</v>
      </c>
      <c r="C141" t="s">
        <v>242</v>
      </c>
      <c r="D141" t="s">
        <v>243</v>
      </c>
      <c r="E141" t="s">
        <v>410</v>
      </c>
      <c r="F141" t="s">
        <v>411</v>
      </c>
      <c r="G141" t="s">
        <v>506</v>
      </c>
      <c r="H141">
        <v>2</v>
      </c>
      <c r="I141" t="s">
        <v>507</v>
      </c>
      <c r="J141" t="s">
        <v>507</v>
      </c>
      <c r="K141" t="s">
        <v>29</v>
      </c>
      <c r="L141" t="s">
        <v>30</v>
      </c>
      <c r="M141">
        <v>333813</v>
      </c>
      <c r="N141">
        <v>558956</v>
      </c>
      <c r="O141" t="s">
        <v>508</v>
      </c>
      <c r="P141">
        <v>2027</v>
      </c>
      <c r="Q141">
        <v>2</v>
      </c>
      <c r="R141" t="s">
        <v>49</v>
      </c>
      <c r="S141" t="s">
        <v>33</v>
      </c>
      <c r="T141" t="s">
        <v>34</v>
      </c>
      <c r="U141" t="s">
        <v>35</v>
      </c>
    </row>
    <row r="142" spans="1:21" hidden="1" x14ac:dyDescent="0.2">
      <c r="A142" t="s">
        <v>21</v>
      </c>
      <c r="B142" t="s">
        <v>22</v>
      </c>
      <c r="C142" t="s">
        <v>455</v>
      </c>
      <c r="D142" t="s">
        <v>456</v>
      </c>
      <c r="E142" t="s">
        <v>509</v>
      </c>
      <c r="F142" t="s">
        <v>510</v>
      </c>
      <c r="G142" t="s">
        <v>511</v>
      </c>
      <c r="H142">
        <v>1</v>
      </c>
      <c r="I142" t="s">
        <v>512</v>
      </c>
      <c r="J142" t="s">
        <v>512</v>
      </c>
      <c r="K142" t="s">
        <v>29</v>
      </c>
      <c r="L142" t="s">
        <v>47</v>
      </c>
      <c r="M142">
        <v>500845</v>
      </c>
      <c r="N142">
        <v>309739</v>
      </c>
      <c r="O142" t="s">
        <v>513</v>
      </c>
      <c r="P142">
        <v>2027</v>
      </c>
      <c r="Q142">
        <v>2</v>
      </c>
      <c r="R142" t="s">
        <v>32</v>
      </c>
      <c r="S142" t="s">
        <v>33</v>
      </c>
      <c r="T142" t="s">
        <v>34</v>
      </c>
      <c r="U142" t="s">
        <v>35</v>
      </c>
    </row>
    <row r="143" spans="1:21" hidden="1" x14ac:dyDescent="0.2">
      <c r="A143" t="s">
        <v>39</v>
      </c>
      <c r="B143" t="s">
        <v>40</v>
      </c>
      <c r="C143" t="s">
        <v>242</v>
      </c>
      <c r="D143" t="s">
        <v>243</v>
      </c>
      <c r="E143" t="s">
        <v>410</v>
      </c>
      <c r="F143" t="s">
        <v>411</v>
      </c>
      <c r="G143" t="s">
        <v>514</v>
      </c>
      <c r="H143">
        <v>2</v>
      </c>
      <c r="I143" t="s">
        <v>515</v>
      </c>
      <c r="J143" t="s">
        <v>515</v>
      </c>
      <c r="K143" t="s">
        <v>29</v>
      </c>
      <c r="L143" t="s">
        <v>30</v>
      </c>
      <c r="M143">
        <v>346935</v>
      </c>
      <c r="N143">
        <v>562107</v>
      </c>
      <c r="O143" t="s">
        <v>516</v>
      </c>
      <c r="P143">
        <v>2027</v>
      </c>
      <c r="Q143">
        <v>2</v>
      </c>
      <c r="R143" t="s">
        <v>49</v>
      </c>
      <c r="S143" t="s">
        <v>33</v>
      </c>
      <c r="T143" t="s">
        <v>34</v>
      </c>
      <c r="U143" t="s">
        <v>35</v>
      </c>
    </row>
    <row r="144" spans="1:21" hidden="1" x14ac:dyDescent="0.2">
      <c r="A144" t="s">
        <v>21</v>
      </c>
      <c r="B144" t="s">
        <v>22</v>
      </c>
      <c r="C144" t="s">
        <v>455</v>
      </c>
      <c r="D144" t="s">
        <v>456</v>
      </c>
      <c r="E144" t="s">
        <v>509</v>
      </c>
      <c r="F144" t="s">
        <v>510</v>
      </c>
      <c r="G144" t="s">
        <v>517</v>
      </c>
      <c r="H144">
        <v>1</v>
      </c>
      <c r="I144" t="s">
        <v>518</v>
      </c>
      <c r="J144" t="s">
        <v>518</v>
      </c>
      <c r="K144" t="s">
        <v>29</v>
      </c>
      <c r="L144" t="s">
        <v>47</v>
      </c>
      <c r="M144">
        <v>475702</v>
      </c>
      <c r="N144">
        <v>288814</v>
      </c>
      <c r="O144" t="s">
        <v>519</v>
      </c>
      <c r="P144">
        <v>2027</v>
      </c>
      <c r="Q144">
        <v>2</v>
      </c>
      <c r="R144" t="s">
        <v>32</v>
      </c>
      <c r="S144" t="s">
        <v>33</v>
      </c>
      <c r="T144" t="s">
        <v>34</v>
      </c>
      <c r="U144" t="s">
        <v>35</v>
      </c>
    </row>
    <row r="145" spans="1:21" hidden="1" x14ac:dyDescent="0.2">
      <c r="A145" t="s">
        <v>21</v>
      </c>
      <c r="B145" t="s">
        <v>22</v>
      </c>
      <c r="C145" t="s">
        <v>455</v>
      </c>
      <c r="D145" t="s">
        <v>456</v>
      </c>
      <c r="E145" t="s">
        <v>509</v>
      </c>
      <c r="F145" t="s">
        <v>510</v>
      </c>
      <c r="G145" t="s">
        <v>520</v>
      </c>
      <c r="H145">
        <v>1</v>
      </c>
      <c r="I145" t="s">
        <v>521</v>
      </c>
      <c r="J145" t="s">
        <v>521</v>
      </c>
      <c r="K145" t="s">
        <v>29</v>
      </c>
      <c r="L145" t="s">
        <v>47</v>
      </c>
      <c r="M145">
        <v>482246</v>
      </c>
      <c r="N145">
        <v>290041</v>
      </c>
      <c r="O145" t="s">
        <v>522</v>
      </c>
      <c r="P145">
        <v>2027</v>
      </c>
      <c r="Q145">
        <v>2</v>
      </c>
      <c r="R145" t="s">
        <v>205</v>
      </c>
      <c r="S145" t="s">
        <v>33</v>
      </c>
      <c r="T145" t="s">
        <v>34</v>
      </c>
      <c r="U145" t="s">
        <v>35</v>
      </c>
    </row>
    <row r="146" spans="1:21" hidden="1" x14ac:dyDescent="0.2">
      <c r="A146" t="s">
        <v>21</v>
      </c>
      <c r="B146" t="s">
        <v>22</v>
      </c>
      <c r="C146" t="s">
        <v>455</v>
      </c>
      <c r="D146" t="s">
        <v>456</v>
      </c>
      <c r="E146" t="s">
        <v>509</v>
      </c>
      <c r="F146" t="s">
        <v>510</v>
      </c>
      <c r="G146" t="s">
        <v>523</v>
      </c>
      <c r="H146">
        <v>1</v>
      </c>
      <c r="I146" t="s">
        <v>524</v>
      </c>
      <c r="J146" t="s">
        <v>524</v>
      </c>
      <c r="K146" t="s">
        <v>29</v>
      </c>
      <c r="L146" t="s">
        <v>47</v>
      </c>
      <c r="M146">
        <v>493842</v>
      </c>
      <c r="N146">
        <v>313606</v>
      </c>
      <c r="O146" t="s">
        <v>525</v>
      </c>
      <c r="P146">
        <v>2027</v>
      </c>
      <c r="Q146">
        <v>2</v>
      </c>
      <c r="R146" t="s">
        <v>49</v>
      </c>
      <c r="S146" t="s">
        <v>33</v>
      </c>
      <c r="T146" t="s">
        <v>34</v>
      </c>
      <c r="U146" t="s">
        <v>35</v>
      </c>
    </row>
    <row r="147" spans="1:21" hidden="1" x14ac:dyDescent="0.2">
      <c r="A147" t="s">
        <v>21</v>
      </c>
      <c r="B147" t="s">
        <v>22</v>
      </c>
      <c r="C147" t="s">
        <v>455</v>
      </c>
      <c r="D147" t="s">
        <v>456</v>
      </c>
      <c r="E147" t="s">
        <v>509</v>
      </c>
      <c r="F147" t="s">
        <v>510</v>
      </c>
      <c r="G147" t="s">
        <v>526</v>
      </c>
      <c r="H147">
        <v>1</v>
      </c>
      <c r="I147" t="s">
        <v>527</v>
      </c>
      <c r="J147" t="s">
        <v>527</v>
      </c>
      <c r="K147" t="s">
        <v>29</v>
      </c>
      <c r="L147" t="s">
        <v>47</v>
      </c>
      <c r="M147">
        <v>491498</v>
      </c>
      <c r="N147">
        <v>299277</v>
      </c>
      <c r="O147" t="s">
        <v>528</v>
      </c>
      <c r="P147">
        <v>2027</v>
      </c>
      <c r="Q147">
        <v>2</v>
      </c>
      <c r="R147" t="s">
        <v>205</v>
      </c>
      <c r="S147" t="s">
        <v>33</v>
      </c>
      <c r="T147" t="s">
        <v>34</v>
      </c>
      <c r="U147" t="s">
        <v>35</v>
      </c>
    </row>
    <row r="148" spans="1:21" hidden="1" x14ac:dyDescent="0.2">
      <c r="A148" t="s">
        <v>39</v>
      </c>
      <c r="B148" t="s">
        <v>40</v>
      </c>
      <c r="C148" t="s">
        <v>242</v>
      </c>
      <c r="D148" t="s">
        <v>243</v>
      </c>
      <c r="E148" t="s">
        <v>529</v>
      </c>
      <c r="F148" t="s">
        <v>530</v>
      </c>
      <c r="G148" t="s">
        <v>531</v>
      </c>
      <c r="H148">
        <v>2</v>
      </c>
      <c r="I148" t="s">
        <v>532</v>
      </c>
      <c r="J148" t="s">
        <v>532</v>
      </c>
      <c r="K148" t="s">
        <v>29</v>
      </c>
      <c r="L148" t="s">
        <v>47</v>
      </c>
      <c r="M148">
        <v>369037</v>
      </c>
      <c r="N148">
        <v>572462</v>
      </c>
      <c r="O148" t="s">
        <v>533</v>
      </c>
      <c r="P148">
        <v>2027</v>
      </c>
      <c r="Q148">
        <v>2</v>
      </c>
      <c r="R148" t="s">
        <v>49</v>
      </c>
      <c r="S148" t="s">
        <v>33</v>
      </c>
      <c r="T148" t="s">
        <v>34</v>
      </c>
      <c r="U148" t="s">
        <v>35</v>
      </c>
    </row>
    <row r="149" spans="1:21" hidden="1" x14ac:dyDescent="0.2">
      <c r="A149" t="s">
        <v>39</v>
      </c>
      <c r="B149" t="s">
        <v>40</v>
      </c>
      <c r="C149" t="s">
        <v>242</v>
      </c>
      <c r="D149" t="s">
        <v>243</v>
      </c>
      <c r="E149" t="s">
        <v>534</v>
      </c>
      <c r="F149" t="s">
        <v>535</v>
      </c>
      <c r="G149" t="s">
        <v>536</v>
      </c>
      <c r="H149">
        <v>2</v>
      </c>
      <c r="I149" t="s">
        <v>537</v>
      </c>
      <c r="J149" t="s">
        <v>537</v>
      </c>
      <c r="K149" t="s">
        <v>29</v>
      </c>
      <c r="L149" t="s">
        <v>47</v>
      </c>
      <c r="M149">
        <v>349623</v>
      </c>
      <c r="N149">
        <v>533850</v>
      </c>
      <c r="O149" t="s">
        <v>538</v>
      </c>
      <c r="P149">
        <v>2027</v>
      </c>
      <c r="Q149">
        <v>2</v>
      </c>
      <c r="R149" t="s">
        <v>49</v>
      </c>
      <c r="S149" t="s">
        <v>33</v>
      </c>
      <c r="T149" t="s">
        <v>34</v>
      </c>
      <c r="U149" t="s">
        <v>35</v>
      </c>
    </row>
    <row r="150" spans="1:21" hidden="1" x14ac:dyDescent="0.2">
      <c r="A150" t="s">
        <v>39</v>
      </c>
      <c r="B150" t="s">
        <v>40</v>
      </c>
      <c r="C150" t="s">
        <v>242</v>
      </c>
      <c r="D150" t="s">
        <v>243</v>
      </c>
      <c r="E150" t="s">
        <v>534</v>
      </c>
      <c r="F150" t="s">
        <v>535</v>
      </c>
      <c r="G150" t="s">
        <v>539</v>
      </c>
      <c r="H150">
        <v>2</v>
      </c>
      <c r="I150" t="s">
        <v>540</v>
      </c>
      <c r="J150" t="s">
        <v>540</v>
      </c>
      <c r="K150" t="s">
        <v>29</v>
      </c>
      <c r="L150" t="s">
        <v>47</v>
      </c>
      <c r="M150">
        <v>349330</v>
      </c>
      <c r="N150">
        <v>541384</v>
      </c>
      <c r="O150" t="s">
        <v>541</v>
      </c>
      <c r="P150">
        <v>2027</v>
      </c>
      <c r="Q150">
        <v>2</v>
      </c>
      <c r="R150" t="s">
        <v>49</v>
      </c>
      <c r="S150" t="s">
        <v>33</v>
      </c>
      <c r="T150" t="s">
        <v>34</v>
      </c>
      <c r="U150" t="s">
        <v>35</v>
      </c>
    </row>
    <row r="151" spans="1:21" hidden="1" x14ac:dyDescent="0.2">
      <c r="A151" t="s">
        <v>39</v>
      </c>
      <c r="B151" t="s">
        <v>40</v>
      </c>
      <c r="C151" t="s">
        <v>242</v>
      </c>
      <c r="D151" t="s">
        <v>243</v>
      </c>
      <c r="E151" t="s">
        <v>529</v>
      </c>
      <c r="F151" t="s">
        <v>530</v>
      </c>
      <c r="G151" t="s">
        <v>542</v>
      </c>
      <c r="H151">
        <v>2</v>
      </c>
      <c r="I151" t="s">
        <v>543</v>
      </c>
      <c r="J151" t="s">
        <v>543</v>
      </c>
      <c r="K151" t="s">
        <v>29</v>
      </c>
      <c r="L151" t="s">
        <v>47</v>
      </c>
      <c r="M151">
        <v>359412</v>
      </c>
      <c r="N151">
        <v>551293</v>
      </c>
      <c r="O151" t="s">
        <v>544</v>
      </c>
      <c r="P151">
        <v>2027</v>
      </c>
      <c r="Q151">
        <v>2</v>
      </c>
      <c r="R151" t="s">
        <v>49</v>
      </c>
      <c r="S151" t="s">
        <v>33</v>
      </c>
      <c r="T151" t="s">
        <v>34</v>
      </c>
      <c r="U151" t="s">
        <v>35</v>
      </c>
    </row>
    <row r="152" spans="1:21" hidden="1" x14ac:dyDescent="0.2">
      <c r="A152" t="s">
        <v>21</v>
      </c>
      <c r="B152" t="s">
        <v>22</v>
      </c>
      <c r="C152" t="s">
        <v>455</v>
      </c>
      <c r="D152" t="s">
        <v>456</v>
      </c>
      <c r="E152" t="s">
        <v>509</v>
      </c>
      <c r="F152" t="s">
        <v>510</v>
      </c>
      <c r="G152" t="s">
        <v>545</v>
      </c>
      <c r="H152">
        <v>1</v>
      </c>
      <c r="I152" t="s">
        <v>546</v>
      </c>
      <c r="J152" t="s">
        <v>546</v>
      </c>
      <c r="K152" t="s">
        <v>29</v>
      </c>
      <c r="L152" t="s">
        <v>47</v>
      </c>
      <c r="M152">
        <v>498659</v>
      </c>
      <c r="N152">
        <v>300887</v>
      </c>
      <c r="O152" t="s">
        <v>547</v>
      </c>
      <c r="P152">
        <v>2027</v>
      </c>
      <c r="Q152">
        <v>2</v>
      </c>
      <c r="R152" t="s">
        <v>32</v>
      </c>
      <c r="S152" t="s">
        <v>33</v>
      </c>
      <c r="T152" t="s">
        <v>34</v>
      </c>
      <c r="U152" t="s">
        <v>35</v>
      </c>
    </row>
    <row r="153" spans="1:21" hidden="1" x14ac:dyDescent="0.2">
      <c r="A153" t="s">
        <v>21</v>
      </c>
      <c r="B153" t="s">
        <v>22</v>
      </c>
      <c r="C153" t="s">
        <v>455</v>
      </c>
      <c r="D153" t="s">
        <v>456</v>
      </c>
      <c r="E153" t="s">
        <v>509</v>
      </c>
      <c r="F153" t="s">
        <v>510</v>
      </c>
      <c r="G153" t="s">
        <v>548</v>
      </c>
      <c r="H153">
        <v>1</v>
      </c>
      <c r="I153" t="s">
        <v>549</v>
      </c>
      <c r="J153" t="s">
        <v>549</v>
      </c>
      <c r="K153" t="s">
        <v>29</v>
      </c>
      <c r="L153" t="s">
        <v>47</v>
      </c>
      <c r="M153">
        <v>485700</v>
      </c>
      <c r="N153">
        <v>305315</v>
      </c>
      <c r="O153" t="s">
        <v>550</v>
      </c>
      <c r="P153">
        <v>2027</v>
      </c>
      <c r="Q153">
        <v>2</v>
      </c>
      <c r="R153" t="s">
        <v>49</v>
      </c>
      <c r="S153" t="s">
        <v>33</v>
      </c>
      <c r="T153" t="s">
        <v>34</v>
      </c>
      <c r="U153" t="s">
        <v>35</v>
      </c>
    </row>
    <row r="154" spans="1:21" hidden="1" x14ac:dyDescent="0.2">
      <c r="A154" t="s">
        <v>21</v>
      </c>
      <c r="B154" t="s">
        <v>22</v>
      </c>
      <c r="C154" t="s">
        <v>455</v>
      </c>
      <c r="D154" t="s">
        <v>456</v>
      </c>
      <c r="E154" t="s">
        <v>509</v>
      </c>
      <c r="F154" t="s">
        <v>510</v>
      </c>
      <c r="G154" t="s">
        <v>551</v>
      </c>
      <c r="H154">
        <v>1</v>
      </c>
      <c r="I154" t="s">
        <v>552</v>
      </c>
      <c r="J154" t="s">
        <v>552</v>
      </c>
      <c r="K154" t="s">
        <v>29</v>
      </c>
      <c r="L154" t="s">
        <v>47</v>
      </c>
      <c r="M154">
        <v>473254</v>
      </c>
      <c r="N154">
        <v>291229</v>
      </c>
      <c r="O154" t="s">
        <v>553</v>
      </c>
      <c r="P154">
        <v>2027</v>
      </c>
      <c r="Q154">
        <v>2</v>
      </c>
      <c r="R154" t="s">
        <v>32</v>
      </c>
      <c r="S154" t="s">
        <v>33</v>
      </c>
      <c r="T154" t="s">
        <v>34</v>
      </c>
      <c r="U154" t="s">
        <v>35</v>
      </c>
    </row>
    <row r="155" spans="1:21" hidden="1" x14ac:dyDescent="0.2">
      <c r="A155" t="s">
        <v>39</v>
      </c>
      <c r="B155" t="s">
        <v>40</v>
      </c>
      <c r="C155" t="s">
        <v>242</v>
      </c>
      <c r="D155" t="s">
        <v>243</v>
      </c>
      <c r="E155" t="s">
        <v>529</v>
      </c>
      <c r="F155" t="s">
        <v>530</v>
      </c>
      <c r="G155" t="s">
        <v>554</v>
      </c>
      <c r="H155">
        <v>2</v>
      </c>
      <c r="I155" t="s">
        <v>555</v>
      </c>
      <c r="J155" t="s">
        <v>555</v>
      </c>
      <c r="K155" t="s">
        <v>29</v>
      </c>
      <c r="L155" t="s">
        <v>47</v>
      </c>
      <c r="M155">
        <v>354673</v>
      </c>
      <c r="N155">
        <v>558214</v>
      </c>
      <c r="O155" t="s">
        <v>556</v>
      </c>
      <c r="P155">
        <v>2027</v>
      </c>
      <c r="Q155">
        <v>2</v>
      </c>
      <c r="R155" t="s">
        <v>49</v>
      </c>
      <c r="S155" t="s">
        <v>33</v>
      </c>
      <c r="T155" t="s">
        <v>34</v>
      </c>
      <c r="U155" t="s">
        <v>35</v>
      </c>
    </row>
    <row r="156" spans="1:21" hidden="1" x14ac:dyDescent="0.2">
      <c r="A156" t="s">
        <v>39</v>
      </c>
      <c r="B156" t="s">
        <v>40</v>
      </c>
      <c r="C156" t="s">
        <v>242</v>
      </c>
      <c r="D156" t="s">
        <v>243</v>
      </c>
      <c r="E156" t="s">
        <v>529</v>
      </c>
      <c r="F156" t="s">
        <v>530</v>
      </c>
      <c r="G156" t="s">
        <v>557</v>
      </c>
      <c r="H156">
        <v>2</v>
      </c>
      <c r="I156" t="s">
        <v>558</v>
      </c>
      <c r="J156" t="s">
        <v>558</v>
      </c>
      <c r="K156" t="s">
        <v>29</v>
      </c>
      <c r="L156" t="s">
        <v>47</v>
      </c>
      <c r="M156">
        <v>355250</v>
      </c>
      <c r="N156">
        <v>560641</v>
      </c>
      <c r="O156" t="s">
        <v>559</v>
      </c>
      <c r="P156">
        <v>2027</v>
      </c>
      <c r="Q156">
        <v>2</v>
      </c>
      <c r="R156" t="s">
        <v>49</v>
      </c>
      <c r="S156" t="s">
        <v>33</v>
      </c>
      <c r="T156" t="s">
        <v>34</v>
      </c>
      <c r="U156" t="s">
        <v>35</v>
      </c>
    </row>
    <row r="157" spans="1:21" hidden="1" x14ac:dyDescent="0.2">
      <c r="A157" t="s">
        <v>39</v>
      </c>
      <c r="B157" t="s">
        <v>40</v>
      </c>
      <c r="C157" t="s">
        <v>242</v>
      </c>
      <c r="D157" t="s">
        <v>243</v>
      </c>
      <c r="E157" t="s">
        <v>529</v>
      </c>
      <c r="F157" t="s">
        <v>530</v>
      </c>
      <c r="G157" t="s">
        <v>560</v>
      </c>
      <c r="H157">
        <v>2</v>
      </c>
      <c r="I157" t="s">
        <v>561</v>
      </c>
      <c r="J157" t="s">
        <v>561</v>
      </c>
      <c r="K157" t="s">
        <v>29</v>
      </c>
      <c r="L157" t="s">
        <v>47</v>
      </c>
      <c r="M157">
        <v>363916</v>
      </c>
      <c r="N157">
        <v>573455</v>
      </c>
      <c r="O157" t="s">
        <v>562</v>
      </c>
      <c r="P157">
        <v>2027</v>
      </c>
      <c r="Q157">
        <v>2</v>
      </c>
      <c r="R157" t="s">
        <v>49</v>
      </c>
      <c r="S157" t="s">
        <v>33</v>
      </c>
      <c r="T157" t="s">
        <v>34</v>
      </c>
      <c r="U157" t="s">
        <v>35</v>
      </c>
    </row>
    <row r="158" spans="1:21" hidden="1" x14ac:dyDescent="0.2">
      <c r="A158" t="s">
        <v>39</v>
      </c>
      <c r="B158" t="s">
        <v>40</v>
      </c>
      <c r="C158" t="s">
        <v>242</v>
      </c>
      <c r="D158" t="s">
        <v>243</v>
      </c>
      <c r="E158" t="s">
        <v>529</v>
      </c>
      <c r="F158" t="s">
        <v>530</v>
      </c>
      <c r="G158" t="s">
        <v>563</v>
      </c>
      <c r="H158">
        <v>2</v>
      </c>
      <c r="I158" t="s">
        <v>564</v>
      </c>
      <c r="J158" t="s">
        <v>564</v>
      </c>
      <c r="K158" t="s">
        <v>29</v>
      </c>
      <c r="L158" t="s">
        <v>47</v>
      </c>
      <c r="M158">
        <v>368988</v>
      </c>
      <c r="N158">
        <v>576661</v>
      </c>
      <c r="O158" t="s">
        <v>565</v>
      </c>
      <c r="P158">
        <v>2027</v>
      </c>
      <c r="Q158">
        <v>2</v>
      </c>
      <c r="R158" t="s">
        <v>49</v>
      </c>
      <c r="S158" t="s">
        <v>33</v>
      </c>
      <c r="T158" t="s">
        <v>34</v>
      </c>
      <c r="U158" t="s">
        <v>35</v>
      </c>
    </row>
    <row r="159" spans="1:21" hidden="1" x14ac:dyDescent="0.2">
      <c r="A159" t="s">
        <v>39</v>
      </c>
      <c r="B159" t="s">
        <v>40</v>
      </c>
      <c r="C159" t="s">
        <v>242</v>
      </c>
      <c r="D159" t="s">
        <v>243</v>
      </c>
      <c r="E159" t="s">
        <v>529</v>
      </c>
      <c r="F159" t="s">
        <v>530</v>
      </c>
      <c r="G159" t="s">
        <v>566</v>
      </c>
      <c r="H159">
        <v>2</v>
      </c>
      <c r="I159" t="s">
        <v>567</v>
      </c>
      <c r="J159" t="s">
        <v>567</v>
      </c>
      <c r="K159" t="s">
        <v>29</v>
      </c>
      <c r="L159" t="s">
        <v>47</v>
      </c>
      <c r="M159">
        <v>361361</v>
      </c>
      <c r="N159">
        <v>581161</v>
      </c>
      <c r="O159" t="s">
        <v>568</v>
      </c>
      <c r="P159">
        <v>2027</v>
      </c>
      <c r="Q159">
        <v>2</v>
      </c>
      <c r="R159" t="s">
        <v>49</v>
      </c>
      <c r="S159" t="s">
        <v>33</v>
      </c>
      <c r="T159" t="s">
        <v>34</v>
      </c>
      <c r="U159" t="s">
        <v>35</v>
      </c>
    </row>
    <row r="160" spans="1:21" hidden="1" x14ac:dyDescent="0.2">
      <c r="A160" t="s">
        <v>21</v>
      </c>
      <c r="B160" t="s">
        <v>22</v>
      </c>
      <c r="C160" t="s">
        <v>569</v>
      </c>
      <c r="D160" t="s">
        <v>570</v>
      </c>
      <c r="E160" t="s">
        <v>571</v>
      </c>
      <c r="F160" t="s">
        <v>572</v>
      </c>
      <c r="G160" t="s">
        <v>573</v>
      </c>
      <c r="H160">
        <v>1</v>
      </c>
      <c r="I160" t="s">
        <v>574</v>
      </c>
      <c r="J160" t="s">
        <v>574</v>
      </c>
      <c r="K160" t="s">
        <v>29</v>
      </c>
      <c r="L160" t="s">
        <v>30</v>
      </c>
      <c r="M160">
        <v>517535</v>
      </c>
      <c r="N160">
        <v>238153</v>
      </c>
      <c r="O160" t="s">
        <v>575</v>
      </c>
      <c r="P160">
        <v>2027</v>
      </c>
      <c r="Q160">
        <v>2</v>
      </c>
      <c r="R160" t="s">
        <v>32</v>
      </c>
      <c r="S160" t="s">
        <v>33</v>
      </c>
      <c r="T160" t="s">
        <v>34</v>
      </c>
      <c r="U160" t="s">
        <v>35</v>
      </c>
    </row>
    <row r="161" spans="1:21" hidden="1" x14ac:dyDescent="0.2">
      <c r="A161" t="s">
        <v>39</v>
      </c>
      <c r="B161" t="s">
        <v>40</v>
      </c>
      <c r="C161" t="s">
        <v>242</v>
      </c>
      <c r="D161" t="s">
        <v>243</v>
      </c>
      <c r="E161" t="s">
        <v>529</v>
      </c>
      <c r="F161" t="s">
        <v>530</v>
      </c>
      <c r="G161" t="s">
        <v>576</v>
      </c>
      <c r="H161">
        <v>2</v>
      </c>
      <c r="I161" t="s">
        <v>577</v>
      </c>
      <c r="J161" t="s">
        <v>577</v>
      </c>
      <c r="K161" t="s">
        <v>29</v>
      </c>
      <c r="L161" t="s">
        <v>47</v>
      </c>
      <c r="M161">
        <v>344549</v>
      </c>
      <c r="N161">
        <v>567773</v>
      </c>
      <c r="O161" t="s">
        <v>578</v>
      </c>
      <c r="P161">
        <v>2027</v>
      </c>
      <c r="Q161">
        <v>2</v>
      </c>
      <c r="R161" t="s">
        <v>49</v>
      </c>
      <c r="S161" t="s">
        <v>33</v>
      </c>
      <c r="T161" t="s">
        <v>34</v>
      </c>
      <c r="U161" t="s">
        <v>35</v>
      </c>
    </row>
    <row r="162" spans="1:21" hidden="1" x14ac:dyDescent="0.2">
      <c r="A162" t="s">
        <v>21</v>
      </c>
      <c r="B162" t="s">
        <v>22</v>
      </c>
      <c r="C162" t="s">
        <v>569</v>
      </c>
      <c r="D162" t="s">
        <v>570</v>
      </c>
      <c r="E162" t="s">
        <v>571</v>
      </c>
      <c r="F162" t="s">
        <v>572</v>
      </c>
      <c r="G162" t="s">
        <v>579</v>
      </c>
      <c r="H162">
        <v>1</v>
      </c>
      <c r="I162" t="s">
        <v>580</v>
      </c>
      <c r="J162" t="s">
        <v>580</v>
      </c>
      <c r="K162" t="s">
        <v>29</v>
      </c>
      <c r="L162" t="s">
        <v>30</v>
      </c>
      <c r="M162">
        <v>515847</v>
      </c>
      <c r="N162">
        <v>247632</v>
      </c>
      <c r="O162" t="s">
        <v>581</v>
      </c>
      <c r="P162">
        <v>2027</v>
      </c>
      <c r="Q162">
        <v>2</v>
      </c>
      <c r="R162" t="s">
        <v>49</v>
      </c>
      <c r="S162" t="s">
        <v>33</v>
      </c>
      <c r="T162" t="s">
        <v>34</v>
      </c>
      <c r="U162" t="s">
        <v>35</v>
      </c>
    </row>
    <row r="163" spans="1:21" hidden="1" x14ac:dyDescent="0.2">
      <c r="A163" t="s">
        <v>39</v>
      </c>
      <c r="B163" t="s">
        <v>40</v>
      </c>
      <c r="C163" t="s">
        <v>242</v>
      </c>
      <c r="D163" t="s">
        <v>243</v>
      </c>
      <c r="E163" t="s">
        <v>529</v>
      </c>
      <c r="F163" t="s">
        <v>530</v>
      </c>
      <c r="G163" t="s">
        <v>582</v>
      </c>
      <c r="H163">
        <v>2</v>
      </c>
      <c r="I163" t="s">
        <v>583</v>
      </c>
      <c r="J163" t="s">
        <v>583</v>
      </c>
      <c r="K163" t="s">
        <v>29</v>
      </c>
      <c r="L163" t="s">
        <v>47</v>
      </c>
      <c r="M163">
        <v>341967</v>
      </c>
      <c r="N163">
        <v>570384</v>
      </c>
      <c r="O163" t="s">
        <v>584</v>
      </c>
      <c r="P163">
        <v>2027</v>
      </c>
      <c r="Q163">
        <v>2</v>
      </c>
      <c r="R163" t="s">
        <v>49</v>
      </c>
      <c r="S163" t="s">
        <v>33</v>
      </c>
      <c r="T163" t="s">
        <v>34</v>
      </c>
      <c r="U163" t="s">
        <v>35</v>
      </c>
    </row>
    <row r="164" spans="1:21" hidden="1" x14ac:dyDescent="0.2">
      <c r="A164" t="s">
        <v>21</v>
      </c>
      <c r="B164" t="s">
        <v>22</v>
      </c>
      <c r="C164" t="s">
        <v>569</v>
      </c>
      <c r="D164" t="s">
        <v>570</v>
      </c>
      <c r="E164" t="s">
        <v>571</v>
      </c>
      <c r="F164" t="s">
        <v>572</v>
      </c>
      <c r="G164" t="s">
        <v>585</v>
      </c>
      <c r="H164">
        <v>1</v>
      </c>
      <c r="I164" t="s">
        <v>586</v>
      </c>
      <c r="J164" t="s">
        <v>586</v>
      </c>
      <c r="K164" t="s">
        <v>29</v>
      </c>
      <c r="L164" t="s">
        <v>30</v>
      </c>
      <c r="M164">
        <v>511303</v>
      </c>
      <c r="N164">
        <v>234262</v>
      </c>
      <c r="O164" t="s">
        <v>587</v>
      </c>
      <c r="P164">
        <v>2027</v>
      </c>
      <c r="Q164">
        <v>2</v>
      </c>
      <c r="R164" t="s">
        <v>32</v>
      </c>
      <c r="S164" t="s">
        <v>33</v>
      </c>
      <c r="T164" t="s">
        <v>34</v>
      </c>
      <c r="U164" t="s">
        <v>35</v>
      </c>
    </row>
    <row r="165" spans="1:21" hidden="1" x14ac:dyDescent="0.2">
      <c r="A165" t="s">
        <v>21</v>
      </c>
      <c r="B165" t="s">
        <v>22</v>
      </c>
      <c r="C165" t="s">
        <v>569</v>
      </c>
      <c r="D165" t="s">
        <v>570</v>
      </c>
      <c r="E165" t="s">
        <v>571</v>
      </c>
      <c r="F165" t="s">
        <v>572</v>
      </c>
      <c r="G165" t="s">
        <v>588</v>
      </c>
      <c r="H165">
        <v>1</v>
      </c>
      <c r="I165" t="s">
        <v>589</v>
      </c>
      <c r="J165" t="s">
        <v>589</v>
      </c>
      <c r="K165" t="s">
        <v>29</v>
      </c>
      <c r="L165" t="s">
        <v>30</v>
      </c>
      <c r="M165">
        <v>507609</v>
      </c>
      <c r="N165">
        <v>232869</v>
      </c>
      <c r="O165" t="s">
        <v>590</v>
      </c>
      <c r="P165">
        <v>2027</v>
      </c>
      <c r="Q165">
        <v>2</v>
      </c>
      <c r="R165" t="s">
        <v>49</v>
      </c>
      <c r="S165" t="s">
        <v>33</v>
      </c>
      <c r="T165" t="s">
        <v>34</v>
      </c>
      <c r="U165" t="s">
        <v>35</v>
      </c>
    </row>
    <row r="166" spans="1:21" hidden="1" x14ac:dyDescent="0.2">
      <c r="A166" t="s">
        <v>21</v>
      </c>
      <c r="B166" t="s">
        <v>22</v>
      </c>
      <c r="C166" t="s">
        <v>569</v>
      </c>
      <c r="D166" t="s">
        <v>570</v>
      </c>
      <c r="E166" t="s">
        <v>571</v>
      </c>
      <c r="F166" t="s">
        <v>572</v>
      </c>
      <c r="G166" t="s">
        <v>591</v>
      </c>
      <c r="H166">
        <v>1</v>
      </c>
      <c r="I166" t="s">
        <v>592</v>
      </c>
      <c r="J166" t="s">
        <v>592</v>
      </c>
      <c r="K166" t="s">
        <v>29</v>
      </c>
      <c r="L166" t="s">
        <v>30</v>
      </c>
      <c r="M166">
        <v>505670</v>
      </c>
      <c r="N166">
        <v>236273</v>
      </c>
      <c r="O166" t="s">
        <v>593</v>
      </c>
      <c r="P166">
        <v>2027</v>
      </c>
      <c r="Q166">
        <v>2</v>
      </c>
      <c r="R166" t="s">
        <v>32</v>
      </c>
      <c r="S166" t="s">
        <v>33</v>
      </c>
      <c r="T166" t="s">
        <v>34</v>
      </c>
      <c r="U166" t="s">
        <v>35</v>
      </c>
    </row>
    <row r="167" spans="1:21" hidden="1" x14ac:dyDescent="0.2">
      <c r="A167" t="s">
        <v>21</v>
      </c>
      <c r="B167" t="s">
        <v>22</v>
      </c>
      <c r="C167" t="s">
        <v>569</v>
      </c>
      <c r="D167" t="s">
        <v>570</v>
      </c>
      <c r="E167" t="s">
        <v>571</v>
      </c>
      <c r="F167" t="s">
        <v>572</v>
      </c>
      <c r="G167" t="s">
        <v>594</v>
      </c>
      <c r="H167">
        <v>1</v>
      </c>
      <c r="I167" t="s">
        <v>595</v>
      </c>
      <c r="J167" t="s">
        <v>595</v>
      </c>
      <c r="K167" t="s">
        <v>29</v>
      </c>
      <c r="L167" t="s">
        <v>30</v>
      </c>
      <c r="M167">
        <v>511188</v>
      </c>
      <c r="N167">
        <v>238485</v>
      </c>
      <c r="O167" t="s">
        <v>596</v>
      </c>
      <c r="P167">
        <v>2027</v>
      </c>
      <c r="Q167">
        <v>2</v>
      </c>
      <c r="R167" t="s">
        <v>32</v>
      </c>
      <c r="S167" t="s">
        <v>33</v>
      </c>
      <c r="T167" t="s">
        <v>34</v>
      </c>
      <c r="U167" t="s">
        <v>35</v>
      </c>
    </row>
    <row r="168" spans="1:21" hidden="1" x14ac:dyDescent="0.2">
      <c r="A168" t="s">
        <v>21</v>
      </c>
      <c r="B168" t="s">
        <v>22</v>
      </c>
      <c r="C168" t="s">
        <v>569</v>
      </c>
      <c r="D168" t="s">
        <v>570</v>
      </c>
      <c r="E168" t="s">
        <v>571</v>
      </c>
      <c r="F168" t="s">
        <v>572</v>
      </c>
      <c r="G168" t="s">
        <v>597</v>
      </c>
      <c r="H168">
        <v>1</v>
      </c>
      <c r="I168" t="s">
        <v>598</v>
      </c>
      <c r="J168" t="s">
        <v>598</v>
      </c>
      <c r="K168" t="s">
        <v>29</v>
      </c>
      <c r="L168" t="s">
        <v>30</v>
      </c>
      <c r="M168">
        <v>522332</v>
      </c>
      <c r="N168">
        <v>237542</v>
      </c>
      <c r="O168" t="s">
        <v>599</v>
      </c>
      <c r="P168">
        <v>2027</v>
      </c>
      <c r="Q168">
        <v>2</v>
      </c>
      <c r="R168" t="s">
        <v>49</v>
      </c>
      <c r="S168" t="s">
        <v>33</v>
      </c>
      <c r="T168" t="s">
        <v>34</v>
      </c>
      <c r="U168" t="s">
        <v>35</v>
      </c>
    </row>
    <row r="169" spans="1:21" hidden="1" x14ac:dyDescent="0.2">
      <c r="A169" t="s">
        <v>21</v>
      </c>
      <c r="B169" t="s">
        <v>22</v>
      </c>
      <c r="C169" t="s">
        <v>569</v>
      </c>
      <c r="D169" t="s">
        <v>570</v>
      </c>
      <c r="E169" t="s">
        <v>571</v>
      </c>
      <c r="F169" t="s">
        <v>572</v>
      </c>
      <c r="G169" t="s">
        <v>600</v>
      </c>
      <c r="H169">
        <v>1</v>
      </c>
      <c r="I169" t="s">
        <v>601</v>
      </c>
      <c r="J169" t="s">
        <v>601</v>
      </c>
      <c r="K169" t="s">
        <v>29</v>
      </c>
      <c r="L169" t="s">
        <v>30</v>
      </c>
      <c r="M169">
        <v>512849</v>
      </c>
      <c r="N169">
        <v>237720</v>
      </c>
      <c r="O169" t="s">
        <v>602</v>
      </c>
      <c r="P169">
        <v>2027</v>
      </c>
      <c r="Q169">
        <v>2</v>
      </c>
      <c r="R169" t="s">
        <v>32</v>
      </c>
      <c r="S169" t="s">
        <v>33</v>
      </c>
      <c r="T169" t="s">
        <v>34</v>
      </c>
      <c r="U169" t="s">
        <v>35</v>
      </c>
    </row>
    <row r="170" spans="1:21" hidden="1" x14ac:dyDescent="0.2">
      <c r="A170" t="s">
        <v>39</v>
      </c>
      <c r="B170" t="s">
        <v>40</v>
      </c>
      <c r="C170" t="s">
        <v>242</v>
      </c>
      <c r="D170" t="s">
        <v>243</v>
      </c>
      <c r="E170" t="s">
        <v>529</v>
      </c>
      <c r="F170" t="s">
        <v>530</v>
      </c>
      <c r="G170" t="s">
        <v>603</v>
      </c>
      <c r="H170">
        <v>2</v>
      </c>
      <c r="I170" t="s">
        <v>604</v>
      </c>
      <c r="J170" t="s">
        <v>604</v>
      </c>
      <c r="K170" t="s">
        <v>29</v>
      </c>
      <c r="L170" t="s">
        <v>47</v>
      </c>
      <c r="M170">
        <v>349200</v>
      </c>
      <c r="N170">
        <v>572097</v>
      </c>
      <c r="O170" t="s">
        <v>605</v>
      </c>
      <c r="P170">
        <v>2027</v>
      </c>
      <c r="Q170">
        <v>2</v>
      </c>
      <c r="R170" t="s">
        <v>49</v>
      </c>
      <c r="S170" t="s">
        <v>33</v>
      </c>
      <c r="T170" t="s">
        <v>34</v>
      </c>
      <c r="U170" t="s">
        <v>35</v>
      </c>
    </row>
    <row r="171" spans="1:21" hidden="1" x14ac:dyDescent="0.2">
      <c r="A171" t="s">
        <v>21</v>
      </c>
      <c r="B171" t="s">
        <v>22</v>
      </c>
      <c r="C171" t="s">
        <v>569</v>
      </c>
      <c r="D171" t="s">
        <v>570</v>
      </c>
      <c r="E171" t="s">
        <v>571</v>
      </c>
      <c r="F171" t="s">
        <v>572</v>
      </c>
      <c r="G171" t="s">
        <v>606</v>
      </c>
      <c r="H171">
        <v>1</v>
      </c>
      <c r="I171" t="s">
        <v>607</v>
      </c>
      <c r="J171" t="s">
        <v>607</v>
      </c>
      <c r="K171" t="s">
        <v>29</v>
      </c>
      <c r="L171" t="s">
        <v>30</v>
      </c>
      <c r="M171">
        <v>518477</v>
      </c>
      <c r="N171">
        <v>246710</v>
      </c>
      <c r="O171" t="s">
        <v>608</v>
      </c>
      <c r="P171">
        <v>2027</v>
      </c>
      <c r="Q171">
        <v>2</v>
      </c>
      <c r="R171" t="s">
        <v>32</v>
      </c>
      <c r="S171" t="s">
        <v>33</v>
      </c>
      <c r="T171" t="s">
        <v>34</v>
      </c>
      <c r="U171" t="s">
        <v>35</v>
      </c>
    </row>
    <row r="172" spans="1:21" hidden="1" x14ac:dyDescent="0.2">
      <c r="A172" t="s">
        <v>21</v>
      </c>
      <c r="B172" t="s">
        <v>22</v>
      </c>
      <c r="C172" t="s">
        <v>569</v>
      </c>
      <c r="D172" t="s">
        <v>570</v>
      </c>
      <c r="E172" t="s">
        <v>571</v>
      </c>
      <c r="F172" t="s">
        <v>572</v>
      </c>
      <c r="G172" t="s">
        <v>609</v>
      </c>
      <c r="H172">
        <v>1</v>
      </c>
      <c r="I172" t="s">
        <v>610</v>
      </c>
      <c r="J172" t="s">
        <v>610</v>
      </c>
      <c r="K172" t="s">
        <v>29</v>
      </c>
      <c r="L172" t="s">
        <v>30</v>
      </c>
      <c r="M172">
        <v>522646</v>
      </c>
      <c r="N172">
        <v>250002</v>
      </c>
      <c r="O172" t="s">
        <v>611</v>
      </c>
      <c r="P172">
        <v>2027</v>
      </c>
      <c r="Q172">
        <v>2</v>
      </c>
      <c r="R172" t="s">
        <v>32</v>
      </c>
      <c r="S172" t="s">
        <v>33</v>
      </c>
      <c r="T172" t="s">
        <v>34</v>
      </c>
      <c r="U172" t="s">
        <v>35</v>
      </c>
    </row>
    <row r="173" spans="1:21" hidden="1" x14ac:dyDescent="0.2">
      <c r="A173" t="s">
        <v>21</v>
      </c>
      <c r="B173" t="s">
        <v>22</v>
      </c>
      <c r="C173" t="s">
        <v>569</v>
      </c>
      <c r="D173" t="s">
        <v>570</v>
      </c>
      <c r="E173" t="s">
        <v>571</v>
      </c>
      <c r="F173" t="s">
        <v>572</v>
      </c>
      <c r="G173" t="s">
        <v>612</v>
      </c>
      <c r="H173">
        <v>1</v>
      </c>
      <c r="I173" t="s">
        <v>613</v>
      </c>
      <c r="J173" t="s">
        <v>613</v>
      </c>
      <c r="K173" t="s">
        <v>29</v>
      </c>
      <c r="L173" t="s">
        <v>30</v>
      </c>
      <c r="M173">
        <v>516451</v>
      </c>
      <c r="N173">
        <v>234567</v>
      </c>
      <c r="O173" t="s">
        <v>614</v>
      </c>
      <c r="P173">
        <v>2027</v>
      </c>
      <c r="Q173">
        <v>2</v>
      </c>
      <c r="R173" t="s">
        <v>32</v>
      </c>
      <c r="S173" t="s">
        <v>33</v>
      </c>
      <c r="T173" t="s">
        <v>34</v>
      </c>
      <c r="U173" t="s">
        <v>35</v>
      </c>
    </row>
    <row r="174" spans="1:21" hidden="1" x14ac:dyDescent="0.2">
      <c r="A174" t="s">
        <v>21</v>
      </c>
      <c r="B174" t="s">
        <v>22</v>
      </c>
      <c r="C174" t="s">
        <v>569</v>
      </c>
      <c r="D174" t="s">
        <v>570</v>
      </c>
      <c r="E174" t="s">
        <v>571</v>
      </c>
      <c r="F174" t="s">
        <v>572</v>
      </c>
      <c r="G174" t="s">
        <v>615</v>
      </c>
      <c r="H174">
        <v>1</v>
      </c>
      <c r="I174" t="s">
        <v>616</v>
      </c>
      <c r="J174" t="s">
        <v>616</v>
      </c>
      <c r="K174" t="s">
        <v>29</v>
      </c>
      <c r="L174" t="s">
        <v>30</v>
      </c>
      <c r="M174">
        <v>525430</v>
      </c>
      <c r="N174">
        <v>237756</v>
      </c>
      <c r="O174" t="s">
        <v>617</v>
      </c>
      <c r="P174">
        <v>2027</v>
      </c>
      <c r="Q174">
        <v>2</v>
      </c>
      <c r="R174" t="s">
        <v>618</v>
      </c>
      <c r="S174" t="s">
        <v>33</v>
      </c>
      <c r="T174" t="s">
        <v>34</v>
      </c>
      <c r="U174" t="s">
        <v>35</v>
      </c>
    </row>
    <row r="175" spans="1:21" hidden="1" x14ac:dyDescent="0.2">
      <c r="A175" t="s">
        <v>21</v>
      </c>
      <c r="B175" t="s">
        <v>22</v>
      </c>
      <c r="C175" t="s">
        <v>569</v>
      </c>
      <c r="D175" t="s">
        <v>570</v>
      </c>
      <c r="E175" t="s">
        <v>571</v>
      </c>
      <c r="F175" t="s">
        <v>572</v>
      </c>
      <c r="G175" t="s">
        <v>619</v>
      </c>
      <c r="H175">
        <v>1</v>
      </c>
      <c r="I175" t="s">
        <v>620</v>
      </c>
      <c r="J175" t="s">
        <v>620</v>
      </c>
      <c r="K175" t="s">
        <v>29</v>
      </c>
      <c r="L175" t="s">
        <v>30</v>
      </c>
      <c r="M175">
        <v>512105</v>
      </c>
      <c r="N175">
        <v>233244</v>
      </c>
      <c r="O175" t="s">
        <v>621</v>
      </c>
      <c r="P175">
        <v>2027</v>
      </c>
      <c r="Q175">
        <v>2</v>
      </c>
      <c r="R175" t="s">
        <v>49</v>
      </c>
      <c r="S175" t="s">
        <v>33</v>
      </c>
      <c r="T175" t="s">
        <v>34</v>
      </c>
      <c r="U175" t="s">
        <v>35</v>
      </c>
    </row>
    <row r="176" spans="1:21" hidden="1" x14ac:dyDescent="0.2">
      <c r="A176" t="s">
        <v>21</v>
      </c>
      <c r="B176" t="s">
        <v>22</v>
      </c>
      <c r="C176" t="s">
        <v>569</v>
      </c>
      <c r="D176" t="s">
        <v>570</v>
      </c>
      <c r="E176" t="s">
        <v>571</v>
      </c>
      <c r="F176" t="s">
        <v>572</v>
      </c>
      <c r="G176" t="s">
        <v>622</v>
      </c>
      <c r="H176">
        <v>1</v>
      </c>
      <c r="I176" t="s">
        <v>623</v>
      </c>
      <c r="J176" t="s">
        <v>623</v>
      </c>
      <c r="K176" t="s">
        <v>29</v>
      </c>
      <c r="L176" t="s">
        <v>30</v>
      </c>
      <c r="M176">
        <v>502515</v>
      </c>
      <c r="N176">
        <v>229511</v>
      </c>
      <c r="O176" t="s">
        <v>624</v>
      </c>
      <c r="P176">
        <v>2027</v>
      </c>
      <c r="Q176">
        <v>2</v>
      </c>
      <c r="R176" t="s">
        <v>32</v>
      </c>
      <c r="S176" t="s">
        <v>33</v>
      </c>
      <c r="T176" t="s">
        <v>34</v>
      </c>
      <c r="U176" t="s">
        <v>35</v>
      </c>
    </row>
    <row r="177" spans="1:21" hidden="1" x14ac:dyDescent="0.2">
      <c r="A177" t="s">
        <v>39</v>
      </c>
      <c r="B177" t="s">
        <v>40</v>
      </c>
      <c r="C177" t="s">
        <v>242</v>
      </c>
      <c r="D177" t="s">
        <v>243</v>
      </c>
      <c r="E177" t="s">
        <v>529</v>
      </c>
      <c r="F177" t="s">
        <v>530</v>
      </c>
      <c r="G177" t="s">
        <v>625</v>
      </c>
      <c r="H177">
        <v>2</v>
      </c>
      <c r="I177" t="s">
        <v>626</v>
      </c>
      <c r="J177" t="s">
        <v>626</v>
      </c>
      <c r="K177" t="s">
        <v>29</v>
      </c>
      <c r="L177" t="s">
        <v>47</v>
      </c>
      <c r="M177">
        <v>335354</v>
      </c>
      <c r="N177">
        <v>570623</v>
      </c>
      <c r="O177" t="s">
        <v>627</v>
      </c>
      <c r="P177">
        <v>2027</v>
      </c>
      <c r="Q177">
        <v>2</v>
      </c>
      <c r="R177" t="s">
        <v>49</v>
      </c>
      <c r="S177" t="s">
        <v>33</v>
      </c>
      <c r="T177" t="s">
        <v>34</v>
      </c>
      <c r="U177" t="s">
        <v>35</v>
      </c>
    </row>
    <row r="178" spans="1:21" hidden="1" x14ac:dyDescent="0.2">
      <c r="A178" t="s">
        <v>39</v>
      </c>
      <c r="B178" t="s">
        <v>40</v>
      </c>
      <c r="C178" t="s">
        <v>242</v>
      </c>
      <c r="D178" t="s">
        <v>243</v>
      </c>
      <c r="E178" t="s">
        <v>529</v>
      </c>
      <c r="F178" t="s">
        <v>530</v>
      </c>
      <c r="G178" t="s">
        <v>628</v>
      </c>
      <c r="H178">
        <v>2</v>
      </c>
      <c r="I178" t="s">
        <v>629</v>
      </c>
      <c r="J178" t="s">
        <v>629</v>
      </c>
      <c r="K178" t="s">
        <v>29</v>
      </c>
      <c r="L178" t="s">
        <v>47</v>
      </c>
      <c r="M178">
        <v>337919</v>
      </c>
      <c r="N178">
        <v>569295</v>
      </c>
      <c r="O178" t="s">
        <v>630</v>
      </c>
      <c r="P178">
        <v>2027</v>
      </c>
      <c r="Q178">
        <v>2</v>
      </c>
      <c r="R178" t="s">
        <v>49</v>
      </c>
      <c r="S178" t="s">
        <v>33</v>
      </c>
      <c r="T178" t="s">
        <v>34</v>
      </c>
      <c r="U178" t="s">
        <v>35</v>
      </c>
    </row>
    <row r="179" spans="1:21" hidden="1" x14ac:dyDescent="0.2">
      <c r="A179" t="s">
        <v>39</v>
      </c>
      <c r="B179" t="s">
        <v>40</v>
      </c>
      <c r="C179" t="s">
        <v>242</v>
      </c>
      <c r="D179" t="s">
        <v>243</v>
      </c>
      <c r="E179" t="s">
        <v>529</v>
      </c>
      <c r="F179" t="s">
        <v>530</v>
      </c>
      <c r="G179" t="s">
        <v>631</v>
      </c>
      <c r="H179">
        <v>2</v>
      </c>
      <c r="I179" t="s">
        <v>632</v>
      </c>
      <c r="J179" t="s">
        <v>632</v>
      </c>
      <c r="K179" t="s">
        <v>29</v>
      </c>
      <c r="L179" t="s">
        <v>47</v>
      </c>
      <c r="M179">
        <v>345151</v>
      </c>
      <c r="N179">
        <v>576874</v>
      </c>
      <c r="O179" t="s">
        <v>633</v>
      </c>
      <c r="P179">
        <v>2027</v>
      </c>
      <c r="Q179">
        <v>2</v>
      </c>
      <c r="R179" t="s">
        <v>49</v>
      </c>
      <c r="S179" t="s">
        <v>33</v>
      </c>
      <c r="T179" t="s">
        <v>34</v>
      </c>
      <c r="U179" t="s">
        <v>35</v>
      </c>
    </row>
    <row r="180" spans="1:21" hidden="1" x14ac:dyDescent="0.2">
      <c r="A180" t="s">
        <v>21</v>
      </c>
      <c r="B180" t="s">
        <v>22</v>
      </c>
      <c r="C180" t="s">
        <v>569</v>
      </c>
      <c r="D180" t="s">
        <v>570</v>
      </c>
      <c r="E180" t="s">
        <v>634</v>
      </c>
      <c r="F180" t="s">
        <v>635</v>
      </c>
      <c r="G180" t="s">
        <v>636</v>
      </c>
      <c r="H180">
        <v>1</v>
      </c>
      <c r="I180" t="s">
        <v>637</v>
      </c>
      <c r="J180" t="s">
        <v>637</v>
      </c>
      <c r="K180" t="s">
        <v>29</v>
      </c>
      <c r="L180" t="s">
        <v>30</v>
      </c>
      <c r="M180">
        <v>500303</v>
      </c>
      <c r="N180">
        <v>259082</v>
      </c>
      <c r="O180" t="s">
        <v>638</v>
      </c>
      <c r="P180">
        <v>2027</v>
      </c>
      <c r="Q180">
        <v>2</v>
      </c>
      <c r="R180" t="s">
        <v>32</v>
      </c>
      <c r="S180" t="s">
        <v>33</v>
      </c>
      <c r="T180" t="s">
        <v>34</v>
      </c>
      <c r="U180" t="s">
        <v>35</v>
      </c>
    </row>
    <row r="181" spans="1:21" hidden="1" x14ac:dyDescent="0.2">
      <c r="A181" t="s">
        <v>39</v>
      </c>
      <c r="B181" t="s">
        <v>40</v>
      </c>
      <c r="C181" t="s">
        <v>242</v>
      </c>
      <c r="D181" t="s">
        <v>243</v>
      </c>
      <c r="E181" t="s">
        <v>529</v>
      </c>
      <c r="F181" t="s">
        <v>530</v>
      </c>
      <c r="G181" t="s">
        <v>639</v>
      </c>
      <c r="H181">
        <v>2</v>
      </c>
      <c r="I181" t="s">
        <v>640</v>
      </c>
      <c r="J181" t="s">
        <v>640</v>
      </c>
      <c r="K181" t="s">
        <v>29</v>
      </c>
      <c r="L181" t="s">
        <v>47</v>
      </c>
      <c r="M181">
        <v>344824</v>
      </c>
      <c r="N181">
        <v>573445</v>
      </c>
      <c r="O181" t="s">
        <v>641</v>
      </c>
      <c r="P181">
        <v>2027</v>
      </c>
      <c r="Q181">
        <v>2</v>
      </c>
      <c r="R181" t="s">
        <v>49</v>
      </c>
      <c r="S181" t="s">
        <v>33</v>
      </c>
      <c r="T181" t="s">
        <v>34</v>
      </c>
      <c r="U181" t="s">
        <v>35</v>
      </c>
    </row>
    <row r="182" spans="1:21" hidden="1" x14ac:dyDescent="0.2">
      <c r="A182" t="s">
        <v>21</v>
      </c>
      <c r="B182" t="s">
        <v>22</v>
      </c>
      <c r="C182" t="s">
        <v>569</v>
      </c>
      <c r="D182" t="s">
        <v>570</v>
      </c>
      <c r="E182" t="s">
        <v>634</v>
      </c>
      <c r="F182" t="s">
        <v>635</v>
      </c>
      <c r="G182" t="s">
        <v>642</v>
      </c>
      <c r="H182">
        <v>1</v>
      </c>
      <c r="I182" t="s">
        <v>643</v>
      </c>
      <c r="J182" t="s">
        <v>643</v>
      </c>
      <c r="K182" t="s">
        <v>29</v>
      </c>
      <c r="L182" t="s">
        <v>30</v>
      </c>
      <c r="M182">
        <v>508783</v>
      </c>
      <c r="N182">
        <v>251706</v>
      </c>
      <c r="O182" t="s">
        <v>644</v>
      </c>
      <c r="P182">
        <v>2027</v>
      </c>
      <c r="Q182">
        <v>2</v>
      </c>
      <c r="R182" t="s">
        <v>32</v>
      </c>
      <c r="S182" t="s">
        <v>33</v>
      </c>
      <c r="T182" t="s">
        <v>34</v>
      </c>
      <c r="U182" t="s">
        <v>35</v>
      </c>
    </row>
    <row r="183" spans="1:21" hidden="1" x14ac:dyDescent="0.2">
      <c r="A183" t="s">
        <v>39</v>
      </c>
      <c r="B183" t="s">
        <v>40</v>
      </c>
      <c r="C183" t="s">
        <v>242</v>
      </c>
      <c r="D183" t="s">
        <v>243</v>
      </c>
      <c r="E183" t="s">
        <v>529</v>
      </c>
      <c r="F183" t="s">
        <v>530</v>
      </c>
      <c r="G183" t="s">
        <v>645</v>
      </c>
      <c r="H183">
        <v>2</v>
      </c>
      <c r="I183" t="s">
        <v>646</v>
      </c>
      <c r="J183" t="s">
        <v>646</v>
      </c>
      <c r="K183" t="s">
        <v>29</v>
      </c>
      <c r="L183" t="s">
        <v>47</v>
      </c>
      <c r="M183">
        <v>337833</v>
      </c>
      <c r="N183">
        <v>572278</v>
      </c>
      <c r="O183" t="s">
        <v>647</v>
      </c>
      <c r="P183">
        <v>2027</v>
      </c>
      <c r="Q183">
        <v>2</v>
      </c>
      <c r="R183" t="s">
        <v>49</v>
      </c>
      <c r="S183" t="s">
        <v>33</v>
      </c>
      <c r="T183" t="s">
        <v>34</v>
      </c>
      <c r="U183" t="s">
        <v>35</v>
      </c>
    </row>
    <row r="184" spans="1:21" hidden="1" x14ac:dyDescent="0.2">
      <c r="A184" t="s">
        <v>21</v>
      </c>
      <c r="B184" t="s">
        <v>22</v>
      </c>
      <c r="C184" t="s">
        <v>569</v>
      </c>
      <c r="D184" t="s">
        <v>570</v>
      </c>
      <c r="E184" t="s">
        <v>634</v>
      </c>
      <c r="F184" t="s">
        <v>635</v>
      </c>
      <c r="G184" t="s">
        <v>648</v>
      </c>
      <c r="H184">
        <v>1</v>
      </c>
      <c r="I184" t="s">
        <v>649</v>
      </c>
      <c r="J184" t="s">
        <v>649</v>
      </c>
      <c r="K184" t="s">
        <v>29</v>
      </c>
      <c r="L184" t="s">
        <v>47</v>
      </c>
      <c r="M184">
        <v>499783</v>
      </c>
      <c r="N184">
        <v>250046</v>
      </c>
      <c r="O184" t="s">
        <v>650</v>
      </c>
      <c r="P184">
        <v>2027</v>
      </c>
      <c r="Q184">
        <v>2</v>
      </c>
      <c r="R184" t="s">
        <v>32</v>
      </c>
      <c r="S184" t="s">
        <v>33</v>
      </c>
      <c r="T184" t="s">
        <v>34</v>
      </c>
      <c r="U184" t="s">
        <v>35</v>
      </c>
    </row>
    <row r="185" spans="1:21" hidden="1" x14ac:dyDescent="0.2">
      <c r="A185" t="s">
        <v>21</v>
      </c>
      <c r="B185" t="s">
        <v>22</v>
      </c>
      <c r="C185" t="s">
        <v>569</v>
      </c>
      <c r="D185" t="s">
        <v>570</v>
      </c>
      <c r="E185" t="s">
        <v>634</v>
      </c>
      <c r="F185" t="s">
        <v>635</v>
      </c>
      <c r="G185" t="s">
        <v>651</v>
      </c>
      <c r="H185">
        <v>1</v>
      </c>
      <c r="I185" t="s">
        <v>652</v>
      </c>
      <c r="J185" t="s">
        <v>652</v>
      </c>
      <c r="K185" t="s">
        <v>29</v>
      </c>
      <c r="L185" t="s">
        <v>47</v>
      </c>
      <c r="M185">
        <v>491932</v>
      </c>
      <c r="N185">
        <v>246471</v>
      </c>
      <c r="O185" t="s">
        <v>653</v>
      </c>
      <c r="P185">
        <v>2027</v>
      </c>
      <c r="Q185">
        <v>2</v>
      </c>
      <c r="R185" t="s">
        <v>205</v>
      </c>
      <c r="S185" t="s">
        <v>33</v>
      </c>
      <c r="T185" t="s">
        <v>34</v>
      </c>
      <c r="U185" t="s">
        <v>35</v>
      </c>
    </row>
    <row r="186" spans="1:21" hidden="1" x14ac:dyDescent="0.2">
      <c r="A186" t="s">
        <v>21</v>
      </c>
      <c r="B186" t="s">
        <v>22</v>
      </c>
      <c r="C186" t="s">
        <v>569</v>
      </c>
      <c r="D186" t="s">
        <v>570</v>
      </c>
      <c r="E186" t="s">
        <v>634</v>
      </c>
      <c r="F186" t="s">
        <v>635</v>
      </c>
      <c r="G186" t="s">
        <v>654</v>
      </c>
      <c r="H186">
        <v>1</v>
      </c>
      <c r="I186" t="s">
        <v>655</v>
      </c>
      <c r="J186" t="s">
        <v>655</v>
      </c>
      <c r="K186" t="s">
        <v>29</v>
      </c>
      <c r="L186" t="s">
        <v>47</v>
      </c>
      <c r="M186">
        <v>484878</v>
      </c>
      <c r="N186">
        <v>248599</v>
      </c>
      <c r="O186" t="s">
        <v>656</v>
      </c>
      <c r="P186">
        <v>2027</v>
      </c>
      <c r="Q186">
        <v>2</v>
      </c>
      <c r="R186" t="s">
        <v>32</v>
      </c>
      <c r="S186" t="s">
        <v>33</v>
      </c>
      <c r="T186" t="s">
        <v>34</v>
      </c>
      <c r="U186" t="s">
        <v>35</v>
      </c>
    </row>
    <row r="187" spans="1:21" hidden="1" x14ac:dyDescent="0.2">
      <c r="A187" t="s">
        <v>21</v>
      </c>
      <c r="B187" t="s">
        <v>22</v>
      </c>
      <c r="C187" t="s">
        <v>569</v>
      </c>
      <c r="D187" t="s">
        <v>570</v>
      </c>
      <c r="E187" t="s">
        <v>634</v>
      </c>
      <c r="F187" t="s">
        <v>635</v>
      </c>
      <c r="G187" t="s">
        <v>657</v>
      </c>
      <c r="H187">
        <v>1</v>
      </c>
      <c r="I187" t="s">
        <v>658</v>
      </c>
      <c r="J187" t="s">
        <v>658</v>
      </c>
      <c r="K187" t="s">
        <v>29</v>
      </c>
      <c r="L187" t="s">
        <v>30</v>
      </c>
      <c r="M187">
        <v>498543</v>
      </c>
      <c r="N187">
        <v>260123</v>
      </c>
      <c r="O187" t="s">
        <v>659</v>
      </c>
      <c r="P187">
        <v>2027</v>
      </c>
      <c r="Q187">
        <v>2</v>
      </c>
      <c r="R187" t="s">
        <v>32</v>
      </c>
      <c r="S187" t="s">
        <v>33</v>
      </c>
      <c r="T187" t="s">
        <v>34</v>
      </c>
      <c r="U187" t="s">
        <v>35</v>
      </c>
    </row>
    <row r="188" spans="1:21" hidden="1" x14ac:dyDescent="0.2">
      <c r="A188" t="s">
        <v>21</v>
      </c>
      <c r="B188" t="s">
        <v>22</v>
      </c>
      <c r="C188" t="s">
        <v>569</v>
      </c>
      <c r="D188" t="s">
        <v>570</v>
      </c>
      <c r="E188" t="s">
        <v>634</v>
      </c>
      <c r="F188" t="s">
        <v>635</v>
      </c>
      <c r="G188" t="s">
        <v>660</v>
      </c>
      <c r="H188">
        <v>1</v>
      </c>
      <c r="I188" t="s">
        <v>661</v>
      </c>
      <c r="J188" t="s">
        <v>661</v>
      </c>
      <c r="K188" t="s">
        <v>29</v>
      </c>
      <c r="L188" t="s">
        <v>30</v>
      </c>
      <c r="M188">
        <v>508174</v>
      </c>
      <c r="N188">
        <v>246373</v>
      </c>
      <c r="O188" t="s">
        <v>662</v>
      </c>
      <c r="P188">
        <v>2027</v>
      </c>
      <c r="Q188">
        <v>2</v>
      </c>
      <c r="R188" t="s">
        <v>49</v>
      </c>
      <c r="S188" t="s">
        <v>33</v>
      </c>
      <c r="T188" t="s">
        <v>34</v>
      </c>
      <c r="U188" t="s">
        <v>35</v>
      </c>
    </row>
    <row r="189" spans="1:21" hidden="1" x14ac:dyDescent="0.2">
      <c r="A189" t="s">
        <v>663</v>
      </c>
      <c r="B189" t="s">
        <v>664</v>
      </c>
      <c r="C189" t="s">
        <v>665</v>
      </c>
      <c r="D189" t="s">
        <v>666</v>
      </c>
      <c r="E189" t="s">
        <v>667</v>
      </c>
      <c r="F189" t="s">
        <v>668</v>
      </c>
      <c r="G189" t="s">
        <v>669</v>
      </c>
      <c r="H189">
        <v>2</v>
      </c>
      <c r="I189" t="s">
        <v>670</v>
      </c>
      <c r="J189" t="s">
        <v>670</v>
      </c>
      <c r="K189" t="s">
        <v>29</v>
      </c>
      <c r="L189" t="s">
        <v>30</v>
      </c>
      <c r="M189">
        <v>405681</v>
      </c>
      <c r="N189">
        <v>644312</v>
      </c>
      <c r="O189" t="s">
        <v>671</v>
      </c>
      <c r="P189">
        <v>2027</v>
      </c>
      <c r="Q189">
        <v>2</v>
      </c>
      <c r="R189" t="s">
        <v>49</v>
      </c>
      <c r="S189" t="s">
        <v>33</v>
      </c>
      <c r="T189" t="s">
        <v>34</v>
      </c>
      <c r="U189" t="s">
        <v>35</v>
      </c>
    </row>
    <row r="190" spans="1:21" hidden="1" x14ac:dyDescent="0.2">
      <c r="A190" t="s">
        <v>21</v>
      </c>
      <c r="B190" t="s">
        <v>22</v>
      </c>
      <c r="C190" t="s">
        <v>569</v>
      </c>
      <c r="D190" t="s">
        <v>570</v>
      </c>
      <c r="E190" t="s">
        <v>672</v>
      </c>
      <c r="F190" t="s">
        <v>673</v>
      </c>
      <c r="G190" t="s">
        <v>674</v>
      </c>
      <c r="H190">
        <v>1</v>
      </c>
      <c r="I190" t="s">
        <v>675</v>
      </c>
      <c r="J190" t="s">
        <v>675</v>
      </c>
      <c r="K190" t="s">
        <v>29</v>
      </c>
      <c r="L190" t="s">
        <v>30</v>
      </c>
      <c r="M190">
        <v>508490</v>
      </c>
      <c r="N190">
        <v>265537</v>
      </c>
      <c r="O190" t="s">
        <v>676</v>
      </c>
      <c r="P190">
        <v>2027</v>
      </c>
      <c r="Q190">
        <v>2</v>
      </c>
      <c r="R190" t="s">
        <v>32</v>
      </c>
      <c r="S190" t="s">
        <v>33</v>
      </c>
      <c r="T190" t="s">
        <v>34</v>
      </c>
      <c r="U190" t="s">
        <v>35</v>
      </c>
    </row>
    <row r="191" spans="1:21" hidden="1" x14ac:dyDescent="0.2">
      <c r="A191" t="s">
        <v>21</v>
      </c>
      <c r="B191" t="s">
        <v>22</v>
      </c>
      <c r="C191" t="s">
        <v>569</v>
      </c>
      <c r="D191" t="s">
        <v>570</v>
      </c>
      <c r="E191" t="s">
        <v>672</v>
      </c>
      <c r="F191" t="s">
        <v>673</v>
      </c>
      <c r="G191" t="s">
        <v>677</v>
      </c>
      <c r="H191">
        <v>1</v>
      </c>
      <c r="I191" t="s">
        <v>678</v>
      </c>
      <c r="J191" t="s">
        <v>678</v>
      </c>
      <c r="K191" t="s">
        <v>29</v>
      </c>
      <c r="L191" t="s">
        <v>30</v>
      </c>
      <c r="M191">
        <v>529357</v>
      </c>
      <c r="N191">
        <v>267277</v>
      </c>
      <c r="O191" t="s">
        <v>679</v>
      </c>
      <c r="P191">
        <v>2027</v>
      </c>
      <c r="Q191">
        <v>2</v>
      </c>
      <c r="R191" t="s">
        <v>32</v>
      </c>
      <c r="S191" t="s">
        <v>33</v>
      </c>
      <c r="T191" t="s">
        <v>34</v>
      </c>
      <c r="U191" t="s">
        <v>35</v>
      </c>
    </row>
    <row r="192" spans="1:21" hidden="1" x14ac:dyDescent="0.2">
      <c r="A192" t="s">
        <v>21</v>
      </c>
      <c r="B192" t="s">
        <v>22</v>
      </c>
      <c r="C192" t="s">
        <v>569</v>
      </c>
      <c r="D192" t="s">
        <v>570</v>
      </c>
      <c r="E192" t="s">
        <v>672</v>
      </c>
      <c r="F192" t="s">
        <v>673</v>
      </c>
      <c r="G192" t="s">
        <v>680</v>
      </c>
      <c r="H192">
        <v>1</v>
      </c>
      <c r="I192" t="s">
        <v>681</v>
      </c>
      <c r="J192" t="s">
        <v>681</v>
      </c>
      <c r="K192" t="s">
        <v>29</v>
      </c>
      <c r="L192" t="s">
        <v>30</v>
      </c>
      <c r="M192">
        <v>522543</v>
      </c>
      <c r="N192">
        <v>270699</v>
      </c>
      <c r="O192" t="s">
        <v>682</v>
      </c>
      <c r="P192">
        <v>2027</v>
      </c>
      <c r="Q192">
        <v>2</v>
      </c>
      <c r="R192" t="s">
        <v>32</v>
      </c>
      <c r="S192" t="s">
        <v>33</v>
      </c>
      <c r="T192" t="s">
        <v>34</v>
      </c>
      <c r="U192" t="s">
        <v>35</v>
      </c>
    </row>
    <row r="193" spans="1:21" hidden="1" x14ac:dyDescent="0.2">
      <c r="A193" t="s">
        <v>21</v>
      </c>
      <c r="B193" t="s">
        <v>22</v>
      </c>
      <c r="C193" t="s">
        <v>569</v>
      </c>
      <c r="D193" t="s">
        <v>570</v>
      </c>
      <c r="E193" t="s">
        <v>672</v>
      </c>
      <c r="F193" t="s">
        <v>673</v>
      </c>
      <c r="G193" t="s">
        <v>683</v>
      </c>
      <c r="H193">
        <v>1</v>
      </c>
      <c r="I193" t="s">
        <v>684</v>
      </c>
      <c r="J193" t="s">
        <v>684</v>
      </c>
      <c r="K193" t="s">
        <v>29</v>
      </c>
      <c r="L193" t="s">
        <v>30</v>
      </c>
      <c r="M193">
        <v>514743</v>
      </c>
      <c r="N193">
        <v>279108</v>
      </c>
      <c r="O193" t="s">
        <v>685</v>
      </c>
      <c r="P193">
        <v>2027</v>
      </c>
      <c r="Q193">
        <v>2</v>
      </c>
      <c r="R193" t="s">
        <v>32</v>
      </c>
      <c r="S193" t="s">
        <v>33</v>
      </c>
      <c r="T193" t="s">
        <v>34</v>
      </c>
      <c r="U193" t="s">
        <v>35</v>
      </c>
    </row>
    <row r="194" spans="1:21" hidden="1" x14ac:dyDescent="0.2">
      <c r="A194" t="s">
        <v>21</v>
      </c>
      <c r="B194" t="s">
        <v>22</v>
      </c>
      <c r="C194" t="s">
        <v>569</v>
      </c>
      <c r="D194" t="s">
        <v>570</v>
      </c>
      <c r="E194" t="s">
        <v>672</v>
      </c>
      <c r="F194" t="s">
        <v>673</v>
      </c>
      <c r="G194" t="s">
        <v>686</v>
      </c>
      <c r="H194">
        <v>1</v>
      </c>
      <c r="I194" t="s">
        <v>687</v>
      </c>
      <c r="J194" t="s">
        <v>687</v>
      </c>
      <c r="K194" t="s">
        <v>29</v>
      </c>
      <c r="L194" t="s">
        <v>30</v>
      </c>
      <c r="M194">
        <v>519190</v>
      </c>
      <c r="N194">
        <v>266318</v>
      </c>
      <c r="O194" t="s">
        <v>688</v>
      </c>
      <c r="P194">
        <v>2027</v>
      </c>
      <c r="Q194">
        <v>2</v>
      </c>
      <c r="R194" t="s">
        <v>32</v>
      </c>
      <c r="S194" t="s">
        <v>33</v>
      </c>
      <c r="T194" t="s">
        <v>34</v>
      </c>
      <c r="U194" t="s">
        <v>35</v>
      </c>
    </row>
    <row r="195" spans="1:21" hidden="1" x14ac:dyDescent="0.2">
      <c r="A195" t="s">
        <v>21</v>
      </c>
      <c r="B195" t="s">
        <v>22</v>
      </c>
      <c r="C195" t="s">
        <v>569</v>
      </c>
      <c r="D195" t="s">
        <v>570</v>
      </c>
      <c r="E195" t="s">
        <v>672</v>
      </c>
      <c r="F195" t="s">
        <v>673</v>
      </c>
      <c r="G195" t="s">
        <v>689</v>
      </c>
      <c r="H195">
        <v>1</v>
      </c>
      <c r="I195" t="s">
        <v>690</v>
      </c>
      <c r="J195" t="s">
        <v>690</v>
      </c>
      <c r="K195" t="s">
        <v>29</v>
      </c>
      <c r="L195" t="s">
        <v>30</v>
      </c>
      <c r="M195">
        <v>505434</v>
      </c>
      <c r="N195">
        <v>269236</v>
      </c>
      <c r="O195" t="s">
        <v>691</v>
      </c>
      <c r="P195">
        <v>2027</v>
      </c>
      <c r="Q195">
        <v>2</v>
      </c>
      <c r="R195" t="s">
        <v>32</v>
      </c>
      <c r="S195" t="s">
        <v>33</v>
      </c>
      <c r="T195" t="s">
        <v>34</v>
      </c>
      <c r="U195" t="s">
        <v>35</v>
      </c>
    </row>
    <row r="196" spans="1:21" hidden="1" x14ac:dyDescent="0.2">
      <c r="A196" t="s">
        <v>21</v>
      </c>
      <c r="B196" t="s">
        <v>22</v>
      </c>
      <c r="C196" t="s">
        <v>569</v>
      </c>
      <c r="D196" t="s">
        <v>570</v>
      </c>
      <c r="E196" t="s">
        <v>672</v>
      </c>
      <c r="F196" t="s">
        <v>673</v>
      </c>
      <c r="G196" t="s">
        <v>692</v>
      </c>
      <c r="H196">
        <v>1</v>
      </c>
      <c r="I196" t="s">
        <v>693</v>
      </c>
      <c r="J196" t="s">
        <v>693</v>
      </c>
      <c r="K196" t="s">
        <v>29</v>
      </c>
      <c r="L196" t="s">
        <v>30</v>
      </c>
      <c r="M196">
        <v>523120</v>
      </c>
      <c r="N196">
        <v>257785</v>
      </c>
      <c r="O196" t="s">
        <v>694</v>
      </c>
      <c r="P196">
        <v>2027</v>
      </c>
      <c r="Q196">
        <v>2</v>
      </c>
      <c r="R196" t="s">
        <v>32</v>
      </c>
      <c r="S196" t="s">
        <v>33</v>
      </c>
      <c r="T196" t="s">
        <v>34</v>
      </c>
      <c r="U196" t="s">
        <v>35</v>
      </c>
    </row>
    <row r="197" spans="1:21" hidden="1" x14ac:dyDescent="0.2">
      <c r="A197" t="s">
        <v>21</v>
      </c>
      <c r="B197" t="s">
        <v>22</v>
      </c>
      <c r="C197" t="s">
        <v>569</v>
      </c>
      <c r="D197" t="s">
        <v>570</v>
      </c>
      <c r="E197" t="s">
        <v>672</v>
      </c>
      <c r="F197" t="s">
        <v>673</v>
      </c>
      <c r="G197" t="s">
        <v>695</v>
      </c>
      <c r="H197">
        <v>1</v>
      </c>
      <c r="I197" t="s">
        <v>696</v>
      </c>
      <c r="J197" t="s">
        <v>696</v>
      </c>
      <c r="K197" t="s">
        <v>29</v>
      </c>
      <c r="L197" t="s">
        <v>30</v>
      </c>
      <c r="M197">
        <v>515149</v>
      </c>
      <c r="N197">
        <v>264130</v>
      </c>
      <c r="O197" t="s">
        <v>697</v>
      </c>
      <c r="P197">
        <v>2027</v>
      </c>
      <c r="Q197">
        <v>2</v>
      </c>
      <c r="R197" t="s">
        <v>32</v>
      </c>
      <c r="S197" t="s">
        <v>33</v>
      </c>
      <c r="T197" t="s">
        <v>34</v>
      </c>
      <c r="U197" t="s">
        <v>35</v>
      </c>
    </row>
    <row r="198" spans="1:21" hidden="1" x14ac:dyDescent="0.2">
      <c r="A198" t="s">
        <v>21</v>
      </c>
      <c r="B198" t="s">
        <v>22</v>
      </c>
      <c r="C198" t="s">
        <v>569</v>
      </c>
      <c r="D198" t="s">
        <v>570</v>
      </c>
      <c r="E198" t="s">
        <v>672</v>
      </c>
      <c r="F198" t="s">
        <v>673</v>
      </c>
      <c r="G198" t="s">
        <v>698</v>
      </c>
      <c r="H198">
        <v>1</v>
      </c>
      <c r="I198" t="s">
        <v>699</v>
      </c>
      <c r="J198" t="s">
        <v>699</v>
      </c>
      <c r="K198" t="s">
        <v>29</v>
      </c>
      <c r="L198" t="s">
        <v>30</v>
      </c>
      <c r="M198">
        <v>513958</v>
      </c>
      <c r="N198">
        <v>256808</v>
      </c>
      <c r="O198" t="s">
        <v>700</v>
      </c>
      <c r="P198">
        <v>2027</v>
      </c>
      <c r="Q198">
        <v>2</v>
      </c>
      <c r="R198" t="s">
        <v>49</v>
      </c>
      <c r="S198" t="s">
        <v>33</v>
      </c>
      <c r="T198" t="s">
        <v>34</v>
      </c>
      <c r="U198" t="s">
        <v>35</v>
      </c>
    </row>
    <row r="199" spans="1:21" hidden="1" x14ac:dyDescent="0.2">
      <c r="A199" t="s">
        <v>21</v>
      </c>
      <c r="B199" t="s">
        <v>22</v>
      </c>
      <c r="C199" t="s">
        <v>569</v>
      </c>
      <c r="D199" t="s">
        <v>570</v>
      </c>
      <c r="E199" t="s">
        <v>672</v>
      </c>
      <c r="F199" t="s">
        <v>673</v>
      </c>
      <c r="G199" t="s">
        <v>701</v>
      </c>
      <c r="H199">
        <v>1</v>
      </c>
      <c r="I199" t="s">
        <v>702</v>
      </c>
      <c r="J199" t="s">
        <v>702</v>
      </c>
      <c r="K199" t="s">
        <v>29</v>
      </c>
      <c r="L199" t="s">
        <v>30</v>
      </c>
      <c r="M199">
        <v>517979</v>
      </c>
      <c r="N199">
        <v>257309</v>
      </c>
      <c r="O199" t="s">
        <v>703</v>
      </c>
      <c r="P199">
        <v>2027</v>
      </c>
      <c r="Q199">
        <v>2</v>
      </c>
      <c r="R199" t="s">
        <v>32</v>
      </c>
      <c r="S199" t="s">
        <v>33</v>
      </c>
      <c r="T199" t="s">
        <v>34</v>
      </c>
      <c r="U199" t="s">
        <v>35</v>
      </c>
    </row>
    <row r="200" spans="1:21" hidden="1" x14ac:dyDescent="0.2">
      <c r="A200" t="s">
        <v>21</v>
      </c>
      <c r="B200" t="s">
        <v>22</v>
      </c>
      <c r="C200" t="s">
        <v>569</v>
      </c>
      <c r="D200" t="s">
        <v>570</v>
      </c>
      <c r="E200" t="s">
        <v>672</v>
      </c>
      <c r="F200" t="s">
        <v>673</v>
      </c>
      <c r="G200" t="s">
        <v>704</v>
      </c>
      <c r="H200">
        <v>1</v>
      </c>
      <c r="I200" t="s">
        <v>705</v>
      </c>
      <c r="J200" t="s">
        <v>705</v>
      </c>
      <c r="K200" t="s">
        <v>29</v>
      </c>
      <c r="L200" t="s">
        <v>47</v>
      </c>
      <c r="M200">
        <v>516692</v>
      </c>
      <c r="N200">
        <v>260041</v>
      </c>
      <c r="O200" t="s">
        <v>706</v>
      </c>
      <c r="P200">
        <v>2027</v>
      </c>
      <c r="Q200">
        <v>2</v>
      </c>
      <c r="R200" t="s">
        <v>32</v>
      </c>
      <c r="S200" t="s">
        <v>33</v>
      </c>
      <c r="T200" t="s">
        <v>34</v>
      </c>
      <c r="U200" t="s">
        <v>35</v>
      </c>
    </row>
    <row r="201" spans="1:21" hidden="1" x14ac:dyDescent="0.2">
      <c r="A201" t="s">
        <v>21</v>
      </c>
      <c r="B201" t="s">
        <v>22</v>
      </c>
      <c r="C201" t="s">
        <v>569</v>
      </c>
      <c r="D201" t="s">
        <v>570</v>
      </c>
      <c r="E201" t="s">
        <v>672</v>
      </c>
      <c r="F201" t="s">
        <v>673</v>
      </c>
      <c r="G201" t="s">
        <v>707</v>
      </c>
      <c r="H201">
        <v>1</v>
      </c>
      <c r="I201" t="s">
        <v>708</v>
      </c>
      <c r="J201" t="s">
        <v>708</v>
      </c>
      <c r="K201" t="s">
        <v>29</v>
      </c>
      <c r="L201" t="s">
        <v>30</v>
      </c>
      <c r="M201">
        <v>513247</v>
      </c>
      <c r="N201">
        <v>274195</v>
      </c>
      <c r="O201" t="s">
        <v>709</v>
      </c>
      <c r="P201">
        <v>2027</v>
      </c>
      <c r="Q201">
        <v>2</v>
      </c>
      <c r="R201" t="s">
        <v>32</v>
      </c>
      <c r="S201" t="s">
        <v>33</v>
      </c>
      <c r="T201" t="s">
        <v>34</v>
      </c>
      <c r="U201" t="s">
        <v>35</v>
      </c>
    </row>
    <row r="202" spans="1:21" hidden="1" x14ac:dyDescent="0.2">
      <c r="A202" t="s">
        <v>21</v>
      </c>
      <c r="B202" t="s">
        <v>22</v>
      </c>
      <c r="C202" t="s">
        <v>569</v>
      </c>
      <c r="D202" t="s">
        <v>570</v>
      </c>
      <c r="E202" t="s">
        <v>672</v>
      </c>
      <c r="F202" t="s">
        <v>673</v>
      </c>
      <c r="G202" t="s">
        <v>710</v>
      </c>
      <c r="H202">
        <v>1</v>
      </c>
      <c r="I202" t="s">
        <v>711</v>
      </c>
      <c r="J202" t="s">
        <v>711</v>
      </c>
      <c r="K202" t="s">
        <v>29</v>
      </c>
      <c r="L202" t="s">
        <v>30</v>
      </c>
      <c r="M202">
        <v>534729</v>
      </c>
      <c r="N202">
        <v>268517</v>
      </c>
      <c r="O202" t="s">
        <v>712</v>
      </c>
      <c r="P202">
        <v>2027</v>
      </c>
      <c r="Q202">
        <v>2</v>
      </c>
      <c r="R202" t="s">
        <v>49</v>
      </c>
      <c r="S202" t="s">
        <v>33</v>
      </c>
      <c r="T202" t="s">
        <v>34</v>
      </c>
      <c r="U202" t="s">
        <v>35</v>
      </c>
    </row>
    <row r="203" spans="1:21" hidden="1" x14ac:dyDescent="0.2">
      <c r="A203" t="s">
        <v>21</v>
      </c>
      <c r="B203" t="s">
        <v>22</v>
      </c>
      <c r="C203" t="s">
        <v>569</v>
      </c>
      <c r="D203" t="s">
        <v>570</v>
      </c>
      <c r="E203" t="s">
        <v>672</v>
      </c>
      <c r="F203" t="s">
        <v>673</v>
      </c>
      <c r="G203" t="s">
        <v>713</v>
      </c>
      <c r="H203">
        <v>1</v>
      </c>
      <c r="I203" t="s">
        <v>714</v>
      </c>
      <c r="J203" t="s">
        <v>714</v>
      </c>
      <c r="K203" t="s">
        <v>29</v>
      </c>
      <c r="L203" t="s">
        <v>30</v>
      </c>
      <c r="M203">
        <v>515745</v>
      </c>
      <c r="N203">
        <v>272180</v>
      </c>
      <c r="O203" t="s">
        <v>715</v>
      </c>
      <c r="P203">
        <v>2027</v>
      </c>
      <c r="Q203">
        <v>2</v>
      </c>
      <c r="R203" t="s">
        <v>32</v>
      </c>
      <c r="S203" t="s">
        <v>33</v>
      </c>
      <c r="T203" t="s">
        <v>34</v>
      </c>
      <c r="U203" t="s">
        <v>35</v>
      </c>
    </row>
    <row r="204" spans="1:21" hidden="1" x14ac:dyDescent="0.2">
      <c r="A204" t="s">
        <v>21</v>
      </c>
      <c r="B204" t="s">
        <v>22</v>
      </c>
      <c r="C204" t="s">
        <v>569</v>
      </c>
      <c r="D204" t="s">
        <v>570</v>
      </c>
      <c r="E204" t="s">
        <v>672</v>
      </c>
      <c r="F204" t="s">
        <v>673</v>
      </c>
      <c r="G204" t="s">
        <v>716</v>
      </c>
      <c r="H204">
        <v>1</v>
      </c>
      <c r="I204" t="s">
        <v>717</v>
      </c>
      <c r="J204" t="s">
        <v>717</v>
      </c>
      <c r="K204" t="s">
        <v>29</v>
      </c>
      <c r="L204" t="s">
        <v>47</v>
      </c>
      <c r="M204">
        <v>537604</v>
      </c>
      <c r="N204">
        <v>273882</v>
      </c>
      <c r="O204" t="s">
        <v>718</v>
      </c>
      <c r="P204">
        <v>2027</v>
      </c>
      <c r="Q204">
        <v>2</v>
      </c>
      <c r="R204" t="s">
        <v>205</v>
      </c>
      <c r="S204" t="s">
        <v>33</v>
      </c>
      <c r="T204" t="s">
        <v>34</v>
      </c>
      <c r="U204" t="s">
        <v>35</v>
      </c>
    </row>
    <row r="205" spans="1:21" hidden="1" x14ac:dyDescent="0.2">
      <c r="A205" t="s">
        <v>21</v>
      </c>
      <c r="B205" t="s">
        <v>22</v>
      </c>
      <c r="C205" t="s">
        <v>569</v>
      </c>
      <c r="D205" t="s">
        <v>570</v>
      </c>
      <c r="E205" t="s">
        <v>672</v>
      </c>
      <c r="F205" t="s">
        <v>673</v>
      </c>
      <c r="G205" t="s">
        <v>719</v>
      </c>
      <c r="H205">
        <v>1</v>
      </c>
      <c r="I205" t="s">
        <v>720</v>
      </c>
      <c r="J205" t="s">
        <v>720</v>
      </c>
      <c r="K205" t="s">
        <v>29</v>
      </c>
      <c r="L205" t="s">
        <v>47</v>
      </c>
      <c r="M205">
        <v>514887</v>
      </c>
      <c r="N205">
        <v>257804</v>
      </c>
      <c r="O205" t="s">
        <v>721</v>
      </c>
      <c r="P205">
        <v>2027</v>
      </c>
      <c r="Q205">
        <v>2</v>
      </c>
      <c r="R205" t="s">
        <v>205</v>
      </c>
      <c r="S205" t="s">
        <v>33</v>
      </c>
      <c r="T205" t="s">
        <v>34</v>
      </c>
      <c r="U205" t="s">
        <v>35</v>
      </c>
    </row>
    <row r="206" spans="1:21" hidden="1" x14ac:dyDescent="0.2">
      <c r="A206" t="s">
        <v>21</v>
      </c>
      <c r="B206" t="s">
        <v>22</v>
      </c>
      <c r="C206" t="s">
        <v>569</v>
      </c>
      <c r="D206" t="s">
        <v>570</v>
      </c>
      <c r="E206" t="s">
        <v>672</v>
      </c>
      <c r="F206" t="s">
        <v>673</v>
      </c>
      <c r="G206" t="s">
        <v>722</v>
      </c>
      <c r="H206">
        <v>1</v>
      </c>
      <c r="I206" t="s">
        <v>723</v>
      </c>
      <c r="J206" t="s">
        <v>723</v>
      </c>
      <c r="K206" t="s">
        <v>29</v>
      </c>
      <c r="L206" t="s">
        <v>30</v>
      </c>
      <c r="M206">
        <v>517442</v>
      </c>
      <c r="N206">
        <v>252955</v>
      </c>
      <c r="O206" t="s">
        <v>724</v>
      </c>
      <c r="P206">
        <v>2027</v>
      </c>
      <c r="Q206">
        <v>2</v>
      </c>
      <c r="R206" t="s">
        <v>32</v>
      </c>
      <c r="S206" t="s">
        <v>33</v>
      </c>
      <c r="T206" t="s">
        <v>34</v>
      </c>
      <c r="U206" t="s">
        <v>35</v>
      </c>
    </row>
    <row r="207" spans="1:21" hidden="1" x14ac:dyDescent="0.2">
      <c r="A207" t="s">
        <v>21</v>
      </c>
      <c r="B207" t="s">
        <v>22</v>
      </c>
      <c r="C207" t="s">
        <v>569</v>
      </c>
      <c r="D207" t="s">
        <v>570</v>
      </c>
      <c r="E207" t="s">
        <v>672</v>
      </c>
      <c r="F207" t="s">
        <v>673</v>
      </c>
      <c r="G207" t="s">
        <v>725</v>
      </c>
      <c r="H207">
        <v>1</v>
      </c>
      <c r="I207" t="s">
        <v>726</v>
      </c>
      <c r="J207" t="s">
        <v>726</v>
      </c>
      <c r="K207" t="s">
        <v>29</v>
      </c>
      <c r="L207" t="s">
        <v>30</v>
      </c>
      <c r="M207">
        <v>531955</v>
      </c>
      <c r="N207">
        <v>273411</v>
      </c>
      <c r="O207" t="s">
        <v>727</v>
      </c>
      <c r="P207">
        <v>2027</v>
      </c>
      <c r="Q207">
        <v>2</v>
      </c>
      <c r="R207" t="s">
        <v>32</v>
      </c>
      <c r="S207" t="s">
        <v>33</v>
      </c>
      <c r="T207" t="s">
        <v>34</v>
      </c>
      <c r="U207" t="s">
        <v>35</v>
      </c>
    </row>
    <row r="208" spans="1:21" hidden="1" x14ac:dyDescent="0.2">
      <c r="A208" t="s">
        <v>21</v>
      </c>
      <c r="B208" t="s">
        <v>22</v>
      </c>
      <c r="C208" t="s">
        <v>569</v>
      </c>
      <c r="D208" t="s">
        <v>570</v>
      </c>
      <c r="E208" t="s">
        <v>672</v>
      </c>
      <c r="F208" t="s">
        <v>673</v>
      </c>
      <c r="G208" t="s">
        <v>728</v>
      </c>
      <c r="H208">
        <v>1</v>
      </c>
      <c r="I208" t="s">
        <v>729</v>
      </c>
      <c r="J208" t="s">
        <v>729</v>
      </c>
      <c r="K208" t="s">
        <v>29</v>
      </c>
      <c r="L208" t="s">
        <v>30</v>
      </c>
      <c r="M208">
        <v>515908</v>
      </c>
      <c r="N208">
        <v>271293</v>
      </c>
      <c r="O208" t="s">
        <v>730</v>
      </c>
      <c r="P208">
        <v>2027</v>
      </c>
      <c r="Q208">
        <v>2</v>
      </c>
      <c r="R208" t="s">
        <v>32</v>
      </c>
      <c r="S208" t="s">
        <v>33</v>
      </c>
      <c r="T208" t="s">
        <v>34</v>
      </c>
      <c r="U208" t="s">
        <v>35</v>
      </c>
    </row>
    <row r="209" spans="1:21" hidden="1" x14ac:dyDescent="0.2">
      <c r="A209" t="s">
        <v>663</v>
      </c>
      <c r="B209" t="s">
        <v>664</v>
      </c>
      <c r="C209" t="s">
        <v>665</v>
      </c>
      <c r="D209" t="s">
        <v>666</v>
      </c>
      <c r="E209" t="s">
        <v>667</v>
      </c>
      <c r="F209" t="s">
        <v>668</v>
      </c>
      <c r="G209" t="s">
        <v>731</v>
      </c>
      <c r="H209">
        <v>2</v>
      </c>
      <c r="I209" t="s">
        <v>732</v>
      </c>
      <c r="J209" t="s">
        <v>732</v>
      </c>
      <c r="K209" t="s">
        <v>29</v>
      </c>
      <c r="L209" t="s">
        <v>47</v>
      </c>
      <c r="M209">
        <v>399204</v>
      </c>
      <c r="N209">
        <v>643160</v>
      </c>
      <c r="O209" t="s">
        <v>733</v>
      </c>
      <c r="P209">
        <v>2027</v>
      </c>
      <c r="Q209">
        <v>2</v>
      </c>
      <c r="R209" t="s">
        <v>49</v>
      </c>
      <c r="S209" t="s">
        <v>33</v>
      </c>
      <c r="T209" t="s">
        <v>34</v>
      </c>
      <c r="U209" t="s">
        <v>35</v>
      </c>
    </row>
    <row r="210" spans="1:21" hidden="1" x14ac:dyDescent="0.2">
      <c r="A210" t="s">
        <v>21</v>
      </c>
      <c r="B210" t="s">
        <v>22</v>
      </c>
      <c r="C210" t="s">
        <v>569</v>
      </c>
      <c r="D210" t="s">
        <v>570</v>
      </c>
      <c r="E210" t="s">
        <v>734</v>
      </c>
      <c r="F210" t="s">
        <v>735</v>
      </c>
      <c r="G210" t="s">
        <v>736</v>
      </c>
      <c r="H210">
        <v>1</v>
      </c>
      <c r="I210" t="s">
        <v>737</v>
      </c>
      <c r="J210" t="s">
        <v>737</v>
      </c>
      <c r="K210" t="s">
        <v>29</v>
      </c>
      <c r="L210" t="s">
        <v>30</v>
      </c>
      <c r="M210">
        <v>490027</v>
      </c>
      <c r="N210">
        <v>222149</v>
      </c>
      <c r="O210" t="s">
        <v>738</v>
      </c>
      <c r="P210">
        <v>2027</v>
      </c>
      <c r="Q210">
        <v>2</v>
      </c>
      <c r="R210" t="s">
        <v>32</v>
      </c>
      <c r="S210" t="s">
        <v>33</v>
      </c>
      <c r="T210" t="s">
        <v>34</v>
      </c>
      <c r="U210" t="s">
        <v>35</v>
      </c>
    </row>
    <row r="211" spans="1:21" hidden="1" x14ac:dyDescent="0.2">
      <c r="A211" t="s">
        <v>21</v>
      </c>
      <c r="B211" t="s">
        <v>22</v>
      </c>
      <c r="C211" t="s">
        <v>569</v>
      </c>
      <c r="D211" t="s">
        <v>570</v>
      </c>
      <c r="E211" t="s">
        <v>734</v>
      </c>
      <c r="F211" t="s">
        <v>735</v>
      </c>
      <c r="G211" t="s">
        <v>739</v>
      </c>
      <c r="H211">
        <v>1</v>
      </c>
      <c r="I211" t="s">
        <v>740</v>
      </c>
      <c r="J211" t="s">
        <v>740</v>
      </c>
      <c r="K211" t="s">
        <v>29</v>
      </c>
      <c r="L211" t="s">
        <v>30</v>
      </c>
      <c r="M211">
        <v>495030</v>
      </c>
      <c r="N211">
        <v>226172</v>
      </c>
      <c r="O211" t="s">
        <v>741</v>
      </c>
      <c r="P211">
        <v>2027</v>
      </c>
      <c r="Q211">
        <v>2</v>
      </c>
      <c r="R211" t="s">
        <v>49</v>
      </c>
      <c r="S211" t="s">
        <v>33</v>
      </c>
      <c r="T211" t="s">
        <v>34</v>
      </c>
      <c r="U211" t="s">
        <v>35</v>
      </c>
    </row>
    <row r="212" spans="1:21" hidden="1" x14ac:dyDescent="0.2">
      <c r="A212" t="s">
        <v>21</v>
      </c>
      <c r="B212" t="s">
        <v>22</v>
      </c>
      <c r="C212" t="s">
        <v>569</v>
      </c>
      <c r="D212" t="s">
        <v>570</v>
      </c>
      <c r="E212" t="s">
        <v>734</v>
      </c>
      <c r="F212" t="s">
        <v>735</v>
      </c>
      <c r="G212" t="s">
        <v>742</v>
      </c>
      <c r="H212">
        <v>1</v>
      </c>
      <c r="I212" t="s">
        <v>743</v>
      </c>
      <c r="J212" t="s">
        <v>743</v>
      </c>
      <c r="K212" t="s">
        <v>29</v>
      </c>
      <c r="L212" t="s">
        <v>30</v>
      </c>
      <c r="M212">
        <v>494755</v>
      </c>
      <c r="N212">
        <v>227439</v>
      </c>
      <c r="O212" t="s">
        <v>744</v>
      </c>
      <c r="P212">
        <v>2027</v>
      </c>
      <c r="Q212">
        <v>2</v>
      </c>
      <c r="R212" t="s">
        <v>49</v>
      </c>
      <c r="S212" t="s">
        <v>33</v>
      </c>
      <c r="T212" t="s">
        <v>34</v>
      </c>
      <c r="U212" t="s">
        <v>35</v>
      </c>
    </row>
    <row r="213" spans="1:21" hidden="1" x14ac:dyDescent="0.2">
      <c r="A213" t="s">
        <v>21</v>
      </c>
      <c r="B213" t="s">
        <v>22</v>
      </c>
      <c r="C213" t="s">
        <v>569</v>
      </c>
      <c r="D213" t="s">
        <v>570</v>
      </c>
      <c r="E213" t="s">
        <v>734</v>
      </c>
      <c r="F213" t="s">
        <v>735</v>
      </c>
      <c r="G213" t="s">
        <v>745</v>
      </c>
      <c r="H213">
        <v>1</v>
      </c>
      <c r="I213" t="s">
        <v>746</v>
      </c>
      <c r="J213" t="s">
        <v>746</v>
      </c>
      <c r="K213" t="s">
        <v>29</v>
      </c>
      <c r="L213" t="s">
        <v>47</v>
      </c>
      <c r="M213">
        <v>487937</v>
      </c>
      <c r="N213">
        <v>243211</v>
      </c>
      <c r="O213" t="s">
        <v>747</v>
      </c>
      <c r="P213">
        <v>2027</v>
      </c>
      <c r="Q213">
        <v>2</v>
      </c>
      <c r="R213" t="s">
        <v>32</v>
      </c>
      <c r="S213" t="s">
        <v>33</v>
      </c>
      <c r="T213" t="s">
        <v>34</v>
      </c>
      <c r="U213" t="s">
        <v>35</v>
      </c>
    </row>
    <row r="214" spans="1:21" hidden="1" x14ac:dyDescent="0.2">
      <c r="A214" t="s">
        <v>21</v>
      </c>
      <c r="B214" t="s">
        <v>22</v>
      </c>
      <c r="C214" t="s">
        <v>569</v>
      </c>
      <c r="D214" t="s">
        <v>570</v>
      </c>
      <c r="E214" t="s">
        <v>734</v>
      </c>
      <c r="F214" t="s">
        <v>735</v>
      </c>
      <c r="G214" t="s">
        <v>748</v>
      </c>
      <c r="H214">
        <v>1</v>
      </c>
      <c r="I214" t="s">
        <v>749</v>
      </c>
      <c r="J214" t="s">
        <v>749</v>
      </c>
      <c r="K214" t="s">
        <v>29</v>
      </c>
      <c r="L214" t="s">
        <v>30</v>
      </c>
      <c r="M214">
        <v>495677</v>
      </c>
      <c r="N214">
        <v>220732</v>
      </c>
      <c r="O214" t="s">
        <v>750</v>
      </c>
      <c r="P214">
        <v>2027</v>
      </c>
      <c r="Q214">
        <v>2</v>
      </c>
      <c r="R214" t="s">
        <v>32</v>
      </c>
      <c r="S214" t="s">
        <v>33</v>
      </c>
      <c r="T214" t="s">
        <v>34</v>
      </c>
      <c r="U214" t="s">
        <v>35</v>
      </c>
    </row>
    <row r="215" spans="1:21" hidden="1" x14ac:dyDescent="0.2">
      <c r="A215" t="s">
        <v>21</v>
      </c>
      <c r="B215" t="s">
        <v>22</v>
      </c>
      <c r="C215" t="s">
        <v>569</v>
      </c>
      <c r="D215" t="s">
        <v>570</v>
      </c>
      <c r="E215" t="s">
        <v>734</v>
      </c>
      <c r="F215" t="s">
        <v>735</v>
      </c>
      <c r="G215" t="s">
        <v>751</v>
      </c>
      <c r="H215">
        <v>1</v>
      </c>
      <c r="I215" t="s">
        <v>752</v>
      </c>
      <c r="J215" t="s">
        <v>752</v>
      </c>
      <c r="K215" t="s">
        <v>29</v>
      </c>
      <c r="L215" t="s">
        <v>30</v>
      </c>
      <c r="M215">
        <v>499042</v>
      </c>
      <c r="N215">
        <v>223528</v>
      </c>
      <c r="O215" t="s">
        <v>753</v>
      </c>
      <c r="P215">
        <v>2027</v>
      </c>
      <c r="Q215">
        <v>2</v>
      </c>
      <c r="R215" t="s">
        <v>32</v>
      </c>
      <c r="S215" t="s">
        <v>33</v>
      </c>
      <c r="T215" t="s">
        <v>34</v>
      </c>
      <c r="U215" t="s">
        <v>35</v>
      </c>
    </row>
    <row r="216" spans="1:21" hidden="1" x14ac:dyDescent="0.2">
      <c r="A216" t="s">
        <v>21</v>
      </c>
      <c r="B216" t="s">
        <v>22</v>
      </c>
      <c r="C216" t="s">
        <v>569</v>
      </c>
      <c r="D216" t="s">
        <v>570</v>
      </c>
      <c r="E216" t="s">
        <v>734</v>
      </c>
      <c r="F216" t="s">
        <v>735</v>
      </c>
      <c r="G216" t="s">
        <v>754</v>
      </c>
      <c r="H216">
        <v>1</v>
      </c>
      <c r="I216" t="s">
        <v>755</v>
      </c>
      <c r="J216" t="s">
        <v>755</v>
      </c>
      <c r="K216" t="s">
        <v>29</v>
      </c>
      <c r="L216" t="s">
        <v>30</v>
      </c>
      <c r="M216">
        <v>482477</v>
      </c>
      <c r="N216">
        <v>245111</v>
      </c>
      <c r="O216" t="s">
        <v>756</v>
      </c>
      <c r="P216">
        <v>2027</v>
      </c>
      <c r="Q216">
        <v>2</v>
      </c>
      <c r="R216" t="s">
        <v>32</v>
      </c>
      <c r="S216" t="s">
        <v>33</v>
      </c>
      <c r="T216" t="s">
        <v>34</v>
      </c>
      <c r="U216" t="s">
        <v>35</v>
      </c>
    </row>
    <row r="217" spans="1:21" hidden="1" x14ac:dyDescent="0.2">
      <c r="A217" t="s">
        <v>21</v>
      </c>
      <c r="B217" t="s">
        <v>22</v>
      </c>
      <c r="C217" t="s">
        <v>569</v>
      </c>
      <c r="D217" t="s">
        <v>570</v>
      </c>
      <c r="E217" t="s">
        <v>734</v>
      </c>
      <c r="F217" t="s">
        <v>735</v>
      </c>
      <c r="G217" t="s">
        <v>757</v>
      </c>
      <c r="H217">
        <v>1</v>
      </c>
      <c r="I217" t="s">
        <v>758</v>
      </c>
      <c r="J217" t="s">
        <v>758</v>
      </c>
      <c r="K217" t="s">
        <v>29</v>
      </c>
      <c r="L217" t="s">
        <v>30</v>
      </c>
      <c r="M217">
        <v>488184</v>
      </c>
      <c r="N217">
        <v>232391</v>
      </c>
      <c r="O217" t="s">
        <v>759</v>
      </c>
      <c r="P217">
        <v>2027</v>
      </c>
      <c r="Q217">
        <v>2</v>
      </c>
      <c r="R217" t="s">
        <v>32</v>
      </c>
      <c r="S217" t="s">
        <v>33</v>
      </c>
      <c r="T217" t="s">
        <v>34</v>
      </c>
      <c r="U217" t="s">
        <v>35</v>
      </c>
    </row>
    <row r="218" spans="1:21" hidden="1" x14ac:dyDescent="0.2">
      <c r="A218" t="s">
        <v>21</v>
      </c>
      <c r="B218" t="s">
        <v>22</v>
      </c>
      <c r="C218" t="s">
        <v>569</v>
      </c>
      <c r="D218" t="s">
        <v>570</v>
      </c>
      <c r="E218" t="s">
        <v>734</v>
      </c>
      <c r="F218" t="s">
        <v>735</v>
      </c>
      <c r="G218" t="s">
        <v>760</v>
      </c>
      <c r="H218">
        <v>1</v>
      </c>
      <c r="I218" t="s">
        <v>761</v>
      </c>
      <c r="J218" t="s">
        <v>761</v>
      </c>
      <c r="K218" t="s">
        <v>29</v>
      </c>
      <c r="L218" t="s">
        <v>30</v>
      </c>
      <c r="M218">
        <v>493981</v>
      </c>
      <c r="N218">
        <v>218969</v>
      </c>
      <c r="O218" t="s">
        <v>762</v>
      </c>
      <c r="P218">
        <v>2027</v>
      </c>
      <c r="Q218">
        <v>2</v>
      </c>
      <c r="R218" t="s">
        <v>32</v>
      </c>
      <c r="S218" t="s">
        <v>33</v>
      </c>
      <c r="T218" t="s">
        <v>34</v>
      </c>
      <c r="U218" t="s">
        <v>35</v>
      </c>
    </row>
    <row r="219" spans="1:21" hidden="1" x14ac:dyDescent="0.2">
      <c r="A219" t="s">
        <v>21</v>
      </c>
      <c r="B219" t="s">
        <v>22</v>
      </c>
      <c r="C219" t="s">
        <v>569</v>
      </c>
      <c r="D219" t="s">
        <v>570</v>
      </c>
      <c r="E219" t="s">
        <v>734</v>
      </c>
      <c r="F219" t="s">
        <v>735</v>
      </c>
      <c r="G219" t="s">
        <v>763</v>
      </c>
      <c r="H219">
        <v>1</v>
      </c>
      <c r="I219" t="s">
        <v>764</v>
      </c>
      <c r="J219" t="s">
        <v>764</v>
      </c>
      <c r="K219" t="s">
        <v>29</v>
      </c>
      <c r="L219" t="s">
        <v>30</v>
      </c>
      <c r="M219">
        <v>487832</v>
      </c>
      <c r="N219">
        <v>244204</v>
      </c>
      <c r="O219" t="s">
        <v>765</v>
      </c>
      <c r="P219">
        <v>2027</v>
      </c>
      <c r="Q219">
        <v>2</v>
      </c>
      <c r="R219" t="s">
        <v>32</v>
      </c>
      <c r="S219" t="s">
        <v>33</v>
      </c>
      <c r="T219" t="s">
        <v>34</v>
      </c>
      <c r="U219" t="s">
        <v>35</v>
      </c>
    </row>
    <row r="220" spans="1:21" hidden="1" x14ac:dyDescent="0.2">
      <c r="A220" t="s">
        <v>21</v>
      </c>
      <c r="B220" t="s">
        <v>22</v>
      </c>
      <c r="C220" t="s">
        <v>569</v>
      </c>
      <c r="D220" t="s">
        <v>570</v>
      </c>
      <c r="E220" t="s">
        <v>734</v>
      </c>
      <c r="F220" t="s">
        <v>735</v>
      </c>
      <c r="G220" t="s">
        <v>766</v>
      </c>
      <c r="H220">
        <v>1</v>
      </c>
      <c r="I220" t="s">
        <v>767</v>
      </c>
      <c r="J220" t="s">
        <v>767</v>
      </c>
      <c r="K220" t="s">
        <v>29</v>
      </c>
      <c r="L220" t="s">
        <v>30</v>
      </c>
      <c r="M220">
        <v>492254</v>
      </c>
      <c r="N220">
        <v>222480</v>
      </c>
      <c r="O220" t="s">
        <v>768</v>
      </c>
      <c r="P220">
        <v>2027</v>
      </c>
      <c r="Q220">
        <v>2</v>
      </c>
      <c r="R220" t="s">
        <v>32</v>
      </c>
      <c r="S220" t="s">
        <v>33</v>
      </c>
      <c r="T220" t="s">
        <v>34</v>
      </c>
      <c r="U220" t="s">
        <v>35</v>
      </c>
    </row>
    <row r="221" spans="1:21" hidden="1" x14ac:dyDescent="0.2">
      <c r="A221" t="s">
        <v>21</v>
      </c>
      <c r="B221" t="s">
        <v>22</v>
      </c>
      <c r="C221" t="s">
        <v>569</v>
      </c>
      <c r="D221" t="s">
        <v>570</v>
      </c>
      <c r="E221" t="s">
        <v>734</v>
      </c>
      <c r="F221" t="s">
        <v>735</v>
      </c>
      <c r="G221" t="s">
        <v>769</v>
      </c>
      <c r="H221">
        <v>1</v>
      </c>
      <c r="I221" t="s">
        <v>770</v>
      </c>
      <c r="J221" t="s">
        <v>770</v>
      </c>
      <c r="K221" t="s">
        <v>29</v>
      </c>
      <c r="L221" t="s">
        <v>30</v>
      </c>
      <c r="M221">
        <v>487025</v>
      </c>
      <c r="N221">
        <v>231376</v>
      </c>
      <c r="O221" t="s">
        <v>771</v>
      </c>
      <c r="P221">
        <v>2027</v>
      </c>
      <c r="Q221">
        <v>2</v>
      </c>
      <c r="R221" t="s">
        <v>49</v>
      </c>
      <c r="S221" t="s">
        <v>33</v>
      </c>
      <c r="T221" t="s">
        <v>34</v>
      </c>
      <c r="U221" t="s">
        <v>35</v>
      </c>
    </row>
    <row r="222" spans="1:21" hidden="1" x14ac:dyDescent="0.2">
      <c r="A222" t="s">
        <v>663</v>
      </c>
      <c r="B222" t="s">
        <v>664</v>
      </c>
      <c r="C222" t="s">
        <v>665</v>
      </c>
      <c r="D222" t="s">
        <v>666</v>
      </c>
      <c r="E222" t="s">
        <v>667</v>
      </c>
      <c r="F222" t="s">
        <v>668</v>
      </c>
      <c r="G222" t="s">
        <v>772</v>
      </c>
      <c r="H222">
        <v>2</v>
      </c>
      <c r="I222" t="s">
        <v>773</v>
      </c>
      <c r="J222" t="s">
        <v>773</v>
      </c>
      <c r="K222" t="s">
        <v>29</v>
      </c>
      <c r="L222" t="s">
        <v>30</v>
      </c>
      <c r="M222">
        <v>404106</v>
      </c>
      <c r="N222">
        <v>645188</v>
      </c>
      <c r="O222" t="s">
        <v>774</v>
      </c>
      <c r="P222">
        <v>2027</v>
      </c>
      <c r="Q222">
        <v>2</v>
      </c>
      <c r="R222" t="s">
        <v>49</v>
      </c>
      <c r="S222" t="s">
        <v>33</v>
      </c>
      <c r="T222" t="s">
        <v>34</v>
      </c>
      <c r="U222" t="s">
        <v>35</v>
      </c>
    </row>
    <row r="223" spans="1:21" hidden="1" x14ac:dyDescent="0.2">
      <c r="A223" t="s">
        <v>21</v>
      </c>
      <c r="B223" t="s">
        <v>22</v>
      </c>
      <c r="C223" t="s">
        <v>569</v>
      </c>
      <c r="D223" t="s">
        <v>570</v>
      </c>
      <c r="E223" t="s">
        <v>775</v>
      </c>
      <c r="F223" t="s">
        <v>776</v>
      </c>
      <c r="G223" t="s">
        <v>777</v>
      </c>
      <c r="H223">
        <v>1</v>
      </c>
      <c r="I223" t="s">
        <v>778</v>
      </c>
      <c r="J223" t="s">
        <v>778</v>
      </c>
      <c r="K223" t="s">
        <v>29</v>
      </c>
      <c r="L223" t="s">
        <v>30</v>
      </c>
      <c r="M223">
        <v>463032</v>
      </c>
      <c r="N223">
        <v>249773</v>
      </c>
      <c r="O223" t="s">
        <v>779</v>
      </c>
      <c r="P223">
        <v>2027</v>
      </c>
      <c r="Q223">
        <v>2</v>
      </c>
      <c r="R223" t="s">
        <v>32</v>
      </c>
      <c r="S223" t="s">
        <v>33</v>
      </c>
      <c r="T223" t="s">
        <v>34</v>
      </c>
      <c r="U223" t="s">
        <v>35</v>
      </c>
    </row>
    <row r="224" spans="1:21" hidden="1" x14ac:dyDescent="0.2">
      <c r="A224" t="s">
        <v>21</v>
      </c>
      <c r="B224" t="s">
        <v>22</v>
      </c>
      <c r="C224" t="s">
        <v>569</v>
      </c>
      <c r="D224" t="s">
        <v>570</v>
      </c>
      <c r="E224" t="s">
        <v>775</v>
      </c>
      <c r="F224" t="s">
        <v>776</v>
      </c>
      <c r="G224" t="s">
        <v>780</v>
      </c>
      <c r="H224">
        <v>1</v>
      </c>
      <c r="I224" t="s">
        <v>781</v>
      </c>
      <c r="J224" t="s">
        <v>781</v>
      </c>
      <c r="K224" t="s">
        <v>29</v>
      </c>
      <c r="L224" t="s">
        <v>30</v>
      </c>
      <c r="M224">
        <v>475216</v>
      </c>
      <c r="N224">
        <v>248618</v>
      </c>
      <c r="O224" t="s">
        <v>782</v>
      </c>
      <c r="P224">
        <v>2027</v>
      </c>
      <c r="Q224">
        <v>2</v>
      </c>
      <c r="R224" t="s">
        <v>32</v>
      </c>
      <c r="S224" t="s">
        <v>33</v>
      </c>
      <c r="T224" t="s">
        <v>34</v>
      </c>
      <c r="U224" t="s">
        <v>35</v>
      </c>
    </row>
    <row r="225" spans="1:21" hidden="1" x14ac:dyDescent="0.2">
      <c r="A225" t="s">
        <v>663</v>
      </c>
      <c r="B225" t="s">
        <v>664</v>
      </c>
      <c r="C225" t="s">
        <v>665</v>
      </c>
      <c r="D225" t="s">
        <v>666</v>
      </c>
      <c r="E225" t="s">
        <v>667</v>
      </c>
      <c r="F225" t="s">
        <v>668</v>
      </c>
      <c r="G225" t="s">
        <v>783</v>
      </c>
      <c r="H225">
        <v>2</v>
      </c>
      <c r="I225" t="s">
        <v>784</v>
      </c>
      <c r="J225" t="s">
        <v>784</v>
      </c>
      <c r="K225" t="s">
        <v>29</v>
      </c>
      <c r="L225" t="s">
        <v>47</v>
      </c>
      <c r="M225">
        <v>401872</v>
      </c>
      <c r="N225">
        <v>644757</v>
      </c>
      <c r="O225" t="s">
        <v>785</v>
      </c>
      <c r="P225">
        <v>2027</v>
      </c>
      <c r="Q225">
        <v>2</v>
      </c>
      <c r="R225" t="s">
        <v>49</v>
      </c>
      <c r="S225" t="s">
        <v>33</v>
      </c>
      <c r="T225" t="s">
        <v>34</v>
      </c>
      <c r="U225" t="s">
        <v>35</v>
      </c>
    </row>
    <row r="226" spans="1:21" hidden="1" x14ac:dyDescent="0.2">
      <c r="A226" t="s">
        <v>21</v>
      </c>
      <c r="B226" t="s">
        <v>22</v>
      </c>
      <c r="C226" t="s">
        <v>569</v>
      </c>
      <c r="D226" t="s">
        <v>570</v>
      </c>
      <c r="E226" t="s">
        <v>775</v>
      </c>
      <c r="F226" t="s">
        <v>776</v>
      </c>
      <c r="G226" t="s">
        <v>786</v>
      </c>
      <c r="H226">
        <v>1</v>
      </c>
      <c r="I226" t="s">
        <v>787</v>
      </c>
      <c r="J226" t="s">
        <v>787</v>
      </c>
      <c r="K226" t="s">
        <v>29</v>
      </c>
      <c r="L226" t="s">
        <v>30</v>
      </c>
      <c r="M226">
        <v>480500</v>
      </c>
      <c r="N226">
        <v>227525</v>
      </c>
      <c r="O226" t="s">
        <v>788</v>
      </c>
      <c r="P226">
        <v>2027</v>
      </c>
      <c r="Q226">
        <v>2</v>
      </c>
      <c r="R226" t="s">
        <v>32</v>
      </c>
      <c r="S226" t="s">
        <v>33</v>
      </c>
      <c r="T226" t="s">
        <v>34</v>
      </c>
      <c r="U226" t="s">
        <v>35</v>
      </c>
    </row>
    <row r="227" spans="1:21" hidden="1" x14ac:dyDescent="0.2">
      <c r="A227" t="s">
        <v>21</v>
      </c>
      <c r="B227" t="s">
        <v>22</v>
      </c>
      <c r="C227" t="s">
        <v>569</v>
      </c>
      <c r="D227" t="s">
        <v>570</v>
      </c>
      <c r="E227" t="s">
        <v>775</v>
      </c>
      <c r="F227" t="s">
        <v>776</v>
      </c>
      <c r="G227" t="s">
        <v>789</v>
      </c>
      <c r="H227">
        <v>1</v>
      </c>
      <c r="I227" t="s">
        <v>790</v>
      </c>
      <c r="J227" t="s">
        <v>790</v>
      </c>
      <c r="K227" t="s">
        <v>29</v>
      </c>
      <c r="L227" t="s">
        <v>30</v>
      </c>
      <c r="M227">
        <v>466282</v>
      </c>
      <c r="N227">
        <v>234132</v>
      </c>
      <c r="O227" t="s">
        <v>791</v>
      </c>
      <c r="P227">
        <v>2027</v>
      </c>
      <c r="Q227">
        <v>2</v>
      </c>
      <c r="R227" t="s">
        <v>32</v>
      </c>
      <c r="S227" t="s">
        <v>33</v>
      </c>
      <c r="T227" t="s">
        <v>34</v>
      </c>
      <c r="U227" t="s">
        <v>35</v>
      </c>
    </row>
    <row r="228" spans="1:21" hidden="1" x14ac:dyDescent="0.2">
      <c r="A228" t="s">
        <v>21</v>
      </c>
      <c r="B228" t="s">
        <v>22</v>
      </c>
      <c r="C228" t="s">
        <v>569</v>
      </c>
      <c r="D228" t="s">
        <v>570</v>
      </c>
      <c r="E228" t="s">
        <v>775</v>
      </c>
      <c r="F228" t="s">
        <v>776</v>
      </c>
      <c r="G228" t="s">
        <v>792</v>
      </c>
      <c r="H228">
        <v>1</v>
      </c>
      <c r="I228" t="s">
        <v>793</v>
      </c>
      <c r="J228" t="s">
        <v>793</v>
      </c>
      <c r="K228" t="s">
        <v>29</v>
      </c>
      <c r="L228" t="s">
        <v>30</v>
      </c>
      <c r="M228">
        <v>471277</v>
      </c>
      <c r="N228">
        <v>231657</v>
      </c>
      <c r="O228" t="s">
        <v>794</v>
      </c>
      <c r="P228">
        <v>2027</v>
      </c>
      <c r="Q228">
        <v>2</v>
      </c>
      <c r="R228" t="s">
        <v>32</v>
      </c>
      <c r="S228" t="s">
        <v>33</v>
      </c>
      <c r="T228" t="s">
        <v>34</v>
      </c>
      <c r="U228" t="s">
        <v>35</v>
      </c>
    </row>
    <row r="229" spans="1:21" hidden="1" x14ac:dyDescent="0.2">
      <c r="A229" t="s">
        <v>21</v>
      </c>
      <c r="B229" t="s">
        <v>22</v>
      </c>
      <c r="C229" t="s">
        <v>569</v>
      </c>
      <c r="D229" t="s">
        <v>570</v>
      </c>
      <c r="E229" t="s">
        <v>775</v>
      </c>
      <c r="F229" t="s">
        <v>776</v>
      </c>
      <c r="G229" t="s">
        <v>795</v>
      </c>
      <c r="H229">
        <v>1</v>
      </c>
      <c r="I229" t="s">
        <v>796</v>
      </c>
      <c r="J229" t="s">
        <v>796</v>
      </c>
      <c r="K229" t="s">
        <v>29</v>
      </c>
      <c r="L229" t="s">
        <v>30</v>
      </c>
      <c r="M229">
        <v>478247</v>
      </c>
      <c r="N229">
        <v>241723</v>
      </c>
      <c r="O229" t="s">
        <v>797</v>
      </c>
      <c r="P229">
        <v>2027</v>
      </c>
      <c r="Q229">
        <v>2</v>
      </c>
      <c r="R229" t="s">
        <v>32</v>
      </c>
      <c r="S229" t="s">
        <v>33</v>
      </c>
      <c r="T229" t="s">
        <v>34</v>
      </c>
      <c r="U229" t="s">
        <v>35</v>
      </c>
    </row>
    <row r="230" spans="1:21" hidden="1" x14ac:dyDescent="0.2">
      <c r="A230" t="s">
        <v>21</v>
      </c>
      <c r="B230" t="s">
        <v>22</v>
      </c>
      <c r="C230" t="s">
        <v>569</v>
      </c>
      <c r="D230" t="s">
        <v>570</v>
      </c>
      <c r="E230" t="s">
        <v>775</v>
      </c>
      <c r="F230" t="s">
        <v>776</v>
      </c>
      <c r="G230" t="s">
        <v>798</v>
      </c>
      <c r="H230">
        <v>1</v>
      </c>
      <c r="I230" t="s">
        <v>799</v>
      </c>
      <c r="J230" t="s">
        <v>799</v>
      </c>
      <c r="K230" t="s">
        <v>29</v>
      </c>
      <c r="L230" t="s">
        <v>30</v>
      </c>
      <c r="M230">
        <v>467416</v>
      </c>
      <c r="N230">
        <v>245846</v>
      </c>
      <c r="O230" t="s">
        <v>800</v>
      </c>
      <c r="P230">
        <v>2027</v>
      </c>
      <c r="Q230">
        <v>2</v>
      </c>
      <c r="R230" t="s">
        <v>32</v>
      </c>
      <c r="S230" t="s">
        <v>33</v>
      </c>
      <c r="T230" t="s">
        <v>34</v>
      </c>
      <c r="U230" t="s">
        <v>35</v>
      </c>
    </row>
    <row r="231" spans="1:21" hidden="1" x14ac:dyDescent="0.2">
      <c r="A231" t="s">
        <v>21</v>
      </c>
      <c r="B231" t="s">
        <v>22</v>
      </c>
      <c r="C231" t="s">
        <v>569</v>
      </c>
      <c r="D231" t="s">
        <v>570</v>
      </c>
      <c r="E231" t="s">
        <v>775</v>
      </c>
      <c r="F231" t="s">
        <v>776</v>
      </c>
      <c r="G231" t="s">
        <v>801</v>
      </c>
      <c r="H231">
        <v>1</v>
      </c>
      <c r="I231" t="s">
        <v>802</v>
      </c>
      <c r="J231" t="s">
        <v>802</v>
      </c>
      <c r="K231" t="s">
        <v>29</v>
      </c>
      <c r="L231" t="s">
        <v>30</v>
      </c>
      <c r="M231">
        <v>477628</v>
      </c>
      <c r="N231">
        <v>236668</v>
      </c>
      <c r="O231" t="s">
        <v>803</v>
      </c>
      <c r="P231">
        <v>2027</v>
      </c>
      <c r="Q231">
        <v>2</v>
      </c>
      <c r="R231" t="s">
        <v>32</v>
      </c>
      <c r="S231" t="s">
        <v>33</v>
      </c>
      <c r="T231" t="s">
        <v>34</v>
      </c>
      <c r="U231" t="s">
        <v>35</v>
      </c>
    </row>
    <row r="232" spans="1:21" hidden="1" x14ac:dyDescent="0.2">
      <c r="A232" t="s">
        <v>21</v>
      </c>
      <c r="B232" t="s">
        <v>22</v>
      </c>
      <c r="C232" t="s">
        <v>569</v>
      </c>
      <c r="D232" t="s">
        <v>570</v>
      </c>
      <c r="E232" t="s">
        <v>775</v>
      </c>
      <c r="F232" t="s">
        <v>776</v>
      </c>
      <c r="G232" t="s">
        <v>804</v>
      </c>
      <c r="H232">
        <v>1</v>
      </c>
      <c r="I232" t="s">
        <v>805</v>
      </c>
      <c r="J232" t="s">
        <v>805</v>
      </c>
      <c r="K232" t="s">
        <v>29</v>
      </c>
      <c r="L232" t="s">
        <v>30</v>
      </c>
      <c r="M232">
        <v>461499</v>
      </c>
      <c r="N232">
        <v>228766</v>
      </c>
      <c r="O232" t="s">
        <v>806</v>
      </c>
      <c r="P232">
        <v>2027</v>
      </c>
      <c r="Q232">
        <v>2</v>
      </c>
      <c r="R232" t="s">
        <v>32</v>
      </c>
      <c r="S232" t="s">
        <v>33</v>
      </c>
      <c r="T232" t="s">
        <v>34</v>
      </c>
      <c r="U232" t="s">
        <v>35</v>
      </c>
    </row>
    <row r="233" spans="1:21" hidden="1" x14ac:dyDescent="0.2">
      <c r="A233" t="s">
        <v>21</v>
      </c>
      <c r="B233" t="s">
        <v>22</v>
      </c>
      <c r="C233" t="s">
        <v>569</v>
      </c>
      <c r="D233" t="s">
        <v>570</v>
      </c>
      <c r="E233" t="s">
        <v>775</v>
      </c>
      <c r="F233" t="s">
        <v>776</v>
      </c>
      <c r="G233" t="s">
        <v>807</v>
      </c>
      <c r="H233">
        <v>1</v>
      </c>
      <c r="I233" t="s">
        <v>808</v>
      </c>
      <c r="J233" t="s">
        <v>808</v>
      </c>
      <c r="K233" t="s">
        <v>29</v>
      </c>
      <c r="L233" t="s">
        <v>47</v>
      </c>
      <c r="M233">
        <v>463541</v>
      </c>
      <c r="N233">
        <v>241910</v>
      </c>
      <c r="O233" t="s">
        <v>809</v>
      </c>
      <c r="P233">
        <v>2027</v>
      </c>
      <c r="Q233">
        <v>2</v>
      </c>
      <c r="R233" t="s">
        <v>32</v>
      </c>
      <c r="S233" t="s">
        <v>33</v>
      </c>
      <c r="T233" t="s">
        <v>34</v>
      </c>
      <c r="U233" t="s">
        <v>35</v>
      </c>
    </row>
    <row r="234" spans="1:21" hidden="1" x14ac:dyDescent="0.2">
      <c r="A234" t="s">
        <v>663</v>
      </c>
      <c r="B234" t="s">
        <v>664</v>
      </c>
      <c r="C234" t="s">
        <v>810</v>
      </c>
      <c r="D234" t="s">
        <v>811</v>
      </c>
      <c r="E234" t="s">
        <v>812</v>
      </c>
      <c r="F234" t="s">
        <v>813</v>
      </c>
      <c r="G234" t="s">
        <v>814</v>
      </c>
      <c r="H234">
        <v>2</v>
      </c>
      <c r="I234" t="s">
        <v>815</v>
      </c>
      <c r="J234" t="s">
        <v>815</v>
      </c>
      <c r="K234" t="s">
        <v>29</v>
      </c>
      <c r="L234" t="s">
        <v>30</v>
      </c>
      <c r="M234">
        <v>432705</v>
      </c>
      <c r="N234">
        <v>572654</v>
      </c>
      <c r="O234" t="s">
        <v>816</v>
      </c>
      <c r="P234">
        <v>2027</v>
      </c>
      <c r="Q234">
        <v>2</v>
      </c>
      <c r="R234" t="s">
        <v>49</v>
      </c>
      <c r="S234" t="s">
        <v>33</v>
      </c>
      <c r="T234" t="s">
        <v>34</v>
      </c>
      <c r="U234" t="s">
        <v>35</v>
      </c>
    </row>
    <row r="235" spans="1:21" hidden="1" x14ac:dyDescent="0.2">
      <c r="A235" t="s">
        <v>21</v>
      </c>
      <c r="B235" t="s">
        <v>22</v>
      </c>
      <c r="C235" t="s">
        <v>569</v>
      </c>
      <c r="D235" t="s">
        <v>570</v>
      </c>
      <c r="E235" t="s">
        <v>775</v>
      </c>
      <c r="F235" t="s">
        <v>776</v>
      </c>
      <c r="G235" t="s">
        <v>817</v>
      </c>
      <c r="H235">
        <v>1</v>
      </c>
      <c r="I235" t="s">
        <v>818</v>
      </c>
      <c r="J235" t="s">
        <v>818</v>
      </c>
      <c r="K235" t="s">
        <v>29</v>
      </c>
      <c r="L235" t="s">
        <v>30</v>
      </c>
      <c r="M235">
        <v>459297</v>
      </c>
      <c r="N235">
        <v>245645</v>
      </c>
      <c r="O235" t="s">
        <v>819</v>
      </c>
      <c r="P235">
        <v>2027</v>
      </c>
      <c r="Q235">
        <v>2</v>
      </c>
      <c r="R235" t="s">
        <v>49</v>
      </c>
      <c r="S235" t="s">
        <v>33</v>
      </c>
      <c r="T235" t="s">
        <v>34</v>
      </c>
      <c r="U235" t="s">
        <v>35</v>
      </c>
    </row>
    <row r="236" spans="1:21" hidden="1" x14ac:dyDescent="0.2">
      <c r="A236" t="s">
        <v>21</v>
      </c>
      <c r="B236" t="s">
        <v>22</v>
      </c>
      <c r="C236" t="s">
        <v>569</v>
      </c>
      <c r="D236" t="s">
        <v>570</v>
      </c>
      <c r="E236" t="s">
        <v>775</v>
      </c>
      <c r="F236" t="s">
        <v>776</v>
      </c>
      <c r="G236" t="s">
        <v>820</v>
      </c>
      <c r="H236">
        <v>1</v>
      </c>
      <c r="I236" t="s">
        <v>821</v>
      </c>
      <c r="J236" t="s">
        <v>821</v>
      </c>
      <c r="K236" t="s">
        <v>29</v>
      </c>
      <c r="L236" t="s">
        <v>30</v>
      </c>
      <c r="M236">
        <v>472860</v>
      </c>
      <c r="N236">
        <v>249207</v>
      </c>
      <c r="O236" t="s">
        <v>822</v>
      </c>
      <c r="P236">
        <v>2027</v>
      </c>
      <c r="Q236">
        <v>2</v>
      </c>
      <c r="R236" t="s">
        <v>32</v>
      </c>
      <c r="S236" t="s">
        <v>33</v>
      </c>
      <c r="T236" t="s">
        <v>34</v>
      </c>
      <c r="U236" t="s">
        <v>35</v>
      </c>
    </row>
    <row r="237" spans="1:21" hidden="1" x14ac:dyDescent="0.2">
      <c r="A237" t="s">
        <v>21</v>
      </c>
      <c r="B237" t="s">
        <v>22</v>
      </c>
      <c r="C237" t="s">
        <v>569</v>
      </c>
      <c r="D237" t="s">
        <v>570</v>
      </c>
      <c r="E237" t="s">
        <v>775</v>
      </c>
      <c r="F237" t="s">
        <v>776</v>
      </c>
      <c r="G237" t="s">
        <v>823</v>
      </c>
      <c r="H237">
        <v>1</v>
      </c>
      <c r="I237" t="s">
        <v>824</v>
      </c>
      <c r="J237" t="s">
        <v>824</v>
      </c>
      <c r="K237" t="s">
        <v>29</v>
      </c>
      <c r="L237" t="s">
        <v>30</v>
      </c>
      <c r="M237">
        <v>477436</v>
      </c>
      <c r="N237">
        <v>238427</v>
      </c>
      <c r="O237" t="s">
        <v>825</v>
      </c>
      <c r="P237">
        <v>2027</v>
      </c>
      <c r="Q237">
        <v>2</v>
      </c>
      <c r="R237" t="s">
        <v>32</v>
      </c>
      <c r="S237" t="s">
        <v>33</v>
      </c>
      <c r="T237" t="s">
        <v>34</v>
      </c>
      <c r="U237" t="s">
        <v>35</v>
      </c>
    </row>
    <row r="238" spans="1:21" hidden="1" x14ac:dyDescent="0.2">
      <c r="A238" t="s">
        <v>21</v>
      </c>
      <c r="B238" t="s">
        <v>22</v>
      </c>
      <c r="C238" t="s">
        <v>569</v>
      </c>
      <c r="D238" t="s">
        <v>570</v>
      </c>
      <c r="E238" t="s">
        <v>775</v>
      </c>
      <c r="F238" t="s">
        <v>776</v>
      </c>
      <c r="G238" t="s">
        <v>826</v>
      </c>
      <c r="H238">
        <v>1</v>
      </c>
      <c r="I238" t="s">
        <v>827</v>
      </c>
      <c r="J238" t="s">
        <v>827</v>
      </c>
      <c r="K238" t="s">
        <v>29</v>
      </c>
      <c r="L238" t="s">
        <v>30</v>
      </c>
      <c r="M238">
        <v>456453</v>
      </c>
      <c r="N238">
        <v>238008</v>
      </c>
      <c r="O238" t="s">
        <v>828</v>
      </c>
      <c r="P238">
        <v>2027</v>
      </c>
      <c r="Q238">
        <v>2</v>
      </c>
      <c r="R238" t="s">
        <v>32</v>
      </c>
      <c r="S238" t="s">
        <v>33</v>
      </c>
      <c r="T238" t="s">
        <v>34</v>
      </c>
      <c r="U238" t="s">
        <v>35</v>
      </c>
    </row>
    <row r="239" spans="1:21" hidden="1" x14ac:dyDescent="0.2">
      <c r="A239" t="s">
        <v>21</v>
      </c>
      <c r="B239" t="s">
        <v>22</v>
      </c>
      <c r="C239" t="s">
        <v>569</v>
      </c>
      <c r="D239" t="s">
        <v>570</v>
      </c>
      <c r="E239" t="s">
        <v>775</v>
      </c>
      <c r="F239" t="s">
        <v>776</v>
      </c>
      <c r="G239" t="s">
        <v>829</v>
      </c>
      <c r="H239">
        <v>1</v>
      </c>
      <c r="I239" t="s">
        <v>830</v>
      </c>
      <c r="J239" t="s">
        <v>830</v>
      </c>
      <c r="K239" t="s">
        <v>29</v>
      </c>
      <c r="L239" t="s">
        <v>30</v>
      </c>
      <c r="M239">
        <v>475542</v>
      </c>
      <c r="N239">
        <v>229850</v>
      </c>
      <c r="O239" t="s">
        <v>831</v>
      </c>
      <c r="P239">
        <v>2027</v>
      </c>
      <c r="Q239">
        <v>2</v>
      </c>
      <c r="R239" t="s">
        <v>32</v>
      </c>
      <c r="S239" t="s">
        <v>33</v>
      </c>
      <c r="T239" t="s">
        <v>34</v>
      </c>
      <c r="U239" t="s">
        <v>35</v>
      </c>
    </row>
    <row r="240" spans="1:21" hidden="1" x14ac:dyDescent="0.2">
      <c r="A240" t="s">
        <v>21</v>
      </c>
      <c r="B240" t="s">
        <v>22</v>
      </c>
      <c r="C240" t="s">
        <v>569</v>
      </c>
      <c r="D240" t="s">
        <v>570</v>
      </c>
      <c r="E240" t="s">
        <v>775</v>
      </c>
      <c r="F240" t="s">
        <v>776</v>
      </c>
      <c r="G240" t="s">
        <v>832</v>
      </c>
      <c r="H240">
        <v>1</v>
      </c>
      <c r="I240" t="s">
        <v>833</v>
      </c>
      <c r="J240" t="s">
        <v>833</v>
      </c>
      <c r="K240" t="s">
        <v>29</v>
      </c>
      <c r="L240" t="s">
        <v>30</v>
      </c>
      <c r="M240">
        <v>458449</v>
      </c>
      <c r="N240">
        <v>243776</v>
      </c>
      <c r="O240" t="s">
        <v>834</v>
      </c>
      <c r="P240">
        <v>2027</v>
      </c>
      <c r="Q240">
        <v>2</v>
      </c>
      <c r="R240" t="s">
        <v>32</v>
      </c>
      <c r="S240" t="s">
        <v>33</v>
      </c>
      <c r="T240" t="s">
        <v>34</v>
      </c>
      <c r="U240" t="s">
        <v>35</v>
      </c>
    </row>
    <row r="241" spans="1:21" hidden="1" x14ac:dyDescent="0.2">
      <c r="A241" t="s">
        <v>21</v>
      </c>
      <c r="B241" t="s">
        <v>22</v>
      </c>
      <c r="C241" t="s">
        <v>569</v>
      </c>
      <c r="D241" t="s">
        <v>570</v>
      </c>
      <c r="E241" t="s">
        <v>775</v>
      </c>
      <c r="F241" t="s">
        <v>776</v>
      </c>
      <c r="G241" t="s">
        <v>835</v>
      </c>
      <c r="H241">
        <v>1</v>
      </c>
      <c r="I241" t="s">
        <v>836</v>
      </c>
      <c r="J241" t="s">
        <v>836</v>
      </c>
      <c r="K241" t="s">
        <v>29</v>
      </c>
      <c r="L241" t="s">
        <v>47</v>
      </c>
      <c r="M241">
        <v>464444</v>
      </c>
      <c r="N241">
        <v>246739</v>
      </c>
      <c r="O241" t="s">
        <v>837</v>
      </c>
      <c r="P241">
        <v>2027</v>
      </c>
      <c r="Q241">
        <v>2</v>
      </c>
      <c r="R241" t="s">
        <v>32</v>
      </c>
      <c r="S241" t="s">
        <v>33</v>
      </c>
      <c r="T241" t="s">
        <v>34</v>
      </c>
      <c r="U241" t="s">
        <v>35</v>
      </c>
    </row>
    <row r="242" spans="1:21" hidden="1" x14ac:dyDescent="0.2">
      <c r="A242" t="s">
        <v>21</v>
      </c>
      <c r="B242" t="s">
        <v>22</v>
      </c>
      <c r="C242" t="s">
        <v>569</v>
      </c>
      <c r="D242" t="s">
        <v>570</v>
      </c>
      <c r="E242" t="s">
        <v>775</v>
      </c>
      <c r="F242" t="s">
        <v>776</v>
      </c>
      <c r="G242" t="s">
        <v>838</v>
      </c>
      <c r="H242">
        <v>1</v>
      </c>
      <c r="I242" t="s">
        <v>839</v>
      </c>
      <c r="J242" t="s">
        <v>839</v>
      </c>
      <c r="K242" t="s">
        <v>29</v>
      </c>
      <c r="L242" t="s">
        <v>47</v>
      </c>
      <c r="M242">
        <v>474869</v>
      </c>
      <c r="N242">
        <v>240106</v>
      </c>
      <c r="O242" t="s">
        <v>840</v>
      </c>
      <c r="P242">
        <v>2027</v>
      </c>
      <c r="Q242">
        <v>2</v>
      </c>
      <c r="R242" t="s">
        <v>49</v>
      </c>
      <c r="S242" t="s">
        <v>33</v>
      </c>
      <c r="T242" t="s">
        <v>34</v>
      </c>
      <c r="U242" t="s">
        <v>35</v>
      </c>
    </row>
    <row r="243" spans="1:21" hidden="1" x14ac:dyDescent="0.2">
      <c r="A243" t="s">
        <v>21</v>
      </c>
      <c r="B243" t="s">
        <v>22</v>
      </c>
      <c r="C243" t="s">
        <v>569</v>
      </c>
      <c r="D243" t="s">
        <v>570</v>
      </c>
      <c r="E243" t="s">
        <v>775</v>
      </c>
      <c r="F243" t="s">
        <v>776</v>
      </c>
      <c r="G243" t="s">
        <v>841</v>
      </c>
      <c r="H243">
        <v>1</v>
      </c>
      <c r="I243" t="s">
        <v>842</v>
      </c>
      <c r="J243" t="s">
        <v>842</v>
      </c>
      <c r="K243" t="s">
        <v>29</v>
      </c>
      <c r="L243" t="s">
        <v>30</v>
      </c>
      <c r="M243">
        <v>459486</v>
      </c>
      <c r="N243">
        <v>240896</v>
      </c>
      <c r="O243" t="s">
        <v>843</v>
      </c>
      <c r="P243">
        <v>2027</v>
      </c>
      <c r="Q243">
        <v>2</v>
      </c>
      <c r="R243" t="s">
        <v>49</v>
      </c>
      <c r="S243" t="s">
        <v>33</v>
      </c>
      <c r="T243" t="s">
        <v>34</v>
      </c>
      <c r="U243" t="s">
        <v>35</v>
      </c>
    </row>
    <row r="244" spans="1:21" hidden="1" x14ac:dyDescent="0.2">
      <c r="A244" t="s">
        <v>21</v>
      </c>
      <c r="B244" t="s">
        <v>22</v>
      </c>
      <c r="C244" t="s">
        <v>569</v>
      </c>
      <c r="D244" t="s">
        <v>570</v>
      </c>
      <c r="E244" t="s">
        <v>775</v>
      </c>
      <c r="F244" t="s">
        <v>776</v>
      </c>
      <c r="G244" t="s">
        <v>844</v>
      </c>
      <c r="H244">
        <v>1</v>
      </c>
      <c r="I244" t="s">
        <v>845</v>
      </c>
      <c r="J244" t="s">
        <v>845</v>
      </c>
      <c r="K244" t="s">
        <v>29</v>
      </c>
      <c r="L244" t="s">
        <v>30</v>
      </c>
      <c r="M244">
        <v>475475</v>
      </c>
      <c r="N244">
        <v>225364</v>
      </c>
      <c r="O244" t="s">
        <v>846</v>
      </c>
      <c r="P244">
        <v>2027</v>
      </c>
      <c r="Q244">
        <v>2</v>
      </c>
      <c r="R244" t="s">
        <v>32</v>
      </c>
      <c r="S244" t="s">
        <v>33</v>
      </c>
      <c r="T244" t="s">
        <v>34</v>
      </c>
      <c r="U244" t="s">
        <v>35</v>
      </c>
    </row>
    <row r="245" spans="1:21" hidden="1" x14ac:dyDescent="0.2">
      <c r="A245" t="s">
        <v>21</v>
      </c>
      <c r="B245" t="s">
        <v>22</v>
      </c>
      <c r="C245" t="s">
        <v>569</v>
      </c>
      <c r="D245" t="s">
        <v>570</v>
      </c>
      <c r="E245" t="s">
        <v>775</v>
      </c>
      <c r="F245" t="s">
        <v>776</v>
      </c>
      <c r="G245" t="s">
        <v>847</v>
      </c>
      <c r="H245">
        <v>1</v>
      </c>
      <c r="I245" t="s">
        <v>848</v>
      </c>
      <c r="J245" t="s">
        <v>848</v>
      </c>
      <c r="K245" t="s">
        <v>29</v>
      </c>
      <c r="L245" t="s">
        <v>30</v>
      </c>
      <c r="M245">
        <v>473387</v>
      </c>
      <c r="N245">
        <v>228174</v>
      </c>
      <c r="O245" t="s">
        <v>849</v>
      </c>
      <c r="P245">
        <v>2027</v>
      </c>
      <c r="Q245">
        <v>2</v>
      </c>
      <c r="R245" t="s">
        <v>32</v>
      </c>
      <c r="S245" t="s">
        <v>33</v>
      </c>
      <c r="T245" t="s">
        <v>34</v>
      </c>
      <c r="U245" t="s">
        <v>35</v>
      </c>
    </row>
    <row r="246" spans="1:21" hidden="1" x14ac:dyDescent="0.2">
      <c r="A246" t="s">
        <v>21</v>
      </c>
      <c r="B246" t="s">
        <v>22</v>
      </c>
      <c r="C246" t="s">
        <v>569</v>
      </c>
      <c r="D246" t="s">
        <v>570</v>
      </c>
      <c r="E246" t="s">
        <v>775</v>
      </c>
      <c r="F246" t="s">
        <v>776</v>
      </c>
      <c r="G246" t="s">
        <v>850</v>
      </c>
      <c r="H246">
        <v>1</v>
      </c>
      <c r="I246" t="s">
        <v>851</v>
      </c>
      <c r="J246" t="s">
        <v>851</v>
      </c>
      <c r="K246" t="s">
        <v>29</v>
      </c>
      <c r="L246" t="s">
        <v>30</v>
      </c>
      <c r="M246">
        <v>479381</v>
      </c>
      <c r="N246">
        <v>237506</v>
      </c>
      <c r="O246" t="s">
        <v>852</v>
      </c>
      <c r="P246">
        <v>2027</v>
      </c>
      <c r="Q246">
        <v>2</v>
      </c>
      <c r="R246" t="s">
        <v>32</v>
      </c>
      <c r="S246" t="s">
        <v>33</v>
      </c>
      <c r="T246" t="s">
        <v>34</v>
      </c>
      <c r="U246" t="s">
        <v>35</v>
      </c>
    </row>
    <row r="247" spans="1:21" hidden="1" x14ac:dyDescent="0.2">
      <c r="A247" t="s">
        <v>663</v>
      </c>
      <c r="B247" t="s">
        <v>664</v>
      </c>
      <c r="C247" t="s">
        <v>665</v>
      </c>
      <c r="D247" t="s">
        <v>666</v>
      </c>
      <c r="E247" t="s">
        <v>853</v>
      </c>
      <c r="F247" t="s">
        <v>854</v>
      </c>
      <c r="G247" t="s">
        <v>855</v>
      </c>
      <c r="H247">
        <v>2</v>
      </c>
      <c r="I247" t="s">
        <v>856</v>
      </c>
      <c r="J247" t="s">
        <v>856</v>
      </c>
      <c r="K247" t="s">
        <v>29</v>
      </c>
      <c r="L247" t="s">
        <v>30</v>
      </c>
      <c r="M247">
        <v>428293</v>
      </c>
      <c r="N247">
        <v>574460</v>
      </c>
      <c r="O247" t="s">
        <v>857</v>
      </c>
      <c r="P247">
        <v>2027</v>
      </c>
      <c r="Q247">
        <v>2</v>
      </c>
      <c r="R247" t="s">
        <v>49</v>
      </c>
      <c r="S247" t="s">
        <v>33</v>
      </c>
      <c r="T247" t="s">
        <v>34</v>
      </c>
      <c r="U247" t="s">
        <v>35</v>
      </c>
    </row>
    <row r="248" spans="1:21" hidden="1" x14ac:dyDescent="0.2">
      <c r="A248" t="s">
        <v>21</v>
      </c>
      <c r="B248" t="s">
        <v>22</v>
      </c>
      <c r="C248" t="s">
        <v>858</v>
      </c>
      <c r="D248" t="s">
        <v>859</v>
      </c>
      <c r="E248" t="s">
        <v>860</v>
      </c>
      <c r="F248" t="s">
        <v>861</v>
      </c>
      <c r="G248" t="s">
        <v>862</v>
      </c>
      <c r="H248">
        <v>1</v>
      </c>
      <c r="I248" t="s">
        <v>863</v>
      </c>
      <c r="J248" t="s">
        <v>863</v>
      </c>
      <c r="K248" t="s">
        <v>29</v>
      </c>
      <c r="L248" t="s">
        <v>198</v>
      </c>
      <c r="M248">
        <v>559064</v>
      </c>
      <c r="N248">
        <v>301127</v>
      </c>
      <c r="O248" t="s">
        <v>864</v>
      </c>
      <c r="P248">
        <v>2027</v>
      </c>
      <c r="Q248">
        <v>2</v>
      </c>
      <c r="R248" t="s">
        <v>32</v>
      </c>
      <c r="S248" t="s">
        <v>33</v>
      </c>
      <c r="T248" t="s">
        <v>34</v>
      </c>
      <c r="U248" t="s">
        <v>35</v>
      </c>
    </row>
    <row r="249" spans="1:21" hidden="1" x14ac:dyDescent="0.2">
      <c r="A249" t="s">
        <v>21</v>
      </c>
      <c r="B249" t="s">
        <v>22</v>
      </c>
      <c r="C249" t="s">
        <v>858</v>
      </c>
      <c r="D249" t="s">
        <v>859</v>
      </c>
      <c r="E249" t="s">
        <v>860</v>
      </c>
      <c r="F249" t="s">
        <v>861</v>
      </c>
      <c r="G249" t="s">
        <v>865</v>
      </c>
      <c r="H249">
        <v>1</v>
      </c>
      <c r="I249" t="s">
        <v>866</v>
      </c>
      <c r="J249" t="s">
        <v>866</v>
      </c>
      <c r="K249" t="s">
        <v>29</v>
      </c>
      <c r="L249" t="s">
        <v>47</v>
      </c>
      <c r="M249">
        <v>566469</v>
      </c>
      <c r="N249">
        <v>320891</v>
      </c>
      <c r="O249" t="s">
        <v>867</v>
      </c>
      <c r="P249">
        <v>2027</v>
      </c>
      <c r="Q249">
        <v>2</v>
      </c>
      <c r="R249" t="s">
        <v>49</v>
      </c>
      <c r="S249" t="s">
        <v>33</v>
      </c>
      <c r="T249" t="s">
        <v>34</v>
      </c>
      <c r="U249" t="s">
        <v>35</v>
      </c>
    </row>
    <row r="250" spans="1:21" hidden="1" x14ac:dyDescent="0.2">
      <c r="A250" t="s">
        <v>21</v>
      </c>
      <c r="B250" t="s">
        <v>22</v>
      </c>
      <c r="C250" t="s">
        <v>858</v>
      </c>
      <c r="D250" t="s">
        <v>859</v>
      </c>
      <c r="E250" t="s">
        <v>860</v>
      </c>
      <c r="F250" t="s">
        <v>861</v>
      </c>
      <c r="G250" t="s">
        <v>868</v>
      </c>
      <c r="H250">
        <v>1</v>
      </c>
      <c r="I250" t="s">
        <v>869</v>
      </c>
      <c r="J250" t="s">
        <v>869</v>
      </c>
      <c r="K250" t="s">
        <v>29</v>
      </c>
      <c r="L250" t="s">
        <v>47</v>
      </c>
      <c r="M250">
        <v>583185</v>
      </c>
      <c r="N250">
        <v>316310</v>
      </c>
      <c r="O250" t="s">
        <v>870</v>
      </c>
      <c r="P250">
        <v>2027</v>
      </c>
      <c r="Q250">
        <v>2</v>
      </c>
      <c r="R250" t="s">
        <v>49</v>
      </c>
      <c r="S250" t="s">
        <v>33</v>
      </c>
      <c r="T250" t="s">
        <v>34</v>
      </c>
      <c r="U250" t="s">
        <v>35</v>
      </c>
    </row>
    <row r="251" spans="1:21" hidden="1" x14ac:dyDescent="0.2">
      <c r="A251" t="s">
        <v>21</v>
      </c>
      <c r="B251" t="s">
        <v>22</v>
      </c>
      <c r="C251" t="s">
        <v>858</v>
      </c>
      <c r="D251" t="s">
        <v>859</v>
      </c>
      <c r="E251" t="s">
        <v>860</v>
      </c>
      <c r="F251" t="s">
        <v>861</v>
      </c>
      <c r="G251" t="s">
        <v>871</v>
      </c>
      <c r="H251">
        <v>1</v>
      </c>
      <c r="I251" t="s">
        <v>872</v>
      </c>
      <c r="J251" t="s">
        <v>872</v>
      </c>
      <c r="K251" t="s">
        <v>29</v>
      </c>
      <c r="L251" t="s">
        <v>47</v>
      </c>
      <c r="M251">
        <v>569444</v>
      </c>
      <c r="N251">
        <v>312942</v>
      </c>
      <c r="O251" t="s">
        <v>873</v>
      </c>
      <c r="P251">
        <v>2027</v>
      </c>
      <c r="Q251">
        <v>2</v>
      </c>
      <c r="R251" t="s">
        <v>32</v>
      </c>
      <c r="S251" t="s">
        <v>33</v>
      </c>
      <c r="T251" t="s">
        <v>34</v>
      </c>
      <c r="U251" t="s">
        <v>35</v>
      </c>
    </row>
    <row r="252" spans="1:21" hidden="1" x14ac:dyDescent="0.2">
      <c r="A252" t="s">
        <v>663</v>
      </c>
      <c r="B252" t="s">
        <v>664</v>
      </c>
      <c r="C252" t="s">
        <v>665</v>
      </c>
      <c r="D252" t="s">
        <v>666</v>
      </c>
      <c r="E252" t="s">
        <v>853</v>
      </c>
      <c r="F252" t="s">
        <v>854</v>
      </c>
      <c r="G252" t="s">
        <v>874</v>
      </c>
      <c r="H252">
        <v>2</v>
      </c>
      <c r="I252" t="s">
        <v>875</v>
      </c>
      <c r="J252" t="s">
        <v>875</v>
      </c>
      <c r="K252" t="s">
        <v>29</v>
      </c>
      <c r="L252" t="s">
        <v>47</v>
      </c>
      <c r="M252">
        <v>418092</v>
      </c>
      <c r="N252">
        <v>579432</v>
      </c>
      <c r="O252" t="s">
        <v>876</v>
      </c>
      <c r="P252">
        <v>2027</v>
      </c>
      <c r="Q252">
        <v>2</v>
      </c>
      <c r="R252" t="s">
        <v>49</v>
      </c>
      <c r="S252" t="s">
        <v>33</v>
      </c>
      <c r="T252" t="s">
        <v>34</v>
      </c>
      <c r="U252" t="s">
        <v>35</v>
      </c>
    </row>
    <row r="253" spans="1:21" hidden="1" x14ac:dyDescent="0.2">
      <c r="A253" t="s">
        <v>21</v>
      </c>
      <c r="B253" t="s">
        <v>22</v>
      </c>
      <c r="C253" t="s">
        <v>858</v>
      </c>
      <c r="D253" t="s">
        <v>859</v>
      </c>
      <c r="E253" t="s">
        <v>860</v>
      </c>
      <c r="F253" t="s">
        <v>861</v>
      </c>
      <c r="G253" t="s">
        <v>877</v>
      </c>
      <c r="H253">
        <v>1</v>
      </c>
      <c r="I253" t="s">
        <v>878</v>
      </c>
      <c r="J253" t="s">
        <v>878</v>
      </c>
      <c r="K253" t="s">
        <v>29</v>
      </c>
      <c r="L253" t="s">
        <v>30</v>
      </c>
      <c r="M253">
        <v>571097</v>
      </c>
      <c r="N253">
        <v>332310</v>
      </c>
      <c r="O253" t="s">
        <v>879</v>
      </c>
      <c r="P253">
        <v>2027</v>
      </c>
      <c r="Q253">
        <v>2</v>
      </c>
      <c r="R253" t="s">
        <v>32</v>
      </c>
      <c r="S253" t="s">
        <v>33</v>
      </c>
      <c r="T253" t="s">
        <v>34</v>
      </c>
      <c r="U253" t="s">
        <v>35</v>
      </c>
    </row>
    <row r="254" spans="1:21" hidden="1" x14ac:dyDescent="0.2">
      <c r="A254" t="s">
        <v>663</v>
      </c>
      <c r="B254" t="s">
        <v>664</v>
      </c>
      <c r="C254" t="s">
        <v>665</v>
      </c>
      <c r="D254" t="s">
        <v>666</v>
      </c>
      <c r="E254" t="s">
        <v>853</v>
      </c>
      <c r="F254" t="s">
        <v>854</v>
      </c>
      <c r="G254" t="s">
        <v>880</v>
      </c>
      <c r="H254">
        <v>2</v>
      </c>
      <c r="I254" t="s">
        <v>881</v>
      </c>
      <c r="J254" t="s">
        <v>881</v>
      </c>
      <c r="K254" t="s">
        <v>29</v>
      </c>
      <c r="L254" t="s">
        <v>30</v>
      </c>
      <c r="M254">
        <v>419964</v>
      </c>
      <c r="N254">
        <v>583667</v>
      </c>
      <c r="O254" t="s">
        <v>882</v>
      </c>
      <c r="P254">
        <v>2027</v>
      </c>
      <c r="Q254">
        <v>2</v>
      </c>
      <c r="R254" t="s">
        <v>49</v>
      </c>
      <c r="S254" t="s">
        <v>33</v>
      </c>
      <c r="T254" t="s">
        <v>34</v>
      </c>
      <c r="U254" t="s">
        <v>35</v>
      </c>
    </row>
    <row r="255" spans="1:21" hidden="1" x14ac:dyDescent="0.2">
      <c r="A255" t="s">
        <v>663</v>
      </c>
      <c r="B255" t="s">
        <v>664</v>
      </c>
      <c r="C255" t="s">
        <v>665</v>
      </c>
      <c r="D255" t="s">
        <v>666</v>
      </c>
      <c r="E255" t="s">
        <v>883</v>
      </c>
      <c r="F255" t="s">
        <v>884</v>
      </c>
      <c r="G255" t="s">
        <v>885</v>
      </c>
      <c r="H255">
        <v>2</v>
      </c>
      <c r="I255" t="s">
        <v>886</v>
      </c>
      <c r="J255" t="s">
        <v>886</v>
      </c>
      <c r="K255" t="s">
        <v>29</v>
      </c>
      <c r="L255" t="s">
        <v>47</v>
      </c>
      <c r="M255">
        <v>411670</v>
      </c>
      <c r="N255">
        <v>609167</v>
      </c>
      <c r="O255" t="s">
        <v>887</v>
      </c>
      <c r="P255">
        <v>2027</v>
      </c>
      <c r="Q255">
        <v>2</v>
      </c>
      <c r="R255" t="s">
        <v>49</v>
      </c>
      <c r="S255" t="s">
        <v>33</v>
      </c>
      <c r="T255" t="s">
        <v>34</v>
      </c>
      <c r="U255" t="s">
        <v>35</v>
      </c>
    </row>
    <row r="256" spans="1:21" hidden="1" x14ac:dyDescent="0.2">
      <c r="A256" t="s">
        <v>663</v>
      </c>
      <c r="B256" t="s">
        <v>664</v>
      </c>
      <c r="C256" t="s">
        <v>665</v>
      </c>
      <c r="D256" t="s">
        <v>666</v>
      </c>
      <c r="E256" t="s">
        <v>883</v>
      </c>
      <c r="F256" t="s">
        <v>884</v>
      </c>
      <c r="G256" t="s">
        <v>888</v>
      </c>
      <c r="H256">
        <v>2</v>
      </c>
      <c r="I256" t="s">
        <v>889</v>
      </c>
      <c r="J256" t="s">
        <v>889</v>
      </c>
      <c r="K256" t="s">
        <v>29</v>
      </c>
      <c r="L256" t="s">
        <v>47</v>
      </c>
      <c r="M256">
        <v>402999</v>
      </c>
      <c r="N256">
        <v>611626</v>
      </c>
      <c r="O256" t="s">
        <v>890</v>
      </c>
      <c r="P256">
        <v>2027</v>
      </c>
      <c r="Q256">
        <v>2</v>
      </c>
      <c r="R256" t="s">
        <v>49</v>
      </c>
      <c r="S256" t="s">
        <v>33</v>
      </c>
      <c r="T256" t="s">
        <v>34</v>
      </c>
      <c r="U256" t="s">
        <v>35</v>
      </c>
    </row>
    <row r="257" spans="1:21" hidden="1" x14ac:dyDescent="0.2">
      <c r="A257" t="s">
        <v>663</v>
      </c>
      <c r="B257" t="s">
        <v>664</v>
      </c>
      <c r="C257" t="s">
        <v>665</v>
      </c>
      <c r="D257" t="s">
        <v>666</v>
      </c>
      <c r="E257" t="s">
        <v>883</v>
      </c>
      <c r="F257" t="s">
        <v>884</v>
      </c>
      <c r="G257" t="s">
        <v>891</v>
      </c>
      <c r="H257">
        <v>2</v>
      </c>
      <c r="I257" t="s">
        <v>892</v>
      </c>
      <c r="J257" t="s">
        <v>892</v>
      </c>
      <c r="K257" t="s">
        <v>29</v>
      </c>
      <c r="L257" t="s">
        <v>47</v>
      </c>
      <c r="M257">
        <v>407017</v>
      </c>
      <c r="N257">
        <v>611979</v>
      </c>
      <c r="O257" t="s">
        <v>893</v>
      </c>
      <c r="P257">
        <v>2027</v>
      </c>
      <c r="Q257">
        <v>2</v>
      </c>
      <c r="R257" t="s">
        <v>49</v>
      </c>
      <c r="S257" t="s">
        <v>33</v>
      </c>
      <c r="T257" t="s">
        <v>34</v>
      </c>
      <c r="U257" t="s">
        <v>35</v>
      </c>
    </row>
    <row r="258" spans="1:21" hidden="1" x14ac:dyDescent="0.2">
      <c r="A258" t="s">
        <v>21</v>
      </c>
      <c r="B258" t="s">
        <v>22</v>
      </c>
      <c r="C258" t="s">
        <v>894</v>
      </c>
      <c r="D258" t="s">
        <v>895</v>
      </c>
      <c r="E258" t="s">
        <v>896</v>
      </c>
      <c r="F258" t="s">
        <v>897</v>
      </c>
      <c r="G258" t="s">
        <v>898</v>
      </c>
      <c r="H258">
        <v>1</v>
      </c>
      <c r="I258" t="s">
        <v>899</v>
      </c>
      <c r="J258" t="s">
        <v>899</v>
      </c>
      <c r="K258" t="s">
        <v>29</v>
      </c>
      <c r="L258" t="s">
        <v>30</v>
      </c>
      <c r="M258">
        <v>563624</v>
      </c>
      <c r="N258">
        <v>269005</v>
      </c>
      <c r="O258" t="s">
        <v>900</v>
      </c>
      <c r="P258">
        <v>2027</v>
      </c>
      <c r="Q258">
        <v>2</v>
      </c>
      <c r="R258" t="s">
        <v>32</v>
      </c>
      <c r="S258" t="s">
        <v>33</v>
      </c>
      <c r="T258" t="s">
        <v>34</v>
      </c>
      <c r="U258" t="s">
        <v>35</v>
      </c>
    </row>
    <row r="259" spans="1:21" hidden="1" x14ac:dyDescent="0.2">
      <c r="A259" t="s">
        <v>21</v>
      </c>
      <c r="B259" t="s">
        <v>22</v>
      </c>
      <c r="C259" t="s">
        <v>894</v>
      </c>
      <c r="D259" t="s">
        <v>895</v>
      </c>
      <c r="E259" t="s">
        <v>896</v>
      </c>
      <c r="F259" t="s">
        <v>897</v>
      </c>
      <c r="G259" t="s">
        <v>901</v>
      </c>
      <c r="H259">
        <v>1</v>
      </c>
      <c r="I259" t="s">
        <v>902</v>
      </c>
      <c r="J259" t="s">
        <v>902</v>
      </c>
      <c r="K259" t="s">
        <v>29</v>
      </c>
      <c r="L259" t="s">
        <v>30</v>
      </c>
      <c r="M259">
        <v>534289</v>
      </c>
      <c r="N259">
        <v>257184</v>
      </c>
      <c r="O259" t="s">
        <v>903</v>
      </c>
      <c r="P259">
        <v>2027</v>
      </c>
      <c r="Q259">
        <v>2</v>
      </c>
      <c r="R259" t="s">
        <v>32</v>
      </c>
      <c r="S259" t="s">
        <v>33</v>
      </c>
      <c r="T259" t="s">
        <v>34</v>
      </c>
      <c r="U259" t="s">
        <v>35</v>
      </c>
    </row>
    <row r="260" spans="1:21" hidden="1" x14ac:dyDescent="0.2">
      <c r="A260" t="s">
        <v>21</v>
      </c>
      <c r="B260" t="s">
        <v>22</v>
      </c>
      <c r="C260" t="s">
        <v>894</v>
      </c>
      <c r="D260" t="s">
        <v>895</v>
      </c>
      <c r="E260" t="s">
        <v>896</v>
      </c>
      <c r="F260" t="s">
        <v>897</v>
      </c>
      <c r="G260" t="s">
        <v>904</v>
      </c>
      <c r="H260">
        <v>1</v>
      </c>
      <c r="I260" t="s">
        <v>905</v>
      </c>
      <c r="J260" t="s">
        <v>905</v>
      </c>
      <c r="K260" t="s">
        <v>29</v>
      </c>
      <c r="L260" t="s">
        <v>30</v>
      </c>
      <c r="M260">
        <v>555868</v>
      </c>
      <c r="N260">
        <v>267517</v>
      </c>
      <c r="O260" t="s">
        <v>906</v>
      </c>
      <c r="P260">
        <v>2027</v>
      </c>
      <c r="Q260">
        <v>2</v>
      </c>
      <c r="R260" t="s">
        <v>205</v>
      </c>
      <c r="S260" t="s">
        <v>33</v>
      </c>
      <c r="T260" t="s">
        <v>34</v>
      </c>
      <c r="U260" t="s">
        <v>35</v>
      </c>
    </row>
    <row r="261" spans="1:21" hidden="1" x14ac:dyDescent="0.2">
      <c r="A261" t="s">
        <v>21</v>
      </c>
      <c r="B261" t="s">
        <v>22</v>
      </c>
      <c r="C261" t="s">
        <v>894</v>
      </c>
      <c r="D261" t="s">
        <v>895</v>
      </c>
      <c r="E261" t="s">
        <v>896</v>
      </c>
      <c r="F261" t="s">
        <v>897</v>
      </c>
      <c r="G261" t="s">
        <v>907</v>
      </c>
      <c r="H261">
        <v>1</v>
      </c>
      <c r="I261" t="s">
        <v>908</v>
      </c>
      <c r="J261" t="s">
        <v>908</v>
      </c>
      <c r="K261" t="s">
        <v>29</v>
      </c>
      <c r="L261" t="s">
        <v>30</v>
      </c>
      <c r="M261">
        <v>543534</v>
      </c>
      <c r="N261">
        <v>254972</v>
      </c>
      <c r="O261" t="s">
        <v>909</v>
      </c>
      <c r="P261">
        <v>2027</v>
      </c>
      <c r="Q261">
        <v>2</v>
      </c>
      <c r="R261" t="s">
        <v>32</v>
      </c>
      <c r="S261" t="s">
        <v>33</v>
      </c>
      <c r="T261" t="s">
        <v>34</v>
      </c>
      <c r="U261" t="s">
        <v>35</v>
      </c>
    </row>
    <row r="262" spans="1:21" hidden="1" x14ac:dyDescent="0.2">
      <c r="A262" t="s">
        <v>663</v>
      </c>
      <c r="B262" t="s">
        <v>664</v>
      </c>
      <c r="C262" t="s">
        <v>665</v>
      </c>
      <c r="D262" t="s">
        <v>666</v>
      </c>
      <c r="E262" t="s">
        <v>883</v>
      </c>
      <c r="F262" t="s">
        <v>884</v>
      </c>
      <c r="G262" t="s">
        <v>910</v>
      </c>
      <c r="H262">
        <v>2</v>
      </c>
      <c r="I262" t="s">
        <v>911</v>
      </c>
      <c r="J262" t="s">
        <v>911</v>
      </c>
      <c r="K262" t="s">
        <v>29</v>
      </c>
      <c r="L262" t="s">
        <v>47</v>
      </c>
      <c r="M262">
        <v>417607</v>
      </c>
      <c r="N262">
        <v>614115</v>
      </c>
      <c r="O262" t="s">
        <v>912</v>
      </c>
      <c r="P262">
        <v>2027</v>
      </c>
      <c r="Q262">
        <v>2</v>
      </c>
      <c r="R262" t="s">
        <v>49</v>
      </c>
      <c r="S262" t="s">
        <v>33</v>
      </c>
      <c r="T262" t="s">
        <v>34</v>
      </c>
      <c r="U262" t="s">
        <v>35</v>
      </c>
    </row>
    <row r="263" spans="1:21" hidden="1" x14ac:dyDescent="0.2">
      <c r="A263" t="s">
        <v>663</v>
      </c>
      <c r="B263" t="s">
        <v>664</v>
      </c>
      <c r="C263" t="s">
        <v>665</v>
      </c>
      <c r="D263" t="s">
        <v>666</v>
      </c>
      <c r="E263" t="s">
        <v>667</v>
      </c>
      <c r="F263" t="s">
        <v>668</v>
      </c>
      <c r="G263" t="s">
        <v>913</v>
      </c>
      <c r="H263">
        <v>2</v>
      </c>
      <c r="I263" t="s">
        <v>914</v>
      </c>
      <c r="J263" t="s">
        <v>914</v>
      </c>
      <c r="K263" t="s">
        <v>29</v>
      </c>
      <c r="L263" t="s">
        <v>47</v>
      </c>
      <c r="M263">
        <v>423657</v>
      </c>
      <c r="N263">
        <v>618409</v>
      </c>
      <c r="O263" t="s">
        <v>915</v>
      </c>
      <c r="P263">
        <v>2027</v>
      </c>
      <c r="Q263">
        <v>2</v>
      </c>
      <c r="R263" t="s">
        <v>49</v>
      </c>
      <c r="S263" t="s">
        <v>33</v>
      </c>
      <c r="T263" t="s">
        <v>34</v>
      </c>
      <c r="U263" t="s">
        <v>35</v>
      </c>
    </row>
    <row r="264" spans="1:21" hidden="1" x14ac:dyDescent="0.2">
      <c r="A264" t="s">
        <v>21</v>
      </c>
      <c r="B264" t="s">
        <v>22</v>
      </c>
      <c r="C264" t="s">
        <v>894</v>
      </c>
      <c r="D264" t="s">
        <v>895</v>
      </c>
      <c r="E264" t="s">
        <v>896</v>
      </c>
      <c r="F264" t="s">
        <v>897</v>
      </c>
      <c r="G264" t="s">
        <v>916</v>
      </c>
      <c r="H264">
        <v>1</v>
      </c>
      <c r="I264" t="s">
        <v>917</v>
      </c>
      <c r="J264" t="s">
        <v>917</v>
      </c>
      <c r="K264" t="s">
        <v>29</v>
      </c>
      <c r="L264" t="s">
        <v>30</v>
      </c>
      <c r="M264">
        <v>555333</v>
      </c>
      <c r="N264">
        <v>261516</v>
      </c>
      <c r="O264" t="s">
        <v>918</v>
      </c>
      <c r="P264">
        <v>2027</v>
      </c>
      <c r="Q264">
        <v>2</v>
      </c>
      <c r="R264" t="s">
        <v>32</v>
      </c>
      <c r="S264" t="s">
        <v>33</v>
      </c>
      <c r="T264" t="s">
        <v>34</v>
      </c>
      <c r="U264" t="s">
        <v>35</v>
      </c>
    </row>
    <row r="265" spans="1:21" hidden="1" x14ac:dyDescent="0.2">
      <c r="A265" t="s">
        <v>21</v>
      </c>
      <c r="B265" t="s">
        <v>22</v>
      </c>
      <c r="C265" t="s">
        <v>894</v>
      </c>
      <c r="D265" t="s">
        <v>895</v>
      </c>
      <c r="E265" t="s">
        <v>896</v>
      </c>
      <c r="F265" t="s">
        <v>897</v>
      </c>
      <c r="G265" t="s">
        <v>919</v>
      </c>
      <c r="H265">
        <v>1</v>
      </c>
      <c r="I265" t="s">
        <v>920</v>
      </c>
      <c r="J265" t="s">
        <v>920</v>
      </c>
      <c r="K265" t="s">
        <v>29</v>
      </c>
      <c r="L265" t="s">
        <v>30</v>
      </c>
      <c r="M265">
        <v>551113</v>
      </c>
      <c r="N265">
        <v>260412</v>
      </c>
      <c r="O265" t="s">
        <v>921</v>
      </c>
      <c r="P265">
        <v>2027</v>
      </c>
      <c r="Q265">
        <v>2</v>
      </c>
      <c r="R265" t="s">
        <v>32</v>
      </c>
      <c r="S265" t="s">
        <v>33</v>
      </c>
      <c r="T265" t="s">
        <v>34</v>
      </c>
      <c r="U265" t="s">
        <v>35</v>
      </c>
    </row>
    <row r="266" spans="1:21" hidden="1" x14ac:dyDescent="0.2">
      <c r="A266" t="s">
        <v>663</v>
      </c>
      <c r="B266" t="s">
        <v>664</v>
      </c>
      <c r="C266" t="s">
        <v>665</v>
      </c>
      <c r="D266" t="s">
        <v>666</v>
      </c>
      <c r="E266" t="s">
        <v>667</v>
      </c>
      <c r="F266" t="s">
        <v>668</v>
      </c>
      <c r="G266" t="s">
        <v>922</v>
      </c>
      <c r="H266">
        <v>2</v>
      </c>
      <c r="I266" t="s">
        <v>923</v>
      </c>
      <c r="J266" t="s">
        <v>923</v>
      </c>
      <c r="K266" t="s">
        <v>29</v>
      </c>
      <c r="L266" t="s">
        <v>47</v>
      </c>
      <c r="M266">
        <v>420164</v>
      </c>
      <c r="N266">
        <v>621593</v>
      </c>
      <c r="O266" t="s">
        <v>924</v>
      </c>
      <c r="P266">
        <v>2027</v>
      </c>
      <c r="Q266">
        <v>2</v>
      </c>
      <c r="R266" t="s">
        <v>49</v>
      </c>
      <c r="S266" t="s">
        <v>33</v>
      </c>
      <c r="T266" t="s">
        <v>34</v>
      </c>
      <c r="U266" t="s">
        <v>35</v>
      </c>
    </row>
    <row r="267" spans="1:21" hidden="1" x14ac:dyDescent="0.2">
      <c r="A267" t="s">
        <v>663</v>
      </c>
      <c r="B267" t="s">
        <v>664</v>
      </c>
      <c r="C267" t="s">
        <v>665</v>
      </c>
      <c r="D267" t="s">
        <v>666</v>
      </c>
      <c r="E267" t="s">
        <v>883</v>
      </c>
      <c r="F267" t="s">
        <v>884</v>
      </c>
      <c r="G267" t="s">
        <v>925</v>
      </c>
      <c r="H267">
        <v>2</v>
      </c>
      <c r="I267" t="s">
        <v>926</v>
      </c>
      <c r="J267" t="s">
        <v>926</v>
      </c>
      <c r="K267" t="s">
        <v>29</v>
      </c>
      <c r="L267" t="s">
        <v>47</v>
      </c>
      <c r="M267">
        <v>414366</v>
      </c>
      <c r="N267">
        <v>620591</v>
      </c>
      <c r="O267" t="s">
        <v>927</v>
      </c>
      <c r="P267">
        <v>2027</v>
      </c>
      <c r="Q267">
        <v>2</v>
      </c>
      <c r="R267" t="s">
        <v>49</v>
      </c>
      <c r="S267" t="s">
        <v>33</v>
      </c>
      <c r="T267" t="s">
        <v>34</v>
      </c>
      <c r="U267" t="s">
        <v>35</v>
      </c>
    </row>
    <row r="268" spans="1:21" hidden="1" x14ac:dyDescent="0.2">
      <c r="A268" t="s">
        <v>21</v>
      </c>
      <c r="B268" t="s">
        <v>22</v>
      </c>
      <c r="C268" t="s">
        <v>894</v>
      </c>
      <c r="D268" t="s">
        <v>895</v>
      </c>
      <c r="E268" t="s">
        <v>928</v>
      </c>
      <c r="F268" t="s">
        <v>929</v>
      </c>
      <c r="G268" t="s">
        <v>930</v>
      </c>
      <c r="H268">
        <v>1</v>
      </c>
      <c r="I268" t="s">
        <v>931</v>
      </c>
      <c r="J268" t="s">
        <v>931</v>
      </c>
      <c r="K268" t="s">
        <v>29</v>
      </c>
      <c r="L268" t="s">
        <v>47</v>
      </c>
      <c r="M268">
        <v>551539</v>
      </c>
      <c r="N268">
        <v>234121</v>
      </c>
      <c r="O268" t="s">
        <v>932</v>
      </c>
      <c r="P268">
        <v>2027</v>
      </c>
      <c r="Q268">
        <v>2</v>
      </c>
      <c r="R268" t="s">
        <v>32</v>
      </c>
      <c r="S268" t="s">
        <v>33</v>
      </c>
      <c r="T268" t="s">
        <v>34</v>
      </c>
      <c r="U268" t="s">
        <v>35</v>
      </c>
    </row>
    <row r="269" spans="1:21" hidden="1" x14ac:dyDescent="0.2">
      <c r="A269" t="s">
        <v>21</v>
      </c>
      <c r="B269" t="s">
        <v>22</v>
      </c>
      <c r="C269" t="s">
        <v>894</v>
      </c>
      <c r="D269" t="s">
        <v>895</v>
      </c>
      <c r="E269" t="s">
        <v>928</v>
      </c>
      <c r="F269" t="s">
        <v>929</v>
      </c>
      <c r="G269" t="s">
        <v>933</v>
      </c>
      <c r="H269">
        <v>1</v>
      </c>
      <c r="I269" t="s">
        <v>934</v>
      </c>
      <c r="J269" t="s">
        <v>934</v>
      </c>
      <c r="K269" t="s">
        <v>29</v>
      </c>
      <c r="L269" t="s">
        <v>30</v>
      </c>
      <c r="M269">
        <v>549051</v>
      </c>
      <c r="N269">
        <v>242397</v>
      </c>
      <c r="O269" t="s">
        <v>935</v>
      </c>
      <c r="P269">
        <v>2027</v>
      </c>
      <c r="Q269">
        <v>2</v>
      </c>
      <c r="R269" t="s">
        <v>32</v>
      </c>
      <c r="S269" t="s">
        <v>33</v>
      </c>
      <c r="T269" t="s">
        <v>34</v>
      </c>
      <c r="U269" t="s">
        <v>35</v>
      </c>
    </row>
    <row r="270" spans="1:21" hidden="1" x14ac:dyDescent="0.2">
      <c r="A270" t="s">
        <v>21</v>
      </c>
      <c r="B270" t="s">
        <v>22</v>
      </c>
      <c r="C270" t="s">
        <v>894</v>
      </c>
      <c r="D270" t="s">
        <v>895</v>
      </c>
      <c r="E270" t="s">
        <v>928</v>
      </c>
      <c r="F270" t="s">
        <v>929</v>
      </c>
      <c r="G270" t="s">
        <v>936</v>
      </c>
      <c r="H270">
        <v>1</v>
      </c>
      <c r="I270" t="s">
        <v>937</v>
      </c>
      <c r="J270" t="s">
        <v>937</v>
      </c>
      <c r="K270" t="s">
        <v>29</v>
      </c>
      <c r="L270" t="s">
        <v>30</v>
      </c>
      <c r="M270">
        <v>539518</v>
      </c>
      <c r="N270">
        <v>247374</v>
      </c>
      <c r="O270" t="s">
        <v>938</v>
      </c>
      <c r="P270">
        <v>2027</v>
      </c>
      <c r="Q270">
        <v>2</v>
      </c>
      <c r="R270" t="s">
        <v>49</v>
      </c>
      <c r="S270" t="s">
        <v>33</v>
      </c>
      <c r="T270" t="s">
        <v>34</v>
      </c>
      <c r="U270" t="s">
        <v>35</v>
      </c>
    </row>
    <row r="271" spans="1:21" hidden="1" x14ac:dyDescent="0.2">
      <c r="A271" t="s">
        <v>21</v>
      </c>
      <c r="B271" t="s">
        <v>22</v>
      </c>
      <c r="C271" t="s">
        <v>894</v>
      </c>
      <c r="D271" t="s">
        <v>895</v>
      </c>
      <c r="E271" t="s">
        <v>928</v>
      </c>
      <c r="F271" t="s">
        <v>929</v>
      </c>
      <c r="G271" t="s">
        <v>939</v>
      </c>
      <c r="H271">
        <v>1</v>
      </c>
      <c r="I271" t="s">
        <v>940</v>
      </c>
      <c r="J271" t="s">
        <v>940</v>
      </c>
      <c r="K271" t="s">
        <v>29</v>
      </c>
      <c r="L271" t="s">
        <v>30</v>
      </c>
      <c r="M271">
        <v>544090</v>
      </c>
      <c r="N271">
        <v>252388</v>
      </c>
      <c r="O271" t="s">
        <v>941</v>
      </c>
      <c r="P271">
        <v>2027</v>
      </c>
      <c r="Q271">
        <v>2</v>
      </c>
      <c r="R271" t="s">
        <v>32</v>
      </c>
      <c r="S271" t="s">
        <v>33</v>
      </c>
      <c r="T271" t="s">
        <v>34</v>
      </c>
      <c r="U271" t="s">
        <v>35</v>
      </c>
    </row>
    <row r="272" spans="1:21" hidden="1" x14ac:dyDescent="0.2">
      <c r="A272" t="s">
        <v>21</v>
      </c>
      <c r="B272" t="s">
        <v>22</v>
      </c>
      <c r="C272" t="s">
        <v>894</v>
      </c>
      <c r="D272" t="s">
        <v>895</v>
      </c>
      <c r="E272" t="s">
        <v>928</v>
      </c>
      <c r="F272" t="s">
        <v>929</v>
      </c>
      <c r="G272" t="s">
        <v>942</v>
      </c>
      <c r="H272">
        <v>1</v>
      </c>
      <c r="I272" t="s">
        <v>943</v>
      </c>
      <c r="J272" t="s">
        <v>943</v>
      </c>
      <c r="K272" t="s">
        <v>29</v>
      </c>
      <c r="L272" t="s">
        <v>30</v>
      </c>
      <c r="M272">
        <v>541742</v>
      </c>
      <c r="N272">
        <v>249272</v>
      </c>
      <c r="O272" t="s">
        <v>944</v>
      </c>
      <c r="P272">
        <v>2027</v>
      </c>
      <c r="Q272">
        <v>2</v>
      </c>
      <c r="R272" t="s">
        <v>49</v>
      </c>
      <c r="S272" t="s">
        <v>33</v>
      </c>
      <c r="T272" t="s">
        <v>34</v>
      </c>
      <c r="U272" t="s">
        <v>35</v>
      </c>
    </row>
    <row r="273" spans="1:21" hidden="1" x14ac:dyDescent="0.2">
      <c r="A273" t="s">
        <v>21</v>
      </c>
      <c r="B273" t="s">
        <v>22</v>
      </c>
      <c r="C273" t="s">
        <v>894</v>
      </c>
      <c r="D273" t="s">
        <v>895</v>
      </c>
      <c r="E273" t="s">
        <v>928</v>
      </c>
      <c r="F273" t="s">
        <v>929</v>
      </c>
      <c r="G273" t="s">
        <v>945</v>
      </c>
      <c r="H273">
        <v>1</v>
      </c>
      <c r="I273" t="s">
        <v>946</v>
      </c>
      <c r="J273" t="s">
        <v>946</v>
      </c>
      <c r="K273" t="s">
        <v>29</v>
      </c>
      <c r="L273" t="s">
        <v>30</v>
      </c>
      <c r="M273">
        <v>535904</v>
      </c>
      <c r="N273">
        <v>246633</v>
      </c>
      <c r="O273" t="s">
        <v>947</v>
      </c>
      <c r="P273">
        <v>2027</v>
      </c>
      <c r="Q273">
        <v>2</v>
      </c>
      <c r="R273" t="s">
        <v>32</v>
      </c>
      <c r="S273" t="s">
        <v>33</v>
      </c>
      <c r="T273" t="s">
        <v>34</v>
      </c>
      <c r="U273" t="s">
        <v>35</v>
      </c>
    </row>
    <row r="274" spans="1:21" hidden="1" x14ac:dyDescent="0.2">
      <c r="A274" t="s">
        <v>21</v>
      </c>
      <c r="B274" t="s">
        <v>22</v>
      </c>
      <c r="C274" t="s">
        <v>894</v>
      </c>
      <c r="D274" t="s">
        <v>895</v>
      </c>
      <c r="E274" t="s">
        <v>928</v>
      </c>
      <c r="F274" t="s">
        <v>929</v>
      </c>
      <c r="G274" t="s">
        <v>948</v>
      </c>
      <c r="H274">
        <v>1</v>
      </c>
      <c r="I274" t="s">
        <v>949</v>
      </c>
      <c r="J274" t="s">
        <v>949</v>
      </c>
      <c r="K274" t="s">
        <v>29</v>
      </c>
      <c r="L274" t="s">
        <v>30</v>
      </c>
      <c r="M274">
        <v>548378</v>
      </c>
      <c r="N274">
        <v>237031</v>
      </c>
      <c r="O274" t="s">
        <v>950</v>
      </c>
      <c r="P274">
        <v>2027</v>
      </c>
      <c r="Q274">
        <v>2</v>
      </c>
      <c r="R274" t="s">
        <v>49</v>
      </c>
      <c r="S274" t="s">
        <v>33</v>
      </c>
      <c r="T274" t="s">
        <v>34</v>
      </c>
      <c r="U274" t="s">
        <v>35</v>
      </c>
    </row>
    <row r="275" spans="1:21" hidden="1" x14ac:dyDescent="0.2">
      <c r="A275" t="s">
        <v>663</v>
      </c>
      <c r="B275" t="s">
        <v>664</v>
      </c>
      <c r="C275" t="s">
        <v>665</v>
      </c>
      <c r="D275" t="s">
        <v>666</v>
      </c>
      <c r="E275" t="s">
        <v>883</v>
      </c>
      <c r="F275" t="s">
        <v>884</v>
      </c>
      <c r="G275" t="s">
        <v>951</v>
      </c>
      <c r="H275">
        <v>2</v>
      </c>
      <c r="I275" t="s">
        <v>952</v>
      </c>
      <c r="J275" t="s">
        <v>952</v>
      </c>
      <c r="K275" t="s">
        <v>29</v>
      </c>
      <c r="L275" t="s">
        <v>47</v>
      </c>
      <c r="M275">
        <v>410207</v>
      </c>
      <c r="N275">
        <v>619819</v>
      </c>
      <c r="O275" t="s">
        <v>953</v>
      </c>
      <c r="P275">
        <v>2027</v>
      </c>
      <c r="Q275">
        <v>2</v>
      </c>
      <c r="R275" t="s">
        <v>49</v>
      </c>
      <c r="S275" t="s">
        <v>33</v>
      </c>
      <c r="T275" t="s">
        <v>34</v>
      </c>
      <c r="U275" t="s">
        <v>35</v>
      </c>
    </row>
    <row r="276" spans="1:21" hidden="1" x14ac:dyDescent="0.2">
      <c r="A276" t="s">
        <v>663</v>
      </c>
      <c r="B276" t="s">
        <v>664</v>
      </c>
      <c r="C276" t="s">
        <v>665</v>
      </c>
      <c r="D276" t="s">
        <v>666</v>
      </c>
      <c r="E276" t="s">
        <v>667</v>
      </c>
      <c r="F276" t="s">
        <v>668</v>
      </c>
      <c r="G276" t="s">
        <v>954</v>
      </c>
      <c r="H276">
        <v>2</v>
      </c>
      <c r="I276" t="s">
        <v>955</v>
      </c>
      <c r="J276" t="s">
        <v>955</v>
      </c>
      <c r="K276" t="s">
        <v>29</v>
      </c>
      <c r="L276" t="s">
        <v>47</v>
      </c>
      <c r="M276">
        <v>410796</v>
      </c>
      <c r="N276">
        <v>633867</v>
      </c>
      <c r="O276" t="s">
        <v>956</v>
      </c>
      <c r="P276">
        <v>2027</v>
      </c>
      <c r="Q276">
        <v>2</v>
      </c>
      <c r="R276" t="s">
        <v>49</v>
      </c>
      <c r="S276" t="s">
        <v>33</v>
      </c>
      <c r="T276" t="s">
        <v>34</v>
      </c>
      <c r="U276" t="s">
        <v>35</v>
      </c>
    </row>
    <row r="277" spans="1:21" hidden="1" x14ac:dyDescent="0.2">
      <c r="A277" t="s">
        <v>21</v>
      </c>
      <c r="B277" t="s">
        <v>22</v>
      </c>
      <c r="C277" t="s">
        <v>894</v>
      </c>
      <c r="D277" t="s">
        <v>895</v>
      </c>
      <c r="E277" t="s">
        <v>928</v>
      </c>
      <c r="F277" t="s">
        <v>929</v>
      </c>
      <c r="G277" t="s">
        <v>957</v>
      </c>
      <c r="H277">
        <v>1</v>
      </c>
      <c r="I277" t="s">
        <v>958</v>
      </c>
      <c r="J277" t="s">
        <v>958</v>
      </c>
      <c r="K277" t="s">
        <v>29</v>
      </c>
      <c r="L277" t="s">
        <v>30</v>
      </c>
      <c r="M277">
        <v>553275</v>
      </c>
      <c r="N277">
        <v>238565</v>
      </c>
      <c r="O277" t="s">
        <v>959</v>
      </c>
      <c r="P277">
        <v>2027</v>
      </c>
      <c r="Q277">
        <v>2</v>
      </c>
      <c r="R277" t="s">
        <v>205</v>
      </c>
      <c r="S277" t="s">
        <v>33</v>
      </c>
      <c r="T277" t="s">
        <v>34</v>
      </c>
      <c r="U277" t="s">
        <v>35</v>
      </c>
    </row>
    <row r="278" spans="1:21" hidden="1" x14ac:dyDescent="0.2">
      <c r="A278" t="s">
        <v>663</v>
      </c>
      <c r="B278" t="s">
        <v>664</v>
      </c>
      <c r="C278" t="s">
        <v>665</v>
      </c>
      <c r="D278" t="s">
        <v>666</v>
      </c>
      <c r="E278" t="s">
        <v>667</v>
      </c>
      <c r="F278" t="s">
        <v>668</v>
      </c>
      <c r="G278" t="s">
        <v>960</v>
      </c>
      <c r="H278">
        <v>2</v>
      </c>
      <c r="I278" t="s">
        <v>961</v>
      </c>
      <c r="J278" t="s">
        <v>961</v>
      </c>
      <c r="K278" t="s">
        <v>29</v>
      </c>
      <c r="L278" t="s">
        <v>30</v>
      </c>
      <c r="M278">
        <v>409060</v>
      </c>
      <c r="N278">
        <v>635267</v>
      </c>
      <c r="O278" t="s">
        <v>962</v>
      </c>
      <c r="P278">
        <v>2027</v>
      </c>
      <c r="Q278">
        <v>2</v>
      </c>
      <c r="R278" t="s">
        <v>49</v>
      </c>
      <c r="S278" t="s">
        <v>33</v>
      </c>
      <c r="T278" t="s">
        <v>34</v>
      </c>
      <c r="U278" t="s">
        <v>35</v>
      </c>
    </row>
    <row r="279" spans="1:21" hidden="1" x14ac:dyDescent="0.2">
      <c r="A279" t="s">
        <v>21</v>
      </c>
      <c r="B279" t="s">
        <v>22</v>
      </c>
      <c r="C279" t="s">
        <v>894</v>
      </c>
      <c r="D279" t="s">
        <v>895</v>
      </c>
      <c r="E279" t="s">
        <v>928</v>
      </c>
      <c r="F279" t="s">
        <v>929</v>
      </c>
      <c r="G279" t="s">
        <v>963</v>
      </c>
      <c r="H279">
        <v>1</v>
      </c>
      <c r="I279" t="s">
        <v>964</v>
      </c>
      <c r="J279" t="s">
        <v>964</v>
      </c>
      <c r="K279" t="s">
        <v>29</v>
      </c>
      <c r="L279" t="s">
        <v>47</v>
      </c>
      <c r="M279">
        <v>531940</v>
      </c>
      <c r="N279">
        <v>245837</v>
      </c>
      <c r="O279" t="s">
        <v>965</v>
      </c>
      <c r="P279">
        <v>2027</v>
      </c>
      <c r="Q279">
        <v>2</v>
      </c>
      <c r="R279" t="s">
        <v>205</v>
      </c>
      <c r="S279" t="s">
        <v>33</v>
      </c>
      <c r="T279" t="s">
        <v>34</v>
      </c>
      <c r="U279" t="s">
        <v>35</v>
      </c>
    </row>
    <row r="280" spans="1:21" hidden="1" x14ac:dyDescent="0.2">
      <c r="A280" t="s">
        <v>663</v>
      </c>
      <c r="B280" t="s">
        <v>664</v>
      </c>
      <c r="C280" t="s">
        <v>665</v>
      </c>
      <c r="D280" t="s">
        <v>666</v>
      </c>
      <c r="E280" t="s">
        <v>667</v>
      </c>
      <c r="F280" t="s">
        <v>668</v>
      </c>
      <c r="G280" t="s">
        <v>966</v>
      </c>
      <c r="H280">
        <v>2</v>
      </c>
      <c r="I280" t="s">
        <v>967</v>
      </c>
      <c r="J280" t="s">
        <v>967</v>
      </c>
      <c r="K280" t="s">
        <v>29</v>
      </c>
      <c r="L280" t="s">
        <v>30</v>
      </c>
      <c r="M280">
        <v>407700</v>
      </c>
      <c r="N280">
        <v>637043</v>
      </c>
      <c r="O280" t="s">
        <v>968</v>
      </c>
      <c r="P280">
        <v>2027</v>
      </c>
      <c r="Q280">
        <v>2</v>
      </c>
      <c r="R280" t="s">
        <v>49</v>
      </c>
      <c r="S280" t="s">
        <v>33</v>
      </c>
      <c r="T280" t="s">
        <v>34</v>
      </c>
      <c r="U280" t="s">
        <v>35</v>
      </c>
    </row>
    <row r="281" spans="1:21" hidden="1" x14ac:dyDescent="0.2">
      <c r="A281" t="s">
        <v>21</v>
      </c>
      <c r="B281" t="s">
        <v>22</v>
      </c>
      <c r="C281" t="s">
        <v>894</v>
      </c>
      <c r="D281" t="s">
        <v>895</v>
      </c>
      <c r="E281" t="s">
        <v>928</v>
      </c>
      <c r="F281" t="s">
        <v>929</v>
      </c>
      <c r="G281" t="s">
        <v>969</v>
      </c>
      <c r="H281">
        <v>1</v>
      </c>
      <c r="I281" t="s">
        <v>970</v>
      </c>
      <c r="J281" t="s">
        <v>970</v>
      </c>
      <c r="K281" t="s">
        <v>29</v>
      </c>
      <c r="L281" t="s">
        <v>47</v>
      </c>
      <c r="M281">
        <v>559064</v>
      </c>
      <c r="N281">
        <v>246883</v>
      </c>
      <c r="O281" t="s">
        <v>971</v>
      </c>
      <c r="P281">
        <v>2027</v>
      </c>
      <c r="Q281">
        <v>2</v>
      </c>
      <c r="R281" t="s">
        <v>32</v>
      </c>
      <c r="S281" t="s">
        <v>33</v>
      </c>
      <c r="T281" t="s">
        <v>34</v>
      </c>
      <c r="U281" t="s">
        <v>35</v>
      </c>
    </row>
    <row r="282" spans="1:21" hidden="1" x14ac:dyDescent="0.2">
      <c r="A282" t="s">
        <v>21</v>
      </c>
      <c r="B282" t="s">
        <v>22</v>
      </c>
      <c r="C282" t="s">
        <v>894</v>
      </c>
      <c r="D282" t="s">
        <v>895</v>
      </c>
      <c r="E282" t="s">
        <v>928</v>
      </c>
      <c r="F282" t="s">
        <v>929</v>
      </c>
      <c r="G282" t="s">
        <v>972</v>
      </c>
      <c r="H282">
        <v>1</v>
      </c>
      <c r="I282" t="s">
        <v>973</v>
      </c>
      <c r="J282" t="s">
        <v>973</v>
      </c>
      <c r="K282" t="s">
        <v>29</v>
      </c>
      <c r="L282" t="s">
        <v>30</v>
      </c>
      <c r="M282">
        <v>538828</v>
      </c>
      <c r="N282">
        <v>249252</v>
      </c>
      <c r="O282" t="s">
        <v>974</v>
      </c>
      <c r="P282">
        <v>2027</v>
      </c>
      <c r="Q282">
        <v>2</v>
      </c>
      <c r="R282" t="s">
        <v>32</v>
      </c>
      <c r="S282" t="s">
        <v>33</v>
      </c>
      <c r="T282" t="s">
        <v>34</v>
      </c>
      <c r="U282" t="s">
        <v>35</v>
      </c>
    </row>
    <row r="283" spans="1:21" hidden="1" x14ac:dyDescent="0.2">
      <c r="A283" t="s">
        <v>663</v>
      </c>
      <c r="B283" t="s">
        <v>664</v>
      </c>
      <c r="C283" t="s">
        <v>665</v>
      </c>
      <c r="D283" t="s">
        <v>666</v>
      </c>
      <c r="E283" t="s">
        <v>975</v>
      </c>
      <c r="F283" t="s">
        <v>976</v>
      </c>
      <c r="G283" t="s">
        <v>977</v>
      </c>
      <c r="H283">
        <v>2</v>
      </c>
      <c r="I283" t="s">
        <v>978</v>
      </c>
      <c r="J283" t="s">
        <v>978</v>
      </c>
      <c r="K283" t="s">
        <v>29</v>
      </c>
      <c r="L283" t="s">
        <v>30</v>
      </c>
      <c r="M283">
        <v>400787</v>
      </c>
      <c r="N283">
        <v>592585</v>
      </c>
      <c r="O283" t="s">
        <v>979</v>
      </c>
      <c r="P283">
        <v>2027</v>
      </c>
      <c r="Q283">
        <v>2</v>
      </c>
      <c r="R283" t="s">
        <v>49</v>
      </c>
      <c r="S283" t="s">
        <v>33</v>
      </c>
      <c r="T283" t="s">
        <v>34</v>
      </c>
      <c r="U283" t="s">
        <v>35</v>
      </c>
    </row>
    <row r="284" spans="1:21" hidden="1" x14ac:dyDescent="0.2">
      <c r="A284" t="s">
        <v>663</v>
      </c>
      <c r="B284" t="s">
        <v>664</v>
      </c>
      <c r="C284" t="s">
        <v>665</v>
      </c>
      <c r="D284" t="s">
        <v>666</v>
      </c>
      <c r="E284" t="s">
        <v>980</v>
      </c>
      <c r="F284" t="s">
        <v>981</v>
      </c>
      <c r="G284" t="s">
        <v>982</v>
      </c>
      <c r="H284">
        <v>2</v>
      </c>
      <c r="I284" t="s">
        <v>983</v>
      </c>
      <c r="J284" t="s">
        <v>983</v>
      </c>
      <c r="K284" t="s">
        <v>29</v>
      </c>
      <c r="L284" t="s">
        <v>30</v>
      </c>
      <c r="M284">
        <v>423462</v>
      </c>
      <c r="N284">
        <v>599258</v>
      </c>
      <c r="O284" t="s">
        <v>984</v>
      </c>
      <c r="P284">
        <v>2027</v>
      </c>
      <c r="Q284">
        <v>2</v>
      </c>
      <c r="R284" t="s">
        <v>49</v>
      </c>
      <c r="S284" t="s">
        <v>33</v>
      </c>
      <c r="T284" t="s">
        <v>34</v>
      </c>
      <c r="U284" t="s">
        <v>35</v>
      </c>
    </row>
    <row r="285" spans="1:21" hidden="1" x14ac:dyDescent="0.2">
      <c r="A285" t="s">
        <v>663</v>
      </c>
      <c r="B285" t="s">
        <v>664</v>
      </c>
      <c r="C285" t="s">
        <v>665</v>
      </c>
      <c r="D285" t="s">
        <v>666</v>
      </c>
      <c r="E285" t="s">
        <v>985</v>
      </c>
      <c r="F285" t="s">
        <v>986</v>
      </c>
      <c r="G285" t="s">
        <v>987</v>
      </c>
      <c r="H285">
        <v>2</v>
      </c>
      <c r="I285" t="s">
        <v>988</v>
      </c>
      <c r="J285" t="s">
        <v>988</v>
      </c>
      <c r="K285" t="s">
        <v>29</v>
      </c>
      <c r="L285" t="s">
        <v>47</v>
      </c>
      <c r="M285">
        <v>419745</v>
      </c>
      <c r="N285">
        <v>599264</v>
      </c>
      <c r="O285" t="s">
        <v>989</v>
      </c>
      <c r="P285">
        <v>2027</v>
      </c>
      <c r="Q285">
        <v>2</v>
      </c>
      <c r="R285" t="s">
        <v>49</v>
      </c>
      <c r="S285" t="s">
        <v>33</v>
      </c>
      <c r="T285" t="s">
        <v>34</v>
      </c>
      <c r="U285" t="s">
        <v>35</v>
      </c>
    </row>
    <row r="286" spans="1:21" hidden="1" x14ac:dyDescent="0.2">
      <c r="A286" t="s">
        <v>21</v>
      </c>
      <c r="B286" t="s">
        <v>22</v>
      </c>
      <c r="C286" t="s">
        <v>894</v>
      </c>
      <c r="D286" t="s">
        <v>895</v>
      </c>
      <c r="E286" t="s">
        <v>990</v>
      </c>
      <c r="F286" t="s">
        <v>991</v>
      </c>
      <c r="G286" t="s">
        <v>992</v>
      </c>
      <c r="H286">
        <v>1</v>
      </c>
      <c r="I286" t="s">
        <v>993</v>
      </c>
      <c r="J286" t="s">
        <v>993</v>
      </c>
      <c r="K286" t="s">
        <v>29</v>
      </c>
      <c r="L286" t="s">
        <v>30</v>
      </c>
      <c r="M286">
        <v>570150</v>
      </c>
      <c r="N286">
        <v>263928</v>
      </c>
      <c r="O286" t="s">
        <v>994</v>
      </c>
      <c r="P286">
        <v>2027</v>
      </c>
      <c r="Q286">
        <v>2</v>
      </c>
      <c r="R286" t="s">
        <v>618</v>
      </c>
      <c r="S286" t="s">
        <v>33</v>
      </c>
      <c r="T286" t="s">
        <v>34</v>
      </c>
      <c r="U286" t="s">
        <v>35</v>
      </c>
    </row>
    <row r="287" spans="1:21" hidden="1" x14ac:dyDescent="0.2">
      <c r="A287" t="s">
        <v>663</v>
      </c>
      <c r="B287" t="s">
        <v>664</v>
      </c>
      <c r="C287" t="s">
        <v>665</v>
      </c>
      <c r="D287" t="s">
        <v>666</v>
      </c>
      <c r="E287" t="s">
        <v>985</v>
      </c>
      <c r="F287" t="s">
        <v>986</v>
      </c>
      <c r="G287" t="s">
        <v>995</v>
      </c>
      <c r="H287">
        <v>2</v>
      </c>
      <c r="I287" t="s">
        <v>996</v>
      </c>
      <c r="J287" t="s">
        <v>996</v>
      </c>
      <c r="K287" t="s">
        <v>29</v>
      </c>
      <c r="L287" t="s">
        <v>47</v>
      </c>
      <c r="M287">
        <v>417545</v>
      </c>
      <c r="N287">
        <v>606399</v>
      </c>
      <c r="O287" t="s">
        <v>997</v>
      </c>
      <c r="P287">
        <v>2027</v>
      </c>
      <c r="Q287">
        <v>2</v>
      </c>
      <c r="R287" t="s">
        <v>49</v>
      </c>
      <c r="S287" t="s">
        <v>33</v>
      </c>
      <c r="T287" t="s">
        <v>34</v>
      </c>
      <c r="U287" t="s">
        <v>35</v>
      </c>
    </row>
    <row r="288" spans="1:21" hidden="1" x14ac:dyDescent="0.2">
      <c r="A288" t="s">
        <v>21</v>
      </c>
      <c r="B288" t="s">
        <v>22</v>
      </c>
      <c r="C288" t="s">
        <v>894</v>
      </c>
      <c r="D288" t="s">
        <v>895</v>
      </c>
      <c r="E288" t="s">
        <v>990</v>
      </c>
      <c r="F288" t="s">
        <v>991</v>
      </c>
      <c r="G288" t="s">
        <v>998</v>
      </c>
      <c r="H288">
        <v>1</v>
      </c>
      <c r="I288" t="s">
        <v>999</v>
      </c>
      <c r="J288" t="s">
        <v>999</v>
      </c>
      <c r="K288" t="s">
        <v>29</v>
      </c>
      <c r="L288" t="s">
        <v>30</v>
      </c>
      <c r="M288">
        <v>568697</v>
      </c>
      <c r="N288">
        <v>274555</v>
      </c>
      <c r="O288" t="s">
        <v>1000</v>
      </c>
      <c r="P288">
        <v>2027</v>
      </c>
      <c r="Q288">
        <v>2</v>
      </c>
      <c r="R288" t="s">
        <v>32</v>
      </c>
      <c r="S288" t="s">
        <v>33</v>
      </c>
      <c r="T288" t="s">
        <v>34</v>
      </c>
      <c r="U288" t="s">
        <v>35</v>
      </c>
    </row>
    <row r="289" spans="1:21" hidden="1" x14ac:dyDescent="0.2">
      <c r="A289" t="s">
        <v>21</v>
      </c>
      <c r="B289" t="s">
        <v>22</v>
      </c>
      <c r="C289" t="s">
        <v>894</v>
      </c>
      <c r="D289" t="s">
        <v>895</v>
      </c>
      <c r="E289" t="s">
        <v>990</v>
      </c>
      <c r="F289" t="s">
        <v>991</v>
      </c>
      <c r="G289" t="s">
        <v>1001</v>
      </c>
      <c r="H289">
        <v>1</v>
      </c>
      <c r="I289" t="s">
        <v>1002</v>
      </c>
      <c r="J289" t="s">
        <v>1002</v>
      </c>
      <c r="K289" t="s">
        <v>29</v>
      </c>
      <c r="L289" t="s">
        <v>30</v>
      </c>
      <c r="M289">
        <v>573239</v>
      </c>
      <c r="N289">
        <v>271974</v>
      </c>
      <c r="O289" t="s">
        <v>1003</v>
      </c>
      <c r="P289">
        <v>2027</v>
      </c>
      <c r="Q289">
        <v>2</v>
      </c>
      <c r="R289" t="s">
        <v>32</v>
      </c>
      <c r="S289" t="s">
        <v>33</v>
      </c>
      <c r="T289" t="s">
        <v>34</v>
      </c>
      <c r="U289" t="s">
        <v>35</v>
      </c>
    </row>
    <row r="290" spans="1:21" hidden="1" x14ac:dyDescent="0.2">
      <c r="A290" t="s">
        <v>21</v>
      </c>
      <c r="B290" t="s">
        <v>22</v>
      </c>
      <c r="C290" t="s">
        <v>894</v>
      </c>
      <c r="D290" t="s">
        <v>895</v>
      </c>
      <c r="E290" t="s">
        <v>990</v>
      </c>
      <c r="F290" t="s">
        <v>991</v>
      </c>
      <c r="G290" t="s">
        <v>1004</v>
      </c>
      <c r="H290">
        <v>1</v>
      </c>
      <c r="I290" t="s">
        <v>1005</v>
      </c>
      <c r="J290" t="s">
        <v>1005</v>
      </c>
      <c r="K290" t="s">
        <v>29</v>
      </c>
      <c r="L290" t="s">
        <v>47</v>
      </c>
      <c r="M290">
        <v>579226</v>
      </c>
      <c r="N290">
        <v>264736</v>
      </c>
      <c r="O290" t="s">
        <v>1006</v>
      </c>
      <c r="P290">
        <v>2027</v>
      </c>
      <c r="Q290">
        <v>2</v>
      </c>
      <c r="R290" t="s">
        <v>49</v>
      </c>
      <c r="S290" t="s">
        <v>33</v>
      </c>
      <c r="T290" t="s">
        <v>34</v>
      </c>
      <c r="U290" t="s">
        <v>35</v>
      </c>
    </row>
    <row r="291" spans="1:21" hidden="1" x14ac:dyDescent="0.2">
      <c r="A291" t="s">
        <v>21</v>
      </c>
      <c r="B291" t="s">
        <v>22</v>
      </c>
      <c r="C291" t="s">
        <v>894</v>
      </c>
      <c r="D291" t="s">
        <v>895</v>
      </c>
      <c r="E291" t="s">
        <v>990</v>
      </c>
      <c r="F291" t="s">
        <v>991</v>
      </c>
      <c r="G291" t="s">
        <v>1007</v>
      </c>
      <c r="H291">
        <v>1</v>
      </c>
      <c r="I291" t="s">
        <v>1008</v>
      </c>
      <c r="J291" t="s">
        <v>1008</v>
      </c>
      <c r="K291" t="s">
        <v>29</v>
      </c>
      <c r="L291" t="s">
        <v>30</v>
      </c>
      <c r="M291">
        <v>570893</v>
      </c>
      <c r="N291">
        <v>274245</v>
      </c>
      <c r="O291" t="s">
        <v>1009</v>
      </c>
      <c r="P291">
        <v>2027</v>
      </c>
      <c r="Q291">
        <v>2</v>
      </c>
      <c r="R291" t="s">
        <v>32</v>
      </c>
      <c r="S291" t="s">
        <v>33</v>
      </c>
      <c r="T291" t="s">
        <v>34</v>
      </c>
      <c r="U291" t="s">
        <v>35</v>
      </c>
    </row>
    <row r="292" spans="1:21" hidden="1" x14ac:dyDescent="0.2">
      <c r="A292" t="s">
        <v>663</v>
      </c>
      <c r="B292" t="s">
        <v>664</v>
      </c>
      <c r="C292" t="s">
        <v>665</v>
      </c>
      <c r="D292" t="s">
        <v>666</v>
      </c>
      <c r="E292" t="s">
        <v>985</v>
      </c>
      <c r="F292" t="s">
        <v>986</v>
      </c>
      <c r="G292" t="s">
        <v>1010</v>
      </c>
      <c r="H292">
        <v>2</v>
      </c>
      <c r="I292" t="s">
        <v>1011</v>
      </c>
      <c r="J292" t="s">
        <v>1011</v>
      </c>
      <c r="K292" t="s">
        <v>29</v>
      </c>
      <c r="L292" t="s">
        <v>47</v>
      </c>
      <c r="M292">
        <v>421998</v>
      </c>
      <c r="N292">
        <v>607890</v>
      </c>
      <c r="O292" t="s">
        <v>1012</v>
      </c>
      <c r="P292">
        <v>2027</v>
      </c>
      <c r="Q292">
        <v>2</v>
      </c>
      <c r="R292" t="s">
        <v>49</v>
      </c>
      <c r="S292" t="s">
        <v>33</v>
      </c>
      <c r="T292" t="s">
        <v>34</v>
      </c>
      <c r="U292" t="s">
        <v>35</v>
      </c>
    </row>
    <row r="293" spans="1:21" hidden="1" x14ac:dyDescent="0.2">
      <c r="A293" t="s">
        <v>21</v>
      </c>
      <c r="B293" t="s">
        <v>22</v>
      </c>
      <c r="C293" t="s">
        <v>894</v>
      </c>
      <c r="D293" t="s">
        <v>895</v>
      </c>
      <c r="E293" t="s">
        <v>990</v>
      </c>
      <c r="F293" t="s">
        <v>991</v>
      </c>
      <c r="G293" t="s">
        <v>1013</v>
      </c>
      <c r="H293">
        <v>1</v>
      </c>
      <c r="I293" t="s">
        <v>1014</v>
      </c>
      <c r="J293" t="s">
        <v>1014</v>
      </c>
      <c r="K293" t="s">
        <v>29</v>
      </c>
      <c r="L293" t="s">
        <v>30</v>
      </c>
      <c r="M293">
        <v>567270</v>
      </c>
      <c r="N293">
        <v>269606</v>
      </c>
      <c r="O293" t="s">
        <v>1015</v>
      </c>
      <c r="P293">
        <v>2027</v>
      </c>
      <c r="Q293">
        <v>2</v>
      </c>
      <c r="R293" t="s">
        <v>32</v>
      </c>
      <c r="S293" t="s">
        <v>33</v>
      </c>
      <c r="T293" t="s">
        <v>34</v>
      </c>
      <c r="U293" t="s">
        <v>35</v>
      </c>
    </row>
    <row r="294" spans="1:21" hidden="1" x14ac:dyDescent="0.2">
      <c r="A294" t="s">
        <v>663</v>
      </c>
      <c r="B294" t="s">
        <v>664</v>
      </c>
      <c r="C294" t="s">
        <v>665</v>
      </c>
      <c r="D294" t="s">
        <v>666</v>
      </c>
      <c r="E294" t="s">
        <v>980</v>
      </c>
      <c r="F294" t="s">
        <v>981</v>
      </c>
      <c r="G294" t="s">
        <v>1016</v>
      </c>
      <c r="H294">
        <v>2</v>
      </c>
      <c r="I294" t="s">
        <v>1017</v>
      </c>
      <c r="J294" t="s">
        <v>1017</v>
      </c>
      <c r="K294" t="s">
        <v>29</v>
      </c>
      <c r="L294" t="s">
        <v>47</v>
      </c>
      <c r="M294">
        <v>427292</v>
      </c>
      <c r="N294">
        <v>589814</v>
      </c>
      <c r="O294" t="s">
        <v>1018</v>
      </c>
      <c r="P294">
        <v>2027</v>
      </c>
      <c r="Q294">
        <v>2</v>
      </c>
      <c r="R294" t="s">
        <v>49</v>
      </c>
      <c r="S294" t="s">
        <v>33</v>
      </c>
      <c r="T294" t="s">
        <v>34</v>
      </c>
      <c r="U294" t="s">
        <v>35</v>
      </c>
    </row>
    <row r="295" spans="1:21" hidden="1" x14ac:dyDescent="0.2">
      <c r="A295" t="s">
        <v>663</v>
      </c>
      <c r="B295" t="s">
        <v>664</v>
      </c>
      <c r="C295" t="s">
        <v>665</v>
      </c>
      <c r="D295" t="s">
        <v>666</v>
      </c>
      <c r="E295" t="s">
        <v>1019</v>
      </c>
      <c r="F295" t="s">
        <v>1020</v>
      </c>
      <c r="G295" t="s">
        <v>1021</v>
      </c>
      <c r="H295">
        <v>2</v>
      </c>
      <c r="I295" t="s">
        <v>1022</v>
      </c>
      <c r="J295" t="s">
        <v>1022</v>
      </c>
      <c r="K295" t="s">
        <v>29</v>
      </c>
      <c r="L295" t="s">
        <v>47</v>
      </c>
      <c r="M295">
        <v>410093</v>
      </c>
      <c r="N295">
        <v>569889</v>
      </c>
      <c r="O295" t="s">
        <v>1023</v>
      </c>
      <c r="P295">
        <v>2027</v>
      </c>
      <c r="Q295">
        <v>2</v>
      </c>
      <c r="R295" t="s">
        <v>49</v>
      </c>
      <c r="S295" t="s">
        <v>33</v>
      </c>
      <c r="T295" t="s">
        <v>34</v>
      </c>
      <c r="U295" t="s">
        <v>35</v>
      </c>
    </row>
    <row r="296" spans="1:21" hidden="1" x14ac:dyDescent="0.2">
      <c r="A296" t="s">
        <v>663</v>
      </c>
      <c r="B296" t="s">
        <v>664</v>
      </c>
      <c r="C296" t="s">
        <v>665</v>
      </c>
      <c r="D296" t="s">
        <v>666</v>
      </c>
      <c r="E296" t="s">
        <v>1019</v>
      </c>
      <c r="F296" t="s">
        <v>1020</v>
      </c>
      <c r="G296" t="s">
        <v>1024</v>
      </c>
      <c r="H296">
        <v>2</v>
      </c>
      <c r="I296" t="s">
        <v>1025</v>
      </c>
      <c r="J296" t="s">
        <v>1025</v>
      </c>
      <c r="K296" t="s">
        <v>29</v>
      </c>
      <c r="L296" t="s">
        <v>30</v>
      </c>
      <c r="M296">
        <v>410072</v>
      </c>
      <c r="N296">
        <v>571651</v>
      </c>
      <c r="O296" t="s">
        <v>1026</v>
      </c>
      <c r="P296">
        <v>2027</v>
      </c>
      <c r="Q296">
        <v>2</v>
      </c>
      <c r="R296" t="s">
        <v>49</v>
      </c>
      <c r="S296" t="s">
        <v>33</v>
      </c>
      <c r="T296" t="s">
        <v>34</v>
      </c>
      <c r="U296" t="s">
        <v>35</v>
      </c>
    </row>
    <row r="297" spans="1:21" hidden="1" x14ac:dyDescent="0.2">
      <c r="A297" t="s">
        <v>663</v>
      </c>
      <c r="B297" t="s">
        <v>664</v>
      </c>
      <c r="C297" t="s">
        <v>665</v>
      </c>
      <c r="D297" t="s">
        <v>666</v>
      </c>
      <c r="E297" t="s">
        <v>1019</v>
      </c>
      <c r="F297" t="s">
        <v>1020</v>
      </c>
      <c r="G297" t="s">
        <v>1027</v>
      </c>
      <c r="H297">
        <v>2</v>
      </c>
      <c r="I297" t="s">
        <v>1028</v>
      </c>
      <c r="J297" t="s">
        <v>1028</v>
      </c>
      <c r="K297" t="s">
        <v>29</v>
      </c>
      <c r="L297" t="s">
        <v>30</v>
      </c>
      <c r="M297">
        <v>402582</v>
      </c>
      <c r="N297">
        <v>571178</v>
      </c>
      <c r="O297" t="s">
        <v>1029</v>
      </c>
      <c r="P297">
        <v>2027</v>
      </c>
      <c r="Q297">
        <v>2</v>
      </c>
      <c r="R297" t="s">
        <v>49</v>
      </c>
      <c r="S297" t="s">
        <v>33</v>
      </c>
      <c r="T297" t="s">
        <v>34</v>
      </c>
      <c r="U297" t="s">
        <v>35</v>
      </c>
    </row>
    <row r="298" spans="1:21" hidden="1" x14ac:dyDescent="0.2">
      <c r="A298" t="s">
        <v>21</v>
      </c>
      <c r="B298" t="s">
        <v>22</v>
      </c>
      <c r="C298" t="s">
        <v>894</v>
      </c>
      <c r="D298" t="s">
        <v>895</v>
      </c>
      <c r="E298" t="s">
        <v>1030</v>
      </c>
      <c r="F298" t="s">
        <v>1031</v>
      </c>
      <c r="G298" t="s">
        <v>1032</v>
      </c>
      <c r="H298">
        <v>1</v>
      </c>
      <c r="I298" t="s">
        <v>1033</v>
      </c>
      <c r="J298" t="s">
        <v>1033</v>
      </c>
      <c r="K298" t="s">
        <v>29</v>
      </c>
      <c r="L298" t="s">
        <v>198</v>
      </c>
      <c r="M298">
        <v>559003</v>
      </c>
      <c r="N298">
        <v>300921</v>
      </c>
      <c r="O298" t="s">
        <v>1034</v>
      </c>
      <c r="P298">
        <v>2027</v>
      </c>
      <c r="Q298">
        <v>2</v>
      </c>
      <c r="R298" t="s">
        <v>49</v>
      </c>
      <c r="S298" t="s">
        <v>33</v>
      </c>
      <c r="T298" t="s">
        <v>34</v>
      </c>
      <c r="U298" t="s">
        <v>35</v>
      </c>
    </row>
    <row r="299" spans="1:21" hidden="1" x14ac:dyDescent="0.2">
      <c r="A299" t="s">
        <v>21</v>
      </c>
      <c r="B299" t="s">
        <v>22</v>
      </c>
      <c r="C299" t="s">
        <v>894</v>
      </c>
      <c r="D299" t="s">
        <v>895</v>
      </c>
      <c r="E299" t="s">
        <v>1030</v>
      </c>
      <c r="F299" t="s">
        <v>1031</v>
      </c>
      <c r="G299" t="s">
        <v>1035</v>
      </c>
      <c r="H299">
        <v>1</v>
      </c>
      <c r="I299" t="s">
        <v>1036</v>
      </c>
      <c r="J299" t="s">
        <v>1036</v>
      </c>
      <c r="K299" t="s">
        <v>29</v>
      </c>
      <c r="L299" t="s">
        <v>198</v>
      </c>
      <c r="M299">
        <v>558286</v>
      </c>
      <c r="N299">
        <v>288560</v>
      </c>
      <c r="O299" t="s">
        <v>1037</v>
      </c>
      <c r="P299">
        <v>2027</v>
      </c>
      <c r="Q299">
        <v>2</v>
      </c>
      <c r="R299" t="s">
        <v>32</v>
      </c>
      <c r="S299" t="s">
        <v>33</v>
      </c>
      <c r="T299" t="s">
        <v>34</v>
      </c>
      <c r="U299" t="s">
        <v>35</v>
      </c>
    </row>
    <row r="300" spans="1:21" hidden="1" x14ac:dyDescent="0.2">
      <c r="A300" t="s">
        <v>21</v>
      </c>
      <c r="B300" t="s">
        <v>22</v>
      </c>
      <c r="C300" t="s">
        <v>894</v>
      </c>
      <c r="D300" t="s">
        <v>895</v>
      </c>
      <c r="E300" t="s">
        <v>1030</v>
      </c>
      <c r="F300" t="s">
        <v>1031</v>
      </c>
      <c r="G300" t="s">
        <v>1038</v>
      </c>
      <c r="H300">
        <v>1</v>
      </c>
      <c r="I300" t="s">
        <v>1039</v>
      </c>
      <c r="J300" t="s">
        <v>1039</v>
      </c>
      <c r="K300" t="s">
        <v>29</v>
      </c>
      <c r="L300" t="s">
        <v>30</v>
      </c>
      <c r="M300">
        <v>540206</v>
      </c>
      <c r="N300">
        <v>274016</v>
      </c>
      <c r="O300" t="s">
        <v>1040</v>
      </c>
      <c r="P300">
        <v>2027</v>
      </c>
      <c r="Q300">
        <v>2</v>
      </c>
      <c r="R300" t="s">
        <v>32</v>
      </c>
      <c r="S300" t="s">
        <v>33</v>
      </c>
      <c r="T300" t="s">
        <v>34</v>
      </c>
      <c r="U300" t="s">
        <v>35</v>
      </c>
    </row>
    <row r="301" spans="1:21" hidden="1" x14ac:dyDescent="0.2">
      <c r="A301" t="s">
        <v>663</v>
      </c>
      <c r="B301" t="s">
        <v>664</v>
      </c>
      <c r="C301" t="s">
        <v>665</v>
      </c>
      <c r="D301" t="s">
        <v>666</v>
      </c>
      <c r="E301" t="s">
        <v>1019</v>
      </c>
      <c r="F301" t="s">
        <v>1020</v>
      </c>
      <c r="G301" t="s">
        <v>1041</v>
      </c>
      <c r="H301">
        <v>2</v>
      </c>
      <c r="I301" t="s">
        <v>1042</v>
      </c>
      <c r="J301" t="s">
        <v>1042</v>
      </c>
      <c r="K301" t="s">
        <v>29</v>
      </c>
      <c r="L301" t="s">
        <v>30</v>
      </c>
      <c r="M301">
        <v>415475</v>
      </c>
      <c r="N301">
        <v>572381</v>
      </c>
      <c r="O301" t="s">
        <v>1043</v>
      </c>
      <c r="P301">
        <v>2027</v>
      </c>
      <c r="Q301">
        <v>2</v>
      </c>
      <c r="R301" t="s">
        <v>49</v>
      </c>
      <c r="S301" t="s">
        <v>33</v>
      </c>
      <c r="T301" t="s">
        <v>34</v>
      </c>
      <c r="U301" t="s">
        <v>35</v>
      </c>
    </row>
    <row r="302" spans="1:21" hidden="1" x14ac:dyDescent="0.2">
      <c r="A302" t="s">
        <v>21</v>
      </c>
      <c r="B302" t="s">
        <v>22</v>
      </c>
      <c r="C302" t="s">
        <v>894</v>
      </c>
      <c r="D302" t="s">
        <v>895</v>
      </c>
      <c r="E302" t="s">
        <v>1044</v>
      </c>
      <c r="F302" t="s">
        <v>1045</v>
      </c>
      <c r="G302" t="s">
        <v>1046</v>
      </c>
      <c r="H302">
        <v>1</v>
      </c>
      <c r="I302" t="s">
        <v>1047</v>
      </c>
      <c r="J302" t="s">
        <v>1047</v>
      </c>
      <c r="K302" t="s">
        <v>29</v>
      </c>
      <c r="L302" t="s">
        <v>47</v>
      </c>
      <c r="M302">
        <v>583773</v>
      </c>
      <c r="N302">
        <v>295090</v>
      </c>
      <c r="O302" t="s">
        <v>1048</v>
      </c>
      <c r="P302">
        <v>2027</v>
      </c>
      <c r="Q302">
        <v>2</v>
      </c>
      <c r="R302" t="s">
        <v>49</v>
      </c>
      <c r="S302" t="s">
        <v>33</v>
      </c>
      <c r="T302" t="s">
        <v>34</v>
      </c>
      <c r="U302" t="s">
        <v>35</v>
      </c>
    </row>
    <row r="303" spans="1:21" hidden="1" x14ac:dyDescent="0.2">
      <c r="A303" t="s">
        <v>21</v>
      </c>
      <c r="B303" t="s">
        <v>22</v>
      </c>
      <c r="C303" t="s">
        <v>894</v>
      </c>
      <c r="D303" t="s">
        <v>895</v>
      </c>
      <c r="E303" t="s">
        <v>1044</v>
      </c>
      <c r="F303" t="s">
        <v>1045</v>
      </c>
      <c r="G303" t="s">
        <v>1049</v>
      </c>
      <c r="H303">
        <v>1</v>
      </c>
      <c r="I303" t="s">
        <v>1050</v>
      </c>
      <c r="J303" t="s">
        <v>1050</v>
      </c>
      <c r="K303" t="s">
        <v>29</v>
      </c>
      <c r="L303" t="s">
        <v>30</v>
      </c>
      <c r="M303">
        <v>589424</v>
      </c>
      <c r="N303">
        <v>300626</v>
      </c>
      <c r="O303" t="s">
        <v>1051</v>
      </c>
      <c r="P303">
        <v>2027</v>
      </c>
      <c r="Q303">
        <v>2</v>
      </c>
      <c r="R303" t="s">
        <v>32</v>
      </c>
      <c r="S303" t="s">
        <v>33</v>
      </c>
      <c r="T303" t="s">
        <v>34</v>
      </c>
      <c r="U303" t="s">
        <v>35</v>
      </c>
    </row>
    <row r="304" spans="1:21" hidden="1" x14ac:dyDescent="0.2">
      <c r="A304" t="s">
        <v>21</v>
      </c>
      <c r="B304" t="s">
        <v>22</v>
      </c>
      <c r="C304" t="s">
        <v>894</v>
      </c>
      <c r="D304" t="s">
        <v>895</v>
      </c>
      <c r="E304" t="s">
        <v>1044</v>
      </c>
      <c r="F304" t="s">
        <v>1045</v>
      </c>
      <c r="G304" t="s">
        <v>1052</v>
      </c>
      <c r="H304">
        <v>1</v>
      </c>
      <c r="I304" t="s">
        <v>1053</v>
      </c>
      <c r="J304" t="s">
        <v>1053</v>
      </c>
      <c r="K304" t="s">
        <v>29</v>
      </c>
      <c r="L304" t="s">
        <v>30</v>
      </c>
      <c r="M304">
        <v>582622</v>
      </c>
      <c r="N304">
        <v>294936</v>
      </c>
      <c r="O304" t="s">
        <v>1054</v>
      </c>
      <c r="P304">
        <v>2027</v>
      </c>
      <c r="Q304">
        <v>2</v>
      </c>
      <c r="R304" t="s">
        <v>32</v>
      </c>
      <c r="S304" t="s">
        <v>33</v>
      </c>
      <c r="T304" t="s">
        <v>34</v>
      </c>
      <c r="U304" t="s">
        <v>35</v>
      </c>
    </row>
    <row r="305" spans="1:21" hidden="1" x14ac:dyDescent="0.2">
      <c r="A305" t="s">
        <v>663</v>
      </c>
      <c r="B305" t="s">
        <v>664</v>
      </c>
      <c r="C305" t="s">
        <v>665</v>
      </c>
      <c r="D305" t="s">
        <v>666</v>
      </c>
      <c r="E305" t="s">
        <v>1019</v>
      </c>
      <c r="F305" t="s">
        <v>1020</v>
      </c>
      <c r="G305" t="s">
        <v>1055</v>
      </c>
      <c r="H305">
        <v>2</v>
      </c>
      <c r="I305" t="s">
        <v>1056</v>
      </c>
      <c r="J305" t="s">
        <v>1056</v>
      </c>
      <c r="K305" t="s">
        <v>29</v>
      </c>
      <c r="L305" t="s">
        <v>30</v>
      </c>
      <c r="M305">
        <v>417414</v>
      </c>
      <c r="N305">
        <v>574242</v>
      </c>
      <c r="O305" t="s">
        <v>1057</v>
      </c>
      <c r="P305">
        <v>2027</v>
      </c>
      <c r="Q305">
        <v>2</v>
      </c>
      <c r="R305" t="s">
        <v>49</v>
      </c>
      <c r="S305" t="s">
        <v>33</v>
      </c>
      <c r="T305" t="s">
        <v>34</v>
      </c>
      <c r="U305" t="s">
        <v>35</v>
      </c>
    </row>
    <row r="306" spans="1:21" hidden="1" x14ac:dyDescent="0.2">
      <c r="A306" t="s">
        <v>21</v>
      </c>
      <c r="B306" t="s">
        <v>22</v>
      </c>
      <c r="C306" t="s">
        <v>894</v>
      </c>
      <c r="D306" t="s">
        <v>895</v>
      </c>
      <c r="E306" t="s">
        <v>1044</v>
      </c>
      <c r="F306" t="s">
        <v>1045</v>
      </c>
      <c r="G306" t="s">
        <v>1058</v>
      </c>
      <c r="H306">
        <v>1</v>
      </c>
      <c r="I306" t="s">
        <v>1059</v>
      </c>
      <c r="J306" t="s">
        <v>1059</v>
      </c>
      <c r="K306" t="s">
        <v>29</v>
      </c>
      <c r="L306" t="s">
        <v>47</v>
      </c>
      <c r="M306">
        <v>582703</v>
      </c>
      <c r="N306">
        <v>293692</v>
      </c>
      <c r="O306" t="s">
        <v>1060</v>
      </c>
      <c r="P306">
        <v>2027</v>
      </c>
      <c r="Q306">
        <v>2</v>
      </c>
      <c r="R306" t="s">
        <v>32</v>
      </c>
      <c r="S306" t="s">
        <v>33</v>
      </c>
      <c r="T306" t="s">
        <v>34</v>
      </c>
      <c r="U306" t="s">
        <v>35</v>
      </c>
    </row>
    <row r="307" spans="1:21" hidden="1" x14ac:dyDescent="0.2">
      <c r="A307" t="s">
        <v>21</v>
      </c>
      <c r="B307" t="s">
        <v>22</v>
      </c>
      <c r="C307" t="s">
        <v>894</v>
      </c>
      <c r="D307" t="s">
        <v>895</v>
      </c>
      <c r="E307" t="s">
        <v>1044</v>
      </c>
      <c r="F307" t="s">
        <v>1045</v>
      </c>
      <c r="G307" t="s">
        <v>1061</v>
      </c>
      <c r="H307">
        <v>1</v>
      </c>
      <c r="I307" t="s">
        <v>1062</v>
      </c>
      <c r="J307" t="s">
        <v>1062</v>
      </c>
      <c r="K307" t="s">
        <v>29</v>
      </c>
      <c r="L307" t="s">
        <v>47</v>
      </c>
      <c r="M307">
        <v>573868</v>
      </c>
      <c r="N307">
        <v>304486</v>
      </c>
      <c r="O307" t="s">
        <v>1063</v>
      </c>
      <c r="P307">
        <v>2027</v>
      </c>
      <c r="Q307">
        <v>2</v>
      </c>
      <c r="R307" t="s">
        <v>49</v>
      </c>
      <c r="S307" t="s">
        <v>33</v>
      </c>
      <c r="T307" t="s">
        <v>34</v>
      </c>
      <c r="U307" t="s">
        <v>35</v>
      </c>
    </row>
    <row r="308" spans="1:21" hidden="1" x14ac:dyDescent="0.2">
      <c r="A308" t="s">
        <v>663</v>
      </c>
      <c r="B308" t="s">
        <v>664</v>
      </c>
      <c r="C308" t="s">
        <v>665</v>
      </c>
      <c r="D308" t="s">
        <v>666</v>
      </c>
      <c r="E308" t="s">
        <v>1019</v>
      </c>
      <c r="F308" t="s">
        <v>1020</v>
      </c>
      <c r="G308" t="s">
        <v>1064</v>
      </c>
      <c r="H308">
        <v>2</v>
      </c>
      <c r="I308" t="s">
        <v>1065</v>
      </c>
      <c r="J308" t="s">
        <v>1065</v>
      </c>
      <c r="K308" t="s">
        <v>29</v>
      </c>
      <c r="L308" t="s">
        <v>30</v>
      </c>
      <c r="M308">
        <v>415229</v>
      </c>
      <c r="N308">
        <v>577916</v>
      </c>
      <c r="O308" t="s">
        <v>1066</v>
      </c>
      <c r="P308">
        <v>2027</v>
      </c>
      <c r="Q308">
        <v>2</v>
      </c>
      <c r="R308" t="s">
        <v>49</v>
      </c>
      <c r="S308" t="s">
        <v>33</v>
      </c>
      <c r="T308" t="s">
        <v>34</v>
      </c>
      <c r="U308" t="s">
        <v>35</v>
      </c>
    </row>
    <row r="309" spans="1:21" hidden="1" x14ac:dyDescent="0.2">
      <c r="A309" t="s">
        <v>21</v>
      </c>
      <c r="B309" t="s">
        <v>22</v>
      </c>
      <c r="C309" t="s">
        <v>894</v>
      </c>
      <c r="D309" t="s">
        <v>895</v>
      </c>
      <c r="E309" t="s">
        <v>1067</v>
      </c>
      <c r="F309" t="s">
        <v>1068</v>
      </c>
      <c r="G309" t="s">
        <v>1069</v>
      </c>
      <c r="H309">
        <v>1</v>
      </c>
      <c r="I309" t="s">
        <v>1070</v>
      </c>
      <c r="J309" t="s">
        <v>1070</v>
      </c>
      <c r="K309" t="s">
        <v>29</v>
      </c>
      <c r="L309" t="s">
        <v>47</v>
      </c>
      <c r="M309">
        <v>599157</v>
      </c>
      <c r="N309">
        <v>269690</v>
      </c>
      <c r="O309" t="s">
        <v>1071</v>
      </c>
      <c r="P309">
        <v>2027</v>
      </c>
      <c r="Q309">
        <v>2</v>
      </c>
      <c r="R309" t="s">
        <v>205</v>
      </c>
      <c r="S309" t="s">
        <v>33</v>
      </c>
      <c r="T309" t="s">
        <v>34</v>
      </c>
      <c r="U309" t="s">
        <v>35</v>
      </c>
    </row>
    <row r="310" spans="1:21" hidden="1" x14ac:dyDescent="0.2">
      <c r="A310" t="s">
        <v>21</v>
      </c>
      <c r="B310" t="s">
        <v>22</v>
      </c>
      <c r="C310" t="s">
        <v>894</v>
      </c>
      <c r="D310" t="s">
        <v>895</v>
      </c>
      <c r="E310" t="s">
        <v>1067</v>
      </c>
      <c r="F310" t="s">
        <v>1068</v>
      </c>
      <c r="G310" t="s">
        <v>1072</v>
      </c>
      <c r="H310">
        <v>1</v>
      </c>
      <c r="I310" t="s">
        <v>1073</v>
      </c>
      <c r="J310" t="s">
        <v>1073</v>
      </c>
      <c r="K310" t="s">
        <v>29</v>
      </c>
      <c r="L310" t="s">
        <v>30</v>
      </c>
      <c r="M310">
        <v>600306</v>
      </c>
      <c r="N310">
        <v>279899</v>
      </c>
      <c r="O310" t="s">
        <v>1074</v>
      </c>
      <c r="P310">
        <v>2027</v>
      </c>
      <c r="Q310">
        <v>2</v>
      </c>
      <c r="R310" t="s">
        <v>205</v>
      </c>
      <c r="S310" t="s">
        <v>33</v>
      </c>
      <c r="T310" t="s">
        <v>34</v>
      </c>
      <c r="U310" t="s">
        <v>35</v>
      </c>
    </row>
    <row r="311" spans="1:21" hidden="1" x14ac:dyDescent="0.2">
      <c r="A311" t="s">
        <v>21</v>
      </c>
      <c r="B311" t="s">
        <v>22</v>
      </c>
      <c r="C311" t="s">
        <v>894</v>
      </c>
      <c r="D311" t="s">
        <v>895</v>
      </c>
      <c r="E311" t="s">
        <v>1067</v>
      </c>
      <c r="F311" t="s">
        <v>1068</v>
      </c>
      <c r="G311" t="s">
        <v>1075</v>
      </c>
      <c r="H311">
        <v>1</v>
      </c>
      <c r="I311" t="s">
        <v>1076</v>
      </c>
      <c r="J311" t="s">
        <v>1076</v>
      </c>
      <c r="K311" t="s">
        <v>29</v>
      </c>
      <c r="L311" t="s">
        <v>47</v>
      </c>
      <c r="M311">
        <v>600311</v>
      </c>
      <c r="N311">
        <v>276786</v>
      </c>
      <c r="O311" t="s">
        <v>1077</v>
      </c>
      <c r="P311">
        <v>2027</v>
      </c>
      <c r="Q311">
        <v>2</v>
      </c>
      <c r="R311" t="s">
        <v>32</v>
      </c>
      <c r="S311" t="s">
        <v>33</v>
      </c>
      <c r="T311" t="s">
        <v>34</v>
      </c>
      <c r="U311" t="s">
        <v>35</v>
      </c>
    </row>
    <row r="312" spans="1:21" hidden="1" x14ac:dyDescent="0.2">
      <c r="A312" t="s">
        <v>21</v>
      </c>
      <c r="B312" t="s">
        <v>22</v>
      </c>
      <c r="C312" t="s">
        <v>894</v>
      </c>
      <c r="D312" t="s">
        <v>895</v>
      </c>
      <c r="E312" t="s">
        <v>1067</v>
      </c>
      <c r="F312" t="s">
        <v>1068</v>
      </c>
      <c r="G312" t="s">
        <v>1078</v>
      </c>
      <c r="H312">
        <v>1</v>
      </c>
      <c r="I312" t="s">
        <v>1079</v>
      </c>
      <c r="J312" t="s">
        <v>1079</v>
      </c>
      <c r="K312" t="s">
        <v>29</v>
      </c>
      <c r="L312" t="s">
        <v>30</v>
      </c>
      <c r="M312">
        <v>592525</v>
      </c>
      <c r="N312">
        <v>273986</v>
      </c>
      <c r="O312" t="s">
        <v>1080</v>
      </c>
      <c r="P312">
        <v>2027</v>
      </c>
      <c r="Q312">
        <v>2</v>
      </c>
      <c r="R312" t="s">
        <v>32</v>
      </c>
      <c r="S312" t="s">
        <v>33</v>
      </c>
      <c r="T312" t="s">
        <v>34</v>
      </c>
      <c r="U312" t="s">
        <v>35</v>
      </c>
    </row>
    <row r="313" spans="1:21" hidden="1" x14ac:dyDescent="0.2">
      <c r="A313" t="s">
        <v>21</v>
      </c>
      <c r="B313" t="s">
        <v>22</v>
      </c>
      <c r="C313" t="s">
        <v>894</v>
      </c>
      <c r="D313" t="s">
        <v>895</v>
      </c>
      <c r="E313" t="s">
        <v>1067</v>
      </c>
      <c r="F313" t="s">
        <v>1068</v>
      </c>
      <c r="G313" t="s">
        <v>1081</v>
      </c>
      <c r="H313">
        <v>1</v>
      </c>
      <c r="I313" t="s">
        <v>1082</v>
      </c>
      <c r="J313" t="s">
        <v>1082</v>
      </c>
      <c r="K313" t="s">
        <v>29</v>
      </c>
      <c r="L313" t="s">
        <v>30</v>
      </c>
      <c r="M313">
        <v>573197</v>
      </c>
      <c r="N313">
        <v>287053</v>
      </c>
      <c r="O313" t="s">
        <v>1083</v>
      </c>
      <c r="P313">
        <v>2027</v>
      </c>
      <c r="Q313">
        <v>2</v>
      </c>
      <c r="R313" t="s">
        <v>32</v>
      </c>
      <c r="S313" t="s">
        <v>33</v>
      </c>
      <c r="T313" t="s">
        <v>34</v>
      </c>
      <c r="U313" t="s">
        <v>35</v>
      </c>
    </row>
    <row r="314" spans="1:21" hidden="1" x14ac:dyDescent="0.2">
      <c r="A314" t="s">
        <v>21</v>
      </c>
      <c r="B314" t="s">
        <v>22</v>
      </c>
      <c r="C314" t="s">
        <v>894</v>
      </c>
      <c r="D314" t="s">
        <v>895</v>
      </c>
      <c r="E314" t="s">
        <v>1067</v>
      </c>
      <c r="F314" t="s">
        <v>1068</v>
      </c>
      <c r="G314" t="s">
        <v>1084</v>
      </c>
      <c r="H314">
        <v>1</v>
      </c>
      <c r="I314" t="s">
        <v>1085</v>
      </c>
      <c r="J314" t="s">
        <v>1085</v>
      </c>
      <c r="K314" t="s">
        <v>29</v>
      </c>
      <c r="L314" t="s">
        <v>30</v>
      </c>
      <c r="M314">
        <v>592816</v>
      </c>
      <c r="N314">
        <v>267322</v>
      </c>
      <c r="O314" t="s">
        <v>1086</v>
      </c>
      <c r="P314">
        <v>2027</v>
      </c>
      <c r="Q314">
        <v>2</v>
      </c>
      <c r="R314" t="s">
        <v>32</v>
      </c>
      <c r="S314" t="s">
        <v>33</v>
      </c>
      <c r="T314" t="s">
        <v>34</v>
      </c>
      <c r="U314" t="s">
        <v>35</v>
      </c>
    </row>
    <row r="315" spans="1:21" hidden="1" x14ac:dyDescent="0.2">
      <c r="A315" t="s">
        <v>21</v>
      </c>
      <c r="B315" t="s">
        <v>22</v>
      </c>
      <c r="C315" t="s">
        <v>894</v>
      </c>
      <c r="D315" t="s">
        <v>895</v>
      </c>
      <c r="E315" t="s">
        <v>1067</v>
      </c>
      <c r="F315" t="s">
        <v>1068</v>
      </c>
      <c r="G315" t="s">
        <v>1087</v>
      </c>
      <c r="H315">
        <v>1</v>
      </c>
      <c r="I315" t="s">
        <v>1088</v>
      </c>
      <c r="J315" t="s">
        <v>1088</v>
      </c>
      <c r="K315" t="s">
        <v>29</v>
      </c>
      <c r="L315" t="s">
        <v>30</v>
      </c>
      <c r="M315">
        <v>593993</v>
      </c>
      <c r="N315">
        <v>281773</v>
      </c>
      <c r="O315" t="s">
        <v>1089</v>
      </c>
      <c r="P315">
        <v>2027</v>
      </c>
      <c r="Q315">
        <v>2</v>
      </c>
      <c r="R315" t="s">
        <v>32</v>
      </c>
      <c r="S315" t="s">
        <v>33</v>
      </c>
      <c r="T315" t="s">
        <v>34</v>
      </c>
      <c r="U315" t="s">
        <v>35</v>
      </c>
    </row>
    <row r="316" spans="1:21" hidden="1" x14ac:dyDescent="0.2">
      <c r="A316" t="s">
        <v>21</v>
      </c>
      <c r="B316" t="s">
        <v>22</v>
      </c>
      <c r="C316" t="s">
        <v>894</v>
      </c>
      <c r="D316" t="s">
        <v>895</v>
      </c>
      <c r="E316" t="s">
        <v>1067</v>
      </c>
      <c r="F316" t="s">
        <v>1068</v>
      </c>
      <c r="G316" t="s">
        <v>1090</v>
      </c>
      <c r="H316">
        <v>1</v>
      </c>
      <c r="I316" t="s">
        <v>1091</v>
      </c>
      <c r="J316" t="s">
        <v>1091</v>
      </c>
      <c r="K316" t="s">
        <v>29</v>
      </c>
      <c r="L316" t="s">
        <v>30</v>
      </c>
      <c r="M316">
        <v>600689</v>
      </c>
      <c r="N316">
        <v>288092</v>
      </c>
      <c r="O316" t="s">
        <v>1092</v>
      </c>
      <c r="P316">
        <v>2027</v>
      </c>
      <c r="Q316">
        <v>2</v>
      </c>
      <c r="R316" t="s">
        <v>32</v>
      </c>
      <c r="S316" t="s">
        <v>33</v>
      </c>
      <c r="T316" t="s">
        <v>34</v>
      </c>
      <c r="U316" t="s">
        <v>35</v>
      </c>
    </row>
    <row r="317" spans="1:21" hidden="1" x14ac:dyDescent="0.2">
      <c r="A317" t="s">
        <v>21</v>
      </c>
      <c r="B317" t="s">
        <v>22</v>
      </c>
      <c r="C317" t="s">
        <v>894</v>
      </c>
      <c r="D317" t="s">
        <v>895</v>
      </c>
      <c r="E317" t="s">
        <v>1067</v>
      </c>
      <c r="F317" t="s">
        <v>1068</v>
      </c>
      <c r="G317" t="s">
        <v>1093</v>
      </c>
      <c r="H317">
        <v>1</v>
      </c>
      <c r="I317" t="s">
        <v>1094</v>
      </c>
      <c r="J317" t="s">
        <v>1094</v>
      </c>
      <c r="K317" t="s">
        <v>29</v>
      </c>
      <c r="L317" t="s">
        <v>30</v>
      </c>
      <c r="M317">
        <v>604702</v>
      </c>
      <c r="N317">
        <v>276510</v>
      </c>
      <c r="O317" t="s">
        <v>1095</v>
      </c>
      <c r="P317">
        <v>2027</v>
      </c>
      <c r="Q317">
        <v>2</v>
      </c>
      <c r="R317" t="s">
        <v>205</v>
      </c>
      <c r="S317" t="s">
        <v>33</v>
      </c>
      <c r="T317" t="s">
        <v>34</v>
      </c>
      <c r="U317" t="s">
        <v>35</v>
      </c>
    </row>
    <row r="318" spans="1:21" hidden="1" x14ac:dyDescent="0.2">
      <c r="A318" t="s">
        <v>21</v>
      </c>
      <c r="B318" t="s">
        <v>22</v>
      </c>
      <c r="C318" t="s">
        <v>894</v>
      </c>
      <c r="D318" t="s">
        <v>895</v>
      </c>
      <c r="E318" t="s">
        <v>1067</v>
      </c>
      <c r="F318" t="s">
        <v>1068</v>
      </c>
      <c r="G318" t="s">
        <v>1096</v>
      </c>
      <c r="H318">
        <v>1</v>
      </c>
      <c r="I318" t="s">
        <v>1097</v>
      </c>
      <c r="J318" t="s">
        <v>1097</v>
      </c>
      <c r="K318" t="s">
        <v>29</v>
      </c>
      <c r="L318" t="s">
        <v>47</v>
      </c>
      <c r="M318">
        <v>603208</v>
      </c>
      <c r="N318">
        <v>295255</v>
      </c>
      <c r="O318" t="s">
        <v>1098</v>
      </c>
      <c r="P318">
        <v>2027</v>
      </c>
      <c r="Q318">
        <v>2</v>
      </c>
      <c r="R318" t="s">
        <v>205</v>
      </c>
      <c r="S318" t="s">
        <v>33</v>
      </c>
      <c r="T318" t="s">
        <v>34</v>
      </c>
      <c r="U318" t="s">
        <v>35</v>
      </c>
    </row>
    <row r="319" spans="1:21" hidden="1" x14ac:dyDescent="0.2">
      <c r="A319" t="s">
        <v>21</v>
      </c>
      <c r="B319" t="s">
        <v>22</v>
      </c>
      <c r="C319" t="s">
        <v>894</v>
      </c>
      <c r="D319" t="s">
        <v>895</v>
      </c>
      <c r="E319" t="s">
        <v>1067</v>
      </c>
      <c r="F319" t="s">
        <v>1068</v>
      </c>
      <c r="G319" t="s">
        <v>1099</v>
      </c>
      <c r="H319">
        <v>1</v>
      </c>
      <c r="I319" t="s">
        <v>1100</v>
      </c>
      <c r="J319" t="s">
        <v>1100</v>
      </c>
      <c r="K319" t="s">
        <v>29</v>
      </c>
      <c r="L319" t="s">
        <v>30</v>
      </c>
      <c r="M319">
        <v>598895</v>
      </c>
      <c r="N319">
        <v>286665</v>
      </c>
      <c r="O319" t="s">
        <v>1101</v>
      </c>
      <c r="P319">
        <v>2027</v>
      </c>
      <c r="Q319">
        <v>2</v>
      </c>
      <c r="R319" t="s">
        <v>32</v>
      </c>
      <c r="S319" t="s">
        <v>33</v>
      </c>
      <c r="T319" t="s">
        <v>34</v>
      </c>
      <c r="U319" t="s">
        <v>35</v>
      </c>
    </row>
    <row r="320" spans="1:21" hidden="1" x14ac:dyDescent="0.2">
      <c r="A320" t="s">
        <v>21</v>
      </c>
      <c r="B320" t="s">
        <v>22</v>
      </c>
      <c r="C320" t="s">
        <v>894</v>
      </c>
      <c r="D320" t="s">
        <v>895</v>
      </c>
      <c r="E320" t="s">
        <v>1067</v>
      </c>
      <c r="F320" t="s">
        <v>1068</v>
      </c>
      <c r="G320" t="s">
        <v>1102</v>
      </c>
      <c r="H320">
        <v>1</v>
      </c>
      <c r="I320" t="s">
        <v>1103</v>
      </c>
      <c r="J320" t="s">
        <v>1103</v>
      </c>
      <c r="K320" t="s">
        <v>29</v>
      </c>
      <c r="L320" t="s">
        <v>30</v>
      </c>
      <c r="M320">
        <v>586592</v>
      </c>
      <c r="N320">
        <v>280281</v>
      </c>
      <c r="O320" t="s">
        <v>1104</v>
      </c>
      <c r="P320">
        <v>2027</v>
      </c>
      <c r="Q320">
        <v>2</v>
      </c>
      <c r="R320" t="s">
        <v>32</v>
      </c>
      <c r="S320" t="s">
        <v>33</v>
      </c>
      <c r="T320" t="s">
        <v>34</v>
      </c>
      <c r="U320" t="s">
        <v>35</v>
      </c>
    </row>
    <row r="321" spans="1:21" hidden="1" x14ac:dyDescent="0.2">
      <c r="A321" t="s">
        <v>21</v>
      </c>
      <c r="B321" t="s">
        <v>22</v>
      </c>
      <c r="C321" t="s">
        <v>894</v>
      </c>
      <c r="D321" t="s">
        <v>895</v>
      </c>
      <c r="E321" t="s">
        <v>1067</v>
      </c>
      <c r="F321" t="s">
        <v>1068</v>
      </c>
      <c r="G321" t="s">
        <v>1105</v>
      </c>
      <c r="H321">
        <v>1</v>
      </c>
      <c r="I321" t="s">
        <v>1106</v>
      </c>
      <c r="J321" t="s">
        <v>1106</v>
      </c>
      <c r="K321" t="s">
        <v>29</v>
      </c>
      <c r="L321" t="s">
        <v>47</v>
      </c>
      <c r="M321">
        <v>598432</v>
      </c>
      <c r="N321">
        <v>294900</v>
      </c>
      <c r="O321" t="s">
        <v>1107</v>
      </c>
      <c r="P321">
        <v>2027</v>
      </c>
      <c r="Q321">
        <v>2</v>
      </c>
      <c r="R321" t="s">
        <v>49</v>
      </c>
      <c r="S321" t="s">
        <v>33</v>
      </c>
      <c r="T321" t="s">
        <v>34</v>
      </c>
      <c r="U321" t="s">
        <v>35</v>
      </c>
    </row>
    <row r="322" spans="1:21" hidden="1" x14ac:dyDescent="0.2">
      <c r="A322" t="s">
        <v>21</v>
      </c>
      <c r="B322" t="s">
        <v>22</v>
      </c>
      <c r="C322" t="s">
        <v>894</v>
      </c>
      <c r="D322" t="s">
        <v>895</v>
      </c>
      <c r="E322" t="s">
        <v>1067</v>
      </c>
      <c r="F322" t="s">
        <v>1068</v>
      </c>
      <c r="G322" t="s">
        <v>1108</v>
      </c>
      <c r="H322">
        <v>1</v>
      </c>
      <c r="I322" t="s">
        <v>1109</v>
      </c>
      <c r="J322" t="s">
        <v>1109</v>
      </c>
      <c r="K322" t="s">
        <v>29</v>
      </c>
      <c r="L322" t="s">
        <v>47</v>
      </c>
      <c r="M322">
        <v>594862</v>
      </c>
      <c r="N322">
        <v>274637</v>
      </c>
      <c r="O322" t="s">
        <v>1110</v>
      </c>
      <c r="P322">
        <v>2027</v>
      </c>
      <c r="Q322">
        <v>2</v>
      </c>
      <c r="R322" t="s">
        <v>32</v>
      </c>
      <c r="S322" t="s">
        <v>33</v>
      </c>
      <c r="T322" t="s">
        <v>34</v>
      </c>
      <c r="U322" t="s">
        <v>35</v>
      </c>
    </row>
    <row r="323" spans="1:21" hidden="1" x14ac:dyDescent="0.2">
      <c r="A323" t="s">
        <v>21</v>
      </c>
      <c r="B323" t="s">
        <v>22</v>
      </c>
      <c r="C323" t="s">
        <v>894</v>
      </c>
      <c r="D323" t="s">
        <v>895</v>
      </c>
      <c r="E323" t="s">
        <v>1067</v>
      </c>
      <c r="F323" t="s">
        <v>1068</v>
      </c>
      <c r="G323" t="s">
        <v>1111</v>
      </c>
      <c r="H323">
        <v>1</v>
      </c>
      <c r="I323" t="s">
        <v>1112</v>
      </c>
      <c r="J323" t="s">
        <v>1112</v>
      </c>
      <c r="K323" t="s">
        <v>29</v>
      </c>
      <c r="L323" t="s">
        <v>30</v>
      </c>
      <c r="M323">
        <v>594529</v>
      </c>
      <c r="N323">
        <v>268408</v>
      </c>
      <c r="O323" t="s">
        <v>1113</v>
      </c>
      <c r="P323">
        <v>2027</v>
      </c>
      <c r="Q323">
        <v>2</v>
      </c>
      <c r="R323" t="s">
        <v>32</v>
      </c>
      <c r="S323" t="s">
        <v>33</v>
      </c>
      <c r="T323" t="s">
        <v>34</v>
      </c>
      <c r="U323" t="s">
        <v>35</v>
      </c>
    </row>
    <row r="324" spans="1:21" hidden="1" x14ac:dyDescent="0.2">
      <c r="A324" t="s">
        <v>21</v>
      </c>
      <c r="B324" t="s">
        <v>22</v>
      </c>
      <c r="C324" t="s">
        <v>894</v>
      </c>
      <c r="D324" t="s">
        <v>895</v>
      </c>
      <c r="E324" t="s">
        <v>1067</v>
      </c>
      <c r="F324" t="s">
        <v>1068</v>
      </c>
      <c r="G324" t="s">
        <v>1114</v>
      </c>
      <c r="H324">
        <v>1</v>
      </c>
      <c r="I324" t="s">
        <v>1115</v>
      </c>
      <c r="J324" t="s">
        <v>1115</v>
      </c>
      <c r="K324" t="s">
        <v>29</v>
      </c>
      <c r="L324" t="s">
        <v>47</v>
      </c>
      <c r="M324">
        <v>601392</v>
      </c>
      <c r="N324">
        <v>293005</v>
      </c>
      <c r="O324" t="s">
        <v>1116</v>
      </c>
      <c r="P324">
        <v>2027</v>
      </c>
      <c r="Q324">
        <v>2</v>
      </c>
      <c r="R324" t="s">
        <v>32</v>
      </c>
      <c r="S324" t="s">
        <v>33</v>
      </c>
      <c r="T324" t="s">
        <v>34</v>
      </c>
      <c r="U324" t="s">
        <v>35</v>
      </c>
    </row>
    <row r="325" spans="1:21" hidden="1" x14ac:dyDescent="0.2">
      <c r="A325" t="s">
        <v>21</v>
      </c>
      <c r="B325" t="s">
        <v>22</v>
      </c>
      <c r="C325" t="s">
        <v>894</v>
      </c>
      <c r="D325" t="s">
        <v>895</v>
      </c>
      <c r="E325" t="s">
        <v>1067</v>
      </c>
      <c r="F325" t="s">
        <v>1068</v>
      </c>
      <c r="G325" t="s">
        <v>1117</v>
      </c>
      <c r="H325">
        <v>1</v>
      </c>
      <c r="I325" t="s">
        <v>1118</v>
      </c>
      <c r="J325" t="s">
        <v>1118</v>
      </c>
      <c r="K325" t="s">
        <v>29</v>
      </c>
      <c r="L325" t="s">
        <v>30</v>
      </c>
      <c r="M325">
        <v>598524</v>
      </c>
      <c r="N325">
        <v>279048</v>
      </c>
      <c r="O325" t="s">
        <v>1119</v>
      </c>
      <c r="P325">
        <v>2027</v>
      </c>
      <c r="Q325">
        <v>2</v>
      </c>
      <c r="R325" t="s">
        <v>32</v>
      </c>
      <c r="S325" t="s">
        <v>33</v>
      </c>
      <c r="T325" t="s">
        <v>34</v>
      </c>
      <c r="U325" t="s">
        <v>35</v>
      </c>
    </row>
    <row r="326" spans="1:21" hidden="1" x14ac:dyDescent="0.2">
      <c r="A326" t="s">
        <v>21</v>
      </c>
      <c r="B326" t="s">
        <v>22</v>
      </c>
      <c r="C326" t="s">
        <v>894</v>
      </c>
      <c r="D326" t="s">
        <v>895</v>
      </c>
      <c r="E326" t="s">
        <v>1067</v>
      </c>
      <c r="F326" t="s">
        <v>1068</v>
      </c>
      <c r="G326" t="s">
        <v>1120</v>
      </c>
      <c r="H326">
        <v>1</v>
      </c>
      <c r="I326" t="s">
        <v>1121</v>
      </c>
      <c r="J326" t="s">
        <v>1121</v>
      </c>
      <c r="K326" t="s">
        <v>29</v>
      </c>
      <c r="L326" t="s">
        <v>30</v>
      </c>
      <c r="M326">
        <v>597335</v>
      </c>
      <c r="N326">
        <v>290692</v>
      </c>
      <c r="O326" t="s">
        <v>1122</v>
      </c>
      <c r="P326">
        <v>2027</v>
      </c>
      <c r="Q326">
        <v>2</v>
      </c>
      <c r="R326" t="s">
        <v>49</v>
      </c>
      <c r="S326" t="s">
        <v>33</v>
      </c>
      <c r="T326" t="s">
        <v>34</v>
      </c>
      <c r="U326" t="s">
        <v>35</v>
      </c>
    </row>
    <row r="327" spans="1:21" hidden="1" x14ac:dyDescent="0.2">
      <c r="A327" t="s">
        <v>663</v>
      </c>
      <c r="B327" t="s">
        <v>664</v>
      </c>
      <c r="C327" t="s">
        <v>665</v>
      </c>
      <c r="D327" t="s">
        <v>666</v>
      </c>
      <c r="E327" t="s">
        <v>1019</v>
      </c>
      <c r="F327" t="s">
        <v>1020</v>
      </c>
      <c r="G327" t="s">
        <v>1123</v>
      </c>
      <c r="H327">
        <v>2</v>
      </c>
      <c r="I327" t="s">
        <v>1124</v>
      </c>
      <c r="J327" t="s">
        <v>1124</v>
      </c>
      <c r="K327" t="s">
        <v>29</v>
      </c>
      <c r="L327" t="s">
        <v>47</v>
      </c>
      <c r="M327">
        <v>408524</v>
      </c>
      <c r="N327">
        <v>579960</v>
      </c>
      <c r="O327" t="s">
        <v>1125</v>
      </c>
      <c r="P327">
        <v>2027</v>
      </c>
      <c r="Q327">
        <v>2</v>
      </c>
      <c r="R327" t="s">
        <v>49</v>
      </c>
      <c r="S327" t="s">
        <v>33</v>
      </c>
      <c r="T327" t="s">
        <v>34</v>
      </c>
      <c r="U327" t="s">
        <v>35</v>
      </c>
    </row>
    <row r="328" spans="1:21" hidden="1" x14ac:dyDescent="0.2">
      <c r="A328" t="s">
        <v>21</v>
      </c>
      <c r="B328" t="s">
        <v>22</v>
      </c>
      <c r="C328" t="s">
        <v>1126</v>
      </c>
      <c r="D328" t="s">
        <v>1127</v>
      </c>
      <c r="E328" t="s">
        <v>1128</v>
      </c>
      <c r="F328" t="s">
        <v>1129</v>
      </c>
      <c r="G328" t="s">
        <v>1130</v>
      </c>
      <c r="H328">
        <v>1</v>
      </c>
      <c r="I328" t="s">
        <v>1131</v>
      </c>
      <c r="J328" t="s">
        <v>1131</v>
      </c>
      <c r="K328" t="s">
        <v>29</v>
      </c>
      <c r="L328" t="s">
        <v>30</v>
      </c>
      <c r="M328">
        <v>496045</v>
      </c>
      <c r="N328">
        <v>366774</v>
      </c>
      <c r="O328" t="s">
        <v>1132</v>
      </c>
      <c r="P328">
        <v>2027</v>
      </c>
      <c r="Q328">
        <v>2</v>
      </c>
      <c r="R328" t="s">
        <v>32</v>
      </c>
      <c r="S328" t="s">
        <v>33</v>
      </c>
      <c r="T328" t="s">
        <v>34</v>
      </c>
      <c r="U328" t="s">
        <v>35</v>
      </c>
    </row>
    <row r="329" spans="1:21" hidden="1" x14ac:dyDescent="0.2">
      <c r="A329" t="s">
        <v>21</v>
      </c>
      <c r="B329" t="s">
        <v>22</v>
      </c>
      <c r="C329" t="s">
        <v>1126</v>
      </c>
      <c r="D329" t="s">
        <v>1127</v>
      </c>
      <c r="E329" t="s">
        <v>1128</v>
      </c>
      <c r="F329" t="s">
        <v>1129</v>
      </c>
      <c r="G329" t="s">
        <v>1133</v>
      </c>
      <c r="H329">
        <v>1</v>
      </c>
      <c r="I329" t="s">
        <v>1134</v>
      </c>
      <c r="J329" t="s">
        <v>1134</v>
      </c>
      <c r="K329" t="s">
        <v>29</v>
      </c>
      <c r="L329" t="s">
        <v>30</v>
      </c>
      <c r="M329">
        <v>490820</v>
      </c>
      <c r="N329">
        <v>351792</v>
      </c>
      <c r="O329" t="s">
        <v>1135</v>
      </c>
      <c r="P329">
        <v>2027</v>
      </c>
      <c r="Q329">
        <v>2</v>
      </c>
      <c r="R329" t="s">
        <v>49</v>
      </c>
      <c r="S329" t="s">
        <v>33</v>
      </c>
      <c r="T329" t="s">
        <v>34</v>
      </c>
      <c r="U329" t="s">
        <v>35</v>
      </c>
    </row>
    <row r="330" spans="1:21" hidden="1" x14ac:dyDescent="0.2">
      <c r="A330" t="s">
        <v>21</v>
      </c>
      <c r="B330" t="s">
        <v>22</v>
      </c>
      <c r="C330" t="s">
        <v>1126</v>
      </c>
      <c r="D330" t="s">
        <v>1127</v>
      </c>
      <c r="E330" t="s">
        <v>1128</v>
      </c>
      <c r="F330" t="s">
        <v>1129</v>
      </c>
      <c r="G330" t="s">
        <v>1136</v>
      </c>
      <c r="H330">
        <v>1</v>
      </c>
      <c r="I330" t="s">
        <v>1137</v>
      </c>
      <c r="J330" t="s">
        <v>1137</v>
      </c>
      <c r="K330" t="s">
        <v>29</v>
      </c>
      <c r="L330" t="s">
        <v>30</v>
      </c>
      <c r="M330">
        <v>484606</v>
      </c>
      <c r="N330">
        <v>342981</v>
      </c>
      <c r="O330" t="s">
        <v>1138</v>
      </c>
      <c r="P330">
        <v>2027</v>
      </c>
      <c r="Q330">
        <v>2</v>
      </c>
      <c r="R330" t="s">
        <v>32</v>
      </c>
      <c r="S330" t="s">
        <v>33</v>
      </c>
      <c r="T330" t="s">
        <v>34</v>
      </c>
      <c r="U330" t="s">
        <v>35</v>
      </c>
    </row>
    <row r="331" spans="1:21" hidden="1" x14ac:dyDescent="0.2">
      <c r="A331" t="s">
        <v>21</v>
      </c>
      <c r="B331" t="s">
        <v>22</v>
      </c>
      <c r="C331" t="s">
        <v>1126</v>
      </c>
      <c r="D331" t="s">
        <v>1127</v>
      </c>
      <c r="E331" t="s">
        <v>1128</v>
      </c>
      <c r="F331" t="s">
        <v>1129</v>
      </c>
      <c r="G331" t="s">
        <v>1139</v>
      </c>
      <c r="H331">
        <v>1</v>
      </c>
      <c r="I331" t="s">
        <v>1140</v>
      </c>
      <c r="J331" t="s">
        <v>1140</v>
      </c>
      <c r="K331" t="s">
        <v>29</v>
      </c>
      <c r="L331" t="s">
        <v>30</v>
      </c>
      <c r="M331">
        <v>493914</v>
      </c>
      <c r="N331">
        <v>364783</v>
      </c>
      <c r="O331" t="s">
        <v>1141</v>
      </c>
      <c r="P331">
        <v>2027</v>
      </c>
      <c r="Q331">
        <v>2</v>
      </c>
      <c r="R331" t="s">
        <v>32</v>
      </c>
      <c r="S331" t="s">
        <v>33</v>
      </c>
      <c r="T331" t="s">
        <v>34</v>
      </c>
      <c r="U331" t="s">
        <v>35</v>
      </c>
    </row>
    <row r="332" spans="1:21" hidden="1" x14ac:dyDescent="0.2">
      <c r="A332" t="s">
        <v>21</v>
      </c>
      <c r="B332" t="s">
        <v>22</v>
      </c>
      <c r="C332" t="s">
        <v>1126</v>
      </c>
      <c r="D332" t="s">
        <v>1127</v>
      </c>
      <c r="E332" t="s">
        <v>1128</v>
      </c>
      <c r="F332" t="s">
        <v>1129</v>
      </c>
      <c r="G332" t="s">
        <v>1142</v>
      </c>
      <c r="H332">
        <v>1</v>
      </c>
      <c r="I332" t="s">
        <v>1143</v>
      </c>
      <c r="J332" t="s">
        <v>1143</v>
      </c>
      <c r="K332" t="s">
        <v>29</v>
      </c>
      <c r="L332" t="s">
        <v>30</v>
      </c>
      <c r="M332">
        <v>490083</v>
      </c>
      <c r="N332">
        <v>383862</v>
      </c>
      <c r="O332" t="s">
        <v>1144</v>
      </c>
      <c r="P332">
        <v>2027</v>
      </c>
      <c r="Q332">
        <v>2</v>
      </c>
      <c r="R332" t="s">
        <v>32</v>
      </c>
      <c r="S332" t="s">
        <v>33</v>
      </c>
      <c r="T332" t="s">
        <v>34</v>
      </c>
      <c r="U332" t="s">
        <v>35</v>
      </c>
    </row>
    <row r="333" spans="1:21" hidden="1" x14ac:dyDescent="0.2">
      <c r="A333" t="s">
        <v>21</v>
      </c>
      <c r="B333" t="s">
        <v>22</v>
      </c>
      <c r="C333" t="s">
        <v>1126</v>
      </c>
      <c r="D333" t="s">
        <v>1127</v>
      </c>
      <c r="E333" t="s">
        <v>1128</v>
      </c>
      <c r="F333" t="s">
        <v>1129</v>
      </c>
      <c r="G333" t="s">
        <v>1145</v>
      </c>
      <c r="H333">
        <v>1</v>
      </c>
      <c r="I333" t="s">
        <v>1146</v>
      </c>
      <c r="J333" t="s">
        <v>1146</v>
      </c>
      <c r="K333" t="s">
        <v>29</v>
      </c>
      <c r="L333" t="s">
        <v>30</v>
      </c>
      <c r="M333">
        <v>496218</v>
      </c>
      <c r="N333">
        <v>370748</v>
      </c>
      <c r="O333" t="s">
        <v>1147</v>
      </c>
      <c r="P333">
        <v>2027</v>
      </c>
      <c r="Q333">
        <v>2</v>
      </c>
      <c r="R333" t="s">
        <v>32</v>
      </c>
      <c r="S333" t="s">
        <v>33</v>
      </c>
      <c r="T333" t="s">
        <v>34</v>
      </c>
      <c r="U333" t="s">
        <v>35</v>
      </c>
    </row>
    <row r="334" spans="1:21" hidden="1" x14ac:dyDescent="0.2">
      <c r="A334" t="s">
        <v>21</v>
      </c>
      <c r="B334" t="s">
        <v>22</v>
      </c>
      <c r="C334" t="s">
        <v>1126</v>
      </c>
      <c r="D334" t="s">
        <v>1127</v>
      </c>
      <c r="E334" t="s">
        <v>1128</v>
      </c>
      <c r="F334" t="s">
        <v>1129</v>
      </c>
      <c r="G334" t="s">
        <v>1148</v>
      </c>
      <c r="H334">
        <v>1</v>
      </c>
      <c r="I334" t="s">
        <v>1149</v>
      </c>
      <c r="J334" t="s">
        <v>1149</v>
      </c>
      <c r="K334" t="s">
        <v>29</v>
      </c>
      <c r="L334" t="s">
        <v>30</v>
      </c>
      <c r="M334">
        <v>490873</v>
      </c>
      <c r="N334">
        <v>335232</v>
      </c>
      <c r="O334" t="s">
        <v>1150</v>
      </c>
      <c r="P334">
        <v>2027</v>
      </c>
      <c r="Q334">
        <v>2</v>
      </c>
      <c r="R334" t="s">
        <v>32</v>
      </c>
      <c r="S334" t="s">
        <v>33</v>
      </c>
      <c r="T334" t="s">
        <v>34</v>
      </c>
      <c r="U334" t="s">
        <v>35</v>
      </c>
    </row>
    <row r="335" spans="1:21" hidden="1" x14ac:dyDescent="0.2">
      <c r="A335" t="s">
        <v>21</v>
      </c>
      <c r="B335" t="s">
        <v>22</v>
      </c>
      <c r="C335" t="s">
        <v>1126</v>
      </c>
      <c r="D335" t="s">
        <v>1127</v>
      </c>
      <c r="E335" t="s">
        <v>1128</v>
      </c>
      <c r="F335" t="s">
        <v>1129</v>
      </c>
      <c r="G335" t="s">
        <v>1151</v>
      </c>
      <c r="H335">
        <v>1</v>
      </c>
      <c r="I335" t="s">
        <v>1152</v>
      </c>
      <c r="J335" t="s">
        <v>1152</v>
      </c>
      <c r="K335" t="s">
        <v>29</v>
      </c>
      <c r="L335" t="s">
        <v>30</v>
      </c>
      <c r="M335">
        <v>487444</v>
      </c>
      <c r="N335">
        <v>387109</v>
      </c>
      <c r="O335" t="s">
        <v>1153</v>
      </c>
      <c r="P335">
        <v>2027</v>
      </c>
      <c r="Q335">
        <v>2</v>
      </c>
      <c r="R335" t="s">
        <v>32</v>
      </c>
      <c r="S335" t="s">
        <v>33</v>
      </c>
      <c r="T335" t="s">
        <v>34</v>
      </c>
      <c r="U335" t="s">
        <v>35</v>
      </c>
    </row>
    <row r="336" spans="1:21" hidden="1" x14ac:dyDescent="0.2">
      <c r="A336" t="s">
        <v>21</v>
      </c>
      <c r="B336" t="s">
        <v>22</v>
      </c>
      <c r="C336" t="s">
        <v>1126</v>
      </c>
      <c r="D336" t="s">
        <v>1127</v>
      </c>
      <c r="E336" t="s">
        <v>1128</v>
      </c>
      <c r="F336" t="s">
        <v>1129</v>
      </c>
      <c r="G336" t="s">
        <v>1154</v>
      </c>
      <c r="H336">
        <v>1</v>
      </c>
      <c r="I336" t="s">
        <v>1155</v>
      </c>
      <c r="J336" t="s">
        <v>1155</v>
      </c>
      <c r="K336" t="s">
        <v>29</v>
      </c>
      <c r="L336" t="s">
        <v>30</v>
      </c>
      <c r="M336">
        <v>493663</v>
      </c>
      <c r="N336">
        <v>343720</v>
      </c>
      <c r="O336" t="s">
        <v>1156</v>
      </c>
      <c r="P336">
        <v>2027</v>
      </c>
      <c r="Q336">
        <v>2</v>
      </c>
      <c r="R336" t="s">
        <v>32</v>
      </c>
      <c r="S336" t="s">
        <v>33</v>
      </c>
      <c r="T336" t="s">
        <v>34</v>
      </c>
      <c r="U336" t="s">
        <v>35</v>
      </c>
    </row>
    <row r="337" spans="1:21" hidden="1" x14ac:dyDescent="0.2">
      <c r="A337" t="s">
        <v>21</v>
      </c>
      <c r="B337" t="s">
        <v>22</v>
      </c>
      <c r="C337" t="s">
        <v>1126</v>
      </c>
      <c r="D337" t="s">
        <v>1127</v>
      </c>
      <c r="E337" t="s">
        <v>1128</v>
      </c>
      <c r="F337" t="s">
        <v>1129</v>
      </c>
      <c r="G337" t="s">
        <v>1157</v>
      </c>
      <c r="H337">
        <v>1</v>
      </c>
      <c r="I337" t="s">
        <v>1158</v>
      </c>
      <c r="J337" t="s">
        <v>1158</v>
      </c>
      <c r="K337" t="s">
        <v>29</v>
      </c>
      <c r="L337" t="s">
        <v>30</v>
      </c>
      <c r="M337">
        <v>492921</v>
      </c>
      <c r="N337">
        <v>330818</v>
      </c>
      <c r="O337" t="s">
        <v>1159</v>
      </c>
      <c r="P337">
        <v>2027</v>
      </c>
      <c r="Q337">
        <v>2</v>
      </c>
      <c r="R337" t="s">
        <v>32</v>
      </c>
      <c r="S337" t="s">
        <v>33</v>
      </c>
      <c r="T337" t="s">
        <v>34</v>
      </c>
      <c r="U337" t="s">
        <v>35</v>
      </c>
    </row>
    <row r="338" spans="1:21" hidden="1" x14ac:dyDescent="0.2">
      <c r="A338" t="s">
        <v>21</v>
      </c>
      <c r="B338" t="s">
        <v>22</v>
      </c>
      <c r="C338" t="s">
        <v>1126</v>
      </c>
      <c r="D338" t="s">
        <v>1127</v>
      </c>
      <c r="E338" t="s">
        <v>1128</v>
      </c>
      <c r="F338" t="s">
        <v>1129</v>
      </c>
      <c r="G338" t="s">
        <v>1160</v>
      </c>
      <c r="H338">
        <v>1</v>
      </c>
      <c r="I338" t="s">
        <v>1161</v>
      </c>
      <c r="J338" t="s">
        <v>1161</v>
      </c>
      <c r="K338" t="s">
        <v>29</v>
      </c>
      <c r="L338" t="s">
        <v>47</v>
      </c>
      <c r="M338">
        <v>493000</v>
      </c>
      <c r="N338">
        <v>351804</v>
      </c>
      <c r="O338" t="s">
        <v>1162</v>
      </c>
      <c r="P338">
        <v>2027</v>
      </c>
      <c r="Q338">
        <v>2</v>
      </c>
      <c r="R338" t="s">
        <v>32</v>
      </c>
      <c r="S338" t="s">
        <v>33</v>
      </c>
      <c r="T338" t="s">
        <v>34</v>
      </c>
      <c r="U338" t="s">
        <v>35</v>
      </c>
    </row>
    <row r="339" spans="1:21" hidden="1" x14ac:dyDescent="0.2">
      <c r="A339" t="s">
        <v>21</v>
      </c>
      <c r="B339" t="s">
        <v>22</v>
      </c>
      <c r="C339" t="s">
        <v>1126</v>
      </c>
      <c r="D339" t="s">
        <v>1127</v>
      </c>
      <c r="E339" t="s">
        <v>1128</v>
      </c>
      <c r="F339" t="s">
        <v>1129</v>
      </c>
      <c r="G339" t="s">
        <v>1163</v>
      </c>
      <c r="H339">
        <v>1</v>
      </c>
      <c r="I339" t="s">
        <v>1164</v>
      </c>
      <c r="J339" t="s">
        <v>1164</v>
      </c>
      <c r="K339" t="s">
        <v>29</v>
      </c>
      <c r="L339" t="s">
        <v>47</v>
      </c>
      <c r="M339">
        <v>492310</v>
      </c>
      <c r="N339">
        <v>329402</v>
      </c>
      <c r="O339" t="s">
        <v>1165</v>
      </c>
      <c r="P339">
        <v>2027</v>
      </c>
      <c r="Q339">
        <v>2</v>
      </c>
      <c r="R339" t="s">
        <v>49</v>
      </c>
      <c r="S339" t="s">
        <v>33</v>
      </c>
      <c r="T339" t="s">
        <v>34</v>
      </c>
      <c r="U339" t="s">
        <v>35</v>
      </c>
    </row>
    <row r="340" spans="1:21" hidden="1" x14ac:dyDescent="0.2">
      <c r="A340" t="s">
        <v>21</v>
      </c>
      <c r="B340" t="s">
        <v>22</v>
      </c>
      <c r="C340" t="s">
        <v>1126</v>
      </c>
      <c r="D340" t="s">
        <v>1127</v>
      </c>
      <c r="E340" t="s">
        <v>1128</v>
      </c>
      <c r="F340" t="s">
        <v>1129</v>
      </c>
      <c r="G340" t="s">
        <v>1166</v>
      </c>
      <c r="H340">
        <v>1</v>
      </c>
      <c r="I340" t="s">
        <v>1167</v>
      </c>
      <c r="J340" t="s">
        <v>1167</v>
      </c>
      <c r="K340" t="s">
        <v>29</v>
      </c>
      <c r="L340" t="s">
        <v>30</v>
      </c>
      <c r="M340">
        <v>486531</v>
      </c>
      <c r="N340">
        <v>339272</v>
      </c>
      <c r="O340" t="s">
        <v>1168</v>
      </c>
      <c r="P340">
        <v>2027</v>
      </c>
      <c r="Q340">
        <v>2</v>
      </c>
      <c r="R340" t="s">
        <v>205</v>
      </c>
      <c r="S340" t="s">
        <v>33</v>
      </c>
      <c r="T340" t="s">
        <v>34</v>
      </c>
      <c r="U340" t="s">
        <v>35</v>
      </c>
    </row>
    <row r="341" spans="1:21" hidden="1" x14ac:dyDescent="0.2">
      <c r="A341" t="s">
        <v>21</v>
      </c>
      <c r="B341" t="s">
        <v>22</v>
      </c>
      <c r="C341" t="s">
        <v>1126</v>
      </c>
      <c r="D341" t="s">
        <v>1127</v>
      </c>
      <c r="E341" t="s">
        <v>1128</v>
      </c>
      <c r="F341" t="s">
        <v>1129</v>
      </c>
      <c r="G341" t="s">
        <v>1169</v>
      </c>
      <c r="H341">
        <v>1</v>
      </c>
      <c r="I341" t="s">
        <v>1170</v>
      </c>
      <c r="J341" t="s">
        <v>1170</v>
      </c>
      <c r="K341" t="s">
        <v>29</v>
      </c>
      <c r="L341" t="s">
        <v>30</v>
      </c>
      <c r="M341">
        <v>493840</v>
      </c>
      <c r="N341">
        <v>358275</v>
      </c>
      <c r="O341" t="s">
        <v>1171</v>
      </c>
      <c r="P341">
        <v>2027</v>
      </c>
      <c r="Q341">
        <v>2</v>
      </c>
      <c r="R341" t="s">
        <v>32</v>
      </c>
      <c r="S341" t="s">
        <v>33</v>
      </c>
      <c r="T341" t="s">
        <v>34</v>
      </c>
      <c r="U341" t="s">
        <v>35</v>
      </c>
    </row>
    <row r="342" spans="1:21" hidden="1" x14ac:dyDescent="0.2">
      <c r="A342" t="s">
        <v>663</v>
      </c>
      <c r="B342" t="s">
        <v>664</v>
      </c>
      <c r="C342" t="s">
        <v>665</v>
      </c>
      <c r="D342" t="s">
        <v>666</v>
      </c>
      <c r="E342" t="s">
        <v>1019</v>
      </c>
      <c r="F342" t="s">
        <v>1020</v>
      </c>
      <c r="G342" t="s">
        <v>1172</v>
      </c>
      <c r="H342">
        <v>2</v>
      </c>
      <c r="I342" t="s">
        <v>1173</v>
      </c>
      <c r="J342" t="s">
        <v>1173</v>
      </c>
      <c r="K342" t="s">
        <v>29</v>
      </c>
      <c r="L342" t="s">
        <v>47</v>
      </c>
      <c r="M342">
        <v>409057</v>
      </c>
      <c r="N342">
        <v>580856</v>
      </c>
      <c r="O342" t="s">
        <v>1174</v>
      </c>
      <c r="P342">
        <v>2027</v>
      </c>
      <c r="Q342">
        <v>2</v>
      </c>
      <c r="R342" t="s">
        <v>49</v>
      </c>
      <c r="S342" t="s">
        <v>33</v>
      </c>
      <c r="T342" t="s">
        <v>34</v>
      </c>
      <c r="U342" t="s">
        <v>35</v>
      </c>
    </row>
    <row r="343" spans="1:21" hidden="1" x14ac:dyDescent="0.2">
      <c r="A343" t="s">
        <v>663</v>
      </c>
      <c r="B343" t="s">
        <v>664</v>
      </c>
      <c r="C343" t="s">
        <v>665</v>
      </c>
      <c r="D343" t="s">
        <v>666</v>
      </c>
      <c r="E343" t="s">
        <v>975</v>
      </c>
      <c r="F343" t="s">
        <v>976</v>
      </c>
      <c r="G343" t="s">
        <v>1175</v>
      </c>
      <c r="H343">
        <v>2</v>
      </c>
      <c r="I343" t="s">
        <v>1176</v>
      </c>
      <c r="J343" t="s">
        <v>1176</v>
      </c>
      <c r="K343" t="s">
        <v>29</v>
      </c>
      <c r="L343" t="s">
        <v>47</v>
      </c>
      <c r="M343">
        <v>398399</v>
      </c>
      <c r="N343">
        <v>585165</v>
      </c>
      <c r="O343" t="s">
        <v>1177</v>
      </c>
      <c r="P343">
        <v>2027</v>
      </c>
      <c r="Q343">
        <v>2</v>
      </c>
      <c r="R343" t="s">
        <v>49</v>
      </c>
      <c r="S343" t="s">
        <v>33</v>
      </c>
      <c r="T343" t="s">
        <v>34</v>
      </c>
      <c r="U343" t="s">
        <v>35</v>
      </c>
    </row>
    <row r="344" spans="1:21" hidden="1" x14ac:dyDescent="0.2">
      <c r="A344" t="s">
        <v>21</v>
      </c>
      <c r="B344" t="s">
        <v>22</v>
      </c>
      <c r="C344" t="s">
        <v>1126</v>
      </c>
      <c r="D344" t="s">
        <v>1127</v>
      </c>
      <c r="E344" t="s">
        <v>1128</v>
      </c>
      <c r="F344" t="s">
        <v>1129</v>
      </c>
      <c r="G344" t="s">
        <v>1178</v>
      </c>
      <c r="H344">
        <v>1</v>
      </c>
      <c r="I344" t="s">
        <v>1179</v>
      </c>
      <c r="J344" t="s">
        <v>1179</v>
      </c>
      <c r="K344" t="s">
        <v>29</v>
      </c>
      <c r="L344" t="s">
        <v>30</v>
      </c>
      <c r="M344">
        <v>490459</v>
      </c>
      <c r="N344">
        <v>378789</v>
      </c>
      <c r="O344" t="s">
        <v>1180</v>
      </c>
      <c r="P344">
        <v>2027</v>
      </c>
      <c r="Q344">
        <v>2</v>
      </c>
      <c r="R344" t="s">
        <v>32</v>
      </c>
      <c r="S344" t="s">
        <v>33</v>
      </c>
      <c r="T344" t="s">
        <v>34</v>
      </c>
      <c r="U344" t="s">
        <v>35</v>
      </c>
    </row>
    <row r="345" spans="1:21" hidden="1" x14ac:dyDescent="0.2">
      <c r="A345" t="s">
        <v>663</v>
      </c>
      <c r="B345" t="s">
        <v>664</v>
      </c>
      <c r="C345" t="s">
        <v>665</v>
      </c>
      <c r="D345" t="s">
        <v>666</v>
      </c>
      <c r="E345" t="s">
        <v>975</v>
      </c>
      <c r="F345" t="s">
        <v>976</v>
      </c>
      <c r="G345" t="s">
        <v>1181</v>
      </c>
      <c r="H345">
        <v>2</v>
      </c>
      <c r="I345" t="s">
        <v>1182</v>
      </c>
      <c r="J345" t="s">
        <v>1182</v>
      </c>
      <c r="K345" t="s">
        <v>29</v>
      </c>
      <c r="L345" t="s">
        <v>47</v>
      </c>
      <c r="M345">
        <v>404434</v>
      </c>
      <c r="N345">
        <v>585752</v>
      </c>
      <c r="O345" t="s">
        <v>1183</v>
      </c>
      <c r="P345">
        <v>2027</v>
      </c>
      <c r="Q345">
        <v>2</v>
      </c>
      <c r="R345" t="s">
        <v>49</v>
      </c>
      <c r="S345" t="s">
        <v>33</v>
      </c>
      <c r="T345" t="s">
        <v>34</v>
      </c>
      <c r="U345" t="s">
        <v>35</v>
      </c>
    </row>
    <row r="346" spans="1:21" hidden="1" x14ac:dyDescent="0.2">
      <c r="A346" t="s">
        <v>663</v>
      </c>
      <c r="B346" t="s">
        <v>664</v>
      </c>
      <c r="C346" t="s">
        <v>665</v>
      </c>
      <c r="D346" t="s">
        <v>666</v>
      </c>
      <c r="E346" t="s">
        <v>975</v>
      </c>
      <c r="F346" t="s">
        <v>976</v>
      </c>
      <c r="G346" t="s">
        <v>1184</v>
      </c>
      <c r="H346">
        <v>2</v>
      </c>
      <c r="I346" t="s">
        <v>1185</v>
      </c>
      <c r="J346" t="s">
        <v>1185</v>
      </c>
      <c r="K346" t="s">
        <v>29</v>
      </c>
      <c r="L346" t="s">
        <v>47</v>
      </c>
      <c r="M346">
        <v>407883</v>
      </c>
      <c r="N346">
        <v>587228</v>
      </c>
      <c r="O346" t="s">
        <v>1186</v>
      </c>
      <c r="P346">
        <v>2027</v>
      </c>
      <c r="Q346">
        <v>2</v>
      </c>
      <c r="R346" t="s">
        <v>49</v>
      </c>
      <c r="S346" t="s">
        <v>33</v>
      </c>
      <c r="T346" t="s">
        <v>34</v>
      </c>
      <c r="U346" t="s">
        <v>35</v>
      </c>
    </row>
    <row r="347" spans="1:21" hidden="1" x14ac:dyDescent="0.2">
      <c r="A347" t="s">
        <v>663</v>
      </c>
      <c r="B347" t="s">
        <v>664</v>
      </c>
      <c r="C347" t="s">
        <v>665</v>
      </c>
      <c r="D347" t="s">
        <v>666</v>
      </c>
      <c r="E347" t="s">
        <v>975</v>
      </c>
      <c r="F347" t="s">
        <v>976</v>
      </c>
      <c r="G347" t="s">
        <v>1187</v>
      </c>
      <c r="H347">
        <v>2</v>
      </c>
      <c r="I347" t="s">
        <v>1188</v>
      </c>
      <c r="J347" t="s">
        <v>1188</v>
      </c>
      <c r="K347" t="s">
        <v>29</v>
      </c>
      <c r="L347" t="s">
        <v>47</v>
      </c>
      <c r="M347">
        <v>423254</v>
      </c>
      <c r="N347">
        <v>588606</v>
      </c>
      <c r="O347" t="s">
        <v>1189</v>
      </c>
      <c r="P347">
        <v>2027</v>
      </c>
      <c r="Q347">
        <v>2</v>
      </c>
      <c r="R347" t="s">
        <v>32</v>
      </c>
      <c r="S347" t="s">
        <v>33</v>
      </c>
      <c r="T347" t="s">
        <v>34</v>
      </c>
      <c r="U347" t="s">
        <v>35</v>
      </c>
    </row>
    <row r="348" spans="1:21" hidden="1" x14ac:dyDescent="0.2">
      <c r="A348" t="s">
        <v>663</v>
      </c>
      <c r="B348" t="s">
        <v>664</v>
      </c>
      <c r="C348" t="s">
        <v>665</v>
      </c>
      <c r="D348" t="s">
        <v>666</v>
      </c>
      <c r="E348" t="s">
        <v>975</v>
      </c>
      <c r="F348" t="s">
        <v>976</v>
      </c>
      <c r="G348" t="s">
        <v>1190</v>
      </c>
      <c r="H348">
        <v>2</v>
      </c>
      <c r="I348" t="s">
        <v>1191</v>
      </c>
      <c r="J348" t="s">
        <v>1191</v>
      </c>
      <c r="K348" t="s">
        <v>29</v>
      </c>
      <c r="L348" t="s">
        <v>47</v>
      </c>
      <c r="M348">
        <v>403018</v>
      </c>
      <c r="N348">
        <v>588829</v>
      </c>
      <c r="O348" t="s">
        <v>1192</v>
      </c>
      <c r="P348">
        <v>2027</v>
      </c>
      <c r="Q348">
        <v>2</v>
      </c>
      <c r="R348" t="s">
        <v>49</v>
      </c>
      <c r="S348" t="s">
        <v>33</v>
      </c>
      <c r="T348" t="s">
        <v>34</v>
      </c>
      <c r="U348" t="s">
        <v>35</v>
      </c>
    </row>
    <row r="349" spans="1:21" hidden="1" x14ac:dyDescent="0.2">
      <c r="A349" t="s">
        <v>21</v>
      </c>
      <c r="B349" t="s">
        <v>22</v>
      </c>
      <c r="C349" t="s">
        <v>1126</v>
      </c>
      <c r="D349" t="s">
        <v>1127</v>
      </c>
      <c r="E349" t="s">
        <v>1193</v>
      </c>
      <c r="F349" t="s">
        <v>1194</v>
      </c>
      <c r="G349" t="s">
        <v>1195</v>
      </c>
      <c r="H349">
        <v>1</v>
      </c>
      <c r="I349" t="s">
        <v>1196</v>
      </c>
      <c r="J349" t="s">
        <v>1196</v>
      </c>
      <c r="K349" t="s">
        <v>29</v>
      </c>
      <c r="L349" t="s">
        <v>198</v>
      </c>
      <c r="M349">
        <v>533313</v>
      </c>
      <c r="N349">
        <v>348338</v>
      </c>
      <c r="O349" t="s">
        <v>1197</v>
      </c>
      <c r="P349">
        <v>2027</v>
      </c>
      <c r="Q349">
        <v>2</v>
      </c>
      <c r="R349" t="s">
        <v>32</v>
      </c>
      <c r="S349" t="s">
        <v>33</v>
      </c>
      <c r="T349" t="s">
        <v>34</v>
      </c>
      <c r="U349" t="s">
        <v>35</v>
      </c>
    </row>
    <row r="350" spans="1:21" hidden="1" x14ac:dyDescent="0.2">
      <c r="A350" t="s">
        <v>663</v>
      </c>
      <c r="B350" t="s">
        <v>664</v>
      </c>
      <c r="C350" t="s">
        <v>665</v>
      </c>
      <c r="D350" t="s">
        <v>666</v>
      </c>
      <c r="E350" t="s">
        <v>1019</v>
      </c>
      <c r="F350" t="s">
        <v>1020</v>
      </c>
      <c r="G350" t="s">
        <v>1198</v>
      </c>
      <c r="H350">
        <v>2</v>
      </c>
      <c r="I350" t="s">
        <v>1199</v>
      </c>
      <c r="J350" t="s">
        <v>1199</v>
      </c>
      <c r="K350" t="s">
        <v>29</v>
      </c>
      <c r="L350" t="s">
        <v>30</v>
      </c>
      <c r="M350">
        <v>415193</v>
      </c>
      <c r="N350">
        <v>574084</v>
      </c>
      <c r="O350" t="s">
        <v>1200</v>
      </c>
      <c r="P350">
        <v>2027</v>
      </c>
      <c r="Q350">
        <v>2</v>
      </c>
      <c r="R350" t="s">
        <v>49</v>
      </c>
      <c r="S350" t="s">
        <v>33</v>
      </c>
      <c r="T350" t="s">
        <v>34</v>
      </c>
      <c r="U350" t="s">
        <v>35</v>
      </c>
    </row>
    <row r="351" spans="1:21" hidden="1" x14ac:dyDescent="0.2">
      <c r="A351" t="s">
        <v>21</v>
      </c>
      <c r="B351" t="s">
        <v>22</v>
      </c>
      <c r="C351" t="s">
        <v>1126</v>
      </c>
      <c r="D351" t="s">
        <v>1127</v>
      </c>
      <c r="E351" t="s">
        <v>1201</v>
      </c>
      <c r="F351" t="s">
        <v>1202</v>
      </c>
      <c r="G351" t="s">
        <v>1203</v>
      </c>
      <c r="H351">
        <v>1</v>
      </c>
      <c r="I351" t="s">
        <v>1204</v>
      </c>
      <c r="J351" t="s">
        <v>1204</v>
      </c>
      <c r="K351" t="s">
        <v>29</v>
      </c>
      <c r="L351" t="s">
        <v>198</v>
      </c>
      <c r="M351">
        <v>547632</v>
      </c>
      <c r="N351">
        <v>378928</v>
      </c>
      <c r="O351" t="s">
        <v>1205</v>
      </c>
      <c r="P351">
        <v>2027</v>
      </c>
      <c r="Q351">
        <v>2</v>
      </c>
      <c r="R351" t="s">
        <v>32</v>
      </c>
      <c r="S351" t="s">
        <v>33</v>
      </c>
      <c r="T351" t="s">
        <v>34</v>
      </c>
      <c r="U351" t="s">
        <v>35</v>
      </c>
    </row>
    <row r="352" spans="1:21" hidden="1" x14ac:dyDescent="0.2">
      <c r="A352" t="s">
        <v>663</v>
      </c>
      <c r="B352" t="s">
        <v>664</v>
      </c>
      <c r="C352" t="s">
        <v>665</v>
      </c>
      <c r="D352" t="s">
        <v>666</v>
      </c>
      <c r="E352" t="s">
        <v>853</v>
      </c>
      <c r="F352" t="s">
        <v>854</v>
      </c>
      <c r="G352" t="s">
        <v>1206</v>
      </c>
      <c r="H352">
        <v>2</v>
      </c>
      <c r="I352" t="s">
        <v>1207</v>
      </c>
      <c r="J352" t="s">
        <v>1207</v>
      </c>
      <c r="K352" t="s">
        <v>29</v>
      </c>
      <c r="L352" t="s">
        <v>30</v>
      </c>
      <c r="M352">
        <v>419889</v>
      </c>
      <c r="N352">
        <v>579932</v>
      </c>
      <c r="O352" t="s">
        <v>1208</v>
      </c>
      <c r="P352">
        <v>2027</v>
      </c>
      <c r="Q352">
        <v>2</v>
      </c>
      <c r="R352" t="s">
        <v>49</v>
      </c>
      <c r="S352" t="s">
        <v>33</v>
      </c>
      <c r="T352" t="s">
        <v>34</v>
      </c>
      <c r="U352" t="s">
        <v>35</v>
      </c>
    </row>
    <row r="353" spans="1:21" hidden="1" x14ac:dyDescent="0.2">
      <c r="A353" t="s">
        <v>663</v>
      </c>
      <c r="B353" t="s">
        <v>664</v>
      </c>
      <c r="C353" t="s">
        <v>665</v>
      </c>
      <c r="D353" t="s">
        <v>666</v>
      </c>
      <c r="E353" t="s">
        <v>975</v>
      </c>
      <c r="F353" t="s">
        <v>976</v>
      </c>
      <c r="G353" t="s">
        <v>1209</v>
      </c>
      <c r="H353">
        <v>2</v>
      </c>
      <c r="I353" t="s">
        <v>1210</v>
      </c>
      <c r="J353" t="s">
        <v>1210</v>
      </c>
      <c r="K353" t="s">
        <v>29</v>
      </c>
      <c r="L353" t="s">
        <v>30</v>
      </c>
      <c r="M353">
        <v>420184</v>
      </c>
      <c r="N353">
        <v>587545</v>
      </c>
      <c r="O353" t="s">
        <v>1211</v>
      </c>
      <c r="P353">
        <v>2027</v>
      </c>
      <c r="Q353">
        <v>2</v>
      </c>
      <c r="R353" t="s">
        <v>49</v>
      </c>
      <c r="S353" t="s">
        <v>33</v>
      </c>
      <c r="T353" t="s">
        <v>34</v>
      </c>
      <c r="U353" t="s">
        <v>35</v>
      </c>
    </row>
    <row r="354" spans="1:21" hidden="1" x14ac:dyDescent="0.2">
      <c r="A354" t="s">
        <v>21</v>
      </c>
      <c r="B354" t="s">
        <v>22</v>
      </c>
      <c r="C354" t="s">
        <v>1126</v>
      </c>
      <c r="D354" t="s">
        <v>1127</v>
      </c>
      <c r="E354" t="s">
        <v>1201</v>
      </c>
      <c r="F354" t="s">
        <v>1202</v>
      </c>
      <c r="G354" t="s">
        <v>1212</v>
      </c>
      <c r="H354">
        <v>1</v>
      </c>
      <c r="I354" t="s">
        <v>1213</v>
      </c>
      <c r="J354" t="s">
        <v>1213</v>
      </c>
      <c r="K354" t="s">
        <v>29</v>
      </c>
      <c r="L354" t="s">
        <v>30</v>
      </c>
      <c r="M354">
        <v>536091</v>
      </c>
      <c r="N354">
        <v>384151</v>
      </c>
      <c r="O354" t="s">
        <v>1214</v>
      </c>
      <c r="P354">
        <v>2027</v>
      </c>
      <c r="Q354">
        <v>2</v>
      </c>
      <c r="R354" t="s">
        <v>32</v>
      </c>
      <c r="S354" t="s">
        <v>33</v>
      </c>
      <c r="T354" t="s">
        <v>34</v>
      </c>
      <c r="U354" t="s">
        <v>35</v>
      </c>
    </row>
    <row r="355" spans="1:21" hidden="1" x14ac:dyDescent="0.2">
      <c r="A355" t="s">
        <v>663</v>
      </c>
      <c r="B355" t="s">
        <v>664</v>
      </c>
      <c r="C355" t="s">
        <v>665</v>
      </c>
      <c r="D355" t="s">
        <v>666</v>
      </c>
      <c r="E355" t="s">
        <v>975</v>
      </c>
      <c r="F355" t="s">
        <v>976</v>
      </c>
      <c r="G355" t="s">
        <v>1215</v>
      </c>
      <c r="H355">
        <v>2</v>
      </c>
      <c r="I355" t="s">
        <v>1216</v>
      </c>
      <c r="J355" t="s">
        <v>1216</v>
      </c>
      <c r="K355" t="s">
        <v>29</v>
      </c>
      <c r="L355" t="s">
        <v>30</v>
      </c>
      <c r="M355">
        <v>425965</v>
      </c>
      <c r="N355">
        <v>586334</v>
      </c>
      <c r="O355" t="s">
        <v>1217</v>
      </c>
      <c r="P355">
        <v>2027</v>
      </c>
      <c r="Q355">
        <v>2</v>
      </c>
      <c r="R355" t="s">
        <v>49</v>
      </c>
      <c r="S355" t="s">
        <v>33</v>
      </c>
      <c r="T355" t="s">
        <v>34</v>
      </c>
      <c r="U355" t="s">
        <v>35</v>
      </c>
    </row>
    <row r="356" spans="1:21" hidden="1" x14ac:dyDescent="0.2">
      <c r="A356" t="s">
        <v>663</v>
      </c>
      <c r="B356" t="s">
        <v>664</v>
      </c>
      <c r="C356" t="s">
        <v>665</v>
      </c>
      <c r="D356" t="s">
        <v>666</v>
      </c>
      <c r="E356" t="s">
        <v>667</v>
      </c>
      <c r="F356" t="s">
        <v>668</v>
      </c>
      <c r="G356" t="s">
        <v>1218</v>
      </c>
      <c r="H356">
        <v>2</v>
      </c>
      <c r="I356" t="s">
        <v>1219</v>
      </c>
      <c r="J356" t="s">
        <v>1219</v>
      </c>
      <c r="K356" t="s">
        <v>29</v>
      </c>
      <c r="L356" t="s">
        <v>47</v>
      </c>
      <c r="M356">
        <v>417770</v>
      </c>
      <c r="N356">
        <v>627381</v>
      </c>
      <c r="O356" t="s">
        <v>1220</v>
      </c>
      <c r="P356">
        <v>2027</v>
      </c>
      <c r="Q356">
        <v>2</v>
      </c>
      <c r="R356" t="s">
        <v>49</v>
      </c>
      <c r="S356" t="s">
        <v>33</v>
      </c>
      <c r="T356" t="s">
        <v>34</v>
      </c>
      <c r="U356" t="s">
        <v>35</v>
      </c>
    </row>
    <row r="357" spans="1:21" hidden="1" x14ac:dyDescent="0.2">
      <c r="A357" t="s">
        <v>21</v>
      </c>
      <c r="B357" t="s">
        <v>22</v>
      </c>
      <c r="C357" t="s">
        <v>1126</v>
      </c>
      <c r="D357" t="s">
        <v>1127</v>
      </c>
      <c r="E357" t="s">
        <v>1201</v>
      </c>
      <c r="F357" t="s">
        <v>1202</v>
      </c>
      <c r="G357" t="s">
        <v>1221</v>
      </c>
      <c r="H357">
        <v>1</v>
      </c>
      <c r="I357" t="s">
        <v>1222</v>
      </c>
      <c r="J357" t="s">
        <v>1222</v>
      </c>
      <c r="K357" t="s">
        <v>29</v>
      </c>
      <c r="L357" t="s">
        <v>198</v>
      </c>
      <c r="M357">
        <v>550219</v>
      </c>
      <c r="N357">
        <v>382104</v>
      </c>
      <c r="O357" t="s">
        <v>1223</v>
      </c>
      <c r="P357">
        <v>2027</v>
      </c>
      <c r="Q357">
        <v>2</v>
      </c>
      <c r="R357" t="s">
        <v>49</v>
      </c>
      <c r="S357" t="s">
        <v>33</v>
      </c>
      <c r="T357" t="s">
        <v>34</v>
      </c>
      <c r="U357" t="s">
        <v>35</v>
      </c>
    </row>
    <row r="358" spans="1:21" hidden="1" x14ac:dyDescent="0.2">
      <c r="A358" t="s">
        <v>663</v>
      </c>
      <c r="B358" t="s">
        <v>664</v>
      </c>
      <c r="C358" t="s">
        <v>810</v>
      </c>
      <c r="D358" t="s">
        <v>811</v>
      </c>
      <c r="E358" t="s">
        <v>1224</v>
      </c>
      <c r="F358" t="s">
        <v>1225</v>
      </c>
      <c r="G358" t="s">
        <v>1226</v>
      </c>
      <c r="H358">
        <v>2</v>
      </c>
      <c r="I358" t="s">
        <v>1227</v>
      </c>
      <c r="J358" t="s">
        <v>1227</v>
      </c>
      <c r="K358" t="s">
        <v>29</v>
      </c>
      <c r="L358" t="s">
        <v>47</v>
      </c>
      <c r="M358">
        <v>377541</v>
      </c>
      <c r="N358">
        <v>550764</v>
      </c>
      <c r="O358" t="s">
        <v>1228</v>
      </c>
      <c r="P358">
        <v>2027</v>
      </c>
      <c r="Q358">
        <v>2</v>
      </c>
      <c r="R358" t="s">
        <v>49</v>
      </c>
      <c r="S358" t="s">
        <v>33</v>
      </c>
      <c r="T358" t="s">
        <v>34</v>
      </c>
      <c r="U358" t="s">
        <v>35</v>
      </c>
    </row>
    <row r="359" spans="1:21" hidden="1" x14ac:dyDescent="0.2">
      <c r="A359" t="s">
        <v>663</v>
      </c>
      <c r="B359" t="s">
        <v>664</v>
      </c>
      <c r="C359" t="s">
        <v>810</v>
      </c>
      <c r="D359" t="s">
        <v>811</v>
      </c>
      <c r="E359" t="s">
        <v>1224</v>
      </c>
      <c r="F359" t="s">
        <v>1225</v>
      </c>
      <c r="G359" t="s">
        <v>1229</v>
      </c>
      <c r="H359">
        <v>2</v>
      </c>
      <c r="I359" t="s">
        <v>1230</v>
      </c>
      <c r="J359" t="s">
        <v>1230</v>
      </c>
      <c r="K359" t="s">
        <v>29</v>
      </c>
      <c r="L359" t="s">
        <v>47</v>
      </c>
      <c r="M359">
        <v>376345</v>
      </c>
      <c r="N359">
        <v>554844</v>
      </c>
      <c r="O359" t="s">
        <v>1231</v>
      </c>
      <c r="P359">
        <v>2027</v>
      </c>
      <c r="Q359">
        <v>2</v>
      </c>
      <c r="R359" t="s">
        <v>49</v>
      </c>
      <c r="S359" t="s">
        <v>33</v>
      </c>
      <c r="T359" t="s">
        <v>34</v>
      </c>
      <c r="U359" t="s">
        <v>35</v>
      </c>
    </row>
    <row r="360" spans="1:21" hidden="1" x14ac:dyDescent="0.2">
      <c r="A360" t="s">
        <v>663</v>
      </c>
      <c r="B360" t="s">
        <v>664</v>
      </c>
      <c r="C360" t="s">
        <v>810</v>
      </c>
      <c r="D360" t="s">
        <v>811</v>
      </c>
      <c r="E360" t="s">
        <v>1224</v>
      </c>
      <c r="F360" t="s">
        <v>1225</v>
      </c>
      <c r="G360" t="s">
        <v>1232</v>
      </c>
      <c r="H360">
        <v>2</v>
      </c>
      <c r="I360" t="s">
        <v>1233</v>
      </c>
      <c r="J360" t="s">
        <v>1233</v>
      </c>
      <c r="K360" t="s">
        <v>29</v>
      </c>
      <c r="L360" t="s">
        <v>47</v>
      </c>
      <c r="M360">
        <v>378241</v>
      </c>
      <c r="N360">
        <v>555867</v>
      </c>
      <c r="O360" t="s">
        <v>1234</v>
      </c>
      <c r="P360">
        <v>2027</v>
      </c>
      <c r="Q360">
        <v>2</v>
      </c>
      <c r="R360" t="s">
        <v>49</v>
      </c>
      <c r="S360" t="s">
        <v>33</v>
      </c>
      <c r="T360" t="s">
        <v>34</v>
      </c>
      <c r="U360" t="s">
        <v>35</v>
      </c>
    </row>
    <row r="361" spans="1:21" hidden="1" x14ac:dyDescent="0.2">
      <c r="A361" t="s">
        <v>663</v>
      </c>
      <c r="B361" t="s">
        <v>664</v>
      </c>
      <c r="C361" t="s">
        <v>810</v>
      </c>
      <c r="D361" t="s">
        <v>811</v>
      </c>
      <c r="E361" t="s">
        <v>1224</v>
      </c>
      <c r="F361" t="s">
        <v>1225</v>
      </c>
      <c r="G361" t="s">
        <v>1235</v>
      </c>
      <c r="H361">
        <v>2</v>
      </c>
      <c r="I361" t="s">
        <v>1236</v>
      </c>
      <c r="J361" t="s">
        <v>1236</v>
      </c>
      <c r="K361" t="s">
        <v>29</v>
      </c>
      <c r="L361" t="s">
        <v>47</v>
      </c>
      <c r="M361">
        <v>384182</v>
      </c>
      <c r="N361">
        <v>552428</v>
      </c>
      <c r="O361" t="s">
        <v>1237</v>
      </c>
      <c r="P361">
        <v>2027</v>
      </c>
      <c r="Q361">
        <v>2</v>
      </c>
      <c r="R361" t="s">
        <v>49</v>
      </c>
      <c r="S361" t="s">
        <v>33</v>
      </c>
      <c r="T361" t="s">
        <v>34</v>
      </c>
      <c r="U361" t="s">
        <v>35</v>
      </c>
    </row>
    <row r="362" spans="1:21" hidden="1" x14ac:dyDescent="0.2">
      <c r="A362" t="s">
        <v>663</v>
      </c>
      <c r="B362" t="s">
        <v>664</v>
      </c>
      <c r="C362" t="s">
        <v>810</v>
      </c>
      <c r="D362" t="s">
        <v>811</v>
      </c>
      <c r="E362" t="s">
        <v>1224</v>
      </c>
      <c r="F362" t="s">
        <v>1225</v>
      </c>
      <c r="G362" t="s">
        <v>1238</v>
      </c>
      <c r="H362">
        <v>2</v>
      </c>
      <c r="I362" t="s">
        <v>1239</v>
      </c>
      <c r="J362" t="s">
        <v>1239</v>
      </c>
      <c r="K362" t="s">
        <v>29</v>
      </c>
      <c r="L362" t="s">
        <v>47</v>
      </c>
      <c r="M362">
        <v>379756</v>
      </c>
      <c r="N362">
        <v>561601</v>
      </c>
      <c r="O362" t="s">
        <v>1240</v>
      </c>
      <c r="P362">
        <v>2027</v>
      </c>
      <c r="Q362">
        <v>2</v>
      </c>
      <c r="R362" t="s">
        <v>49</v>
      </c>
      <c r="S362" t="s">
        <v>33</v>
      </c>
      <c r="T362" t="s">
        <v>34</v>
      </c>
      <c r="U362" t="s">
        <v>35</v>
      </c>
    </row>
    <row r="363" spans="1:21" hidden="1" x14ac:dyDescent="0.2">
      <c r="A363" t="s">
        <v>663</v>
      </c>
      <c r="B363" t="s">
        <v>664</v>
      </c>
      <c r="C363" t="s">
        <v>810</v>
      </c>
      <c r="D363" t="s">
        <v>811</v>
      </c>
      <c r="E363" t="s">
        <v>1241</v>
      </c>
      <c r="F363" t="s">
        <v>1242</v>
      </c>
      <c r="G363" t="s">
        <v>1243</v>
      </c>
      <c r="H363">
        <v>2</v>
      </c>
      <c r="I363" t="s">
        <v>1244</v>
      </c>
      <c r="J363" t="s">
        <v>1244</v>
      </c>
      <c r="K363" t="s">
        <v>29</v>
      </c>
      <c r="L363" t="s">
        <v>30</v>
      </c>
      <c r="M363">
        <v>404050</v>
      </c>
      <c r="N363">
        <v>547448</v>
      </c>
      <c r="O363" t="s">
        <v>1245</v>
      </c>
      <c r="P363">
        <v>2027</v>
      </c>
      <c r="Q363">
        <v>2</v>
      </c>
      <c r="R363" t="s">
        <v>49</v>
      </c>
      <c r="S363" t="s">
        <v>33</v>
      </c>
      <c r="T363" t="s">
        <v>34</v>
      </c>
      <c r="U363" t="s">
        <v>35</v>
      </c>
    </row>
    <row r="364" spans="1:21" hidden="1" x14ac:dyDescent="0.2">
      <c r="A364" t="s">
        <v>21</v>
      </c>
      <c r="B364" t="s">
        <v>22</v>
      </c>
      <c r="C364" t="s">
        <v>1126</v>
      </c>
      <c r="D364" t="s">
        <v>1127</v>
      </c>
      <c r="E364" t="s">
        <v>1246</v>
      </c>
      <c r="F364" t="s">
        <v>1247</v>
      </c>
      <c r="G364" t="s">
        <v>1248</v>
      </c>
      <c r="H364">
        <v>1</v>
      </c>
      <c r="I364" t="s">
        <v>1249</v>
      </c>
      <c r="J364" t="s">
        <v>1249</v>
      </c>
      <c r="K364" t="s">
        <v>29</v>
      </c>
      <c r="L364" t="s">
        <v>30</v>
      </c>
      <c r="M364">
        <v>501275</v>
      </c>
      <c r="N364">
        <v>375669</v>
      </c>
      <c r="O364" t="s">
        <v>1250</v>
      </c>
      <c r="P364">
        <v>2027</v>
      </c>
      <c r="Q364">
        <v>2</v>
      </c>
      <c r="R364" t="s">
        <v>32</v>
      </c>
      <c r="S364" t="s">
        <v>33</v>
      </c>
      <c r="T364" t="s">
        <v>34</v>
      </c>
      <c r="U364" t="s">
        <v>35</v>
      </c>
    </row>
    <row r="365" spans="1:21" hidden="1" x14ac:dyDescent="0.2">
      <c r="A365" t="s">
        <v>663</v>
      </c>
      <c r="B365" t="s">
        <v>664</v>
      </c>
      <c r="C365" t="s">
        <v>810</v>
      </c>
      <c r="D365" t="s">
        <v>811</v>
      </c>
      <c r="E365" t="s">
        <v>1241</v>
      </c>
      <c r="F365" t="s">
        <v>1242</v>
      </c>
      <c r="G365" t="s">
        <v>1251</v>
      </c>
      <c r="H365">
        <v>2</v>
      </c>
      <c r="I365" t="s">
        <v>1252</v>
      </c>
      <c r="J365" t="s">
        <v>1252</v>
      </c>
      <c r="K365" t="s">
        <v>29</v>
      </c>
      <c r="L365" t="s">
        <v>30</v>
      </c>
      <c r="M365">
        <v>399623</v>
      </c>
      <c r="N365">
        <v>548514</v>
      </c>
      <c r="O365" t="s">
        <v>1253</v>
      </c>
      <c r="P365">
        <v>2027</v>
      </c>
      <c r="Q365">
        <v>2</v>
      </c>
      <c r="R365" t="s">
        <v>49</v>
      </c>
      <c r="S365" t="s">
        <v>33</v>
      </c>
      <c r="T365" t="s">
        <v>34</v>
      </c>
      <c r="U365" t="s">
        <v>35</v>
      </c>
    </row>
    <row r="366" spans="1:21" hidden="1" x14ac:dyDescent="0.2">
      <c r="A366" t="s">
        <v>21</v>
      </c>
      <c r="B366" t="s">
        <v>22</v>
      </c>
      <c r="C366" t="s">
        <v>1126</v>
      </c>
      <c r="D366" t="s">
        <v>1127</v>
      </c>
      <c r="E366" t="s">
        <v>1246</v>
      </c>
      <c r="F366" t="s">
        <v>1247</v>
      </c>
      <c r="G366" t="s">
        <v>1254</v>
      </c>
      <c r="H366">
        <v>1</v>
      </c>
      <c r="I366" t="s">
        <v>1255</v>
      </c>
      <c r="J366" t="s">
        <v>1255</v>
      </c>
      <c r="K366" t="s">
        <v>29</v>
      </c>
      <c r="L366" t="s">
        <v>47</v>
      </c>
      <c r="M366">
        <v>506274</v>
      </c>
      <c r="N366">
        <v>362622</v>
      </c>
      <c r="O366" t="s">
        <v>1256</v>
      </c>
      <c r="P366">
        <v>2027</v>
      </c>
      <c r="Q366">
        <v>2</v>
      </c>
      <c r="R366" t="s">
        <v>49</v>
      </c>
      <c r="S366" t="s">
        <v>33</v>
      </c>
      <c r="T366" t="s">
        <v>34</v>
      </c>
      <c r="U366" t="s">
        <v>35</v>
      </c>
    </row>
    <row r="367" spans="1:21" hidden="1" x14ac:dyDescent="0.2">
      <c r="A367" t="s">
        <v>663</v>
      </c>
      <c r="B367" t="s">
        <v>664</v>
      </c>
      <c r="C367" t="s">
        <v>810</v>
      </c>
      <c r="D367" t="s">
        <v>811</v>
      </c>
      <c r="E367" t="s">
        <v>1241</v>
      </c>
      <c r="F367" t="s">
        <v>1242</v>
      </c>
      <c r="G367" t="s">
        <v>1257</v>
      </c>
      <c r="H367">
        <v>2</v>
      </c>
      <c r="I367" t="s">
        <v>1258</v>
      </c>
      <c r="J367" t="s">
        <v>1258</v>
      </c>
      <c r="K367" t="s">
        <v>29</v>
      </c>
      <c r="L367" t="s">
        <v>30</v>
      </c>
      <c r="M367">
        <v>393900</v>
      </c>
      <c r="N367">
        <v>545692</v>
      </c>
      <c r="O367" t="s">
        <v>1259</v>
      </c>
      <c r="P367">
        <v>2027</v>
      </c>
      <c r="Q367">
        <v>2</v>
      </c>
      <c r="R367" t="s">
        <v>49</v>
      </c>
      <c r="S367" t="s">
        <v>33</v>
      </c>
      <c r="T367" t="s">
        <v>34</v>
      </c>
      <c r="U367" t="s">
        <v>35</v>
      </c>
    </row>
    <row r="368" spans="1:21" hidden="1" x14ac:dyDescent="0.2">
      <c r="A368" t="s">
        <v>21</v>
      </c>
      <c r="B368" t="s">
        <v>22</v>
      </c>
      <c r="C368" t="s">
        <v>1126</v>
      </c>
      <c r="D368" t="s">
        <v>1127</v>
      </c>
      <c r="E368" t="s">
        <v>1246</v>
      </c>
      <c r="F368" t="s">
        <v>1247</v>
      </c>
      <c r="G368" t="s">
        <v>1260</v>
      </c>
      <c r="H368">
        <v>1</v>
      </c>
      <c r="I368" t="s">
        <v>1261</v>
      </c>
      <c r="J368" t="s">
        <v>1261</v>
      </c>
      <c r="K368" t="s">
        <v>29</v>
      </c>
      <c r="L368" t="s">
        <v>47</v>
      </c>
      <c r="M368">
        <v>518061</v>
      </c>
      <c r="N368">
        <v>379644</v>
      </c>
      <c r="O368" t="s">
        <v>1262</v>
      </c>
      <c r="P368">
        <v>2027</v>
      </c>
      <c r="Q368">
        <v>2</v>
      </c>
      <c r="R368" t="s">
        <v>49</v>
      </c>
      <c r="S368" t="s">
        <v>33</v>
      </c>
      <c r="T368" t="s">
        <v>34</v>
      </c>
      <c r="U368" t="s">
        <v>35</v>
      </c>
    </row>
    <row r="369" spans="1:21" hidden="1" x14ac:dyDescent="0.2">
      <c r="A369" t="s">
        <v>21</v>
      </c>
      <c r="B369" t="s">
        <v>22</v>
      </c>
      <c r="C369" t="s">
        <v>1126</v>
      </c>
      <c r="D369" t="s">
        <v>1127</v>
      </c>
      <c r="E369" t="s">
        <v>1246</v>
      </c>
      <c r="F369" t="s">
        <v>1247</v>
      </c>
      <c r="G369" t="s">
        <v>1263</v>
      </c>
      <c r="H369">
        <v>1</v>
      </c>
      <c r="I369" t="s">
        <v>1264</v>
      </c>
      <c r="J369" t="s">
        <v>1264</v>
      </c>
      <c r="K369" t="s">
        <v>29</v>
      </c>
      <c r="L369" t="s">
        <v>30</v>
      </c>
      <c r="M369">
        <v>512702</v>
      </c>
      <c r="N369">
        <v>353898</v>
      </c>
      <c r="O369" t="s">
        <v>1265</v>
      </c>
      <c r="P369">
        <v>2027</v>
      </c>
      <c r="Q369">
        <v>2</v>
      </c>
      <c r="R369" t="s">
        <v>32</v>
      </c>
      <c r="S369" t="s">
        <v>33</v>
      </c>
      <c r="T369" t="s">
        <v>34</v>
      </c>
      <c r="U369" t="s">
        <v>35</v>
      </c>
    </row>
    <row r="370" spans="1:21" hidden="1" x14ac:dyDescent="0.2">
      <c r="A370" t="s">
        <v>21</v>
      </c>
      <c r="B370" t="s">
        <v>22</v>
      </c>
      <c r="C370" t="s">
        <v>1126</v>
      </c>
      <c r="D370" t="s">
        <v>1127</v>
      </c>
      <c r="E370" t="s">
        <v>1246</v>
      </c>
      <c r="F370" t="s">
        <v>1247</v>
      </c>
      <c r="G370" t="s">
        <v>1266</v>
      </c>
      <c r="H370">
        <v>1</v>
      </c>
      <c r="I370" t="s">
        <v>1267</v>
      </c>
      <c r="J370" t="s">
        <v>1267</v>
      </c>
      <c r="K370" t="s">
        <v>29</v>
      </c>
      <c r="L370" t="s">
        <v>30</v>
      </c>
      <c r="M370">
        <v>496933</v>
      </c>
      <c r="N370">
        <v>369773</v>
      </c>
      <c r="O370" t="s">
        <v>1268</v>
      </c>
      <c r="P370">
        <v>2027</v>
      </c>
      <c r="Q370">
        <v>2</v>
      </c>
      <c r="R370" t="s">
        <v>32</v>
      </c>
      <c r="S370" t="s">
        <v>33</v>
      </c>
      <c r="T370" t="s">
        <v>34</v>
      </c>
      <c r="U370" t="s">
        <v>35</v>
      </c>
    </row>
    <row r="371" spans="1:21" hidden="1" x14ac:dyDescent="0.2">
      <c r="A371" t="s">
        <v>663</v>
      </c>
      <c r="B371" t="s">
        <v>664</v>
      </c>
      <c r="C371" t="s">
        <v>810</v>
      </c>
      <c r="D371" t="s">
        <v>811</v>
      </c>
      <c r="E371" t="s">
        <v>1241</v>
      </c>
      <c r="F371" t="s">
        <v>1242</v>
      </c>
      <c r="G371" t="s">
        <v>1269</v>
      </c>
      <c r="H371">
        <v>2</v>
      </c>
      <c r="I371" t="s">
        <v>1270</v>
      </c>
      <c r="J371" t="s">
        <v>1270</v>
      </c>
      <c r="K371" t="s">
        <v>29</v>
      </c>
      <c r="L371" t="s">
        <v>30</v>
      </c>
      <c r="M371">
        <v>414431</v>
      </c>
      <c r="N371">
        <v>556660</v>
      </c>
      <c r="O371" t="s">
        <v>1271</v>
      </c>
      <c r="P371">
        <v>2027</v>
      </c>
      <c r="Q371">
        <v>2</v>
      </c>
      <c r="R371" t="s">
        <v>49</v>
      </c>
      <c r="S371" t="s">
        <v>33</v>
      </c>
      <c r="T371" t="s">
        <v>34</v>
      </c>
      <c r="U371" t="s">
        <v>35</v>
      </c>
    </row>
    <row r="372" spans="1:21" hidden="1" x14ac:dyDescent="0.2">
      <c r="A372" t="s">
        <v>21</v>
      </c>
      <c r="B372" t="s">
        <v>22</v>
      </c>
      <c r="C372" t="s">
        <v>1126</v>
      </c>
      <c r="D372" t="s">
        <v>1127</v>
      </c>
      <c r="E372" t="s">
        <v>1246</v>
      </c>
      <c r="F372" t="s">
        <v>1247</v>
      </c>
      <c r="G372" t="s">
        <v>1272</v>
      </c>
      <c r="H372">
        <v>1</v>
      </c>
      <c r="I372" t="s">
        <v>1273</v>
      </c>
      <c r="J372" t="s">
        <v>1273</v>
      </c>
      <c r="K372" t="s">
        <v>29</v>
      </c>
      <c r="L372" t="s">
        <v>30</v>
      </c>
      <c r="M372">
        <v>506669</v>
      </c>
      <c r="N372">
        <v>383480</v>
      </c>
      <c r="O372" t="s">
        <v>1274</v>
      </c>
      <c r="P372">
        <v>2027</v>
      </c>
      <c r="Q372">
        <v>2</v>
      </c>
      <c r="R372" t="s">
        <v>32</v>
      </c>
      <c r="S372" t="s">
        <v>33</v>
      </c>
      <c r="T372" t="s">
        <v>34</v>
      </c>
      <c r="U372" t="s">
        <v>35</v>
      </c>
    </row>
    <row r="373" spans="1:21" hidden="1" x14ac:dyDescent="0.2">
      <c r="A373" t="s">
        <v>663</v>
      </c>
      <c r="B373" t="s">
        <v>664</v>
      </c>
      <c r="C373" t="s">
        <v>810</v>
      </c>
      <c r="D373" t="s">
        <v>811</v>
      </c>
      <c r="E373" t="s">
        <v>1241</v>
      </c>
      <c r="F373" t="s">
        <v>1242</v>
      </c>
      <c r="G373" t="s">
        <v>1275</v>
      </c>
      <c r="H373">
        <v>2</v>
      </c>
      <c r="I373" t="s">
        <v>1276</v>
      </c>
      <c r="J373" t="s">
        <v>1276</v>
      </c>
      <c r="K373" t="s">
        <v>29</v>
      </c>
      <c r="L373" t="s">
        <v>30</v>
      </c>
      <c r="M373">
        <v>412531</v>
      </c>
      <c r="N373">
        <v>556850</v>
      </c>
      <c r="O373" t="s">
        <v>1277</v>
      </c>
      <c r="P373">
        <v>2027</v>
      </c>
      <c r="Q373">
        <v>2</v>
      </c>
      <c r="R373" t="s">
        <v>49</v>
      </c>
      <c r="S373" t="s">
        <v>33</v>
      </c>
      <c r="T373" t="s">
        <v>34</v>
      </c>
      <c r="U373" t="s">
        <v>35</v>
      </c>
    </row>
    <row r="374" spans="1:21" hidden="1" x14ac:dyDescent="0.2">
      <c r="A374" t="s">
        <v>21</v>
      </c>
      <c r="B374" t="s">
        <v>22</v>
      </c>
      <c r="C374" t="s">
        <v>1126</v>
      </c>
      <c r="D374" t="s">
        <v>1127</v>
      </c>
      <c r="E374" t="s">
        <v>1246</v>
      </c>
      <c r="F374" t="s">
        <v>1247</v>
      </c>
      <c r="G374" t="s">
        <v>1278</v>
      </c>
      <c r="H374">
        <v>1</v>
      </c>
      <c r="I374" t="s">
        <v>1279</v>
      </c>
      <c r="J374" t="s">
        <v>1279</v>
      </c>
      <c r="K374" t="s">
        <v>29</v>
      </c>
      <c r="L374" t="s">
        <v>30</v>
      </c>
      <c r="M374">
        <v>526361</v>
      </c>
      <c r="N374">
        <v>379215</v>
      </c>
      <c r="O374" t="s">
        <v>1280</v>
      </c>
      <c r="P374">
        <v>2027</v>
      </c>
      <c r="Q374">
        <v>2</v>
      </c>
      <c r="R374" t="s">
        <v>32</v>
      </c>
      <c r="S374" t="s">
        <v>33</v>
      </c>
      <c r="T374" t="s">
        <v>34</v>
      </c>
      <c r="U374" t="s">
        <v>35</v>
      </c>
    </row>
    <row r="375" spans="1:21" hidden="1" x14ac:dyDescent="0.2">
      <c r="A375" t="s">
        <v>21</v>
      </c>
      <c r="B375" t="s">
        <v>22</v>
      </c>
      <c r="C375" t="s">
        <v>1126</v>
      </c>
      <c r="D375" t="s">
        <v>1127</v>
      </c>
      <c r="E375" t="s">
        <v>1246</v>
      </c>
      <c r="F375" t="s">
        <v>1247</v>
      </c>
      <c r="G375" t="s">
        <v>1281</v>
      </c>
      <c r="H375">
        <v>1</v>
      </c>
      <c r="I375" t="s">
        <v>1282</v>
      </c>
      <c r="J375" t="s">
        <v>1282</v>
      </c>
      <c r="K375" t="s">
        <v>29</v>
      </c>
      <c r="L375" t="s">
        <v>30</v>
      </c>
      <c r="M375">
        <v>507123</v>
      </c>
      <c r="N375">
        <v>376090</v>
      </c>
      <c r="O375" t="s">
        <v>1283</v>
      </c>
      <c r="P375">
        <v>2027</v>
      </c>
      <c r="Q375">
        <v>2</v>
      </c>
      <c r="R375" t="s">
        <v>32</v>
      </c>
      <c r="S375" t="s">
        <v>33</v>
      </c>
      <c r="T375" t="s">
        <v>34</v>
      </c>
      <c r="U375" t="s">
        <v>35</v>
      </c>
    </row>
    <row r="376" spans="1:21" hidden="1" x14ac:dyDescent="0.2">
      <c r="A376" t="s">
        <v>21</v>
      </c>
      <c r="B376" t="s">
        <v>22</v>
      </c>
      <c r="C376" t="s">
        <v>1126</v>
      </c>
      <c r="D376" t="s">
        <v>1127</v>
      </c>
      <c r="E376" t="s">
        <v>1246</v>
      </c>
      <c r="F376" t="s">
        <v>1247</v>
      </c>
      <c r="G376" t="s">
        <v>1284</v>
      </c>
      <c r="H376">
        <v>1</v>
      </c>
      <c r="I376" t="s">
        <v>1285</v>
      </c>
      <c r="J376" t="s">
        <v>1285</v>
      </c>
      <c r="K376" t="s">
        <v>29</v>
      </c>
      <c r="L376" t="s">
        <v>198</v>
      </c>
      <c r="M376">
        <v>515440</v>
      </c>
      <c r="N376">
        <v>354404</v>
      </c>
      <c r="O376" t="s">
        <v>1286</v>
      </c>
      <c r="P376">
        <v>2027</v>
      </c>
      <c r="Q376">
        <v>2</v>
      </c>
      <c r="R376" t="s">
        <v>32</v>
      </c>
      <c r="S376" t="s">
        <v>33</v>
      </c>
      <c r="T376" t="s">
        <v>34</v>
      </c>
      <c r="U376" t="s">
        <v>35</v>
      </c>
    </row>
    <row r="377" spans="1:21" hidden="1" x14ac:dyDescent="0.2">
      <c r="A377" t="s">
        <v>663</v>
      </c>
      <c r="B377" t="s">
        <v>664</v>
      </c>
      <c r="C377" t="s">
        <v>810</v>
      </c>
      <c r="D377" t="s">
        <v>811</v>
      </c>
      <c r="E377" t="s">
        <v>812</v>
      </c>
      <c r="F377" t="s">
        <v>813</v>
      </c>
      <c r="G377" t="s">
        <v>1287</v>
      </c>
      <c r="H377">
        <v>2</v>
      </c>
      <c r="I377" t="s">
        <v>1288</v>
      </c>
      <c r="J377" t="s">
        <v>1288</v>
      </c>
      <c r="K377" t="s">
        <v>29</v>
      </c>
      <c r="L377" t="s">
        <v>47</v>
      </c>
      <c r="M377">
        <v>415806</v>
      </c>
      <c r="N377">
        <v>561950</v>
      </c>
      <c r="O377" t="s">
        <v>1289</v>
      </c>
      <c r="P377">
        <v>2027</v>
      </c>
      <c r="Q377">
        <v>2</v>
      </c>
      <c r="R377" t="s">
        <v>49</v>
      </c>
      <c r="S377" t="s">
        <v>33</v>
      </c>
      <c r="T377" t="s">
        <v>34</v>
      </c>
      <c r="U377" t="s">
        <v>35</v>
      </c>
    </row>
    <row r="378" spans="1:21" hidden="1" x14ac:dyDescent="0.2">
      <c r="A378" t="s">
        <v>21</v>
      </c>
      <c r="B378" t="s">
        <v>22</v>
      </c>
      <c r="C378" t="s">
        <v>1126</v>
      </c>
      <c r="D378" t="s">
        <v>1127</v>
      </c>
      <c r="E378" t="s">
        <v>1246</v>
      </c>
      <c r="F378" t="s">
        <v>1247</v>
      </c>
      <c r="G378" t="s">
        <v>1290</v>
      </c>
      <c r="H378">
        <v>1</v>
      </c>
      <c r="I378" t="s">
        <v>1291</v>
      </c>
      <c r="J378" t="s">
        <v>1291</v>
      </c>
      <c r="K378" t="s">
        <v>29</v>
      </c>
      <c r="L378" t="s">
        <v>30</v>
      </c>
      <c r="M378">
        <v>507818</v>
      </c>
      <c r="N378">
        <v>363444</v>
      </c>
      <c r="O378" t="s">
        <v>1292</v>
      </c>
      <c r="P378">
        <v>2027</v>
      </c>
      <c r="Q378">
        <v>2</v>
      </c>
      <c r="R378" t="s">
        <v>32</v>
      </c>
      <c r="S378" t="s">
        <v>33</v>
      </c>
      <c r="T378" t="s">
        <v>34</v>
      </c>
      <c r="U378" t="s">
        <v>35</v>
      </c>
    </row>
    <row r="379" spans="1:21" hidden="1" x14ac:dyDescent="0.2">
      <c r="A379" t="s">
        <v>663</v>
      </c>
      <c r="B379" t="s">
        <v>664</v>
      </c>
      <c r="C379" t="s">
        <v>810</v>
      </c>
      <c r="D379" t="s">
        <v>811</v>
      </c>
      <c r="E379" t="s">
        <v>1293</v>
      </c>
      <c r="F379" t="s">
        <v>1294</v>
      </c>
      <c r="G379" t="s">
        <v>1295</v>
      </c>
      <c r="H379">
        <v>2</v>
      </c>
      <c r="I379" t="s">
        <v>1296</v>
      </c>
      <c r="J379" t="s">
        <v>1296</v>
      </c>
      <c r="K379" t="s">
        <v>29</v>
      </c>
      <c r="L379" t="s">
        <v>47</v>
      </c>
      <c r="M379">
        <v>374474</v>
      </c>
      <c r="N379">
        <v>575541</v>
      </c>
      <c r="O379" t="s">
        <v>1297</v>
      </c>
      <c r="P379">
        <v>2027</v>
      </c>
      <c r="Q379">
        <v>2</v>
      </c>
      <c r="R379" t="s">
        <v>49</v>
      </c>
      <c r="S379" t="s">
        <v>33</v>
      </c>
      <c r="T379" t="s">
        <v>34</v>
      </c>
      <c r="U379" t="s">
        <v>35</v>
      </c>
    </row>
    <row r="380" spans="1:21" hidden="1" x14ac:dyDescent="0.2">
      <c r="A380" t="s">
        <v>21</v>
      </c>
      <c r="B380" t="s">
        <v>22</v>
      </c>
      <c r="C380" t="s">
        <v>1126</v>
      </c>
      <c r="D380" t="s">
        <v>1127</v>
      </c>
      <c r="E380" t="s">
        <v>1246</v>
      </c>
      <c r="F380" t="s">
        <v>1247</v>
      </c>
      <c r="G380" t="s">
        <v>1298</v>
      </c>
      <c r="H380">
        <v>1</v>
      </c>
      <c r="I380" t="s">
        <v>1299</v>
      </c>
      <c r="J380" t="s">
        <v>1299</v>
      </c>
      <c r="K380" t="s">
        <v>29</v>
      </c>
      <c r="L380" t="s">
        <v>30</v>
      </c>
      <c r="M380">
        <v>525683</v>
      </c>
      <c r="N380">
        <v>348683</v>
      </c>
      <c r="O380" t="s">
        <v>1300</v>
      </c>
      <c r="P380">
        <v>2027</v>
      </c>
      <c r="Q380">
        <v>2</v>
      </c>
      <c r="R380" t="s">
        <v>32</v>
      </c>
      <c r="S380" t="s">
        <v>33</v>
      </c>
      <c r="T380" t="s">
        <v>34</v>
      </c>
      <c r="U380" t="s">
        <v>35</v>
      </c>
    </row>
    <row r="381" spans="1:21" hidden="1" x14ac:dyDescent="0.2">
      <c r="A381" t="s">
        <v>663</v>
      </c>
      <c r="B381" t="s">
        <v>664</v>
      </c>
      <c r="C381" t="s">
        <v>810</v>
      </c>
      <c r="D381" t="s">
        <v>811</v>
      </c>
      <c r="E381" t="s">
        <v>1293</v>
      </c>
      <c r="F381" t="s">
        <v>1294</v>
      </c>
      <c r="G381" t="s">
        <v>1301</v>
      </c>
      <c r="H381">
        <v>2</v>
      </c>
      <c r="I381" t="s">
        <v>1302</v>
      </c>
      <c r="J381" t="s">
        <v>1302</v>
      </c>
      <c r="K381" t="s">
        <v>29</v>
      </c>
      <c r="L381" t="s">
        <v>30</v>
      </c>
      <c r="M381">
        <v>396681</v>
      </c>
      <c r="N381">
        <v>573139</v>
      </c>
      <c r="O381" t="s">
        <v>1303</v>
      </c>
      <c r="P381">
        <v>2027</v>
      </c>
      <c r="Q381">
        <v>2</v>
      </c>
      <c r="R381" t="s">
        <v>49</v>
      </c>
      <c r="S381" t="s">
        <v>33</v>
      </c>
      <c r="T381" t="s">
        <v>34</v>
      </c>
      <c r="U381" t="s">
        <v>35</v>
      </c>
    </row>
    <row r="382" spans="1:21" hidden="1" x14ac:dyDescent="0.2">
      <c r="A382" t="s">
        <v>21</v>
      </c>
      <c r="B382" t="s">
        <v>22</v>
      </c>
      <c r="C382" t="s">
        <v>1126</v>
      </c>
      <c r="D382" t="s">
        <v>1127</v>
      </c>
      <c r="E382" t="s">
        <v>1246</v>
      </c>
      <c r="F382" t="s">
        <v>1247</v>
      </c>
      <c r="G382" t="s">
        <v>1304</v>
      </c>
      <c r="H382">
        <v>1</v>
      </c>
      <c r="I382" t="s">
        <v>1305</v>
      </c>
      <c r="J382" t="s">
        <v>1305</v>
      </c>
      <c r="K382" t="s">
        <v>29</v>
      </c>
      <c r="L382" t="s">
        <v>30</v>
      </c>
      <c r="M382">
        <v>525808</v>
      </c>
      <c r="N382">
        <v>367440</v>
      </c>
      <c r="O382" t="s">
        <v>1306</v>
      </c>
      <c r="P382">
        <v>2027</v>
      </c>
      <c r="Q382">
        <v>2</v>
      </c>
      <c r="R382" t="s">
        <v>32</v>
      </c>
      <c r="S382" t="s">
        <v>33</v>
      </c>
      <c r="T382" t="s">
        <v>34</v>
      </c>
      <c r="U382" t="s">
        <v>35</v>
      </c>
    </row>
    <row r="383" spans="1:21" hidden="1" x14ac:dyDescent="0.2">
      <c r="A383" t="s">
        <v>663</v>
      </c>
      <c r="B383" t="s">
        <v>664</v>
      </c>
      <c r="C383" t="s">
        <v>810</v>
      </c>
      <c r="D383" t="s">
        <v>811</v>
      </c>
      <c r="E383" t="s">
        <v>1293</v>
      </c>
      <c r="F383" t="s">
        <v>1294</v>
      </c>
      <c r="G383" t="s">
        <v>1307</v>
      </c>
      <c r="H383">
        <v>2</v>
      </c>
      <c r="I383" t="s">
        <v>1308</v>
      </c>
      <c r="J383" t="s">
        <v>1308</v>
      </c>
      <c r="K383" t="s">
        <v>29</v>
      </c>
      <c r="L383" t="s">
        <v>30</v>
      </c>
      <c r="M383">
        <v>393295</v>
      </c>
      <c r="N383">
        <v>575713</v>
      </c>
      <c r="O383" t="s">
        <v>1309</v>
      </c>
      <c r="P383">
        <v>2027</v>
      </c>
      <c r="Q383">
        <v>2</v>
      </c>
      <c r="R383" t="s">
        <v>49</v>
      </c>
      <c r="S383" t="s">
        <v>33</v>
      </c>
      <c r="T383" t="s">
        <v>34</v>
      </c>
      <c r="U383" t="s">
        <v>35</v>
      </c>
    </row>
    <row r="384" spans="1:21" hidden="1" x14ac:dyDescent="0.2">
      <c r="A384" t="s">
        <v>21</v>
      </c>
      <c r="B384" t="s">
        <v>22</v>
      </c>
      <c r="C384" t="s">
        <v>1126</v>
      </c>
      <c r="D384" t="s">
        <v>1127</v>
      </c>
      <c r="E384" t="s">
        <v>1246</v>
      </c>
      <c r="F384" t="s">
        <v>1247</v>
      </c>
      <c r="G384" t="s">
        <v>1310</v>
      </c>
      <c r="H384">
        <v>1</v>
      </c>
      <c r="I384" t="s">
        <v>1311</v>
      </c>
      <c r="J384" t="s">
        <v>1311</v>
      </c>
      <c r="K384" t="s">
        <v>29</v>
      </c>
      <c r="L384" t="s">
        <v>30</v>
      </c>
      <c r="M384">
        <v>510759</v>
      </c>
      <c r="N384">
        <v>362222</v>
      </c>
      <c r="O384" t="s">
        <v>1312</v>
      </c>
      <c r="P384">
        <v>2027</v>
      </c>
      <c r="Q384">
        <v>2</v>
      </c>
      <c r="R384" t="s">
        <v>32</v>
      </c>
      <c r="S384" t="s">
        <v>33</v>
      </c>
      <c r="T384" t="s">
        <v>34</v>
      </c>
      <c r="U384" t="s">
        <v>35</v>
      </c>
    </row>
    <row r="385" spans="1:21" hidden="1" x14ac:dyDescent="0.2">
      <c r="A385" t="s">
        <v>21</v>
      </c>
      <c r="B385" t="s">
        <v>22</v>
      </c>
      <c r="C385" t="s">
        <v>1126</v>
      </c>
      <c r="D385" t="s">
        <v>1127</v>
      </c>
      <c r="E385" t="s">
        <v>1246</v>
      </c>
      <c r="F385" t="s">
        <v>1247</v>
      </c>
      <c r="G385" t="s">
        <v>1313</v>
      </c>
      <c r="H385">
        <v>1</v>
      </c>
      <c r="I385" t="s">
        <v>1314</v>
      </c>
      <c r="J385" t="s">
        <v>1314</v>
      </c>
      <c r="K385" t="s">
        <v>29</v>
      </c>
      <c r="L385" t="s">
        <v>30</v>
      </c>
      <c r="M385">
        <v>509399</v>
      </c>
      <c r="N385">
        <v>374381</v>
      </c>
      <c r="O385" t="s">
        <v>1315</v>
      </c>
      <c r="P385">
        <v>2027</v>
      </c>
      <c r="Q385">
        <v>2</v>
      </c>
      <c r="R385" t="s">
        <v>32</v>
      </c>
      <c r="S385" t="s">
        <v>33</v>
      </c>
      <c r="T385" t="s">
        <v>34</v>
      </c>
      <c r="U385" t="s">
        <v>35</v>
      </c>
    </row>
    <row r="386" spans="1:21" hidden="1" x14ac:dyDescent="0.2">
      <c r="A386" t="s">
        <v>21</v>
      </c>
      <c r="B386" t="s">
        <v>22</v>
      </c>
      <c r="C386" t="s">
        <v>1126</v>
      </c>
      <c r="D386" t="s">
        <v>1127</v>
      </c>
      <c r="E386" t="s">
        <v>1246</v>
      </c>
      <c r="F386" t="s">
        <v>1247</v>
      </c>
      <c r="G386" t="s">
        <v>1316</v>
      </c>
      <c r="H386">
        <v>1</v>
      </c>
      <c r="I386" t="s">
        <v>1317</v>
      </c>
      <c r="J386" t="s">
        <v>1317</v>
      </c>
      <c r="K386" t="s">
        <v>29</v>
      </c>
      <c r="L386" t="s">
        <v>198</v>
      </c>
      <c r="M386">
        <v>513649</v>
      </c>
      <c r="N386">
        <v>352275</v>
      </c>
      <c r="O386" t="s">
        <v>1318</v>
      </c>
      <c r="P386">
        <v>2027</v>
      </c>
      <c r="Q386">
        <v>2</v>
      </c>
      <c r="R386" t="s">
        <v>32</v>
      </c>
      <c r="S386" t="s">
        <v>33</v>
      </c>
      <c r="T386" t="s">
        <v>34</v>
      </c>
      <c r="U386" t="s">
        <v>35</v>
      </c>
    </row>
    <row r="387" spans="1:21" hidden="1" x14ac:dyDescent="0.2">
      <c r="A387" t="s">
        <v>21</v>
      </c>
      <c r="B387" t="s">
        <v>22</v>
      </c>
      <c r="C387" t="s">
        <v>1126</v>
      </c>
      <c r="D387" t="s">
        <v>1127</v>
      </c>
      <c r="E387" t="s">
        <v>1246</v>
      </c>
      <c r="F387" t="s">
        <v>1247</v>
      </c>
      <c r="G387" t="s">
        <v>1319</v>
      </c>
      <c r="H387">
        <v>1</v>
      </c>
      <c r="I387" t="s">
        <v>1320</v>
      </c>
      <c r="J387" t="s">
        <v>1320</v>
      </c>
      <c r="K387" t="s">
        <v>29</v>
      </c>
      <c r="L387" t="s">
        <v>47</v>
      </c>
      <c r="M387">
        <v>516372</v>
      </c>
      <c r="N387">
        <v>379402</v>
      </c>
      <c r="O387" t="s">
        <v>1321</v>
      </c>
      <c r="P387">
        <v>2027</v>
      </c>
      <c r="Q387">
        <v>2</v>
      </c>
      <c r="R387" t="s">
        <v>49</v>
      </c>
      <c r="S387" t="s">
        <v>33</v>
      </c>
      <c r="T387" t="s">
        <v>34</v>
      </c>
      <c r="U387" t="s">
        <v>35</v>
      </c>
    </row>
    <row r="388" spans="1:21" hidden="1" x14ac:dyDescent="0.2">
      <c r="A388" t="s">
        <v>21</v>
      </c>
      <c r="B388" t="s">
        <v>22</v>
      </c>
      <c r="C388" t="s">
        <v>1126</v>
      </c>
      <c r="D388" t="s">
        <v>1127</v>
      </c>
      <c r="E388" t="s">
        <v>1246</v>
      </c>
      <c r="F388" t="s">
        <v>1247</v>
      </c>
      <c r="G388" t="s">
        <v>1322</v>
      </c>
      <c r="H388">
        <v>1</v>
      </c>
      <c r="I388" t="s">
        <v>1323</v>
      </c>
      <c r="J388" t="s">
        <v>1323</v>
      </c>
      <c r="K388" t="s">
        <v>29</v>
      </c>
      <c r="L388" t="s">
        <v>30</v>
      </c>
      <c r="M388">
        <v>517012</v>
      </c>
      <c r="N388">
        <v>366371</v>
      </c>
      <c r="O388" t="s">
        <v>1324</v>
      </c>
      <c r="P388">
        <v>2027</v>
      </c>
      <c r="Q388">
        <v>2</v>
      </c>
      <c r="R388" t="s">
        <v>32</v>
      </c>
      <c r="S388" t="s">
        <v>33</v>
      </c>
      <c r="T388" t="s">
        <v>34</v>
      </c>
      <c r="U388" t="s">
        <v>35</v>
      </c>
    </row>
    <row r="389" spans="1:21" hidden="1" x14ac:dyDescent="0.2">
      <c r="A389" t="s">
        <v>663</v>
      </c>
      <c r="B389" t="s">
        <v>664</v>
      </c>
      <c r="C389" t="s">
        <v>810</v>
      </c>
      <c r="D389" t="s">
        <v>811</v>
      </c>
      <c r="E389" t="s">
        <v>1325</v>
      </c>
      <c r="F389" t="s">
        <v>1326</v>
      </c>
      <c r="G389" t="s">
        <v>1327</v>
      </c>
      <c r="H389">
        <v>2</v>
      </c>
      <c r="I389" t="s">
        <v>1328</v>
      </c>
      <c r="J389" t="s">
        <v>1328</v>
      </c>
      <c r="K389" t="s">
        <v>29</v>
      </c>
      <c r="L389" t="s">
        <v>30</v>
      </c>
      <c r="M389">
        <v>368794</v>
      </c>
      <c r="N389">
        <v>585357</v>
      </c>
      <c r="O389" t="s">
        <v>1329</v>
      </c>
      <c r="P389">
        <v>2027</v>
      </c>
      <c r="Q389">
        <v>2</v>
      </c>
      <c r="R389" t="s">
        <v>49</v>
      </c>
      <c r="S389" t="s">
        <v>33</v>
      </c>
      <c r="T389" t="s">
        <v>34</v>
      </c>
      <c r="U389" t="s">
        <v>35</v>
      </c>
    </row>
    <row r="390" spans="1:21" hidden="1" x14ac:dyDescent="0.2">
      <c r="A390" t="s">
        <v>663</v>
      </c>
      <c r="B390" t="s">
        <v>664</v>
      </c>
      <c r="C390" t="s">
        <v>810</v>
      </c>
      <c r="D390" t="s">
        <v>811</v>
      </c>
      <c r="E390" t="s">
        <v>1325</v>
      </c>
      <c r="F390" t="s">
        <v>1326</v>
      </c>
      <c r="G390" t="s">
        <v>1330</v>
      </c>
      <c r="H390">
        <v>2</v>
      </c>
      <c r="I390" t="s">
        <v>1331</v>
      </c>
      <c r="J390" t="s">
        <v>1331</v>
      </c>
      <c r="K390" t="s">
        <v>29</v>
      </c>
      <c r="L390" t="s">
        <v>30</v>
      </c>
      <c r="M390">
        <v>380599</v>
      </c>
      <c r="N390">
        <v>584312</v>
      </c>
      <c r="O390" t="s">
        <v>1332</v>
      </c>
      <c r="P390">
        <v>2027</v>
      </c>
      <c r="Q390">
        <v>2</v>
      </c>
      <c r="R390" t="s">
        <v>49</v>
      </c>
      <c r="S390" t="s">
        <v>33</v>
      </c>
      <c r="T390" t="s">
        <v>34</v>
      </c>
      <c r="U390" t="s">
        <v>35</v>
      </c>
    </row>
    <row r="391" spans="1:21" hidden="1" x14ac:dyDescent="0.2">
      <c r="A391" t="s">
        <v>663</v>
      </c>
      <c r="B391" t="s">
        <v>664</v>
      </c>
      <c r="C391" t="s">
        <v>810</v>
      </c>
      <c r="D391" t="s">
        <v>811</v>
      </c>
      <c r="E391" t="s">
        <v>1325</v>
      </c>
      <c r="F391" t="s">
        <v>1326</v>
      </c>
      <c r="G391" t="s">
        <v>1333</v>
      </c>
      <c r="H391">
        <v>2</v>
      </c>
      <c r="I391" t="s">
        <v>1334</v>
      </c>
      <c r="J391" t="s">
        <v>1334</v>
      </c>
      <c r="K391" t="s">
        <v>29</v>
      </c>
      <c r="L391" t="s">
        <v>30</v>
      </c>
      <c r="M391">
        <v>364297</v>
      </c>
      <c r="N391">
        <v>584683</v>
      </c>
      <c r="O391" t="s">
        <v>1335</v>
      </c>
      <c r="P391">
        <v>2027</v>
      </c>
      <c r="Q391">
        <v>2</v>
      </c>
      <c r="R391" t="s">
        <v>49</v>
      </c>
      <c r="S391" t="s">
        <v>33</v>
      </c>
      <c r="T391" t="s">
        <v>34</v>
      </c>
      <c r="U391" t="s">
        <v>35</v>
      </c>
    </row>
    <row r="392" spans="1:21" hidden="1" x14ac:dyDescent="0.2">
      <c r="A392" t="s">
        <v>663</v>
      </c>
      <c r="B392" t="s">
        <v>664</v>
      </c>
      <c r="C392" t="s">
        <v>810</v>
      </c>
      <c r="D392" t="s">
        <v>811</v>
      </c>
      <c r="E392" t="s">
        <v>1336</v>
      </c>
      <c r="F392" t="s">
        <v>1337</v>
      </c>
      <c r="G392" t="s">
        <v>1338</v>
      </c>
      <c r="H392">
        <v>2</v>
      </c>
      <c r="I392" t="s">
        <v>1339</v>
      </c>
      <c r="J392" t="s">
        <v>1339</v>
      </c>
      <c r="K392" t="s">
        <v>29</v>
      </c>
      <c r="L392" t="s">
        <v>47</v>
      </c>
      <c r="M392">
        <v>391659</v>
      </c>
      <c r="N392">
        <v>586575</v>
      </c>
      <c r="O392" t="s">
        <v>1340</v>
      </c>
      <c r="P392">
        <v>2027</v>
      </c>
      <c r="Q392">
        <v>2</v>
      </c>
      <c r="R392" t="s">
        <v>49</v>
      </c>
      <c r="S392" t="s">
        <v>33</v>
      </c>
      <c r="T392" t="s">
        <v>34</v>
      </c>
      <c r="U392" t="s">
        <v>35</v>
      </c>
    </row>
    <row r="393" spans="1:21" hidden="1" x14ac:dyDescent="0.2">
      <c r="A393" t="s">
        <v>663</v>
      </c>
      <c r="B393" t="s">
        <v>664</v>
      </c>
      <c r="C393" t="s">
        <v>810</v>
      </c>
      <c r="D393" t="s">
        <v>811</v>
      </c>
      <c r="E393" t="s">
        <v>1325</v>
      </c>
      <c r="F393" t="s">
        <v>1326</v>
      </c>
      <c r="G393" t="s">
        <v>1341</v>
      </c>
      <c r="H393">
        <v>2</v>
      </c>
      <c r="I393" t="s">
        <v>1342</v>
      </c>
      <c r="J393" t="s">
        <v>1342</v>
      </c>
      <c r="K393" t="s">
        <v>29</v>
      </c>
      <c r="L393" t="s">
        <v>30</v>
      </c>
      <c r="M393">
        <v>359638</v>
      </c>
      <c r="N393">
        <v>589536</v>
      </c>
      <c r="O393" t="s">
        <v>1343</v>
      </c>
      <c r="P393">
        <v>2027</v>
      </c>
      <c r="Q393">
        <v>2</v>
      </c>
      <c r="R393" t="s">
        <v>49</v>
      </c>
      <c r="S393" t="s">
        <v>33</v>
      </c>
      <c r="T393" t="s">
        <v>34</v>
      </c>
      <c r="U393" t="s">
        <v>35</v>
      </c>
    </row>
    <row r="394" spans="1:21" hidden="1" x14ac:dyDescent="0.2">
      <c r="A394" t="s">
        <v>663</v>
      </c>
      <c r="B394" t="s">
        <v>664</v>
      </c>
      <c r="C394" t="s">
        <v>810</v>
      </c>
      <c r="D394" t="s">
        <v>811</v>
      </c>
      <c r="E394" t="s">
        <v>1325</v>
      </c>
      <c r="F394" t="s">
        <v>1326</v>
      </c>
      <c r="G394" t="s">
        <v>1344</v>
      </c>
      <c r="H394">
        <v>2</v>
      </c>
      <c r="I394" t="s">
        <v>1345</v>
      </c>
      <c r="J394" t="s">
        <v>1345</v>
      </c>
      <c r="K394" t="s">
        <v>29</v>
      </c>
      <c r="L394" t="s">
        <v>30</v>
      </c>
      <c r="M394">
        <v>371770</v>
      </c>
      <c r="N394">
        <v>587660</v>
      </c>
      <c r="O394" t="s">
        <v>1346</v>
      </c>
      <c r="P394">
        <v>2027</v>
      </c>
      <c r="Q394">
        <v>2</v>
      </c>
      <c r="R394" t="s">
        <v>49</v>
      </c>
      <c r="S394" t="s">
        <v>33</v>
      </c>
      <c r="T394" t="s">
        <v>34</v>
      </c>
      <c r="U394" t="s">
        <v>35</v>
      </c>
    </row>
    <row r="395" spans="1:21" hidden="1" x14ac:dyDescent="0.2">
      <c r="A395" t="s">
        <v>663</v>
      </c>
      <c r="B395" t="s">
        <v>664</v>
      </c>
      <c r="C395" t="s">
        <v>810</v>
      </c>
      <c r="D395" t="s">
        <v>811</v>
      </c>
      <c r="E395" t="s">
        <v>1325</v>
      </c>
      <c r="F395" t="s">
        <v>1326</v>
      </c>
      <c r="G395" t="s">
        <v>1347</v>
      </c>
      <c r="H395">
        <v>2</v>
      </c>
      <c r="I395" t="s">
        <v>1348</v>
      </c>
      <c r="J395" t="s">
        <v>1348</v>
      </c>
      <c r="K395" t="s">
        <v>29</v>
      </c>
      <c r="L395" t="s">
        <v>30</v>
      </c>
      <c r="M395">
        <v>364090</v>
      </c>
      <c r="N395">
        <v>594413</v>
      </c>
      <c r="O395" t="s">
        <v>1349</v>
      </c>
      <c r="P395">
        <v>2027</v>
      </c>
      <c r="Q395">
        <v>2</v>
      </c>
      <c r="R395" t="s">
        <v>49</v>
      </c>
      <c r="S395" t="s">
        <v>33</v>
      </c>
      <c r="T395" t="s">
        <v>34</v>
      </c>
      <c r="U395" t="s">
        <v>35</v>
      </c>
    </row>
    <row r="396" spans="1:21" hidden="1" x14ac:dyDescent="0.2">
      <c r="A396" t="s">
        <v>663</v>
      </c>
      <c r="B396" t="s">
        <v>664</v>
      </c>
      <c r="C396" t="s">
        <v>810</v>
      </c>
      <c r="D396" t="s">
        <v>811</v>
      </c>
      <c r="E396" t="s">
        <v>1336</v>
      </c>
      <c r="F396" t="s">
        <v>1337</v>
      </c>
      <c r="G396" t="s">
        <v>1350</v>
      </c>
      <c r="H396">
        <v>2</v>
      </c>
      <c r="I396" t="s">
        <v>1351</v>
      </c>
      <c r="J396" t="s">
        <v>1351</v>
      </c>
      <c r="K396" t="s">
        <v>29</v>
      </c>
      <c r="L396" t="s">
        <v>47</v>
      </c>
      <c r="M396">
        <v>385117</v>
      </c>
      <c r="N396">
        <v>593067</v>
      </c>
      <c r="O396" t="s">
        <v>1352</v>
      </c>
      <c r="P396">
        <v>2027</v>
      </c>
      <c r="Q396">
        <v>2</v>
      </c>
      <c r="R396" t="s">
        <v>49</v>
      </c>
      <c r="S396" t="s">
        <v>33</v>
      </c>
      <c r="T396" t="s">
        <v>34</v>
      </c>
      <c r="U396" t="s">
        <v>35</v>
      </c>
    </row>
    <row r="397" spans="1:21" hidden="1" x14ac:dyDescent="0.2">
      <c r="A397" t="s">
        <v>21</v>
      </c>
      <c r="B397" t="s">
        <v>22</v>
      </c>
      <c r="C397" t="s">
        <v>1126</v>
      </c>
      <c r="D397" t="s">
        <v>1127</v>
      </c>
      <c r="E397" t="s">
        <v>1353</v>
      </c>
      <c r="F397" t="s">
        <v>1354</v>
      </c>
      <c r="G397" t="s">
        <v>1355</v>
      </c>
      <c r="H397">
        <v>1</v>
      </c>
      <c r="I397" t="s">
        <v>1356</v>
      </c>
      <c r="J397" t="s">
        <v>1356</v>
      </c>
      <c r="K397" t="s">
        <v>29</v>
      </c>
      <c r="L397" t="s">
        <v>198</v>
      </c>
      <c r="M397">
        <v>512105</v>
      </c>
      <c r="N397">
        <v>327164</v>
      </c>
      <c r="O397" t="s">
        <v>1357</v>
      </c>
      <c r="P397">
        <v>2027</v>
      </c>
      <c r="Q397">
        <v>2</v>
      </c>
      <c r="R397" t="s">
        <v>32</v>
      </c>
      <c r="S397" t="s">
        <v>33</v>
      </c>
      <c r="T397" t="s">
        <v>34</v>
      </c>
      <c r="U397" t="s">
        <v>35</v>
      </c>
    </row>
    <row r="398" spans="1:21" hidden="1" x14ac:dyDescent="0.2">
      <c r="A398" t="s">
        <v>663</v>
      </c>
      <c r="B398" t="s">
        <v>664</v>
      </c>
      <c r="C398" t="s">
        <v>810</v>
      </c>
      <c r="D398" t="s">
        <v>811</v>
      </c>
      <c r="E398" t="s">
        <v>1325</v>
      </c>
      <c r="F398" t="s">
        <v>1326</v>
      </c>
      <c r="G398" t="s">
        <v>1358</v>
      </c>
      <c r="H398">
        <v>2</v>
      </c>
      <c r="I398" t="s">
        <v>1359</v>
      </c>
      <c r="J398" t="s">
        <v>1359</v>
      </c>
      <c r="K398" t="s">
        <v>29</v>
      </c>
      <c r="L398" t="s">
        <v>30</v>
      </c>
      <c r="M398">
        <v>369394</v>
      </c>
      <c r="N398">
        <v>590669</v>
      </c>
      <c r="O398" t="s">
        <v>1360</v>
      </c>
      <c r="P398">
        <v>2027</v>
      </c>
      <c r="Q398">
        <v>2</v>
      </c>
      <c r="R398" t="s">
        <v>49</v>
      </c>
      <c r="S398" t="s">
        <v>33</v>
      </c>
      <c r="T398" t="s">
        <v>34</v>
      </c>
      <c r="U398" t="s">
        <v>35</v>
      </c>
    </row>
    <row r="399" spans="1:21" hidden="1" x14ac:dyDescent="0.2">
      <c r="A399" t="s">
        <v>21</v>
      </c>
      <c r="B399" t="s">
        <v>22</v>
      </c>
      <c r="C399" t="s">
        <v>1126</v>
      </c>
      <c r="D399" t="s">
        <v>1127</v>
      </c>
      <c r="E399" t="s">
        <v>1353</v>
      </c>
      <c r="F399" t="s">
        <v>1354</v>
      </c>
      <c r="G399" t="s">
        <v>1361</v>
      </c>
      <c r="H399">
        <v>1</v>
      </c>
      <c r="I399" t="s">
        <v>1362</v>
      </c>
      <c r="J399" t="s">
        <v>1362</v>
      </c>
      <c r="K399" t="s">
        <v>29</v>
      </c>
      <c r="L399" t="s">
        <v>198</v>
      </c>
      <c r="M399">
        <v>511645</v>
      </c>
      <c r="N399">
        <v>334538</v>
      </c>
      <c r="O399" t="s">
        <v>1363</v>
      </c>
      <c r="P399">
        <v>2027</v>
      </c>
      <c r="Q399">
        <v>2</v>
      </c>
      <c r="R399" t="s">
        <v>32</v>
      </c>
      <c r="S399" t="s">
        <v>33</v>
      </c>
      <c r="T399" t="s">
        <v>34</v>
      </c>
      <c r="U399" t="s">
        <v>35</v>
      </c>
    </row>
    <row r="400" spans="1:21" hidden="1" x14ac:dyDescent="0.2">
      <c r="A400" t="s">
        <v>21</v>
      </c>
      <c r="B400" t="s">
        <v>22</v>
      </c>
      <c r="C400" t="s">
        <v>1126</v>
      </c>
      <c r="D400" t="s">
        <v>1127</v>
      </c>
      <c r="E400" t="s">
        <v>1353</v>
      </c>
      <c r="F400" t="s">
        <v>1354</v>
      </c>
      <c r="G400" t="s">
        <v>1364</v>
      </c>
      <c r="H400">
        <v>1</v>
      </c>
      <c r="I400" t="s">
        <v>1365</v>
      </c>
      <c r="J400" t="s">
        <v>1365</v>
      </c>
      <c r="K400" t="s">
        <v>29</v>
      </c>
      <c r="L400" t="s">
        <v>198</v>
      </c>
      <c r="M400">
        <v>533258</v>
      </c>
      <c r="N400">
        <v>335341</v>
      </c>
      <c r="O400" t="s">
        <v>1366</v>
      </c>
      <c r="P400">
        <v>2027</v>
      </c>
      <c r="Q400">
        <v>2</v>
      </c>
      <c r="R400" t="s">
        <v>49</v>
      </c>
      <c r="S400" t="s">
        <v>33</v>
      </c>
      <c r="T400" t="s">
        <v>34</v>
      </c>
      <c r="U400" t="s">
        <v>35</v>
      </c>
    </row>
    <row r="401" spans="1:21" hidden="1" x14ac:dyDescent="0.2">
      <c r="A401" t="s">
        <v>21</v>
      </c>
      <c r="B401" t="s">
        <v>22</v>
      </c>
      <c r="C401" t="s">
        <v>1126</v>
      </c>
      <c r="D401" t="s">
        <v>1127</v>
      </c>
      <c r="E401" t="s">
        <v>1353</v>
      </c>
      <c r="F401" t="s">
        <v>1354</v>
      </c>
      <c r="G401" t="s">
        <v>1367</v>
      </c>
      <c r="H401">
        <v>1</v>
      </c>
      <c r="I401" t="s">
        <v>1368</v>
      </c>
      <c r="J401" t="s">
        <v>1368</v>
      </c>
      <c r="K401" t="s">
        <v>29</v>
      </c>
      <c r="L401" t="s">
        <v>30</v>
      </c>
      <c r="M401">
        <v>518008</v>
      </c>
      <c r="N401">
        <v>338389</v>
      </c>
      <c r="O401" t="s">
        <v>1369</v>
      </c>
      <c r="P401">
        <v>2027</v>
      </c>
      <c r="Q401">
        <v>2</v>
      </c>
      <c r="R401" t="s">
        <v>32</v>
      </c>
      <c r="S401" t="s">
        <v>33</v>
      </c>
      <c r="T401" t="s">
        <v>34</v>
      </c>
      <c r="U401" t="s">
        <v>35</v>
      </c>
    </row>
    <row r="402" spans="1:21" hidden="1" x14ac:dyDescent="0.2">
      <c r="A402" t="s">
        <v>663</v>
      </c>
      <c r="B402" t="s">
        <v>664</v>
      </c>
      <c r="C402" t="s">
        <v>810</v>
      </c>
      <c r="D402" t="s">
        <v>811</v>
      </c>
      <c r="E402" t="s">
        <v>1325</v>
      </c>
      <c r="F402" t="s">
        <v>1326</v>
      </c>
      <c r="G402" t="s">
        <v>1370</v>
      </c>
      <c r="H402">
        <v>2</v>
      </c>
      <c r="I402" t="s">
        <v>1371</v>
      </c>
      <c r="J402" t="s">
        <v>1371</v>
      </c>
      <c r="K402" t="s">
        <v>29</v>
      </c>
      <c r="L402" t="s">
        <v>30</v>
      </c>
      <c r="M402">
        <v>365983</v>
      </c>
      <c r="N402">
        <v>591872</v>
      </c>
      <c r="O402" t="s">
        <v>1372</v>
      </c>
      <c r="P402">
        <v>2027</v>
      </c>
      <c r="Q402">
        <v>2</v>
      </c>
      <c r="R402" t="s">
        <v>49</v>
      </c>
      <c r="S402" t="s">
        <v>33</v>
      </c>
      <c r="T402" t="s">
        <v>34</v>
      </c>
      <c r="U402" t="s">
        <v>35</v>
      </c>
    </row>
    <row r="403" spans="1:21" hidden="1" x14ac:dyDescent="0.2">
      <c r="A403" t="s">
        <v>21</v>
      </c>
      <c r="B403" t="s">
        <v>22</v>
      </c>
      <c r="C403" t="s">
        <v>1126</v>
      </c>
      <c r="D403" t="s">
        <v>1127</v>
      </c>
      <c r="E403" t="s">
        <v>1353</v>
      </c>
      <c r="F403" t="s">
        <v>1354</v>
      </c>
      <c r="G403" t="s">
        <v>1373</v>
      </c>
      <c r="H403">
        <v>1</v>
      </c>
      <c r="I403" t="s">
        <v>1374</v>
      </c>
      <c r="J403" t="s">
        <v>1374</v>
      </c>
      <c r="K403" t="s">
        <v>29</v>
      </c>
      <c r="L403" t="s">
        <v>30</v>
      </c>
      <c r="M403">
        <v>506770</v>
      </c>
      <c r="N403">
        <v>343157</v>
      </c>
      <c r="O403" t="s">
        <v>1375</v>
      </c>
      <c r="P403">
        <v>2027</v>
      </c>
      <c r="Q403">
        <v>2</v>
      </c>
      <c r="R403" t="s">
        <v>32</v>
      </c>
      <c r="S403" t="s">
        <v>33</v>
      </c>
      <c r="T403" t="s">
        <v>34</v>
      </c>
      <c r="U403" t="s">
        <v>35</v>
      </c>
    </row>
    <row r="404" spans="1:21" hidden="1" x14ac:dyDescent="0.2">
      <c r="A404" t="s">
        <v>663</v>
      </c>
      <c r="B404" t="s">
        <v>664</v>
      </c>
      <c r="C404" t="s">
        <v>810</v>
      </c>
      <c r="D404" t="s">
        <v>811</v>
      </c>
      <c r="E404" t="s">
        <v>1336</v>
      </c>
      <c r="F404" t="s">
        <v>1337</v>
      </c>
      <c r="G404" t="s">
        <v>1376</v>
      </c>
      <c r="H404">
        <v>2</v>
      </c>
      <c r="I404" t="s">
        <v>1377</v>
      </c>
      <c r="J404" t="s">
        <v>1377</v>
      </c>
      <c r="K404" t="s">
        <v>29</v>
      </c>
      <c r="L404" t="s">
        <v>47</v>
      </c>
      <c r="M404">
        <v>389076</v>
      </c>
      <c r="N404">
        <v>595984</v>
      </c>
      <c r="O404" t="s">
        <v>1378</v>
      </c>
      <c r="P404">
        <v>2027</v>
      </c>
      <c r="Q404">
        <v>2</v>
      </c>
      <c r="R404" t="s">
        <v>49</v>
      </c>
      <c r="S404" t="s">
        <v>33</v>
      </c>
      <c r="T404" t="s">
        <v>34</v>
      </c>
      <c r="U404" t="s">
        <v>35</v>
      </c>
    </row>
    <row r="405" spans="1:21" hidden="1" x14ac:dyDescent="0.2">
      <c r="A405" t="s">
        <v>663</v>
      </c>
      <c r="B405" t="s">
        <v>664</v>
      </c>
      <c r="C405" t="s">
        <v>810</v>
      </c>
      <c r="D405" t="s">
        <v>811</v>
      </c>
      <c r="E405" t="s">
        <v>1336</v>
      </c>
      <c r="F405" t="s">
        <v>1337</v>
      </c>
      <c r="G405" t="s">
        <v>1379</v>
      </c>
      <c r="H405">
        <v>2</v>
      </c>
      <c r="I405" t="s">
        <v>1380</v>
      </c>
      <c r="J405" t="s">
        <v>1380</v>
      </c>
      <c r="K405" t="s">
        <v>29</v>
      </c>
      <c r="L405" t="s">
        <v>30</v>
      </c>
      <c r="M405">
        <v>378147</v>
      </c>
      <c r="N405">
        <v>600680</v>
      </c>
      <c r="O405" t="s">
        <v>1381</v>
      </c>
      <c r="P405">
        <v>2027</v>
      </c>
      <c r="Q405">
        <v>2</v>
      </c>
      <c r="R405" t="s">
        <v>49</v>
      </c>
      <c r="S405" t="s">
        <v>33</v>
      </c>
      <c r="T405" t="s">
        <v>34</v>
      </c>
      <c r="U405" t="s">
        <v>35</v>
      </c>
    </row>
    <row r="406" spans="1:21" hidden="1" x14ac:dyDescent="0.2">
      <c r="A406" t="s">
        <v>663</v>
      </c>
      <c r="B406" t="s">
        <v>664</v>
      </c>
      <c r="C406" t="s">
        <v>810</v>
      </c>
      <c r="D406" t="s">
        <v>811</v>
      </c>
      <c r="E406" t="s">
        <v>1336</v>
      </c>
      <c r="F406" t="s">
        <v>1337</v>
      </c>
      <c r="G406" t="s">
        <v>1382</v>
      </c>
      <c r="H406">
        <v>2</v>
      </c>
      <c r="I406" t="s">
        <v>1383</v>
      </c>
      <c r="J406" t="s">
        <v>1383</v>
      </c>
      <c r="K406" t="s">
        <v>29</v>
      </c>
      <c r="L406" t="s">
        <v>47</v>
      </c>
      <c r="M406">
        <v>376498</v>
      </c>
      <c r="N406">
        <v>600057</v>
      </c>
      <c r="O406" t="s">
        <v>1384</v>
      </c>
      <c r="P406">
        <v>2027</v>
      </c>
      <c r="Q406">
        <v>2</v>
      </c>
      <c r="R406" t="s">
        <v>32</v>
      </c>
      <c r="S406" t="s">
        <v>33</v>
      </c>
      <c r="T406" t="s">
        <v>34</v>
      </c>
      <c r="U406" t="s">
        <v>35</v>
      </c>
    </row>
    <row r="407" spans="1:21" hidden="1" x14ac:dyDescent="0.2">
      <c r="A407" t="s">
        <v>21</v>
      </c>
      <c r="B407" t="s">
        <v>22</v>
      </c>
      <c r="C407" t="s">
        <v>1385</v>
      </c>
      <c r="D407" t="s">
        <v>1386</v>
      </c>
      <c r="E407" t="s">
        <v>1387</v>
      </c>
      <c r="F407" t="s">
        <v>1388</v>
      </c>
      <c r="G407" t="s">
        <v>1389</v>
      </c>
      <c r="H407">
        <v>1</v>
      </c>
      <c r="I407" t="s">
        <v>1390</v>
      </c>
      <c r="J407" t="s">
        <v>1390</v>
      </c>
      <c r="K407" t="s">
        <v>29</v>
      </c>
      <c r="L407" t="s">
        <v>30</v>
      </c>
      <c r="M407">
        <v>591847</v>
      </c>
      <c r="N407">
        <v>335079</v>
      </c>
      <c r="O407" t="s">
        <v>1391</v>
      </c>
      <c r="P407">
        <v>2027</v>
      </c>
      <c r="Q407">
        <v>2</v>
      </c>
      <c r="R407" t="s">
        <v>49</v>
      </c>
      <c r="S407" t="s">
        <v>33</v>
      </c>
      <c r="T407" t="s">
        <v>34</v>
      </c>
      <c r="U407" t="s">
        <v>35</v>
      </c>
    </row>
    <row r="408" spans="1:21" hidden="1" x14ac:dyDescent="0.2">
      <c r="A408" t="s">
        <v>21</v>
      </c>
      <c r="B408" t="s">
        <v>22</v>
      </c>
      <c r="C408" t="s">
        <v>1385</v>
      </c>
      <c r="D408" t="s">
        <v>1386</v>
      </c>
      <c r="E408" t="s">
        <v>1387</v>
      </c>
      <c r="F408" t="s">
        <v>1388</v>
      </c>
      <c r="G408" t="s">
        <v>1392</v>
      </c>
      <c r="H408">
        <v>1</v>
      </c>
      <c r="I408" t="s">
        <v>1393</v>
      </c>
      <c r="J408" t="s">
        <v>1393</v>
      </c>
      <c r="K408" t="s">
        <v>29</v>
      </c>
      <c r="L408" t="s">
        <v>30</v>
      </c>
      <c r="M408">
        <v>596986</v>
      </c>
      <c r="N408">
        <v>340411</v>
      </c>
      <c r="O408" t="s">
        <v>1394</v>
      </c>
      <c r="P408">
        <v>2027</v>
      </c>
      <c r="Q408">
        <v>2</v>
      </c>
      <c r="R408" t="s">
        <v>32</v>
      </c>
      <c r="S408" t="s">
        <v>33</v>
      </c>
      <c r="T408" t="s">
        <v>34</v>
      </c>
      <c r="U408" t="s">
        <v>35</v>
      </c>
    </row>
    <row r="409" spans="1:21" hidden="1" x14ac:dyDescent="0.2">
      <c r="A409" t="s">
        <v>21</v>
      </c>
      <c r="B409" t="s">
        <v>22</v>
      </c>
      <c r="C409" t="s">
        <v>1385</v>
      </c>
      <c r="D409" t="s">
        <v>1386</v>
      </c>
      <c r="E409" t="s">
        <v>1387</v>
      </c>
      <c r="F409" t="s">
        <v>1388</v>
      </c>
      <c r="G409" t="s">
        <v>1395</v>
      </c>
      <c r="H409">
        <v>1</v>
      </c>
      <c r="I409" t="s">
        <v>1396</v>
      </c>
      <c r="J409" t="s">
        <v>1396</v>
      </c>
      <c r="K409" t="s">
        <v>29</v>
      </c>
      <c r="L409" t="s">
        <v>30</v>
      </c>
      <c r="M409">
        <v>585641</v>
      </c>
      <c r="N409">
        <v>340616</v>
      </c>
      <c r="O409" t="s">
        <v>1397</v>
      </c>
      <c r="P409">
        <v>2027</v>
      </c>
      <c r="Q409">
        <v>2</v>
      </c>
      <c r="R409" t="s">
        <v>32</v>
      </c>
      <c r="S409" t="s">
        <v>33</v>
      </c>
      <c r="T409" t="s">
        <v>34</v>
      </c>
      <c r="U409" t="s">
        <v>35</v>
      </c>
    </row>
    <row r="410" spans="1:21" hidden="1" x14ac:dyDescent="0.2">
      <c r="A410" t="s">
        <v>663</v>
      </c>
      <c r="B410" t="s">
        <v>664</v>
      </c>
      <c r="C410" t="s">
        <v>810</v>
      </c>
      <c r="D410" t="s">
        <v>811</v>
      </c>
      <c r="E410" t="s">
        <v>1336</v>
      </c>
      <c r="F410" t="s">
        <v>1337</v>
      </c>
      <c r="G410" t="s">
        <v>1398</v>
      </c>
      <c r="H410">
        <v>2</v>
      </c>
      <c r="I410" t="s">
        <v>1399</v>
      </c>
      <c r="J410" t="s">
        <v>1399</v>
      </c>
      <c r="K410" t="s">
        <v>29</v>
      </c>
      <c r="L410" t="s">
        <v>47</v>
      </c>
      <c r="M410">
        <v>382651</v>
      </c>
      <c r="N410">
        <v>599915</v>
      </c>
      <c r="O410" t="s">
        <v>1400</v>
      </c>
      <c r="P410">
        <v>2027</v>
      </c>
      <c r="Q410">
        <v>2</v>
      </c>
      <c r="R410" t="s">
        <v>49</v>
      </c>
      <c r="S410" t="s">
        <v>33</v>
      </c>
      <c r="T410" t="s">
        <v>34</v>
      </c>
      <c r="U410" t="s">
        <v>35</v>
      </c>
    </row>
    <row r="411" spans="1:21" hidden="1" x14ac:dyDescent="0.2">
      <c r="A411" t="s">
        <v>663</v>
      </c>
      <c r="B411" t="s">
        <v>664</v>
      </c>
      <c r="C411" t="s">
        <v>810</v>
      </c>
      <c r="D411" t="s">
        <v>811</v>
      </c>
      <c r="E411" t="s">
        <v>1336</v>
      </c>
      <c r="F411" t="s">
        <v>1337</v>
      </c>
      <c r="G411" t="s">
        <v>1401</v>
      </c>
      <c r="H411">
        <v>2</v>
      </c>
      <c r="I411" t="s">
        <v>1402</v>
      </c>
      <c r="J411" t="s">
        <v>1402</v>
      </c>
      <c r="K411" t="s">
        <v>29</v>
      </c>
      <c r="L411" t="s">
        <v>30</v>
      </c>
      <c r="M411">
        <v>373341</v>
      </c>
      <c r="N411">
        <v>603495</v>
      </c>
      <c r="O411" t="s">
        <v>1403</v>
      </c>
      <c r="P411">
        <v>2027</v>
      </c>
      <c r="Q411">
        <v>2</v>
      </c>
      <c r="R411" t="s">
        <v>49</v>
      </c>
      <c r="S411" t="s">
        <v>33</v>
      </c>
      <c r="T411" t="s">
        <v>34</v>
      </c>
      <c r="U411" t="s">
        <v>35</v>
      </c>
    </row>
    <row r="412" spans="1:21" hidden="1" x14ac:dyDescent="0.2">
      <c r="A412" t="s">
        <v>21</v>
      </c>
      <c r="B412" t="s">
        <v>22</v>
      </c>
      <c r="C412" t="s">
        <v>1404</v>
      </c>
      <c r="D412" t="s">
        <v>1405</v>
      </c>
      <c r="E412" t="s">
        <v>1406</v>
      </c>
      <c r="F412" t="s">
        <v>1407</v>
      </c>
      <c r="G412" t="s">
        <v>1408</v>
      </c>
      <c r="H412">
        <v>1</v>
      </c>
      <c r="I412" t="s">
        <v>1409</v>
      </c>
      <c r="J412" t="s">
        <v>1409</v>
      </c>
      <c r="K412" t="s">
        <v>29</v>
      </c>
      <c r="L412" t="s">
        <v>30</v>
      </c>
      <c r="M412">
        <v>614259</v>
      </c>
      <c r="N412">
        <v>318776</v>
      </c>
      <c r="O412" t="s">
        <v>1410</v>
      </c>
      <c r="P412">
        <v>2027</v>
      </c>
      <c r="Q412">
        <v>2</v>
      </c>
      <c r="R412" t="s">
        <v>49</v>
      </c>
      <c r="S412" t="s">
        <v>33</v>
      </c>
      <c r="T412" t="s">
        <v>34</v>
      </c>
      <c r="U412" t="s">
        <v>35</v>
      </c>
    </row>
    <row r="413" spans="1:21" hidden="1" x14ac:dyDescent="0.2">
      <c r="A413" t="s">
        <v>663</v>
      </c>
      <c r="B413" t="s">
        <v>664</v>
      </c>
      <c r="C413" t="s">
        <v>810</v>
      </c>
      <c r="D413" t="s">
        <v>811</v>
      </c>
      <c r="E413" t="s">
        <v>1411</v>
      </c>
      <c r="F413" t="s">
        <v>1412</v>
      </c>
      <c r="G413" t="s">
        <v>1413</v>
      </c>
      <c r="H413">
        <v>2</v>
      </c>
      <c r="I413" t="s">
        <v>1414</v>
      </c>
      <c r="J413" t="s">
        <v>1414</v>
      </c>
      <c r="K413" t="s">
        <v>29</v>
      </c>
      <c r="L413" t="s">
        <v>47</v>
      </c>
      <c r="M413">
        <v>374185</v>
      </c>
      <c r="N413">
        <v>540100</v>
      </c>
      <c r="O413" t="s">
        <v>1415</v>
      </c>
      <c r="P413">
        <v>2027</v>
      </c>
      <c r="Q413">
        <v>2</v>
      </c>
      <c r="R413" t="s">
        <v>49</v>
      </c>
      <c r="S413" t="s">
        <v>33</v>
      </c>
      <c r="T413" t="s">
        <v>34</v>
      </c>
      <c r="U413" t="s">
        <v>35</v>
      </c>
    </row>
    <row r="414" spans="1:21" hidden="1" x14ac:dyDescent="0.2">
      <c r="A414" t="s">
        <v>21</v>
      </c>
      <c r="B414" t="s">
        <v>22</v>
      </c>
      <c r="C414" t="s">
        <v>1404</v>
      </c>
      <c r="D414" t="s">
        <v>1405</v>
      </c>
      <c r="E414" t="s">
        <v>1406</v>
      </c>
      <c r="F414" t="s">
        <v>1407</v>
      </c>
      <c r="G414" t="s">
        <v>1416</v>
      </c>
      <c r="H414">
        <v>1</v>
      </c>
      <c r="I414" t="s">
        <v>1417</v>
      </c>
      <c r="J414" t="s">
        <v>1417</v>
      </c>
      <c r="K414" t="s">
        <v>29</v>
      </c>
      <c r="L414" t="s">
        <v>30</v>
      </c>
      <c r="M414">
        <v>608512</v>
      </c>
      <c r="N414">
        <v>312233</v>
      </c>
      <c r="O414" t="s">
        <v>1418</v>
      </c>
      <c r="P414">
        <v>2027</v>
      </c>
      <c r="Q414">
        <v>2</v>
      </c>
      <c r="R414" t="s">
        <v>32</v>
      </c>
      <c r="S414" t="s">
        <v>33</v>
      </c>
      <c r="T414" t="s">
        <v>34</v>
      </c>
      <c r="U414" t="s">
        <v>35</v>
      </c>
    </row>
    <row r="415" spans="1:21" hidden="1" x14ac:dyDescent="0.2">
      <c r="A415" t="s">
        <v>21</v>
      </c>
      <c r="B415" t="s">
        <v>22</v>
      </c>
      <c r="C415" t="s">
        <v>1404</v>
      </c>
      <c r="D415" t="s">
        <v>1405</v>
      </c>
      <c r="E415" t="s">
        <v>1406</v>
      </c>
      <c r="F415" t="s">
        <v>1407</v>
      </c>
      <c r="G415" t="s">
        <v>1419</v>
      </c>
      <c r="H415">
        <v>1</v>
      </c>
      <c r="I415" t="s">
        <v>1420</v>
      </c>
      <c r="J415" t="s">
        <v>1420</v>
      </c>
      <c r="K415" t="s">
        <v>29</v>
      </c>
      <c r="L415" t="s">
        <v>30</v>
      </c>
      <c r="M415">
        <v>596480</v>
      </c>
      <c r="N415">
        <v>326962</v>
      </c>
      <c r="O415" t="s">
        <v>1421</v>
      </c>
      <c r="P415">
        <v>2027</v>
      </c>
      <c r="Q415">
        <v>2</v>
      </c>
      <c r="R415" t="s">
        <v>32</v>
      </c>
      <c r="S415" t="s">
        <v>33</v>
      </c>
      <c r="T415" t="s">
        <v>34</v>
      </c>
      <c r="U415" t="s">
        <v>35</v>
      </c>
    </row>
    <row r="416" spans="1:21" hidden="1" x14ac:dyDescent="0.2">
      <c r="A416" t="s">
        <v>663</v>
      </c>
      <c r="B416" t="s">
        <v>664</v>
      </c>
      <c r="C416" t="s">
        <v>810</v>
      </c>
      <c r="D416" t="s">
        <v>811</v>
      </c>
      <c r="E416" t="s">
        <v>1411</v>
      </c>
      <c r="F416" t="s">
        <v>1412</v>
      </c>
      <c r="G416" t="s">
        <v>1422</v>
      </c>
      <c r="H416">
        <v>2</v>
      </c>
      <c r="I416" t="s">
        <v>1423</v>
      </c>
      <c r="J416" t="s">
        <v>1423</v>
      </c>
      <c r="K416" t="s">
        <v>29</v>
      </c>
      <c r="L416" t="s">
        <v>47</v>
      </c>
      <c r="M416">
        <v>369819</v>
      </c>
      <c r="N416">
        <v>538400</v>
      </c>
      <c r="O416" t="s">
        <v>1424</v>
      </c>
      <c r="P416">
        <v>2027</v>
      </c>
      <c r="Q416">
        <v>2</v>
      </c>
      <c r="R416" t="s">
        <v>49</v>
      </c>
      <c r="S416" t="s">
        <v>33</v>
      </c>
      <c r="T416" t="s">
        <v>34</v>
      </c>
      <c r="U416" t="s">
        <v>35</v>
      </c>
    </row>
    <row r="417" spans="1:21" hidden="1" x14ac:dyDescent="0.2">
      <c r="A417" t="s">
        <v>21</v>
      </c>
      <c r="B417" t="s">
        <v>22</v>
      </c>
      <c r="C417" t="s">
        <v>1404</v>
      </c>
      <c r="D417" t="s">
        <v>1405</v>
      </c>
      <c r="E417" t="s">
        <v>1406</v>
      </c>
      <c r="F417" t="s">
        <v>1407</v>
      </c>
      <c r="G417" t="s">
        <v>1425</v>
      </c>
      <c r="H417">
        <v>1</v>
      </c>
      <c r="I417" t="s">
        <v>1426</v>
      </c>
      <c r="J417" t="s">
        <v>1426</v>
      </c>
      <c r="K417" t="s">
        <v>29</v>
      </c>
      <c r="L417" t="s">
        <v>30</v>
      </c>
      <c r="M417">
        <v>609337</v>
      </c>
      <c r="N417">
        <v>320975</v>
      </c>
      <c r="O417" t="s">
        <v>1427</v>
      </c>
      <c r="P417">
        <v>2027</v>
      </c>
      <c r="Q417">
        <v>2</v>
      </c>
      <c r="R417" t="s">
        <v>49</v>
      </c>
      <c r="S417" t="s">
        <v>33</v>
      </c>
      <c r="T417" t="s">
        <v>34</v>
      </c>
      <c r="U417" t="s">
        <v>35</v>
      </c>
    </row>
    <row r="418" spans="1:21" hidden="1" x14ac:dyDescent="0.2">
      <c r="A418" t="s">
        <v>21</v>
      </c>
      <c r="B418" t="s">
        <v>22</v>
      </c>
      <c r="C418" t="s">
        <v>1404</v>
      </c>
      <c r="D418" t="s">
        <v>1405</v>
      </c>
      <c r="E418" t="s">
        <v>1406</v>
      </c>
      <c r="F418" t="s">
        <v>1407</v>
      </c>
      <c r="G418" t="s">
        <v>1428</v>
      </c>
      <c r="H418">
        <v>1</v>
      </c>
      <c r="I418" t="s">
        <v>1429</v>
      </c>
      <c r="J418" t="s">
        <v>1429</v>
      </c>
      <c r="K418" t="s">
        <v>29</v>
      </c>
      <c r="L418" t="s">
        <v>30</v>
      </c>
      <c r="M418">
        <v>597085</v>
      </c>
      <c r="N418">
        <v>313270</v>
      </c>
      <c r="O418" t="s">
        <v>1430</v>
      </c>
      <c r="P418">
        <v>2027</v>
      </c>
      <c r="Q418">
        <v>2</v>
      </c>
      <c r="R418" t="s">
        <v>49</v>
      </c>
      <c r="S418" t="s">
        <v>33</v>
      </c>
      <c r="T418" t="s">
        <v>34</v>
      </c>
      <c r="U418" t="s">
        <v>35</v>
      </c>
    </row>
    <row r="419" spans="1:21" hidden="1" x14ac:dyDescent="0.2">
      <c r="A419" t="s">
        <v>663</v>
      </c>
      <c r="B419" t="s">
        <v>664</v>
      </c>
      <c r="C419" t="s">
        <v>810</v>
      </c>
      <c r="D419" t="s">
        <v>811</v>
      </c>
      <c r="E419" t="s">
        <v>1411</v>
      </c>
      <c r="F419" t="s">
        <v>1412</v>
      </c>
      <c r="G419" t="s">
        <v>1431</v>
      </c>
      <c r="H419">
        <v>2</v>
      </c>
      <c r="I419" t="s">
        <v>1432</v>
      </c>
      <c r="J419" t="s">
        <v>1432</v>
      </c>
      <c r="K419" t="s">
        <v>29</v>
      </c>
      <c r="L419" t="s">
        <v>47</v>
      </c>
      <c r="M419">
        <v>376087</v>
      </c>
      <c r="N419">
        <v>538236</v>
      </c>
      <c r="O419" t="s">
        <v>1433</v>
      </c>
      <c r="P419">
        <v>2027</v>
      </c>
      <c r="Q419">
        <v>2</v>
      </c>
      <c r="R419" t="s">
        <v>49</v>
      </c>
      <c r="S419" t="s">
        <v>33</v>
      </c>
      <c r="T419" t="s">
        <v>34</v>
      </c>
      <c r="U419" t="s">
        <v>35</v>
      </c>
    </row>
    <row r="420" spans="1:21" hidden="1" x14ac:dyDescent="0.2">
      <c r="A420" t="s">
        <v>663</v>
      </c>
      <c r="B420" t="s">
        <v>664</v>
      </c>
      <c r="C420" t="s">
        <v>810</v>
      </c>
      <c r="D420" t="s">
        <v>811</v>
      </c>
      <c r="E420" t="s">
        <v>1411</v>
      </c>
      <c r="F420" t="s">
        <v>1412</v>
      </c>
      <c r="G420" t="s">
        <v>1434</v>
      </c>
      <c r="H420">
        <v>2</v>
      </c>
      <c r="I420" t="s">
        <v>1435</v>
      </c>
      <c r="J420" t="s">
        <v>1435</v>
      </c>
      <c r="K420" t="s">
        <v>29</v>
      </c>
      <c r="L420" t="s">
        <v>47</v>
      </c>
      <c r="M420">
        <v>367844</v>
      </c>
      <c r="N420">
        <v>541545</v>
      </c>
      <c r="O420" t="s">
        <v>1436</v>
      </c>
      <c r="P420">
        <v>2027</v>
      </c>
      <c r="Q420">
        <v>2</v>
      </c>
      <c r="R420" t="s">
        <v>49</v>
      </c>
      <c r="S420" t="s">
        <v>33</v>
      </c>
      <c r="T420" t="s">
        <v>34</v>
      </c>
      <c r="U420" t="s">
        <v>35</v>
      </c>
    </row>
    <row r="421" spans="1:21" hidden="1" x14ac:dyDescent="0.2">
      <c r="A421" t="s">
        <v>663</v>
      </c>
      <c r="B421" t="s">
        <v>664</v>
      </c>
      <c r="C421" t="s">
        <v>810</v>
      </c>
      <c r="D421" t="s">
        <v>811</v>
      </c>
      <c r="E421" t="s">
        <v>1411</v>
      </c>
      <c r="F421" t="s">
        <v>1412</v>
      </c>
      <c r="G421" t="s">
        <v>1437</v>
      </c>
      <c r="H421">
        <v>2</v>
      </c>
      <c r="I421" t="s">
        <v>1438</v>
      </c>
      <c r="J421" t="s">
        <v>1438</v>
      </c>
      <c r="K421" t="s">
        <v>29</v>
      </c>
      <c r="L421" t="s">
        <v>47</v>
      </c>
      <c r="M421">
        <v>373391</v>
      </c>
      <c r="N421">
        <v>542360</v>
      </c>
      <c r="O421" t="s">
        <v>1439</v>
      </c>
      <c r="P421">
        <v>2027</v>
      </c>
      <c r="Q421">
        <v>2</v>
      </c>
      <c r="R421" t="s">
        <v>49</v>
      </c>
      <c r="S421" t="s">
        <v>33</v>
      </c>
      <c r="T421" t="s">
        <v>34</v>
      </c>
      <c r="U421" t="s">
        <v>35</v>
      </c>
    </row>
    <row r="422" spans="1:21" hidden="1" x14ac:dyDescent="0.2">
      <c r="A422" t="s">
        <v>21</v>
      </c>
      <c r="B422" t="s">
        <v>22</v>
      </c>
      <c r="C422" t="s">
        <v>1404</v>
      </c>
      <c r="D422" t="s">
        <v>1405</v>
      </c>
      <c r="E422" t="s">
        <v>1440</v>
      </c>
      <c r="F422" t="s">
        <v>1441</v>
      </c>
      <c r="G422" t="s">
        <v>1442</v>
      </c>
      <c r="H422">
        <v>1</v>
      </c>
      <c r="I422" t="s">
        <v>1443</v>
      </c>
      <c r="J422" t="s">
        <v>1443</v>
      </c>
      <c r="K422" t="s">
        <v>29</v>
      </c>
      <c r="L422" t="s">
        <v>30</v>
      </c>
      <c r="M422">
        <v>643053</v>
      </c>
      <c r="N422">
        <v>292540</v>
      </c>
      <c r="O422" t="s">
        <v>1444</v>
      </c>
      <c r="P422">
        <v>2027</v>
      </c>
      <c r="Q422">
        <v>2</v>
      </c>
      <c r="R422" t="s">
        <v>32</v>
      </c>
      <c r="S422" t="s">
        <v>33</v>
      </c>
      <c r="T422" t="s">
        <v>34</v>
      </c>
      <c r="U422" t="s">
        <v>35</v>
      </c>
    </row>
    <row r="423" spans="1:21" hidden="1" x14ac:dyDescent="0.2">
      <c r="A423" t="s">
        <v>21</v>
      </c>
      <c r="B423" t="s">
        <v>22</v>
      </c>
      <c r="C423" t="s">
        <v>1404</v>
      </c>
      <c r="D423" t="s">
        <v>1405</v>
      </c>
      <c r="E423" t="s">
        <v>1440</v>
      </c>
      <c r="F423" t="s">
        <v>1441</v>
      </c>
      <c r="G423" t="s">
        <v>1445</v>
      </c>
      <c r="H423">
        <v>1</v>
      </c>
      <c r="I423" t="s">
        <v>1446</v>
      </c>
      <c r="J423" t="s">
        <v>1446</v>
      </c>
      <c r="K423" t="s">
        <v>29</v>
      </c>
      <c r="L423" t="s">
        <v>47</v>
      </c>
      <c r="M423">
        <v>608715</v>
      </c>
      <c r="N423">
        <v>269776</v>
      </c>
      <c r="O423" t="s">
        <v>1447</v>
      </c>
      <c r="P423">
        <v>2027</v>
      </c>
      <c r="Q423">
        <v>2</v>
      </c>
      <c r="R423" t="s">
        <v>32</v>
      </c>
      <c r="S423" t="s">
        <v>33</v>
      </c>
      <c r="T423" t="s">
        <v>34</v>
      </c>
      <c r="U423" t="s">
        <v>35</v>
      </c>
    </row>
    <row r="424" spans="1:21" hidden="1" x14ac:dyDescent="0.2">
      <c r="A424" t="s">
        <v>21</v>
      </c>
      <c r="B424" t="s">
        <v>22</v>
      </c>
      <c r="C424" t="s">
        <v>1404</v>
      </c>
      <c r="D424" t="s">
        <v>1405</v>
      </c>
      <c r="E424" t="s">
        <v>1440</v>
      </c>
      <c r="F424" t="s">
        <v>1441</v>
      </c>
      <c r="G424" t="s">
        <v>1448</v>
      </c>
      <c r="H424">
        <v>1</v>
      </c>
      <c r="I424" t="s">
        <v>1449</v>
      </c>
      <c r="J424" t="s">
        <v>1449</v>
      </c>
      <c r="K424" t="s">
        <v>29</v>
      </c>
      <c r="L424" t="s">
        <v>47</v>
      </c>
      <c r="M424">
        <v>620820</v>
      </c>
      <c r="N424">
        <v>275577</v>
      </c>
      <c r="O424" t="s">
        <v>1450</v>
      </c>
      <c r="P424">
        <v>2027</v>
      </c>
      <c r="Q424">
        <v>2</v>
      </c>
      <c r="R424" t="s">
        <v>32</v>
      </c>
      <c r="S424" t="s">
        <v>33</v>
      </c>
      <c r="T424" t="s">
        <v>34</v>
      </c>
      <c r="U424" t="s">
        <v>35</v>
      </c>
    </row>
    <row r="425" spans="1:21" hidden="1" x14ac:dyDescent="0.2">
      <c r="A425" t="s">
        <v>21</v>
      </c>
      <c r="B425" t="s">
        <v>22</v>
      </c>
      <c r="C425" t="s">
        <v>1404</v>
      </c>
      <c r="D425" t="s">
        <v>1405</v>
      </c>
      <c r="E425" t="s">
        <v>1440</v>
      </c>
      <c r="F425" t="s">
        <v>1441</v>
      </c>
      <c r="G425" t="s">
        <v>1451</v>
      </c>
      <c r="H425">
        <v>1</v>
      </c>
      <c r="I425" t="s">
        <v>1452</v>
      </c>
      <c r="J425" t="s">
        <v>1452</v>
      </c>
      <c r="K425" t="s">
        <v>29</v>
      </c>
      <c r="L425" t="s">
        <v>30</v>
      </c>
      <c r="M425">
        <v>632858</v>
      </c>
      <c r="N425">
        <v>288663</v>
      </c>
      <c r="O425" t="s">
        <v>1453</v>
      </c>
      <c r="P425">
        <v>2027</v>
      </c>
      <c r="Q425">
        <v>2</v>
      </c>
      <c r="R425" t="s">
        <v>32</v>
      </c>
      <c r="S425" t="s">
        <v>33</v>
      </c>
      <c r="T425" t="s">
        <v>34</v>
      </c>
      <c r="U425" t="s">
        <v>35</v>
      </c>
    </row>
    <row r="426" spans="1:21" hidden="1" x14ac:dyDescent="0.2">
      <c r="A426" t="s">
        <v>663</v>
      </c>
      <c r="B426" t="s">
        <v>664</v>
      </c>
      <c r="C426" t="s">
        <v>810</v>
      </c>
      <c r="D426" t="s">
        <v>811</v>
      </c>
      <c r="E426" t="s">
        <v>1411</v>
      </c>
      <c r="F426" t="s">
        <v>1412</v>
      </c>
      <c r="G426" t="s">
        <v>1454</v>
      </c>
      <c r="H426">
        <v>2</v>
      </c>
      <c r="I426" t="s">
        <v>1455</v>
      </c>
      <c r="J426" t="s">
        <v>1455</v>
      </c>
      <c r="K426" t="s">
        <v>29</v>
      </c>
      <c r="L426" t="s">
        <v>47</v>
      </c>
      <c r="M426">
        <v>369887</v>
      </c>
      <c r="N426">
        <v>542725</v>
      </c>
      <c r="O426" t="s">
        <v>1456</v>
      </c>
      <c r="P426">
        <v>2027</v>
      </c>
      <c r="Q426">
        <v>2</v>
      </c>
      <c r="R426" t="s">
        <v>49</v>
      </c>
      <c r="S426" t="s">
        <v>33</v>
      </c>
      <c r="T426" t="s">
        <v>34</v>
      </c>
      <c r="U426" t="s">
        <v>35</v>
      </c>
    </row>
    <row r="427" spans="1:21" hidden="1" x14ac:dyDescent="0.2">
      <c r="A427" t="s">
        <v>21</v>
      </c>
      <c r="B427" t="s">
        <v>22</v>
      </c>
      <c r="C427" t="s">
        <v>1404</v>
      </c>
      <c r="D427" t="s">
        <v>1405</v>
      </c>
      <c r="E427" t="s">
        <v>1440</v>
      </c>
      <c r="F427" t="s">
        <v>1441</v>
      </c>
      <c r="G427" t="s">
        <v>1457</v>
      </c>
      <c r="H427">
        <v>1</v>
      </c>
      <c r="I427" t="s">
        <v>1458</v>
      </c>
      <c r="J427" t="s">
        <v>1458</v>
      </c>
      <c r="K427" t="s">
        <v>29</v>
      </c>
      <c r="L427" t="s">
        <v>47</v>
      </c>
      <c r="M427">
        <v>622885</v>
      </c>
      <c r="N427">
        <v>276271</v>
      </c>
      <c r="O427" t="s">
        <v>1459</v>
      </c>
      <c r="P427">
        <v>2027</v>
      </c>
      <c r="Q427">
        <v>2</v>
      </c>
      <c r="R427" t="s">
        <v>32</v>
      </c>
      <c r="S427" t="s">
        <v>33</v>
      </c>
      <c r="T427" t="s">
        <v>34</v>
      </c>
      <c r="U427" t="s">
        <v>35</v>
      </c>
    </row>
    <row r="428" spans="1:21" hidden="1" x14ac:dyDescent="0.2">
      <c r="A428" t="s">
        <v>21</v>
      </c>
      <c r="B428" t="s">
        <v>22</v>
      </c>
      <c r="C428" t="s">
        <v>1404</v>
      </c>
      <c r="D428" t="s">
        <v>1405</v>
      </c>
      <c r="E428" t="s">
        <v>1440</v>
      </c>
      <c r="F428" t="s">
        <v>1441</v>
      </c>
      <c r="G428" t="s">
        <v>1460</v>
      </c>
      <c r="H428">
        <v>1</v>
      </c>
      <c r="I428" t="s">
        <v>1461</v>
      </c>
      <c r="J428" t="s">
        <v>1461</v>
      </c>
      <c r="K428" t="s">
        <v>29</v>
      </c>
      <c r="L428" t="s">
        <v>47</v>
      </c>
      <c r="M428">
        <v>616723</v>
      </c>
      <c r="N428">
        <v>282704</v>
      </c>
      <c r="O428" t="s">
        <v>1462</v>
      </c>
      <c r="P428">
        <v>2027</v>
      </c>
      <c r="Q428">
        <v>2</v>
      </c>
      <c r="R428" t="s">
        <v>32</v>
      </c>
      <c r="S428" t="s">
        <v>33</v>
      </c>
      <c r="T428" t="s">
        <v>34</v>
      </c>
      <c r="U428" t="s">
        <v>35</v>
      </c>
    </row>
    <row r="429" spans="1:21" hidden="1" x14ac:dyDescent="0.2">
      <c r="A429" t="s">
        <v>21</v>
      </c>
      <c r="B429" t="s">
        <v>22</v>
      </c>
      <c r="C429" t="s">
        <v>1404</v>
      </c>
      <c r="D429" t="s">
        <v>1405</v>
      </c>
      <c r="E429" t="s">
        <v>1440</v>
      </c>
      <c r="F429" t="s">
        <v>1441</v>
      </c>
      <c r="G429" t="s">
        <v>1463</v>
      </c>
      <c r="H429">
        <v>1</v>
      </c>
      <c r="I429" t="s">
        <v>1464</v>
      </c>
      <c r="J429" t="s">
        <v>1464</v>
      </c>
      <c r="K429" t="s">
        <v>29</v>
      </c>
      <c r="L429" t="s">
        <v>47</v>
      </c>
      <c r="M429">
        <v>611126</v>
      </c>
      <c r="N429">
        <v>277483</v>
      </c>
      <c r="O429" t="s">
        <v>1465</v>
      </c>
      <c r="P429">
        <v>2027</v>
      </c>
      <c r="Q429">
        <v>2</v>
      </c>
      <c r="R429" t="s">
        <v>32</v>
      </c>
      <c r="S429" t="s">
        <v>33</v>
      </c>
      <c r="T429" t="s">
        <v>34</v>
      </c>
      <c r="U429" t="s">
        <v>35</v>
      </c>
    </row>
    <row r="430" spans="1:21" hidden="1" x14ac:dyDescent="0.2">
      <c r="A430" t="s">
        <v>21</v>
      </c>
      <c r="B430" t="s">
        <v>22</v>
      </c>
      <c r="C430" t="s">
        <v>1404</v>
      </c>
      <c r="D430" t="s">
        <v>1405</v>
      </c>
      <c r="E430" t="s">
        <v>1440</v>
      </c>
      <c r="F430" t="s">
        <v>1441</v>
      </c>
      <c r="G430" t="s">
        <v>1466</v>
      </c>
      <c r="H430">
        <v>1</v>
      </c>
      <c r="I430" t="s">
        <v>1467</v>
      </c>
      <c r="J430" t="s">
        <v>1467</v>
      </c>
      <c r="K430" t="s">
        <v>29</v>
      </c>
      <c r="L430" t="s">
        <v>47</v>
      </c>
      <c r="M430">
        <v>622110</v>
      </c>
      <c r="N430">
        <v>284436</v>
      </c>
      <c r="O430" t="s">
        <v>1468</v>
      </c>
      <c r="P430">
        <v>2027</v>
      </c>
      <c r="Q430">
        <v>2</v>
      </c>
      <c r="R430" t="s">
        <v>49</v>
      </c>
      <c r="S430" t="s">
        <v>33</v>
      </c>
      <c r="T430" t="s">
        <v>34</v>
      </c>
      <c r="U430" t="s">
        <v>35</v>
      </c>
    </row>
    <row r="431" spans="1:21" hidden="1" x14ac:dyDescent="0.2">
      <c r="A431" t="s">
        <v>21</v>
      </c>
      <c r="B431" t="s">
        <v>22</v>
      </c>
      <c r="C431" t="s">
        <v>1404</v>
      </c>
      <c r="D431" t="s">
        <v>1405</v>
      </c>
      <c r="E431" t="s">
        <v>1440</v>
      </c>
      <c r="F431" t="s">
        <v>1441</v>
      </c>
      <c r="G431" t="s">
        <v>1469</v>
      </c>
      <c r="H431">
        <v>1</v>
      </c>
      <c r="I431" t="s">
        <v>1470</v>
      </c>
      <c r="J431" t="s">
        <v>1470</v>
      </c>
      <c r="K431" t="s">
        <v>29</v>
      </c>
      <c r="L431" t="s">
        <v>47</v>
      </c>
      <c r="M431">
        <v>611776</v>
      </c>
      <c r="N431">
        <v>267929</v>
      </c>
      <c r="O431" t="s">
        <v>1471</v>
      </c>
      <c r="P431">
        <v>2027</v>
      </c>
      <c r="Q431">
        <v>2</v>
      </c>
      <c r="R431" t="s">
        <v>32</v>
      </c>
      <c r="S431" t="s">
        <v>33</v>
      </c>
      <c r="T431" t="s">
        <v>34</v>
      </c>
      <c r="U431" t="s">
        <v>35</v>
      </c>
    </row>
    <row r="432" spans="1:21" hidden="1" x14ac:dyDescent="0.2">
      <c r="A432" t="s">
        <v>21</v>
      </c>
      <c r="B432" t="s">
        <v>22</v>
      </c>
      <c r="C432" t="s">
        <v>1404</v>
      </c>
      <c r="D432" t="s">
        <v>1405</v>
      </c>
      <c r="E432" t="s">
        <v>1440</v>
      </c>
      <c r="F432" t="s">
        <v>1441</v>
      </c>
      <c r="G432" t="s">
        <v>1472</v>
      </c>
      <c r="H432">
        <v>1</v>
      </c>
      <c r="I432" t="s">
        <v>1473</v>
      </c>
      <c r="J432" t="s">
        <v>1473</v>
      </c>
      <c r="K432" t="s">
        <v>29</v>
      </c>
      <c r="L432" t="s">
        <v>30</v>
      </c>
      <c r="M432">
        <v>615574</v>
      </c>
      <c r="N432">
        <v>278415</v>
      </c>
      <c r="O432" t="s">
        <v>1474</v>
      </c>
      <c r="P432">
        <v>2027</v>
      </c>
      <c r="Q432">
        <v>2</v>
      </c>
      <c r="R432" t="s">
        <v>32</v>
      </c>
      <c r="S432" t="s">
        <v>33</v>
      </c>
      <c r="T432" t="s">
        <v>34</v>
      </c>
      <c r="U432" t="s">
        <v>35</v>
      </c>
    </row>
    <row r="433" spans="1:21" hidden="1" x14ac:dyDescent="0.2">
      <c r="A433" t="s">
        <v>21</v>
      </c>
      <c r="B433" t="s">
        <v>22</v>
      </c>
      <c r="C433" t="s">
        <v>1404</v>
      </c>
      <c r="D433" t="s">
        <v>1405</v>
      </c>
      <c r="E433" t="s">
        <v>1440</v>
      </c>
      <c r="F433" t="s">
        <v>1441</v>
      </c>
      <c r="G433" t="s">
        <v>1475</v>
      </c>
      <c r="H433">
        <v>1</v>
      </c>
      <c r="I433" t="s">
        <v>1476</v>
      </c>
      <c r="J433" t="s">
        <v>1476</v>
      </c>
      <c r="K433" t="s">
        <v>29</v>
      </c>
      <c r="L433" t="s">
        <v>30</v>
      </c>
      <c r="M433">
        <v>627901</v>
      </c>
      <c r="N433">
        <v>284288</v>
      </c>
      <c r="O433" t="s">
        <v>1477</v>
      </c>
      <c r="P433">
        <v>2027</v>
      </c>
      <c r="Q433">
        <v>2</v>
      </c>
      <c r="R433" t="s">
        <v>32</v>
      </c>
      <c r="S433" t="s">
        <v>33</v>
      </c>
      <c r="T433" t="s">
        <v>34</v>
      </c>
      <c r="U433" t="s">
        <v>35</v>
      </c>
    </row>
    <row r="434" spans="1:21" hidden="1" x14ac:dyDescent="0.2">
      <c r="A434" t="s">
        <v>21</v>
      </c>
      <c r="B434" t="s">
        <v>22</v>
      </c>
      <c r="C434" t="s">
        <v>1404</v>
      </c>
      <c r="D434" t="s">
        <v>1405</v>
      </c>
      <c r="E434" t="s">
        <v>1440</v>
      </c>
      <c r="F434" t="s">
        <v>1441</v>
      </c>
      <c r="G434" t="s">
        <v>1478</v>
      </c>
      <c r="H434">
        <v>1</v>
      </c>
      <c r="I434" t="s">
        <v>1479</v>
      </c>
      <c r="J434" t="s">
        <v>1479</v>
      </c>
      <c r="K434" t="s">
        <v>29</v>
      </c>
      <c r="L434" t="s">
        <v>30</v>
      </c>
      <c r="M434">
        <v>627231</v>
      </c>
      <c r="N434">
        <v>281107</v>
      </c>
      <c r="O434" t="s">
        <v>1480</v>
      </c>
      <c r="P434">
        <v>2027</v>
      </c>
      <c r="Q434">
        <v>2</v>
      </c>
      <c r="R434" t="s">
        <v>32</v>
      </c>
      <c r="S434" t="s">
        <v>33</v>
      </c>
      <c r="T434" t="s">
        <v>34</v>
      </c>
      <c r="U434" t="s">
        <v>35</v>
      </c>
    </row>
    <row r="435" spans="1:21" hidden="1" x14ac:dyDescent="0.2">
      <c r="A435" t="s">
        <v>21</v>
      </c>
      <c r="B435" t="s">
        <v>22</v>
      </c>
      <c r="C435" t="s">
        <v>1404</v>
      </c>
      <c r="D435" t="s">
        <v>1405</v>
      </c>
      <c r="E435" t="s">
        <v>1440</v>
      </c>
      <c r="F435" t="s">
        <v>1441</v>
      </c>
      <c r="G435" t="s">
        <v>1481</v>
      </c>
      <c r="H435">
        <v>1</v>
      </c>
      <c r="I435" t="s">
        <v>1482</v>
      </c>
      <c r="J435" t="s">
        <v>1482</v>
      </c>
      <c r="K435" t="s">
        <v>29</v>
      </c>
      <c r="L435" t="s">
        <v>30</v>
      </c>
      <c r="M435">
        <v>615593</v>
      </c>
      <c r="N435">
        <v>274729</v>
      </c>
      <c r="O435" t="s">
        <v>1483</v>
      </c>
      <c r="P435">
        <v>2027</v>
      </c>
      <c r="Q435">
        <v>2</v>
      </c>
      <c r="R435" t="s">
        <v>32</v>
      </c>
      <c r="S435" t="s">
        <v>33</v>
      </c>
      <c r="T435" t="s">
        <v>34</v>
      </c>
      <c r="U435" t="s">
        <v>35</v>
      </c>
    </row>
    <row r="436" spans="1:21" hidden="1" x14ac:dyDescent="0.2">
      <c r="A436" t="s">
        <v>21</v>
      </c>
      <c r="B436" t="s">
        <v>22</v>
      </c>
      <c r="C436" t="s">
        <v>1404</v>
      </c>
      <c r="D436" t="s">
        <v>1405</v>
      </c>
      <c r="E436" t="s">
        <v>1440</v>
      </c>
      <c r="F436" t="s">
        <v>1441</v>
      </c>
      <c r="G436" t="s">
        <v>1484</v>
      </c>
      <c r="H436">
        <v>1</v>
      </c>
      <c r="I436" t="s">
        <v>1485</v>
      </c>
      <c r="J436" t="s">
        <v>1485</v>
      </c>
      <c r="K436" t="s">
        <v>29</v>
      </c>
      <c r="L436" t="s">
        <v>47</v>
      </c>
      <c r="M436">
        <v>610851</v>
      </c>
      <c r="N436">
        <v>283572</v>
      </c>
      <c r="O436" t="s">
        <v>1486</v>
      </c>
      <c r="P436">
        <v>2027</v>
      </c>
      <c r="Q436">
        <v>2</v>
      </c>
      <c r="R436" t="s">
        <v>32</v>
      </c>
      <c r="S436" t="s">
        <v>33</v>
      </c>
      <c r="T436" t="s">
        <v>34</v>
      </c>
      <c r="U436" t="s">
        <v>35</v>
      </c>
    </row>
    <row r="437" spans="1:21" hidden="1" x14ac:dyDescent="0.2">
      <c r="A437" t="s">
        <v>21</v>
      </c>
      <c r="B437" t="s">
        <v>22</v>
      </c>
      <c r="C437" t="s">
        <v>1404</v>
      </c>
      <c r="D437" t="s">
        <v>1405</v>
      </c>
      <c r="E437" t="s">
        <v>1440</v>
      </c>
      <c r="F437" t="s">
        <v>1441</v>
      </c>
      <c r="G437" t="s">
        <v>1487</v>
      </c>
      <c r="H437">
        <v>1</v>
      </c>
      <c r="I437" t="s">
        <v>1488</v>
      </c>
      <c r="J437" t="s">
        <v>1488</v>
      </c>
      <c r="K437" t="s">
        <v>29</v>
      </c>
      <c r="L437" t="s">
        <v>47</v>
      </c>
      <c r="M437">
        <v>611514</v>
      </c>
      <c r="N437">
        <v>273725</v>
      </c>
      <c r="O437" t="s">
        <v>1489</v>
      </c>
      <c r="P437">
        <v>2027</v>
      </c>
      <c r="Q437">
        <v>2</v>
      </c>
      <c r="R437" t="s">
        <v>32</v>
      </c>
      <c r="S437" t="s">
        <v>33</v>
      </c>
      <c r="T437" t="s">
        <v>34</v>
      </c>
      <c r="U437" t="s">
        <v>35</v>
      </c>
    </row>
    <row r="438" spans="1:21" hidden="1" x14ac:dyDescent="0.2">
      <c r="A438" t="s">
        <v>21</v>
      </c>
      <c r="B438" t="s">
        <v>22</v>
      </c>
      <c r="C438" t="s">
        <v>1404</v>
      </c>
      <c r="D438" t="s">
        <v>1405</v>
      </c>
      <c r="E438" t="s">
        <v>1440</v>
      </c>
      <c r="F438" t="s">
        <v>1441</v>
      </c>
      <c r="G438" t="s">
        <v>1490</v>
      </c>
      <c r="H438">
        <v>1</v>
      </c>
      <c r="I438" t="s">
        <v>1491</v>
      </c>
      <c r="J438" t="s">
        <v>1491</v>
      </c>
      <c r="K438" t="s">
        <v>29</v>
      </c>
      <c r="L438" t="s">
        <v>30</v>
      </c>
      <c r="M438">
        <v>631474</v>
      </c>
      <c r="N438">
        <v>293345</v>
      </c>
      <c r="O438" t="s">
        <v>1492</v>
      </c>
      <c r="P438">
        <v>2027</v>
      </c>
      <c r="Q438">
        <v>2</v>
      </c>
      <c r="R438" t="s">
        <v>32</v>
      </c>
      <c r="S438" t="s">
        <v>33</v>
      </c>
      <c r="T438" t="s">
        <v>34</v>
      </c>
      <c r="U438" t="s">
        <v>35</v>
      </c>
    </row>
    <row r="439" spans="1:21" hidden="1" x14ac:dyDescent="0.2">
      <c r="A439" t="s">
        <v>21</v>
      </c>
      <c r="B439" t="s">
        <v>22</v>
      </c>
      <c r="C439" t="s">
        <v>1404</v>
      </c>
      <c r="D439" t="s">
        <v>1405</v>
      </c>
      <c r="E439" t="s">
        <v>1440</v>
      </c>
      <c r="F439" t="s">
        <v>1441</v>
      </c>
      <c r="G439" t="s">
        <v>1493</v>
      </c>
      <c r="H439">
        <v>1</v>
      </c>
      <c r="I439" t="s">
        <v>1494</v>
      </c>
      <c r="J439" t="s">
        <v>1494</v>
      </c>
      <c r="K439" t="s">
        <v>29</v>
      </c>
      <c r="L439" t="s">
        <v>47</v>
      </c>
      <c r="M439">
        <v>629873</v>
      </c>
      <c r="N439">
        <v>284168</v>
      </c>
      <c r="O439" t="s">
        <v>1495</v>
      </c>
      <c r="P439">
        <v>2027</v>
      </c>
      <c r="Q439">
        <v>2</v>
      </c>
      <c r="R439" t="s">
        <v>32</v>
      </c>
      <c r="S439" t="s">
        <v>33</v>
      </c>
      <c r="T439" t="s">
        <v>34</v>
      </c>
      <c r="U439" t="s">
        <v>35</v>
      </c>
    </row>
    <row r="440" spans="1:21" hidden="1" x14ac:dyDescent="0.2">
      <c r="A440" t="s">
        <v>663</v>
      </c>
      <c r="B440" t="s">
        <v>664</v>
      </c>
      <c r="C440" t="s">
        <v>810</v>
      </c>
      <c r="D440" t="s">
        <v>811</v>
      </c>
      <c r="E440" t="s">
        <v>1411</v>
      </c>
      <c r="F440" t="s">
        <v>1412</v>
      </c>
      <c r="G440" t="s">
        <v>1496</v>
      </c>
      <c r="H440">
        <v>2</v>
      </c>
      <c r="I440" t="s">
        <v>1497</v>
      </c>
      <c r="J440" t="s">
        <v>1497</v>
      </c>
      <c r="K440" t="s">
        <v>29</v>
      </c>
      <c r="L440" t="s">
        <v>30</v>
      </c>
      <c r="M440">
        <v>376054</v>
      </c>
      <c r="N440">
        <v>545431</v>
      </c>
      <c r="O440" t="s">
        <v>1498</v>
      </c>
      <c r="P440">
        <v>2027</v>
      </c>
      <c r="Q440">
        <v>2</v>
      </c>
      <c r="R440" t="s">
        <v>49</v>
      </c>
      <c r="S440" t="s">
        <v>33</v>
      </c>
      <c r="T440" t="s">
        <v>34</v>
      </c>
      <c r="U440" t="s">
        <v>35</v>
      </c>
    </row>
    <row r="441" spans="1:21" hidden="1" x14ac:dyDescent="0.2">
      <c r="A441" t="s">
        <v>21</v>
      </c>
      <c r="B441" t="s">
        <v>22</v>
      </c>
      <c r="C441" t="s">
        <v>1404</v>
      </c>
      <c r="D441" t="s">
        <v>1405</v>
      </c>
      <c r="E441" t="s">
        <v>1499</v>
      </c>
      <c r="F441" t="s">
        <v>1500</v>
      </c>
      <c r="G441" t="s">
        <v>1501</v>
      </c>
      <c r="H441">
        <v>1</v>
      </c>
      <c r="I441" t="s">
        <v>1502</v>
      </c>
      <c r="J441" t="s">
        <v>1502</v>
      </c>
      <c r="K441" t="s">
        <v>29</v>
      </c>
      <c r="L441" t="s">
        <v>30</v>
      </c>
      <c r="M441">
        <v>632570</v>
      </c>
      <c r="N441">
        <v>309235</v>
      </c>
      <c r="O441" t="s">
        <v>1503</v>
      </c>
      <c r="P441">
        <v>2027</v>
      </c>
      <c r="Q441">
        <v>2</v>
      </c>
      <c r="R441" t="s">
        <v>32</v>
      </c>
      <c r="S441" t="s">
        <v>33</v>
      </c>
      <c r="T441" t="s">
        <v>34</v>
      </c>
      <c r="U441" t="s">
        <v>35</v>
      </c>
    </row>
    <row r="442" spans="1:21" hidden="1" x14ac:dyDescent="0.2">
      <c r="A442" t="s">
        <v>663</v>
      </c>
      <c r="B442" t="s">
        <v>664</v>
      </c>
      <c r="C442" t="s">
        <v>810</v>
      </c>
      <c r="D442" t="s">
        <v>811</v>
      </c>
      <c r="E442" t="s">
        <v>1411</v>
      </c>
      <c r="F442" t="s">
        <v>1412</v>
      </c>
      <c r="G442" t="s">
        <v>1504</v>
      </c>
      <c r="H442">
        <v>2</v>
      </c>
      <c r="I442" t="s">
        <v>1505</v>
      </c>
      <c r="J442" t="s">
        <v>1505</v>
      </c>
      <c r="K442" t="s">
        <v>29</v>
      </c>
      <c r="L442" t="s">
        <v>47</v>
      </c>
      <c r="M442">
        <v>365585</v>
      </c>
      <c r="N442">
        <v>550518</v>
      </c>
      <c r="O442" t="s">
        <v>1506</v>
      </c>
      <c r="P442">
        <v>2027</v>
      </c>
      <c r="Q442">
        <v>2</v>
      </c>
      <c r="R442" t="s">
        <v>49</v>
      </c>
      <c r="S442" t="s">
        <v>33</v>
      </c>
      <c r="T442" t="s">
        <v>34</v>
      </c>
      <c r="U442" t="s">
        <v>35</v>
      </c>
    </row>
    <row r="443" spans="1:21" hidden="1" x14ac:dyDescent="0.2">
      <c r="A443" t="s">
        <v>21</v>
      </c>
      <c r="B443" t="s">
        <v>22</v>
      </c>
      <c r="C443" t="s">
        <v>1404</v>
      </c>
      <c r="D443" t="s">
        <v>1405</v>
      </c>
      <c r="E443" t="s">
        <v>1499</v>
      </c>
      <c r="F443" t="s">
        <v>1500</v>
      </c>
      <c r="G443" t="s">
        <v>1507</v>
      </c>
      <c r="H443">
        <v>1</v>
      </c>
      <c r="I443" t="s">
        <v>1508</v>
      </c>
      <c r="J443" t="s">
        <v>1508</v>
      </c>
      <c r="K443" t="s">
        <v>29</v>
      </c>
      <c r="L443" t="s">
        <v>30</v>
      </c>
      <c r="M443">
        <v>619720</v>
      </c>
      <c r="N443">
        <v>303519</v>
      </c>
      <c r="O443" t="s">
        <v>1509</v>
      </c>
      <c r="P443">
        <v>2027</v>
      </c>
      <c r="Q443">
        <v>2</v>
      </c>
      <c r="R443" t="s">
        <v>32</v>
      </c>
      <c r="S443" t="s">
        <v>33</v>
      </c>
      <c r="T443" t="s">
        <v>34</v>
      </c>
      <c r="U443" t="s">
        <v>35</v>
      </c>
    </row>
    <row r="444" spans="1:21" hidden="1" x14ac:dyDescent="0.2">
      <c r="A444" t="s">
        <v>21</v>
      </c>
      <c r="B444" t="s">
        <v>22</v>
      </c>
      <c r="C444" t="s">
        <v>1404</v>
      </c>
      <c r="D444" t="s">
        <v>1405</v>
      </c>
      <c r="E444" t="s">
        <v>1499</v>
      </c>
      <c r="F444" t="s">
        <v>1500</v>
      </c>
      <c r="G444" t="s">
        <v>1510</v>
      </c>
      <c r="H444">
        <v>1</v>
      </c>
      <c r="I444" t="s">
        <v>1511</v>
      </c>
      <c r="J444" t="s">
        <v>1511</v>
      </c>
      <c r="K444" t="s">
        <v>29</v>
      </c>
      <c r="L444" t="s">
        <v>30</v>
      </c>
      <c r="M444">
        <v>632753</v>
      </c>
      <c r="N444">
        <v>307656</v>
      </c>
      <c r="O444" t="s">
        <v>1512</v>
      </c>
      <c r="P444">
        <v>2027</v>
      </c>
      <c r="Q444">
        <v>2</v>
      </c>
      <c r="R444" t="s">
        <v>32</v>
      </c>
      <c r="S444" t="s">
        <v>33</v>
      </c>
      <c r="T444" t="s">
        <v>34</v>
      </c>
      <c r="U444" t="s">
        <v>35</v>
      </c>
    </row>
    <row r="445" spans="1:21" hidden="1" x14ac:dyDescent="0.2">
      <c r="A445" t="s">
        <v>663</v>
      </c>
      <c r="B445" t="s">
        <v>664</v>
      </c>
      <c r="C445" t="s">
        <v>810</v>
      </c>
      <c r="D445" t="s">
        <v>811</v>
      </c>
      <c r="E445" t="s">
        <v>1411</v>
      </c>
      <c r="F445" t="s">
        <v>1412</v>
      </c>
      <c r="G445" t="s">
        <v>1513</v>
      </c>
      <c r="H445">
        <v>2</v>
      </c>
      <c r="I445" t="s">
        <v>1514</v>
      </c>
      <c r="J445" t="s">
        <v>1514</v>
      </c>
      <c r="K445" t="s">
        <v>29</v>
      </c>
      <c r="L445" t="s">
        <v>47</v>
      </c>
      <c r="M445">
        <v>365585</v>
      </c>
      <c r="N445">
        <v>554012</v>
      </c>
      <c r="O445" t="s">
        <v>1515</v>
      </c>
      <c r="P445">
        <v>2027</v>
      </c>
      <c r="Q445">
        <v>2</v>
      </c>
      <c r="R445" t="s">
        <v>49</v>
      </c>
      <c r="S445" t="s">
        <v>33</v>
      </c>
      <c r="T445" t="s">
        <v>34</v>
      </c>
      <c r="U445" t="s">
        <v>35</v>
      </c>
    </row>
    <row r="446" spans="1:21" hidden="1" x14ac:dyDescent="0.2">
      <c r="A446" t="s">
        <v>21</v>
      </c>
      <c r="B446" t="s">
        <v>22</v>
      </c>
      <c r="C446" t="s">
        <v>1404</v>
      </c>
      <c r="D446" t="s">
        <v>1405</v>
      </c>
      <c r="E446" t="s">
        <v>1499</v>
      </c>
      <c r="F446" t="s">
        <v>1500</v>
      </c>
      <c r="G446" t="s">
        <v>1516</v>
      </c>
      <c r="H446">
        <v>1</v>
      </c>
      <c r="I446" t="s">
        <v>1517</v>
      </c>
      <c r="J446" t="s">
        <v>1517</v>
      </c>
      <c r="K446" t="s">
        <v>29</v>
      </c>
      <c r="L446" t="s">
        <v>30</v>
      </c>
      <c r="M446">
        <v>617607</v>
      </c>
      <c r="N446">
        <v>297478</v>
      </c>
      <c r="O446" t="s">
        <v>1518</v>
      </c>
      <c r="P446">
        <v>2027</v>
      </c>
      <c r="Q446">
        <v>2</v>
      </c>
      <c r="R446" t="s">
        <v>32</v>
      </c>
      <c r="S446" t="s">
        <v>33</v>
      </c>
      <c r="T446" t="s">
        <v>34</v>
      </c>
      <c r="U446" t="s">
        <v>35</v>
      </c>
    </row>
    <row r="447" spans="1:21" hidden="1" x14ac:dyDescent="0.2">
      <c r="A447" t="s">
        <v>21</v>
      </c>
      <c r="B447" t="s">
        <v>22</v>
      </c>
      <c r="C447" t="s">
        <v>1404</v>
      </c>
      <c r="D447" t="s">
        <v>1405</v>
      </c>
      <c r="E447" t="s">
        <v>1499</v>
      </c>
      <c r="F447" t="s">
        <v>1500</v>
      </c>
      <c r="G447" t="s">
        <v>1519</v>
      </c>
      <c r="H447">
        <v>1</v>
      </c>
      <c r="I447" t="s">
        <v>1520</v>
      </c>
      <c r="J447" t="s">
        <v>1520</v>
      </c>
      <c r="K447" t="s">
        <v>29</v>
      </c>
      <c r="L447" t="s">
        <v>30</v>
      </c>
      <c r="M447">
        <v>623097</v>
      </c>
      <c r="N447">
        <v>300737</v>
      </c>
      <c r="O447" t="s">
        <v>1521</v>
      </c>
      <c r="P447">
        <v>2027</v>
      </c>
      <c r="Q447">
        <v>2</v>
      </c>
      <c r="R447" t="s">
        <v>32</v>
      </c>
      <c r="S447" t="s">
        <v>33</v>
      </c>
      <c r="T447" t="s">
        <v>34</v>
      </c>
      <c r="U447" t="s">
        <v>35</v>
      </c>
    </row>
    <row r="448" spans="1:21" hidden="1" x14ac:dyDescent="0.2">
      <c r="A448" t="s">
        <v>663</v>
      </c>
      <c r="B448" t="s">
        <v>664</v>
      </c>
      <c r="C448" t="s">
        <v>810</v>
      </c>
      <c r="D448" t="s">
        <v>811</v>
      </c>
      <c r="E448" t="s">
        <v>1411</v>
      </c>
      <c r="F448" t="s">
        <v>1412</v>
      </c>
      <c r="G448" t="s">
        <v>1522</v>
      </c>
      <c r="H448">
        <v>2</v>
      </c>
      <c r="I448" t="s">
        <v>1523</v>
      </c>
      <c r="J448" t="s">
        <v>1523</v>
      </c>
      <c r="K448" t="s">
        <v>29</v>
      </c>
      <c r="L448" t="s">
        <v>47</v>
      </c>
      <c r="M448">
        <v>362526</v>
      </c>
      <c r="N448">
        <v>557758</v>
      </c>
      <c r="O448" t="s">
        <v>1524</v>
      </c>
      <c r="P448">
        <v>2027</v>
      </c>
      <c r="Q448">
        <v>2</v>
      </c>
      <c r="R448" t="s">
        <v>49</v>
      </c>
      <c r="S448" t="s">
        <v>33</v>
      </c>
      <c r="T448" t="s">
        <v>34</v>
      </c>
      <c r="U448" t="s">
        <v>35</v>
      </c>
    </row>
    <row r="449" spans="1:21" hidden="1" x14ac:dyDescent="0.2">
      <c r="A449" t="s">
        <v>21</v>
      </c>
      <c r="B449" t="s">
        <v>22</v>
      </c>
      <c r="C449" t="s">
        <v>1404</v>
      </c>
      <c r="D449" t="s">
        <v>1405</v>
      </c>
      <c r="E449" t="s">
        <v>1499</v>
      </c>
      <c r="F449" t="s">
        <v>1500</v>
      </c>
      <c r="G449" t="s">
        <v>1525</v>
      </c>
      <c r="H449">
        <v>1</v>
      </c>
      <c r="I449" t="s">
        <v>1526</v>
      </c>
      <c r="J449" t="s">
        <v>1526</v>
      </c>
      <c r="K449" t="s">
        <v>29</v>
      </c>
      <c r="L449" t="s">
        <v>47</v>
      </c>
      <c r="M449">
        <v>622984</v>
      </c>
      <c r="N449">
        <v>294731</v>
      </c>
      <c r="O449" t="s">
        <v>1527</v>
      </c>
      <c r="P449">
        <v>2027</v>
      </c>
      <c r="Q449">
        <v>2</v>
      </c>
      <c r="R449" t="s">
        <v>205</v>
      </c>
      <c r="S449" t="s">
        <v>33</v>
      </c>
      <c r="T449" t="s">
        <v>34</v>
      </c>
      <c r="U449" t="s">
        <v>35</v>
      </c>
    </row>
    <row r="450" spans="1:21" hidden="1" x14ac:dyDescent="0.2">
      <c r="A450" t="s">
        <v>663</v>
      </c>
      <c r="B450" t="s">
        <v>664</v>
      </c>
      <c r="C450" t="s">
        <v>810</v>
      </c>
      <c r="D450" t="s">
        <v>811</v>
      </c>
      <c r="E450" t="s">
        <v>1411</v>
      </c>
      <c r="F450" t="s">
        <v>1412</v>
      </c>
      <c r="G450" t="s">
        <v>1528</v>
      </c>
      <c r="H450">
        <v>2</v>
      </c>
      <c r="I450" t="s">
        <v>1529</v>
      </c>
      <c r="J450" t="s">
        <v>1529</v>
      </c>
      <c r="K450" t="s">
        <v>29</v>
      </c>
      <c r="L450" t="s">
        <v>47</v>
      </c>
      <c r="M450">
        <v>362832</v>
      </c>
      <c r="N450">
        <v>559454</v>
      </c>
      <c r="O450" t="s">
        <v>1530</v>
      </c>
      <c r="P450">
        <v>2027</v>
      </c>
      <c r="Q450">
        <v>2</v>
      </c>
      <c r="R450" t="s">
        <v>49</v>
      </c>
      <c r="S450" t="s">
        <v>33</v>
      </c>
      <c r="T450" t="s">
        <v>34</v>
      </c>
      <c r="U450" t="s">
        <v>35</v>
      </c>
    </row>
    <row r="451" spans="1:21" hidden="1" x14ac:dyDescent="0.2">
      <c r="A451" t="s">
        <v>663</v>
      </c>
      <c r="B451" t="s">
        <v>664</v>
      </c>
      <c r="C451" t="s">
        <v>810</v>
      </c>
      <c r="D451" t="s">
        <v>811</v>
      </c>
      <c r="E451" t="s">
        <v>1411</v>
      </c>
      <c r="F451" t="s">
        <v>1412</v>
      </c>
      <c r="G451" t="s">
        <v>1531</v>
      </c>
      <c r="H451">
        <v>2</v>
      </c>
      <c r="I451" t="s">
        <v>1532</v>
      </c>
      <c r="J451" t="s">
        <v>1532</v>
      </c>
      <c r="K451" t="s">
        <v>29</v>
      </c>
      <c r="L451" t="s">
        <v>47</v>
      </c>
      <c r="M451">
        <v>370283</v>
      </c>
      <c r="N451">
        <v>559836</v>
      </c>
      <c r="O451" t="s">
        <v>1533</v>
      </c>
      <c r="P451">
        <v>2027</v>
      </c>
      <c r="Q451">
        <v>2</v>
      </c>
      <c r="R451" t="s">
        <v>49</v>
      </c>
      <c r="S451" t="s">
        <v>33</v>
      </c>
      <c r="T451" t="s">
        <v>34</v>
      </c>
      <c r="U451" t="s">
        <v>35</v>
      </c>
    </row>
    <row r="452" spans="1:21" hidden="1" x14ac:dyDescent="0.2">
      <c r="A452" t="s">
        <v>663</v>
      </c>
      <c r="B452" t="s">
        <v>664</v>
      </c>
      <c r="C452" t="s">
        <v>810</v>
      </c>
      <c r="D452" t="s">
        <v>811</v>
      </c>
      <c r="E452" t="s">
        <v>1534</v>
      </c>
      <c r="F452" t="s">
        <v>1535</v>
      </c>
      <c r="G452" t="s">
        <v>1536</v>
      </c>
      <c r="H452">
        <v>2</v>
      </c>
      <c r="I452" t="s">
        <v>1537</v>
      </c>
      <c r="J452" t="s">
        <v>1537</v>
      </c>
      <c r="K452" t="s">
        <v>29</v>
      </c>
      <c r="L452" t="s">
        <v>47</v>
      </c>
      <c r="M452">
        <v>389557</v>
      </c>
      <c r="N452">
        <v>565116</v>
      </c>
      <c r="O452" t="s">
        <v>1538</v>
      </c>
      <c r="P452">
        <v>2027</v>
      </c>
      <c r="Q452">
        <v>2</v>
      </c>
      <c r="R452" t="s">
        <v>49</v>
      </c>
      <c r="S452" t="s">
        <v>33</v>
      </c>
      <c r="T452" t="s">
        <v>34</v>
      </c>
      <c r="U452" t="s">
        <v>35</v>
      </c>
    </row>
    <row r="453" spans="1:21" hidden="1" x14ac:dyDescent="0.2">
      <c r="A453" t="s">
        <v>663</v>
      </c>
      <c r="B453" t="s">
        <v>664</v>
      </c>
      <c r="C453" t="s">
        <v>810</v>
      </c>
      <c r="D453" t="s">
        <v>811</v>
      </c>
      <c r="E453" t="s">
        <v>1411</v>
      </c>
      <c r="F453" t="s">
        <v>1412</v>
      </c>
      <c r="G453" t="s">
        <v>1539</v>
      </c>
      <c r="H453">
        <v>2</v>
      </c>
      <c r="I453" t="s">
        <v>1540</v>
      </c>
      <c r="J453" t="s">
        <v>1540</v>
      </c>
      <c r="K453" t="s">
        <v>29</v>
      </c>
      <c r="L453" t="s">
        <v>47</v>
      </c>
      <c r="M453">
        <v>367641</v>
      </c>
      <c r="N453">
        <v>558353</v>
      </c>
      <c r="O453" t="s">
        <v>1541</v>
      </c>
      <c r="P453">
        <v>2027</v>
      </c>
      <c r="Q453">
        <v>2</v>
      </c>
      <c r="R453" t="s">
        <v>49</v>
      </c>
      <c r="S453" t="s">
        <v>33</v>
      </c>
      <c r="T453" t="s">
        <v>34</v>
      </c>
      <c r="U453" t="s">
        <v>35</v>
      </c>
    </row>
    <row r="454" spans="1:21" hidden="1" x14ac:dyDescent="0.2">
      <c r="A454" t="s">
        <v>663</v>
      </c>
      <c r="B454" t="s">
        <v>664</v>
      </c>
      <c r="C454" t="s">
        <v>810</v>
      </c>
      <c r="D454" t="s">
        <v>811</v>
      </c>
      <c r="E454" t="s">
        <v>1534</v>
      </c>
      <c r="F454" t="s">
        <v>1535</v>
      </c>
      <c r="G454" t="s">
        <v>1542</v>
      </c>
      <c r="H454">
        <v>2</v>
      </c>
      <c r="I454" t="s">
        <v>1543</v>
      </c>
      <c r="J454" t="s">
        <v>1543</v>
      </c>
      <c r="K454" t="s">
        <v>29</v>
      </c>
      <c r="L454" t="s">
        <v>47</v>
      </c>
      <c r="M454">
        <v>375007</v>
      </c>
      <c r="N454">
        <v>563527</v>
      </c>
      <c r="O454" t="s">
        <v>1544</v>
      </c>
      <c r="P454">
        <v>2027</v>
      </c>
      <c r="Q454">
        <v>2</v>
      </c>
      <c r="R454" t="s">
        <v>49</v>
      </c>
      <c r="S454" t="s">
        <v>33</v>
      </c>
      <c r="T454" t="s">
        <v>34</v>
      </c>
      <c r="U454" t="s">
        <v>35</v>
      </c>
    </row>
    <row r="455" spans="1:21" hidden="1" x14ac:dyDescent="0.2">
      <c r="A455" t="s">
        <v>663</v>
      </c>
      <c r="B455" t="s">
        <v>664</v>
      </c>
      <c r="C455" t="s">
        <v>810</v>
      </c>
      <c r="D455" t="s">
        <v>811</v>
      </c>
      <c r="E455" t="s">
        <v>1534</v>
      </c>
      <c r="F455" t="s">
        <v>1535</v>
      </c>
      <c r="G455" t="s">
        <v>1545</v>
      </c>
      <c r="H455">
        <v>2</v>
      </c>
      <c r="I455" t="s">
        <v>1546</v>
      </c>
      <c r="J455" t="s">
        <v>1546</v>
      </c>
      <c r="K455" t="s">
        <v>29</v>
      </c>
      <c r="L455" t="s">
        <v>47</v>
      </c>
      <c r="M455">
        <v>383135</v>
      </c>
      <c r="N455">
        <v>566312</v>
      </c>
      <c r="O455" t="s">
        <v>1547</v>
      </c>
      <c r="P455">
        <v>2027</v>
      </c>
      <c r="Q455">
        <v>2</v>
      </c>
      <c r="R455" t="s">
        <v>49</v>
      </c>
      <c r="S455" t="s">
        <v>33</v>
      </c>
      <c r="T455" t="s">
        <v>34</v>
      </c>
      <c r="U455" t="s">
        <v>35</v>
      </c>
    </row>
    <row r="456" spans="1:21" hidden="1" x14ac:dyDescent="0.2">
      <c r="A456" t="s">
        <v>663</v>
      </c>
      <c r="B456" t="s">
        <v>664</v>
      </c>
      <c r="C456" t="s">
        <v>810</v>
      </c>
      <c r="D456" t="s">
        <v>811</v>
      </c>
      <c r="E456" t="s">
        <v>1534</v>
      </c>
      <c r="F456" t="s">
        <v>1535</v>
      </c>
      <c r="G456" t="s">
        <v>1548</v>
      </c>
      <c r="H456">
        <v>2</v>
      </c>
      <c r="I456" t="s">
        <v>1549</v>
      </c>
      <c r="J456" t="s">
        <v>1549</v>
      </c>
      <c r="K456" t="s">
        <v>29</v>
      </c>
      <c r="L456" t="s">
        <v>47</v>
      </c>
      <c r="M456">
        <v>387171</v>
      </c>
      <c r="N456">
        <v>569795</v>
      </c>
      <c r="O456" t="s">
        <v>1550</v>
      </c>
      <c r="P456">
        <v>2027</v>
      </c>
      <c r="Q456">
        <v>2</v>
      </c>
      <c r="R456" t="s">
        <v>49</v>
      </c>
      <c r="S456" t="s">
        <v>33</v>
      </c>
      <c r="T456" t="s">
        <v>34</v>
      </c>
      <c r="U456" t="s">
        <v>35</v>
      </c>
    </row>
    <row r="457" spans="1:21" hidden="1" x14ac:dyDescent="0.2">
      <c r="A457" t="s">
        <v>663</v>
      </c>
      <c r="B457" t="s">
        <v>664</v>
      </c>
      <c r="C457" t="s">
        <v>810</v>
      </c>
      <c r="D457" t="s">
        <v>811</v>
      </c>
      <c r="E457" t="s">
        <v>1534</v>
      </c>
      <c r="F457" t="s">
        <v>1535</v>
      </c>
      <c r="G457" t="s">
        <v>1551</v>
      </c>
      <c r="H457">
        <v>2</v>
      </c>
      <c r="I457" t="s">
        <v>1552</v>
      </c>
      <c r="J457" t="s">
        <v>1552</v>
      </c>
      <c r="K457" t="s">
        <v>29</v>
      </c>
      <c r="L457" t="s">
        <v>47</v>
      </c>
      <c r="M457">
        <v>369568</v>
      </c>
      <c r="N457">
        <v>568408</v>
      </c>
      <c r="O457" t="s">
        <v>1553</v>
      </c>
      <c r="P457">
        <v>2027</v>
      </c>
      <c r="Q457">
        <v>2</v>
      </c>
      <c r="R457" t="s">
        <v>49</v>
      </c>
      <c r="S457" t="s">
        <v>33</v>
      </c>
      <c r="T457" t="s">
        <v>34</v>
      </c>
      <c r="U457" t="s">
        <v>35</v>
      </c>
    </row>
    <row r="458" spans="1:21" hidden="1" x14ac:dyDescent="0.2">
      <c r="A458" t="s">
        <v>663</v>
      </c>
      <c r="B458" t="s">
        <v>664</v>
      </c>
      <c r="C458" t="s">
        <v>810</v>
      </c>
      <c r="D458" t="s">
        <v>811</v>
      </c>
      <c r="E458" t="s">
        <v>1554</v>
      </c>
      <c r="F458" t="s">
        <v>1555</v>
      </c>
      <c r="G458" t="s">
        <v>1556</v>
      </c>
      <c r="H458">
        <v>2</v>
      </c>
      <c r="I458" t="s">
        <v>1557</v>
      </c>
      <c r="J458" t="s">
        <v>1557</v>
      </c>
      <c r="K458" t="s">
        <v>29</v>
      </c>
      <c r="L458" t="s">
        <v>47</v>
      </c>
      <c r="M458">
        <v>395441</v>
      </c>
      <c r="N458">
        <v>561572</v>
      </c>
      <c r="O458" t="s">
        <v>1558</v>
      </c>
      <c r="P458">
        <v>2027</v>
      </c>
      <c r="Q458">
        <v>2</v>
      </c>
      <c r="R458" t="s">
        <v>49</v>
      </c>
      <c r="S458" t="s">
        <v>33</v>
      </c>
      <c r="T458" t="s">
        <v>34</v>
      </c>
      <c r="U458" t="s">
        <v>35</v>
      </c>
    </row>
    <row r="459" spans="1:21" hidden="1" x14ac:dyDescent="0.2">
      <c r="A459" t="s">
        <v>663</v>
      </c>
      <c r="B459" t="s">
        <v>664</v>
      </c>
      <c r="C459" t="s">
        <v>810</v>
      </c>
      <c r="D459" t="s">
        <v>811</v>
      </c>
      <c r="E459" t="s">
        <v>1554</v>
      </c>
      <c r="F459" t="s">
        <v>1555</v>
      </c>
      <c r="G459" t="s">
        <v>1559</v>
      </c>
      <c r="H459">
        <v>2</v>
      </c>
      <c r="I459" t="s">
        <v>1560</v>
      </c>
      <c r="J459" t="s">
        <v>1560</v>
      </c>
      <c r="K459" t="s">
        <v>29</v>
      </c>
      <c r="L459" t="s">
        <v>47</v>
      </c>
      <c r="M459">
        <v>399647</v>
      </c>
      <c r="N459">
        <v>558862</v>
      </c>
      <c r="O459" t="s">
        <v>1561</v>
      </c>
      <c r="P459">
        <v>2027</v>
      </c>
      <c r="Q459">
        <v>2</v>
      </c>
      <c r="R459" t="s">
        <v>49</v>
      </c>
      <c r="S459" t="s">
        <v>33</v>
      </c>
      <c r="T459" t="s">
        <v>34</v>
      </c>
      <c r="U459" t="s">
        <v>35</v>
      </c>
    </row>
    <row r="460" spans="1:21" hidden="1" x14ac:dyDescent="0.2">
      <c r="A460" t="s">
        <v>663</v>
      </c>
      <c r="B460" t="s">
        <v>664</v>
      </c>
      <c r="C460" t="s">
        <v>810</v>
      </c>
      <c r="D460" t="s">
        <v>811</v>
      </c>
      <c r="E460" t="s">
        <v>1554</v>
      </c>
      <c r="F460" t="s">
        <v>1555</v>
      </c>
      <c r="G460" t="s">
        <v>1562</v>
      </c>
      <c r="H460">
        <v>2</v>
      </c>
      <c r="I460" t="s">
        <v>1563</v>
      </c>
      <c r="J460" t="s">
        <v>1563</v>
      </c>
      <c r="K460" t="s">
        <v>29</v>
      </c>
      <c r="L460" t="s">
        <v>47</v>
      </c>
      <c r="M460">
        <v>391895</v>
      </c>
      <c r="N460">
        <v>561232</v>
      </c>
      <c r="O460" t="s">
        <v>1564</v>
      </c>
      <c r="P460">
        <v>2027</v>
      </c>
      <c r="Q460">
        <v>2</v>
      </c>
      <c r="R460" t="s">
        <v>49</v>
      </c>
      <c r="S460" t="s">
        <v>33</v>
      </c>
      <c r="T460" t="s">
        <v>34</v>
      </c>
      <c r="U460" t="s">
        <v>35</v>
      </c>
    </row>
    <row r="461" spans="1:21" hidden="1" x14ac:dyDescent="0.2">
      <c r="A461" t="s">
        <v>21</v>
      </c>
      <c r="B461" t="s">
        <v>22</v>
      </c>
      <c r="C461" t="s">
        <v>1404</v>
      </c>
      <c r="D461" t="s">
        <v>1405</v>
      </c>
      <c r="E461" t="s">
        <v>1565</v>
      </c>
      <c r="F461" t="s">
        <v>1566</v>
      </c>
      <c r="G461" t="s">
        <v>1567</v>
      </c>
      <c r="H461">
        <v>1</v>
      </c>
      <c r="I461" t="s">
        <v>1568</v>
      </c>
      <c r="J461" t="s">
        <v>1568</v>
      </c>
      <c r="K461" t="s">
        <v>29</v>
      </c>
      <c r="L461" t="s">
        <v>198</v>
      </c>
      <c r="M461">
        <v>641770</v>
      </c>
      <c r="N461">
        <v>326163</v>
      </c>
      <c r="O461" t="s">
        <v>1569</v>
      </c>
      <c r="P461">
        <v>2027</v>
      </c>
      <c r="Q461">
        <v>2</v>
      </c>
      <c r="R461" t="s">
        <v>49</v>
      </c>
      <c r="S461" t="s">
        <v>33</v>
      </c>
      <c r="T461" t="s">
        <v>34</v>
      </c>
      <c r="U461" t="s">
        <v>35</v>
      </c>
    </row>
    <row r="462" spans="1:21" hidden="1" x14ac:dyDescent="0.2">
      <c r="A462" t="s">
        <v>663</v>
      </c>
      <c r="B462" t="s">
        <v>664</v>
      </c>
      <c r="C462" t="s">
        <v>810</v>
      </c>
      <c r="D462" t="s">
        <v>811</v>
      </c>
      <c r="E462" t="s">
        <v>812</v>
      </c>
      <c r="F462" t="s">
        <v>813</v>
      </c>
      <c r="G462" t="s">
        <v>1570</v>
      </c>
      <c r="H462">
        <v>2</v>
      </c>
      <c r="I462" t="s">
        <v>1571</v>
      </c>
      <c r="J462" t="s">
        <v>1571</v>
      </c>
      <c r="K462" t="s">
        <v>29</v>
      </c>
      <c r="L462" t="s">
        <v>30</v>
      </c>
      <c r="M462">
        <v>423688</v>
      </c>
      <c r="N462">
        <v>554364</v>
      </c>
      <c r="O462" t="s">
        <v>1572</v>
      </c>
      <c r="P462">
        <v>2027</v>
      </c>
      <c r="Q462">
        <v>2</v>
      </c>
      <c r="R462" t="s">
        <v>49</v>
      </c>
      <c r="S462" t="s">
        <v>33</v>
      </c>
      <c r="T462" t="s">
        <v>34</v>
      </c>
      <c r="U462" t="s">
        <v>35</v>
      </c>
    </row>
    <row r="463" spans="1:21" hidden="1" x14ac:dyDescent="0.2">
      <c r="A463" t="s">
        <v>663</v>
      </c>
      <c r="B463" t="s">
        <v>664</v>
      </c>
      <c r="C463" t="s">
        <v>810</v>
      </c>
      <c r="D463" t="s">
        <v>811</v>
      </c>
      <c r="E463" t="s">
        <v>812</v>
      </c>
      <c r="F463" t="s">
        <v>813</v>
      </c>
      <c r="G463" t="s">
        <v>1573</v>
      </c>
      <c r="H463">
        <v>2</v>
      </c>
      <c r="I463" t="s">
        <v>1574</v>
      </c>
      <c r="J463" t="s">
        <v>1574</v>
      </c>
      <c r="K463" t="s">
        <v>29</v>
      </c>
      <c r="L463" t="s">
        <v>30</v>
      </c>
      <c r="M463">
        <v>435065</v>
      </c>
      <c r="N463">
        <v>561510</v>
      </c>
      <c r="O463" t="s">
        <v>1575</v>
      </c>
      <c r="P463">
        <v>2027</v>
      </c>
      <c r="Q463">
        <v>2</v>
      </c>
      <c r="R463" t="s">
        <v>49</v>
      </c>
      <c r="S463" t="s">
        <v>33</v>
      </c>
      <c r="T463" t="s">
        <v>34</v>
      </c>
      <c r="U463" t="s">
        <v>35</v>
      </c>
    </row>
    <row r="464" spans="1:21" hidden="1" x14ac:dyDescent="0.2">
      <c r="A464" t="s">
        <v>21</v>
      </c>
      <c r="B464" t="s">
        <v>22</v>
      </c>
      <c r="C464" t="s">
        <v>1404</v>
      </c>
      <c r="D464" t="s">
        <v>1405</v>
      </c>
      <c r="E464" t="s">
        <v>1565</v>
      </c>
      <c r="F464" t="s">
        <v>1566</v>
      </c>
      <c r="G464" t="s">
        <v>1576</v>
      </c>
      <c r="H464">
        <v>1</v>
      </c>
      <c r="I464" t="s">
        <v>1577</v>
      </c>
      <c r="J464" t="s">
        <v>1577</v>
      </c>
      <c r="K464" t="s">
        <v>29</v>
      </c>
      <c r="L464" t="s">
        <v>30</v>
      </c>
      <c r="M464">
        <v>645494</v>
      </c>
      <c r="N464">
        <v>313139</v>
      </c>
      <c r="O464" t="s">
        <v>1578</v>
      </c>
      <c r="P464">
        <v>2027</v>
      </c>
      <c r="Q464">
        <v>2</v>
      </c>
      <c r="R464" t="s">
        <v>32</v>
      </c>
      <c r="S464" t="s">
        <v>33</v>
      </c>
      <c r="T464" t="s">
        <v>34</v>
      </c>
      <c r="U464" t="s">
        <v>35</v>
      </c>
    </row>
    <row r="465" spans="1:21" hidden="1" x14ac:dyDescent="0.2">
      <c r="A465" t="s">
        <v>21</v>
      </c>
      <c r="B465" t="s">
        <v>22</v>
      </c>
      <c r="C465" t="s">
        <v>1404</v>
      </c>
      <c r="D465" t="s">
        <v>1405</v>
      </c>
      <c r="E465" t="s">
        <v>1565</v>
      </c>
      <c r="F465" t="s">
        <v>1566</v>
      </c>
      <c r="G465" t="s">
        <v>1579</v>
      </c>
      <c r="H465">
        <v>1</v>
      </c>
      <c r="I465" t="s">
        <v>1580</v>
      </c>
      <c r="J465" t="s">
        <v>1580</v>
      </c>
      <c r="K465" t="s">
        <v>29</v>
      </c>
      <c r="L465" t="s">
        <v>30</v>
      </c>
      <c r="M465">
        <v>632040</v>
      </c>
      <c r="N465">
        <v>324705</v>
      </c>
      <c r="O465" t="s">
        <v>1581</v>
      </c>
      <c r="P465">
        <v>2027</v>
      </c>
      <c r="Q465">
        <v>2</v>
      </c>
      <c r="R465" t="s">
        <v>32</v>
      </c>
      <c r="S465" t="s">
        <v>33</v>
      </c>
      <c r="T465" t="s">
        <v>34</v>
      </c>
      <c r="U465" t="s">
        <v>35</v>
      </c>
    </row>
    <row r="466" spans="1:21" hidden="1" x14ac:dyDescent="0.2">
      <c r="A466" t="s">
        <v>663</v>
      </c>
      <c r="B466" t="s">
        <v>664</v>
      </c>
      <c r="C466" t="s">
        <v>810</v>
      </c>
      <c r="D466" t="s">
        <v>811</v>
      </c>
      <c r="E466" t="s">
        <v>1534</v>
      </c>
      <c r="F466" t="s">
        <v>1535</v>
      </c>
      <c r="G466" t="s">
        <v>1582</v>
      </c>
      <c r="H466">
        <v>2</v>
      </c>
      <c r="I466" t="s">
        <v>1583</v>
      </c>
      <c r="J466" t="s">
        <v>1583</v>
      </c>
      <c r="K466" t="s">
        <v>29</v>
      </c>
      <c r="L466" t="s">
        <v>47</v>
      </c>
      <c r="M466">
        <v>386197</v>
      </c>
      <c r="N466">
        <v>565459</v>
      </c>
      <c r="O466" t="s">
        <v>1584</v>
      </c>
      <c r="P466">
        <v>2027</v>
      </c>
      <c r="Q466">
        <v>2</v>
      </c>
      <c r="R466" t="s">
        <v>49</v>
      </c>
      <c r="S466" t="s">
        <v>33</v>
      </c>
      <c r="T466" t="s">
        <v>34</v>
      </c>
      <c r="U466" t="s">
        <v>35</v>
      </c>
    </row>
    <row r="467" spans="1:21" hidden="1" x14ac:dyDescent="0.2">
      <c r="A467" t="s">
        <v>663</v>
      </c>
      <c r="B467" t="s">
        <v>664</v>
      </c>
      <c r="C467" t="s">
        <v>810</v>
      </c>
      <c r="D467" t="s">
        <v>811</v>
      </c>
      <c r="E467" t="s">
        <v>1554</v>
      </c>
      <c r="F467" t="s">
        <v>1555</v>
      </c>
      <c r="G467" t="s">
        <v>1585</v>
      </c>
      <c r="H467">
        <v>2</v>
      </c>
      <c r="I467" t="s">
        <v>1586</v>
      </c>
      <c r="J467" t="s">
        <v>1586</v>
      </c>
      <c r="K467" t="s">
        <v>29</v>
      </c>
      <c r="L467" t="s">
        <v>30</v>
      </c>
      <c r="M467">
        <v>393039</v>
      </c>
      <c r="N467">
        <v>566676</v>
      </c>
      <c r="O467" t="s">
        <v>1587</v>
      </c>
      <c r="P467">
        <v>2027</v>
      </c>
      <c r="Q467">
        <v>2</v>
      </c>
      <c r="R467" t="s">
        <v>49</v>
      </c>
      <c r="S467" t="s">
        <v>33</v>
      </c>
      <c r="T467" t="s">
        <v>34</v>
      </c>
      <c r="U467" t="s">
        <v>35</v>
      </c>
    </row>
    <row r="468" spans="1:21" hidden="1" x14ac:dyDescent="0.2">
      <c r="A468" t="s">
        <v>663</v>
      </c>
      <c r="B468" t="s">
        <v>664</v>
      </c>
      <c r="C468" t="s">
        <v>810</v>
      </c>
      <c r="D468" t="s">
        <v>811</v>
      </c>
      <c r="E468" t="s">
        <v>812</v>
      </c>
      <c r="F468" t="s">
        <v>813</v>
      </c>
      <c r="G468" t="s">
        <v>1588</v>
      </c>
      <c r="H468">
        <v>2</v>
      </c>
      <c r="I468" t="s">
        <v>1589</v>
      </c>
      <c r="J468" t="s">
        <v>1589</v>
      </c>
      <c r="K468" t="s">
        <v>29</v>
      </c>
      <c r="L468" t="s">
        <v>30</v>
      </c>
      <c r="M468">
        <v>415914</v>
      </c>
      <c r="N468">
        <v>567910</v>
      </c>
      <c r="O468" t="s">
        <v>1590</v>
      </c>
      <c r="P468">
        <v>2027</v>
      </c>
      <c r="Q468">
        <v>2</v>
      </c>
      <c r="R468" t="s">
        <v>49</v>
      </c>
      <c r="S468" t="s">
        <v>33</v>
      </c>
      <c r="T468" t="s">
        <v>34</v>
      </c>
      <c r="U468" t="s">
        <v>35</v>
      </c>
    </row>
    <row r="469" spans="1:21" hidden="1" x14ac:dyDescent="0.2">
      <c r="A469" t="s">
        <v>663</v>
      </c>
      <c r="B469" t="s">
        <v>664</v>
      </c>
      <c r="C469" t="s">
        <v>810</v>
      </c>
      <c r="D469" t="s">
        <v>811</v>
      </c>
      <c r="E469" t="s">
        <v>812</v>
      </c>
      <c r="F469" t="s">
        <v>813</v>
      </c>
      <c r="G469" t="s">
        <v>1591</v>
      </c>
      <c r="H469">
        <v>2</v>
      </c>
      <c r="I469" t="s">
        <v>1592</v>
      </c>
      <c r="J469" t="s">
        <v>1592</v>
      </c>
      <c r="K469" t="s">
        <v>29</v>
      </c>
      <c r="L469" t="s">
        <v>30</v>
      </c>
      <c r="M469">
        <v>430818</v>
      </c>
      <c r="N469">
        <v>566977</v>
      </c>
      <c r="O469" t="s">
        <v>1593</v>
      </c>
      <c r="P469">
        <v>2027</v>
      </c>
      <c r="Q469">
        <v>2</v>
      </c>
      <c r="R469" t="s">
        <v>49</v>
      </c>
      <c r="S469" t="s">
        <v>33</v>
      </c>
      <c r="T469" t="s">
        <v>34</v>
      </c>
      <c r="U469" t="s">
        <v>35</v>
      </c>
    </row>
    <row r="470" spans="1:21" hidden="1" x14ac:dyDescent="0.2">
      <c r="A470" t="s">
        <v>663</v>
      </c>
      <c r="B470" t="s">
        <v>664</v>
      </c>
      <c r="C470" t="s">
        <v>810</v>
      </c>
      <c r="D470" t="s">
        <v>811</v>
      </c>
      <c r="E470" t="s">
        <v>1554</v>
      </c>
      <c r="F470" t="s">
        <v>1555</v>
      </c>
      <c r="G470" t="s">
        <v>1594</v>
      </c>
      <c r="H470">
        <v>2</v>
      </c>
      <c r="I470" t="s">
        <v>1595</v>
      </c>
      <c r="J470" t="s">
        <v>1595</v>
      </c>
      <c r="K470" t="s">
        <v>29</v>
      </c>
      <c r="L470" t="s">
        <v>30</v>
      </c>
      <c r="M470">
        <v>404637</v>
      </c>
      <c r="N470">
        <v>568786</v>
      </c>
      <c r="O470" t="s">
        <v>1596</v>
      </c>
      <c r="P470">
        <v>2027</v>
      </c>
      <c r="Q470">
        <v>2</v>
      </c>
      <c r="R470" t="s">
        <v>49</v>
      </c>
      <c r="S470" t="s">
        <v>33</v>
      </c>
      <c r="T470" t="s">
        <v>34</v>
      </c>
      <c r="U470" t="s">
        <v>35</v>
      </c>
    </row>
    <row r="471" spans="1:21" hidden="1" x14ac:dyDescent="0.2">
      <c r="A471" t="s">
        <v>663</v>
      </c>
      <c r="B471" t="s">
        <v>664</v>
      </c>
      <c r="C471" t="s">
        <v>810</v>
      </c>
      <c r="D471" t="s">
        <v>811</v>
      </c>
      <c r="E471" t="s">
        <v>812</v>
      </c>
      <c r="F471" t="s">
        <v>813</v>
      </c>
      <c r="G471" t="s">
        <v>1597</v>
      </c>
      <c r="H471">
        <v>2</v>
      </c>
      <c r="I471" t="s">
        <v>1598</v>
      </c>
      <c r="J471" t="s">
        <v>1598</v>
      </c>
      <c r="K471" t="s">
        <v>29</v>
      </c>
      <c r="L471" t="s">
        <v>30</v>
      </c>
      <c r="M471">
        <v>423605</v>
      </c>
      <c r="N471">
        <v>570005</v>
      </c>
      <c r="O471" t="s">
        <v>1599</v>
      </c>
      <c r="P471">
        <v>2027</v>
      </c>
      <c r="Q471">
        <v>2</v>
      </c>
      <c r="R471" t="s">
        <v>49</v>
      </c>
      <c r="S471" t="s">
        <v>33</v>
      </c>
      <c r="T471" t="s">
        <v>34</v>
      </c>
      <c r="U471" t="s">
        <v>35</v>
      </c>
    </row>
    <row r="472" spans="1:21" hidden="1" x14ac:dyDescent="0.2">
      <c r="A472" t="s">
        <v>663</v>
      </c>
      <c r="B472" t="s">
        <v>664</v>
      </c>
      <c r="C472" t="s">
        <v>810</v>
      </c>
      <c r="D472" t="s">
        <v>811</v>
      </c>
      <c r="E472" t="s">
        <v>1554</v>
      </c>
      <c r="F472" t="s">
        <v>1555</v>
      </c>
      <c r="G472" t="s">
        <v>1600</v>
      </c>
      <c r="H472">
        <v>2</v>
      </c>
      <c r="I472" t="s">
        <v>1601</v>
      </c>
      <c r="J472" t="s">
        <v>1601</v>
      </c>
      <c r="K472" t="s">
        <v>29</v>
      </c>
      <c r="L472" t="s">
        <v>30</v>
      </c>
      <c r="M472">
        <v>410126</v>
      </c>
      <c r="N472">
        <v>564309</v>
      </c>
      <c r="O472" t="s">
        <v>1602</v>
      </c>
      <c r="P472">
        <v>2027</v>
      </c>
      <c r="Q472">
        <v>2</v>
      </c>
      <c r="R472" t="s">
        <v>49</v>
      </c>
      <c r="S472" t="s">
        <v>33</v>
      </c>
      <c r="T472" t="s">
        <v>34</v>
      </c>
      <c r="U472" t="s">
        <v>35</v>
      </c>
    </row>
    <row r="473" spans="1:21" hidden="1" x14ac:dyDescent="0.2">
      <c r="A473" t="s">
        <v>663</v>
      </c>
      <c r="B473" t="s">
        <v>664</v>
      </c>
      <c r="C473" t="s">
        <v>810</v>
      </c>
      <c r="D473" t="s">
        <v>811</v>
      </c>
      <c r="E473" t="s">
        <v>1293</v>
      </c>
      <c r="F473" t="s">
        <v>1294</v>
      </c>
      <c r="G473" t="s">
        <v>1603</v>
      </c>
      <c r="H473">
        <v>2</v>
      </c>
      <c r="I473" t="s">
        <v>1604</v>
      </c>
      <c r="J473" t="s">
        <v>1604</v>
      </c>
      <c r="K473" t="s">
        <v>29</v>
      </c>
      <c r="L473" t="s">
        <v>30</v>
      </c>
      <c r="M473">
        <v>392162</v>
      </c>
      <c r="N473">
        <v>570649</v>
      </c>
      <c r="O473" t="s">
        <v>1605</v>
      </c>
      <c r="P473">
        <v>2027</v>
      </c>
      <c r="Q473">
        <v>2</v>
      </c>
      <c r="R473" t="s">
        <v>49</v>
      </c>
      <c r="S473" t="s">
        <v>33</v>
      </c>
      <c r="T473" t="s">
        <v>34</v>
      </c>
      <c r="U473" t="s">
        <v>35</v>
      </c>
    </row>
    <row r="474" spans="1:21" hidden="1" x14ac:dyDescent="0.2">
      <c r="A474" t="s">
        <v>663</v>
      </c>
      <c r="B474" t="s">
        <v>664</v>
      </c>
      <c r="C474" t="s">
        <v>1606</v>
      </c>
      <c r="D474" t="s">
        <v>1607</v>
      </c>
      <c r="E474" t="s">
        <v>1608</v>
      </c>
      <c r="F474" t="s">
        <v>1609</v>
      </c>
      <c r="G474" t="s">
        <v>1610</v>
      </c>
      <c r="H474">
        <v>2</v>
      </c>
      <c r="I474" t="s">
        <v>1611</v>
      </c>
      <c r="J474" t="s">
        <v>1611</v>
      </c>
      <c r="K474" t="s">
        <v>29</v>
      </c>
      <c r="L474" t="s">
        <v>47</v>
      </c>
      <c r="M474">
        <v>417705</v>
      </c>
      <c r="N474">
        <v>524423</v>
      </c>
      <c r="O474" t="s">
        <v>1612</v>
      </c>
      <c r="P474">
        <v>2027</v>
      </c>
      <c r="Q474">
        <v>2</v>
      </c>
      <c r="R474" t="s">
        <v>49</v>
      </c>
      <c r="S474" t="s">
        <v>33</v>
      </c>
      <c r="T474" t="s">
        <v>34</v>
      </c>
      <c r="U474" t="s">
        <v>35</v>
      </c>
    </row>
    <row r="475" spans="1:21" hidden="1" x14ac:dyDescent="0.2">
      <c r="A475" t="s">
        <v>21</v>
      </c>
      <c r="B475" t="s">
        <v>22</v>
      </c>
      <c r="C475" t="s">
        <v>1613</v>
      </c>
      <c r="D475" t="s">
        <v>1614</v>
      </c>
      <c r="E475" t="s">
        <v>1615</v>
      </c>
      <c r="F475" t="s">
        <v>1616</v>
      </c>
      <c r="G475" t="s">
        <v>1617</v>
      </c>
      <c r="H475">
        <v>1</v>
      </c>
      <c r="I475" t="s">
        <v>1618</v>
      </c>
      <c r="J475" t="s">
        <v>1618</v>
      </c>
      <c r="K475" t="s">
        <v>29</v>
      </c>
      <c r="L475" t="s">
        <v>198</v>
      </c>
      <c r="M475">
        <v>555815</v>
      </c>
      <c r="N475">
        <v>297725</v>
      </c>
      <c r="O475" t="s">
        <v>1619</v>
      </c>
      <c r="P475">
        <v>2027</v>
      </c>
      <c r="Q475">
        <v>2</v>
      </c>
      <c r="R475" t="s">
        <v>32</v>
      </c>
      <c r="S475" t="s">
        <v>33</v>
      </c>
      <c r="T475" t="s">
        <v>34</v>
      </c>
      <c r="U475" t="s">
        <v>35</v>
      </c>
    </row>
    <row r="476" spans="1:21" hidden="1" x14ac:dyDescent="0.2">
      <c r="A476" t="s">
        <v>663</v>
      </c>
      <c r="B476" t="s">
        <v>664</v>
      </c>
      <c r="C476" t="s">
        <v>1606</v>
      </c>
      <c r="D476" t="s">
        <v>1607</v>
      </c>
      <c r="E476" t="s">
        <v>1608</v>
      </c>
      <c r="F476" t="s">
        <v>1609</v>
      </c>
      <c r="G476" t="s">
        <v>1620</v>
      </c>
      <c r="H476">
        <v>2</v>
      </c>
      <c r="I476" t="s">
        <v>1621</v>
      </c>
      <c r="J476" t="s">
        <v>1621</v>
      </c>
      <c r="K476" t="s">
        <v>29</v>
      </c>
      <c r="L476" t="s">
        <v>47</v>
      </c>
      <c r="M476">
        <v>411171</v>
      </c>
      <c r="N476">
        <v>525121</v>
      </c>
      <c r="O476" t="s">
        <v>1622</v>
      </c>
      <c r="P476">
        <v>2027</v>
      </c>
      <c r="Q476">
        <v>2</v>
      </c>
      <c r="R476" t="s">
        <v>49</v>
      </c>
      <c r="S476" t="s">
        <v>33</v>
      </c>
      <c r="T476" t="s">
        <v>34</v>
      </c>
      <c r="U476" t="s">
        <v>35</v>
      </c>
    </row>
    <row r="477" spans="1:21" hidden="1" x14ac:dyDescent="0.2">
      <c r="A477" t="s">
        <v>663</v>
      </c>
      <c r="B477" t="s">
        <v>664</v>
      </c>
      <c r="C477" t="s">
        <v>1606</v>
      </c>
      <c r="D477" t="s">
        <v>1607</v>
      </c>
      <c r="E477" t="s">
        <v>1623</v>
      </c>
      <c r="F477" t="s">
        <v>1624</v>
      </c>
      <c r="G477" t="s">
        <v>1625</v>
      </c>
      <c r="H477">
        <v>2</v>
      </c>
      <c r="I477" t="s">
        <v>1626</v>
      </c>
      <c r="J477" t="s">
        <v>1626</v>
      </c>
      <c r="K477" t="s">
        <v>29</v>
      </c>
      <c r="L477" t="s">
        <v>47</v>
      </c>
      <c r="M477">
        <v>404549</v>
      </c>
      <c r="N477">
        <v>526866</v>
      </c>
      <c r="O477" t="s">
        <v>1627</v>
      </c>
      <c r="P477">
        <v>2027</v>
      </c>
      <c r="Q477">
        <v>2</v>
      </c>
      <c r="R477" t="s">
        <v>49</v>
      </c>
      <c r="S477" t="s">
        <v>33</v>
      </c>
      <c r="T477" t="s">
        <v>34</v>
      </c>
      <c r="U477" t="s">
        <v>35</v>
      </c>
    </row>
    <row r="478" spans="1:21" hidden="1" x14ac:dyDescent="0.2">
      <c r="A478" t="s">
        <v>21</v>
      </c>
      <c r="B478" t="s">
        <v>22</v>
      </c>
      <c r="C478" t="s">
        <v>1628</v>
      </c>
      <c r="D478" t="s">
        <v>1629</v>
      </c>
      <c r="E478" t="s">
        <v>1630</v>
      </c>
      <c r="F478" t="s">
        <v>1631</v>
      </c>
      <c r="G478" t="s">
        <v>1632</v>
      </c>
      <c r="H478">
        <v>1</v>
      </c>
      <c r="I478" t="s">
        <v>1633</v>
      </c>
      <c r="J478" t="s">
        <v>1633</v>
      </c>
      <c r="K478" t="s">
        <v>29</v>
      </c>
      <c r="L478" t="s">
        <v>47</v>
      </c>
      <c r="M478">
        <v>614045</v>
      </c>
      <c r="N478">
        <v>253669</v>
      </c>
      <c r="O478" t="s">
        <v>1634</v>
      </c>
      <c r="P478">
        <v>2027</v>
      </c>
      <c r="Q478">
        <v>2</v>
      </c>
      <c r="R478" t="s">
        <v>32</v>
      </c>
      <c r="S478" t="s">
        <v>33</v>
      </c>
      <c r="T478" t="s">
        <v>34</v>
      </c>
      <c r="U478" t="s">
        <v>35</v>
      </c>
    </row>
    <row r="479" spans="1:21" hidden="1" x14ac:dyDescent="0.2">
      <c r="A479" t="s">
        <v>21</v>
      </c>
      <c r="B479" t="s">
        <v>22</v>
      </c>
      <c r="C479" t="s">
        <v>1628</v>
      </c>
      <c r="D479" t="s">
        <v>1629</v>
      </c>
      <c r="E479" t="s">
        <v>1630</v>
      </c>
      <c r="F479" t="s">
        <v>1631</v>
      </c>
      <c r="G479" t="s">
        <v>1635</v>
      </c>
      <c r="H479">
        <v>1</v>
      </c>
      <c r="I479" t="s">
        <v>1636</v>
      </c>
      <c r="J479" t="s">
        <v>1636</v>
      </c>
      <c r="K479" t="s">
        <v>29</v>
      </c>
      <c r="L479" t="s">
        <v>30</v>
      </c>
      <c r="M479">
        <v>605036</v>
      </c>
      <c r="N479">
        <v>259074</v>
      </c>
      <c r="O479" t="s">
        <v>1637</v>
      </c>
      <c r="P479">
        <v>2027</v>
      </c>
      <c r="Q479">
        <v>2</v>
      </c>
      <c r="R479" t="s">
        <v>32</v>
      </c>
      <c r="S479" t="s">
        <v>33</v>
      </c>
      <c r="T479" t="s">
        <v>34</v>
      </c>
      <c r="U479" t="s">
        <v>35</v>
      </c>
    </row>
    <row r="480" spans="1:21" hidden="1" x14ac:dyDescent="0.2">
      <c r="A480" t="s">
        <v>663</v>
      </c>
      <c r="B480" t="s">
        <v>664</v>
      </c>
      <c r="C480" t="s">
        <v>1606</v>
      </c>
      <c r="D480" t="s">
        <v>1607</v>
      </c>
      <c r="E480" t="s">
        <v>1623</v>
      </c>
      <c r="F480" t="s">
        <v>1624</v>
      </c>
      <c r="G480" t="s">
        <v>1638</v>
      </c>
      <c r="H480">
        <v>2</v>
      </c>
      <c r="I480" t="s">
        <v>1639</v>
      </c>
      <c r="J480" t="s">
        <v>1639</v>
      </c>
      <c r="K480" t="s">
        <v>29</v>
      </c>
      <c r="L480" t="s">
        <v>47</v>
      </c>
      <c r="M480">
        <v>409845</v>
      </c>
      <c r="N480">
        <v>531488</v>
      </c>
      <c r="O480" t="s">
        <v>1640</v>
      </c>
      <c r="P480">
        <v>2027</v>
      </c>
      <c r="Q480">
        <v>2</v>
      </c>
      <c r="R480" t="s">
        <v>49</v>
      </c>
      <c r="S480" t="s">
        <v>33</v>
      </c>
      <c r="T480" t="s">
        <v>34</v>
      </c>
      <c r="U480" t="s">
        <v>35</v>
      </c>
    </row>
    <row r="481" spans="1:21" hidden="1" x14ac:dyDescent="0.2">
      <c r="A481" t="s">
        <v>21</v>
      </c>
      <c r="B481" t="s">
        <v>22</v>
      </c>
      <c r="C481" t="s">
        <v>1628</v>
      </c>
      <c r="D481" t="s">
        <v>1629</v>
      </c>
      <c r="E481" t="s">
        <v>1630</v>
      </c>
      <c r="F481" t="s">
        <v>1631</v>
      </c>
      <c r="G481" t="s">
        <v>1641</v>
      </c>
      <c r="H481">
        <v>1</v>
      </c>
      <c r="I481" t="s">
        <v>1642</v>
      </c>
      <c r="J481" t="s">
        <v>1642</v>
      </c>
      <c r="K481" t="s">
        <v>29</v>
      </c>
      <c r="L481" t="s">
        <v>47</v>
      </c>
      <c r="M481">
        <v>603865</v>
      </c>
      <c r="N481">
        <v>261597</v>
      </c>
      <c r="O481" t="s">
        <v>1643</v>
      </c>
      <c r="P481">
        <v>2027</v>
      </c>
      <c r="Q481">
        <v>2</v>
      </c>
      <c r="R481" t="s">
        <v>32</v>
      </c>
      <c r="S481" t="s">
        <v>33</v>
      </c>
      <c r="T481" t="s">
        <v>34</v>
      </c>
      <c r="U481" t="s">
        <v>35</v>
      </c>
    </row>
    <row r="482" spans="1:21" hidden="1" x14ac:dyDescent="0.2">
      <c r="A482" t="s">
        <v>21</v>
      </c>
      <c r="B482" t="s">
        <v>22</v>
      </c>
      <c r="C482" t="s">
        <v>1628</v>
      </c>
      <c r="D482" t="s">
        <v>1629</v>
      </c>
      <c r="E482" t="s">
        <v>1630</v>
      </c>
      <c r="F482" t="s">
        <v>1631</v>
      </c>
      <c r="G482" t="s">
        <v>1644</v>
      </c>
      <c r="H482">
        <v>1</v>
      </c>
      <c r="I482" t="s">
        <v>1645</v>
      </c>
      <c r="J482" t="s">
        <v>1645</v>
      </c>
      <c r="K482" t="s">
        <v>29</v>
      </c>
      <c r="L482" t="s">
        <v>30</v>
      </c>
      <c r="M482">
        <v>612630</v>
      </c>
      <c r="N482">
        <v>248211</v>
      </c>
      <c r="O482" t="s">
        <v>1646</v>
      </c>
      <c r="P482">
        <v>2027</v>
      </c>
      <c r="Q482">
        <v>2</v>
      </c>
      <c r="R482" t="s">
        <v>32</v>
      </c>
      <c r="S482" t="s">
        <v>33</v>
      </c>
      <c r="T482" t="s">
        <v>34</v>
      </c>
      <c r="U482" t="s">
        <v>35</v>
      </c>
    </row>
    <row r="483" spans="1:21" hidden="1" x14ac:dyDescent="0.2">
      <c r="A483" t="s">
        <v>21</v>
      </c>
      <c r="B483" t="s">
        <v>22</v>
      </c>
      <c r="C483" t="s">
        <v>1628</v>
      </c>
      <c r="D483" t="s">
        <v>1629</v>
      </c>
      <c r="E483" t="s">
        <v>1630</v>
      </c>
      <c r="F483" t="s">
        <v>1631</v>
      </c>
      <c r="G483" t="s">
        <v>1647</v>
      </c>
      <c r="H483">
        <v>1</v>
      </c>
      <c r="I483" t="s">
        <v>1648</v>
      </c>
      <c r="J483" t="s">
        <v>1648</v>
      </c>
      <c r="K483" t="s">
        <v>29</v>
      </c>
      <c r="L483" t="s">
        <v>47</v>
      </c>
      <c r="M483">
        <v>607112</v>
      </c>
      <c r="N483">
        <v>261883</v>
      </c>
      <c r="O483" t="s">
        <v>1649</v>
      </c>
      <c r="P483">
        <v>2027</v>
      </c>
      <c r="Q483">
        <v>2</v>
      </c>
      <c r="R483" t="s">
        <v>49</v>
      </c>
      <c r="S483" t="s">
        <v>33</v>
      </c>
      <c r="T483" t="s">
        <v>34</v>
      </c>
      <c r="U483" t="s">
        <v>35</v>
      </c>
    </row>
    <row r="484" spans="1:21" hidden="1" x14ac:dyDescent="0.2">
      <c r="A484" t="s">
        <v>21</v>
      </c>
      <c r="B484" t="s">
        <v>22</v>
      </c>
      <c r="C484" t="s">
        <v>1628</v>
      </c>
      <c r="D484" t="s">
        <v>1629</v>
      </c>
      <c r="E484" t="s">
        <v>1630</v>
      </c>
      <c r="F484" t="s">
        <v>1631</v>
      </c>
      <c r="G484" t="s">
        <v>1650</v>
      </c>
      <c r="H484">
        <v>1</v>
      </c>
      <c r="I484" t="s">
        <v>1651</v>
      </c>
      <c r="J484" t="s">
        <v>1651</v>
      </c>
      <c r="K484" t="s">
        <v>29</v>
      </c>
      <c r="L484" t="s">
        <v>47</v>
      </c>
      <c r="M484">
        <v>601810</v>
      </c>
      <c r="N484">
        <v>256696</v>
      </c>
      <c r="O484" t="s">
        <v>1652</v>
      </c>
      <c r="P484">
        <v>2027</v>
      </c>
      <c r="Q484">
        <v>2</v>
      </c>
      <c r="R484" t="s">
        <v>32</v>
      </c>
      <c r="S484" t="s">
        <v>33</v>
      </c>
      <c r="T484" t="s">
        <v>34</v>
      </c>
      <c r="U484" t="s">
        <v>35</v>
      </c>
    </row>
    <row r="485" spans="1:21" hidden="1" x14ac:dyDescent="0.2">
      <c r="A485" t="s">
        <v>21</v>
      </c>
      <c r="B485" t="s">
        <v>22</v>
      </c>
      <c r="C485" t="s">
        <v>1628</v>
      </c>
      <c r="D485" t="s">
        <v>1629</v>
      </c>
      <c r="E485" t="s">
        <v>1630</v>
      </c>
      <c r="F485" t="s">
        <v>1631</v>
      </c>
      <c r="G485" t="s">
        <v>1653</v>
      </c>
      <c r="H485">
        <v>1</v>
      </c>
      <c r="I485" t="s">
        <v>1654</v>
      </c>
      <c r="J485" t="s">
        <v>1654</v>
      </c>
      <c r="K485" t="s">
        <v>29</v>
      </c>
      <c r="L485" t="s">
        <v>30</v>
      </c>
      <c r="M485">
        <v>608279</v>
      </c>
      <c r="N485">
        <v>248885</v>
      </c>
      <c r="O485" t="s">
        <v>1655</v>
      </c>
      <c r="P485">
        <v>2027</v>
      </c>
      <c r="Q485">
        <v>2</v>
      </c>
      <c r="R485" t="s">
        <v>32</v>
      </c>
      <c r="S485" t="s">
        <v>33</v>
      </c>
      <c r="T485" t="s">
        <v>34</v>
      </c>
      <c r="U485" t="s">
        <v>35</v>
      </c>
    </row>
    <row r="486" spans="1:21" hidden="1" x14ac:dyDescent="0.2">
      <c r="A486" t="s">
        <v>21</v>
      </c>
      <c r="B486" t="s">
        <v>22</v>
      </c>
      <c r="C486" t="s">
        <v>1628</v>
      </c>
      <c r="D486" t="s">
        <v>1629</v>
      </c>
      <c r="E486" t="s">
        <v>1630</v>
      </c>
      <c r="F486" t="s">
        <v>1631</v>
      </c>
      <c r="G486" t="s">
        <v>1656</v>
      </c>
      <c r="H486">
        <v>1</v>
      </c>
      <c r="I486" t="s">
        <v>1657</v>
      </c>
      <c r="J486" t="s">
        <v>1657</v>
      </c>
      <c r="K486" t="s">
        <v>29</v>
      </c>
      <c r="L486" t="s">
        <v>47</v>
      </c>
      <c r="M486">
        <v>609182</v>
      </c>
      <c r="N486">
        <v>243106</v>
      </c>
      <c r="O486" t="s">
        <v>1658</v>
      </c>
      <c r="P486">
        <v>2027</v>
      </c>
      <c r="Q486">
        <v>2</v>
      </c>
      <c r="R486" t="s">
        <v>32</v>
      </c>
      <c r="S486" t="s">
        <v>33</v>
      </c>
      <c r="T486" t="s">
        <v>34</v>
      </c>
      <c r="U486" t="s">
        <v>35</v>
      </c>
    </row>
    <row r="487" spans="1:21" hidden="1" x14ac:dyDescent="0.2">
      <c r="A487" t="s">
        <v>21</v>
      </c>
      <c r="B487" t="s">
        <v>22</v>
      </c>
      <c r="C487" t="s">
        <v>1628</v>
      </c>
      <c r="D487" t="s">
        <v>1629</v>
      </c>
      <c r="E487" t="s">
        <v>1630</v>
      </c>
      <c r="F487" t="s">
        <v>1631</v>
      </c>
      <c r="G487" t="s">
        <v>1659</v>
      </c>
      <c r="H487">
        <v>1</v>
      </c>
      <c r="I487" t="s">
        <v>1660</v>
      </c>
      <c r="J487" t="s">
        <v>1660</v>
      </c>
      <c r="K487" t="s">
        <v>29</v>
      </c>
      <c r="L487" t="s">
        <v>47</v>
      </c>
      <c r="M487">
        <v>610526</v>
      </c>
      <c r="N487">
        <v>258157</v>
      </c>
      <c r="O487" t="s">
        <v>1661</v>
      </c>
      <c r="P487">
        <v>2027</v>
      </c>
      <c r="Q487">
        <v>2</v>
      </c>
      <c r="R487" t="s">
        <v>32</v>
      </c>
      <c r="S487" t="s">
        <v>33</v>
      </c>
      <c r="T487" t="s">
        <v>34</v>
      </c>
      <c r="U487" t="s">
        <v>35</v>
      </c>
    </row>
    <row r="488" spans="1:21" hidden="1" x14ac:dyDescent="0.2">
      <c r="A488" t="s">
        <v>21</v>
      </c>
      <c r="B488" t="s">
        <v>22</v>
      </c>
      <c r="C488" t="s">
        <v>1628</v>
      </c>
      <c r="D488" t="s">
        <v>1629</v>
      </c>
      <c r="E488" t="s">
        <v>1630</v>
      </c>
      <c r="F488" t="s">
        <v>1631</v>
      </c>
      <c r="G488" t="s">
        <v>1662</v>
      </c>
      <c r="H488">
        <v>1</v>
      </c>
      <c r="I488" t="s">
        <v>1663</v>
      </c>
      <c r="J488" t="s">
        <v>1663</v>
      </c>
      <c r="K488" t="s">
        <v>29</v>
      </c>
      <c r="L488" t="s">
        <v>47</v>
      </c>
      <c r="M488">
        <v>603963</v>
      </c>
      <c r="N488">
        <v>258271</v>
      </c>
      <c r="O488" t="s">
        <v>1664</v>
      </c>
      <c r="P488">
        <v>2027</v>
      </c>
      <c r="Q488">
        <v>2</v>
      </c>
      <c r="R488" t="s">
        <v>49</v>
      </c>
      <c r="S488" t="s">
        <v>33</v>
      </c>
      <c r="T488" t="s">
        <v>34</v>
      </c>
      <c r="U488" t="s">
        <v>35</v>
      </c>
    </row>
    <row r="489" spans="1:21" hidden="1" x14ac:dyDescent="0.2">
      <c r="A489" t="s">
        <v>663</v>
      </c>
      <c r="B489" t="s">
        <v>664</v>
      </c>
      <c r="C489" t="s">
        <v>1606</v>
      </c>
      <c r="D489" t="s">
        <v>1607</v>
      </c>
      <c r="E489" t="s">
        <v>1608</v>
      </c>
      <c r="F489" t="s">
        <v>1609</v>
      </c>
      <c r="G489" t="s">
        <v>1665</v>
      </c>
      <c r="H489">
        <v>2</v>
      </c>
      <c r="I489" t="s">
        <v>1666</v>
      </c>
      <c r="J489" t="s">
        <v>1666</v>
      </c>
      <c r="K489" t="s">
        <v>29</v>
      </c>
      <c r="L489" t="s">
        <v>30</v>
      </c>
      <c r="M489">
        <v>422720</v>
      </c>
      <c r="N489">
        <v>530558</v>
      </c>
      <c r="O489" t="s">
        <v>1667</v>
      </c>
      <c r="P489">
        <v>2027</v>
      </c>
      <c r="Q489">
        <v>2</v>
      </c>
      <c r="R489" t="s">
        <v>49</v>
      </c>
      <c r="S489" t="s">
        <v>33</v>
      </c>
      <c r="T489" t="s">
        <v>34</v>
      </c>
      <c r="U489" t="s">
        <v>35</v>
      </c>
    </row>
    <row r="490" spans="1:21" hidden="1" x14ac:dyDescent="0.2">
      <c r="A490" t="s">
        <v>663</v>
      </c>
      <c r="B490" t="s">
        <v>664</v>
      </c>
      <c r="C490" t="s">
        <v>1606</v>
      </c>
      <c r="D490" t="s">
        <v>1607</v>
      </c>
      <c r="E490" t="s">
        <v>1623</v>
      </c>
      <c r="F490" t="s">
        <v>1624</v>
      </c>
      <c r="G490" t="s">
        <v>1668</v>
      </c>
      <c r="H490">
        <v>2</v>
      </c>
      <c r="I490" t="s">
        <v>1669</v>
      </c>
      <c r="J490" t="s">
        <v>1669</v>
      </c>
      <c r="K490" t="s">
        <v>29</v>
      </c>
      <c r="L490" t="s">
        <v>47</v>
      </c>
      <c r="M490">
        <v>404900</v>
      </c>
      <c r="N490">
        <v>529661</v>
      </c>
      <c r="O490" t="s">
        <v>1670</v>
      </c>
      <c r="P490">
        <v>2027</v>
      </c>
      <c r="Q490">
        <v>2</v>
      </c>
      <c r="R490" t="s">
        <v>49</v>
      </c>
      <c r="S490" t="s">
        <v>33</v>
      </c>
      <c r="T490" t="s">
        <v>34</v>
      </c>
      <c r="U490" t="s">
        <v>35</v>
      </c>
    </row>
    <row r="491" spans="1:21" hidden="1" x14ac:dyDescent="0.2">
      <c r="A491" t="s">
        <v>21</v>
      </c>
      <c r="B491" t="s">
        <v>22</v>
      </c>
      <c r="C491" t="s">
        <v>1628</v>
      </c>
      <c r="D491" t="s">
        <v>1629</v>
      </c>
      <c r="E491" t="s">
        <v>1671</v>
      </c>
      <c r="F491" t="s">
        <v>1672</v>
      </c>
      <c r="G491" t="s">
        <v>1673</v>
      </c>
      <c r="H491">
        <v>1</v>
      </c>
      <c r="I491" t="s">
        <v>1674</v>
      </c>
      <c r="J491" t="s">
        <v>1674</v>
      </c>
      <c r="K491" t="s">
        <v>29</v>
      </c>
      <c r="L491" t="s">
        <v>30</v>
      </c>
      <c r="M491">
        <v>646277</v>
      </c>
      <c r="N491">
        <v>278280</v>
      </c>
      <c r="O491" t="s">
        <v>1675</v>
      </c>
      <c r="P491">
        <v>2027</v>
      </c>
      <c r="Q491">
        <v>2</v>
      </c>
      <c r="R491" t="s">
        <v>32</v>
      </c>
      <c r="S491" t="s">
        <v>33</v>
      </c>
      <c r="T491" t="s">
        <v>34</v>
      </c>
      <c r="U491" t="s">
        <v>35</v>
      </c>
    </row>
    <row r="492" spans="1:21" hidden="1" x14ac:dyDescent="0.2">
      <c r="A492" t="s">
        <v>21</v>
      </c>
      <c r="B492" t="s">
        <v>22</v>
      </c>
      <c r="C492" t="s">
        <v>1628</v>
      </c>
      <c r="D492" t="s">
        <v>1629</v>
      </c>
      <c r="E492" t="s">
        <v>1671</v>
      </c>
      <c r="F492" t="s">
        <v>1672</v>
      </c>
      <c r="G492" t="s">
        <v>1676</v>
      </c>
      <c r="H492">
        <v>1</v>
      </c>
      <c r="I492" t="s">
        <v>1677</v>
      </c>
      <c r="J492" t="s">
        <v>1677</v>
      </c>
      <c r="K492" t="s">
        <v>29</v>
      </c>
      <c r="L492" t="s">
        <v>30</v>
      </c>
      <c r="M492">
        <v>636796</v>
      </c>
      <c r="N492">
        <v>251295</v>
      </c>
      <c r="O492" t="s">
        <v>1678</v>
      </c>
      <c r="P492">
        <v>2027</v>
      </c>
      <c r="Q492">
        <v>2</v>
      </c>
      <c r="R492" t="s">
        <v>49</v>
      </c>
      <c r="S492" t="s">
        <v>33</v>
      </c>
      <c r="T492" t="s">
        <v>34</v>
      </c>
      <c r="U492" t="s">
        <v>35</v>
      </c>
    </row>
    <row r="493" spans="1:21" hidden="1" x14ac:dyDescent="0.2">
      <c r="A493" t="s">
        <v>21</v>
      </c>
      <c r="B493" t="s">
        <v>22</v>
      </c>
      <c r="C493" t="s">
        <v>1628</v>
      </c>
      <c r="D493" t="s">
        <v>1629</v>
      </c>
      <c r="E493" t="s">
        <v>1671</v>
      </c>
      <c r="F493" t="s">
        <v>1672</v>
      </c>
      <c r="G493" t="s">
        <v>1679</v>
      </c>
      <c r="H493">
        <v>1</v>
      </c>
      <c r="I493" t="s">
        <v>1680</v>
      </c>
      <c r="J493" t="s">
        <v>1680</v>
      </c>
      <c r="K493" t="s">
        <v>29</v>
      </c>
      <c r="L493" t="s">
        <v>30</v>
      </c>
      <c r="M493">
        <v>632036</v>
      </c>
      <c r="N493">
        <v>272659</v>
      </c>
      <c r="O493" t="s">
        <v>1681</v>
      </c>
      <c r="P493">
        <v>2027</v>
      </c>
      <c r="Q493">
        <v>2</v>
      </c>
      <c r="R493" t="s">
        <v>49</v>
      </c>
      <c r="S493" t="s">
        <v>33</v>
      </c>
      <c r="T493" t="s">
        <v>34</v>
      </c>
      <c r="U493" t="s">
        <v>35</v>
      </c>
    </row>
    <row r="494" spans="1:21" hidden="1" x14ac:dyDescent="0.2">
      <c r="A494" t="s">
        <v>21</v>
      </c>
      <c r="B494" t="s">
        <v>22</v>
      </c>
      <c r="C494" t="s">
        <v>1628</v>
      </c>
      <c r="D494" t="s">
        <v>1629</v>
      </c>
      <c r="E494" t="s">
        <v>1671</v>
      </c>
      <c r="F494" t="s">
        <v>1672</v>
      </c>
      <c r="G494" t="s">
        <v>1682</v>
      </c>
      <c r="H494">
        <v>1</v>
      </c>
      <c r="I494" t="s">
        <v>1683</v>
      </c>
      <c r="J494" t="s">
        <v>1683</v>
      </c>
      <c r="K494" t="s">
        <v>29</v>
      </c>
      <c r="L494" t="s">
        <v>30</v>
      </c>
      <c r="M494">
        <v>644066</v>
      </c>
      <c r="N494">
        <v>260879</v>
      </c>
      <c r="O494" t="s">
        <v>1684</v>
      </c>
      <c r="P494">
        <v>2027</v>
      </c>
      <c r="Q494">
        <v>2</v>
      </c>
      <c r="R494" t="s">
        <v>618</v>
      </c>
      <c r="S494" t="s">
        <v>33</v>
      </c>
      <c r="T494" t="s">
        <v>34</v>
      </c>
      <c r="U494" t="s">
        <v>35</v>
      </c>
    </row>
    <row r="495" spans="1:21" hidden="1" x14ac:dyDescent="0.2">
      <c r="A495" t="s">
        <v>21</v>
      </c>
      <c r="B495" t="s">
        <v>22</v>
      </c>
      <c r="C495" t="s">
        <v>1628</v>
      </c>
      <c r="D495" t="s">
        <v>1629</v>
      </c>
      <c r="E495" t="s">
        <v>1671</v>
      </c>
      <c r="F495" t="s">
        <v>1672</v>
      </c>
      <c r="G495" t="s">
        <v>1685</v>
      </c>
      <c r="H495">
        <v>1</v>
      </c>
      <c r="I495" t="s">
        <v>1686</v>
      </c>
      <c r="J495" t="s">
        <v>1686</v>
      </c>
      <c r="K495" t="s">
        <v>29</v>
      </c>
      <c r="L495" t="s">
        <v>30</v>
      </c>
      <c r="M495">
        <v>637226</v>
      </c>
      <c r="N495">
        <v>275102</v>
      </c>
      <c r="O495" t="s">
        <v>1687</v>
      </c>
      <c r="P495">
        <v>2027</v>
      </c>
      <c r="Q495">
        <v>2</v>
      </c>
      <c r="R495" t="s">
        <v>49</v>
      </c>
      <c r="S495" t="s">
        <v>33</v>
      </c>
      <c r="T495" t="s">
        <v>34</v>
      </c>
      <c r="U495" t="s">
        <v>35</v>
      </c>
    </row>
    <row r="496" spans="1:21" hidden="1" x14ac:dyDescent="0.2">
      <c r="A496" t="s">
        <v>21</v>
      </c>
      <c r="B496" t="s">
        <v>22</v>
      </c>
      <c r="C496" t="s">
        <v>1628</v>
      </c>
      <c r="D496" t="s">
        <v>1629</v>
      </c>
      <c r="E496" t="s">
        <v>1671</v>
      </c>
      <c r="F496" t="s">
        <v>1672</v>
      </c>
      <c r="G496" t="s">
        <v>1688</v>
      </c>
      <c r="H496">
        <v>1</v>
      </c>
      <c r="I496" t="s">
        <v>1689</v>
      </c>
      <c r="J496" t="s">
        <v>1689</v>
      </c>
      <c r="K496" t="s">
        <v>29</v>
      </c>
      <c r="L496" t="s">
        <v>30</v>
      </c>
      <c r="M496">
        <v>642234</v>
      </c>
      <c r="N496">
        <v>276483</v>
      </c>
      <c r="O496" t="s">
        <v>1690</v>
      </c>
      <c r="P496">
        <v>2027</v>
      </c>
      <c r="Q496">
        <v>2</v>
      </c>
      <c r="R496" t="s">
        <v>32</v>
      </c>
      <c r="S496" t="s">
        <v>33</v>
      </c>
      <c r="T496" t="s">
        <v>34</v>
      </c>
      <c r="U496" t="s">
        <v>35</v>
      </c>
    </row>
    <row r="497" spans="1:21" hidden="1" x14ac:dyDescent="0.2">
      <c r="A497" t="s">
        <v>663</v>
      </c>
      <c r="B497" t="s">
        <v>664</v>
      </c>
      <c r="C497" t="s">
        <v>1606</v>
      </c>
      <c r="D497" t="s">
        <v>1607</v>
      </c>
      <c r="E497" t="s">
        <v>1623</v>
      </c>
      <c r="F497" t="s">
        <v>1624</v>
      </c>
      <c r="G497" t="s">
        <v>1691</v>
      </c>
      <c r="H497">
        <v>2</v>
      </c>
      <c r="I497" t="s">
        <v>1692</v>
      </c>
      <c r="J497" t="s">
        <v>1692</v>
      </c>
      <c r="K497" t="s">
        <v>29</v>
      </c>
      <c r="L497" t="s">
        <v>47</v>
      </c>
      <c r="M497">
        <v>405681</v>
      </c>
      <c r="N497">
        <v>531508</v>
      </c>
      <c r="O497" t="s">
        <v>1693</v>
      </c>
      <c r="P497">
        <v>2027</v>
      </c>
      <c r="Q497">
        <v>2</v>
      </c>
      <c r="R497" t="s">
        <v>49</v>
      </c>
      <c r="S497" t="s">
        <v>33</v>
      </c>
      <c r="T497" t="s">
        <v>34</v>
      </c>
      <c r="U497" t="s">
        <v>35</v>
      </c>
    </row>
    <row r="498" spans="1:21" hidden="1" x14ac:dyDescent="0.2">
      <c r="A498" t="s">
        <v>21</v>
      </c>
      <c r="B498" t="s">
        <v>22</v>
      </c>
      <c r="C498" t="s">
        <v>1628</v>
      </c>
      <c r="D498" t="s">
        <v>1629</v>
      </c>
      <c r="E498" t="s">
        <v>1671</v>
      </c>
      <c r="F498" t="s">
        <v>1672</v>
      </c>
      <c r="G498" t="s">
        <v>1694</v>
      </c>
      <c r="H498">
        <v>1</v>
      </c>
      <c r="I498" t="s">
        <v>1695</v>
      </c>
      <c r="J498" t="s">
        <v>1695</v>
      </c>
      <c r="K498" t="s">
        <v>29</v>
      </c>
      <c r="L498" t="s">
        <v>47</v>
      </c>
      <c r="M498">
        <v>635336</v>
      </c>
      <c r="N498">
        <v>244056</v>
      </c>
      <c r="O498" t="s">
        <v>1696</v>
      </c>
      <c r="P498">
        <v>2027</v>
      </c>
      <c r="Q498">
        <v>2</v>
      </c>
      <c r="R498" t="s">
        <v>32</v>
      </c>
      <c r="S498" t="s">
        <v>33</v>
      </c>
      <c r="T498" t="s">
        <v>34</v>
      </c>
      <c r="U498" t="s">
        <v>35</v>
      </c>
    </row>
    <row r="499" spans="1:21" hidden="1" x14ac:dyDescent="0.2">
      <c r="A499" t="s">
        <v>21</v>
      </c>
      <c r="B499" t="s">
        <v>22</v>
      </c>
      <c r="C499" t="s">
        <v>1628</v>
      </c>
      <c r="D499" t="s">
        <v>1629</v>
      </c>
      <c r="E499" t="s">
        <v>1671</v>
      </c>
      <c r="F499" t="s">
        <v>1672</v>
      </c>
      <c r="G499" t="s">
        <v>1697</v>
      </c>
      <c r="H499">
        <v>1</v>
      </c>
      <c r="I499" t="s">
        <v>1698</v>
      </c>
      <c r="J499" t="s">
        <v>1698</v>
      </c>
      <c r="K499" t="s">
        <v>29</v>
      </c>
      <c r="L499" t="s">
        <v>47</v>
      </c>
      <c r="M499">
        <v>630850</v>
      </c>
      <c r="N499">
        <v>260434</v>
      </c>
      <c r="O499" t="s">
        <v>1699</v>
      </c>
      <c r="P499">
        <v>2027</v>
      </c>
      <c r="Q499">
        <v>2</v>
      </c>
      <c r="R499" t="s">
        <v>32</v>
      </c>
      <c r="S499" t="s">
        <v>33</v>
      </c>
      <c r="T499" t="s">
        <v>34</v>
      </c>
      <c r="U499" t="s">
        <v>35</v>
      </c>
    </row>
    <row r="500" spans="1:21" hidden="1" x14ac:dyDescent="0.2">
      <c r="A500" t="s">
        <v>663</v>
      </c>
      <c r="B500" t="s">
        <v>664</v>
      </c>
      <c r="C500" t="s">
        <v>1606</v>
      </c>
      <c r="D500" t="s">
        <v>1607</v>
      </c>
      <c r="E500" t="s">
        <v>1700</v>
      </c>
      <c r="F500" t="s">
        <v>1701</v>
      </c>
      <c r="G500" t="s">
        <v>1702</v>
      </c>
      <c r="H500">
        <v>2</v>
      </c>
      <c r="I500" t="s">
        <v>1703</v>
      </c>
      <c r="J500" t="s">
        <v>1703</v>
      </c>
      <c r="K500" t="s">
        <v>29</v>
      </c>
      <c r="L500" t="s">
        <v>47</v>
      </c>
      <c r="M500">
        <v>416620</v>
      </c>
      <c r="N500">
        <v>540529</v>
      </c>
      <c r="O500" t="s">
        <v>1704</v>
      </c>
      <c r="P500">
        <v>2027</v>
      </c>
      <c r="Q500">
        <v>2</v>
      </c>
      <c r="R500" t="s">
        <v>49</v>
      </c>
      <c r="S500" t="s">
        <v>33</v>
      </c>
      <c r="T500" t="s">
        <v>34</v>
      </c>
      <c r="U500" t="s">
        <v>35</v>
      </c>
    </row>
    <row r="501" spans="1:21" hidden="1" x14ac:dyDescent="0.2">
      <c r="A501" t="s">
        <v>21</v>
      </c>
      <c r="B501" t="s">
        <v>22</v>
      </c>
      <c r="C501" t="s">
        <v>1628</v>
      </c>
      <c r="D501" t="s">
        <v>1629</v>
      </c>
      <c r="E501" t="s">
        <v>1671</v>
      </c>
      <c r="F501" t="s">
        <v>1672</v>
      </c>
      <c r="G501" t="s">
        <v>1705</v>
      </c>
      <c r="H501">
        <v>1</v>
      </c>
      <c r="I501" t="s">
        <v>1706</v>
      </c>
      <c r="J501" t="s">
        <v>1706</v>
      </c>
      <c r="K501" t="s">
        <v>29</v>
      </c>
      <c r="L501" t="s">
        <v>30</v>
      </c>
      <c r="M501">
        <v>633269</v>
      </c>
      <c r="N501">
        <v>274640</v>
      </c>
      <c r="O501" t="s">
        <v>1707</v>
      </c>
      <c r="P501">
        <v>2027</v>
      </c>
      <c r="Q501">
        <v>2</v>
      </c>
      <c r="R501" t="s">
        <v>49</v>
      </c>
      <c r="S501" t="s">
        <v>33</v>
      </c>
      <c r="T501" t="s">
        <v>34</v>
      </c>
      <c r="U501" t="s">
        <v>35</v>
      </c>
    </row>
    <row r="502" spans="1:21" hidden="1" x14ac:dyDescent="0.2">
      <c r="A502" t="s">
        <v>21</v>
      </c>
      <c r="B502" t="s">
        <v>22</v>
      </c>
      <c r="C502" t="s">
        <v>1628</v>
      </c>
      <c r="D502" t="s">
        <v>1629</v>
      </c>
      <c r="E502" t="s">
        <v>1671</v>
      </c>
      <c r="F502" t="s">
        <v>1672</v>
      </c>
      <c r="G502" t="s">
        <v>1708</v>
      </c>
      <c r="H502">
        <v>1</v>
      </c>
      <c r="I502" t="s">
        <v>1709</v>
      </c>
      <c r="J502" t="s">
        <v>1709</v>
      </c>
      <c r="K502" t="s">
        <v>29</v>
      </c>
      <c r="L502" t="s">
        <v>30</v>
      </c>
      <c r="M502">
        <v>635424</v>
      </c>
      <c r="N502">
        <v>277568</v>
      </c>
      <c r="O502" t="s">
        <v>1710</v>
      </c>
      <c r="P502">
        <v>2027</v>
      </c>
      <c r="Q502">
        <v>2</v>
      </c>
      <c r="R502" t="s">
        <v>49</v>
      </c>
      <c r="S502" t="s">
        <v>33</v>
      </c>
      <c r="T502" t="s">
        <v>34</v>
      </c>
      <c r="U502" t="s">
        <v>35</v>
      </c>
    </row>
    <row r="503" spans="1:21" hidden="1" x14ac:dyDescent="0.2">
      <c r="A503" t="s">
        <v>21</v>
      </c>
      <c r="B503" t="s">
        <v>22</v>
      </c>
      <c r="C503" t="s">
        <v>1628</v>
      </c>
      <c r="D503" t="s">
        <v>1629</v>
      </c>
      <c r="E503" t="s">
        <v>1671</v>
      </c>
      <c r="F503" t="s">
        <v>1672</v>
      </c>
      <c r="G503" t="s">
        <v>1711</v>
      </c>
      <c r="H503">
        <v>1</v>
      </c>
      <c r="I503" t="s">
        <v>1712</v>
      </c>
      <c r="J503" t="s">
        <v>1712</v>
      </c>
      <c r="K503" t="s">
        <v>29</v>
      </c>
      <c r="L503" t="s">
        <v>47</v>
      </c>
      <c r="M503">
        <v>637624</v>
      </c>
      <c r="N503">
        <v>258185</v>
      </c>
      <c r="O503" t="s">
        <v>1713</v>
      </c>
      <c r="P503">
        <v>2027</v>
      </c>
      <c r="Q503">
        <v>2</v>
      </c>
      <c r="R503" t="s">
        <v>32</v>
      </c>
      <c r="S503" t="s">
        <v>33</v>
      </c>
      <c r="T503" t="s">
        <v>34</v>
      </c>
      <c r="U503" t="s">
        <v>35</v>
      </c>
    </row>
    <row r="504" spans="1:21" hidden="1" x14ac:dyDescent="0.2">
      <c r="A504" t="s">
        <v>663</v>
      </c>
      <c r="B504" t="s">
        <v>664</v>
      </c>
      <c r="C504" t="s">
        <v>1606</v>
      </c>
      <c r="D504" t="s">
        <v>1607</v>
      </c>
      <c r="E504" t="s">
        <v>1700</v>
      </c>
      <c r="F504" t="s">
        <v>1701</v>
      </c>
      <c r="G504" t="s">
        <v>1714</v>
      </c>
      <c r="H504">
        <v>2</v>
      </c>
      <c r="I504" t="s">
        <v>1715</v>
      </c>
      <c r="J504" t="s">
        <v>1715</v>
      </c>
      <c r="K504" t="s">
        <v>29</v>
      </c>
      <c r="L504" t="s">
        <v>47</v>
      </c>
      <c r="M504">
        <v>422791</v>
      </c>
      <c r="N504">
        <v>541915</v>
      </c>
      <c r="O504" t="s">
        <v>1716</v>
      </c>
      <c r="P504">
        <v>2027</v>
      </c>
      <c r="Q504">
        <v>2</v>
      </c>
      <c r="R504" t="s">
        <v>49</v>
      </c>
      <c r="S504" t="s">
        <v>33</v>
      </c>
      <c r="T504" t="s">
        <v>34</v>
      </c>
      <c r="U504" t="s">
        <v>35</v>
      </c>
    </row>
    <row r="505" spans="1:21" hidden="1" x14ac:dyDescent="0.2">
      <c r="A505" t="s">
        <v>21</v>
      </c>
      <c r="B505" t="s">
        <v>22</v>
      </c>
      <c r="C505" t="s">
        <v>1628</v>
      </c>
      <c r="D505" t="s">
        <v>1629</v>
      </c>
      <c r="E505" t="s">
        <v>1671</v>
      </c>
      <c r="F505" t="s">
        <v>1672</v>
      </c>
      <c r="G505" t="s">
        <v>1717</v>
      </c>
      <c r="H505">
        <v>1</v>
      </c>
      <c r="I505" t="s">
        <v>1718</v>
      </c>
      <c r="J505" t="s">
        <v>1718</v>
      </c>
      <c r="K505" t="s">
        <v>29</v>
      </c>
      <c r="L505" t="s">
        <v>47</v>
      </c>
      <c r="M505">
        <v>641351</v>
      </c>
      <c r="N505">
        <v>274353</v>
      </c>
      <c r="O505" t="s">
        <v>1719</v>
      </c>
      <c r="P505">
        <v>2027</v>
      </c>
      <c r="Q505">
        <v>2</v>
      </c>
      <c r="R505" t="s">
        <v>32</v>
      </c>
      <c r="S505" t="s">
        <v>33</v>
      </c>
      <c r="T505" t="s">
        <v>34</v>
      </c>
      <c r="U505" t="s">
        <v>35</v>
      </c>
    </row>
    <row r="506" spans="1:21" hidden="1" x14ac:dyDescent="0.2">
      <c r="A506" t="s">
        <v>21</v>
      </c>
      <c r="B506" t="s">
        <v>22</v>
      </c>
      <c r="C506" t="s">
        <v>1628</v>
      </c>
      <c r="D506" t="s">
        <v>1629</v>
      </c>
      <c r="E506" t="s">
        <v>1671</v>
      </c>
      <c r="F506" t="s">
        <v>1672</v>
      </c>
      <c r="G506" t="s">
        <v>1720</v>
      </c>
      <c r="H506">
        <v>1</v>
      </c>
      <c r="I506" t="s">
        <v>1721</v>
      </c>
      <c r="J506" t="s">
        <v>1721</v>
      </c>
      <c r="K506" t="s">
        <v>29</v>
      </c>
      <c r="L506" t="s">
        <v>30</v>
      </c>
      <c r="M506">
        <v>638932</v>
      </c>
      <c r="N506">
        <v>277402</v>
      </c>
      <c r="O506" t="s">
        <v>1722</v>
      </c>
      <c r="P506">
        <v>2027</v>
      </c>
      <c r="Q506">
        <v>2</v>
      </c>
      <c r="R506" t="s">
        <v>32</v>
      </c>
      <c r="S506" t="s">
        <v>33</v>
      </c>
      <c r="T506" t="s">
        <v>34</v>
      </c>
      <c r="U506" t="s">
        <v>35</v>
      </c>
    </row>
    <row r="507" spans="1:21" hidden="1" x14ac:dyDescent="0.2">
      <c r="A507" t="s">
        <v>663</v>
      </c>
      <c r="B507" t="s">
        <v>664</v>
      </c>
      <c r="C507" t="s">
        <v>1606</v>
      </c>
      <c r="D507" t="s">
        <v>1607</v>
      </c>
      <c r="E507" t="s">
        <v>1700</v>
      </c>
      <c r="F507" t="s">
        <v>1701</v>
      </c>
      <c r="G507" t="s">
        <v>1723</v>
      </c>
      <c r="H507">
        <v>2</v>
      </c>
      <c r="I507" t="s">
        <v>1724</v>
      </c>
      <c r="J507" t="s">
        <v>1724</v>
      </c>
      <c r="K507" t="s">
        <v>29</v>
      </c>
      <c r="L507" t="s">
        <v>47</v>
      </c>
      <c r="M507">
        <v>416099</v>
      </c>
      <c r="N507">
        <v>542870</v>
      </c>
      <c r="O507" t="s">
        <v>1725</v>
      </c>
      <c r="P507">
        <v>2027</v>
      </c>
      <c r="Q507">
        <v>2</v>
      </c>
      <c r="R507" t="s">
        <v>49</v>
      </c>
      <c r="S507" t="s">
        <v>33</v>
      </c>
      <c r="T507" t="s">
        <v>34</v>
      </c>
      <c r="U507" t="s">
        <v>35</v>
      </c>
    </row>
    <row r="508" spans="1:21" hidden="1" x14ac:dyDescent="0.2">
      <c r="A508" t="s">
        <v>663</v>
      </c>
      <c r="B508" t="s">
        <v>664</v>
      </c>
      <c r="C508" t="s">
        <v>1606</v>
      </c>
      <c r="D508" t="s">
        <v>1607</v>
      </c>
      <c r="E508" t="s">
        <v>1700</v>
      </c>
      <c r="F508" t="s">
        <v>1701</v>
      </c>
      <c r="G508" t="s">
        <v>1726</v>
      </c>
      <c r="H508">
        <v>2</v>
      </c>
      <c r="I508" t="s">
        <v>1727</v>
      </c>
      <c r="J508" t="s">
        <v>1727</v>
      </c>
      <c r="K508" t="s">
        <v>29</v>
      </c>
      <c r="L508" t="s">
        <v>47</v>
      </c>
      <c r="M508">
        <v>414874</v>
      </c>
      <c r="N508">
        <v>550102</v>
      </c>
      <c r="O508" t="s">
        <v>1728</v>
      </c>
      <c r="P508">
        <v>2027</v>
      </c>
      <c r="Q508">
        <v>2</v>
      </c>
      <c r="R508" t="s">
        <v>49</v>
      </c>
      <c r="S508" t="s">
        <v>33</v>
      </c>
      <c r="T508" t="s">
        <v>34</v>
      </c>
      <c r="U508" t="s">
        <v>35</v>
      </c>
    </row>
    <row r="509" spans="1:21" hidden="1" x14ac:dyDescent="0.2">
      <c r="A509" t="s">
        <v>663</v>
      </c>
      <c r="B509" t="s">
        <v>664</v>
      </c>
      <c r="C509" t="s">
        <v>1606</v>
      </c>
      <c r="D509" t="s">
        <v>1607</v>
      </c>
      <c r="E509" t="s">
        <v>1729</v>
      </c>
      <c r="F509" t="s">
        <v>1730</v>
      </c>
      <c r="G509" t="s">
        <v>1731</v>
      </c>
      <c r="H509">
        <v>2</v>
      </c>
      <c r="I509" t="s">
        <v>1732</v>
      </c>
      <c r="J509" t="s">
        <v>1732</v>
      </c>
      <c r="K509" t="s">
        <v>29</v>
      </c>
      <c r="L509" t="s">
        <v>30</v>
      </c>
      <c r="M509">
        <v>425371</v>
      </c>
      <c r="N509">
        <v>535217</v>
      </c>
      <c r="O509" t="s">
        <v>1733</v>
      </c>
      <c r="P509">
        <v>2027</v>
      </c>
      <c r="Q509">
        <v>2</v>
      </c>
      <c r="R509" t="s">
        <v>49</v>
      </c>
      <c r="S509" t="s">
        <v>33</v>
      </c>
      <c r="T509" t="s">
        <v>34</v>
      </c>
      <c r="U509" t="s">
        <v>35</v>
      </c>
    </row>
    <row r="510" spans="1:21" hidden="1" x14ac:dyDescent="0.2">
      <c r="A510" t="s">
        <v>663</v>
      </c>
      <c r="B510" t="s">
        <v>664</v>
      </c>
      <c r="C510" t="s">
        <v>1606</v>
      </c>
      <c r="D510" t="s">
        <v>1607</v>
      </c>
      <c r="E510" t="s">
        <v>1734</v>
      </c>
      <c r="F510" t="s">
        <v>1735</v>
      </c>
      <c r="G510" t="s">
        <v>1736</v>
      </c>
      <c r="H510">
        <v>2</v>
      </c>
      <c r="I510" t="s">
        <v>1737</v>
      </c>
      <c r="J510" t="s">
        <v>1737</v>
      </c>
      <c r="K510" t="s">
        <v>29</v>
      </c>
      <c r="L510" t="s">
        <v>47</v>
      </c>
      <c r="M510">
        <v>399069</v>
      </c>
      <c r="N510">
        <v>535121</v>
      </c>
      <c r="O510" t="s">
        <v>1738</v>
      </c>
      <c r="P510">
        <v>2027</v>
      </c>
      <c r="Q510">
        <v>2</v>
      </c>
      <c r="R510" t="s">
        <v>49</v>
      </c>
      <c r="S510" t="s">
        <v>33</v>
      </c>
      <c r="T510" t="s">
        <v>34</v>
      </c>
      <c r="U510" t="s">
        <v>35</v>
      </c>
    </row>
    <row r="511" spans="1:21" hidden="1" x14ac:dyDescent="0.2">
      <c r="A511" t="s">
        <v>21</v>
      </c>
      <c r="B511" t="s">
        <v>22</v>
      </c>
      <c r="C511" t="s">
        <v>1628</v>
      </c>
      <c r="D511" t="s">
        <v>1629</v>
      </c>
      <c r="E511" t="s">
        <v>1739</v>
      </c>
      <c r="F511" t="s">
        <v>1740</v>
      </c>
      <c r="G511" t="s">
        <v>1741</v>
      </c>
      <c r="H511">
        <v>1</v>
      </c>
      <c r="I511" t="s">
        <v>1742</v>
      </c>
      <c r="J511" t="s">
        <v>1742</v>
      </c>
      <c r="K511" t="s">
        <v>29</v>
      </c>
      <c r="L511" t="s">
        <v>47</v>
      </c>
      <c r="M511">
        <v>619319</v>
      </c>
      <c r="N511">
        <v>248541</v>
      </c>
      <c r="O511" t="s">
        <v>1743</v>
      </c>
      <c r="P511">
        <v>2027</v>
      </c>
      <c r="Q511">
        <v>2</v>
      </c>
      <c r="R511" t="s">
        <v>32</v>
      </c>
      <c r="S511" t="s">
        <v>33</v>
      </c>
      <c r="T511" t="s">
        <v>34</v>
      </c>
      <c r="U511" t="s">
        <v>35</v>
      </c>
    </row>
    <row r="512" spans="1:21" hidden="1" x14ac:dyDescent="0.2">
      <c r="A512" t="s">
        <v>21</v>
      </c>
      <c r="B512" t="s">
        <v>22</v>
      </c>
      <c r="C512" t="s">
        <v>1628</v>
      </c>
      <c r="D512" t="s">
        <v>1629</v>
      </c>
      <c r="E512" t="s">
        <v>1739</v>
      </c>
      <c r="F512" t="s">
        <v>1740</v>
      </c>
      <c r="G512" t="s">
        <v>990</v>
      </c>
      <c r="H512">
        <v>1</v>
      </c>
      <c r="I512" t="s">
        <v>1744</v>
      </c>
      <c r="J512" t="s">
        <v>1744</v>
      </c>
      <c r="K512" t="s">
        <v>29</v>
      </c>
      <c r="L512" t="s">
        <v>47</v>
      </c>
      <c r="M512">
        <v>622923</v>
      </c>
      <c r="N512">
        <v>250990</v>
      </c>
      <c r="O512" t="s">
        <v>1745</v>
      </c>
      <c r="P512">
        <v>2027</v>
      </c>
      <c r="Q512">
        <v>2</v>
      </c>
      <c r="R512" t="s">
        <v>32</v>
      </c>
      <c r="S512" t="s">
        <v>33</v>
      </c>
      <c r="T512" t="s">
        <v>34</v>
      </c>
      <c r="U512" t="s">
        <v>35</v>
      </c>
    </row>
    <row r="513" spans="1:21" hidden="1" x14ac:dyDescent="0.2">
      <c r="A513" t="s">
        <v>663</v>
      </c>
      <c r="B513" t="s">
        <v>664</v>
      </c>
      <c r="C513" t="s">
        <v>1606</v>
      </c>
      <c r="D513" t="s">
        <v>1607</v>
      </c>
      <c r="E513" t="s">
        <v>1734</v>
      </c>
      <c r="F513" t="s">
        <v>1735</v>
      </c>
      <c r="G513" t="s">
        <v>1746</v>
      </c>
      <c r="H513">
        <v>2</v>
      </c>
      <c r="I513" t="s">
        <v>1747</v>
      </c>
      <c r="J513" t="s">
        <v>1747</v>
      </c>
      <c r="K513" t="s">
        <v>29</v>
      </c>
      <c r="L513" t="s">
        <v>47</v>
      </c>
      <c r="M513">
        <v>393030</v>
      </c>
      <c r="N513">
        <v>535949</v>
      </c>
      <c r="O513" t="s">
        <v>1748</v>
      </c>
      <c r="P513">
        <v>2027</v>
      </c>
      <c r="Q513">
        <v>2</v>
      </c>
      <c r="R513" t="s">
        <v>49</v>
      </c>
      <c r="S513" t="s">
        <v>33</v>
      </c>
      <c r="T513" t="s">
        <v>34</v>
      </c>
      <c r="U513" t="s">
        <v>35</v>
      </c>
    </row>
    <row r="514" spans="1:21" hidden="1" x14ac:dyDescent="0.2">
      <c r="A514" t="s">
        <v>21</v>
      </c>
      <c r="B514" t="s">
        <v>22</v>
      </c>
      <c r="C514" t="s">
        <v>1628</v>
      </c>
      <c r="D514" t="s">
        <v>1629</v>
      </c>
      <c r="E514" t="s">
        <v>1739</v>
      </c>
      <c r="F514" t="s">
        <v>1740</v>
      </c>
      <c r="G514" t="s">
        <v>1749</v>
      </c>
      <c r="H514">
        <v>1</v>
      </c>
      <c r="I514" t="s">
        <v>1750</v>
      </c>
      <c r="J514" t="s">
        <v>1750</v>
      </c>
      <c r="K514" t="s">
        <v>29</v>
      </c>
      <c r="L514" t="s">
        <v>47</v>
      </c>
      <c r="M514">
        <v>625155</v>
      </c>
      <c r="N514">
        <v>243180</v>
      </c>
      <c r="O514" t="s">
        <v>1751</v>
      </c>
      <c r="P514">
        <v>2027</v>
      </c>
      <c r="Q514">
        <v>2</v>
      </c>
      <c r="R514" t="s">
        <v>205</v>
      </c>
      <c r="S514" t="s">
        <v>33</v>
      </c>
      <c r="T514" t="s">
        <v>34</v>
      </c>
      <c r="U514" t="s">
        <v>35</v>
      </c>
    </row>
    <row r="515" spans="1:21" hidden="1" x14ac:dyDescent="0.2">
      <c r="A515" t="s">
        <v>663</v>
      </c>
      <c r="B515" t="s">
        <v>664</v>
      </c>
      <c r="C515" t="s">
        <v>1606</v>
      </c>
      <c r="D515" t="s">
        <v>1607</v>
      </c>
      <c r="E515" t="s">
        <v>1623</v>
      </c>
      <c r="F515" t="s">
        <v>1624</v>
      </c>
      <c r="G515" t="s">
        <v>1752</v>
      </c>
      <c r="H515">
        <v>2</v>
      </c>
      <c r="I515" t="s">
        <v>1753</v>
      </c>
      <c r="J515" t="s">
        <v>1753</v>
      </c>
      <c r="K515" t="s">
        <v>29</v>
      </c>
      <c r="L515" t="s">
        <v>30</v>
      </c>
      <c r="M515">
        <v>416897</v>
      </c>
      <c r="N515">
        <v>532033</v>
      </c>
      <c r="O515" t="s">
        <v>1754</v>
      </c>
      <c r="P515">
        <v>2027</v>
      </c>
      <c r="Q515">
        <v>2</v>
      </c>
      <c r="R515" t="s">
        <v>49</v>
      </c>
      <c r="S515" t="s">
        <v>33</v>
      </c>
      <c r="T515" t="s">
        <v>34</v>
      </c>
      <c r="U515" t="s">
        <v>35</v>
      </c>
    </row>
    <row r="516" spans="1:21" hidden="1" x14ac:dyDescent="0.2">
      <c r="A516" t="s">
        <v>21</v>
      </c>
      <c r="B516" t="s">
        <v>22</v>
      </c>
      <c r="C516" t="s">
        <v>1628</v>
      </c>
      <c r="D516" t="s">
        <v>1629</v>
      </c>
      <c r="E516" t="s">
        <v>1739</v>
      </c>
      <c r="F516" t="s">
        <v>1740</v>
      </c>
      <c r="G516" t="s">
        <v>1755</v>
      </c>
      <c r="H516">
        <v>1</v>
      </c>
      <c r="I516" t="s">
        <v>1756</v>
      </c>
      <c r="J516" t="s">
        <v>1756</v>
      </c>
      <c r="K516" t="s">
        <v>29</v>
      </c>
      <c r="L516" t="s">
        <v>47</v>
      </c>
      <c r="M516">
        <v>627137</v>
      </c>
      <c r="N516">
        <v>256396</v>
      </c>
      <c r="O516" t="s">
        <v>1757</v>
      </c>
      <c r="P516">
        <v>2027</v>
      </c>
      <c r="Q516">
        <v>2</v>
      </c>
      <c r="R516" t="s">
        <v>49</v>
      </c>
      <c r="S516" t="s">
        <v>33</v>
      </c>
      <c r="T516" t="s">
        <v>34</v>
      </c>
      <c r="U516" t="s">
        <v>35</v>
      </c>
    </row>
    <row r="517" spans="1:21" hidden="1" x14ac:dyDescent="0.2">
      <c r="A517" t="s">
        <v>21</v>
      </c>
      <c r="B517" t="s">
        <v>22</v>
      </c>
      <c r="C517" t="s">
        <v>1628</v>
      </c>
      <c r="D517" t="s">
        <v>1629</v>
      </c>
      <c r="E517" t="s">
        <v>1739</v>
      </c>
      <c r="F517" t="s">
        <v>1740</v>
      </c>
      <c r="G517" t="s">
        <v>1758</v>
      </c>
      <c r="H517">
        <v>1</v>
      </c>
      <c r="I517" t="s">
        <v>1759</v>
      </c>
      <c r="J517" t="s">
        <v>1759</v>
      </c>
      <c r="K517" t="s">
        <v>29</v>
      </c>
      <c r="L517" t="s">
        <v>30</v>
      </c>
      <c r="M517">
        <v>629571</v>
      </c>
      <c r="N517">
        <v>256815</v>
      </c>
      <c r="O517" t="s">
        <v>1760</v>
      </c>
      <c r="P517">
        <v>2027</v>
      </c>
      <c r="Q517">
        <v>2</v>
      </c>
      <c r="R517" t="s">
        <v>32</v>
      </c>
      <c r="S517" t="s">
        <v>33</v>
      </c>
      <c r="T517" t="s">
        <v>34</v>
      </c>
      <c r="U517" t="s">
        <v>35</v>
      </c>
    </row>
    <row r="518" spans="1:21" hidden="1" x14ac:dyDescent="0.2">
      <c r="A518" t="s">
        <v>21</v>
      </c>
      <c r="B518" t="s">
        <v>22</v>
      </c>
      <c r="C518" t="s">
        <v>1628</v>
      </c>
      <c r="D518" t="s">
        <v>1629</v>
      </c>
      <c r="E518" t="s">
        <v>1739</v>
      </c>
      <c r="F518" t="s">
        <v>1740</v>
      </c>
      <c r="G518" t="s">
        <v>1761</v>
      </c>
      <c r="H518">
        <v>1</v>
      </c>
      <c r="I518" t="s">
        <v>1762</v>
      </c>
      <c r="J518" t="s">
        <v>1762</v>
      </c>
      <c r="K518" t="s">
        <v>29</v>
      </c>
      <c r="L518" t="s">
        <v>30</v>
      </c>
      <c r="M518">
        <v>621768</v>
      </c>
      <c r="N518">
        <v>264048</v>
      </c>
      <c r="O518" t="s">
        <v>1763</v>
      </c>
      <c r="P518">
        <v>2027</v>
      </c>
      <c r="Q518">
        <v>2</v>
      </c>
      <c r="R518" t="s">
        <v>32</v>
      </c>
      <c r="S518" t="s">
        <v>33</v>
      </c>
      <c r="T518" t="s">
        <v>34</v>
      </c>
      <c r="U518" t="s">
        <v>35</v>
      </c>
    </row>
    <row r="519" spans="1:21" hidden="1" x14ac:dyDescent="0.2">
      <c r="A519" t="s">
        <v>663</v>
      </c>
      <c r="B519" t="s">
        <v>664</v>
      </c>
      <c r="C519" t="s">
        <v>1606</v>
      </c>
      <c r="D519" t="s">
        <v>1607</v>
      </c>
      <c r="E519" t="s">
        <v>1729</v>
      </c>
      <c r="F519" t="s">
        <v>1730</v>
      </c>
      <c r="G519" t="s">
        <v>1764</v>
      </c>
      <c r="H519">
        <v>2</v>
      </c>
      <c r="I519" t="s">
        <v>1765</v>
      </c>
      <c r="J519" t="s">
        <v>1765</v>
      </c>
      <c r="K519" t="s">
        <v>29</v>
      </c>
      <c r="L519" t="s">
        <v>30</v>
      </c>
      <c r="M519">
        <v>429830</v>
      </c>
      <c r="N519">
        <v>536099</v>
      </c>
      <c r="O519" t="s">
        <v>1766</v>
      </c>
      <c r="P519">
        <v>2027</v>
      </c>
      <c r="Q519">
        <v>2</v>
      </c>
      <c r="R519" t="s">
        <v>49</v>
      </c>
      <c r="S519" t="s">
        <v>33</v>
      </c>
      <c r="T519" t="s">
        <v>34</v>
      </c>
      <c r="U519" t="s">
        <v>35</v>
      </c>
    </row>
    <row r="520" spans="1:21" hidden="1" x14ac:dyDescent="0.2">
      <c r="A520" t="s">
        <v>663</v>
      </c>
      <c r="B520" t="s">
        <v>664</v>
      </c>
      <c r="C520" t="s">
        <v>1606</v>
      </c>
      <c r="D520" t="s">
        <v>1607</v>
      </c>
      <c r="E520" t="s">
        <v>1729</v>
      </c>
      <c r="F520" t="s">
        <v>1730</v>
      </c>
      <c r="G520" t="s">
        <v>1767</v>
      </c>
      <c r="H520">
        <v>2</v>
      </c>
      <c r="I520" t="s">
        <v>1768</v>
      </c>
      <c r="J520" t="s">
        <v>1768</v>
      </c>
      <c r="K520" t="s">
        <v>29</v>
      </c>
      <c r="L520" t="s">
        <v>47</v>
      </c>
      <c r="M520">
        <v>421907</v>
      </c>
      <c r="N520">
        <v>537931</v>
      </c>
      <c r="O520" t="s">
        <v>1769</v>
      </c>
      <c r="P520">
        <v>2027</v>
      </c>
      <c r="Q520">
        <v>2</v>
      </c>
      <c r="R520" t="s">
        <v>49</v>
      </c>
      <c r="S520" t="s">
        <v>33</v>
      </c>
      <c r="T520" t="s">
        <v>34</v>
      </c>
      <c r="U520" t="s">
        <v>35</v>
      </c>
    </row>
    <row r="521" spans="1:21" hidden="1" x14ac:dyDescent="0.2">
      <c r="A521" t="s">
        <v>1770</v>
      </c>
      <c r="B521" t="s">
        <v>1771</v>
      </c>
      <c r="C521" t="s">
        <v>1770</v>
      </c>
      <c r="D521" t="s">
        <v>1772</v>
      </c>
      <c r="E521" t="s">
        <v>1773</v>
      </c>
      <c r="F521" t="s">
        <v>1774</v>
      </c>
      <c r="G521" t="s">
        <v>1775</v>
      </c>
      <c r="H521">
        <v>1</v>
      </c>
      <c r="I521" t="s">
        <v>1776</v>
      </c>
      <c r="J521" t="s">
        <v>1776</v>
      </c>
      <c r="K521" t="s">
        <v>29</v>
      </c>
      <c r="L521" t="s">
        <v>47</v>
      </c>
      <c r="M521">
        <v>335190</v>
      </c>
      <c r="N521">
        <v>338635</v>
      </c>
      <c r="O521" t="s">
        <v>1777</v>
      </c>
      <c r="P521">
        <v>2027</v>
      </c>
      <c r="Q521">
        <v>2</v>
      </c>
      <c r="R521" t="s">
        <v>205</v>
      </c>
      <c r="S521" t="s">
        <v>33</v>
      </c>
      <c r="T521" t="s">
        <v>34</v>
      </c>
      <c r="U521" t="s">
        <v>35</v>
      </c>
    </row>
    <row r="522" spans="1:21" hidden="1" x14ac:dyDescent="0.2">
      <c r="A522" t="s">
        <v>1770</v>
      </c>
      <c r="B522" t="s">
        <v>1771</v>
      </c>
      <c r="C522" t="s">
        <v>1770</v>
      </c>
      <c r="D522" t="s">
        <v>1772</v>
      </c>
      <c r="E522" t="s">
        <v>1773</v>
      </c>
      <c r="F522" t="s">
        <v>1774</v>
      </c>
      <c r="G522" t="s">
        <v>1778</v>
      </c>
      <c r="H522">
        <v>1</v>
      </c>
      <c r="I522" t="s">
        <v>1779</v>
      </c>
      <c r="J522" t="s">
        <v>1779</v>
      </c>
      <c r="K522" t="s">
        <v>29</v>
      </c>
      <c r="L522" t="s">
        <v>47</v>
      </c>
      <c r="M522">
        <v>326267</v>
      </c>
      <c r="N522">
        <v>334549</v>
      </c>
      <c r="O522" t="s">
        <v>1780</v>
      </c>
      <c r="P522">
        <v>2027</v>
      </c>
      <c r="Q522">
        <v>2</v>
      </c>
      <c r="R522" t="s">
        <v>49</v>
      </c>
      <c r="S522" t="s">
        <v>33</v>
      </c>
      <c r="T522" t="s">
        <v>34</v>
      </c>
      <c r="U522" t="s">
        <v>35</v>
      </c>
    </row>
    <row r="523" spans="1:21" hidden="1" x14ac:dyDescent="0.2">
      <c r="A523" t="s">
        <v>663</v>
      </c>
      <c r="B523" t="s">
        <v>664</v>
      </c>
      <c r="C523" t="s">
        <v>1606</v>
      </c>
      <c r="D523" t="s">
        <v>1607</v>
      </c>
      <c r="E523" t="s">
        <v>1734</v>
      </c>
      <c r="F523" t="s">
        <v>1735</v>
      </c>
      <c r="G523" t="s">
        <v>1781</v>
      </c>
      <c r="H523">
        <v>2</v>
      </c>
      <c r="I523" t="s">
        <v>1782</v>
      </c>
      <c r="J523" t="s">
        <v>1782</v>
      </c>
      <c r="K523" t="s">
        <v>29</v>
      </c>
      <c r="L523" t="s">
        <v>30</v>
      </c>
      <c r="M523">
        <v>382167</v>
      </c>
      <c r="N523">
        <v>538775</v>
      </c>
      <c r="O523" t="s">
        <v>1783</v>
      </c>
      <c r="P523">
        <v>2027</v>
      </c>
      <c r="Q523">
        <v>2</v>
      </c>
      <c r="R523" t="s">
        <v>49</v>
      </c>
      <c r="S523" t="s">
        <v>33</v>
      </c>
      <c r="T523" t="s">
        <v>34</v>
      </c>
      <c r="U523" t="s">
        <v>35</v>
      </c>
    </row>
    <row r="524" spans="1:21" hidden="1" x14ac:dyDescent="0.2">
      <c r="A524" t="s">
        <v>663</v>
      </c>
      <c r="B524" t="s">
        <v>664</v>
      </c>
      <c r="C524" t="s">
        <v>1606</v>
      </c>
      <c r="D524" t="s">
        <v>1607</v>
      </c>
      <c r="E524" t="s">
        <v>1734</v>
      </c>
      <c r="F524" t="s">
        <v>1735</v>
      </c>
      <c r="G524" t="s">
        <v>1784</v>
      </c>
      <c r="H524">
        <v>2</v>
      </c>
      <c r="I524" t="s">
        <v>1785</v>
      </c>
      <c r="J524" t="s">
        <v>1785</v>
      </c>
      <c r="K524" t="s">
        <v>29</v>
      </c>
      <c r="L524" t="s">
        <v>30</v>
      </c>
      <c r="M524">
        <v>388086</v>
      </c>
      <c r="N524">
        <v>538274</v>
      </c>
      <c r="O524" t="s">
        <v>1786</v>
      </c>
      <c r="P524">
        <v>2027</v>
      </c>
      <c r="Q524">
        <v>2</v>
      </c>
      <c r="R524" t="s">
        <v>49</v>
      </c>
      <c r="S524" t="s">
        <v>33</v>
      </c>
      <c r="T524" t="s">
        <v>34</v>
      </c>
      <c r="U524" t="s">
        <v>35</v>
      </c>
    </row>
    <row r="525" spans="1:21" hidden="1" x14ac:dyDescent="0.2">
      <c r="A525" t="s">
        <v>663</v>
      </c>
      <c r="B525" t="s">
        <v>664</v>
      </c>
      <c r="C525" t="s">
        <v>1606</v>
      </c>
      <c r="D525" t="s">
        <v>1607</v>
      </c>
      <c r="E525" t="s">
        <v>1734</v>
      </c>
      <c r="F525" t="s">
        <v>1735</v>
      </c>
      <c r="G525" t="s">
        <v>1787</v>
      </c>
      <c r="H525">
        <v>2</v>
      </c>
      <c r="I525" t="s">
        <v>1788</v>
      </c>
      <c r="J525" t="s">
        <v>1788</v>
      </c>
      <c r="K525" t="s">
        <v>29</v>
      </c>
      <c r="L525" t="s">
        <v>30</v>
      </c>
      <c r="M525">
        <v>385287</v>
      </c>
      <c r="N525">
        <v>537657</v>
      </c>
      <c r="O525" t="s">
        <v>1789</v>
      </c>
      <c r="P525">
        <v>2027</v>
      </c>
      <c r="Q525">
        <v>2</v>
      </c>
      <c r="R525" t="s">
        <v>49</v>
      </c>
      <c r="S525" t="s">
        <v>33</v>
      </c>
      <c r="T525" t="s">
        <v>34</v>
      </c>
      <c r="U525" t="s">
        <v>35</v>
      </c>
    </row>
    <row r="526" spans="1:21" hidden="1" x14ac:dyDescent="0.2">
      <c r="A526" t="s">
        <v>663</v>
      </c>
      <c r="B526" t="s">
        <v>664</v>
      </c>
      <c r="C526" t="s">
        <v>1606</v>
      </c>
      <c r="D526" t="s">
        <v>1607</v>
      </c>
      <c r="E526" t="s">
        <v>1623</v>
      </c>
      <c r="F526" t="s">
        <v>1624</v>
      </c>
      <c r="G526" t="s">
        <v>1790</v>
      </c>
      <c r="H526">
        <v>2</v>
      </c>
      <c r="I526" t="s">
        <v>1791</v>
      </c>
      <c r="J526" t="s">
        <v>1791</v>
      </c>
      <c r="K526" t="s">
        <v>29</v>
      </c>
      <c r="L526" t="s">
        <v>47</v>
      </c>
      <c r="M526">
        <v>410113</v>
      </c>
      <c r="N526">
        <v>538640</v>
      </c>
      <c r="O526" t="s">
        <v>1792</v>
      </c>
      <c r="P526">
        <v>2027</v>
      </c>
      <c r="Q526">
        <v>2</v>
      </c>
      <c r="R526" t="s">
        <v>49</v>
      </c>
      <c r="S526" t="s">
        <v>33</v>
      </c>
      <c r="T526" t="s">
        <v>34</v>
      </c>
      <c r="U526" t="s">
        <v>35</v>
      </c>
    </row>
    <row r="527" spans="1:21" hidden="1" x14ac:dyDescent="0.2">
      <c r="A527" t="s">
        <v>1770</v>
      </c>
      <c r="B527" t="s">
        <v>1771</v>
      </c>
      <c r="C527" t="s">
        <v>1770</v>
      </c>
      <c r="D527" t="s">
        <v>1772</v>
      </c>
      <c r="E527" t="s">
        <v>1793</v>
      </c>
      <c r="F527" t="s">
        <v>1794</v>
      </c>
      <c r="G527" t="s">
        <v>1795</v>
      </c>
      <c r="H527">
        <v>1</v>
      </c>
      <c r="I527" t="s">
        <v>1796</v>
      </c>
      <c r="J527" t="s">
        <v>1796</v>
      </c>
      <c r="K527" t="s">
        <v>29</v>
      </c>
      <c r="L527" t="s">
        <v>47</v>
      </c>
      <c r="M527">
        <v>349136</v>
      </c>
      <c r="N527">
        <v>345118</v>
      </c>
      <c r="O527" t="s">
        <v>1797</v>
      </c>
      <c r="P527">
        <v>2027</v>
      </c>
      <c r="Q527">
        <v>2</v>
      </c>
      <c r="R527" t="s">
        <v>32</v>
      </c>
      <c r="S527" t="s">
        <v>33</v>
      </c>
      <c r="T527" t="s">
        <v>34</v>
      </c>
      <c r="U527" t="s">
        <v>35</v>
      </c>
    </row>
    <row r="528" spans="1:21" hidden="1" x14ac:dyDescent="0.2">
      <c r="A528" t="s">
        <v>1770</v>
      </c>
      <c r="B528" t="s">
        <v>1771</v>
      </c>
      <c r="C528" t="s">
        <v>1770</v>
      </c>
      <c r="D528" t="s">
        <v>1772</v>
      </c>
      <c r="E528" t="s">
        <v>1793</v>
      </c>
      <c r="F528" t="s">
        <v>1794</v>
      </c>
      <c r="G528" t="s">
        <v>1798</v>
      </c>
      <c r="H528">
        <v>1</v>
      </c>
      <c r="I528" t="s">
        <v>1799</v>
      </c>
      <c r="J528" t="s">
        <v>1799</v>
      </c>
      <c r="K528" t="s">
        <v>29</v>
      </c>
      <c r="L528" t="s">
        <v>30</v>
      </c>
      <c r="M528">
        <v>342154</v>
      </c>
      <c r="N528">
        <v>347130</v>
      </c>
      <c r="O528" t="s">
        <v>1800</v>
      </c>
      <c r="P528">
        <v>2027</v>
      </c>
      <c r="Q528">
        <v>2</v>
      </c>
      <c r="R528" t="s">
        <v>32</v>
      </c>
      <c r="S528" t="s">
        <v>33</v>
      </c>
      <c r="T528" t="s">
        <v>34</v>
      </c>
      <c r="U528" t="s">
        <v>35</v>
      </c>
    </row>
    <row r="529" spans="1:21" hidden="1" x14ac:dyDescent="0.2">
      <c r="A529" t="s">
        <v>1770</v>
      </c>
      <c r="B529" t="s">
        <v>1771</v>
      </c>
      <c r="C529" t="s">
        <v>1770</v>
      </c>
      <c r="D529" t="s">
        <v>1772</v>
      </c>
      <c r="E529" t="s">
        <v>1801</v>
      </c>
      <c r="F529" t="s">
        <v>1802</v>
      </c>
      <c r="G529" t="s">
        <v>1803</v>
      </c>
      <c r="H529">
        <v>1</v>
      </c>
      <c r="I529" t="s">
        <v>1804</v>
      </c>
      <c r="J529" t="s">
        <v>1804</v>
      </c>
      <c r="K529" t="s">
        <v>29</v>
      </c>
      <c r="L529" t="s">
        <v>47</v>
      </c>
      <c r="M529">
        <v>342423</v>
      </c>
      <c r="N529">
        <v>358895</v>
      </c>
      <c r="O529" t="s">
        <v>1805</v>
      </c>
      <c r="P529">
        <v>2027</v>
      </c>
      <c r="Q529">
        <v>2</v>
      </c>
      <c r="R529" t="s">
        <v>32</v>
      </c>
      <c r="S529" t="s">
        <v>33</v>
      </c>
      <c r="T529" t="s">
        <v>34</v>
      </c>
      <c r="U529" t="s">
        <v>35</v>
      </c>
    </row>
    <row r="530" spans="1:21" hidden="1" x14ac:dyDescent="0.2">
      <c r="A530" t="s">
        <v>663</v>
      </c>
      <c r="B530" t="s">
        <v>664</v>
      </c>
      <c r="C530" t="s">
        <v>1606</v>
      </c>
      <c r="D530" t="s">
        <v>1607</v>
      </c>
      <c r="E530" t="s">
        <v>1734</v>
      </c>
      <c r="F530" t="s">
        <v>1735</v>
      </c>
      <c r="G530" t="s">
        <v>1806</v>
      </c>
      <c r="H530">
        <v>2</v>
      </c>
      <c r="I530" t="s">
        <v>1807</v>
      </c>
      <c r="J530" t="s">
        <v>1807</v>
      </c>
      <c r="K530" t="s">
        <v>29</v>
      </c>
      <c r="L530" t="s">
        <v>30</v>
      </c>
      <c r="M530">
        <v>400899</v>
      </c>
      <c r="N530">
        <v>537846</v>
      </c>
      <c r="O530" t="s">
        <v>1808</v>
      </c>
      <c r="P530">
        <v>2027</v>
      </c>
      <c r="Q530">
        <v>2</v>
      </c>
      <c r="R530" t="s">
        <v>49</v>
      </c>
      <c r="S530" t="s">
        <v>33</v>
      </c>
      <c r="T530" t="s">
        <v>34</v>
      </c>
      <c r="U530" t="s">
        <v>35</v>
      </c>
    </row>
    <row r="531" spans="1:21" hidden="1" x14ac:dyDescent="0.2">
      <c r="A531" t="s">
        <v>1809</v>
      </c>
      <c r="B531" t="s">
        <v>1810</v>
      </c>
      <c r="C531" t="s">
        <v>1811</v>
      </c>
      <c r="D531" t="s">
        <v>1812</v>
      </c>
      <c r="E531" t="s">
        <v>1813</v>
      </c>
      <c r="F531" t="s">
        <v>1814</v>
      </c>
      <c r="G531" t="s">
        <v>1815</v>
      </c>
      <c r="H531">
        <v>1</v>
      </c>
      <c r="I531" t="s">
        <v>1816</v>
      </c>
      <c r="J531" t="s">
        <v>1816</v>
      </c>
      <c r="K531" t="s">
        <v>29</v>
      </c>
      <c r="L531" t="s">
        <v>47</v>
      </c>
      <c r="M531">
        <v>387958</v>
      </c>
      <c r="N531">
        <v>303773</v>
      </c>
      <c r="O531" t="s">
        <v>1817</v>
      </c>
      <c r="P531">
        <v>2027</v>
      </c>
      <c r="Q531">
        <v>2</v>
      </c>
      <c r="R531" t="s">
        <v>205</v>
      </c>
      <c r="S531" t="s">
        <v>33</v>
      </c>
      <c r="T531" t="s">
        <v>34</v>
      </c>
      <c r="U531" t="s">
        <v>35</v>
      </c>
    </row>
    <row r="532" spans="1:21" hidden="1" x14ac:dyDescent="0.2">
      <c r="A532" t="s">
        <v>663</v>
      </c>
      <c r="B532" t="s">
        <v>664</v>
      </c>
      <c r="C532" t="s">
        <v>1606</v>
      </c>
      <c r="D532" t="s">
        <v>1607</v>
      </c>
      <c r="E532" t="s">
        <v>1623</v>
      </c>
      <c r="F532" t="s">
        <v>1624</v>
      </c>
      <c r="G532" t="s">
        <v>1818</v>
      </c>
      <c r="H532">
        <v>2</v>
      </c>
      <c r="I532" t="s">
        <v>1819</v>
      </c>
      <c r="J532" t="s">
        <v>1819</v>
      </c>
      <c r="K532" t="s">
        <v>29</v>
      </c>
      <c r="L532" t="s">
        <v>47</v>
      </c>
      <c r="M532">
        <v>415124</v>
      </c>
      <c r="N532">
        <v>530970</v>
      </c>
      <c r="O532" t="s">
        <v>1820</v>
      </c>
      <c r="P532">
        <v>2027</v>
      </c>
      <c r="Q532">
        <v>2</v>
      </c>
      <c r="R532" t="s">
        <v>49</v>
      </c>
      <c r="S532" t="s">
        <v>33</v>
      </c>
      <c r="T532" t="s">
        <v>34</v>
      </c>
      <c r="U532" t="s">
        <v>35</v>
      </c>
    </row>
    <row r="533" spans="1:21" hidden="1" x14ac:dyDescent="0.2">
      <c r="A533" t="s">
        <v>1809</v>
      </c>
      <c r="B533" t="s">
        <v>1810</v>
      </c>
      <c r="C533" t="s">
        <v>1811</v>
      </c>
      <c r="D533" t="s">
        <v>1812</v>
      </c>
      <c r="E533" t="s">
        <v>1813</v>
      </c>
      <c r="F533" t="s">
        <v>1814</v>
      </c>
      <c r="G533" t="s">
        <v>1821</v>
      </c>
      <c r="H533">
        <v>1</v>
      </c>
      <c r="I533" t="s">
        <v>1822</v>
      </c>
      <c r="J533" t="s">
        <v>1822</v>
      </c>
      <c r="K533" t="s">
        <v>29</v>
      </c>
      <c r="L533" t="s">
        <v>30</v>
      </c>
      <c r="M533">
        <v>395093</v>
      </c>
      <c r="N533">
        <v>308959</v>
      </c>
      <c r="O533" t="s">
        <v>1823</v>
      </c>
      <c r="P533">
        <v>2027</v>
      </c>
      <c r="Q533">
        <v>2</v>
      </c>
      <c r="R533" t="s">
        <v>32</v>
      </c>
      <c r="S533" t="s">
        <v>33</v>
      </c>
      <c r="T533" t="s">
        <v>34</v>
      </c>
      <c r="U533" t="s">
        <v>35</v>
      </c>
    </row>
    <row r="534" spans="1:21" hidden="1" x14ac:dyDescent="0.2">
      <c r="A534" t="s">
        <v>1809</v>
      </c>
      <c r="B534" t="s">
        <v>1810</v>
      </c>
      <c r="C534" t="s">
        <v>1811</v>
      </c>
      <c r="D534" t="s">
        <v>1812</v>
      </c>
      <c r="E534" t="s">
        <v>1813</v>
      </c>
      <c r="F534" t="s">
        <v>1814</v>
      </c>
      <c r="G534" t="s">
        <v>1824</v>
      </c>
      <c r="H534">
        <v>1</v>
      </c>
      <c r="I534" t="s">
        <v>1825</v>
      </c>
      <c r="J534" t="s">
        <v>1825</v>
      </c>
      <c r="K534" t="s">
        <v>29</v>
      </c>
      <c r="L534" t="s">
        <v>47</v>
      </c>
      <c r="M534">
        <v>390616</v>
      </c>
      <c r="N534">
        <v>312243</v>
      </c>
      <c r="O534" t="s">
        <v>1826</v>
      </c>
      <c r="P534">
        <v>2027</v>
      </c>
      <c r="Q534">
        <v>2</v>
      </c>
      <c r="R534" t="s">
        <v>32</v>
      </c>
      <c r="S534" t="s">
        <v>33</v>
      </c>
      <c r="T534" t="s">
        <v>34</v>
      </c>
      <c r="U534" t="s">
        <v>35</v>
      </c>
    </row>
    <row r="535" spans="1:21" hidden="1" x14ac:dyDescent="0.2">
      <c r="A535" t="s">
        <v>663</v>
      </c>
      <c r="B535" t="s">
        <v>664</v>
      </c>
      <c r="C535" t="s">
        <v>1606</v>
      </c>
      <c r="D535" t="s">
        <v>1607</v>
      </c>
      <c r="E535" t="s">
        <v>1623</v>
      </c>
      <c r="F535" t="s">
        <v>1624</v>
      </c>
      <c r="G535" t="s">
        <v>1827</v>
      </c>
      <c r="H535">
        <v>2</v>
      </c>
      <c r="I535" t="s">
        <v>1828</v>
      </c>
      <c r="J535" t="s">
        <v>1828</v>
      </c>
      <c r="K535" t="s">
        <v>29</v>
      </c>
      <c r="L535" t="s">
        <v>47</v>
      </c>
      <c r="M535">
        <v>419874</v>
      </c>
      <c r="N535">
        <v>529480</v>
      </c>
      <c r="O535" t="s">
        <v>1829</v>
      </c>
      <c r="P535">
        <v>2027</v>
      </c>
      <c r="Q535">
        <v>2</v>
      </c>
      <c r="R535" t="s">
        <v>49</v>
      </c>
      <c r="S535" t="s">
        <v>33</v>
      </c>
      <c r="T535" t="s">
        <v>34</v>
      </c>
      <c r="U535" t="s">
        <v>35</v>
      </c>
    </row>
    <row r="536" spans="1:21" hidden="1" x14ac:dyDescent="0.2">
      <c r="A536" t="s">
        <v>1809</v>
      </c>
      <c r="B536" t="s">
        <v>1810</v>
      </c>
      <c r="C536" t="s">
        <v>1811</v>
      </c>
      <c r="D536" t="s">
        <v>1812</v>
      </c>
      <c r="E536" t="s">
        <v>1830</v>
      </c>
      <c r="F536" t="s">
        <v>1831</v>
      </c>
      <c r="G536" t="s">
        <v>1832</v>
      </c>
      <c r="H536">
        <v>1</v>
      </c>
      <c r="I536" t="s">
        <v>1833</v>
      </c>
      <c r="J536" t="s">
        <v>1833</v>
      </c>
      <c r="K536" t="s">
        <v>29</v>
      </c>
      <c r="L536" t="s">
        <v>47</v>
      </c>
      <c r="M536">
        <v>413800</v>
      </c>
      <c r="N536">
        <v>321038</v>
      </c>
      <c r="O536" t="s">
        <v>1834</v>
      </c>
      <c r="P536">
        <v>2027</v>
      </c>
      <c r="Q536">
        <v>2</v>
      </c>
      <c r="R536" t="s">
        <v>49</v>
      </c>
      <c r="S536" t="s">
        <v>33</v>
      </c>
      <c r="T536" t="s">
        <v>34</v>
      </c>
      <c r="U536" t="s">
        <v>35</v>
      </c>
    </row>
    <row r="537" spans="1:21" hidden="1" x14ac:dyDescent="0.2">
      <c r="A537" t="s">
        <v>663</v>
      </c>
      <c r="B537" t="s">
        <v>664</v>
      </c>
      <c r="C537" t="s">
        <v>1606</v>
      </c>
      <c r="D537" t="s">
        <v>1607</v>
      </c>
      <c r="E537" t="s">
        <v>1729</v>
      </c>
      <c r="F537" t="s">
        <v>1730</v>
      </c>
      <c r="G537" t="s">
        <v>1835</v>
      </c>
      <c r="H537">
        <v>2</v>
      </c>
      <c r="I537" t="s">
        <v>1836</v>
      </c>
      <c r="J537" t="s">
        <v>1836</v>
      </c>
      <c r="K537" t="s">
        <v>29</v>
      </c>
      <c r="L537" t="s">
        <v>30</v>
      </c>
      <c r="M537">
        <v>423720</v>
      </c>
      <c r="N537">
        <v>535617</v>
      </c>
      <c r="O537" t="s">
        <v>1837</v>
      </c>
      <c r="P537">
        <v>2027</v>
      </c>
      <c r="Q537">
        <v>2</v>
      </c>
      <c r="R537" t="s">
        <v>49</v>
      </c>
      <c r="S537" t="s">
        <v>33</v>
      </c>
      <c r="T537" t="s">
        <v>34</v>
      </c>
      <c r="U537" t="s">
        <v>35</v>
      </c>
    </row>
    <row r="538" spans="1:21" hidden="1" x14ac:dyDescent="0.2">
      <c r="A538" t="s">
        <v>1809</v>
      </c>
      <c r="B538" t="s">
        <v>1810</v>
      </c>
      <c r="C538" t="s">
        <v>1811</v>
      </c>
      <c r="D538" t="s">
        <v>1812</v>
      </c>
      <c r="E538" t="s">
        <v>1830</v>
      </c>
      <c r="F538" t="s">
        <v>1831</v>
      </c>
      <c r="G538" t="s">
        <v>1838</v>
      </c>
      <c r="H538">
        <v>1</v>
      </c>
      <c r="I538" t="s">
        <v>1839</v>
      </c>
      <c r="J538" t="s">
        <v>1839</v>
      </c>
      <c r="K538" t="s">
        <v>29</v>
      </c>
      <c r="L538" t="s">
        <v>47</v>
      </c>
      <c r="M538">
        <v>408440</v>
      </c>
      <c r="N538">
        <v>314962</v>
      </c>
      <c r="O538" t="s">
        <v>1840</v>
      </c>
      <c r="P538">
        <v>2027</v>
      </c>
      <c r="Q538">
        <v>2</v>
      </c>
      <c r="R538" t="s">
        <v>49</v>
      </c>
      <c r="S538" t="s">
        <v>33</v>
      </c>
      <c r="T538" t="s">
        <v>34</v>
      </c>
      <c r="U538" t="s">
        <v>35</v>
      </c>
    </row>
    <row r="539" spans="1:21" hidden="1" x14ac:dyDescent="0.2">
      <c r="A539" t="s">
        <v>663</v>
      </c>
      <c r="B539" t="s">
        <v>664</v>
      </c>
      <c r="C539" t="s">
        <v>1606</v>
      </c>
      <c r="D539" t="s">
        <v>1607</v>
      </c>
      <c r="E539" t="s">
        <v>1734</v>
      </c>
      <c r="F539" t="s">
        <v>1735</v>
      </c>
      <c r="G539" t="s">
        <v>1841</v>
      </c>
      <c r="H539">
        <v>2</v>
      </c>
      <c r="I539" t="s">
        <v>1842</v>
      </c>
      <c r="J539" t="s">
        <v>1842</v>
      </c>
      <c r="K539" t="s">
        <v>29</v>
      </c>
      <c r="L539" t="s">
        <v>47</v>
      </c>
      <c r="M539">
        <v>389997</v>
      </c>
      <c r="N539">
        <v>540547</v>
      </c>
      <c r="O539" t="s">
        <v>1843</v>
      </c>
      <c r="P539">
        <v>2027</v>
      </c>
      <c r="Q539">
        <v>2</v>
      </c>
      <c r="R539" t="s">
        <v>49</v>
      </c>
      <c r="S539" t="s">
        <v>33</v>
      </c>
      <c r="T539" t="s">
        <v>34</v>
      </c>
      <c r="U539" t="s">
        <v>35</v>
      </c>
    </row>
    <row r="540" spans="1:21" hidden="1" x14ac:dyDescent="0.2">
      <c r="A540" t="s">
        <v>1809</v>
      </c>
      <c r="B540" t="s">
        <v>1810</v>
      </c>
      <c r="C540" t="s">
        <v>1811</v>
      </c>
      <c r="D540" t="s">
        <v>1812</v>
      </c>
      <c r="E540" t="s">
        <v>1830</v>
      </c>
      <c r="F540" t="s">
        <v>1831</v>
      </c>
      <c r="G540" t="s">
        <v>1844</v>
      </c>
      <c r="H540">
        <v>1</v>
      </c>
      <c r="I540" t="s">
        <v>1845</v>
      </c>
      <c r="J540" t="s">
        <v>1845</v>
      </c>
      <c r="K540" t="s">
        <v>29</v>
      </c>
      <c r="L540" t="s">
        <v>47</v>
      </c>
      <c r="M540">
        <v>404966</v>
      </c>
      <c r="N540">
        <v>319991</v>
      </c>
      <c r="O540" t="s">
        <v>1846</v>
      </c>
      <c r="P540">
        <v>2027</v>
      </c>
      <c r="Q540">
        <v>2</v>
      </c>
      <c r="R540" t="s">
        <v>49</v>
      </c>
      <c r="S540" t="s">
        <v>33</v>
      </c>
      <c r="T540" t="s">
        <v>34</v>
      </c>
      <c r="U540" t="s">
        <v>35</v>
      </c>
    </row>
    <row r="541" spans="1:21" hidden="1" x14ac:dyDescent="0.2">
      <c r="A541" t="s">
        <v>663</v>
      </c>
      <c r="B541" t="s">
        <v>664</v>
      </c>
      <c r="C541" t="s">
        <v>1606</v>
      </c>
      <c r="D541" t="s">
        <v>1607</v>
      </c>
      <c r="E541" t="s">
        <v>1734</v>
      </c>
      <c r="F541" t="s">
        <v>1735</v>
      </c>
      <c r="G541" t="s">
        <v>1847</v>
      </c>
      <c r="H541">
        <v>2</v>
      </c>
      <c r="I541" t="s">
        <v>1848</v>
      </c>
      <c r="J541" t="s">
        <v>1848</v>
      </c>
      <c r="K541" t="s">
        <v>29</v>
      </c>
      <c r="L541" t="s">
        <v>47</v>
      </c>
      <c r="M541">
        <v>382054</v>
      </c>
      <c r="N541">
        <v>543336</v>
      </c>
      <c r="O541" t="s">
        <v>1849</v>
      </c>
      <c r="P541">
        <v>2027</v>
      </c>
      <c r="Q541">
        <v>2</v>
      </c>
      <c r="R541" t="s">
        <v>49</v>
      </c>
      <c r="S541" t="s">
        <v>33</v>
      </c>
      <c r="T541" t="s">
        <v>34</v>
      </c>
      <c r="U541" t="s">
        <v>35</v>
      </c>
    </row>
    <row r="542" spans="1:21" hidden="1" x14ac:dyDescent="0.2">
      <c r="A542" t="s">
        <v>663</v>
      </c>
      <c r="B542" t="s">
        <v>664</v>
      </c>
      <c r="C542" t="s">
        <v>1606</v>
      </c>
      <c r="D542" t="s">
        <v>1607</v>
      </c>
      <c r="E542" t="s">
        <v>1734</v>
      </c>
      <c r="F542" t="s">
        <v>1735</v>
      </c>
      <c r="G542" t="s">
        <v>1850</v>
      </c>
      <c r="H542">
        <v>2</v>
      </c>
      <c r="I542" t="s">
        <v>1851</v>
      </c>
      <c r="J542" t="s">
        <v>1851</v>
      </c>
      <c r="K542" t="s">
        <v>29</v>
      </c>
      <c r="L542" t="s">
        <v>47</v>
      </c>
      <c r="M542">
        <v>398681</v>
      </c>
      <c r="N542">
        <v>542607</v>
      </c>
      <c r="O542" t="s">
        <v>1852</v>
      </c>
      <c r="P542">
        <v>2027</v>
      </c>
      <c r="Q542">
        <v>2</v>
      </c>
      <c r="R542" t="s">
        <v>49</v>
      </c>
      <c r="S542" t="s">
        <v>33</v>
      </c>
      <c r="T542" t="s">
        <v>34</v>
      </c>
      <c r="U542" t="s">
        <v>35</v>
      </c>
    </row>
    <row r="543" spans="1:21" hidden="1" x14ac:dyDescent="0.2">
      <c r="A543" t="s">
        <v>663</v>
      </c>
      <c r="B543" t="s">
        <v>664</v>
      </c>
      <c r="C543" t="s">
        <v>1606</v>
      </c>
      <c r="D543" t="s">
        <v>1607</v>
      </c>
      <c r="E543" t="s">
        <v>1734</v>
      </c>
      <c r="F543" t="s">
        <v>1735</v>
      </c>
      <c r="G543" t="s">
        <v>1853</v>
      </c>
      <c r="H543">
        <v>2</v>
      </c>
      <c r="I543" t="s">
        <v>1854</v>
      </c>
      <c r="J543" t="s">
        <v>1854</v>
      </c>
      <c r="K543" t="s">
        <v>29</v>
      </c>
      <c r="L543" t="s">
        <v>30</v>
      </c>
      <c r="M543">
        <v>406263</v>
      </c>
      <c r="N543">
        <v>542931</v>
      </c>
      <c r="O543" t="s">
        <v>1855</v>
      </c>
      <c r="P543">
        <v>2027</v>
      </c>
      <c r="Q543">
        <v>2</v>
      </c>
      <c r="R543" t="s">
        <v>49</v>
      </c>
      <c r="S543" t="s">
        <v>33</v>
      </c>
      <c r="T543" t="s">
        <v>34</v>
      </c>
      <c r="U543" t="s">
        <v>35</v>
      </c>
    </row>
    <row r="544" spans="1:21" hidden="1" x14ac:dyDescent="0.2">
      <c r="A544" t="s">
        <v>663</v>
      </c>
      <c r="B544" t="s">
        <v>664</v>
      </c>
      <c r="C544" t="s">
        <v>1606</v>
      </c>
      <c r="D544" t="s">
        <v>1607</v>
      </c>
      <c r="E544" t="s">
        <v>1734</v>
      </c>
      <c r="F544" t="s">
        <v>1735</v>
      </c>
      <c r="G544" t="s">
        <v>1856</v>
      </c>
      <c r="H544">
        <v>2</v>
      </c>
      <c r="I544" t="s">
        <v>1857</v>
      </c>
      <c r="J544" t="s">
        <v>1857</v>
      </c>
      <c r="K544" t="s">
        <v>29</v>
      </c>
      <c r="L544" t="s">
        <v>47</v>
      </c>
      <c r="M544">
        <v>391811</v>
      </c>
      <c r="N544">
        <v>542797</v>
      </c>
      <c r="O544" t="s">
        <v>1858</v>
      </c>
      <c r="P544">
        <v>2027</v>
      </c>
      <c r="Q544">
        <v>2</v>
      </c>
      <c r="R544" t="s">
        <v>49</v>
      </c>
      <c r="S544" t="s">
        <v>33</v>
      </c>
      <c r="T544" t="s">
        <v>34</v>
      </c>
      <c r="U544" t="s">
        <v>35</v>
      </c>
    </row>
    <row r="545" spans="1:21" hidden="1" x14ac:dyDescent="0.2">
      <c r="A545" t="s">
        <v>663</v>
      </c>
      <c r="B545" t="s">
        <v>664</v>
      </c>
      <c r="C545" t="s">
        <v>1606</v>
      </c>
      <c r="D545" t="s">
        <v>1607</v>
      </c>
      <c r="E545" t="s">
        <v>1700</v>
      </c>
      <c r="F545" t="s">
        <v>1701</v>
      </c>
      <c r="G545" t="s">
        <v>1859</v>
      </c>
      <c r="H545">
        <v>2</v>
      </c>
      <c r="I545" t="s">
        <v>1860</v>
      </c>
      <c r="J545" t="s">
        <v>1860</v>
      </c>
      <c r="K545" t="s">
        <v>29</v>
      </c>
      <c r="L545" t="s">
        <v>47</v>
      </c>
      <c r="M545">
        <v>418746</v>
      </c>
      <c r="N545">
        <v>544677</v>
      </c>
      <c r="O545" t="s">
        <v>1861</v>
      </c>
      <c r="P545">
        <v>2027</v>
      </c>
      <c r="Q545">
        <v>2</v>
      </c>
      <c r="R545" t="s">
        <v>49</v>
      </c>
      <c r="S545" t="s">
        <v>33</v>
      </c>
      <c r="T545" t="s">
        <v>34</v>
      </c>
      <c r="U545" t="s">
        <v>35</v>
      </c>
    </row>
    <row r="546" spans="1:21" hidden="1" x14ac:dyDescent="0.2">
      <c r="A546" t="s">
        <v>1809</v>
      </c>
      <c r="B546" t="s">
        <v>1810</v>
      </c>
      <c r="C546" t="s">
        <v>1811</v>
      </c>
      <c r="D546" t="s">
        <v>1812</v>
      </c>
      <c r="E546" t="s">
        <v>1862</v>
      </c>
      <c r="F546" t="s">
        <v>1863</v>
      </c>
      <c r="G546" t="s">
        <v>1864</v>
      </c>
      <c r="H546">
        <v>1</v>
      </c>
      <c r="I546" t="s">
        <v>1865</v>
      </c>
      <c r="J546" t="s">
        <v>1865</v>
      </c>
      <c r="K546" t="s">
        <v>29</v>
      </c>
      <c r="L546" t="s">
        <v>47</v>
      </c>
      <c r="M546">
        <v>384806</v>
      </c>
      <c r="N546">
        <v>328905</v>
      </c>
      <c r="O546" t="s">
        <v>1866</v>
      </c>
      <c r="P546">
        <v>2027</v>
      </c>
      <c r="Q546">
        <v>2</v>
      </c>
      <c r="R546" t="s">
        <v>32</v>
      </c>
      <c r="S546" t="s">
        <v>33</v>
      </c>
      <c r="T546" t="s">
        <v>34</v>
      </c>
      <c r="U546" t="s">
        <v>35</v>
      </c>
    </row>
    <row r="547" spans="1:21" hidden="1" x14ac:dyDescent="0.2">
      <c r="A547" t="s">
        <v>663</v>
      </c>
      <c r="B547" t="s">
        <v>664</v>
      </c>
      <c r="C547" t="s">
        <v>1606</v>
      </c>
      <c r="D547" t="s">
        <v>1607</v>
      </c>
      <c r="E547" t="s">
        <v>1729</v>
      </c>
      <c r="F547" t="s">
        <v>1730</v>
      </c>
      <c r="G547" t="s">
        <v>1867</v>
      </c>
      <c r="H547">
        <v>2</v>
      </c>
      <c r="I547" t="s">
        <v>1868</v>
      </c>
      <c r="J547" t="s">
        <v>1868</v>
      </c>
      <c r="K547" t="s">
        <v>29</v>
      </c>
      <c r="L547" t="s">
        <v>47</v>
      </c>
      <c r="M547">
        <v>425501</v>
      </c>
      <c r="N547">
        <v>550861</v>
      </c>
      <c r="O547" t="s">
        <v>1869</v>
      </c>
      <c r="P547">
        <v>2027</v>
      </c>
      <c r="Q547">
        <v>2</v>
      </c>
      <c r="R547" t="s">
        <v>49</v>
      </c>
      <c r="S547" t="s">
        <v>33</v>
      </c>
      <c r="T547" t="s">
        <v>34</v>
      </c>
      <c r="U547" t="s">
        <v>35</v>
      </c>
    </row>
    <row r="548" spans="1:21" hidden="1" x14ac:dyDescent="0.2">
      <c r="A548" t="s">
        <v>1809</v>
      </c>
      <c r="B548" t="s">
        <v>1810</v>
      </c>
      <c r="C548" t="s">
        <v>1811</v>
      </c>
      <c r="D548" t="s">
        <v>1812</v>
      </c>
      <c r="E548" t="s">
        <v>1862</v>
      </c>
      <c r="F548" t="s">
        <v>1863</v>
      </c>
      <c r="G548" t="s">
        <v>1870</v>
      </c>
      <c r="H548">
        <v>1</v>
      </c>
      <c r="I548" t="s">
        <v>1871</v>
      </c>
      <c r="J548" t="s">
        <v>1871</v>
      </c>
      <c r="K548" t="s">
        <v>29</v>
      </c>
      <c r="L548" t="s">
        <v>30</v>
      </c>
      <c r="M548">
        <v>392693</v>
      </c>
      <c r="N548">
        <v>325187</v>
      </c>
      <c r="O548" t="s">
        <v>1872</v>
      </c>
      <c r="P548">
        <v>2027</v>
      </c>
      <c r="Q548">
        <v>2</v>
      </c>
      <c r="R548" t="s">
        <v>32</v>
      </c>
      <c r="S548" t="s">
        <v>33</v>
      </c>
      <c r="T548" t="s">
        <v>34</v>
      </c>
      <c r="U548" t="s">
        <v>35</v>
      </c>
    </row>
    <row r="549" spans="1:21" hidden="1" x14ac:dyDescent="0.2">
      <c r="A549" t="s">
        <v>663</v>
      </c>
      <c r="B549" t="s">
        <v>664</v>
      </c>
      <c r="C549" t="s">
        <v>1606</v>
      </c>
      <c r="D549" t="s">
        <v>1607</v>
      </c>
      <c r="E549" t="s">
        <v>1729</v>
      </c>
      <c r="F549" t="s">
        <v>1730</v>
      </c>
      <c r="G549" t="s">
        <v>1873</v>
      </c>
      <c r="H549">
        <v>2</v>
      </c>
      <c r="I549" t="s">
        <v>1874</v>
      </c>
      <c r="J549" t="s">
        <v>1874</v>
      </c>
      <c r="K549" t="s">
        <v>29</v>
      </c>
      <c r="L549" t="s">
        <v>30</v>
      </c>
      <c r="M549">
        <v>434079</v>
      </c>
      <c r="N549">
        <v>548590</v>
      </c>
      <c r="O549" t="s">
        <v>1875</v>
      </c>
      <c r="P549">
        <v>2027</v>
      </c>
      <c r="Q549">
        <v>2</v>
      </c>
      <c r="R549" t="s">
        <v>49</v>
      </c>
      <c r="S549" t="s">
        <v>33</v>
      </c>
      <c r="T549" t="s">
        <v>34</v>
      </c>
      <c r="U549" t="s">
        <v>35</v>
      </c>
    </row>
    <row r="550" spans="1:21" hidden="1" x14ac:dyDescent="0.2">
      <c r="A550" t="s">
        <v>663</v>
      </c>
      <c r="B550" t="s">
        <v>664</v>
      </c>
      <c r="C550" t="s">
        <v>1606</v>
      </c>
      <c r="D550" t="s">
        <v>1607</v>
      </c>
      <c r="E550" t="s">
        <v>1729</v>
      </c>
      <c r="F550" t="s">
        <v>1730</v>
      </c>
      <c r="G550" t="s">
        <v>1876</v>
      </c>
      <c r="H550">
        <v>2</v>
      </c>
      <c r="I550" t="s">
        <v>1877</v>
      </c>
      <c r="J550" t="s">
        <v>1877</v>
      </c>
      <c r="K550" t="s">
        <v>29</v>
      </c>
      <c r="L550" t="s">
        <v>30</v>
      </c>
      <c r="M550">
        <v>426761</v>
      </c>
      <c r="N550">
        <v>551728</v>
      </c>
      <c r="O550" t="s">
        <v>1878</v>
      </c>
      <c r="P550">
        <v>2027</v>
      </c>
      <c r="Q550">
        <v>2</v>
      </c>
      <c r="R550" t="s">
        <v>49</v>
      </c>
      <c r="S550" t="s">
        <v>33</v>
      </c>
      <c r="T550" t="s">
        <v>34</v>
      </c>
      <c r="U550" t="s">
        <v>35</v>
      </c>
    </row>
    <row r="551" spans="1:21" hidden="1" x14ac:dyDescent="0.2">
      <c r="A551" t="s">
        <v>663</v>
      </c>
      <c r="B551" t="s">
        <v>664</v>
      </c>
      <c r="C551" t="s">
        <v>1606</v>
      </c>
      <c r="D551" t="s">
        <v>1607</v>
      </c>
      <c r="E551" t="s">
        <v>1729</v>
      </c>
      <c r="F551" t="s">
        <v>1730</v>
      </c>
      <c r="G551" t="s">
        <v>1879</v>
      </c>
      <c r="H551">
        <v>2</v>
      </c>
      <c r="I551" t="s">
        <v>1880</v>
      </c>
      <c r="J551" t="s">
        <v>1880</v>
      </c>
      <c r="K551" t="s">
        <v>29</v>
      </c>
      <c r="L551" t="s">
        <v>30</v>
      </c>
      <c r="M551">
        <v>429635</v>
      </c>
      <c r="N551">
        <v>546848</v>
      </c>
      <c r="O551" t="s">
        <v>1881</v>
      </c>
      <c r="P551">
        <v>2027</v>
      </c>
      <c r="Q551">
        <v>2</v>
      </c>
      <c r="R551" t="s">
        <v>49</v>
      </c>
      <c r="S551" t="s">
        <v>33</v>
      </c>
      <c r="T551" t="s">
        <v>34</v>
      </c>
      <c r="U551" t="s">
        <v>35</v>
      </c>
    </row>
    <row r="552" spans="1:21" hidden="1" x14ac:dyDescent="0.2">
      <c r="A552" t="s">
        <v>663</v>
      </c>
      <c r="B552" t="s">
        <v>664</v>
      </c>
      <c r="C552" t="s">
        <v>1606</v>
      </c>
      <c r="D552" t="s">
        <v>1607</v>
      </c>
      <c r="E552" t="s">
        <v>1729</v>
      </c>
      <c r="F552" t="s">
        <v>1730</v>
      </c>
      <c r="G552" t="s">
        <v>1882</v>
      </c>
      <c r="H552">
        <v>2</v>
      </c>
      <c r="I552" t="s">
        <v>1883</v>
      </c>
      <c r="J552" t="s">
        <v>1883</v>
      </c>
      <c r="K552" t="s">
        <v>29</v>
      </c>
      <c r="L552" t="s">
        <v>47</v>
      </c>
      <c r="M552">
        <v>426388</v>
      </c>
      <c r="N552">
        <v>547338</v>
      </c>
      <c r="O552" t="s">
        <v>1884</v>
      </c>
      <c r="P552">
        <v>2027</v>
      </c>
      <c r="Q552">
        <v>2</v>
      </c>
      <c r="R552" t="s">
        <v>49</v>
      </c>
      <c r="S552" t="s">
        <v>33</v>
      </c>
      <c r="T552" t="s">
        <v>34</v>
      </c>
      <c r="U552" t="s">
        <v>35</v>
      </c>
    </row>
    <row r="553" spans="1:21" hidden="1" x14ac:dyDescent="0.2">
      <c r="A553" t="s">
        <v>663</v>
      </c>
      <c r="B553" t="s">
        <v>664</v>
      </c>
      <c r="C553" t="s">
        <v>1606</v>
      </c>
      <c r="D553" t="s">
        <v>1607</v>
      </c>
      <c r="E553" t="s">
        <v>1729</v>
      </c>
      <c r="F553" t="s">
        <v>1730</v>
      </c>
      <c r="G553" t="s">
        <v>1885</v>
      </c>
      <c r="H553">
        <v>2</v>
      </c>
      <c r="I553" t="s">
        <v>1886</v>
      </c>
      <c r="J553" t="s">
        <v>1886</v>
      </c>
      <c r="K553" t="s">
        <v>29</v>
      </c>
      <c r="L553" t="s">
        <v>47</v>
      </c>
      <c r="M553">
        <v>428346</v>
      </c>
      <c r="N553">
        <v>552434</v>
      </c>
      <c r="O553" t="s">
        <v>1887</v>
      </c>
      <c r="P553">
        <v>2027</v>
      </c>
      <c r="Q553">
        <v>2</v>
      </c>
      <c r="R553" t="s">
        <v>49</v>
      </c>
      <c r="S553" t="s">
        <v>33</v>
      </c>
      <c r="T553" t="s">
        <v>34</v>
      </c>
      <c r="U553" t="s">
        <v>35</v>
      </c>
    </row>
    <row r="554" spans="1:21" hidden="1" x14ac:dyDescent="0.2">
      <c r="A554" t="s">
        <v>663</v>
      </c>
      <c r="B554" t="s">
        <v>664</v>
      </c>
      <c r="C554" t="s">
        <v>1606</v>
      </c>
      <c r="D554" t="s">
        <v>1607</v>
      </c>
      <c r="E554" t="s">
        <v>1729</v>
      </c>
      <c r="F554" t="s">
        <v>1730</v>
      </c>
      <c r="G554" t="s">
        <v>1888</v>
      </c>
      <c r="H554">
        <v>2</v>
      </c>
      <c r="I554" t="s">
        <v>1889</v>
      </c>
      <c r="J554" t="s">
        <v>1889</v>
      </c>
      <c r="K554" t="s">
        <v>29</v>
      </c>
      <c r="L554" t="s">
        <v>30</v>
      </c>
      <c r="M554">
        <v>432798</v>
      </c>
      <c r="N554">
        <v>552360</v>
      </c>
      <c r="O554" t="s">
        <v>1890</v>
      </c>
      <c r="P554">
        <v>2027</v>
      </c>
      <c r="Q554">
        <v>2</v>
      </c>
      <c r="R554" t="s">
        <v>49</v>
      </c>
      <c r="S554" t="s">
        <v>33</v>
      </c>
      <c r="T554" t="s">
        <v>34</v>
      </c>
      <c r="U554" t="s">
        <v>35</v>
      </c>
    </row>
    <row r="555" spans="1:21" hidden="1" x14ac:dyDescent="0.2">
      <c r="A555" t="s">
        <v>663</v>
      </c>
      <c r="B555" t="s">
        <v>664</v>
      </c>
      <c r="C555" t="s">
        <v>1606</v>
      </c>
      <c r="D555" t="s">
        <v>1607</v>
      </c>
      <c r="E555" t="s">
        <v>1729</v>
      </c>
      <c r="F555" t="s">
        <v>1730</v>
      </c>
      <c r="G555" t="s">
        <v>1891</v>
      </c>
      <c r="H555">
        <v>2</v>
      </c>
      <c r="I555" t="s">
        <v>1892</v>
      </c>
      <c r="J555" t="s">
        <v>1892</v>
      </c>
      <c r="K555" t="s">
        <v>29</v>
      </c>
      <c r="L555" t="s">
        <v>30</v>
      </c>
      <c r="M555">
        <v>438855</v>
      </c>
      <c r="N555">
        <v>555695</v>
      </c>
      <c r="O555" t="s">
        <v>1893</v>
      </c>
      <c r="P555">
        <v>2027</v>
      </c>
      <c r="Q555">
        <v>2</v>
      </c>
      <c r="R555" t="s">
        <v>49</v>
      </c>
      <c r="S555" t="s">
        <v>33</v>
      </c>
      <c r="T555" t="s">
        <v>34</v>
      </c>
      <c r="U555" t="s">
        <v>35</v>
      </c>
    </row>
    <row r="556" spans="1:21" hidden="1" x14ac:dyDescent="0.2">
      <c r="A556" t="s">
        <v>663</v>
      </c>
      <c r="B556" t="s">
        <v>664</v>
      </c>
      <c r="C556" t="s">
        <v>1894</v>
      </c>
      <c r="D556" t="s">
        <v>1895</v>
      </c>
      <c r="E556" t="s">
        <v>1896</v>
      </c>
      <c r="F556" t="s">
        <v>1897</v>
      </c>
      <c r="G556" t="s">
        <v>1898</v>
      </c>
      <c r="H556">
        <v>2</v>
      </c>
      <c r="I556" t="s">
        <v>1899</v>
      </c>
      <c r="J556" t="s">
        <v>1899</v>
      </c>
      <c r="K556" t="s">
        <v>29</v>
      </c>
      <c r="L556" t="s">
        <v>47</v>
      </c>
      <c r="M556">
        <v>447623</v>
      </c>
      <c r="N556">
        <v>502395</v>
      </c>
      <c r="O556" t="s">
        <v>1900</v>
      </c>
      <c r="P556">
        <v>2027</v>
      </c>
      <c r="Q556">
        <v>2</v>
      </c>
      <c r="R556" t="s">
        <v>49</v>
      </c>
      <c r="S556" t="s">
        <v>33</v>
      </c>
      <c r="T556" t="s">
        <v>34</v>
      </c>
      <c r="U556" t="s">
        <v>35</v>
      </c>
    </row>
    <row r="557" spans="1:21" hidden="1" x14ac:dyDescent="0.2">
      <c r="A557" t="s">
        <v>663</v>
      </c>
      <c r="B557" t="s">
        <v>664</v>
      </c>
      <c r="C557" t="s">
        <v>1894</v>
      </c>
      <c r="D557" t="s">
        <v>1895</v>
      </c>
      <c r="E557" t="s">
        <v>1896</v>
      </c>
      <c r="F557" t="s">
        <v>1897</v>
      </c>
      <c r="G557" t="s">
        <v>1901</v>
      </c>
      <c r="H557">
        <v>2</v>
      </c>
      <c r="I557" t="s">
        <v>1902</v>
      </c>
      <c r="J557" t="s">
        <v>1902</v>
      </c>
      <c r="K557" t="s">
        <v>29</v>
      </c>
      <c r="L557" t="s">
        <v>47</v>
      </c>
      <c r="M557">
        <v>452694</v>
      </c>
      <c r="N557">
        <v>505735</v>
      </c>
      <c r="O557" t="s">
        <v>1903</v>
      </c>
      <c r="P557">
        <v>2027</v>
      </c>
      <c r="Q557">
        <v>2</v>
      </c>
      <c r="R557" t="s">
        <v>49</v>
      </c>
      <c r="S557" t="s">
        <v>33</v>
      </c>
      <c r="T557" t="s">
        <v>34</v>
      </c>
      <c r="U557" t="s">
        <v>35</v>
      </c>
    </row>
    <row r="558" spans="1:21" hidden="1" x14ac:dyDescent="0.2">
      <c r="A558" t="s">
        <v>663</v>
      </c>
      <c r="B558" t="s">
        <v>664</v>
      </c>
      <c r="C558" t="s">
        <v>1894</v>
      </c>
      <c r="D558" t="s">
        <v>1895</v>
      </c>
      <c r="E558" t="s">
        <v>1896</v>
      </c>
      <c r="F558" t="s">
        <v>1897</v>
      </c>
      <c r="G558" t="s">
        <v>1904</v>
      </c>
      <c r="H558">
        <v>2</v>
      </c>
      <c r="I558" t="s">
        <v>1905</v>
      </c>
      <c r="J558" t="s">
        <v>1905</v>
      </c>
      <c r="K558" t="s">
        <v>29</v>
      </c>
      <c r="L558" t="s">
        <v>47</v>
      </c>
      <c r="M558">
        <v>454951</v>
      </c>
      <c r="N558">
        <v>505770</v>
      </c>
      <c r="O558" t="s">
        <v>1906</v>
      </c>
      <c r="P558">
        <v>2027</v>
      </c>
      <c r="Q558">
        <v>2</v>
      </c>
      <c r="R558" t="s">
        <v>49</v>
      </c>
      <c r="S558" t="s">
        <v>33</v>
      </c>
      <c r="T558" t="s">
        <v>34</v>
      </c>
      <c r="U558" t="s">
        <v>35</v>
      </c>
    </row>
    <row r="559" spans="1:21" hidden="1" x14ac:dyDescent="0.2">
      <c r="A559" t="s">
        <v>663</v>
      </c>
      <c r="B559" t="s">
        <v>664</v>
      </c>
      <c r="C559" t="s">
        <v>1894</v>
      </c>
      <c r="D559" t="s">
        <v>1895</v>
      </c>
      <c r="E559" t="s">
        <v>1896</v>
      </c>
      <c r="F559" t="s">
        <v>1897</v>
      </c>
      <c r="G559" t="s">
        <v>1907</v>
      </c>
      <c r="H559">
        <v>2</v>
      </c>
      <c r="I559" t="s">
        <v>1908</v>
      </c>
      <c r="J559" t="s">
        <v>1908</v>
      </c>
      <c r="K559" t="s">
        <v>29</v>
      </c>
      <c r="L559" t="s">
        <v>30</v>
      </c>
      <c r="M559">
        <v>449173</v>
      </c>
      <c r="N559">
        <v>508821</v>
      </c>
      <c r="O559" t="s">
        <v>1909</v>
      </c>
      <c r="P559">
        <v>2027</v>
      </c>
      <c r="Q559">
        <v>2</v>
      </c>
      <c r="R559" t="s">
        <v>49</v>
      </c>
      <c r="S559" t="s">
        <v>33</v>
      </c>
      <c r="T559" t="s">
        <v>34</v>
      </c>
      <c r="U559" t="s">
        <v>35</v>
      </c>
    </row>
    <row r="560" spans="1:21" hidden="1" x14ac:dyDescent="0.2">
      <c r="A560" t="s">
        <v>663</v>
      </c>
      <c r="B560" t="s">
        <v>664</v>
      </c>
      <c r="C560" t="s">
        <v>1894</v>
      </c>
      <c r="D560" t="s">
        <v>1895</v>
      </c>
      <c r="E560" t="s">
        <v>1896</v>
      </c>
      <c r="F560" t="s">
        <v>1897</v>
      </c>
      <c r="G560" t="s">
        <v>1910</v>
      </c>
      <c r="H560">
        <v>2</v>
      </c>
      <c r="I560" t="s">
        <v>1911</v>
      </c>
      <c r="J560" t="s">
        <v>1911</v>
      </c>
      <c r="K560" t="s">
        <v>29</v>
      </c>
      <c r="L560" t="s">
        <v>47</v>
      </c>
      <c r="M560">
        <v>456781</v>
      </c>
      <c r="N560">
        <v>510286</v>
      </c>
      <c r="O560" t="s">
        <v>1912</v>
      </c>
      <c r="P560">
        <v>2027</v>
      </c>
      <c r="Q560">
        <v>2</v>
      </c>
      <c r="R560" t="s">
        <v>49</v>
      </c>
      <c r="S560" t="s">
        <v>33</v>
      </c>
      <c r="T560" t="s">
        <v>34</v>
      </c>
      <c r="U560" t="s">
        <v>35</v>
      </c>
    </row>
    <row r="561" spans="1:21" hidden="1" x14ac:dyDescent="0.2">
      <c r="A561" t="s">
        <v>663</v>
      </c>
      <c r="B561" t="s">
        <v>664</v>
      </c>
      <c r="C561" t="s">
        <v>1894</v>
      </c>
      <c r="D561" t="s">
        <v>1895</v>
      </c>
      <c r="E561" t="s">
        <v>1913</v>
      </c>
      <c r="F561" t="s">
        <v>1914</v>
      </c>
      <c r="G561" t="s">
        <v>1915</v>
      </c>
      <c r="H561">
        <v>2</v>
      </c>
      <c r="I561" t="s">
        <v>1916</v>
      </c>
      <c r="J561" t="s">
        <v>1916</v>
      </c>
      <c r="K561" t="s">
        <v>29</v>
      </c>
      <c r="L561" t="s">
        <v>47</v>
      </c>
      <c r="M561">
        <v>470004</v>
      </c>
      <c r="N561">
        <v>515479</v>
      </c>
      <c r="O561" t="s">
        <v>1917</v>
      </c>
      <c r="P561">
        <v>2027</v>
      </c>
      <c r="Q561">
        <v>2</v>
      </c>
      <c r="R561" t="s">
        <v>49</v>
      </c>
      <c r="S561" t="s">
        <v>33</v>
      </c>
      <c r="T561" t="s">
        <v>34</v>
      </c>
      <c r="U561" t="s">
        <v>35</v>
      </c>
    </row>
    <row r="562" spans="1:21" hidden="1" x14ac:dyDescent="0.2">
      <c r="A562" t="s">
        <v>663</v>
      </c>
      <c r="B562" t="s">
        <v>664</v>
      </c>
      <c r="C562" t="s">
        <v>1894</v>
      </c>
      <c r="D562" t="s">
        <v>1895</v>
      </c>
      <c r="E562" t="s">
        <v>1896</v>
      </c>
      <c r="F562" t="s">
        <v>1897</v>
      </c>
      <c r="G562" t="s">
        <v>1918</v>
      </c>
      <c r="H562">
        <v>2</v>
      </c>
      <c r="I562" t="s">
        <v>1919</v>
      </c>
      <c r="J562" t="s">
        <v>1919</v>
      </c>
      <c r="K562" t="s">
        <v>29</v>
      </c>
      <c r="L562" t="s">
        <v>47</v>
      </c>
      <c r="M562">
        <v>453453</v>
      </c>
      <c r="N562">
        <v>512427</v>
      </c>
      <c r="O562" t="s">
        <v>1920</v>
      </c>
      <c r="P562">
        <v>2027</v>
      </c>
      <c r="Q562">
        <v>2</v>
      </c>
      <c r="R562" t="s">
        <v>49</v>
      </c>
      <c r="S562" t="s">
        <v>33</v>
      </c>
      <c r="T562" t="s">
        <v>34</v>
      </c>
      <c r="U562" t="s">
        <v>35</v>
      </c>
    </row>
    <row r="563" spans="1:21" hidden="1" x14ac:dyDescent="0.2">
      <c r="A563" t="s">
        <v>663</v>
      </c>
      <c r="B563" t="s">
        <v>664</v>
      </c>
      <c r="C563" t="s">
        <v>1894</v>
      </c>
      <c r="D563" t="s">
        <v>1895</v>
      </c>
      <c r="E563" t="s">
        <v>1913</v>
      </c>
      <c r="F563" t="s">
        <v>1914</v>
      </c>
      <c r="G563" t="s">
        <v>1921</v>
      </c>
      <c r="H563">
        <v>2</v>
      </c>
      <c r="I563" t="s">
        <v>1922</v>
      </c>
      <c r="J563" t="s">
        <v>1922</v>
      </c>
      <c r="K563" t="s">
        <v>29</v>
      </c>
      <c r="L563" t="s">
        <v>47</v>
      </c>
      <c r="M563">
        <v>468066</v>
      </c>
      <c r="N563">
        <v>513271</v>
      </c>
      <c r="O563" t="s">
        <v>1923</v>
      </c>
      <c r="P563">
        <v>2027</v>
      </c>
      <c r="Q563">
        <v>2</v>
      </c>
      <c r="R563" t="s">
        <v>49</v>
      </c>
      <c r="S563" t="s">
        <v>33</v>
      </c>
      <c r="T563" t="s">
        <v>34</v>
      </c>
      <c r="U563" t="s">
        <v>35</v>
      </c>
    </row>
    <row r="564" spans="1:21" hidden="1" x14ac:dyDescent="0.2">
      <c r="A564" t="s">
        <v>663</v>
      </c>
      <c r="B564" t="s">
        <v>664</v>
      </c>
      <c r="C564" t="s">
        <v>1894</v>
      </c>
      <c r="D564" t="s">
        <v>1895</v>
      </c>
      <c r="E564" t="s">
        <v>1913</v>
      </c>
      <c r="F564" t="s">
        <v>1914</v>
      </c>
      <c r="G564" t="s">
        <v>1924</v>
      </c>
      <c r="H564">
        <v>2</v>
      </c>
      <c r="I564" t="s">
        <v>1925</v>
      </c>
      <c r="J564" t="s">
        <v>1925</v>
      </c>
      <c r="K564" t="s">
        <v>29</v>
      </c>
      <c r="L564" t="s">
        <v>47</v>
      </c>
      <c r="M564">
        <v>471959</v>
      </c>
      <c r="N564">
        <v>514905</v>
      </c>
      <c r="O564" t="s">
        <v>1926</v>
      </c>
      <c r="P564">
        <v>2027</v>
      </c>
      <c r="Q564">
        <v>2</v>
      </c>
      <c r="R564" t="s">
        <v>49</v>
      </c>
      <c r="S564" t="s">
        <v>33</v>
      </c>
      <c r="T564" t="s">
        <v>34</v>
      </c>
      <c r="U564" t="s">
        <v>35</v>
      </c>
    </row>
    <row r="565" spans="1:21" hidden="1" x14ac:dyDescent="0.2">
      <c r="A565" t="s">
        <v>663</v>
      </c>
      <c r="B565" t="s">
        <v>664</v>
      </c>
      <c r="C565" t="s">
        <v>1894</v>
      </c>
      <c r="D565" t="s">
        <v>1895</v>
      </c>
      <c r="E565" t="s">
        <v>1913</v>
      </c>
      <c r="F565" t="s">
        <v>1914</v>
      </c>
      <c r="G565" t="s">
        <v>1927</v>
      </c>
      <c r="H565">
        <v>2</v>
      </c>
      <c r="I565" t="s">
        <v>1928</v>
      </c>
      <c r="J565" t="s">
        <v>1928</v>
      </c>
      <c r="K565" t="s">
        <v>29</v>
      </c>
      <c r="L565" t="s">
        <v>30</v>
      </c>
      <c r="M565">
        <v>471165</v>
      </c>
      <c r="N565">
        <v>519371</v>
      </c>
      <c r="O565" t="s">
        <v>1929</v>
      </c>
      <c r="P565">
        <v>2027</v>
      </c>
      <c r="Q565">
        <v>2</v>
      </c>
      <c r="R565" t="s">
        <v>49</v>
      </c>
      <c r="S565" t="s">
        <v>33</v>
      </c>
      <c r="T565" t="s">
        <v>34</v>
      </c>
      <c r="U565" t="s">
        <v>35</v>
      </c>
    </row>
    <row r="566" spans="1:21" hidden="1" x14ac:dyDescent="0.2">
      <c r="A566" t="s">
        <v>1809</v>
      </c>
      <c r="B566" t="s">
        <v>1810</v>
      </c>
      <c r="C566" t="s">
        <v>1811</v>
      </c>
      <c r="D566" t="s">
        <v>1812</v>
      </c>
      <c r="E566" t="s">
        <v>1930</v>
      </c>
      <c r="F566" t="s">
        <v>1931</v>
      </c>
      <c r="G566" t="s">
        <v>1932</v>
      </c>
      <c r="H566">
        <v>1</v>
      </c>
      <c r="I566" t="s">
        <v>1933</v>
      </c>
      <c r="J566" t="s">
        <v>1933</v>
      </c>
      <c r="K566" t="s">
        <v>29</v>
      </c>
      <c r="L566" t="s">
        <v>30</v>
      </c>
      <c r="M566">
        <v>411142</v>
      </c>
      <c r="N566">
        <v>318378</v>
      </c>
      <c r="O566" t="s">
        <v>1934</v>
      </c>
      <c r="P566">
        <v>2027</v>
      </c>
      <c r="Q566">
        <v>2</v>
      </c>
      <c r="R566" t="s">
        <v>32</v>
      </c>
      <c r="S566" t="s">
        <v>33</v>
      </c>
      <c r="T566" t="s">
        <v>34</v>
      </c>
      <c r="U566" t="s">
        <v>35</v>
      </c>
    </row>
    <row r="567" spans="1:21" hidden="1" x14ac:dyDescent="0.2">
      <c r="A567" t="s">
        <v>663</v>
      </c>
      <c r="B567" t="s">
        <v>664</v>
      </c>
      <c r="C567" t="s">
        <v>1894</v>
      </c>
      <c r="D567" t="s">
        <v>1895</v>
      </c>
      <c r="E567" t="s">
        <v>1913</v>
      </c>
      <c r="F567" t="s">
        <v>1914</v>
      </c>
      <c r="G567" t="s">
        <v>1935</v>
      </c>
      <c r="H567">
        <v>2</v>
      </c>
      <c r="I567" t="s">
        <v>1936</v>
      </c>
      <c r="J567" t="s">
        <v>1936</v>
      </c>
      <c r="K567" t="s">
        <v>29</v>
      </c>
      <c r="L567" t="s">
        <v>47</v>
      </c>
      <c r="M567">
        <v>465771</v>
      </c>
      <c r="N567">
        <v>517314</v>
      </c>
      <c r="O567" t="s">
        <v>1937</v>
      </c>
      <c r="P567">
        <v>2027</v>
      </c>
      <c r="Q567">
        <v>2</v>
      </c>
      <c r="R567" t="s">
        <v>49</v>
      </c>
      <c r="S567" t="s">
        <v>33</v>
      </c>
      <c r="T567" t="s">
        <v>34</v>
      </c>
      <c r="U567" t="s">
        <v>35</v>
      </c>
    </row>
    <row r="568" spans="1:21" hidden="1" x14ac:dyDescent="0.2">
      <c r="A568" t="s">
        <v>1809</v>
      </c>
      <c r="B568" t="s">
        <v>1810</v>
      </c>
      <c r="C568" t="s">
        <v>1938</v>
      </c>
      <c r="D568" t="s">
        <v>1939</v>
      </c>
      <c r="E568" t="s">
        <v>1940</v>
      </c>
      <c r="F568" t="s">
        <v>1941</v>
      </c>
      <c r="G568" t="s">
        <v>1942</v>
      </c>
      <c r="H568">
        <v>1</v>
      </c>
      <c r="I568" t="s">
        <v>1943</v>
      </c>
      <c r="J568" t="s">
        <v>1943</v>
      </c>
      <c r="K568" t="s">
        <v>29</v>
      </c>
      <c r="L568" t="s">
        <v>47</v>
      </c>
      <c r="M568">
        <v>399052</v>
      </c>
      <c r="N568">
        <v>430899</v>
      </c>
      <c r="O568" t="s">
        <v>1944</v>
      </c>
      <c r="P568">
        <v>2027</v>
      </c>
      <c r="Q568">
        <v>2</v>
      </c>
      <c r="R568" t="s">
        <v>32</v>
      </c>
      <c r="S568" t="s">
        <v>33</v>
      </c>
      <c r="T568" t="s">
        <v>34</v>
      </c>
      <c r="U568" t="s">
        <v>35</v>
      </c>
    </row>
    <row r="569" spans="1:21" hidden="1" x14ac:dyDescent="0.2">
      <c r="A569" t="s">
        <v>663</v>
      </c>
      <c r="B569" t="s">
        <v>664</v>
      </c>
      <c r="C569" t="s">
        <v>1894</v>
      </c>
      <c r="D569" t="s">
        <v>1895</v>
      </c>
      <c r="E569" t="s">
        <v>1913</v>
      </c>
      <c r="F569" t="s">
        <v>1914</v>
      </c>
      <c r="G569" t="s">
        <v>1945</v>
      </c>
      <c r="H569">
        <v>2</v>
      </c>
      <c r="I569" t="s">
        <v>1946</v>
      </c>
      <c r="J569" t="s">
        <v>1946</v>
      </c>
      <c r="K569" t="s">
        <v>29</v>
      </c>
      <c r="L569" t="s">
        <v>30</v>
      </c>
      <c r="M569">
        <v>464630</v>
      </c>
      <c r="N569">
        <v>519627</v>
      </c>
      <c r="O569" t="s">
        <v>1947</v>
      </c>
      <c r="P569">
        <v>2027</v>
      </c>
      <c r="Q569">
        <v>2</v>
      </c>
      <c r="R569" t="s">
        <v>49</v>
      </c>
      <c r="S569" t="s">
        <v>33</v>
      </c>
      <c r="T569" t="s">
        <v>34</v>
      </c>
      <c r="U569" t="s">
        <v>35</v>
      </c>
    </row>
    <row r="570" spans="1:21" hidden="1" x14ac:dyDescent="0.2">
      <c r="A570" t="s">
        <v>1809</v>
      </c>
      <c r="B570" t="s">
        <v>1810</v>
      </c>
      <c r="C570" t="s">
        <v>1938</v>
      </c>
      <c r="D570" t="s">
        <v>1939</v>
      </c>
      <c r="E570" t="s">
        <v>1940</v>
      </c>
      <c r="F570" t="s">
        <v>1941</v>
      </c>
      <c r="G570" t="s">
        <v>1948</v>
      </c>
      <c r="H570">
        <v>1</v>
      </c>
      <c r="I570" t="s">
        <v>1949</v>
      </c>
      <c r="J570" t="s">
        <v>1949</v>
      </c>
      <c r="K570" t="s">
        <v>29</v>
      </c>
      <c r="L570" t="s">
        <v>30</v>
      </c>
      <c r="M570">
        <v>395723</v>
      </c>
      <c r="N570">
        <v>423125</v>
      </c>
      <c r="O570" t="s">
        <v>1950</v>
      </c>
      <c r="P570">
        <v>2027</v>
      </c>
      <c r="Q570">
        <v>2</v>
      </c>
      <c r="R570" t="s">
        <v>32</v>
      </c>
      <c r="S570" t="s">
        <v>33</v>
      </c>
      <c r="T570" t="s">
        <v>34</v>
      </c>
      <c r="U570" t="s">
        <v>35</v>
      </c>
    </row>
    <row r="571" spans="1:21" hidden="1" x14ac:dyDescent="0.2">
      <c r="A571" t="s">
        <v>663</v>
      </c>
      <c r="B571" t="s">
        <v>664</v>
      </c>
      <c r="C571" t="s">
        <v>1894</v>
      </c>
      <c r="D571" t="s">
        <v>1895</v>
      </c>
      <c r="E571" t="s">
        <v>1951</v>
      </c>
      <c r="F571" t="s">
        <v>1952</v>
      </c>
      <c r="G571" t="s">
        <v>1953</v>
      </c>
      <c r="H571">
        <v>2</v>
      </c>
      <c r="I571" t="s">
        <v>1954</v>
      </c>
      <c r="J571" t="s">
        <v>1954</v>
      </c>
      <c r="K571" t="s">
        <v>29</v>
      </c>
      <c r="L571" t="s">
        <v>47</v>
      </c>
      <c r="M571">
        <v>426359</v>
      </c>
      <c r="N571">
        <v>507750</v>
      </c>
      <c r="O571" t="s">
        <v>1955</v>
      </c>
      <c r="P571">
        <v>2027</v>
      </c>
      <c r="Q571">
        <v>2</v>
      </c>
      <c r="R571" t="s">
        <v>49</v>
      </c>
      <c r="S571" t="s">
        <v>33</v>
      </c>
      <c r="T571" t="s">
        <v>34</v>
      </c>
      <c r="U571" t="s">
        <v>35</v>
      </c>
    </row>
    <row r="572" spans="1:21" hidden="1" x14ac:dyDescent="0.2">
      <c r="A572" t="s">
        <v>663</v>
      </c>
      <c r="B572" t="s">
        <v>664</v>
      </c>
      <c r="C572" t="s">
        <v>1894</v>
      </c>
      <c r="D572" t="s">
        <v>1895</v>
      </c>
      <c r="E572" t="s">
        <v>1956</v>
      </c>
      <c r="F572" t="s">
        <v>1957</v>
      </c>
      <c r="G572" t="s">
        <v>1958</v>
      </c>
      <c r="H572">
        <v>2</v>
      </c>
      <c r="I572" t="s">
        <v>1959</v>
      </c>
      <c r="J572" t="s">
        <v>1959</v>
      </c>
      <c r="K572" t="s">
        <v>29</v>
      </c>
      <c r="L572" t="s">
        <v>47</v>
      </c>
      <c r="M572">
        <v>421282</v>
      </c>
      <c r="N572">
        <v>507987</v>
      </c>
      <c r="O572" t="s">
        <v>1960</v>
      </c>
      <c r="P572">
        <v>2027</v>
      </c>
      <c r="Q572">
        <v>2</v>
      </c>
      <c r="R572" t="s">
        <v>49</v>
      </c>
      <c r="S572" t="s">
        <v>33</v>
      </c>
      <c r="T572" t="s">
        <v>34</v>
      </c>
      <c r="U572" t="s">
        <v>35</v>
      </c>
    </row>
    <row r="573" spans="1:21" hidden="1" x14ac:dyDescent="0.2">
      <c r="A573" t="s">
        <v>1809</v>
      </c>
      <c r="B573" t="s">
        <v>1810</v>
      </c>
      <c r="C573" t="s">
        <v>1938</v>
      </c>
      <c r="D573" t="s">
        <v>1939</v>
      </c>
      <c r="E573" t="s">
        <v>1940</v>
      </c>
      <c r="F573" t="s">
        <v>1941</v>
      </c>
      <c r="G573" t="s">
        <v>1961</v>
      </c>
      <c r="H573">
        <v>1</v>
      </c>
      <c r="I573" t="s">
        <v>1962</v>
      </c>
      <c r="J573" t="s">
        <v>1962</v>
      </c>
      <c r="K573" t="s">
        <v>29</v>
      </c>
      <c r="L573" t="s">
        <v>47</v>
      </c>
      <c r="M573">
        <v>395585</v>
      </c>
      <c r="N573">
        <v>428837</v>
      </c>
      <c r="O573" t="s">
        <v>1963</v>
      </c>
      <c r="P573">
        <v>2027</v>
      </c>
      <c r="Q573">
        <v>2</v>
      </c>
      <c r="R573" t="s">
        <v>49</v>
      </c>
      <c r="S573" t="s">
        <v>33</v>
      </c>
      <c r="T573" t="s">
        <v>34</v>
      </c>
      <c r="U573" t="s">
        <v>35</v>
      </c>
    </row>
    <row r="574" spans="1:21" hidden="1" x14ac:dyDescent="0.2">
      <c r="A574" t="s">
        <v>663</v>
      </c>
      <c r="B574" t="s">
        <v>664</v>
      </c>
      <c r="C574" t="s">
        <v>1894</v>
      </c>
      <c r="D574" t="s">
        <v>1895</v>
      </c>
      <c r="E574" t="s">
        <v>1951</v>
      </c>
      <c r="F574" t="s">
        <v>1952</v>
      </c>
      <c r="G574" t="s">
        <v>1964</v>
      </c>
      <c r="H574">
        <v>2</v>
      </c>
      <c r="I574" t="s">
        <v>1965</v>
      </c>
      <c r="J574" t="s">
        <v>1965</v>
      </c>
      <c r="K574" t="s">
        <v>29</v>
      </c>
      <c r="L574" t="s">
        <v>47</v>
      </c>
      <c r="M574">
        <v>439853</v>
      </c>
      <c r="N574">
        <v>510077</v>
      </c>
      <c r="O574" t="s">
        <v>1966</v>
      </c>
      <c r="P574">
        <v>2027</v>
      </c>
      <c r="Q574">
        <v>2</v>
      </c>
      <c r="R574" t="s">
        <v>49</v>
      </c>
      <c r="S574" t="s">
        <v>33</v>
      </c>
      <c r="T574" t="s">
        <v>34</v>
      </c>
      <c r="U574" t="s">
        <v>35</v>
      </c>
    </row>
    <row r="575" spans="1:21" hidden="1" x14ac:dyDescent="0.2">
      <c r="A575" t="s">
        <v>663</v>
      </c>
      <c r="B575" t="s">
        <v>664</v>
      </c>
      <c r="C575" t="s">
        <v>1894</v>
      </c>
      <c r="D575" t="s">
        <v>1895</v>
      </c>
      <c r="E575" t="s">
        <v>1956</v>
      </c>
      <c r="F575" t="s">
        <v>1957</v>
      </c>
      <c r="G575" t="s">
        <v>1967</v>
      </c>
      <c r="H575">
        <v>2</v>
      </c>
      <c r="I575" t="s">
        <v>1968</v>
      </c>
      <c r="J575" t="s">
        <v>1968</v>
      </c>
      <c r="K575" t="s">
        <v>29</v>
      </c>
      <c r="L575" t="s">
        <v>47</v>
      </c>
      <c r="M575">
        <v>421488</v>
      </c>
      <c r="N575">
        <v>510428</v>
      </c>
      <c r="O575" t="s">
        <v>1969</v>
      </c>
      <c r="P575">
        <v>2027</v>
      </c>
      <c r="Q575">
        <v>2</v>
      </c>
      <c r="R575" t="s">
        <v>49</v>
      </c>
      <c r="S575" t="s">
        <v>33</v>
      </c>
      <c r="T575" t="s">
        <v>34</v>
      </c>
      <c r="U575" t="s">
        <v>35</v>
      </c>
    </row>
    <row r="576" spans="1:21" hidden="1" x14ac:dyDescent="0.2">
      <c r="A576" t="s">
        <v>663</v>
      </c>
      <c r="B576" t="s">
        <v>664</v>
      </c>
      <c r="C576" t="s">
        <v>1894</v>
      </c>
      <c r="D576" t="s">
        <v>1895</v>
      </c>
      <c r="E576" t="s">
        <v>1956</v>
      </c>
      <c r="F576" t="s">
        <v>1957</v>
      </c>
      <c r="G576" t="s">
        <v>1970</v>
      </c>
      <c r="H576">
        <v>2</v>
      </c>
      <c r="I576" t="s">
        <v>1971</v>
      </c>
      <c r="J576" t="s">
        <v>1971</v>
      </c>
      <c r="K576" t="s">
        <v>29</v>
      </c>
      <c r="L576" t="s">
        <v>47</v>
      </c>
      <c r="M576">
        <v>400958</v>
      </c>
      <c r="N576">
        <v>511028</v>
      </c>
      <c r="O576" t="s">
        <v>1972</v>
      </c>
      <c r="P576">
        <v>2027</v>
      </c>
      <c r="Q576">
        <v>2</v>
      </c>
      <c r="R576" t="s">
        <v>49</v>
      </c>
      <c r="S576" t="s">
        <v>33</v>
      </c>
      <c r="T576" t="s">
        <v>34</v>
      </c>
      <c r="U576" t="s">
        <v>35</v>
      </c>
    </row>
    <row r="577" spans="1:21" hidden="1" x14ac:dyDescent="0.2">
      <c r="A577" t="s">
        <v>1809</v>
      </c>
      <c r="B577" t="s">
        <v>1810</v>
      </c>
      <c r="C577" t="s">
        <v>1938</v>
      </c>
      <c r="D577" t="s">
        <v>1939</v>
      </c>
      <c r="E577" t="s">
        <v>1973</v>
      </c>
      <c r="F577" t="s">
        <v>1974</v>
      </c>
      <c r="G577" t="s">
        <v>1975</v>
      </c>
      <c r="H577">
        <v>1</v>
      </c>
      <c r="I577" t="s">
        <v>1976</v>
      </c>
      <c r="J577" t="s">
        <v>1976</v>
      </c>
      <c r="K577" t="s">
        <v>29</v>
      </c>
      <c r="L577" t="s">
        <v>30</v>
      </c>
      <c r="M577">
        <v>441491</v>
      </c>
      <c r="N577">
        <v>424402</v>
      </c>
      <c r="O577" t="s">
        <v>1977</v>
      </c>
      <c r="P577">
        <v>2027</v>
      </c>
      <c r="Q577">
        <v>2</v>
      </c>
      <c r="R577" t="s">
        <v>32</v>
      </c>
      <c r="S577" t="s">
        <v>33</v>
      </c>
      <c r="T577" t="s">
        <v>34</v>
      </c>
      <c r="U577" t="s">
        <v>35</v>
      </c>
    </row>
    <row r="578" spans="1:21" hidden="1" x14ac:dyDescent="0.2">
      <c r="A578" t="s">
        <v>663</v>
      </c>
      <c r="B578" t="s">
        <v>664</v>
      </c>
      <c r="C578" t="s">
        <v>1894</v>
      </c>
      <c r="D578" t="s">
        <v>1895</v>
      </c>
      <c r="E578" t="s">
        <v>1956</v>
      </c>
      <c r="F578" t="s">
        <v>1957</v>
      </c>
      <c r="G578" t="s">
        <v>1978</v>
      </c>
      <c r="H578">
        <v>2</v>
      </c>
      <c r="I578" t="s">
        <v>1979</v>
      </c>
      <c r="J578" t="s">
        <v>1979</v>
      </c>
      <c r="K578" t="s">
        <v>29</v>
      </c>
      <c r="L578" t="s">
        <v>30</v>
      </c>
      <c r="M578">
        <v>417332</v>
      </c>
      <c r="N578">
        <v>511840</v>
      </c>
      <c r="O578" t="s">
        <v>1980</v>
      </c>
      <c r="P578">
        <v>2027</v>
      </c>
      <c r="Q578">
        <v>2</v>
      </c>
      <c r="R578" t="s">
        <v>49</v>
      </c>
      <c r="S578" t="s">
        <v>33</v>
      </c>
      <c r="T578" t="s">
        <v>34</v>
      </c>
      <c r="U578" t="s">
        <v>35</v>
      </c>
    </row>
    <row r="579" spans="1:21" hidden="1" x14ac:dyDescent="0.2">
      <c r="A579" t="s">
        <v>1809</v>
      </c>
      <c r="B579" t="s">
        <v>1810</v>
      </c>
      <c r="C579" t="s">
        <v>1938</v>
      </c>
      <c r="D579" t="s">
        <v>1939</v>
      </c>
      <c r="E579" t="s">
        <v>1973</v>
      </c>
      <c r="F579" t="s">
        <v>1974</v>
      </c>
      <c r="G579" t="s">
        <v>1981</v>
      </c>
      <c r="H579">
        <v>1</v>
      </c>
      <c r="I579" t="s">
        <v>1982</v>
      </c>
      <c r="J579" t="s">
        <v>1982</v>
      </c>
      <c r="K579" t="s">
        <v>29</v>
      </c>
      <c r="L579" t="s">
        <v>30</v>
      </c>
      <c r="M579">
        <v>426959</v>
      </c>
      <c r="N579">
        <v>419229</v>
      </c>
      <c r="O579" t="s">
        <v>1983</v>
      </c>
      <c r="P579">
        <v>2027</v>
      </c>
      <c r="Q579">
        <v>2</v>
      </c>
      <c r="R579" t="s">
        <v>32</v>
      </c>
      <c r="S579" t="s">
        <v>33</v>
      </c>
      <c r="T579" t="s">
        <v>34</v>
      </c>
      <c r="U579" t="s">
        <v>35</v>
      </c>
    </row>
    <row r="580" spans="1:21" hidden="1" x14ac:dyDescent="0.2">
      <c r="A580" t="s">
        <v>663</v>
      </c>
      <c r="B580" t="s">
        <v>664</v>
      </c>
      <c r="C580" t="s">
        <v>1894</v>
      </c>
      <c r="D580" t="s">
        <v>1895</v>
      </c>
      <c r="E580" t="s">
        <v>1956</v>
      </c>
      <c r="F580" t="s">
        <v>1957</v>
      </c>
      <c r="G580" t="s">
        <v>1984</v>
      </c>
      <c r="H580">
        <v>2</v>
      </c>
      <c r="I580" t="s">
        <v>1985</v>
      </c>
      <c r="J580" t="s">
        <v>1985</v>
      </c>
      <c r="K580" t="s">
        <v>29</v>
      </c>
      <c r="L580" t="s">
        <v>30</v>
      </c>
      <c r="M580">
        <v>425637</v>
      </c>
      <c r="N580">
        <v>510044</v>
      </c>
      <c r="O580" t="s">
        <v>1986</v>
      </c>
      <c r="P580">
        <v>2027</v>
      </c>
      <c r="Q580">
        <v>2</v>
      </c>
      <c r="R580" t="s">
        <v>49</v>
      </c>
      <c r="S580" t="s">
        <v>33</v>
      </c>
      <c r="T580" t="s">
        <v>34</v>
      </c>
      <c r="U580" t="s">
        <v>35</v>
      </c>
    </row>
    <row r="581" spans="1:21" hidden="1" x14ac:dyDescent="0.2">
      <c r="A581" t="s">
        <v>1809</v>
      </c>
      <c r="B581" t="s">
        <v>1810</v>
      </c>
      <c r="C581" t="s">
        <v>1938</v>
      </c>
      <c r="D581" t="s">
        <v>1939</v>
      </c>
      <c r="E581" t="s">
        <v>1973</v>
      </c>
      <c r="F581" t="s">
        <v>1974</v>
      </c>
      <c r="G581" t="s">
        <v>1987</v>
      </c>
      <c r="H581">
        <v>1</v>
      </c>
      <c r="I581" t="s">
        <v>1988</v>
      </c>
      <c r="J581" t="s">
        <v>1988</v>
      </c>
      <c r="K581" t="s">
        <v>29</v>
      </c>
      <c r="L581" t="s">
        <v>47</v>
      </c>
      <c r="M581">
        <v>436289</v>
      </c>
      <c r="N581">
        <v>418476</v>
      </c>
      <c r="O581" t="s">
        <v>1989</v>
      </c>
      <c r="P581">
        <v>2027</v>
      </c>
      <c r="Q581">
        <v>2</v>
      </c>
      <c r="R581" t="s">
        <v>32</v>
      </c>
      <c r="S581" t="s">
        <v>33</v>
      </c>
      <c r="T581" t="s">
        <v>34</v>
      </c>
      <c r="U581" t="s">
        <v>35</v>
      </c>
    </row>
    <row r="582" spans="1:21" hidden="1" x14ac:dyDescent="0.2">
      <c r="A582" t="s">
        <v>663</v>
      </c>
      <c r="B582" t="s">
        <v>664</v>
      </c>
      <c r="C582" t="s">
        <v>1894</v>
      </c>
      <c r="D582" t="s">
        <v>1895</v>
      </c>
      <c r="E582" t="s">
        <v>1956</v>
      </c>
      <c r="F582" t="s">
        <v>1957</v>
      </c>
      <c r="G582" t="s">
        <v>1990</v>
      </c>
      <c r="H582">
        <v>2</v>
      </c>
      <c r="I582" t="s">
        <v>1991</v>
      </c>
      <c r="J582" t="s">
        <v>1991</v>
      </c>
      <c r="K582" t="s">
        <v>29</v>
      </c>
      <c r="L582" t="s">
        <v>47</v>
      </c>
      <c r="M582">
        <v>400218</v>
      </c>
      <c r="N582">
        <v>513199</v>
      </c>
      <c r="O582" t="s">
        <v>1992</v>
      </c>
      <c r="P582">
        <v>2027</v>
      </c>
      <c r="Q582">
        <v>2</v>
      </c>
      <c r="R582" t="s">
        <v>49</v>
      </c>
      <c r="S582" t="s">
        <v>33</v>
      </c>
      <c r="T582" t="s">
        <v>34</v>
      </c>
      <c r="U582" t="s">
        <v>35</v>
      </c>
    </row>
    <row r="583" spans="1:21" hidden="1" x14ac:dyDescent="0.2">
      <c r="A583" t="s">
        <v>663</v>
      </c>
      <c r="B583" t="s">
        <v>664</v>
      </c>
      <c r="C583" t="s">
        <v>1894</v>
      </c>
      <c r="D583" t="s">
        <v>1895</v>
      </c>
      <c r="E583" t="s">
        <v>1956</v>
      </c>
      <c r="F583" t="s">
        <v>1957</v>
      </c>
      <c r="G583" t="s">
        <v>1993</v>
      </c>
      <c r="H583">
        <v>2</v>
      </c>
      <c r="I583" t="s">
        <v>1994</v>
      </c>
      <c r="J583" t="s">
        <v>1994</v>
      </c>
      <c r="K583" t="s">
        <v>29</v>
      </c>
      <c r="L583" t="s">
        <v>47</v>
      </c>
      <c r="M583">
        <v>410440</v>
      </c>
      <c r="N583">
        <v>512943</v>
      </c>
      <c r="O583" t="s">
        <v>1995</v>
      </c>
      <c r="P583">
        <v>2027</v>
      </c>
      <c r="Q583">
        <v>2</v>
      </c>
      <c r="R583" t="s">
        <v>49</v>
      </c>
      <c r="S583" t="s">
        <v>33</v>
      </c>
      <c r="T583" t="s">
        <v>34</v>
      </c>
      <c r="U583" t="s">
        <v>35</v>
      </c>
    </row>
    <row r="584" spans="1:21" hidden="1" x14ac:dyDescent="0.2">
      <c r="A584" t="s">
        <v>663</v>
      </c>
      <c r="B584" t="s">
        <v>664</v>
      </c>
      <c r="C584" t="s">
        <v>1894</v>
      </c>
      <c r="D584" t="s">
        <v>1895</v>
      </c>
      <c r="E584" t="s">
        <v>1951</v>
      </c>
      <c r="F584" t="s">
        <v>1952</v>
      </c>
      <c r="G584" t="s">
        <v>1996</v>
      </c>
      <c r="H584">
        <v>2</v>
      </c>
      <c r="I584" t="s">
        <v>1997</v>
      </c>
      <c r="J584" t="s">
        <v>1997</v>
      </c>
      <c r="K584" t="s">
        <v>29</v>
      </c>
      <c r="L584" t="s">
        <v>47</v>
      </c>
      <c r="M584">
        <v>430807</v>
      </c>
      <c r="N584">
        <v>511046</v>
      </c>
      <c r="O584" t="s">
        <v>1998</v>
      </c>
      <c r="P584">
        <v>2027</v>
      </c>
      <c r="Q584">
        <v>2</v>
      </c>
      <c r="R584" t="s">
        <v>49</v>
      </c>
      <c r="S584" t="s">
        <v>33</v>
      </c>
      <c r="T584" t="s">
        <v>34</v>
      </c>
      <c r="U584" t="s">
        <v>35</v>
      </c>
    </row>
    <row r="585" spans="1:21" hidden="1" x14ac:dyDescent="0.2">
      <c r="A585" t="s">
        <v>1809</v>
      </c>
      <c r="B585" t="s">
        <v>1810</v>
      </c>
      <c r="C585" t="s">
        <v>1938</v>
      </c>
      <c r="D585" t="s">
        <v>1939</v>
      </c>
      <c r="E585" t="s">
        <v>1999</v>
      </c>
      <c r="F585" t="s">
        <v>2000</v>
      </c>
      <c r="G585" t="s">
        <v>2001</v>
      </c>
      <c r="H585">
        <v>1</v>
      </c>
      <c r="I585" t="s">
        <v>2002</v>
      </c>
      <c r="J585" t="s">
        <v>2002</v>
      </c>
      <c r="K585" t="s">
        <v>29</v>
      </c>
      <c r="L585" t="s">
        <v>30</v>
      </c>
      <c r="M585">
        <v>389131</v>
      </c>
      <c r="N585">
        <v>444104</v>
      </c>
      <c r="O585" t="s">
        <v>2003</v>
      </c>
      <c r="P585">
        <v>2027</v>
      </c>
      <c r="Q585">
        <v>2</v>
      </c>
      <c r="R585" t="s">
        <v>32</v>
      </c>
      <c r="S585" t="s">
        <v>33</v>
      </c>
      <c r="T585" t="s">
        <v>34</v>
      </c>
      <c r="U585" t="s">
        <v>35</v>
      </c>
    </row>
    <row r="586" spans="1:21" hidden="1" x14ac:dyDescent="0.2">
      <c r="A586" t="s">
        <v>1809</v>
      </c>
      <c r="B586" t="s">
        <v>1810</v>
      </c>
      <c r="C586" t="s">
        <v>1938</v>
      </c>
      <c r="D586" t="s">
        <v>1939</v>
      </c>
      <c r="E586" t="s">
        <v>1999</v>
      </c>
      <c r="F586" t="s">
        <v>2000</v>
      </c>
      <c r="G586" t="s">
        <v>2004</v>
      </c>
      <c r="H586">
        <v>1</v>
      </c>
      <c r="I586" t="s">
        <v>2005</v>
      </c>
      <c r="J586" t="s">
        <v>2005</v>
      </c>
      <c r="K586" t="s">
        <v>29</v>
      </c>
      <c r="L586" t="s">
        <v>47</v>
      </c>
      <c r="M586">
        <v>389700</v>
      </c>
      <c r="N586">
        <v>464371</v>
      </c>
      <c r="O586" t="s">
        <v>2006</v>
      </c>
      <c r="P586">
        <v>2027</v>
      </c>
      <c r="Q586">
        <v>2</v>
      </c>
      <c r="R586" t="s">
        <v>32</v>
      </c>
      <c r="S586" t="s">
        <v>33</v>
      </c>
      <c r="T586" t="s">
        <v>34</v>
      </c>
      <c r="U586" t="s">
        <v>35</v>
      </c>
    </row>
    <row r="587" spans="1:21" hidden="1" x14ac:dyDescent="0.2">
      <c r="A587" t="s">
        <v>663</v>
      </c>
      <c r="B587" t="s">
        <v>664</v>
      </c>
      <c r="C587" t="s">
        <v>1894</v>
      </c>
      <c r="D587" t="s">
        <v>1895</v>
      </c>
      <c r="E587" t="s">
        <v>1951</v>
      </c>
      <c r="F587" t="s">
        <v>1952</v>
      </c>
      <c r="G587" t="s">
        <v>2007</v>
      </c>
      <c r="H587">
        <v>2</v>
      </c>
      <c r="I587" t="s">
        <v>2008</v>
      </c>
      <c r="J587" t="s">
        <v>2008</v>
      </c>
      <c r="K587" t="s">
        <v>29</v>
      </c>
      <c r="L587" t="s">
        <v>47</v>
      </c>
      <c r="M587">
        <v>446918</v>
      </c>
      <c r="N587">
        <v>517336</v>
      </c>
      <c r="O587" t="s">
        <v>2009</v>
      </c>
      <c r="P587">
        <v>2027</v>
      </c>
      <c r="Q587">
        <v>2</v>
      </c>
      <c r="R587" t="s">
        <v>49</v>
      </c>
      <c r="S587" t="s">
        <v>33</v>
      </c>
      <c r="T587" t="s">
        <v>34</v>
      </c>
      <c r="U587" t="s">
        <v>35</v>
      </c>
    </row>
    <row r="588" spans="1:21" hidden="1" x14ac:dyDescent="0.2">
      <c r="A588" t="s">
        <v>663</v>
      </c>
      <c r="B588" t="s">
        <v>664</v>
      </c>
      <c r="C588" t="s">
        <v>1894</v>
      </c>
      <c r="D588" t="s">
        <v>1895</v>
      </c>
      <c r="E588" t="s">
        <v>1956</v>
      </c>
      <c r="F588" t="s">
        <v>1957</v>
      </c>
      <c r="G588" t="s">
        <v>2010</v>
      </c>
      <c r="H588">
        <v>2</v>
      </c>
      <c r="I588" t="s">
        <v>2011</v>
      </c>
      <c r="J588" t="s">
        <v>2011</v>
      </c>
      <c r="K588" t="s">
        <v>29</v>
      </c>
      <c r="L588" t="s">
        <v>30</v>
      </c>
      <c r="M588">
        <v>409429</v>
      </c>
      <c r="N588">
        <v>515663</v>
      </c>
      <c r="O588" t="s">
        <v>2012</v>
      </c>
      <c r="P588">
        <v>2027</v>
      </c>
      <c r="Q588">
        <v>2</v>
      </c>
      <c r="R588" t="s">
        <v>49</v>
      </c>
      <c r="S588" t="s">
        <v>33</v>
      </c>
      <c r="T588" t="s">
        <v>34</v>
      </c>
      <c r="U588" t="s">
        <v>35</v>
      </c>
    </row>
    <row r="589" spans="1:21" hidden="1" x14ac:dyDescent="0.2">
      <c r="A589" t="s">
        <v>663</v>
      </c>
      <c r="B589" t="s">
        <v>664</v>
      </c>
      <c r="C589" t="s">
        <v>1894</v>
      </c>
      <c r="D589" t="s">
        <v>1895</v>
      </c>
      <c r="E589" t="s">
        <v>1956</v>
      </c>
      <c r="F589" t="s">
        <v>1957</v>
      </c>
      <c r="G589" t="s">
        <v>2013</v>
      </c>
      <c r="H589">
        <v>2</v>
      </c>
      <c r="I589" t="s">
        <v>2014</v>
      </c>
      <c r="J589" t="s">
        <v>2014</v>
      </c>
      <c r="K589" t="s">
        <v>29</v>
      </c>
      <c r="L589" t="s">
        <v>47</v>
      </c>
      <c r="M589">
        <v>412057</v>
      </c>
      <c r="N589">
        <v>517970</v>
      </c>
      <c r="O589" t="s">
        <v>2015</v>
      </c>
      <c r="P589">
        <v>2027</v>
      </c>
      <c r="Q589">
        <v>2</v>
      </c>
      <c r="R589" t="s">
        <v>49</v>
      </c>
      <c r="S589" t="s">
        <v>33</v>
      </c>
      <c r="T589" t="s">
        <v>34</v>
      </c>
      <c r="U589" t="s">
        <v>35</v>
      </c>
    </row>
    <row r="590" spans="1:21" hidden="1" x14ac:dyDescent="0.2">
      <c r="A590" t="s">
        <v>663</v>
      </c>
      <c r="B590" t="s">
        <v>664</v>
      </c>
      <c r="C590" t="s">
        <v>1894</v>
      </c>
      <c r="D590" t="s">
        <v>1895</v>
      </c>
      <c r="E590" t="s">
        <v>1951</v>
      </c>
      <c r="F590" t="s">
        <v>1952</v>
      </c>
      <c r="G590" t="s">
        <v>2016</v>
      </c>
      <c r="H590">
        <v>2</v>
      </c>
      <c r="I590" t="s">
        <v>2017</v>
      </c>
      <c r="J590" t="s">
        <v>2017</v>
      </c>
      <c r="K590" t="s">
        <v>29</v>
      </c>
      <c r="L590" t="s">
        <v>30</v>
      </c>
      <c r="M590">
        <v>451280</v>
      </c>
      <c r="N590">
        <v>514840</v>
      </c>
      <c r="O590" t="s">
        <v>2018</v>
      </c>
      <c r="P590">
        <v>2027</v>
      </c>
      <c r="Q590">
        <v>2</v>
      </c>
      <c r="R590" t="s">
        <v>49</v>
      </c>
      <c r="S590" t="s">
        <v>33</v>
      </c>
      <c r="T590" t="s">
        <v>34</v>
      </c>
      <c r="U590" t="s">
        <v>35</v>
      </c>
    </row>
    <row r="591" spans="1:21" hidden="1" x14ac:dyDescent="0.2">
      <c r="A591" t="s">
        <v>1809</v>
      </c>
      <c r="B591" t="s">
        <v>1810</v>
      </c>
      <c r="C591" t="s">
        <v>1938</v>
      </c>
      <c r="D591" t="s">
        <v>1939</v>
      </c>
      <c r="E591" t="s">
        <v>1999</v>
      </c>
      <c r="F591" t="s">
        <v>2000</v>
      </c>
      <c r="G591" t="s">
        <v>2019</v>
      </c>
      <c r="H591">
        <v>1</v>
      </c>
      <c r="I591" t="s">
        <v>2020</v>
      </c>
      <c r="J591" t="s">
        <v>2020</v>
      </c>
      <c r="K591" t="s">
        <v>29</v>
      </c>
      <c r="L591" t="s">
        <v>47</v>
      </c>
      <c r="M591">
        <v>396549</v>
      </c>
      <c r="N591">
        <v>445466</v>
      </c>
      <c r="O591" t="s">
        <v>2021</v>
      </c>
      <c r="P591">
        <v>2027</v>
      </c>
      <c r="Q591">
        <v>2</v>
      </c>
      <c r="R591" t="s">
        <v>49</v>
      </c>
      <c r="S591" t="s">
        <v>33</v>
      </c>
      <c r="T591" t="s">
        <v>34</v>
      </c>
      <c r="U591" t="s">
        <v>35</v>
      </c>
    </row>
    <row r="592" spans="1:21" hidden="1" x14ac:dyDescent="0.2">
      <c r="A592" t="s">
        <v>1809</v>
      </c>
      <c r="B592" t="s">
        <v>1810</v>
      </c>
      <c r="C592" t="s">
        <v>1938</v>
      </c>
      <c r="D592" t="s">
        <v>1939</v>
      </c>
      <c r="E592" t="s">
        <v>1999</v>
      </c>
      <c r="F592" t="s">
        <v>2000</v>
      </c>
      <c r="G592" t="s">
        <v>2022</v>
      </c>
      <c r="H592">
        <v>1</v>
      </c>
      <c r="I592" t="s">
        <v>2023</v>
      </c>
      <c r="J592" t="s">
        <v>2023</v>
      </c>
      <c r="K592" t="s">
        <v>29</v>
      </c>
      <c r="L592" t="s">
        <v>30</v>
      </c>
      <c r="M592">
        <v>399210</v>
      </c>
      <c r="N592">
        <v>452059</v>
      </c>
      <c r="O592" t="s">
        <v>2024</v>
      </c>
      <c r="P592">
        <v>2027</v>
      </c>
      <c r="Q592">
        <v>2</v>
      </c>
      <c r="R592" t="s">
        <v>32</v>
      </c>
      <c r="S592" t="s">
        <v>33</v>
      </c>
      <c r="T592" t="s">
        <v>34</v>
      </c>
      <c r="U592" t="s">
        <v>35</v>
      </c>
    </row>
    <row r="593" spans="1:21" hidden="1" x14ac:dyDescent="0.2">
      <c r="A593" t="s">
        <v>663</v>
      </c>
      <c r="B593" t="s">
        <v>664</v>
      </c>
      <c r="C593" t="s">
        <v>1894</v>
      </c>
      <c r="D593" t="s">
        <v>1895</v>
      </c>
      <c r="E593" t="s">
        <v>1956</v>
      </c>
      <c r="F593" t="s">
        <v>1957</v>
      </c>
      <c r="G593" t="s">
        <v>2025</v>
      </c>
      <c r="H593">
        <v>2</v>
      </c>
      <c r="I593" t="s">
        <v>2026</v>
      </c>
      <c r="J593" t="s">
        <v>2026</v>
      </c>
      <c r="K593" t="s">
        <v>29</v>
      </c>
      <c r="L593" t="s">
        <v>47</v>
      </c>
      <c r="M593">
        <v>405365</v>
      </c>
      <c r="N593">
        <v>518254</v>
      </c>
      <c r="O593" t="s">
        <v>2027</v>
      </c>
      <c r="P593">
        <v>2027</v>
      </c>
      <c r="Q593">
        <v>2</v>
      </c>
      <c r="R593" t="s">
        <v>49</v>
      </c>
      <c r="S593" t="s">
        <v>33</v>
      </c>
      <c r="T593" t="s">
        <v>34</v>
      </c>
      <c r="U593" t="s">
        <v>35</v>
      </c>
    </row>
    <row r="594" spans="1:21" hidden="1" x14ac:dyDescent="0.2">
      <c r="A594" t="s">
        <v>663</v>
      </c>
      <c r="B594" t="s">
        <v>664</v>
      </c>
      <c r="C594" t="s">
        <v>1894</v>
      </c>
      <c r="D594" t="s">
        <v>1895</v>
      </c>
      <c r="E594" t="s">
        <v>2028</v>
      </c>
      <c r="F594" t="s">
        <v>2029</v>
      </c>
      <c r="G594" t="s">
        <v>2030</v>
      </c>
      <c r="H594">
        <v>2</v>
      </c>
      <c r="I594" t="s">
        <v>2031</v>
      </c>
      <c r="J594" t="s">
        <v>2031</v>
      </c>
      <c r="K594" t="s">
        <v>29</v>
      </c>
      <c r="L594" t="s">
        <v>30</v>
      </c>
      <c r="M594">
        <v>389686</v>
      </c>
      <c r="N594">
        <v>520474</v>
      </c>
      <c r="O594" t="s">
        <v>2032</v>
      </c>
      <c r="P594">
        <v>2027</v>
      </c>
      <c r="Q594">
        <v>2</v>
      </c>
      <c r="R594" t="s">
        <v>49</v>
      </c>
      <c r="S594" t="s">
        <v>33</v>
      </c>
      <c r="T594" t="s">
        <v>34</v>
      </c>
      <c r="U594" t="s">
        <v>35</v>
      </c>
    </row>
    <row r="595" spans="1:21" hidden="1" x14ac:dyDescent="0.2">
      <c r="A595" t="s">
        <v>663</v>
      </c>
      <c r="B595" t="s">
        <v>664</v>
      </c>
      <c r="C595" t="s">
        <v>1894</v>
      </c>
      <c r="D595" t="s">
        <v>1895</v>
      </c>
      <c r="E595" t="s">
        <v>2028</v>
      </c>
      <c r="F595" t="s">
        <v>2029</v>
      </c>
      <c r="G595" t="s">
        <v>2033</v>
      </c>
      <c r="H595">
        <v>2</v>
      </c>
      <c r="I595" t="s">
        <v>2034</v>
      </c>
      <c r="J595" t="s">
        <v>2034</v>
      </c>
      <c r="K595" t="s">
        <v>29</v>
      </c>
      <c r="L595" t="s">
        <v>30</v>
      </c>
      <c r="M595">
        <v>386893</v>
      </c>
      <c r="N595">
        <v>517150</v>
      </c>
      <c r="O595" t="s">
        <v>2035</v>
      </c>
      <c r="P595">
        <v>2027</v>
      </c>
      <c r="Q595">
        <v>2</v>
      </c>
      <c r="R595" t="s">
        <v>49</v>
      </c>
      <c r="S595" t="s">
        <v>33</v>
      </c>
      <c r="T595" t="s">
        <v>34</v>
      </c>
      <c r="U595" t="s">
        <v>35</v>
      </c>
    </row>
    <row r="596" spans="1:21" hidden="1" x14ac:dyDescent="0.2">
      <c r="A596" t="s">
        <v>663</v>
      </c>
      <c r="B596" t="s">
        <v>664</v>
      </c>
      <c r="C596" t="s">
        <v>1894</v>
      </c>
      <c r="D596" t="s">
        <v>1895</v>
      </c>
      <c r="E596" t="s">
        <v>2028</v>
      </c>
      <c r="F596" t="s">
        <v>2029</v>
      </c>
      <c r="G596" t="s">
        <v>2036</v>
      </c>
      <c r="H596">
        <v>2</v>
      </c>
      <c r="I596" t="s">
        <v>2037</v>
      </c>
      <c r="J596" t="s">
        <v>2037</v>
      </c>
      <c r="K596" t="s">
        <v>29</v>
      </c>
      <c r="L596" t="s">
        <v>47</v>
      </c>
      <c r="M596">
        <v>382385</v>
      </c>
      <c r="N596">
        <v>521376</v>
      </c>
      <c r="O596" t="s">
        <v>2038</v>
      </c>
      <c r="P596">
        <v>2027</v>
      </c>
      <c r="Q596">
        <v>2</v>
      </c>
      <c r="R596" t="s">
        <v>49</v>
      </c>
      <c r="S596" t="s">
        <v>33</v>
      </c>
      <c r="T596" t="s">
        <v>34</v>
      </c>
      <c r="U596" t="s">
        <v>35</v>
      </c>
    </row>
    <row r="597" spans="1:21" hidden="1" x14ac:dyDescent="0.2">
      <c r="A597" t="s">
        <v>663</v>
      </c>
      <c r="B597" t="s">
        <v>664</v>
      </c>
      <c r="C597" t="s">
        <v>1894</v>
      </c>
      <c r="D597" t="s">
        <v>1895</v>
      </c>
      <c r="E597" t="s">
        <v>2039</v>
      </c>
      <c r="F597" t="s">
        <v>2040</v>
      </c>
      <c r="G597" t="s">
        <v>2041</v>
      </c>
      <c r="H597">
        <v>2</v>
      </c>
      <c r="I597" t="s">
        <v>2042</v>
      </c>
      <c r="J597" t="s">
        <v>2042</v>
      </c>
      <c r="K597" t="s">
        <v>29</v>
      </c>
      <c r="L597" t="s">
        <v>30</v>
      </c>
      <c r="M597">
        <v>422713</v>
      </c>
      <c r="N597">
        <v>517707</v>
      </c>
      <c r="O597" t="s">
        <v>2043</v>
      </c>
      <c r="P597">
        <v>2027</v>
      </c>
      <c r="Q597">
        <v>2</v>
      </c>
      <c r="R597" t="s">
        <v>49</v>
      </c>
      <c r="S597" t="s">
        <v>33</v>
      </c>
      <c r="T597" t="s">
        <v>34</v>
      </c>
      <c r="U597" t="s">
        <v>35</v>
      </c>
    </row>
    <row r="598" spans="1:21" hidden="1" x14ac:dyDescent="0.2">
      <c r="A598" t="s">
        <v>663</v>
      </c>
      <c r="B598" t="s">
        <v>664</v>
      </c>
      <c r="C598" t="s">
        <v>1894</v>
      </c>
      <c r="D598" t="s">
        <v>1895</v>
      </c>
      <c r="E598" t="s">
        <v>1956</v>
      </c>
      <c r="F598" t="s">
        <v>1957</v>
      </c>
      <c r="G598" t="s">
        <v>2044</v>
      </c>
      <c r="H598">
        <v>2</v>
      </c>
      <c r="I598" t="s">
        <v>2045</v>
      </c>
      <c r="J598" t="s">
        <v>2045</v>
      </c>
      <c r="K598" t="s">
        <v>29</v>
      </c>
      <c r="L598" t="s">
        <v>47</v>
      </c>
      <c r="M598">
        <v>410928</v>
      </c>
      <c r="N598">
        <v>519613</v>
      </c>
      <c r="O598" t="s">
        <v>2046</v>
      </c>
      <c r="P598">
        <v>2027</v>
      </c>
      <c r="Q598">
        <v>2</v>
      </c>
      <c r="R598" t="s">
        <v>49</v>
      </c>
      <c r="S598" t="s">
        <v>33</v>
      </c>
      <c r="T598" t="s">
        <v>34</v>
      </c>
      <c r="U598" t="s">
        <v>35</v>
      </c>
    </row>
    <row r="599" spans="1:21" hidden="1" x14ac:dyDescent="0.2">
      <c r="A599" t="s">
        <v>663</v>
      </c>
      <c r="B599" t="s">
        <v>664</v>
      </c>
      <c r="C599" t="s">
        <v>1894</v>
      </c>
      <c r="D599" t="s">
        <v>1895</v>
      </c>
      <c r="E599" t="s">
        <v>1951</v>
      </c>
      <c r="F599" t="s">
        <v>1952</v>
      </c>
      <c r="G599" t="s">
        <v>2047</v>
      </c>
      <c r="H599">
        <v>2</v>
      </c>
      <c r="I599" t="s">
        <v>2048</v>
      </c>
      <c r="J599" t="s">
        <v>2048</v>
      </c>
      <c r="K599" t="s">
        <v>29</v>
      </c>
      <c r="L599" t="s">
        <v>47</v>
      </c>
      <c r="M599">
        <v>434172</v>
      </c>
      <c r="N599">
        <v>520950</v>
      </c>
      <c r="O599" t="s">
        <v>2049</v>
      </c>
      <c r="P599">
        <v>2027</v>
      </c>
      <c r="Q599">
        <v>2</v>
      </c>
      <c r="R599" t="s">
        <v>49</v>
      </c>
      <c r="S599" t="s">
        <v>33</v>
      </c>
      <c r="T599" t="s">
        <v>34</v>
      </c>
      <c r="U599" t="s">
        <v>35</v>
      </c>
    </row>
    <row r="600" spans="1:21" hidden="1" x14ac:dyDescent="0.2">
      <c r="A600" t="s">
        <v>663</v>
      </c>
      <c r="B600" t="s">
        <v>664</v>
      </c>
      <c r="C600" t="s">
        <v>1894</v>
      </c>
      <c r="D600" t="s">
        <v>1895</v>
      </c>
      <c r="E600" t="s">
        <v>2039</v>
      </c>
      <c r="F600" t="s">
        <v>2040</v>
      </c>
      <c r="G600" t="s">
        <v>2050</v>
      </c>
      <c r="H600">
        <v>2</v>
      </c>
      <c r="I600" t="s">
        <v>2051</v>
      </c>
      <c r="J600" t="s">
        <v>2051</v>
      </c>
      <c r="K600" t="s">
        <v>29</v>
      </c>
      <c r="L600" t="s">
        <v>47</v>
      </c>
      <c r="M600">
        <v>427314</v>
      </c>
      <c r="N600">
        <v>520179</v>
      </c>
      <c r="O600" t="s">
        <v>2052</v>
      </c>
      <c r="P600">
        <v>2027</v>
      </c>
      <c r="Q600">
        <v>2</v>
      </c>
      <c r="R600" t="s">
        <v>49</v>
      </c>
      <c r="S600" t="s">
        <v>33</v>
      </c>
      <c r="T600" t="s">
        <v>34</v>
      </c>
      <c r="U600" t="s">
        <v>35</v>
      </c>
    </row>
    <row r="601" spans="1:21" hidden="1" x14ac:dyDescent="0.2">
      <c r="A601" t="s">
        <v>663</v>
      </c>
      <c r="B601" t="s">
        <v>664</v>
      </c>
      <c r="C601" t="s">
        <v>1894</v>
      </c>
      <c r="D601" t="s">
        <v>1895</v>
      </c>
      <c r="E601" t="s">
        <v>1956</v>
      </c>
      <c r="F601" t="s">
        <v>1957</v>
      </c>
      <c r="G601" t="s">
        <v>2053</v>
      </c>
      <c r="H601">
        <v>2</v>
      </c>
      <c r="I601" t="s">
        <v>2054</v>
      </c>
      <c r="J601" t="s">
        <v>2054</v>
      </c>
      <c r="K601" t="s">
        <v>29</v>
      </c>
      <c r="L601" t="s">
        <v>47</v>
      </c>
      <c r="M601">
        <v>420180</v>
      </c>
      <c r="N601">
        <v>518693</v>
      </c>
      <c r="O601" t="s">
        <v>2055</v>
      </c>
      <c r="P601">
        <v>2027</v>
      </c>
      <c r="Q601">
        <v>2</v>
      </c>
      <c r="R601" t="s">
        <v>49</v>
      </c>
      <c r="S601" t="s">
        <v>33</v>
      </c>
      <c r="T601" t="s">
        <v>34</v>
      </c>
      <c r="U601" t="s">
        <v>35</v>
      </c>
    </row>
    <row r="602" spans="1:21" hidden="1" x14ac:dyDescent="0.2">
      <c r="A602" t="s">
        <v>1809</v>
      </c>
      <c r="B602" t="s">
        <v>1810</v>
      </c>
      <c r="C602" t="s">
        <v>1938</v>
      </c>
      <c r="D602" t="s">
        <v>1939</v>
      </c>
      <c r="E602" t="s">
        <v>2056</v>
      </c>
      <c r="F602" t="s">
        <v>2057</v>
      </c>
      <c r="G602" t="s">
        <v>2058</v>
      </c>
      <c r="H602">
        <v>1</v>
      </c>
      <c r="I602" t="s">
        <v>2059</v>
      </c>
      <c r="J602" t="s">
        <v>2059</v>
      </c>
      <c r="K602" t="s">
        <v>29</v>
      </c>
      <c r="L602" t="s">
        <v>30</v>
      </c>
      <c r="M602">
        <v>412920</v>
      </c>
      <c r="N602">
        <v>438378</v>
      </c>
      <c r="O602" t="s">
        <v>2060</v>
      </c>
      <c r="P602">
        <v>2027</v>
      </c>
      <c r="Q602">
        <v>2</v>
      </c>
      <c r="R602" t="s">
        <v>32</v>
      </c>
      <c r="S602" t="s">
        <v>33</v>
      </c>
      <c r="T602" t="s">
        <v>34</v>
      </c>
      <c r="U602" t="s">
        <v>35</v>
      </c>
    </row>
    <row r="603" spans="1:21" hidden="1" x14ac:dyDescent="0.2">
      <c r="A603" t="s">
        <v>663</v>
      </c>
      <c r="B603" t="s">
        <v>664</v>
      </c>
      <c r="C603" t="s">
        <v>1894</v>
      </c>
      <c r="D603" t="s">
        <v>1895</v>
      </c>
      <c r="E603" t="s">
        <v>1956</v>
      </c>
      <c r="F603" t="s">
        <v>1957</v>
      </c>
      <c r="G603" t="s">
        <v>2061</v>
      </c>
      <c r="H603">
        <v>2</v>
      </c>
      <c r="I603" t="s">
        <v>2062</v>
      </c>
      <c r="J603" t="s">
        <v>2062</v>
      </c>
      <c r="K603" t="s">
        <v>29</v>
      </c>
      <c r="L603" t="s">
        <v>47</v>
      </c>
      <c r="M603">
        <v>406164</v>
      </c>
      <c r="N603">
        <v>522601</v>
      </c>
      <c r="O603" t="s">
        <v>2063</v>
      </c>
      <c r="P603">
        <v>2027</v>
      </c>
      <c r="Q603">
        <v>2</v>
      </c>
      <c r="R603" t="s">
        <v>32</v>
      </c>
      <c r="S603" t="s">
        <v>33</v>
      </c>
      <c r="T603" t="s">
        <v>34</v>
      </c>
      <c r="U603" t="s">
        <v>35</v>
      </c>
    </row>
    <row r="604" spans="1:21" hidden="1" x14ac:dyDescent="0.2">
      <c r="A604" t="s">
        <v>663</v>
      </c>
      <c r="B604" t="s">
        <v>664</v>
      </c>
      <c r="C604" t="s">
        <v>1894</v>
      </c>
      <c r="D604" t="s">
        <v>1895</v>
      </c>
      <c r="E604" t="s">
        <v>1951</v>
      </c>
      <c r="F604" t="s">
        <v>1952</v>
      </c>
      <c r="G604" t="s">
        <v>2064</v>
      </c>
      <c r="H604">
        <v>2</v>
      </c>
      <c r="I604" t="s">
        <v>2065</v>
      </c>
      <c r="J604" t="s">
        <v>2065</v>
      </c>
      <c r="K604" t="s">
        <v>29</v>
      </c>
      <c r="L604" t="s">
        <v>30</v>
      </c>
      <c r="M604">
        <v>458723</v>
      </c>
      <c r="N604">
        <v>524747</v>
      </c>
      <c r="O604" t="s">
        <v>2066</v>
      </c>
      <c r="P604">
        <v>2027</v>
      </c>
      <c r="Q604">
        <v>2</v>
      </c>
      <c r="R604" t="s">
        <v>49</v>
      </c>
      <c r="S604" t="s">
        <v>33</v>
      </c>
      <c r="T604" t="s">
        <v>34</v>
      </c>
      <c r="U604" t="s">
        <v>35</v>
      </c>
    </row>
    <row r="605" spans="1:21" hidden="1" x14ac:dyDescent="0.2">
      <c r="A605" t="s">
        <v>1809</v>
      </c>
      <c r="B605" t="s">
        <v>1810</v>
      </c>
      <c r="C605" t="s">
        <v>1938</v>
      </c>
      <c r="D605" t="s">
        <v>1939</v>
      </c>
      <c r="E605" t="s">
        <v>2056</v>
      </c>
      <c r="F605" t="s">
        <v>2057</v>
      </c>
      <c r="G605" t="s">
        <v>2067</v>
      </c>
      <c r="H605">
        <v>1</v>
      </c>
      <c r="I605" t="s">
        <v>2068</v>
      </c>
      <c r="J605" t="s">
        <v>2068</v>
      </c>
      <c r="K605" t="s">
        <v>29</v>
      </c>
      <c r="L605" t="s">
        <v>30</v>
      </c>
      <c r="M605">
        <v>398713</v>
      </c>
      <c r="N605">
        <v>437486</v>
      </c>
      <c r="O605" t="s">
        <v>2069</v>
      </c>
      <c r="P605">
        <v>2027</v>
      </c>
      <c r="Q605">
        <v>2</v>
      </c>
      <c r="R605" t="s">
        <v>32</v>
      </c>
      <c r="S605" t="s">
        <v>33</v>
      </c>
      <c r="T605" t="s">
        <v>34</v>
      </c>
      <c r="U605" t="s">
        <v>35</v>
      </c>
    </row>
    <row r="606" spans="1:21" hidden="1" x14ac:dyDescent="0.2">
      <c r="A606" t="s">
        <v>1809</v>
      </c>
      <c r="B606" t="s">
        <v>1810</v>
      </c>
      <c r="C606" t="s">
        <v>1938</v>
      </c>
      <c r="D606" t="s">
        <v>1939</v>
      </c>
      <c r="E606" t="s">
        <v>2056</v>
      </c>
      <c r="F606" t="s">
        <v>2057</v>
      </c>
      <c r="G606" t="s">
        <v>2070</v>
      </c>
      <c r="H606">
        <v>1</v>
      </c>
      <c r="I606" t="s">
        <v>2071</v>
      </c>
      <c r="J606" t="s">
        <v>2071</v>
      </c>
      <c r="K606" t="s">
        <v>29</v>
      </c>
      <c r="L606" t="s">
        <v>30</v>
      </c>
      <c r="M606">
        <v>405709</v>
      </c>
      <c r="N606">
        <v>439821</v>
      </c>
      <c r="O606" t="s">
        <v>2072</v>
      </c>
      <c r="P606">
        <v>2027</v>
      </c>
      <c r="Q606">
        <v>2</v>
      </c>
      <c r="R606" t="s">
        <v>32</v>
      </c>
      <c r="S606" t="s">
        <v>33</v>
      </c>
      <c r="T606" t="s">
        <v>34</v>
      </c>
      <c r="U606" t="s">
        <v>35</v>
      </c>
    </row>
    <row r="607" spans="1:21" hidden="1" x14ac:dyDescent="0.2">
      <c r="A607" t="s">
        <v>1809</v>
      </c>
      <c r="B607" t="s">
        <v>1810</v>
      </c>
      <c r="C607" t="s">
        <v>1938</v>
      </c>
      <c r="D607" t="s">
        <v>1939</v>
      </c>
      <c r="E607" t="s">
        <v>2056</v>
      </c>
      <c r="F607" t="s">
        <v>2057</v>
      </c>
      <c r="G607" t="s">
        <v>2073</v>
      </c>
      <c r="H607">
        <v>1</v>
      </c>
      <c r="I607" t="s">
        <v>2074</v>
      </c>
      <c r="J607" t="s">
        <v>2074</v>
      </c>
      <c r="K607" t="s">
        <v>29</v>
      </c>
      <c r="L607" t="s">
        <v>30</v>
      </c>
      <c r="M607">
        <v>406765</v>
      </c>
      <c r="N607">
        <v>436422</v>
      </c>
      <c r="O607" t="s">
        <v>2075</v>
      </c>
      <c r="P607">
        <v>2027</v>
      </c>
      <c r="Q607">
        <v>2</v>
      </c>
      <c r="R607" t="s">
        <v>32</v>
      </c>
      <c r="S607" t="s">
        <v>33</v>
      </c>
      <c r="T607" t="s">
        <v>34</v>
      </c>
      <c r="U607" t="s">
        <v>35</v>
      </c>
    </row>
    <row r="608" spans="1:21" hidden="1" x14ac:dyDescent="0.2">
      <c r="A608" t="s">
        <v>1809</v>
      </c>
      <c r="B608" t="s">
        <v>1810</v>
      </c>
      <c r="C608" t="s">
        <v>1938</v>
      </c>
      <c r="D608" t="s">
        <v>1939</v>
      </c>
      <c r="E608" t="s">
        <v>2056</v>
      </c>
      <c r="F608" t="s">
        <v>2057</v>
      </c>
      <c r="G608" t="s">
        <v>2076</v>
      </c>
      <c r="H608">
        <v>1</v>
      </c>
      <c r="I608" t="s">
        <v>2077</v>
      </c>
      <c r="J608" t="s">
        <v>2077</v>
      </c>
      <c r="K608" t="s">
        <v>29</v>
      </c>
      <c r="L608" t="s">
        <v>30</v>
      </c>
      <c r="M608">
        <v>403507</v>
      </c>
      <c r="N608">
        <v>436679</v>
      </c>
      <c r="O608" t="s">
        <v>2078</v>
      </c>
      <c r="P608">
        <v>2027</v>
      </c>
      <c r="Q608">
        <v>2</v>
      </c>
      <c r="R608" t="s">
        <v>32</v>
      </c>
      <c r="S608" t="s">
        <v>33</v>
      </c>
      <c r="T608" t="s">
        <v>34</v>
      </c>
      <c r="U608" t="s">
        <v>35</v>
      </c>
    </row>
    <row r="609" spans="1:21" hidden="1" x14ac:dyDescent="0.2">
      <c r="A609" t="s">
        <v>663</v>
      </c>
      <c r="B609" t="s">
        <v>664</v>
      </c>
      <c r="C609" t="s">
        <v>1894</v>
      </c>
      <c r="D609" t="s">
        <v>1895</v>
      </c>
      <c r="E609" t="s">
        <v>2028</v>
      </c>
      <c r="F609" t="s">
        <v>2029</v>
      </c>
      <c r="G609" t="s">
        <v>2079</v>
      </c>
      <c r="H609">
        <v>2</v>
      </c>
      <c r="I609" t="s">
        <v>2080</v>
      </c>
      <c r="J609" t="s">
        <v>2080</v>
      </c>
      <c r="K609" t="s">
        <v>29</v>
      </c>
      <c r="L609" t="s">
        <v>30</v>
      </c>
      <c r="M609">
        <v>394319</v>
      </c>
      <c r="N609">
        <v>522538</v>
      </c>
      <c r="O609" t="s">
        <v>2081</v>
      </c>
      <c r="P609">
        <v>2027</v>
      </c>
      <c r="Q609">
        <v>2</v>
      </c>
      <c r="R609" t="s">
        <v>49</v>
      </c>
      <c r="S609" t="s">
        <v>33</v>
      </c>
      <c r="T609" t="s">
        <v>34</v>
      </c>
      <c r="U609" t="s">
        <v>35</v>
      </c>
    </row>
    <row r="610" spans="1:21" hidden="1" x14ac:dyDescent="0.2">
      <c r="A610" t="s">
        <v>663</v>
      </c>
      <c r="B610" t="s">
        <v>664</v>
      </c>
      <c r="C610" t="s">
        <v>1894</v>
      </c>
      <c r="D610" t="s">
        <v>1895</v>
      </c>
      <c r="E610" t="s">
        <v>2028</v>
      </c>
      <c r="F610" t="s">
        <v>2029</v>
      </c>
      <c r="G610" t="s">
        <v>2082</v>
      </c>
      <c r="H610">
        <v>2</v>
      </c>
      <c r="I610" t="s">
        <v>2083</v>
      </c>
      <c r="J610" t="s">
        <v>2083</v>
      </c>
      <c r="K610" t="s">
        <v>29</v>
      </c>
      <c r="L610" t="s">
        <v>30</v>
      </c>
      <c r="M610">
        <v>388819</v>
      </c>
      <c r="N610">
        <v>521085</v>
      </c>
      <c r="O610" t="s">
        <v>2084</v>
      </c>
      <c r="P610">
        <v>2027</v>
      </c>
      <c r="Q610">
        <v>2</v>
      </c>
      <c r="R610" t="s">
        <v>49</v>
      </c>
      <c r="S610" t="s">
        <v>33</v>
      </c>
      <c r="T610" t="s">
        <v>34</v>
      </c>
      <c r="U610" t="s">
        <v>35</v>
      </c>
    </row>
    <row r="611" spans="1:21" hidden="1" x14ac:dyDescent="0.2">
      <c r="A611" t="s">
        <v>663</v>
      </c>
      <c r="B611" t="s">
        <v>664</v>
      </c>
      <c r="C611" t="s">
        <v>1894</v>
      </c>
      <c r="D611" t="s">
        <v>1895</v>
      </c>
      <c r="E611" t="s">
        <v>2028</v>
      </c>
      <c r="F611" t="s">
        <v>2029</v>
      </c>
      <c r="G611" t="s">
        <v>2085</v>
      </c>
      <c r="H611">
        <v>2</v>
      </c>
      <c r="I611" t="s">
        <v>2086</v>
      </c>
      <c r="J611" t="s">
        <v>2086</v>
      </c>
      <c r="K611" t="s">
        <v>29</v>
      </c>
      <c r="L611" t="s">
        <v>47</v>
      </c>
      <c r="M611">
        <v>380393</v>
      </c>
      <c r="N611">
        <v>522439</v>
      </c>
      <c r="O611" t="s">
        <v>2087</v>
      </c>
      <c r="P611">
        <v>2027</v>
      </c>
      <c r="Q611">
        <v>2</v>
      </c>
      <c r="R611" t="s">
        <v>49</v>
      </c>
      <c r="S611" t="s">
        <v>33</v>
      </c>
      <c r="T611" t="s">
        <v>34</v>
      </c>
      <c r="U611" t="s">
        <v>35</v>
      </c>
    </row>
    <row r="612" spans="1:21" hidden="1" x14ac:dyDescent="0.2">
      <c r="A612" t="s">
        <v>663</v>
      </c>
      <c r="B612" t="s">
        <v>664</v>
      </c>
      <c r="C612" t="s">
        <v>1894</v>
      </c>
      <c r="D612" t="s">
        <v>1895</v>
      </c>
      <c r="E612" t="s">
        <v>2028</v>
      </c>
      <c r="F612" t="s">
        <v>2029</v>
      </c>
      <c r="G612" t="s">
        <v>2088</v>
      </c>
      <c r="H612">
        <v>2</v>
      </c>
      <c r="I612" t="s">
        <v>2089</v>
      </c>
      <c r="J612" t="s">
        <v>2089</v>
      </c>
      <c r="K612" t="s">
        <v>29</v>
      </c>
      <c r="L612" t="s">
        <v>47</v>
      </c>
      <c r="M612">
        <v>384834</v>
      </c>
      <c r="N612">
        <v>523225</v>
      </c>
      <c r="O612" t="s">
        <v>2090</v>
      </c>
      <c r="P612">
        <v>2027</v>
      </c>
      <c r="Q612">
        <v>2</v>
      </c>
      <c r="R612" t="s">
        <v>49</v>
      </c>
      <c r="S612" t="s">
        <v>33</v>
      </c>
      <c r="T612" t="s">
        <v>34</v>
      </c>
      <c r="U612" t="s">
        <v>35</v>
      </c>
    </row>
    <row r="613" spans="1:21" hidden="1" x14ac:dyDescent="0.2">
      <c r="A613" t="s">
        <v>663</v>
      </c>
      <c r="B613" t="s">
        <v>664</v>
      </c>
      <c r="C613" t="s">
        <v>1894</v>
      </c>
      <c r="D613" t="s">
        <v>1895</v>
      </c>
      <c r="E613" t="s">
        <v>1951</v>
      </c>
      <c r="F613" t="s">
        <v>1952</v>
      </c>
      <c r="G613" t="s">
        <v>2091</v>
      </c>
      <c r="H613">
        <v>2</v>
      </c>
      <c r="I613" t="s">
        <v>2092</v>
      </c>
      <c r="J613" t="s">
        <v>2092</v>
      </c>
      <c r="K613" t="s">
        <v>29</v>
      </c>
      <c r="L613" t="s">
        <v>47</v>
      </c>
      <c r="M613">
        <v>437761</v>
      </c>
      <c r="N613">
        <v>522844</v>
      </c>
      <c r="O613" t="s">
        <v>2093</v>
      </c>
      <c r="P613">
        <v>2027</v>
      </c>
      <c r="Q613">
        <v>2</v>
      </c>
      <c r="R613" t="s">
        <v>49</v>
      </c>
      <c r="S613" t="s">
        <v>33</v>
      </c>
      <c r="T613" t="s">
        <v>34</v>
      </c>
      <c r="U613" t="s">
        <v>35</v>
      </c>
    </row>
    <row r="614" spans="1:21" hidden="1" x14ac:dyDescent="0.2">
      <c r="A614" t="s">
        <v>1809</v>
      </c>
      <c r="B614" t="s">
        <v>1810</v>
      </c>
      <c r="C614" t="s">
        <v>1938</v>
      </c>
      <c r="D614" t="s">
        <v>1939</v>
      </c>
      <c r="E614" t="s">
        <v>2094</v>
      </c>
      <c r="F614" t="s">
        <v>2095</v>
      </c>
      <c r="G614" t="s">
        <v>2096</v>
      </c>
      <c r="H614">
        <v>1</v>
      </c>
      <c r="I614" t="s">
        <v>2097</v>
      </c>
      <c r="J614" t="s">
        <v>2097</v>
      </c>
      <c r="K614" t="s">
        <v>29</v>
      </c>
      <c r="L614" t="s">
        <v>30</v>
      </c>
      <c r="M614">
        <v>419252</v>
      </c>
      <c r="N614">
        <v>440540</v>
      </c>
      <c r="O614" t="s">
        <v>2098</v>
      </c>
      <c r="P614">
        <v>2027</v>
      </c>
      <c r="Q614">
        <v>2</v>
      </c>
      <c r="R614" t="s">
        <v>32</v>
      </c>
      <c r="S614" t="s">
        <v>33</v>
      </c>
      <c r="T614" t="s">
        <v>34</v>
      </c>
      <c r="U614" t="s">
        <v>35</v>
      </c>
    </row>
    <row r="615" spans="1:21" hidden="1" x14ac:dyDescent="0.2">
      <c r="A615" t="s">
        <v>1809</v>
      </c>
      <c r="B615" t="s">
        <v>1810</v>
      </c>
      <c r="C615" t="s">
        <v>1938</v>
      </c>
      <c r="D615" t="s">
        <v>1939</v>
      </c>
      <c r="E615" t="s">
        <v>2094</v>
      </c>
      <c r="F615" t="s">
        <v>2095</v>
      </c>
      <c r="G615" t="s">
        <v>2099</v>
      </c>
      <c r="H615">
        <v>1</v>
      </c>
      <c r="I615" t="s">
        <v>2100</v>
      </c>
      <c r="J615" t="s">
        <v>2100</v>
      </c>
      <c r="K615" t="s">
        <v>29</v>
      </c>
      <c r="L615" t="s">
        <v>30</v>
      </c>
      <c r="M615">
        <v>440393</v>
      </c>
      <c r="N615">
        <v>430237</v>
      </c>
      <c r="O615" t="s">
        <v>2101</v>
      </c>
      <c r="P615">
        <v>2027</v>
      </c>
      <c r="Q615">
        <v>2</v>
      </c>
      <c r="R615" t="s">
        <v>32</v>
      </c>
      <c r="S615" t="s">
        <v>33</v>
      </c>
      <c r="T615" t="s">
        <v>34</v>
      </c>
      <c r="U615" t="s">
        <v>35</v>
      </c>
    </row>
    <row r="616" spans="1:21" hidden="1" x14ac:dyDescent="0.2">
      <c r="A616" t="s">
        <v>663</v>
      </c>
      <c r="B616" t="s">
        <v>664</v>
      </c>
      <c r="C616" t="s">
        <v>1894</v>
      </c>
      <c r="D616" t="s">
        <v>1895</v>
      </c>
      <c r="E616" t="s">
        <v>2039</v>
      </c>
      <c r="F616" t="s">
        <v>2040</v>
      </c>
      <c r="G616" t="s">
        <v>2102</v>
      </c>
      <c r="H616">
        <v>2</v>
      </c>
      <c r="I616" t="s">
        <v>2103</v>
      </c>
      <c r="J616" t="s">
        <v>2103</v>
      </c>
      <c r="K616" t="s">
        <v>29</v>
      </c>
      <c r="L616" t="s">
        <v>30</v>
      </c>
      <c r="M616">
        <v>430053</v>
      </c>
      <c r="N616">
        <v>525909</v>
      </c>
      <c r="O616" t="s">
        <v>2104</v>
      </c>
      <c r="P616">
        <v>2027</v>
      </c>
      <c r="Q616">
        <v>2</v>
      </c>
      <c r="R616" t="s">
        <v>49</v>
      </c>
      <c r="S616" t="s">
        <v>33</v>
      </c>
      <c r="T616" t="s">
        <v>34</v>
      </c>
      <c r="U616" t="s">
        <v>35</v>
      </c>
    </row>
    <row r="617" spans="1:21" hidden="1" x14ac:dyDescent="0.2">
      <c r="A617" t="s">
        <v>663</v>
      </c>
      <c r="B617" t="s">
        <v>664</v>
      </c>
      <c r="C617" t="s">
        <v>1894</v>
      </c>
      <c r="D617" t="s">
        <v>1895</v>
      </c>
      <c r="E617" t="s">
        <v>1951</v>
      </c>
      <c r="F617" t="s">
        <v>1952</v>
      </c>
      <c r="G617" t="s">
        <v>2105</v>
      </c>
      <c r="H617">
        <v>2</v>
      </c>
      <c r="I617" t="s">
        <v>2106</v>
      </c>
      <c r="J617" t="s">
        <v>2106</v>
      </c>
      <c r="K617" t="s">
        <v>29</v>
      </c>
      <c r="L617" t="s">
        <v>47</v>
      </c>
      <c r="M617">
        <v>446753</v>
      </c>
      <c r="N617">
        <v>525130</v>
      </c>
      <c r="O617" t="s">
        <v>2107</v>
      </c>
      <c r="P617">
        <v>2027</v>
      </c>
      <c r="Q617">
        <v>2</v>
      </c>
      <c r="R617" t="s">
        <v>49</v>
      </c>
      <c r="S617" t="s">
        <v>33</v>
      </c>
      <c r="T617" t="s">
        <v>34</v>
      </c>
      <c r="U617" t="s">
        <v>35</v>
      </c>
    </row>
    <row r="618" spans="1:21" hidden="1" x14ac:dyDescent="0.2">
      <c r="A618" t="s">
        <v>1809</v>
      </c>
      <c r="B618" t="s">
        <v>1810</v>
      </c>
      <c r="C618" t="s">
        <v>1938</v>
      </c>
      <c r="D618" t="s">
        <v>1939</v>
      </c>
      <c r="E618" t="s">
        <v>2094</v>
      </c>
      <c r="F618" t="s">
        <v>2095</v>
      </c>
      <c r="G618" t="s">
        <v>2108</v>
      </c>
      <c r="H618">
        <v>1</v>
      </c>
      <c r="I618" t="s">
        <v>2109</v>
      </c>
      <c r="J618" t="s">
        <v>2109</v>
      </c>
      <c r="K618" t="s">
        <v>29</v>
      </c>
      <c r="L618" t="s">
        <v>30</v>
      </c>
      <c r="M618">
        <v>426755</v>
      </c>
      <c r="N618">
        <v>434691</v>
      </c>
      <c r="O618" t="s">
        <v>2110</v>
      </c>
      <c r="P618">
        <v>2027</v>
      </c>
      <c r="Q618">
        <v>2</v>
      </c>
      <c r="R618" t="s">
        <v>32</v>
      </c>
      <c r="S618" t="s">
        <v>33</v>
      </c>
      <c r="T618" t="s">
        <v>34</v>
      </c>
      <c r="U618" t="s">
        <v>35</v>
      </c>
    </row>
    <row r="619" spans="1:21" hidden="1" x14ac:dyDescent="0.2">
      <c r="A619" t="s">
        <v>1809</v>
      </c>
      <c r="B619" t="s">
        <v>1810</v>
      </c>
      <c r="C619" t="s">
        <v>1938</v>
      </c>
      <c r="D619" t="s">
        <v>1939</v>
      </c>
      <c r="E619" t="s">
        <v>2094</v>
      </c>
      <c r="F619" t="s">
        <v>2095</v>
      </c>
      <c r="G619" t="s">
        <v>2111</v>
      </c>
      <c r="H619">
        <v>1</v>
      </c>
      <c r="I619" t="s">
        <v>2112</v>
      </c>
      <c r="J619" t="s">
        <v>2112</v>
      </c>
      <c r="K619" t="s">
        <v>29</v>
      </c>
      <c r="L619" t="s">
        <v>30</v>
      </c>
      <c r="M619">
        <v>455146</v>
      </c>
      <c r="N619">
        <v>425277</v>
      </c>
      <c r="O619" t="s">
        <v>2113</v>
      </c>
      <c r="P619">
        <v>2027</v>
      </c>
      <c r="Q619">
        <v>2</v>
      </c>
      <c r="R619" t="s">
        <v>32</v>
      </c>
      <c r="S619" t="s">
        <v>33</v>
      </c>
      <c r="T619" t="s">
        <v>34</v>
      </c>
      <c r="U619" t="s">
        <v>35</v>
      </c>
    </row>
    <row r="620" spans="1:21" hidden="1" x14ac:dyDescent="0.2">
      <c r="A620" t="s">
        <v>663</v>
      </c>
      <c r="B620" t="s">
        <v>664</v>
      </c>
      <c r="C620" t="s">
        <v>1894</v>
      </c>
      <c r="D620" t="s">
        <v>1895</v>
      </c>
      <c r="E620" t="s">
        <v>2039</v>
      </c>
      <c r="F620" t="s">
        <v>2040</v>
      </c>
      <c r="G620" t="s">
        <v>2114</v>
      </c>
      <c r="H620">
        <v>2</v>
      </c>
      <c r="I620" t="s">
        <v>2115</v>
      </c>
      <c r="J620" t="s">
        <v>2115</v>
      </c>
      <c r="K620" t="s">
        <v>29</v>
      </c>
      <c r="L620" t="s">
        <v>30</v>
      </c>
      <c r="M620">
        <v>430561</v>
      </c>
      <c r="N620">
        <v>524141</v>
      </c>
      <c r="O620" t="s">
        <v>2116</v>
      </c>
      <c r="P620">
        <v>2027</v>
      </c>
      <c r="Q620">
        <v>2</v>
      </c>
      <c r="R620" t="s">
        <v>49</v>
      </c>
      <c r="S620" t="s">
        <v>33</v>
      </c>
      <c r="T620" t="s">
        <v>34</v>
      </c>
      <c r="U620" t="s">
        <v>35</v>
      </c>
    </row>
    <row r="621" spans="1:21" hidden="1" x14ac:dyDescent="0.2">
      <c r="A621" t="s">
        <v>663</v>
      </c>
      <c r="B621" t="s">
        <v>664</v>
      </c>
      <c r="C621" t="s">
        <v>1894</v>
      </c>
      <c r="D621" t="s">
        <v>1895</v>
      </c>
      <c r="E621" t="s">
        <v>2039</v>
      </c>
      <c r="F621" t="s">
        <v>2040</v>
      </c>
      <c r="G621" t="s">
        <v>2117</v>
      </c>
      <c r="H621">
        <v>2</v>
      </c>
      <c r="I621" t="s">
        <v>2118</v>
      </c>
      <c r="J621" t="s">
        <v>2118</v>
      </c>
      <c r="K621" t="s">
        <v>29</v>
      </c>
      <c r="L621" t="s">
        <v>30</v>
      </c>
      <c r="M621">
        <v>425433</v>
      </c>
      <c r="N621">
        <v>525044</v>
      </c>
      <c r="O621" t="s">
        <v>2119</v>
      </c>
      <c r="P621">
        <v>2027</v>
      </c>
      <c r="Q621">
        <v>2</v>
      </c>
      <c r="R621" t="s">
        <v>49</v>
      </c>
      <c r="S621" t="s">
        <v>33</v>
      </c>
      <c r="T621" t="s">
        <v>34</v>
      </c>
      <c r="U621" t="s">
        <v>35</v>
      </c>
    </row>
    <row r="622" spans="1:21" hidden="1" x14ac:dyDescent="0.2">
      <c r="A622" t="s">
        <v>663</v>
      </c>
      <c r="B622" t="s">
        <v>664</v>
      </c>
      <c r="C622" t="s">
        <v>1894</v>
      </c>
      <c r="D622" t="s">
        <v>1895</v>
      </c>
      <c r="E622" t="s">
        <v>1951</v>
      </c>
      <c r="F622" t="s">
        <v>1952</v>
      </c>
      <c r="G622" t="s">
        <v>2120</v>
      </c>
      <c r="H622">
        <v>2</v>
      </c>
      <c r="I622" t="s">
        <v>2121</v>
      </c>
      <c r="J622" t="s">
        <v>2121</v>
      </c>
      <c r="K622" t="s">
        <v>29</v>
      </c>
      <c r="L622" t="s">
        <v>47</v>
      </c>
      <c r="M622">
        <v>437910</v>
      </c>
      <c r="N622">
        <v>526124</v>
      </c>
      <c r="O622" t="s">
        <v>2122</v>
      </c>
      <c r="P622">
        <v>2027</v>
      </c>
      <c r="Q622">
        <v>2</v>
      </c>
      <c r="R622" t="s">
        <v>49</v>
      </c>
      <c r="S622" t="s">
        <v>33</v>
      </c>
      <c r="T622" t="s">
        <v>34</v>
      </c>
      <c r="U622" t="s">
        <v>35</v>
      </c>
    </row>
    <row r="623" spans="1:21" hidden="1" x14ac:dyDescent="0.2">
      <c r="A623" t="s">
        <v>663</v>
      </c>
      <c r="B623" t="s">
        <v>664</v>
      </c>
      <c r="C623" t="s">
        <v>1894</v>
      </c>
      <c r="D623" t="s">
        <v>1895</v>
      </c>
      <c r="E623" t="s">
        <v>1951</v>
      </c>
      <c r="F623" t="s">
        <v>1952</v>
      </c>
      <c r="G623" t="s">
        <v>2123</v>
      </c>
      <c r="H623">
        <v>2</v>
      </c>
      <c r="I623" t="s">
        <v>2124</v>
      </c>
      <c r="J623" t="s">
        <v>2124</v>
      </c>
      <c r="K623" t="s">
        <v>29</v>
      </c>
      <c r="L623" t="s">
        <v>47</v>
      </c>
      <c r="M623">
        <v>440444</v>
      </c>
      <c r="N623">
        <v>526549</v>
      </c>
      <c r="O623" t="s">
        <v>2125</v>
      </c>
      <c r="P623">
        <v>2027</v>
      </c>
      <c r="Q623">
        <v>2</v>
      </c>
      <c r="R623" t="s">
        <v>49</v>
      </c>
      <c r="S623" t="s">
        <v>33</v>
      </c>
      <c r="T623" t="s">
        <v>34</v>
      </c>
      <c r="U623" t="s">
        <v>35</v>
      </c>
    </row>
    <row r="624" spans="1:21" hidden="1" x14ac:dyDescent="0.2">
      <c r="A624" t="s">
        <v>1809</v>
      </c>
      <c r="B624" t="s">
        <v>1810</v>
      </c>
      <c r="C624" t="s">
        <v>1938</v>
      </c>
      <c r="D624" t="s">
        <v>1939</v>
      </c>
      <c r="E624" t="s">
        <v>2126</v>
      </c>
      <c r="F624" t="s">
        <v>2127</v>
      </c>
      <c r="G624" t="s">
        <v>2128</v>
      </c>
      <c r="H624">
        <v>1</v>
      </c>
      <c r="I624" t="s">
        <v>2129</v>
      </c>
      <c r="J624" t="s">
        <v>2129</v>
      </c>
      <c r="K624" t="s">
        <v>29</v>
      </c>
      <c r="L624" t="s">
        <v>30</v>
      </c>
      <c r="M624">
        <v>415105</v>
      </c>
      <c r="N624">
        <v>412546</v>
      </c>
      <c r="O624" t="s">
        <v>2130</v>
      </c>
      <c r="P624">
        <v>2027</v>
      </c>
      <c r="Q624">
        <v>2</v>
      </c>
      <c r="R624" t="s">
        <v>32</v>
      </c>
      <c r="S624" t="s">
        <v>33</v>
      </c>
      <c r="T624" t="s">
        <v>34</v>
      </c>
      <c r="U624" t="s">
        <v>35</v>
      </c>
    </row>
    <row r="625" spans="1:21" hidden="1" x14ac:dyDescent="0.2">
      <c r="A625" t="s">
        <v>1809</v>
      </c>
      <c r="B625" t="s">
        <v>1810</v>
      </c>
      <c r="C625" t="s">
        <v>1938</v>
      </c>
      <c r="D625" t="s">
        <v>1939</v>
      </c>
      <c r="E625" t="s">
        <v>2126</v>
      </c>
      <c r="F625" t="s">
        <v>2127</v>
      </c>
      <c r="G625" t="s">
        <v>2131</v>
      </c>
      <c r="H625">
        <v>1</v>
      </c>
      <c r="I625" t="s">
        <v>2132</v>
      </c>
      <c r="J625" t="s">
        <v>2132</v>
      </c>
      <c r="K625" t="s">
        <v>29</v>
      </c>
      <c r="L625" t="s">
        <v>30</v>
      </c>
      <c r="M625">
        <v>413435</v>
      </c>
      <c r="N625">
        <v>418565</v>
      </c>
      <c r="O625" t="s">
        <v>2133</v>
      </c>
      <c r="P625">
        <v>2027</v>
      </c>
      <c r="Q625">
        <v>2</v>
      </c>
      <c r="R625" t="s">
        <v>32</v>
      </c>
      <c r="S625" t="s">
        <v>33</v>
      </c>
      <c r="T625" t="s">
        <v>34</v>
      </c>
      <c r="U625" t="s">
        <v>35</v>
      </c>
    </row>
    <row r="626" spans="1:21" hidden="1" x14ac:dyDescent="0.2">
      <c r="A626" t="s">
        <v>1809</v>
      </c>
      <c r="B626" t="s">
        <v>1810</v>
      </c>
      <c r="C626" t="s">
        <v>1938</v>
      </c>
      <c r="D626" t="s">
        <v>1939</v>
      </c>
      <c r="E626" t="s">
        <v>2126</v>
      </c>
      <c r="F626" t="s">
        <v>2127</v>
      </c>
      <c r="G626" t="s">
        <v>2134</v>
      </c>
      <c r="H626">
        <v>1</v>
      </c>
      <c r="I626" t="s">
        <v>2135</v>
      </c>
      <c r="J626" t="s">
        <v>2135</v>
      </c>
      <c r="K626" t="s">
        <v>29</v>
      </c>
      <c r="L626" t="s">
        <v>30</v>
      </c>
      <c r="M626">
        <v>410142</v>
      </c>
      <c r="N626">
        <v>417274</v>
      </c>
      <c r="O626" t="s">
        <v>2136</v>
      </c>
      <c r="P626">
        <v>2027</v>
      </c>
      <c r="Q626">
        <v>2</v>
      </c>
      <c r="R626" t="s">
        <v>32</v>
      </c>
      <c r="S626" t="s">
        <v>33</v>
      </c>
      <c r="T626" t="s">
        <v>34</v>
      </c>
      <c r="U626" t="s">
        <v>35</v>
      </c>
    </row>
    <row r="627" spans="1:21" hidden="1" x14ac:dyDescent="0.2">
      <c r="A627" t="s">
        <v>1809</v>
      </c>
      <c r="B627" t="s">
        <v>1810</v>
      </c>
      <c r="C627" t="s">
        <v>1938</v>
      </c>
      <c r="D627" t="s">
        <v>1939</v>
      </c>
      <c r="E627" t="s">
        <v>2126</v>
      </c>
      <c r="F627" t="s">
        <v>2127</v>
      </c>
      <c r="G627" t="s">
        <v>2137</v>
      </c>
      <c r="H627">
        <v>1</v>
      </c>
      <c r="I627" t="s">
        <v>2138</v>
      </c>
      <c r="J627" t="s">
        <v>2138</v>
      </c>
      <c r="K627" t="s">
        <v>29</v>
      </c>
      <c r="L627" t="s">
        <v>47</v>
      </c>
      <c r="M627">
        <v>412374</v>
      </c>
      <c r="N627">
        <v>412425</v>
      </c>
      <c r="O627" t="s">
        <v>2139</v>
      </c>
      <c r="P627">
        <v>2027</v>
      </c>
      <c r="Q627">
        <v>2</v>
      </c>
      <c r="R627" t="s">
        <v>32</v>
      </c>
      <c r="S627" t="s">
        <v>33</v>
      </c>
      <c r="T627" t="s">
        <v>34</v>
      </c>
      <c r="U627" t="s">
        <v>35</v>
      </c>
    </row>
    <row r="628" spans="1:21" hidden="1" x14ac:dyDescent="0.2">
      <c r="A628" t="s">
        <v>1809</v>
      </c>
      <c r="B628" t="s">
        <v>1810</v>
      </c>
      <c r="C628" t="s">
        <v>1938</v>
      </c>
      <c r="D628" t="s">
        <v>1939</v>
      </c>
      <c r="E628" t="s">
        <v>2126</v>
      </c>
      <c r="F628" t="s">
        <v>2127</v>
      </c>
      <c r="G628" t="s">
        <v>2140</v>
      </c>
      <c r="H628">
        <v>1</v>
      </c>
      <c r="I628" t="s">
        <v>2141</v>
      </c>
      <c r="J628" t="s">
        <v>2141</v>
      </c>
      <c r="K628" t="s">
        <v>29</v>
      </c>
      <c r="L628" t="s">
        <v>30</v>
      </c>
      <c r="M628">
        <v>404748</v>
      </c>
      <c r="N628">
        <v>411071</v>
      </c>
      <c r="O628" t="s">
        <v>2142</v>
      </c>
      <c r="P628">
        <v>2027</v>
      </c>
      <c r="Q628">
        <v>2</v>
      </c>
      <c r="R628" t="s">
        <v>32</v>
      </c>
      <c r="S628" t="s">
        <v>33</v>
      </c>
      <c r="T628" t="s">
        <v>34</v>
      </c>
      <c r="U628" t="s">
        <v>35</v>
      </c>
    </row>
    <row r="629" spans="1:21" hidden="1" x14ac:dyDescent="0.2">
      <c r="A629" t="s">
        <v>1809</v>
      </c>
      <c r="B629" t="s">
        <v>1810</v>
      </c>
      <c r="C629" t="s">
        <v>1938</v>
      </c>
      <c r="D629" t="s">
        <v>1939</v>
      </c>
      <c r="E629" t="s">
        <v>2126</v>
      </c>
      <c r="F629" t="s">
        <v>2127</v>
      </c>
      <c r="G629" t="s">
        <v>2143</v>
      </c>
      <c r="H629">
        <v>1</v>
      </c>
      <c r="I629" t="s">
        <v>2144</v>
      </c>
      <c r="J629" t="s">
        <v>2144</v>
      </c>
      <c r="K629" t="s">
        <v>29</v>
      </c>
      <c r="L629" t="s">
        <v>30</v>
      </c>
      <c r="M629">
        <v>402975</v>
      </c>
      <c r="N629">
        <v>412131</v>
      </c>
      <c r="O629" t="s">
        <v>2145</v>
      </c>
      <c r="P629">
        <v>2027</v>
      </c>
      <c r="Q629">
        <v>2</v>
      </c>
      <c r="R629" t="s">
        <v>32</v>
      </c>
      <c r="S629" t="s">
        <v>33</v>
      </c>
      <c r="T629" t="s">
        <v>34</v>
      </c>
      <c r="U629" t="s">
        <v>35</v>
      </c>
    </row>
    <row r="630" spans="1:21" hidden="1" x14ac:dyDescent="0.2">
      <c r="A630" t="s">
        <v>1809</v>
      </c>
      <c r="B630" t="s">
        <v>1810</v>
      </c>
      <c r="C630" t="s">
        <v>1938</v>
      </c>
      <c r="D630" t="s">
        <v>1939</v>
      </c>
      <c r="E630" t="s">
        <v>2126</v>
      </c>
      <c r="F630" t="s">
        <v>2127</v>
      </c>
      <c r="G630" t="s">
        <v>2146</v>
      </c>
      <c r="H630">
        <v>1</v>
      </c>
      <c r="I630" t="s">
        <v>2147</v>
      </c>
      <c r="J630" t="s">
        <v>2147</v>
      </c>
      <c r="K630" t="s">
        <v>29</v>
      </c>
      <c r="L630" t="s">
        <v>30</v>
      </c>
      <c r="M630">
        <v>416289</v>
      </c>
      <c r="N630">
        <v>407752</v>
      </c>
      <c r="O630" t="s">
        <v>2148</v>
      </c>
      <c r="P630">
        <v>2027</v>
      </c>
      <c r="Q630">
        <v>2</v>
      </c>
      <c r="R630" t="s">
        <v>32</v>
      </c>
      <c r="S630" t="s">
        <v>33</v>
      </c>
      <c r="T630" t="s">
        <v>34</v>
      </c>
      <c r="U630" t="s">
        <v>35</v>
      </c>
    </row>
    <row r="631" spans="1:21" hidden="1" x14ac:dyDescent="0.2">
      <c r="A631" t="s">
        <v>663</v>
      </c>
      <c r="B631" t="s">
        <v>664</v>
      </c>
      <c r="C631" t="s">
        <v>1894</v>
      </c>
      <c r="D631" t="s">
        <v>1895</v>
      </c>
      <c r="E631" t="s">
        <v>2039</v>
      </c>
      <c r="F631" t="s">
        <v>2040</v>
      </c>
      <c r="G631" t="s">
        <v>2149</v>
      </c>
      <c r="H631">
        <v>2</v>
      </c>
      <c r="I631" t="s">
        <v>2150</v>
      </c>
      <c r="J631" t="s">
        <v>2150</v>
      </c>
      <c r="K631" t="s">
        <v>29</v>
      </c>
      <c r="L631" t="s">
        <v>30</v>
      </c>
      <c r="M631">
        <v>431258</v>
      </c>
      <c r="N631">
        <v>528424</v>
      </c>
      <c r="O631" t="s">
        <v>2151</v>
      </c>
      <c r="P631">
        <v>2027</v>
      </c>
      <c r="Q631">
        <v>2</v>
      </c>
      <c r="R631" t="s">
        <v>49</v>
      </c>
      <c r="S631" t="s">
        <v>33</v>
      </c>
      <c r="T631" t="s">
        <v>34</v>
      </c>
      <c r="U631" t="s">
        <v>35</v>
      </c>
    </row>
    <row r="632" spans="1:21" hidden="1" x14ac:dyDescent="0.2">
      <c r="A632" t="s">
        <v>663</v>
      </c>
      <c r="B632" t="s">
        <v>664</v>
      </c>
      <c r="C632" t="s">
        <v>1894</v>
      </c>
      <c r="D632" t="s">
        <v>1895</v>
      </c>
      <c r="E632" t="s">
        <v>2028</v>
      </c>
      <c r="F632" t="s">
        <v>2029</v>
      </c>
      <c r="G632" t="s">
        <v>2152</v>
      </c>
      <c r="H632">
        <v>2</v>
      </c>
      <c r="I632" t="s">
        <v>2153</v>
      </c>
      <c r="J632" t="s">
        <v>2153</v>
      </c>
      <c r="K632" t="s">
        <v>29</v>
      </c>
      <c r="L632" t="s">
        <v>47</v>
      </c>
      <c r="M632">
        <v>376592</v>
      </c>
      <c r="N632">
        <v>526798</v>
      </c>
      <c r="O632" t="s">
        <v>2154</v>
      </c>
      <c r="P632">
        <v>2027</v>
      </c>
      <c r="Q632">
        <v>2</v>
      </c>
      <c r="R632" t="s">
        <v>49</v>
      </c>
      <c r="S632" t="s">
        <v>33</v>
      </c>
      <c r="T632" t="s">
        <v>34</v>
      </c>
      <c r="U632" t="s">
        <v>35</v>
      </c>
    </row>
    <row r="633" spans="1:21" hidden="1" x14ac:dyDescent="0.2">
      <c r="A633" t="s">
        <v>663</v>
      </c>
      <c r="B633" t="s">
        <v>664</v>
      </c>
      <c r="C633" t="s">
        <v>1894</v>
      </c>
      <c r="D633" t="s">
        <v>1895</v>
      </c>
      <c r="E633" t="s">
        <v>2039</v>
      </c>
      <c r="F633" t="s">
        <v>2040</v>
      </c>
      <c r="G633" t="s">
        <v>2155</v>
      </c>
      <c r="H633">
        <v>2</v>
      </c>
      <c r="I633" t="s">
        <v>2156</v>
      </c>
      <c r="J633" t="s">
        <v>2156</v>
      </c>
      <c r="K633" t="s">
        <v>29</v>
      </c>
      <c r="L633" t="s">
        <v>30</v>
      </c>
      <c r="M633">
        <v>428030</v>
      </c>
      <c r="N633">
        <v>528979</v>
      </c>
      <c r="O633" t="s">
        <v>2157</v>
      </c>
      <c r="P633">
        <v>2027</v>
      </c>
      <c r="Q633">
        <v>2</v>
      </c>
      <c r="R633" t="s">
        <v>49</v>
      </c>
      <c r="S633" t="s">
        <v>33</v>
      </c>
      <c r="T633" t="s">
        <v>34</v>
      </c>
      <c r="U633" t="s">
        <v>35</v>
      </c>
    </row>
    <row r="634" spans="1:21" hidden="1" x14ac:dyDescent="0.2">
      <c r="A634" t="s">
        <v>663</v>
      </c>
      <c r="B634" t="s">
        <v>664</v>
      </c>
      <c r="C634" t="s">
        <v>1894</v>
      </c>
      <c r="D634" t="s">
        <v>1895</v>
      </c>
      <c r="E634" t="s">
        <v>1951</v>
      </c>
      <c r="F634" t="s">
        <v>1952</v>
      </c>
      <c r="G634" t="s">
        <v>2158</v>
      </c>
      <c r="H634">
        <v>2</v>
      </c>
      <c r="I634" t="s">
        <v>2159</v>
      </c>
      <c r="J634" t="s">
        <v>2159</v>
      </c>
      <c r="K634" t="s">
        <v>29</v>
      </c>
      <c r="L634" t="s">
        <v>47</v>
      </c>
      <c r="M634">
        <v>445864</v>
      </c>
      <c r="N634">
        <v>529221</v>
      </c>
      <c r="O634" t="s">
        <v>2160</v>
      </c>
      <c r="P634">
        <v>2027</v>
      </c>
      <c r="Q634">
        <v>2</v>
      </c>
      <c r="R634" t="s">
        <v>49</v>
      </c>
      <c r="S634" t="s">
        <v>33</v>
      </c>
      <c r="T634" t="s">
        <v>34</v>
      </c>
      <c r="U634" t="s">
        <v>35</v>
      </c>
    </row>
    <row r="635" spans="1:21" hidden="1" x14ac:dyDescent="0.2">
      <c r="A635" t="s">
        <v>1809</v>
      </c>
      <c r="B635" t="s">
        <v>1810</v>
      </c>
      <c r="C635" t="s">
        <v>1938</v>
      </c>
      <c r="D635" t="s">
        <v>1939</v>
      </c>
      <c r="E635" t="s">
        <v>2161</v>
      </c>
      <c r="F635" t="s">
        <v>2162</v>
      </c>
      <c r="G635" t="s">
        <v>2163</v>
      </c>
      <c r="H635">
        <v>1</v>
      </c>
      <c r="I635" t="s">
        <v>2164</v>
      </c>
      <c r="J635" t="s">
        <v>2164</v>
      </c>
      <c r="K635" t="s">
        <v>29</v>
      </c>
      <c r="L635" t="s">
        <v>30</v>
      </c>
      <c r="M635">
        <v>403171</v>
      </c>
      <c r="N635">
        <v>428304</v>
      </c>
      <c r="O635" t="s">
        <v>2165</v>
      </c>
      <c r="P635">
        <v>2027</v>
      </c>
      <c r="Q635">
        <v>2</v>
      </c>
      <c r="R635" t="s">
        <v>32</v>
      </c>
      <c r="S635" t="s">
        <v>33</v>
      </c>
      <c r="T635" t="s">
        <v>34</v>
      </c>
      <c r="U635" t="s">
        <v>35</v>
      </c>
    </row>
    <row r="636" spans="1:21" hidden="1" x14ac:dyDescent="0.2">
      <c r="A636" t="s">
        <v>1809</v>
      </c>
      <c r="B636" t="s">
        <v>1810</v>
      </c>
      <c r="C636" t="s">
        <v>1938</v>
      </c>
      <c r="D636" t="s">
        <v>1939</v>
      </c>
      <c r="E636" t="s">
        <v>2161</v>
      </c>
      <c r="F636" t="s">
        <v>2162</v>
      </c>
      <c r="G636" t="s">
        <v>2166</v>
      </c>
      <c r="H636">
        <v>1</v>
      </c>
      <c r="I636" t="s">
        <v>2167</v>
      </c>
      <c r="J636" t="s">
        <v>2167</v>
      </c>
      <c r="K636" t="s">
        <v>29</v>
      </c>
      <c r="L636" t="s">
        <v>30</v>
      </c>
      <c r="M636">
        <v>409477</v>
      </c>
      <c r="N636">
        <v>421236</v>
      </c>
      <c r="O636" t="s">
        <v>2168</v>
      </c>
      <c r="P636">
        <v>2027</v>
      </c>
      <c r="Q636">
        <v>2</v>
      </c>
      <c r="R636" t="s">
        <v>32</v>
      </c>
      <c r="S636" t="s">
        <v>33</v>
      </c>
      <c r="T636" t="s">
        <v>34</v>
      </c>
      <c r="U636" t="s">
        <v>35</v>
      </c>
    </row>
    <row r="637" spans="1:21" hidden="1" x14ac:dyDescent="0.2">
      <c r="A637" t="s">
        <v>663</v>
      </c>
      <c r="B637" t="s">
        <v>664</v>
      </c>
      <c r="C637" t="s">
        <v>1894</v>
      </c>
      <c r="D637" t="s">
        <v>1895</v>
      </c>
      <c r="E637" t="s">
        <v>2028</v>
      </c>
      <c r="F637" t="s">
        <v>2029</v>
      </c>
      <c r="G637" t="s">
        <v>2169</v>
      </c>
      <c r="H637">
        <v>2</v>
      </c>
      <c r="I637" t="s">
        <v>2170</v>
      </c>
      <c r="J637" t="s">
        <v>2170</v>
      </c>
      <c r="K637" t="s">
        <v>29</v>
      </c>
      <c r="L637" t="s">
        <v>47</v>
      </c>
      <c r="M637">
        <v>385270</v>
      </c>
      <c r="N637">
        <v>532651</v>
      </c>
      <c r="O637" t="s">
        <v>2171</v>
      </c>
      <c r="P637">
        <v>2027</v>
      </c>
      <c r="Q637">
        <v>2</v>
      </c>
      <c r="R637" t="s">
        <v>49</v>
      </c>
      <c r="S637" t="s">
        <v>33</v>
      </c>
      <c r="T637" t="s">
        <v>34</v>
      </c>
      <c r="U637" t="s">
        <v>35</v>
      </c>
    </row>
    <row r="638" spans="1:21" hidden="1" x14ac:dyDescent="0.2">
      <c r="A638" t="s">
        <v>1809</v>
      </c>
      <c r="B638" t="s">
        <v>1810</v>
      </c>
      <c r="C638" t="s">
        <v>1938</v>
      </c>
      <c r="D638" t="s">
        <v>1939</v>
      </c>
      <c r="E638" t="s">
        <v>2161</v>
      </c>
      <c r="F638" t="s">
        <v>2162</v>
      </c>
      <c r="G638" t="s">
        <v>2172</v>
      </c>
      <c r="H638">
        <v>1</v>
      </c>
      <c r="I638" t="s">
        <v>2173</v>
      </c>
      <c r="J638" t="s">
        <v>2173</v>
      </c>
      <c r="K638" t="s">
        <v>29</v>
      </c>
      <c r="L638" t="s">
        <v>30</v>
      </c>
      <c r="M638">
        <v>412256</v>
      </c>
      <c r="N638">
        <v>421834</v>
      </c>
      <c r="O638" t="s">
        <v>2174</v>
      </c>
      <c r="P638">
        <v>2027</v>
      </c>
      <c r="Q638">
        <v>2</v>
      </c>
      <c r="R638" t="s">
        <v>32</v>
      </c>
      <c r="S638" t="s">
        <v>33</v>
      </c>
      <c r="T638" t="s">
        <v>34</v>
      </c>
      <c r="U638" t="s">
        <v>35</v>
      </c>
    </row>
    <row r="639" spans="1:21" hidden="1" x14ac:dyDescent="0.2">
      <c r="A639" t="s">
        <v>663</v>
      </c>
      <c r="B639" t="s">
        <v>664</v>
      </c>
      <c r="C639" t="s">
        <v>1894</v>
      </c>
      <c r="D639" t="s">
        <v>1895</v>
      </c>
      <c r="E639" t="s">
        <v>2028</v>
      </c>
      <c r="F639" t="s">
        <v>2029</v>
      </c>
      <c r="G639" t="s">
        <v>2175</v>
      </c>
      <c r="H639">
        <v>2</v>
      </c>
      <c r="I639" t="s">
        <v>2176</v>
      </c>
      <c r="J639" t="s">
        <v>2176</v>
      </c>
      <c r="K639" t="s">
        <v>29</v>
      </c>
      <c r="L639" t="s">
        <v>47</v>
      </c>
      <c r="M639">
        <v>398332</v>
      </c>
      <c r="N639">
        <v>528913</v>
      </c>
      <c r="O639" t="s">
        <v>2177</v>
      </c>
      <c r="P639">
        <v>2027</v>
      </c>
      <c r="Q639">
        <v>2</v>
      </c>
      <c r="R639" t="s">
        <v>49</v>
      </c>
      <c r="S639" t="s">
        <v>33</v>
      </c>
      <c r="T639" t="s">
        <v>34</v>
      </c>
      <c r="U639" t="s">
        <v>35</v>
      </c>
    </row>
    <row r="640" spans="1:21" hidden="1" x14ac:dyDescent="0.2">
      <c r="A640" t="s">
        <v>663</v>
      </c>
      <c r="B640" t="s">
        <v>664</v>
      </c>
      <c r="C640" t="s">
        <v>1894</v>
      </c>
      <c r="D640" t="s">
        <v>1895</v>
      </c>
      <c r="E640" t="s">
        <v>2028</v>
      </c>
      <c r="F640" t="s">
        <v>2029</v>
      </c>
      <c r="G640" t="s">
        <v>2178</v>
      </c>
      <c r="H640">
        <v>2</v>
      </c>
      <c r="I640" t="s">
        <v>2179</v>
      </c>
      <c r="J640" t="s">
        <v>2179</v>
      </c>
      <c r="K640" t="s">
        <v>29</v>
      </c>
      <c r="L640" t="s">
        <v>30</v>
      </c>
      <c r="M640">
        <v>396889</v>
      </c>
      <c r="N640">
        <v>524999</v>
      </c>
      <c r="O640" t="s">
        <v>2180</v>
      </c>
      <c r="P640">
        <v>2027</v>
      </c>
      <c r="Q640">
        <v>2</v>
      </c>
      <c r="R640" t="s">
        <v>49</v>
      </c>
      <c r="S640" t="s">
        <v>33</v>
      </c>
      <c r="T640" t="s">
        <v>34</v>
      </c>
      <c r="U640" t="s">
        <v>35</v>
      </c>
    </row>
    <row r="641" spans="1:21" hidden="1" x14ac:dyDescent="0.2">
      <c r="A641" t="s">
        <v>663</v>
      </c>
      <c r="B641" t="s">
        <v>664</v>
      </c>
      <c r="C641" t="s">
        <v>1894</v>
      </c>
      <c r="D641" t="s">
        <v>1895</v>
      </c>
      <c r="E641" t="s">
        <v>1956</v>
      </c>
      <c r="F641" t="s">
        <v>1957</v>
      </c>
      <c r="G641" t="s">
        <v>2181</v>
      </c>
      <c r="H641">
        <v>2</v>
      </c>
      <c r="I641" t="s">
        <v>2182</v>
      </c>
      <c r="J641" t="s">
        <v>2182</v>
      </c>
      <c r="K641" t="s">
        <v>29</v>
      </c>
      <c r="L641" t="s">
        <v>30</v>
      </c>
      <c r="M641">
        <v>406273</v>
      </c>
      <c r="N641">
        <v>515246</v>
      </c>
      <c r="O641" t="s">
        <v>2183</v>
      </c>
      <c r="P641">
        <v>2027</v>
      </c>
      <c r="Q641">
        <v>2</v>
      </c>
      <c r="R641" t="s">
        <v>49</v>
      </c>
      <c r="S641" t="s">
        <v>33</v>
      </c>
      <c r="T641" t="s">
        <v>34</v>
      </c>
      <c r="U641" t="s">
        <v>35</v>
      </c>
    </row>
    <row r="642" spans="1:21" hidden="1" x14ac:dyDescent="0.2">
      <c r="A642" t="s">
        <v>663</v>
      </c>
      <c r="B642" t="s">
        <v>664</v>
      </c>
      <c r="C642" t="s">
        <v>1894</v>
      </c>
      <c r="D642" t="s">
        <v>1895</v>
      </c>
      <c r="E642" t="s">
        <v>2039</v>
      </c>
      <c r="F642" t="s">
        <v>2040</v>
      </c>
      <c r="G642" t="s">
        <v>2184</v>
      </c>
      <c r="H642">
        <v>2</v>
      </c>
      <c r="I642" t="s">
        <v>2185</v>
      </c>
      <c r="J642" t="s">
        <v>2185</v>
      </c>
      <c r="K642" t="s">
        <v>29</v>
      </c>
      <c r="L642" t="s">
        <v>30</v>
      </c>
      <c r="M642">
        <v>431285</v>
      </c>
      <c r="N642">
        <v>530627</v>
      </c>
      <c r="O642" t="s">
        <v>2186</v>
      </c>
      <c r="P642">
        <v>2027</v>
      </c>
      <c r="Q642">
        <v>2</v>
      </c>
      <c r="R642" t="s">
        <v>49</v>
      </c>
      <c r="S642" t="s">
        <v>33</v>
      </c>
      <c r="T642" t="s">
        <v>34</v>
      </c>
      <c r="U642" t="s">
        <v>35</v>
      </c>
    </row>
    <row r="643" spans="1:21" hidden="1" x14ac:dyDescent="0.2">
      <c r="A643" t="s">
        <v>663</v>
      </c>
      <c r="B643" t="s">
        <v>664</v>
      </c>
      <c r="C643" t="s">
        <v>1894</v>
      </c>
      <c r="D643" t="s">
        <v>1895</v>
      </c>
      <c r="E643" t="s">
        <v>1951</v>
      </c>
      <c r="F643" t="s">
        <v>1952</v>
      </c>
      <c r="G643" t="s">
        <v>2187</v>
      </c>
      <c r="H643">
        <v>2</v>
      </c>
      <c r="I643" t="s">
        <v>2188</v>
      </c>
      <c r="J643" t="s">
        <v>2188</v>
      </c>
      <c r="K643" t="s">
        <v>29</v>
      </c>
      <c r="L643" t="s">
        <v>47</v>
      </c>
      <c r="M643">
        <v>443140</v>
      </c>
      <c r="N643">
        <v>531527</v>
      </c>
      <c r="O643" t="s">
        <v>2189</v>
      </c>
      <c r="P643">
        <v>2027</v>
      </c>
      <c r="Q643">
        <v>2</v>
      </c>
      <c r="R643" t="s">
        <v>49</v>
      </c>
      <c r="S643" t="s">
        <v>33</v>
      </c>
      <c r="T643" t="s">
        <v>34</v>
      </c>
      <c r="U643" t="s">
        <v>35</v>
      </c>
    </row>
    <row r="644" spans="1:21" hidden="1" x14ac:dyDescent="0.2">
      <c r="A644" t="s">
        <v>1809</v>
      </c>
      <c r="B644" t="s">
        <v>1810</v>
      </c>
      <c r="C644" t="s">
        <v>2190</v>
      </c>
      <c r="D644" t="s">
        <v>2191</v>
      </c>
      <c r="E644" t="s">
        <v>2192</v>
      </c>
      <c r="F644" t="s">
        <v>2193</v>
      </c>
      <c r="G644" t="s">
        <v>2194</v>
      </c>
      <c r="H644">
        <v>1</v>
      </c>
      <c r="I644" t="s">
        <v>2195</v>
      </c>
      <c r="J644" t="s">
        <v>2195</v>
      </c>
      <c r="K644" t="s">
        <v>29</v>
      </c>
      <c r="L644" t="s">
        <v>47</v>
      </c>
      <c r="M644">
        <v>479051</v>
      </c>
      <c r="N644">
        <v>460030</v>
      </c>
      <c r="O644" t="s">
        <v>2196</v>
      </c>
      <c r="P644">
        <v>2027</v>
      </c>
      <c r="Q644">
        <v>2</v>
      </c>
      <c r="R644" t="s">
        <v>49</v>
      </c>
      <c r="S644" t="s">
        <v>33</v>
      </c>
      <c r="T644" t="s">
        <v>34</v>
      </c>
      <c r="U644" t="s">
        <v>35</v>
      </c>
    </row>
    <row r="645" spans="1:21" hidden="1" x14ac:dyDescent="0.2">
      <c r="A645" t="s">
        <v>1809</v>
      </c>
      <c r="B645" t="s">
        <v>1810</v>
      </c>
      <c r="C645" t="s">
        <v>2190</v>
      </c>
      <c r="D645" t="s">
        <v>2191</v>
      </c>
      <c r="E645" t="s">
        <v>2192</v>
      </c>
      <c r="F645" t="s">
        <v>2193</v>
      </c>
      <c r="G645" t="s">
        <v>2197</v>
      </c>
      <c r="H645">
        <v>1</v>
      </c>
      <c r="I645" t="s">
        <v>2198</v>
      </c>
      <c r="J645" t="s">
        <v>2198</v>
      </c>
      <c r="K645" t="s">
        <v>29</v>
      </c>
      <c r="L645" t="s">
        <v>47</v>
      </c>
      <c r="M645">
        <v>473304</v>
      </c>
      <c r="N645">
        <v>469709</v>
      </c>
      <c r="O645" t="s">
        <v>2199</v>
      </c>
      <c r="P645">
        <v>2027</v>
      </c>
      <c r="Q645">
        <v>2</v>
      </c>
      <c r="R645" t="s">
        <v>49</v>
      </c>
      <c r="S645" t="s">
        <v>33</v>
      </c>
      <c r="T645" t="s">
        <v>34</v>
      </c>
      <c r="U645" t="s">
        <v>35</v>
      </c>
    </row>
    <row r="646" spans="1:21" hidden="1" x14ac:dyDescent="0.2">
      <c r="A646" t="s">
        <v>1809</v>
      </c>
      <c r="B646" t="s">
        <v>1810</v>
      </c>
      <c r="C646" t="s">
        <v>2190</v>
      </c>
      <c r="D646" t="s">
        <v>2191</v>
      </c>
      <c r="E646" t="s">
        <v>2192</v>
      </c>
      <c r="F646" t="s">
        <v>2193</v>
      </c>
      <c r="G646" t="s">
        <v>2200</v>
      </c>
      <c r="H646">
        <v>1</v>
      </c>
      <c r="I646" t="s">
        <v>2201</v>
      </c>
      <c r="J646" t="s">
        <v>2201</v>
      </c>
      <c r="K646" t="s">
        <v>29</v>
      </c>
      <c r="L646" t="s">
        <v>47</v>
      </c>
      <c r="M646">
        <v>462530</v>
      </c>
      <c r="N646">
        <v>470649</v>
      </c>
      <c r="O646" t="s">
        <v>2202</v>
      </c>
      <c r="P646">
        <v>2027</v>
      </c>
      <c r="Q646">
        <v>2</v>
      </c>
      <c r="R646" t="s">
        <v>32</v>
      </c>
      <c r="S646" t="s">
        <v>33</v>
      </c>
      <c r="T646" t="s">
        <v>34</v>
      </c>
      <c r="U646" t="s">
        <v>35</v>
      </c>
    </row>
    <row r="647" spans="1:21" hidden="1" x14ac:dyDescent="0.2">
      <c r="A647" t="s">
        <v>663</v>
      </c>
      <c r="B647" t="s">
        <v>664</v>
      </c>
      <c r="C647" t="s">
        <v>1894</v>
      </c>
      <c r="D647" t="s">
        <v>1895</v>
      </c>
      <c r="E647" t="s">
        <v>1951</v>
      </c>
      <c r="F647" t="s">
        <v>1952</v>
      </c>
      <c r="G647" t="s">
        <v>2203</v>
      </c>
      <c r="H647">
        <v>2</v>
      </c>
      <c r="I647" t="s">
        <v>2204</v>
      </c>
      <c r="J647" t="s">
        <v>2204</v>
      </c>
      <c r="K647" t="s">
        <v>29</v>
      </c>
      <c r="L647" t="s">
        <v>30</v>
      </c>
      <c r="M647">
        <v>441840</v>
      </c>
      <c r="N647">
        <v>517577</v>
      </c>
      <c r="O647" t="s">
        <v>2205</v>
      </c>
      <c r="P647">
        <v>2027</v>
      </c>
      <c r="Q647">
        <v>2</v>
      </c>
      <c r="R647" t="s">
        <v>49</v>
      </c>
      <c r="S647" t="s">
        <v>33</v>
      </c>
      <c r="T647" t="s">
        <v>34</v>
      </c>
      <c r="U647" t="s">
        <v>35</v>
      </c>
    </row>
    <row r="648" spans="1:21" hidden="1" x14ac:dyDescent="0.2">
      <c r="A648" t="s">
        <v>663</v>
      </c>
      <c r="B648" t="s">
        <v>664</v>
      </c>
      <c r="C648" t="s">
        <v>1894</v>
      </c>
      <c r="D648" t="s">
        <v>1895</v>
      </c>
      <c r="E648" t="s">
        <v>1956</v>
      </c>
      <c r="F648" t="s">
        <v>1957</v>
      </c>
      <c r="G648" t="s">
        <v>2206</v>
      </c>
      <c r="H648">
        <v>2</v>
      </c>
      <c r="I648" t="s">
        <v>2207</v>
      </c>
      <c r="J648" t="s">
        <v>2207</v>
      </c>
      <c r="K648" t="s">
        <v>29</v>
      </c>
      <c r="L648" t="s">
        <v>47</v>
      </c>
      <c r="M648">
        <v>405216</v>
      </c>
      <c r="N648">
        <v>509576</v>
      </c>
      <c r="O648" t="s">
        <v>2208</v>
      </c>
      <c r="P648">
        <v>2027</v>
      </c>
      <c r="Q648">
        <v>2</v>
      </c>
      <c r="R648" t="s">
        <v>49</v>
      </c>
      <c r="S648" t="s">
        <v>33</v>
      </c>
      <c r="T648" t="s">
        <v>34</v>
      </c>
      <c r="U648" t="s">
        <v>35</v>
      </c>
    </row>
    <row r="649" spans="1:21" hidden="1" x14ac:dyDescent="0.2">
      <c r="A649" t="s">
        <v>663</v>
      </c>
      <c r="B649" t="s">
        <v>664</v>
      </c>
      <c r="C649" t="s">
        <v>1894</v>
      </c>
      <c r="D649" t="s">
        <v>1895</v>
      </c>
      <c r="E649" t="s">
        <v>1951</v>
      </c>
      <c r="F649" t="s">
        <v>1952</v>
      </c>
      <c r="G649" t="s">
        <v>2209</v>
      </c>
      <c r="H649">
        <v>2</v>
      </c>
      <c r="I649" t="s">
        <v>2210</v>
      </c>
      <c r="J649" t="s">
        <v>2210</v>
      </c>
      <c r="K649" t="s">
        <v>29</v>
      </c>
      <c r="L649" t="s">
        <v>30</v>
      </c>
      <c r="M649">
        <v>444665</v>
      </c>
      <c r="N649">
        <v>517559</v>
      </c>
      <c r="O649" t="s">
        <v>2211</v>
      </c>
      <c r="P649">
        <v>2027</v>
      </c>
      <c r="Q649">
        <v>2</v>
      </c>
      <c r="R649" t="s">
        <v>49</v>
      </c>
      <c r="S649" t="s">
        <v>33</v>
      </c>
      <c r="T649" t="s">
        <v>34</v>
      </c>
      <c r="U649" t="s">
        <v>35</v>
      </c>
    </row>
    <row r="650" spans="1:21" hidden="1" x14ac:dyDescent="0.2">
      <c r="A650" t="s">
        <v>663</v>
      </c>
      <c r="B650" t="s">
        <v>664</v>
      </c>
      <c r="C650" t="s">
        <v>1894</v>
      </c>
      <c r="D650" t="s">
        <v>1895</v>
      </c>
      <c r="E650" t="s">
        <v>2039</v>
      </c>
      <c r="F650" t="s">
        <v>2040</v>
      </c>
      <c r="G650" t="s">
        <v>2212</v>
      </c>
      <c r="H650">
        <v>2</v>
      </c>
      <c r="I650" t="s">
        <v>2213</v>
      </c>
      <c r="J650" t="s">
        <v>2213</v>
      </c>
      <c r="K650" t="s">
        <v>29</v>
      </c>
      <c r="L650" t="s">
        <v>30</v>
      </c>
      <c r="M650">
        <v>431663</v>
      </c>
      <c r="N650">
        <v>517914</v>
      </c>
      <c r="O650" t="s">
        <v>2214</v>
      </c>
      <c r="P650">
        <v>2027</v>
      </c>
      <c r="Q650">
        <v>2</v>
      </c>
      <c r="R650" t="s">
        <v>49</v>
      </c>
      <c r="S650" t="s">
        <v>33</v>
      </c>
      <c r="T650" t="s">
        <v>34</v>
      </c>
      <c r="U650" t="s">
        <v>35</v>
      </c>
    </row>
    <row r="651" spans="1:21" hidden="1" x14ac:dyDescent="0.2">
      <c r="A651" t="s">
        <v>663</v>
      </c>
      <c r="B651" t="s">
        <v>664</v>
      </c>
      <c r="C651" t="s">
        <v>1894</v>
      </c>
      <c r="D651" t="s">
        <v>1895</v>
      </c>
      <c r="E651" t="s">
        <v>1951</v>
      </c>
      <c r="F651" t="s">
        <v>1952</v>
      </c>
      <c r="G651" t="s">
        <v>2215</v>
      </c>
      <c r="H651">
        <v>2</v>
      </c>
      <c r="I651" t="s">
        <v>2216</v>
      </c>
      <c r="J651" t="s">
        <v>2216</v>
      </c>
      <c r="K651" t="s">
        <v>29</v>
      </c>
      <c r="L651" t="s">
        <v>47</v>
      </c>
      <c r="M651">
        <v>448961</v>
      </c>
      <c r="N651">
        <v>534298</v>
      </c>
      <c r="O651" t="s">
        <v>2217</v>
      </c>
      <c r="P651">
        <v>2027</v>
      </c>
      <c r="Q651">
        <v>2</v>
      </c>
      <c r="R651" t="s">
        <v>49</v>
      </c>
      <c r="S651" t="s">
        <v>33</v>
      </c>
      <c r="T651" t="s">
        <v>34</v>
      </c>
      <c r="U651" t="s">
        <v>35</v>
      </c>
    </row>
    <row r="652" spans="1:21" hidden="1" x14ac:dyDescent="0.2">
      <c r="A652" t="s">
        <v>663</v>
      </c>
      <c r="B652" t="s">
        <v>664</v>
      </c>
      <c r="C652" t="s">
        <v>1606</v>
      </c>
      <c r="D652" t="s">
        <v>1607</v>
      </c>
      <c r="E652" t="s">
        <v>2218</v>
      </c>
      <c r="F652" t="s">
        <v>2219</v>
      </c>
      <c r="G652" t="s">
        <v>2220</v>
      </c>
      <c r="H652">
        <v>2</v>
      </c>
      <c r="I652" t="s">
        <v>2221</v>
      </c>
      <c r="J652" t="s">
        <v>2221</v>
      </c>
      <c r="K652" t="s">
        <v>29</v>
      </c>
      <c r="L652" t="s">
        <v>47</v>
      </c>
      <c r="M652">
        <v>443413</v>
      </c>
      <c r="N652">
        <v>539481</v>
      </c>
      <c r="O652" t="s">
        <v>2222</v>
      </c>
      <c r="P652">
        <v>2027</v>
      </c>
      <c r="Q652">
        <v>2</v>
      </c>
      <c r="R652" t="s">
        <v>49</v>
      </c>
      <c r="S652" t="s">
        <v>33</v>
      </c>
      <c r="T652" t="s">
        <v>34</v>
      </c>
      <c r="U652" t="s">
        <v>35</v>
      </c>
    </row>
    <row r="653" spans="1:21" hidden="1" x14ac:dyDescent="0.2">
      <c r="A653" t="s">
        <v>663</v>
      </c>
      <c r="B653" t="s">
        <v>664</v>
      </c>
      <c r="C653" t="s">
        <v>1606</v>
      </c>
      <c r="D653" t="s">
        <v>1607</v>
      </c>
      <c r="E653" t="s">
        <v>2218</v>
      </c>
      <c r="F653" t="s">
        <v>2219</v>
      </c>
      <c r="G653" t="s">
        <v>2223</v>
      </c>
      <c r="H653">
        <v>2</v>
      </c>
      <c r="I653" t="s">
        <v>2224</v>
      </c>
      <c r="J653" t="s">
        <v>2224</v>
      </c>
      <c r="K653" t="s">
        <v>29</v>
      </c>
      <c r="L653" t="s">
        <v>47</v>
      </c>
      <c r="M653">
        <v>439271</v>
      </c>
      <c r="N653">
        <v>546652</v>
      </c>
      <c r="O653" t="s">
        <v>2225</v>
      </c>
      <c r="P653">
        <v>2027</v>
      </c>
      <c r="Q653">
        <v>2</v>
      </c>
      <c r="R653" t="s">
        <v>49</v>
      </c>
      <c r="S653" t="s">
        <v>33</v>
      </c>
      <c r="T653" t="s">
        <v>34</v>
      </c>
      <c r="U653" t="s">
        <v>35</v>
      </c>
    </row>
    <row r="654" spans="1:21" hidden="1" x14ac:dyDescent="0.2">
      <c r="A654" t="s">
        <v>663</v>
      </c>
      <c r="B654" t="s">
        <v>664</v>
      </c>
      <c r="C654" t="s">
        <v>1894</v>
      </c>
      <c r="D654" t="s">
        <v>1895</v>
      </c>
      <c r="E654" t="s">
        <v>1951</v>
      </c>
      <c r="F654" t="s">
        <v>1952</v>
      </c>
      <c r="G654" t="s">
        <v>2226</v>
      </c>
      <c r="H654">
        <v>2</v>
      </c>
      <c r="I654" t="s">
        <v>2227</v>
      </c>
      <c r="J654" t="s">
        <v>2227</v>
      </c>
      <c r="K654" t="s">
        <v>29</v>
      </c>
      <c r="L654" t="s">
        <v>47</v>
      </c>
      <c r="M654">
        <v>443911</v>
      </c>
      <c r="N654">
        <v>523414</v>
      </c>
      <c r="O654" t="s">
        <v>2228</v>
      </c>
      <c r="P654">
        <v>2027</v>
      </c>
      <c r="Q654">
        <v>2</v>
      </c>
      <c r="R654" t="s">
        <v>49</v>
      </c>
      <c r="S654" t="s">
        <v>33</v>
      </c>
      <c r="T654" t="s">
        <v>34</v>
      </c>
      <c r="U654" t="s">
        <v>35</v>
      </c>
    </row>
    <row r="655" spans="1:21" hidden="1" x14ac:dyDescent="0.2">
      <c r="A655" t="s">
        <v>1809</v>
      </c>
      <c r="B655" t="s">
        <v>1810</v>
      </c>
      <c r="C655" t="s">
        <v>2190</v>
      </c>
      <c r="D655" t="s">
        <v>2191</v>
      </c>
      <c r="E655" t="s">
        <v>2229</v>
      </c>
      <c r="F655" t="s">
        <v>2230</v>
      </c>
      <c r="G655" t="s">
        <v>2231</v>
      </c>
      <c r="H655">
        <v>1</v>
      </c>
      <c r="I655" t="s">
        <v>2232</v>
      </c>
      <c r="J655" t="s">
        <v>2232</v>
      </c>
      <c r="K655" t="s">
        <v>29</v>
      </c>
      <c r="L655" t="s">
        <v>47</v>
      </c>
      <c r="M655">
        <v>492852</v>
      </c>
      <c r="N655">
        <v>499931</v>
      </c>
      <c r="O655" t="s">
        <v>2233</v>
      </c>
      <c r="P655">
        <v>2027</v>
      </c>
      <c r="Q655">
        <v>2</v>
      </c>
      <c r="R655" t="s">
        <v>49</v>
      </c>
      <c r="S655" t="s">
        <v>33</v>
      </c>
      <c r="T655" t="s">
        <v>34</v>
      </c>
      <c r="U655" t="s">
        <v>35</v>
      </c>
    </row>
    <row r="656" spans="1:21" hidden="1" x14ac:dyDescent="0.2">
      <c r="A656" t="s">
        <v>663</v>
      </c>
      <c r="B656" t="s">
        <v>664</v>
      </c>
      <c r="C656" t="s">
        <v>1894</v>
      </c>
      <c r="D656" t="s">
        <v>1895</v>
      </c>
      <c r="E656" t="s">
        <v>1951</v>
      </c>
      <c r="F656" t="s">
        <v>1952</v>
      </c>
      <c r="G656" t="s">
        <v>2234</v>
      </c>
      <c r="H656">
        <v>2</v>
      </c>
      <c r="I656" t="s">
        <v>2235</v>
      </c>
      <c r="J656" t="s">
        <v>2235</v>
      </c>
      <c r="K656" t="s">
        <v>29</v>
      </c>
      <c r="L656" t="s">
        <v>47</v>
      </c>
      <c r="M656">
        <v>447348</v>
      </c>
      <c r="N656">
        <v>529923</v>
      </c>
      <c r="O656" t="s">
        <v>2236</v>
      </c>
      <c r="P656">
        <v>2027</v>
      </c>
      <c r="Q656">
        <v>2</v>
      </c>
      <c r="R656" t="s">
        <v>49</v>
      </c>
      <c r="S656" t="s">
        <v>33</v>
      </c>
      <c r="T656" t="s">
        <v>34</v>
      </c>
      <c r="U656" t="s">
        <v>35</v>
      </c>
    </row>
    <row r="657" spans="1:21" hidden="1" x14ac:dyDescent="0.2">
      <c r="A657" t="s">
        <v>663</v>
      </c>
      <c r="B657" t="s">
        <v>664</v>
      </c>
      <c r="C657" t="s">
        <v>1894</v>
      </c>
      <c r="D657" t="s">
        <v>1895</v>
      </c>
      <c r="E657" t="s">
        <v>2039</v>
      </c>
      <c r="F657" t="s">
        <v>2040</v>
      </c>
      <c r="G657" t="s">
        <v>2237</v>
      </c>
      <c r="H657">
        <v>2</v>
      </c>
      <c r="I657" t="s">
        <v>2238</v>
      </c>
      <c r="J657" t="s">
        <v>2238</v>
      </c>
      <c r="K657" t="s">
        <v>29</v>
      </c>
      <c r="L657" t="s">
        <v>30</v>
      </c>
      <c r="M657">
        <v>438874</v>
      </c>
      <c r="N657">
        <v>531772</v>
      </c>
      <c r="O657" t="s">
        <v>2239</v>
      </c>
      <c r="P657">
        <v>2027</v>
      </c>
      <c r="Q657">
        <v>2</v>
      </c>
      <c r="R657" t="s">
        <v>49</v>
      </c>
      <c r="S657" t="s">
        <v>33</v>
      </c>
      <c r="T657" t="s">
        <v>34</v>
      </c>
      <c r="U657" t="s">
        <v>35</v>
      </c>
    </row>
    <row r="658" spans="1:21" hidden="1" x14ac:dyDescent="0.2">
      <c r="A658" t="s">
        <v>663</v>
      </c>
      <c r="B658" t="s">
        <v>664</v>
      </c>
      <c r="C658" t="s">
        <v>1894</v>
      </c>
      <c r="D658" t="s">
        <v>1895</v>
      </c>
      <c r="E658" t="s">
        <v>2028</v>
      </c>
      <c r="F658" t="s">
        <v>2029</v>
      </c>
      <c r="G658" t="s">
        <v>2240</v>
      </c>
      <c r="H658">
        <v>2</v>
      </c>
      <c r="I658" t="s">
        <v>2241</v>
      </c>
      <c r="J658" t="s">
        <v>2241</v>
      </c>
      <c r="K658" t="s">
        <v>29</v>
      </c>
      <c r="L658" t="s">
        <v>30</v>
      </c>
      <c r="M658">
        <v>378815</v>
      </c>
      <c r="N658">
        <v>531121</v>
      </c>
      <c r="O658" t="s">
        <v>2242</v>
      </c>
      <c r="P658">
        <v>2027</v>
      </c>
      <c r="Q658">
        <v>2</v>
      </c>
      <c r="R658" t="s">
        <v>49</v>
      </c>
      <c r="S658" t="s">
        <v>33</v>
      </c>
      <c r="T658" t="s">
        <v>34</v>
      </c>
      <c r="U658" t="s">
        <v>35</v>
      </c>
    </row>
    <row r="659" spans="1:21" hidden="1" x14ac:dyDescent="0.2">
      <c r="A659" t="s">
        <v>1809</v>
      </c>
      <c r="B659" t="s">
        <v>1810</v>
      </c>
      <c r="C659" t="s">
        <v>2243</v>
      </c>
      <c r="D659" t="s">
        <v>2244</v>
      </c>
      <c r="E659" t="s">
        <v>2245</v>
      </c>
      <c r="F659" t="s">
        <v>2246</v>
      </c>
      <c r="G659" t="s">
        <v>2247</v>
      </c>
      <c r="H659">
        <v>2</v>
      </c>
      <c r="I659" t="s">
        <v>2248</v>
      </c>
      <c r="J659" t="s">
        <v>2248</v>
      </c>
      <c r="K659" t="s">
        <v>29</v>
      </c>
      <c r="L659" t="s">
        <v>198</v>
      </c>
      <c r="M659">
        <v>525476</v>
      </c>
      <c r="N659">
        <v>421194</v>
      </c>
      <c r="O659" t="s">
        <v>2249</v>
      </c>
      <c r="P659">
        <v>2027</v>
      </c>
      <c r="Q659">
        <v>2</v>
      </c>
      <c r="R659" t="s">
        <v>49</v>
      </c>
      <c r="S659" t="s">
        <v>33</v>
      </c>
      <c r="T659" t="s">
        <v>34</v>
      </c>
      <c r="U659" t="s">
        <v>35</v>
      </c>
    </row>
    <row r="660" spans="1:21" hidden="1" x14ac:dyDescent="0.2">
      <c r="A660" t="s">
        <v>1809</v>
      </c>
      <c r="B660" t="s">
        <v>1810</v>
      </c>
      <c r="C660" t="s">
        <v>2243</v>
      </c>
      <c r="D660" t="s">
        <v>2244</v>
      </c>
      <c r="E660" t="s">
        <v>2245</v>
      </c>
      <c r="F660" t="s">
        <v>2246</v>
      </c>
      <c r="G660" t="s">
        <v>2250</v>
      </c>
      <c r="H660">
        <v>2</v>
      </c>
      <c r="I660" t="s">
        <v>2251</v>
      </c>
      <c r="J660" t="s">
        <v>2251</v>
      </c>
      <c r="K660" t="s">
        <v>29</v>
      </c>
      <c r="L660" t="s">
        <v>198</v>
      </c>
      <c r="M660">
        <v>537843</v>
      </c>
      <c r="N660">
        <v>419217</v>
      </c>
      <c r="O660" t="s">
        <v>2252</v>
      </c>
      <c r="P660">
        <v>2027</v>
      </c>
      <c r="Q660">
        <v>2</v>
      </c>
      <c r="R660" t="s">
        <v>49</v>
      </c>
      <c r="S660" t="s">
        <v>33</v>
      </c>
      <c r="T660" t="s">
        <v>34</v>
      </c>
      <c r="U660" t="s">
        <v>35</v>
      </c>
    </row>
    <row r="661" spans="1:21" hidden="1" x14ac:dyDescent="0.2">
      <c r="A661" t="s">
        <v>1809</v>
      </c>
      <c r="B661" t="s">
        <v>1810</v>
      </c>
      <c r="C661" t="s">
        <v>2243</v>
      </c>
      <c r="D661" t="s">
        <v>2244</v>
      </c>
      <c r="E661" t="s">
        <v>2245</v>
      </c>
      <c r="F661" t="s">
        <v>2246</v>
      </c>
      <c r="G661" t="s">
        <v>2253</v>
      </c>
      <c r="H661">
        <v>2</v>
      </c>
      <c r="I661" t="s">
        <v>2254</v>
      </c>
      <c r="J661" t="s">
        <v>2254</v>
      </c>
      <c r="K661" t="s">
        <v>29</v>
      </c>
      <c r="L661" t="s">
        <v>30</v>
      </c>
      <c r="M661">
        <v>528665</v>
      </c>
      <c r="N661">
        <v>422558</v>
      </c>
      <c r="O661" t="s">
        <v>2255</v>
      </c>
      <c r="P661">
        <v>2027</v>
      </c>
      <c r="Q661">
        <v>2</v>
      </c>
      <c r="R661" t="s">
        <v>49</v>
      </c>
      <c r="S661" t="s">
        <v>33</v>
      </c>
      <c r="T661" t="s">
        <v>34</v>
      </c>
      <c r="U661" t="s">
        <v>35</v>
      </c>
    </row>
    <row r="662" spans="1:21" hidden="1" x14ac:dyDescent="0.2">
      <c r="A662" t="s">
        <v>1809</v>
      </c>
      <c r="B662" t="s">
        <v>1810</v>
      </c>
      <c r="C662" t="s">
        <v>2243</v>
      </c>
      <c r="D662" t="s">
        <v>2244</v>
      </c>
      <c r="E662" t="s">
        <v>2245</v>
      </c>
      <c r="F662" t="s">
        <v>2246</v>
      </c>
      <c r="G662" t="s">
        <v>2256</v>
      </c>
      <c r="H662">
        <v>2</v>
      </c>
      <c r="I662" t="s">
        <v>2257</v>
      </c>
      <c r="J662" t="s">
        <v>2257</v>
      </c>
      <c r="K662" t="s">
        <v>29</v>
      </c>
      <c r="L662" t="s">
        <v>30</v>
      </c>
      <c r="M662">
        <v>526284</v>
      </c>
      <c r="N662">
        <v>432860</v>
      </c>
      <c r="O662" t="s">
        <v>2258</v>
      </c>
      <c r="P662">
        <v>2027</v>
      </c>
      <c r="Q662">
        <v>2</v>
      </c>
      <c r="R662" t="s">
        <v>49</v>
      </c>
      <c r="S662" t="s">
        <v>33</v>
      </c>
      <c r="T662" t="s">
        <v>34</v>
      </c>
      <c r="U662" t="s">
        <v>35</v>
      </c>
    </row>
    <row r="663" spans="1:21" hidden="1" x14ac:dyDescent="0.2">
      <c r="A663" t="s">
        <v>1809</v>
      </c>
      <c r="B663" t="s">
        <v>1810</v>
      </c>
      <c r="C663" t="s">
        <v>2243</v>
      </c>
      <c r="D663" t="s">
        <v>2244</v>
      </c>
      <c r="E663" t="s">
        <v>2245</v>
      </c>
      <c r="F663" t="s">
        <v>2246</v>
      </c>
      <c r="G663" t="s">
        <v>2259</v>
      </c>
      <c r="H663">
        <v>2</v>
      </c>
      <c r="I663" t="s">
        <v>2260</v>
      </c>
      <c r="J663" t="s">
        <v>2260</v>
      </c>
      <c r="K663" t="s">
        <v>29</v>
      </c>
      <c r="L663" t="s">
        <v>198</v>
      </c>
      <c r="M663">
        <v>523412</v>
      </c>
      <c r="N663">
        <v>432958</v>
      </c>
      <c r="O663" t="s">
        <v>2261</v>
      </c>
      <c r="P663">
        <v>2027</v>
      </c>
      <c r="Q663">
        <v>2</v>
      </c>
      <c r="R663" t="s">
        <v>49</v>
      </c>
      <c r="S663" t="s">
        <v>33</v>
      </c>
      <c r="T663" t="s">
        <v>34</v>
      </c>
      <c r="U663" t="s">
        <v>35</v>
      </c>
    </row>
    <row r="664" spans="1:21" hidden="1" x14ac:dyDescent="0.2">
      <c r="A664" t="s">
        <v>1809</v>
      </c>
      <c r="B664" t="s">
        <v>1810</v>
      </c>
      <c r="C664" t="s">
        <v>2243</v>
      </c>
      <c r="D664" t="s">
        <v>2244</v>
      </c>
      <c r="E664" t="s">
        <v>2262</v>
      </c>
      <c r="F664" t="s">
        <v>2263</v>
      </c>
      <c r="G664" t="s">
        <v>2264</v>
      </c>
      <c r="H664">
        <v>2</v>
      </c>
      <c r="I664" t="s">
        <v>2265</v>
      </c>
      <c r="J664" t="s">
        <v>2265</v>
      </c>
      <c r="K664" t="s">
        <v>29</v>
      </c>
      <c r="L664" t="s">
        <v>30</v>
      </c>
      <c r="M664">
        <v>520004</v>
      </c>
      <c r="N664">
        <v>447178</v>
      </c>
      <c r="O664" t="s">
        <v>2266</v>
      </c>
      <c r="P664">
        <v>2027</v>
      </c>
      <c r="Q664">
        <v>2</v>
      </c>
      <c r="R664" t="s">
        <v>49</v>
      </c>
      <c r="S664" t="s">
        <v>33</v>
      </c>
      <c r="T664" t="s">
        <v>34</v>
      </c>
      <c r="U664" t="s">
        <v>35</v>
      </c>
    </row>
    <row r="665" spans="1:21" hidden="1" x14ac:dyDescent="0.2">
      <c r="A665" t="s">
        <v>1809</v>
      </c>
      <c r="B665" t="s">
        <v>1810</v>
      </c>
      <c r="C665" t="s">
        <v>2243</v>
      </c>
      <c r="D665" t="s">
        <v>2244</v>
      </c>
      <c r="E665" t="s">
        <v>2262</v>
      </c>
      <c r="F665" t="s">
        <v>2263</v>
      </c>
      <c r="G665" t="s">
        <v>2267</v>
      </c>
      <c r="H665">
        <v>2</v>
      </c>
      <c r="I665" t="s">
        <v>2268</v>
      </c>
      <c r="J665" t="s">
        <v>2268</v>
      </c>
      <c r="K665" t="s">
        <v>29</v>
      </c>
      <c r="L665" t="s">
        <v>198</v>
      </c>
      <c r="M665">
        <v>511182</v>
      </c>
      <c r="N665">
        <v>459301</v>
      </c>
      <c r="O665" t="s">
        <v>2269</v>
      </c>
      <c r="P665">
        <v>2027</v>
      </c>
      <c r="Q665">
        <v>2</v>
      </c>
      <c r="R665" t="s">
        <v>49</v>
      </c>
      <c r="S665" t="s">
        <v>33</v>
      </c>
      <c r="T665" t="s">
        <v>34</v>
      </c>
      <c r="U665" t="s">
        <v>35</v>
      </c>
    </row>
    <row r="666" spans="1:21" hidden="1" x14ac:dyDescent="0.2">
      <c r="A666" t="s">
        <v>1809</v>
      </c>
      <c r="B666" t="s">
        <v>1810</v>
      </c>
      <c r="C666" t="s">
        <v>2243</v>
      </c>
      <c r="D666" t="s">
        <v>2244</v>
      </c>
      <c r="E666" t="s">
        <v>2262</v>
      </c>
      <c r="F666" t="s">
        <v>2263</v>
      </c>
      <c r="G666" t="s">
        <v>2270</v>
      </c>
      <c r="H666">
        <v>2</v>
      </c>
      <c r="I666" t="s">
        <v>2271</v>
      </c>
      <c r="J666" t="s">
        <v>2271</v>
      </c>
      <c r="K666" t="s">
        <v>29</v>
      </c>
      <c r="L666" t="s">
        <v>198</v>
      </c>
      <c r="M666">
        <v>516030</v>
      </c>
      <c r="N666">
        <v>461641</v>
      </c>
      <c r="O666" t="s">
        <v>2272</v>
      </c>
      <c r="P666">
        <v>2027</v>
      </c>
      <c r="Q666">
        <v>2</v>
      </c>
      <c r="R666" t="s">
        <v>49</v>
      </c>
      <c r="S666" t="s">
        <v>33</v>
      </c>
      <c r="T666" t="s">
        <v>34</v>
      </c>
      <c r="U666" t="s">
        <v>35</v>
      </c>
    </row>
    <row r="667" spans="1:21" hidden="1" x14ac:dyDescent="0.2">
      <c r="A667" t="s">
        <v>1809</v>
      </c>
      <c r="B667" t="s">
        <v>1810</v>
      </c>
      <c r="C667" t="s">
        <v>2243</v>
      </c>
      <c r="D667" t="s">
        <v>2244</v>
      </c>
      <c r="E667" t="s">
        <v>2262</v>
      </c>
      <c r="F667" t="s">
        <v>2263</v>
      </c>
      <c r="G667" t="s">
        <v>2273</v>
      </c>
      <c r="H667">
        <v>2</v>
      </c>
      <c r="I667" t="s">
        <v>2274</v>
      </c>
      <c r="J667" t="s">
        <v>2274</v>
      </c>
      <c r="K667" t="s">
        <v>29</v>
      </c>
      <c r="L667" t="s">
        <v>30</v>
      </c>
      <c r="M667">
        <v>516439</v>
      </c>
      <c r="N667">
        <v>463764</v>
      </c>
      <c r="O667" t="s">
        <v>2275</v>
      </c>
      <c r="P667">
        <v>2027</v>
      </c>
      <c r="Q667">
        <v>2</v>
      </c>
      <c r="R667" t="s">
        <v>49</v>
      </c>
      <c r="S667" t="s">
        <v>33</v>
      </c>
      <c r="T667" t="s">
        <v>34</v>
      </c>
      <c r="U667" t="s">
        <v>35</v>
      </c>
    </row>
    <row r="668" spans="1:21" hidden="1" x14ac:dyDescent="0.2">
      <c r="A668" t="s">
        <v>1809</v>
      </c>
      <c r="B668" t="s">
        <v>1810</v>
      </c>
      <c r="C668" t="s">
        <v>2190</v>
      </c>
      <c r="D668" t="s">
        <v>2191</v>
      </c>
      <c r="E668" t="s">
        <v>2276</v>
      </c>
      <c r="F668" t="s">
        <v>2277</v>
      </c>
      <c r="G668" t="s">
        <v>2278</v>
      </c>
      <c r="H668">
        <v>1</v>
      </c>
      <c r="I668" t="s">
        <v>2279</v>
      </c>
      <c r="J668" t="s">
        <v>2279</v>
      </c>
      <c r="K668" t="s">
        <v>29</v>
      </c>
      <c r="L668" t="s">
        <v>47</v>
      </c>
      <c r="M668">
        <v>478994</v>
      </c>
      <c r="N668">
        <v>453336</v>
      </c>
      <c r="O668" t="s">
        <v>2280</v>
      </c>
      <c r="P668">
        <v>2027</v>
      </c>
      <c r="Q668">
        <v>2</v>
      </c>
      <c r="R668" t="s">
        <v>32</v>
      </c>
      <c r="S668" t="s">
        <v>33</v>
      </c>
      <c r="T668" t="s">
        <v>34</v>
      </c>
      <c r="U668" t="s">
        <v>35</v>
      </c>
    </row>
    <row r="669" spans="1:21" hidden="1" x14ac:dyDescent="0.2">
      <c r="A669" t="s">
        <v>1809</v>
      </c>
      <c r="B669" t="s">
        <v>1810</v>
      </c>
      <c r="C669" t="s">
        <v>2243</v>
      </c>
      <c r="D669" t="s">
        <v>2244</v>
      </c>
      <c r="E669" t="s">
        <v>2281</v>
      </c>
      <c r="F669" t="s">
        <v>2282</v>
      </c>
      <c r="G669" t="s">
        <v>2283</v>
      </c>
      <c r="H669">
        <v>2</v>
      </c>
      <c r="I669" t="s">
        <v>2284</v>
      </c>
      <c r="J669" t="s">
        <v>2284</v>
      </c>
      <c r="K669" t="s">
        <v>29</v>
      </c>
      <c r="L669" t="s">
        <v>30</v>
      </c>
      <c r="M669">
        <v>490592</v>
      </c>
      <c r="N669">
        <v>429487</v>
      </c>
      <c r="O669" t="s">
        <v>2285</v>
      </c>
      <c r="P669">
        <v>2027</v>
      </c>
      <c r="Q669">
        <v>2</v>
      </c>
      <c r="R669" t="s">
        <v>49</v>
      </c>
      <c r="S669" t="s">
        <v>33</v>
      </c>
      <c r="T669" t="s">
        <v>34</v>
      </c>
      <c r="U669" t="s">
        <v>35</v>
      </c>
    </row>
    <row r="670" spans="1:21" hidden="1" x14ac:dyDescent="0.2">
      <c r="A670" t="s">
        <v>1809</v>
      </c>
      <c r="B670" t="s">
        <v>1810</v>
      </c>
      <c r="C670" t="s">
        <v>2243</v>
      </c>
      <c r="D670" t="s">
        <v>2244</v>
      </c>
      <c r="E670" t="s">
        <v>2281</v>
      </c>
      <c r="F670" t="s">
        <v>2282</v>
      </c>
      <c r="G670" t="s">
        <v>2286</v>
      </c>
      <c r="H670">
        <v>2</v>
      </c>
      <c r="I670" t="s">
        <v>2287</v>
      </c>
      <c r="J670" t="s">
        <v>2287</v>
      </c>
      <c r="K670" t="s">
        <v>29</v>
      </c>
      <c r="L670" t="s">
        <v>47</v>
      </c>
      <c r="M670">
        <v>481939</v>
      </c>
      <c r="N670">
        <v>438264</v>
      </c>
      <c r="O670" t="s">
        <v>2288</v>
      </c>
      <c r="P670">
        <v>2027</v>
      </c>
      <c r="Q670">
        <v>2</v>
      </c>
      <c r="R670" t="s">
        <v>49</v>
      </c>
      <c r="S670" t="s">
        <v>33</v>
      </c>
      <c r="T670" t="s">
        <v>34</v>
      </c>
      <c r="U670" t="s">
        <v>35</v>
      </c>
    </row>
    <row r="671" spans="1:21" hidden="1" x14ac:dyDescent="0.2">
      <c r="A671" t="s">
        <v>1809</v>
      </c>
      <c r="B671" t="s">
        <v>1810</v>
      </c>
      <c r="C671" t="s">
        <v>2243</v>
      </c>
      <c r="D671" t="s">
        <v>2244</v>
      </c>
      <c r="E671" t="s">
        <v>2281</v>
      </c>
      <c r="F671" t="s">
        <v>2282</v>
      </c>
      <c r="G671" t="s">
        <v>2289</v>
      </c>
      <c r="H671">
        <v>2</v>
      </c>
      <c r="I671" t="s">
        <v>2290</v>
      </c>
      <c r="J671" t="s">
        <v>2290</v>
      </c>
      <c r="K671" t="s">
        <v>29</v>
      </c>
      <c r="L671" t="s">
        <v>30</v>
      </c>
      <c r="M671">
        <v>483887</v>
      </c>
      <c r="N671">
        <v>442221</v>
      </c>
      <c r="O671" t="s">
        <v>2291</v>
      </c>
      <c r="P671">
        <v>2027</v>
      </c>
      <c r="Q671">
        <v>2</v>
      </c>
      <c r="R671" t="s">
        <v>49</v>
      </c>
      <c r="S671" t="s">
        <v>33</v>
      </c>
      <c r="T671" t="s">
        <v>34</v>
      </c>
      <c r="U671" t="s">
        <v>35</v>
      </c>
    </row>
    <row r="672" spans="1:21" hidden="1" x14ac:dyDescent="0.2">
      <c r="A672" t="s">
        <v>1809</v>
      </c>
      <c r="B672" t="s">
        <v>1810</v>
      </c>
      <c r="C672" t="s">
        <v>2243</v>
      </c>
      <c r="D672" t="s">
        <v>2244</v>
      </c>
      <c r="E672" t="s">
        <v>2292</v>
      </c>
      <c r="F672" t="s">
        <v>2293</v>
      </c>
      <c r="G672" t="s">
        <v>2294</v>
      </c>
      <c r="H672">
        <v>2</v>
      </c>
      <c r="I672" t="s">
        <v>2295</v>
      </c>
      <c r="J672" t="s">
        <v>2295</v>
      </c>
      <c r="K672" t="s">
        <v>29</v>
      </c>
      <c r="L672" t="s">
        <v>198</v>
      </c>
      <c r="M672">
        <v>503444</v>
      </c>
      <c r="N672">
        <v>425935</v>
      </c>
      <c r="O672" t="s">
        <v>2296</v>
      </c>
      <c r="P672">
        <v>2027</v>
      </c>
      <c r="Q672">
        <v>2</v>
      </c>
      <c r="R672" t="s">
        <v>49</v>
      </c>
      <c r="S672" t="s">
        <v>33</v>
      </c>
      <c r="T672" t="s">
        <v>34</v>
      </c>
      <c r="U672" t="s">
        <v>35</v>
      </c>
    </row>
    <row r="673" spans="1:21" hidden="1" x14ac:dyDescent="0.2">
      <c r="A673" t="s">
        <v>1809</v>
      </c>
      <c r="B673" t="s">
        <v>1810</v>
      </c>
      <c r="C673" t="s">
        <v>2243</v>
      </c>
      <c r="D673" t="s">
        <v>2244</v>
      </c>
      <c r="E673" t="s">
        <v>2292</v>
      </c>
      <c r="F673" t="s">
        <v>2293</v>
      </c>
      <c r="G673" t="s">
        <v>2297</v>
      </c>
      <c r="H673">
        <v>2</v>
      </c>
      <c r="I673" t="s">
        <v>2298</v>
      </c>
      <c r="J673" t="s">
        <v>2298</v>
      </c>
      <c r="K673" t="s">
        <v>29</v>
      </c>
      <c r="L673" t="s">
        <v>198</v>
      </c>
      <c r="M673">
        <v>514533</v>
      </c>
      <c r="N673">
        <v>433666</v>
      </c>
      <c r="O673" t="s">
        <v>2299</v>
      </c>
      <c r="P673">
        <v>2027</v>
      </c>
      <c r="Q673">
        <v>2</v>
      </c>
      <c r="R673" t="s">
        <v>49</v>
      </c>
      <c r="S673" t="s">
        <v>33</v>
      </c>
      <c r="T673" t="s">
        <v>34</v>
      </c>
      <c r="U673" t="s">
        <v>35</v>
      </c>
    </row>
    <row r="674" spans="1:21" hidden="1" x14ac:dyDescent="0.2">
      <c r="A674" t="s">
        <v>1809</v>
      </c>
      <c r="B674" t="s">
        <v>1810</v>
      </c>
      <c r="C674" t="s">
        <v>2243</v>
      </c>
      <c r="D674" t="s">
        <v>2244</v>
      </c>
      <c r="E674" t="s">
        <v>2292</v>
      </c>
      <c r="F674" t="s">
        <v>2293</v>
      </c>
      <c r="G674" t="s">
        <v>2300</v>
      </c>
      <c r="H674">
        <v>2</v>
      </c>
      <c r="I674" t="s">
        <v>2301</v>
      </c>
      <c r="J674" t="s">
        <v>2301</v>
      </c>
      <c r="K674" t="s">
        <v>29</v>
      </c>
      <c r="L674" t="s">
        <v>198</v>
      </c>
      <c r="M674">
        <v>513823</v>
      </c>
      <c r="N674">
        <v>432512</v>
      </c>
      <c r="O674" t="s">
        <v>2302</v>
      </c>
      <c r="P674">
        <v>2027</v>
      </c>
      <c r="Q674">
        <v>2</v>
      </c>
      <c r="R674" t="s">
        <v>49</v>
      </c>
      <c r="S674" t="s">
        <v>33</v>
      </c>
      <c r="T674" t="s">
        <v>34</v>
      </c>
      <c r="U674" t="s">
        <v>35</v>
      </c>
    </row>
    <row r="675" spans="1:21" hidden="1" x14ac:dyDescent="0.2">
      <c r="A675" t="s">
        <v>1809</v>
      </c>
      <c r="B675" t="s">
        <v>1810</v>
      </c>
      <c r="C675" t="s">
        <v>2243</v>
      </c>
      <c r="D675" t="s">
        <v>2244</v>
      </c>
      <c r="E675" t="s">
        <v>2292</v>
      </c>
      <c r="F675" t="s">
        <v>2293</v>
      </c>
      <c r="G675" t="s">
        <v>2303</v>
      </c>
      <c r="H675">
        <v>2</v>
      </c>
      <c r="I675" t="s">
        <v>2304</v>
      </c>
      <c r="J675" t="s">
        <v>2304</v>
      </c>
      <c r="K675" t="s">
        <v>29</v>
      </c>
      <c r="L675" t="s">
        <v>30</v>
      </c>
      <c r="M675">
        <v>514666</v>
      </c>
      <c r="N675">
        <v>439922</v>
      </c>
      <c r="O675" t="s">
        <v>2305</v>
      </c>
      <c r="P675">
        <v>2027</v>
      </c>
      <c r="Q675">
        <v>2</v>
      </c>
      <c r="R675" t="s">
        <v>49</v>
      </c>
      <c r="S675" t="s">
        <v>33</v>
      </c>
      <c r="T675" t="s">
        <v>34</v>
      </c>
      <c r="U675" t="s">
        <v>35</v>
      </c>
    </row>
    <row r="676" spans="1:21" hidden="1" x14ac:dyDescent="0.2">
      <c r="A676" t="s">
        <v>1809</v>
      </c>
      <c r="B676" t="s">
        <v>1810</v>
      </c>
      <c r="C676" t="s">
        <v>2243</v>
      </c>
      <c r="D676" t="s">
        <v>2244</v>
      </c>
      <c r="E676" t="s">
        <v>2292</v>
      </c>
      <c r="F676" t="s">
        <v>2293</v>
      </c>
      <c r="G676" t="s">
        <v>2306</v>
      </c>
      <c r="H676">
        <v>2</v>
      </c>
      <c r="I676" t="s">
        <v>2307</v>
      </c>
      <c r="J676" t="s">
        <v>2307</v>
      </c>
      <c r="K676" t="s">
        <v>29</v>
      </c>
      <c r="L676" t="s">
        <v>198</v>
      </c>
      <c r="M676">
        <v>513336</v>
      </c>
      <c r="N676">
        <v>444963</v>
      </c>
      <c r="O676" t="s">
        <v>2308</v>
      </c>
      <c r="P676">
        <v>2027</v>
      </c>
      <c r="Q676">
        <v>2</v>
      </c>
      <c r="R676" t="s">
        <v>49</v>
      </c>
      <c r="S676" t="s">
        <v>33</v>
      </c>
      <c r="T676" t="s">
        <v>34</v>
      </c>
      <c r="U676" t="s">
        <v>35</v>
      </c>
    </row>
    <row r="677" spans="1:21" hidden="1" x14ac:dyDescent="0.2">
      <c r="A677" t="s">
        <v>1809</v>
      </c>
      <c r="B677" t="s">
        <v>1810</v>
      </c>
      <c r="C677" t="s">
        <v>2190</v>
      </c>
      <c r="D677" t="s">
        <v>2191</v>
      </c>
      <c r="E677" t="s">
        <v>2309</v>
      </c>
      <c r="F677" t="s">
        <v>2310</v>
      </c>
      <c r="G677" t="s">
        <v>2311</v>
      </c>
      <c r="H677">
        <v>1</v>
      </c>
      <c r="I677" t="s">
        <v>2312</v>
      </c>
      <c r="J677" t="s">
        <v>2312</v>
      </c>
      <c r="K677" t="s">
        <v>29</v>
      </c>
      <c r="L677" t="s">
        <v>47</v>
      </c>
      <c r="M677">
        <v>475665</v>
      </c>
      <c r="N677">
        <v>496195</v>
      </c>
      <c r="O677" t="s">
        <v>2313</v>
      </c>
      <c r="P677">
        <v>2027</v>
      </c>
      <c r="Q677">
        <v>2</v>
      </c>
      <c r="R677" t="s">
        <v>49</v>
      </c>
      <c r="S677" t="s">
        <v>33</v>
      </c>
      <c r="T677" t="s">
        <v>34</v>
      </c>
      <c r="U677" t="s">
        <v>35</v>
      </c>
    </row>
    <row r="678" spans="1:21" hidden="1" x14ac:dyDescent="0.2">
      <c r="A678" t="s">
        <v>1809</v>
      </c>
      <c r="B678" t="s">
        <v>1810</v>
      </c>
      <c r="C678" t="s">
        <v>2243</v>
      </c>
      <c r="D678" t="s">
        <v>2244</v>
      </c>
      <c r="E678" t="s">
        <v>2292</v>
      </c>
      <c r="F678" t="s">
        <v>2293</v>
      </c>
      <c r="G678" t="s">
        <v>2314</v>
      </c>
      <c r="H678">
        <v>2</v>
      </c>
      <c r="I678" t="s">
        <v>2315</v>
      </c>
      <c r="J678" t="s">
        <v>2315</v>
      </c>
      <c r="K678" t="s">
        <v>29</v>
      </c>
      <c r="L678" t="s">
        <v>198</v>
      </c>
      <c r="M678">
        <v>507410</v>
      </c>
      <c r="N678">
        <v>440881</v>
      </c>
      <c r="O678" t="s">
        <v>2316</v>
      </c>
      <c r="P678">
        <v>2027</v>
      </c>
      <c r="Q678">
        <v>2</v>
      </c>
      <c r="R678" t="s">
        <v>49</v>
      </c>
      <c r="S678" t="s">
        <v>33</v>
      </c>
      <c r="T678" t="s">
        <v>34</v>
      </c>
      <c r="U678" t="s">
        <v>35</v>
      </c>
    </row>
    <row r="679" spans="1:21" hidden="1" x14ac:dyDescent="0.2">
      <c r="A679" t="s">
        <v>1809</v>
      </c>
      <c r="B679" t="s">
        <v>1810</v>
      </c>
      <c r="C679" t="s">
        <v>2243</v>
      </c>
      <c r="D679" t="s">
        <v>2244</v>
      </c>
      <c r="E679" t="s">
        <v>2292</v>
      </c>
      <c r="F679" t="s">
        <v>2293</v>
      </c>
      <c r="G679" t="s">
        <v>2317</v>
      </c>
      <c r="H679">
        <v>2</v>
      </c>
      <c r="I679" t="s">
        <v>2318</v>
      </c>
      <c r="J679" t="s">
        <v>2318</v>
      </c>
      <c r="K679" t="s">
        <v>29</v>
      </c>
      <c r="L679" t="s">
        <v>198</v>
      </c>
      <c r="M679">
        <v>500890</v>
      </c>
      <c r="N679">
        <v>446288</v>
      </c>
      <c r="O679" t="s">
        <v>2319</v>
      </c>
      <c r="P679">
        <v>2027</v>
      </c>
      <c r="Q679">
        <v>2</v>
      </c>
      <c r="R679" t="s">
        <v>49</v>
      </c>
      <c r="S679" t="s">
        <v>33</v>
      </c>
      <c r="T679" t="s">
        <v>34</v>
      </c>
      <c r="U679" t="s">
        <v>35</v>
      </c>
    </row>
    <row r="680" spans="1:21" hidden="1" x14ac:dyDescent="0.2">
      <c r="A680" t="s">
        <v>1809</v>
      </c>
      <c r="B680" t="s">
        <v>1810</v>
      </c>
      <c r="C680" t="s">
        <v>2243</v>
      </c>
      <c r="D680" t="s">
        <v>2244</v>
      </c>
      <c r="E680" t="s">
        <v>2320</v>
      </c>
      <c r="F680" t="s">
        <v>2321</v>
      </c>
      <c r="G680" t="s">
        <v>2322</v>
      </c>
      <c r="H680">
        <v>2</v>
      </c>
      <c r="I680" t="s">
        <v>2323</v>
      </c>
      <c r="J680" t="s">
        <v>2323</v>
      </c>
      <c r="K680" t="s">
        <v>29</v>
      </c>
      <c r="L680" t="s">
        <v>198</v>
      </c>
      <c r="M680">
        <v>509542</v>
      </c>
      <c r="N680">
        <v>449609</v>
      </c>
      <c r="O680" t="s">
        <v>2324</v>
      </c>
      <c r="P680">
        <v>2027</v>
      </c>
      <c r="Q680">
        <v>2</v>
      </c>
      <c r="R680" t="s">
        <v>49</v>
      </c>
      <c r="S680" t="s">
        <v>33</v>
      </c>
      <c r="T680" t="s">
        <v>34</v>
      </c>
      <c r="U680" t="s">
        <v>35</v>
      </c>
    </row>
    <row r="681" spans="1:21" hidden="1" x14ac:dyDescent="0.2">
      <c r="A681" t="s">
        <v>1809</v>
      </c>
      <c r="B681" t="s">
        <v>1810</v>
      </c>
      <c r="C681" t="s">
        <v>2243</v>
      </c>
      <c r="D681" t="s">
        <v>2244</v>
      </c>
      <c r="E681" t="s">
        <v>2320</v>
      </c>
      <c r="F681" t="s">
        <v>2321</v>
      </c>
      <c r="G681" t="s">
        <v>2325</v>
      </c>
      <c r="H681">
        <v>2</v>
      </c>
      <c r="I681" t="s">
        <v>2326</v>
      </c>
      <c r="J681" t="s">
        <v>2326</v>
      </c>
      <c r="K681" t="s">
        <v>29</v>
      </c>
      <c r="L681" t="s">
        <v>30</v>
      </c>
      <c r="M681">
        <v>506841</v>
      </c>
      <c r="N681">
        <v>447585</v>
      </c>
      <c r="O681" t="s">
        <v>2327</v>
      </c>
      <c r="P681">
        <v>2027</v>
      </c>
      <c r="Q681">
        <v>2</v>
      </c>
      <c r="R681" t="s">
        <v>49</v>
      </c>
      <c r="S681" t="s">
        <v>33</v>
      </c>
      <c r="T681" t="s">
        <v>34</v>
      </c>
      <c r="U681" t="s">
        <v>35</v>
      </c>
    </row>
    <row r="682" spans="1:21" hidden="1" x14ac:dyDescent="0.2">
      <c r="A682" t="s">
        <v>1809</v>
      </c>
      <c r="B682" t="s">
        <v>1810</v>
      </c>
      <c r="C682" t="s">
        <v>2190</v>
      </c>
      <c r="D682" t="s">
        <v>2191</v>
      </c>
      <c r="E682" t="s">
        <v>2309</v>
      </c>
      <c r="F682" t="s">
        <v>2310</v>
      </c>
      <c r="G682" t="s">
        <v>2328</v>
      </c>
      <c r="H682">
        <v>1</v>
      </c>
      <c r="I682" t="s">
        <v>2329</v>
      </c>
      <c r="J682" t="s">
        <v>2329</v>
      </c>
      <c r="K682" t="s">
        <v>29</v>
      </c>
      <c r="L682" t="s">
        <v>47</v>
      </c>
      <c r="M682">
        <v>460692</v>
      </c>
      <c r="N682">
        <v>491667</v>
      </c>
      <c r="O682" t="s">
        <v>2330</v>
      </c>
      <c r="P682">
        <v>2027</v>
      </c>
      <c r="Q682">
        <v>2</v>
      </c>
      <c r="R682" t="s">
        <v>49</v>
      </c>
      <c r="S682" t="s">
        <v>33</v>
      </c>
      <c r="T682" t="s">
        <v>34</v>
      </c>
      <c r="U682" t="s">
        <v>35</v>
      </c>
    </row>
    <row r="683" spans="1:21" hidden="1" x14ac:dyDescent="0.2">
      <c r="A683" t="s">
        <v>1809</v>
      </c>
      <c r="B683" t="s">
        <v>1810</v>
      </c>
      <c r="C683" t="s">
        <v>2243</v>
      </c>
      <c r="D683" t="s">
        <v>2244</v>
      </c>
      <c r="E683" t="s">
        <v>2320</v>
      </c>
      <c r="F683" t="s">
        <v>2321</v>
      </c>
      <c r="G683" t="s">
        <v>2331</v>
      </c>
      <c r="H683">
        <v>2</v>
      </c>
      <c r="I683" t="s">
        <v>2332</v>
      </c>
      <c r="J683" t="s">
        <v>2332</v>
      </c>
      <c r="K683" t="s">
        <v>29</v>
      </c>
      <c r="L683" t="s">
        <v>30</v>
      </c>
      <c r="M683">
        <v>509336</v>
      </c>
      <c r="N683">
        <v>454403</v>
      </c>
      <c r="O683" t="s">
        <v>2333</v>
      </c>
      <c r="P683">
        <v>2027</v>
      </c>
      <c r="Q683">
        <v>2</v>
      </c>
      <c r="R683" t="s">
        <v>49</v>
      </c>
      <c r="S683" t="s">
        <v>33</v>
      </c>
      <c r="T683" t="s">
        <v>34</v>
      </c>
      <c r="U683" t="s">
        <v>35</v>
      </c>
    </row>
    <row r="684" spans="1:21" hidden="1" x14ac:dyDescent="0.2">
      <c r="A684" t="s">
        <v>1809</v>
      </c>
      <c r="B684" t="s">
        <v>1810</v>
      </c>
      <c r="C684" t="s">
        <v>2190</v>
      </c>
      <c r="D684" t="s">
        <v>2191</v>
      </c>
      <c r="E684" t="s">
        <v>2309</v>
      </c>
      <c r="F684" t="s">
        <v>2310</v>
      </c>
      <c r="G684" t="s">
        <v>2334</v>
      </c>
      <c r="H684">
        <v>1</v>
      </c>
      <c r="I684" t="s">
        <v>2335</v>
      </c>
      <c r="J684" t="s">
        <v>2335</v>
      </c>
      <c r="K684" t="s">
        <v>29</v>
      </c>
      <c r="L684" t="s">
        <v>47</v>
      </c>
      <c r="M684">
        <v>458248</v>
      </c>
      <c r="N684">
        <v>499108</v>
      </c>
      <c r="O684" t="s">
        <v>2336</v>
      </c>
      <c r="P684">
        <v>2027</v>
      </c>
      <c r="Q684">
        <v>2</v>
      </c>
      <c r="R684" t="s">
        <v>49</v>
      </c>
      <c r="S684" t="s">
        <v>33</v>
      </c>
      <c r="T684" t="s">
        <v>34</v>
      </c>
      <c r="U684" t="s">
        <v>35</v>
      </c>
    </row>
    <row r="685" spans="1:21" hidden="1" x14ac:dyDescent="0.2">
      <c r="A685" t="s">
        <v>1809</v>
      </c>
      <c r="B685" t="s">
        <v>1810</v>
      </c>
      <c r="C685" t="s">
        <v>2243</v>
      </c>
      <c r="D685" t="s">
        <v>2244</v>
      </c>
      <c r="E685" t="s">
        <v>2320</v>
      </c>
      <c r="F685" t="s">
        <v>2321</v>
      </c>
      <c r="G685" t="s">
        <v>2337</v>
      </c>
      <c r="H685">
        <v>2</v>
      </c>
      <c r="I685" t="s">
        <v>2338</v>
      </c>
      <c r="J685" t="s">
        <v>2338</v>
      </c>
      <c r="K685" t="s">
        <v>29</v>
      </c>
      <c r="L685" t="s">
        <v>47</v>
      </c>
      <c r="M685">
        <v>502098</v>
      </c>
      <c r="N685">
        <v>456242</v>
      </c>
      <c r="O685" t="s">
        <v>2339</v>
      </c>
      <c r="P685">
        <v>2027</v>
      </c>
      <c r="Q685">
        <v>2</v>
      </c>
      <c r="R685" t="s">
        <v>49</v>
      </c>
      <c r="S685" t="s">
        <v>33</v>
      </c>
      <c r="T685" t="s">
        <v>34</v>
      </c>
      <c r="U685" t="s">
        <v>35</v>
      </c>
    </row>
    <row r="686" spans="1:21" hidden="1" x14ac:dyDescent="0.2">
      <c r="A686" t="s">
        <v>1809</v>
      </c>
      <c r="B686" t="s">
        <v>1810</v>
      </c>
      <c r="C686" t="s">
        <v>2243</v>
      </c>
      <c r="D686" t="s">
        <v>2244</v>
      </c>
      <c r="E686" t="s">
        <v>2320</v>
      </c>
      <c r="F686" t="s">
        <v>2321</v>
      </c>
      <c r="G686" t="s">
        <v>2340</v>
      </c>
      <c r="H686">
        <v>2</v>
      </c>
      <c r="I686" t="s">
        <v>2341</v>
      </c>
      <c r="J686" t="s">
        <v>2341</v>
      </c>
      <c r="K686" t="s">
        <v>29</v>
      </c>
      <c r="L686" t="s">
        <v>30</v>
      </c>
      <c r="M686">
        <v>503519</v>
      </c>
      <c r="N686">
        <v>453983</v>
      </c>
      <c r="O686" t="s">
        <v>2342</v>
      </c>
      <c r="P686">
        <v>2027</v>
      </c>
      <c r="Q686">
        <v>2</v>
      </c>
      <c r="R686" t="s">
        <v>49</v>
      </c>
      <c r="S686" t="s">
        <v>33</v>
      </c>
      <c r="T686" t="s">
        <v>34</v>
      </c>
      <c r="U686" t="s">
        <v>35</v>
      </c>
    </row>
    <row r="687" spans="1:21" hidden="1" x14ac:dyDescent="0.2">
      <c r="A687" t="s">
        <v>1809</v>
      </c>
      <c r="B687" t="s">
        <v>1810</v>
      </c>
      <c r="C687" t="s">
        <v>2190</v>
      </c>
      <c r="D687" t="s">
        <v>2191</v>
      </c>
      <c r="E687" t="s">
        <v>2309</v>
      </c>
      <c r="F687" t="s">
        <v>2310</v>
      </c>
      <c r="G687" t="s">
        <v>2343</v>
      </c>
      <c r="H687">
        <v>1</v>
      </c>
      <c r="I687" t="s">
        <v>2344</v>
      </c>
      <c r="J687" t="s">
        <v>2344</v>
      </c>
      <c r="K687" t="s">
        <v>29</v>
      </c>
      <c r="L687" t="s">
        <v>47</v>
      </c>
      <c r="M687">
        <v>456574</v>
      </c>
      <c r="N687">
        <v>484608</v>
      </c>
      <c r="O687" t="s">
        <v>2345</v>
      </c>
      <c r="P687">
        <v>2027</v>
      </c>
      <c r="Q687">
        <v>2</v>
      </c>
      <c r="R687" t="s">
        <v>32</v>
      </c>
      <c r="S687" t="s">
        <v>33</v>
      </c>
      <c r="T687" t="s">
        <v>34</v>
      </c>
      <c r="U687" t="s">
        <v>35</v>
      </c>
    </row>
    <row r="688" spans="1:21" hidden="1" x14ac:dyDescent="0.2">
      <c r="A688" t="s">
        <v>1809</v>
      </c>
      <c r="B688" t="s">
        <v>1810</v>
      </c>
      <c r="C688" t="s">
        <v>2243</v>
      </c>
      <c r="D688" t="s">
        <v>2244</v>
      </c>
      <c r="E688" t="s">
        <v>2320</v>
      </c>
      <c r="F688" t="s">
        <v>2321</v>
      </c>
      <c r="G688" t="s">
        <v>2346</v>
      </c>
      <c r="H688">
        <v>2</v>
      </c>
      <c r="I688" t="s">
        <v>2347</v>
      </c>
      <c r="J688" t="s">
        <v>2347</v>
      </c>
      <c r="K688" t="s">
        <v>29</v>
      </c>
      <c r="L688" t="s">
        <v>30</v>
      </c>
      <c r="M688">
        <v>502970</v>
      </c>
      <c r="N688">
        <v>456620</v>
      </c>
      <c r="O688" t="s">
        <v>2348</v>
      </c>
      <c r="P688">
        <v>2027</v>
      </c>
      <c r="Q688">
        <v>2</v>
      </c>
      <c r="R688" t="s">
        <v>49</v>
      </c>
      <c r="S688" t="s">
        <v>33</v>
      </c>
      <c r="T688" t="s">
        <v>34</v>
      </c>
      <c r="U688" t="s">
        <v>35</v>
      </c>
    </row>
    <row r="689" spans="1:21" hidden="1" x14ac:dyDescent="0.2">
      <c r="A689" t="s">
        <v>1809</v>
      </c>
      <c r="B689" t="s">
        <v>1810</v>
      </c>
      <c r="C689" t="s">
        <v>2190</v>
      </c>
      <c r="D689" t="s">
        <v>2191</v>
      </c>
      <c r="E689" t="s">
        <v>2309</v>
      </c>
      <c r="F689" t="s">
        <v>2310</v>
      </c>
      <c r="G689" t="s">
        <v>2349</v>
      </c>
      <c r="H689">
        <v>1</v>
      </c>
      <c r="I689" t="s">
        <v>2350</v>
      </c>
      <c r="J689" t="s">
        <v>2350</v>
      </c>
      <c r="K689" t="s">
        <v>29</v>
      </c>
      <c r="L689" t="s">
        <v>47</v>
      </c>
      <c r="M689">
        <v>451918</v>
      </c>
      <c r="N689">
        <v>493654</v>
      </c>
      <c r="O689" t="s">
        <v>2351</v>
      </c>
      <c r="P689">
        <v>2027</v>
      </c>
      <c r="Q689">
        <v>2</v>
      </c>
      <c r="R689" t="s">
        <v>49</v>
      </c>
      <c r="S689" t="s">
        <v>33</v>
      </c>
      <c r="T689" t="s">
        <v>34</v>
      </c>
      <c r="U689" t="s">
        <v>35</v>
      </c>
    </row>
    <row r="690" spans="1:21" hidden="1" x14ac:dyDescent="0.2">
      <c r="A690" t="s">
        <v>1809</v>
      </c>
      <c r="B690" t="s">
        <v>1810</v>
      </c>
      <c r="C690" t="s">
        <v>2243</v>
      </c>
      <c r="D690" t="s">
        <v>2244</v>
      </c>
      <c r="E690" t="s">
        <v>2320</v>
      </c>
      <c r="F690" t="s">
        <v>2321</v>
      </c>
      <c r="G690" t="s">
        <v>2352</v>
      </c>
      <c r="H690">
        <v>2</v>
      </c>
      <c r="I690" t="s">
        <v>2353</v>
      </c>
      <c r="J690" t="s">
        <v>2353</v>
      </c>
      <c r="K690" t="s">
        <v>29</v>
      </c>
      <c r="L690" t="s">
        <v>47</v>
      </c>
      <c r="M690">
        <v>507068</v>
      </c>
      <c r="N690">
        <v>465006</v>
      </c>
      <c r="O690" t="s">
        <v>2354</v>
      </c>
      <c r="P690">
        <v>2027</v>
      </c>
      <c r="Q690">
        <v>2</v>
      </c>
      <c r="R690" t="s">
        <v>49</v>
      </c>
      <c r="S690" t="s">
        <v>33</v>
      </c>
      <c r="T690" t="s">
        <v>34</v>
      </c>
      <c r="U690" t="s">
        <v>35</v>
      </c>
    </row>
    <row r="691" spans="1:21" hidden="1" x14ac:dyDescent="0.2">
      <c r="A691" t="s">
        <v>1809</v>
      </c>
      <c r="B691" t="s">
        <v>1810</v>
      </c>
      <c r="C691" t="s">
        <v>2243</v>
      </c>
      <c r="D691" t="s">
        <v>2244</v>
      </c>
      <c r="E691" t="s">
        <v>2320</v>
      </c>
      <c r="F691" t="s">
        <v>2321</v>
      </c>
      <c r="G691" t="s">
        <v>2355</v>
      </c>
      <c r="H691">
        <v>2</v>
      </c>
      <c r="I691" t="s">
        <v>2356</v>
      </c>
      <c r="J691" t="s">
        <v>2356</v>
      </c>
      <c r="K691" t="s">
        <v>29</v>
      </c>
      <c r="L691" t="s">
        <v>30</v>
      </c>
      <c r="M691">
        <v>502261</v>
      </c>
      <c r="N691">
        <v>458244</v>
      </c>
      <c r="O691" t="s">
        <v>2357</v>
      </c>
      <c r="P691">
        <v>2027</v>
      </c>
      <c r="Q691">
        <v>2</v>
      </c>
      <c r="R691" t="s">
        <v>49</v>
      </c>
      <c r="S691" t="s">
        <v>33</v>
      </c>
      <c r="T691" t="s">
        <v>34</v>
      </c>
      <c r="U691" t="s">
        <v>35</v>
      </c>
    </row>
    <row r="692" spans="1:21" hidden="1" x14ac:dyDescent="0.2">
      <c r="A692" t="s">
        <v>1809</v>
      </c>
      <c r="B692" t="s">
        <v>1810</v>
      </c>
      <c r="C692" t="s">
        <v>2243</v>
      </c>
      <c r="D692" t="s">
        <v>2244</v>
      </c>
      <c r="E692" t="s">
        <v>2245</v>
      </c>
      <c r="F692" t="s">
        <v>2246</v>
      </c>
      <c r="G692" t="s">
        <v>2358</v>
      </c>
      <c r="H692">
        <v>2</v>
      </c>
      <c r="I692" t="s">
        <v>2359</v>
      </c>
      <c r="J692" t="s">
        <v>2359</v>
      </c>
      <c r="K692" t="s">
        <v>29</v>
      </c>
      <c r="L692" t="s">
        <v>198</v>
      </c>
      <c r="M692">
        <v>521249</v>
      </c>
      <c r="N692">
        <v>428086</v>
      </c>
      <c r="O692" t="s">
        <v>2360</v>
      </c>
      <c r="P692">
        <v>2027</v>
      </c>
      <c r="Q692">
        <v>2</v>
      </c>
      <c r="R692" t="s">
        <v>49</v>
      </c>
      <c r="S692" t="s">
        <v>33</v>
      </c>
      <c r="T692" t="s">
        <v>34</v>
      </c>
      <c r="U692" t="s">
        <v>35</v>
      </c>
    </row>
    <row r="693" spans="1:21" hidden="1" x14ac:dyDescent="0.2">
      <c r="A693" t="s">
        <v>1809</v>
      </c>
      <c r="B693" t="s">
        <v>1810</v>
      </c>
      <c r="C693" t="s">
        <v>2243</v>
      </c>
      <c r="D693" t="s">
        <v>2244</v>
      </c>
      <c r="E693" t="s">
        <v>2292</v>
      </c>
      <c r="F693" t="s">
        <v>2293</v>
      </c>
      <c r="G693" t="s">
        <v>2361</v>
      </c>
      <c r="H693">
        <v>2</v>
      </c>
      <c r="I693" t="s">
        <v>2362</v>
      </c>
      <c r="J693" t="s">
        <v>2362</v>
      </c>
      <c r="K693" t="s">
        <v>29</v>
      </c>
      <c r="L693" t="s">
        <v>198</v>
      </c>
      <c r="M693">
        <v>508289</v>
      </c>
      <c r="N693">
        <v>432199</v>
      </c>
      <c r="O693" t="s">
        <v>2363</v>
      </c>
      <c r="P693">
        <v>2027</v>
      </c>
      <c r="Q693">
        <v>2</v>
      </c>
      <c r="R693" t="s">
        <v>49</v>
      </c>
      <c r="S693" t="s">
        <v>33</v>
      </c>
      <c r="T693" t="s">
        <v>34</v>
      </c>
      <c r="U693" t="s">
        <v>35</v>
      </c>
    </row>
    <row r="694" spans="1:21" hidden="1" x14ac:dyDescent="0.2">
      <c r="A694" t="s">
        <v>1809</v>
      </c>
      <c r="B694" t="s">
        <v>1810</v>
      </c>
      <c r="C694" t="s">
        <v>2190</v>
      </c>
      <c r="D694" t="s">
        <v>2191</v>
      </c>
      <c r="E694" t="s">
        <v>2309</v>
      </c>
      <c r="F694" t="s">
        <v>2310</v>
      </c>
      <c r="G694" t="s">
        <v>2364</v>
      </c>
      <c r="H694">
        <v>1</v>
      </c>
      <c r="I694" t="s">
        <v>2365</v>
      </c>
      <c r="J694" t="s">
        <v>2365</v>
      </c>
      <c r="K694" t="s">
        <v>29</v>
      </c>
      <c r="L694" t="s">
        <v>30</v>
      </c>
      <c r="M694">
        <v>473315</v>
      </c>
      <c r="N694">
        <v>477831</v>
      </c>
      <c r="O694" t="s">
        <v>2366</v>
      </c>
      <c r="P694">
        <v>2027</v>
      </c>
      <c r="Q694">
        <v>2</v>
      </c>
      <c r="R694" t="s">
        <v>32</v>
      </c>
      <c r="S694" t="s">
        <v>33</v>
      </c>
      <c r="T694" t="s">
        <v>34</v>
      </c>
      <c r="U694" t="s">
        <v>35</v>
      </c>
    </row>
    <row r="695" spans="1:21" hidden="1" x14ac:dyDescent="0.2">
      <c r="A695" t="s">
        <v>1809</v>
      </c>
      <c r="B695" t="s">
        <v>1810</v>
      </c>
      <c r="C695" t="s">
        <v>2243</v>
      </c>
      <c r="D695" t="s">
        <v>2244</v>
      </c>
      <c r="E695" t="s">
        <v>2292</v>
      </c>
      <c r="F695" t="s">
        <v>2293</v>
      </c>
      <c r="G695" t="s">
        <v>2367</v>
      </c>
      <c r="H695">
        <v>2</v>
      </c>
      <c r="I695" t="s">
        <v>2368</v>
      </c>
      <c r="J695" t="s">
        <v>2368</v>
      </c>
      <c r="K695" t="s">
        <v>29</v>
      </c>
      <c r="L695" t="s">
        <v>30</v>
      </c>
      <c r="M695">
        <v>507312</v>
      </c>
      <c r="N695">
        <v>437722</v>
      </c>
      <c r="O695" t="s">
        <v>2369</v>
      </c>
      <c r="P695">
        <v>2027</v>
      </c>
      <c r="Q695">
        <v>2</v>
      </c>
      <c r="R695" t="s">
        <v>49</v>
      </c>
      <c r="S695" t="s">
        <v>33</v>
      </c>
      <c r="T695" t="s">
        <v>34</v>
      </c>
      <c r="U695" t="s">
        <v>35</v>
      </c>
    </row>
    <row r="696" spans="1:21" hidden="1" x14ac:dyDescent="0.2">
      <c r="A696" t="s">
        <v>1809</v>
      </c>
      <c r="B696" t="s">
        <v>1810</v>
      </c>
      <c r="C696" t="s">
        <v>2190</v>
      </c>
      <c r="D696" t="s">
        <v>2191</v>
      </c>
      <c r="E696" t="s">
        <v>2309</v>
      </c>
      <c r="F696" t="s">
        <v>2310</v>
      </c>
      <c r="G696" t="s">
        <v>2370</v>
      </c>
      <c r="H696">
        <v>1</v>
      </c>
      <c r="I696" t="s">
        <v>2371</v>
      </c>
      <c r="J696" t="s">
        <v>2371</v>
      </c>
      <c r="K696" t="s">
        <v>29</v>
      </c>
      <c r="L696" t="s">
        <v>47</v>
      </c>
      <c r="M696">
        <v>454025</v>
      </c>
      <c r="N696">
        <v>500269</v>
      </c>
      <c r="O696" t="s">
        <v>2372</v>
      </c>
      <c r="P696">
        <v>2027</v>
      </c>
      <c r="Q696">
        <v>2</v>
      </c>
      <c r="R696" t="s">
        <v>49</v>
      </c>
      <c r="S696" t="s">
        <v>33</v>
      </c>
      <c r="T696" t="s">
        <v>34</v>
      </c>
      <c r="U696" t="s">
        <v>35</v>
      </c>
    </row>
    <row r="697" spans="1:21" hidden="1" x14ac:dyDescent="0.2">
      <c r="A697" t="s">
        <v>1809</v>
      </c>
      <c r="B697" t="s">
        <v>1810</v>
      </c>
      <c r="C697" t="s">
        <v>2190</v>
      </c>
      <c r="D697" t="s">
        <v>2191</v>
      </c>
      <c r="E697" t="s">
        <v>2309</v>
      </c>
      <c r="F697" t="s">
        <v>2310</v>
      </c>
      <c r="G697" t="s">
        <v>2373</v>
      </c>
      <c r="H697">
        <v>1</v>
      </c>
      <c r="I697" t="s">
        <v>2374</v>
      </c>
      <c r="J697" t="s">
        <v>2374</v>
      </c>
      <c r="K697" t="s">
        <v>29</v>
      </c>
      <c r="L697" t="s">
        <v>47</v>
      </c>
      <c r="M697">
        <v>454588</v>
      </c>
      <c r="N697">
        <v>486729</v>
      </c>
      <c r="O697" t="s">
        <v>2375</v>
      </c>
      <c r="P697">
        <v>2027</v>
      </c>
      <c r="Q697">
        <v>2</v>
      </c>
      <c r="R697" t="s">
        <v>49</v>
      </c>
      <c r="S697" t="s">
        <v>33</v>
      </c>
      <c r="T697" t="s">
        <v>34</v>
      </c>
      <c r="U697" t="s">
        <v>35</v>
      </c>
    </row>
    <row r="698" spans="1:21" hidden="1" x14ac:dyDescent="0.2">
      <c r="A698" t="s">
        <v>1809</v>
      </c>
      <c r="B698" t="s">
        <v>1810</v>
      </c>
      <c r="C698" t="s">
        <v>2243</v>
      </c>
      <c r="D698" t="s">
        <v>2244</v>
      </c>
      <c r="E698" t="s">
        <v>2245</v>
      </c>
      <c r="F698" t="s">
        <v>2246</v>
      </c>
      <c r="G698" t="s">
        <v>2376</v>
      </c>
      <c r="H698">
        <v>2</v>
      </c>
      <c r="I698" t="s">
        <v>2377</v>
      </c>
      <c r="J698" t="s">
        <v>2377</v>
      </c>
      <c r="K698" t="s">
        <v>29</v>
      </c>
      <c r="L698" t="s">
        <v>198</v>
      </c>
      <c r="M698">
        <v>527832</v>
      </c>
      <c r="N698">
        <v>428652</v>
      </c>
      <c r="O698" t="s">
        <v>2378</v>
      </c>
      <c r="P698">
        <v>2027</v>
      </c>
      <c r="Q698">
        <v>2</v>
      </c>
      <c r="R698" t="s">
        <v>49</v>
      </c>
      <c r="S698" t="s">
        <v>33</v>
      </c>
      <c r="T698" t="s">
        <v>34</v>
      </c>
      <c r="U698" t="s">
        <v>35</v>
      </c>
    </row>
    <row r="699" spans="1:21" hidden="1" x14ac:dyDescent="0.2">
      <c r="A699" t="s">
        <v>1809</v>
      </c>
      <c r="B699" t="s">
        <v>1810</v>
      </c>
      <c r="C699" t="s">
        <v>2243</v>
      </c>
      <c r="D699" t="s">
        <v>2244</v>
      </c>
      <c r="E699" t="s">
        <v>2379</v>
      </c>
      <c r="F699" t="s">
        <v>2380</v>
      </c>
      <c r="G699" t="s">
        <v>2381</v>
      </c>
      <c r="H699">
        <v>2</v>
      </c>
      <c r="I699" t="s">
        <v>2382</v>
      </c>
      <c r="J699" t="s">
        <v>2382</v>
      </c>
      <c r="K699" t="s">
        <v>29</v>
      </c>
      <c r="L699" t="s">
        <v>47</v>
      </c>
      <c r="M699">
        <v>520881</v>
      </c>
      <c r="N699">
        <v>470782</v>
      </c>
      <c r="O699" t="s">
        <v>2383</v>
      </c>
      <c r="P699">
        <v>2027</v>
      </c>
      <c r="Q699">
        <v>2</v>
      </c>
      <c r="R699" t="s">
        <v>49</v>
      </c>
      <c r="S699" t="s">
        <v>33</v>
      </c>
      <c r="T699" t="s">
        <v>34</v>
      </c>
      <c r="U699" t="s">
        <v>35</v>
      </c>
    </row>
    <row r="700" spans="1:21" hidden="1" x14ac:dyDescent="0.2">
      <c r="A700" t="s">
        <v>1809</v>
      </c>
      <c r="B700" t="s">
        <v>1810</v>
      </c>
      <c r="C700" t="s">
        <v>2243</v>
      </c>
      <c r="D700" t="s">
        <v>2244</v>
      </c>
      <c r="E700" t="s">
        <v>2379</v>
      </c>
      <c r="F700" t="s">
        <v>2380</v>
      </c>
      <c r="G700" t="s">
        <v>2384</v>
      </c>
      <c r="H700">
        <v>2</v>
      </c>
      <c r="I700" t="s">
        <v>2385</v>
      </c>
      <c r="J700" t="s">
        <v>2385</v>
      </c>
      <c r="K700" t="s">
        <v>29</v>
      </c>
      <c r="L700" t="s">
        <v>47</v>
      </c>
      <c r="M700">
        <v>518123</v>
      </c>
      <c r="N700">
        <v>466802</v>
      </c>
      <c r="O700" t="s">
        <v>2386</v>
      </c>
      <c r="P700">
        <v>2027</v>
      </c>
      <c r="Q700">
        <v>2</v>
      </c>
      <c r="R700" t="s">
        <v>49</v>
      </c>
      <c r="S700" t="s">
        <v>33</v>
      </c>
      <c r="T700" t="s">
        <v>34</v>
      </c>
      <c r="U700" t="s">
        <v>35</v>
      </c>
    </row>
    <row r="701" spans="1:21" hidden="1" x14ac:dyDescent="0.2">
      <c r="A701" t="s">
        <v>1809</v>
      </c>
      <c r="B701" t="s">
        <v>1810</v>
      </c>
      <c r="C701" t="s">
        <v>2243</v>
      </c>
      <c r="D701" t="s">
        <v>2244</v>
      </c>
      <c r="E701" t="s">
        <v>2262</v>
      </c>
      <c r="F701" t="s">
        <v>2263</v>
      </c>
      <c r="G701" t="s">
        <v>2387</v>
      </c>
      <c r="H701">
        <v>2</v>
      </c>
      <c r="I701" t="s">
        <v>2388</v>
      </c>
      <c r="J701" t="s">
        <v>2388</v>
      </c>
      <c r="K701" t="s">
        <v>29</v>
      </c>
      <c r="L701" t="s">
        <v>47</v>
      </c>
      <c r="M701">
        <v>516787</v>
      </c>
      <c r="N701">
        <v>454289</v>
      </c>
      <c r="O701" t="s">
        <v>2389</v>
      </c>
      <c r="P701">
        <v>2027</v>
      </c>
      <c r="Q701">
        <v>2</v>
      </c>
      <c r="R701" t="s">
        <v>49</v>
      </c>
      <c r="S701" t="s">
        <v>33</v>
      </c>
      <c r="T701" t="s">
        <v>34</v>
      </c>
      <c r="U701" t="s">
        <v>35</v>
      </c>
    </row>
    <row r="702" spans="1:21" hidden="1" x14ac:dyDescent="0.2">
      <c r="A702" t="s">
        <v>1809</v>
      </c>
      <c r="B702" t="s">
        <v>1810</v>
      </c>
      <c r="C702" t="s">
        <v>2243</v>
      </c>
      <c r="D702" t="s">
        <v>2244</v>
      </c>
      <c r="E702" t="s">
        <v>2262</v>
      </c>
      <c r="F702" t="s">
        <v>2263</v>
      </c>
      <c r="G702" t="s">
        <v>2390</v>
      </c>
      <c r="H702">
        <v>2</v>
      </c>
      <c r="I702" t="s">
        <v>2391</v>
      </c>
      <c r="J702" t="s">
        <v>2391</v>
      </c>
      <c r="K702" t="s">
        <v>29</v>
      </c>
      <c r="L702" t="s">
        <v>198</v>
      </c>
      <c r="M702">
        <v>515327</v>
      </c>
      <c r="N702">
        <v>458691</v>
      </c>
      <c r="O702" t="s">
        <v>2392</v>
      </c>
      <c r="P702">
        <v>2027</v>
      </c>
      <c r="Q702">
        <v>2</v>
      </c>
      <c r="R702" t="s">
        <v>49</v>
      </c>
      <c r="S702" t="s">
        <v>33</v>
      </c>
      <c r="T702" t="s">
        <v>34</v>
      </c>
      <c r="U702" t="s">
        <v>35</v>
      </c>
    </row>
    <row r="703" spans="1:21" hidden="1" x14ac:dyDescent="0.2">
      <c r="A703" t="s">
        <v>1809</v>
      </c>
      <c r="B703" t="s">
        <v>1810</v>
      </c>
      <c r="C703" t="s">
        <v>2393</v>
      </c>
      <c r="D703" t="s">
        <v>2394</v>
      </c>
      <c r="E703" t="s">
        <v>2395</v>
      </c>
      <c r="F703" t="s">
        <v>2396</v>
      </c>
      <c r="G703" t="s">
        <v>2397</v>
      </c>
      <c r="H703">
        <v>2</v>
      </c>
      <c r="I703" t="s">
        <v>2398</v>
      </c>
      <c r="J703" t="s">
        <v>2398</v>
      </c>
      <c r="K703" t="s">
        <v>29</v>
      </c>
      <c r="L703" t="s">
        <v>47</v>
      </c>
      <c r="M703">
        <v>441736</v>
      </c>
      <c r="N703">
        <v>364175</v>
      </c>
      <c r="O703" t="s">
        <v>2399</v>
      </c>
      <c r="P703">
        <v>2027</v>
      </c>
      <c r="Q703">
        <v>2</v>
      </c>
      <c r="R703" t="s">
        <v>49</v>
      </c>
      <c r="S703" t="s">
        <v>33</v>
      </c>
      <c r="T703" t="s">
        <v>34</v>
      </c>
      <c r="U703" t="s">
        <v>35</v>
      </c>
    </row>
    <row r="704" spans="1:21" hidden="1" x14ac:dyDescent="0.2">
      <c r="A704" t="s">
        <v>1809</v>
      </c>
      <c r="B704" t="s">
        <v>1810</v>
      </c>
      <c r="C704" t="s">
        <v>2393</v>
      </c>
      <c r="D704" t="s">
        <v>2394</v>
      </c>
      <c r="E704" t="s">
        <v>2395</v>
      </c>
      <c r="F704" t="s">
        <v>2396</v>
      </c>
      <c r="G704" t="s">
        <v>2400</v>
      </c>
      <c r="H704">
        <v>2</v>
      </c>
      <c r="I704" t="s">
        <v>2401</v>
      </c>
      <c r="J704" t="s">
        <v>2401</v>
      </c>
      <c r="K704" t="s">
        <v>29</v>
      </c>
      <c r="L704" t="s">
        <v>47</v>
      </c>
      <c r="M704">
        <v>447594</v>
      </c>
      <c r="N704">
        <v>375465</v>
      </c>
      <c r="O704" t="s">
        <v>2402</v>
      </c>
      <c r="P704">
        <v>2027</v>
      </c>
      <c r="Q704">
        <v>2</v>
      </c>
      <c r="R704" t="s">
        <v>49</v>
      </c>
      <c r="S704" t="s">
        <v>33</v>
      </c>
      <c r="T704" t="s">
        <v>34</v>
      </c>
      <c r="U704" t="s">
        <v>35</v>
      </c>
    </row>
    <row r="705" spans="1:21" hidden="1" x14ac:dyDescent="0.2">
      <c r="A705" t="s">
        <v>1809</v>
      </c>
      <c r="B705" t="s">
        <v>1810</v>
      </c>
      <c r="C705" t="s">
        <v>2393</v>
      </c>
      <c r="D705" t="s">
        <v>2394</v>
      </c>
      <c r="E705" t="s">
        <v>2403</v>
      </c>
      <c r="F705" t="s">
        <v>2404</v>
      </c>
      <c r="G705" t="s">
        <v>2405</v>
      </c>
      <c r="H705">
        <v>2</v>
      </c>
      <c r="I705" t="s">
        <v>2406</v>
      </c>
      <c r="J705" t="s">
        <v>2406</v>
      </c>
      <c r="K705" t="s">
        <v>29</v>
      </c>
      <c r="L705" t="s">
        <v>30</v>
      </c>
      <c r="M705">
        <v>429246</v>
      </c>
      <c r="N705">
        <v>387265</v>
      </c>
      <c r="O705" t="s">
        <v>2407</v>
      </c>
      <c r="P705">
        <v>2027</v>
      </c>
      <c r="Q705">
        <v>2</v>
      </c>
      <c r="R705" t="s">
        <v>49</v>
      </c>
      <c r="S705" t="s">
        <v>33</v>
      </c>
      <c r="T705" t="s">
        <v>34</v>
      </c>
      <c r="U705" t="s">
        <v>35</v>
      </c>
    </row>
    <row r="706" spans="1:21" hidden="1" x14ac:dyDescent="0.2">
      <c r="A706" t="s">
        <v>1809</v>
      </c>
      <c r="B706" t="s">
        <v>1810</v>
      </c>
      <c r="C706" t="s">
        <v>2393</v>
      </c>
      <c r="D706" t="s">
        <v>2394</v>
      </c>
      <c r="E706" t="s">
        <v>2408</v>
      </c>
      <c r="F706" t="s">
        <v>2409</v>
      </c>
      <c r="G706" t="s">
        <v>2410</v>
      </c>
      <c r="H706">
        <v>2</v>
      </c>
      <c r="I706" t="s">
        <v>2411</v>
      </c>
      <c r="J706" t="s">
        <v>2411</v>
      </c>
      <c r="K706" t="s">
        <v>29</v>
      </c>
      <c r="L706" t="s">
        <v>30</v>
      </c>
      <c r="M706">
        <v>439399</v>
      </c>
      <c r="N706">
        <v>388105</v>
      </c>
      <c r="O706" t="s">
        <v>2412</v>
      </c>
      <c r="P706">
        <v>2027</v>
      </c>
      <c r="Q706">
        <v>2</v>
      </c>
      <c r="R706" t="s">
        <v>49</v>
      </c>
      <c r="S706" t="s">
        <v>33</v>
      </c>
      <c r="T706" t="s">
        <v>34</v>
      </c>
      <c r="U706" t="s">
        <v>35</v>
      </c>
    </row>
    <row r="707" spans="1:21" hidden="1" x14ac:dyDescent="0.2">
      <c r="A707" t="s">
        <v>1809</v>
      </c>
      <c r="B707" t="s">
        <v>1810</v>
      </c>
      <c r="C707" t="s">
        <v>2393</v>
      </c>
      <c r="D707" t="s">
        <v>2394</v>
      </c>
      <c r="E707" t="s">
        <v>2403</v>
      </c>
      <c r="F707" t="s">
        <v>2404</v>
      </c>
      <c r="G707" t="s">
        <v>2413</v>
      </c>
      <c r="H707">
        <v>2</v>
      </c>
      <c r="I707" t="s">
        <v>2414</v>
      </c>
      <c r="J707" t="s">
        <v>2414</v>
      </c>
      <c r="K707" t="s">
        <v>29</v>
      </c>
      <c r="L707" t="s">
        <v>30</v>
      </c>
      <c r="M707">
        <v>426444</v>
      </c>
      <c r="N707">
        <v>390130</v>
      </c>
      <c r="O707" t="s">
        <v>2415</v>
      </c>
      <c r="P707">
        <v>2027</v>
      </c>
      <c r="Q707">
        <v>2</v>
      </c>
      <c r="R707" t="s">
        <v>49</v>
      </c>
      <c r="S707" t="s">
        <v>33</v>
      </c>
      <c r="T707" t="s">
        <v>34</v>
      </c>
      <c r="U707" t="s">
        <v>35</v>
      </c>
    </row>
    <row r="708" spans="1:21" hidden="1" x14ac:dyDescent="0.2">
      <c r="A708" t="s">
        <v>1809</v>
      </c>
      <c r="B708" t="s">
        <v>1810</v>
      </c>
      <c r="C708" t="s">
        <v>2393</v>
      </c>
      <c r="D708" t="s">
        <v>2394</v>
      </c>
      <c r="E708" t="s">
        <v>2403</v>
      </c>
      <c r="F708" t="s">
        <v>2404</v>
      </c>
      <c r="G708" t="s">
        <v>2416</v>
      </c>
      <c r="H708">
        <v>2</v>
      </c>
      <c r="I708" t="s">
        <v>2417</v>
      </c>
      <c r="J708" t="s">
        <v>2417</v>
      </c>
      <c r="K708" t="s">
        <v>29</v>
      </c>
      <c r="L708" t="s">
        <v>30</v>
      </c>
      <c r="M708">
        <v>423364</v>
      </c>
      <c r="N708">
        <v>390654</v>
      </c>
      <c r="O708" t="s">
        <v>2418</v>
      </c>
      <c r="P708">
        <v>2027</v>
      </c>
      <c r="Q708">
        <v>2</v>
      </c>
      <c r="R708" t="s">
        <v>49</v>
      </c>
      <c r="S708" t="s">
        <v>33</v>
      </c>
      <c r="T708" t="s">
        <v>34</v>
      </c>
      <c r="U708" t="s">
        <v>35</v>
      </c>
    </row>
    <row r="709" spans="1:21" hidden="1" x14ac:dyDescent="0.2">
      <c r="A709" t="s">
        <v>1809</v>
      </c>
      <c r="B709" t="s">
        <v>1810</v>
      </c>
      <c r="C709" t="s">
        <v>2393</v>
      </c>
      <c r="D709" t="s">
        <v>2394</v>
      </c>
      <c r="E709" t="s">
        <v>2403</v>
      </c>
      <c r="F709" t="s">
        <v>2404</v>
      </c>
      <c r="G709" t="s">
        <v>2419</v>
      </c>
      <c r="H709">
        <v>2</v>
      </c>
      <c r="I709" t="s">
        <v>2420</v>
      </c>
      <c r="J709" t="s">
        <v>2420</v>
      </c>
      <c r="K709" t="s">
        <v>29</v>
      </c>
      <c r="L709" t="s">
        <v>30</v>
      </c>
      <c r="M709">
        <v>424704</v>
      </c>
      <c r="N709">
        <v>393883</v>
      </c>
      <c r="O709" t="s">
        <v>2421</v>
      </c>
      <c r="P709">
        <v>2027</v>
      </c>
      <c r="Q709">
        <v>2</v>
      </c>
      <c r="R709" t="s">
        <v>49</v>
      </c>
      <c r="S709" t="s">
        <v>33</v>
      </c>
      <c r="T709" t="s">
        <v>34</v>
      </c>
      <c r="U709" t="s">
        <v>35</v>
      </c>
    </row>
    <row r="710" spans="1:21" hidden="1" x14ac:dyDescent="0.2">
      <c r="A710" t="s">
        <v>1809</v>
      </c>
      <c r="B710" t="s">
        <v>1810</v>
      </c>
      <c r="C710" t="s">
        <v>2393</v>
      </c>
      <c r="D710" t="s">
        <v>2394</v>
      </c>
      <c r="E710" t="s">
        <v>2403</v>
      </c>
      <c r="F710" t="s">
        <v>2404</v>
      </c>
      <c r="G710" t="s">
        <v>2422</v>
      </c>
      <c r="H710">
        <v>2</v>
      </c>
      <c r="I710" t="s">
        <v>2423</v>
      </c>
      <c r="J710" t="s">
        <v>2423</v>
      </c>
      <c r="K710" t="s">
        <v>29</v>
      </c>
      <c r="L710" t="s">
        <v>30</v>
      </c>
      <c r="M710">
        <v>425530</v>
      </c>
      <c r="N710">
        <v>396192</v>
      </c>
      <c r="O710" t="s">
        <v>2424</v>
      </c>
      <c r="P710">
        <v>2027</v>
      </c>
      <c r="Q710">
        <v>2</v>
      </c>
      <c r="R710" t="s">
        <v>49</v>
      </c>
      <c r="S710" t="s">
        <v>33</v>
      </c>
      <c r="T710" t="s">
        <v>34</v>
      </c>
      <c r="U710" t="s">
        <v>35</v>
      </c>
    </row>
    <row r="711" spans="1:21" hidden="1" x14ac:dyDescent="0.2">
      <c r="A711" t="s">
        <v>1809</v>
      </c>
      <c r="B711" t="s">
        <v>1810</v>
      </c>
      <c r="C711" t="s">
        <v>2393</v>
      </c>
      <c r="D711" t="s">
        <v>2394</v>
      </c>
      <c r="E711" t="s">
        <v>2408</v>
      </c>
      <c r="F711" t="s">
        <v>2409</v>
      </c>
      <c r="G711" t="s">
        <v>2425</v>
      </c>
      <c r="H711">
        <v>2</v>
      </c>
      <c r="I711" t="s">
        <v>2426</v>
      </c>
      <c r="J711" t="s">
        <v>2426</v>
      </c>
      <c r="K711" t="s">
        <v>29</v>
      </c>
      <c r="L711" t="s">
        <v>30</v>
      </c>
      <c r="M711">
        <v>438458</v>
      </c>
      <c r="N711">
        <v>390004</v>
      </c>
      <c r="O711" t="s">
        <v>2427</v>
      </c>
      <c r="P711">
        <v>2027</v>
      </c>
      <c r="Q711">
        <v>2</v>
      </c>
      <c r="R711" t="s">
        <v>32</v>
      </c>
      <c r="S711" t="s">
        <v>33</v>
      </c>
      <c r="T711" t="s">
        <v>34</v>
      </c>
      <c r="U711" t="s">
        <v>35</v>
      </c>
    </row>
    <row r="712" spans="1:21" hidden="1" x14ac:dyDescent="0.2">
      <c r="A712" t="s">
        <v>1809</v>
      </c>
      <c r="B712" t="s">
        <v>1810</v>
      </c>
      <c r="C712" t="s">
        <v>2393</v>
      </c>
      <c r="D712" t="s">
        <v>2394</v>
      </c>
      <c r="E712" t="s">
        <v>2408</v>
      </c>
      <c r="F712" t="s">
        <v>2409</v>
      </c>
      <c r="G712" t="s">
        <v>2428</v>
      </c>
      <c r="H712">
        <v>2</v>
      </c>
      <c r="I712" t="s">
        <v>2429</v>
      </c>
      <c r="J712" t="s">
        <v>2429</v>
      </c>
      <c r="K712" t="s">
        <v>29</v>
      </c>
      <c r="L712" t="s">
        <v>30</v>
      </c>
      <c r="M712">
        <v>440265</v>
      </c>
      <c r="N712">
        <v>392068</v>
      </c>
      <c r="O712" t="s">
        <v>2430</v>
      </c>
      <c r="P712">
        <v>2027</v>
      </c>
      <c r="Q712">
        <v>2</v>
      </c>
      <c r="R712" t="s">
        <v>32</v>
      </c>
      <c r="S712" t="s">
        <v>33</v>
      </c>
      <c r="T712" t="s">
        <v>34</v>
      </c>
      <c r="U712" t="s">
        <v>35</v>
      </c>
    </row>
    <row r="713" spans="1:21" hidden="1" x14ac:dyDescent="0.2">
      <c r="A713" t="s">
        <v>1809</v>
      </c>
      <c r="B713" t="s">
        <v>1810</v>
      </c>
      <c r="C713" t="s">
        <v>2393</v>
      </c>
      <c r="D713" t="s">
        <v>2394</v>
      </c>
      <c r="E713" t="s">
        <v>2408</v>
      </c>
      <c r="F713" t="s">
        <v>2409</v>
      </c>
      <c r="G713" t="s">
        <v>2431</v>
      </c>
      <c r="H713">
        <v>2</v>
      </c>
      <c r="I713" t="s">
        <v>2432</v>
      </c>
      <c r="J713" t="s">
        <v>2432</v>
      </c>
      <c r="K713" t="s">
        <v>29</v>
      </c>
      <c r="L713" t="s">
        <v>30</v>
      </c>
      <c r="M713">
        <v>440940</v>
      </c>
      <c r="N713">
        <v>396305</v>
      </c>
      <c r="O713" t="s">
        <v>2433</v>
      </c>
      <c r="P713">
        <v>2027</v>
      </c>
      <c r="Q713">
        <v>2</v>
      </c>
      <c r="R713" t="s">
        <v>49</v>
      </c>
      <c r="S713" t="s">
        <v>33</v>
      </c>
      <c r="T713" t="s">
        <v>34</v>
      </c>
      <c r="U713" t="s">
        <v>35</v>
      </c>
    </row>
    <row r="714" spans="1:21" hidden="1" x14ac:dyDescent="0.2">
      <c r="A714" t="s">
        <v>1809</v>
      </c>
      <c r="B714" t="s">
        <v>1810</v>
      </c>
      <c r="C714" t="s">
        <v>2393</v>
      </c>
      <c r="D714" t="s">
        <v>2394</v>
      </c>
      <c r="E714" t="s">
        <v>2408</v>
      </c>
      <c r="F714" t="s">
        <v>2409</v>
      </c>
      <c r="G714" t="s">
        <v>2434</v>
      </c>
      <c r="H714">
        <v>2</v>
      </c>
      <c r="I714" t="s">
        <v>2435</v>
      </c>
      <c r="J714" t="s">
        <v>2435</v>
      </c>
      <c r="K714" t="s">
        <v>29</v>
      </c>
      <c r="L714" t="s">
        <v>30</v>
      </c>
      <c r="M714">
        <v>436150</v>
      </c>
      <c r="N714">
        <v>395392</v>
      </c>
      <c r="O714" t="s">
        <v>2436</v>
      </c>
      <c r="P714">
        <v>2027</v>
      </c>
      <c r="Q714">
        <v>2</v>
      </c>
      <c r="R714" t="s">
        <v>49</v>
      </c>
      <c r="S714" t="s">
        <v>33</v>
      </c>
      <c r="T714" t="s">
        <v>34</v>
      </c>
      <c r="U714" t="s">
        <v>35</v>
      </c>
    </row>
    <row r="715" spans="1:21" hidden="1" x14ac:dyDescent="0.2">
      <c r="A715" t="s">
        <v>1809</v>
      </c>
      <c r="B715" t="s">
        <v>1810</v>
      </c>
      <c r="C715" t="s">
        <v>2393</v>
      </c>
      <c r="D715" t="s">
        <v>2394</v>
      </c>
      <c r="E715" t="s">
        <v>2403</v>
      </c>
      <c r="F715" t="s">
        <v>2404</v>
      </c>
      <c r="G715" t="s">
        <v>2437</v>
      </c>
      <c r="H715">
        <v>2</v>
      </c>
      <c r="I715" t="s">
        <v>2438</v>
      </c>
      <c r="J715" t="s">
        <v>2438</v>
      </c>
      <c r="K715" t="s">
        <v>29</v>
      </c>
      <c r="L715" t="s">
        <v>30</v>
      </c>
      <c r="M715">
        <v>425677</v>
      </c>
      <c r="N715">
        <v>399078</v>
      </c>
      <c r="O715" t="s">
        <v>2439</v>
      </c>
      <c r="P715">
        <v>2027</v>
      </c>
      <c r="Q715">
        <v>2</v>
      </c>
      <c r="R715" t="s">
        <v>49</v>
      </c>
      <c r="S715" t="s">
        <v>33</v>
      </c>
      <c r="T715" t="s">
        <v>34</v>
      </c>
      <c r="U715" t="s">
        <v>35</v>
      </c>
    </row>
    <row r="716" spans="1:21" hidden="1" x14ac:dyDescent="0.2">
      <c r="A716" t="s">
        <v>1809</v>
      </c>
      <c r="B716" t="s">
        <v>1810</v>
      </c>
      <c r="C716" t="s">
        <v>2393</v>
      </c>
      <c r="D716" t="s">
        <v>2394</v>
      </c>
      <c r="E716" t="s">
        <v>2403</v>
      </c>
      <c r="F716" t="s">
        <v>2404</v>
      </c>
      <c r="G716" t="s">
        <v>2440</v>
      </c>
      <c r="H716">
        <v>2</v>
      </c>
      <c r="I716" t="s">
        <v>2441</v>
      </c>
      <c r="J716" t="s">
        <v>2441</v>
      </c>
      <c r="K716" t="s">
        <v>29</v>
      </c>
      <c r="L716" t="s">
        <v>30</v>
      </c>
      <c r="M716">
        <v>419389</v>
      </c>
      <c r="N716">
        <v>403975</v>
      </c>
      <c r="O716" t="s">
        <v>2442</v>
      </c>
      <c r="P716">
        <v>2027</v>
      </c>
      <c r="Q716">
        <v>2</v>
      </c>
      <c r="R716" t="s">
        <v>49</v>
      </c>
      <c r="S716" t="s">
        <v>33</v>
      </c>
      <c r="T716" t="s">
        <v>34</v>
      </c>
      <c r="U716" t="s">
        <v>35</v>
      </c>
    </row>
    <row r="717" spans="1:21" hidden="1" x14ac:dyDescent="0.2">
      <c r="A717" t="s">
        <v>1809</v>
      </c>
      <c r="B717" t="s">
        <v>1810</v>
      </c>
      <c r="C717" t="s">
        <v>2393</v>
      </c>
      <c r="D717" t="s">
        <v>2394</v>
      </c>
      <c r="E717" t="s">
        <v>2403</v>
      </c>
      <c r="F717" t="s">
        <v>2404</v>
      </c>
      <c r="G717" t="s">
        <v>2443</v>
      </c>
      <c r="H717">
        <v>2</v>
      </c>
      <c r="I717" t="s">
        <v>2444</v>
      </c>
      <c r="J717" t="s">
        <v>2444</v>
      </c>
      <c r="K717" t="s">
        <v>29</v>
      </c>
      <c r="L717" t="s">
        <v>30</v>
      </c>
      <c r="M717">
        <v>421486</v>
      </c>
      <c r="N717">
        <v>406013</v>
      </c>
      <c r="O717" t="s">
        <v>2445</v>
      </c>
      <c r="P717">
        <v>2027</v>
      </c>
      <c r="Q717">
        <v>2</v>
      </c>
      <c r="R717" t="s">
        <v>49</v>
      </c>
      <c r="S717" t="s">
        <v>33</v>
      </c>
      <c r="T717" t="s">
        <v>34</v>
      </c>
      <c r="U717" t="s">
        <v>35</v>
      </c>
    </row>
    <row r="718" spans="1:21" hidden="1" x14ac:dyDescent="0.2">
      <c r="A718" t="s">
        <v>1809</v>
      </c>
      <c r="B718" t="s">
        <v>1810</v>
      </c>
      <c r="C718" t="s">
        <v>2393</v>
      </c>
      <c r="D718" t="s">
        <v>2394</v>
      </c>
      <c r="E718" t="s">
        <v>2446</v>
      </c>
      <c r="F718" t="s">
        <v>2447</v>
      </c>
      <c r="G718" t="s">
        <v>2448</v>
      </c>
      <c r="H718">
        <v>2</v>
      </c>
      <c r="I718" t="s">
        <v>2449</v>
      </c>
      <c r="J718" t="s">
        <v>2449</v>
      </c>
      <c r="K718" t="s">
        <v>29</v>
      </c>
      <c r="L718" t="s">
        <v>30</v>
      </c>
      <c r="M718">
        <v>456055</v>
      </c>
      <c r="N718">
        <v>406815</v>
      </c>
      <c r="O718" t="s">
        <v>2450</v>
      </c>
      <c r="P718">
        <v>2027</v>
      </c>
      <c r="Q718">
        <v>2</v>
      </c>
      <c r="R718" t="s">
        <v>49</v>
      </c>
      <c r="S718" t="s">
        <v>33</v>
      </c>
      <c r="T718" t="s">
        <v>34</v>
      </c>
      <c r="U718" t="s">
        <v>35</v>
      </c>
    </row>
    <row r="719" spans="1:21" hidden="1" x14ac:dyDescent="0.2">
      <c r="A719" t="s">
        <v>1809</v>
      </c>
      <c r="B719" t="s">
        <v>1810</v>
      </c>
      <c r="C719" t="s">
        <v>2393</v>
      </c>
      <c r="D719" t="s">
        <v>2394</v>
      </c>
      <c r="E719" t="s">
        <v>2451</v>
      </c>
      <c r="F719" t="s">
        <v>2452</v>
      </c>
      <c r="G719" t="s">
        <v>2453</v>
      </c>
      <c r="H719">
        <v>2</v>
      </c>
      <c r="I719" t="s">
        <v>2454</v>
      </c>
      <c r="J719" t="s">
        <v>2454</v>
      </c>
      <c r="K719" t="s">
        <v>29</v>
      </c>
      <c r="L719" t="s">
        <v>30</v>
      </c>
      <c r="M719">
        <v>444694</v>
      </c>
      <c r="N719">
        <v>405396</v>
      </c>
      <c r="O719" t="s">
        <v>2455</v>
      </c>
      <c r="P719">
        <v>2027</v>
      </c>
      <c r="Q719">
        <v>2</v>
      </c>
      <c r="R719" t="s">
        <v>49</v>
      </c>
      <c r="S719" t="s">
        <v>33</v>
      </c>
      <c r="T719" t="s">
        <v>34</v>
      </c>
      <c r="U719" t="s">
        <v>35</v>
      </c>
    </row>
    <row r="720" spans="1:21" hidden="1" x14ac:dyDescent="0.2">
      <c r="A720" t="s">
        <v>1809</v>
      </c>
      <c r="B720" t="s">
        <v>1810</v>
      </c>
      <c r="C720" t="s">
        <v>2456</v>
      </c>
      <c r="D720" t="s">
        <v>2457</v>
      </c>
      <c r="E720" t="s">
        <v>2458</v>
      </c>
      <c r="F720" t="s">
        <v>2459</v>
      </c>
      <c r="G720" t="s">
        <v>2460</v>
      </c>
      <c r="H720">
        <v>1</v>
      </c>
      <c r="I720" t="s">
        <v>2461</v>
      </c>
      <c r="J720" t="s">
        <v>2461</v>
      </c>
      <c r="K720" t="s">
        <v>29</v>
      </c>
      <c r="L720" t="s">
        <v>30</v>
      </c>
      <c r="M720">
        <v>398559</v>
      </c>
      <c r="N720">
        <v>290412</v>
      </c>
      <c r="O720" t="s">
        <v>2462</v>
      </c>
      <c r="P720">
        <v>2027</v>
      </c>
      <c r="Q720">
        <v>2</v>
      </c>
      <c r="R720" t="s">
        <v>32</v>
      </c>
      <c r="S720" t="s">
        <v>33</v>
      </c>
      <c r="T720" t="s">
        <v>34</v>
      </c>
      <c r="U720" t="s">
        <v>35</v>
      </c>
    </row>
    <row r="721" spans="1:21" hidden="1" x14ac:dyDescent="0.2">
      <c r="A721" t="s">
        <v>1809</v>
      </c>
      <c r="B721" t="s">
        <v>1810</v>
      </c>
      <c r="C721" t="s">
        <v>1938</v>
      </c>
      <c r="D721" t="s">
        <v>1939</v>
      </c>
      <c r="E721" t="s">
        <v>2126</v>
      </c>
      <c r="F721" t="s">
        <v>2127</v>
      </c>
      <c r="G721" t="s">
        <v>2463</v>
      </c>
      <c r="H721">
        <v>2</v>
      </c>
      <c r="I721" t="s">
        <v>2464</v>
      </c>
      <c r="J721" t="s">
        <v>2464</v>
      </c>
      <c r="K721" t="s">
        <v>29</v>
      </c>
      <c r="L721" t="s">
        <v>30</v>
      </c>
      <c r="M721">
        <v>412632</v>
      </c>
      <c r="N721">
        <v>407066</v>
      </c>
      <c r="O721" t="s">
        <v>2465</v>
      </c>
      <c r="P721">
        <v>2027</v>
      </c>
      <c r="Q721">
        <v>2</v>
      </c>
      <c r="R721" t="s">
        <v>49</v>
      </c>
      <c r="S721" t="s">
        <v>33</v>
      </c>
      <c r="T721" t="s">
        <v>34</v>
      </c>
      <c r="U721" t="s">
        <v>35</v>
      </c>
    </row>
    <row r="722" spans="1:21" hidden="1" x14ac:dyDescent="0.2">
      <c r="A722" t="s">
        <v>1809</v>
      </c>
      <c r="B722" t="s">
        <v>1810</v>
      </c>
      <c r="C722" t="s">
        <v>2456</v>
      </c>
      <c r="D722" t="s">
        <v>2457</v>
      </c>
      <c r="E722" t="s">
        <v>2458</v>
      </c>
      <c r="F722" t="s">
        <v>2459</v>
      </c>
      <c r="G722" t="s">
        <v>2466</v>
      </c>
      <c r="H722">
        <v>1</v>
      </c>
      <c r="I722" t="s">
        <v>2467</v>
      </c>
      <c r="J722" t="s">
        <v>2467</v>
      </c>
      <c r="K722" t="s">
        <v>29</v>
      </c>
      <c r="L722" t="s">
        <v>30</v>
      </c>
      <c r="M722">
        <v>402222</v>
      </c>
      <c r="N722">
        <v>300640</v>
      </c>
      <c r="O722" t="s">
        <v>2468</v>
      </c>
      <c r="P722">
        <v>2027</v>
      </c>
      <c r="Q722">
        <v>2</v>
      </c>
      <c r="R722" t="s">
        <v>32</v>
      </c>
      <c r="S722" t="s">
        <v>33</v>
      </c>
      <c r="T722" t="s">
        <v>34</v>
      </c>
      <c r="U722" t="s">
        <v>35</v>
      </c>
    </row>
    <row r="723" spans="1:21" hidden="1" x14ac:dyDescent="0.2">
      <c r="A723" t="s">
        <v>1809</v>
      </c>
      <c r="B723" t="s">
        <v>1810</v>
      </c>
      <c r="C723" t="s">
        <v>2456</v>
      </c>
      <c r="D723" t="s">
        <v>2457</v>
      </c>
      <c r="E723" t="s">
        <v>2458</v>
      </c>
      <c r="F723" t="s">
        <v>2459</v>
      </c>
      <c r="G723" t="s">
        <v>2469</v>
      </c>
      <c r="H723">
        <v>1</v>
      </c>
      <c r="I723" t="s">
        <v>2470</v>
      </c>
      <c r="J723" t="s">
        <v>2470</v>
      </c>
      <c r="K723" t="s">
        <v>29</v>
      </c>
      <c r="L723" t="s">
        <v>47</v>
      </c>
      <c r="M723">
        <v>399395</v>
      </c>
      <c r="N723">
        <v>298499</v>
      </c>
      <c r="O723" t="s">
        <v>2471</v>
      </c>
      <c r="P723">
        <v>2027</v>
      </c>
      <c r="Q723">
        <v>2</v>
      </c>
      <c r="R723" t="s">
        <v>205</v>
      </c>
      <c r="S723" t="s">
        <v>33</v>
      </c>
      <c r="T723" t="s">
        <v>34</v>
      </c>
      <c r="U723" t="s">
        <v>35</v>
      </c>
    </row>
    <row r="724" spans="1:21" hidden="1" x14ac:dyDescent="0.2">
      <c r="A724" t="s">
        <v>1809</v>
      </c>
      <c r="B724" t="s">
        <v>1810</v>
      </c>
      <c r="C724" t="s">
        <v>2393</v>
      </c>
      <c r="D724" t="s">
        <v>2394</v>
      </c>
      <c r="E724" t="s">
        <v>2395</v>
      </c>
      <c r="F724" t="s">
        <v>2396</v>
      </c>
      <c r="G724" t="s">
        <v>2472</v>
      </c>
      <c r="H724">
        <v>2</v>
      </c>
      <c r="I724" t="s">
        <v>2473</v>
      </c>
      <c r="J724" t="s">
        <v>2473</v>
      </c>
      <c r="K724" t="s">
        <v>29</v>
      </c>
      <c r="L724" t="s">
        <v>47</v>
      </c>
      <c r="M724">
        <v>438186</v>
      </c>
      <c r="N724">
        <v>366188</v>
      </c>
      <c r="O724" t="s">
        <v>2474</v>
      </c>
      <c r="P724">
        <v>2027</v>
      </c>
      <c r="Q724">
        <v>2</v>
      </c>
      <c r="R724" t="s">
        <v>49</v>
      </c>
      <c r="S724" t="s">
        <v>33</v>
      </c>
      <c r="T724" t="s">
        <v>34</v>
      </c>
      <c r="U724" t="s">
        <v>35</v>
      </c>
    </row>
    <row r="725" spans="1:21" hidden="1" x14ac:dyDescent="0.2">
      <c r="A725" t="s">
        <v>1809</v>
      </c>
      <c r="B725" t="s">
        <v>1810</v>
      </c>
      <c r="C725" t="s">
        <v>2393</v>
      </c>
      <c r="D725" t="s">
        <v>2394</v>
      </c>
      <c r="E725" t="s">
        <v>2395</v>
      </c>
      <c r="F725" t="s">
        <v>2396</v>
      </c>
      <c r="G725" t="s">
        <v>2475</v>
      </c>
      <c r="H725">
        <v>2</v>
      </c>
      <c r="I725" t="s">
        <v>2476</v>
      </c>
      <c r="J725" t="s">
        <v>2476</v>
      </c>
      <c r="K725" t="s">
        <v>29</v>
      </c>
      <c r="L725" t="s">
        <v>47</v>
      </c>
      <c r="M725">
        <v>441156</v>
      </c>
      <c r="N725">
        <v>369893</v>
      </c>
      <c r="O725" t="s">
        <v>2477</v>
      </c>
      <c r="P725">
        <v>2027</v>
      </c>
      <c r="Q725">
        <v>2</v>
      </c>
      <c r="R725" t="s">
        <v>32</v>
      </c>
      <c r="S725" t="s">
        <v>33</v>
      </c>
      <c r="T725" t="s">
        <v>34</v>
      </c>
      <c r="U725" t="s">
        <v>35</v>
      </c>
    </row>
    <row r="726" spans="1:21" hidden="1" x14ac:dyDescent="0.2">
      <c r="A726" t="s">
        <v>1809</v>
      </c>
      <c r="B726" t="s">
        <v>1810</v>
      </c>
      <c r="C726" t="s">
        <v>2393</v>
      </c>
      <c r="D726" t="s">
        <v>2394</v>
      </c>
      <c r="E726" t="s">
        <v>2395</v>
      </c>
      <c r="F726" t="s">
        <v>2396</v>
      </c>
      <c r="G726" t="s">
        <v>2478</v>
      </c>
      <c r="H726">
        <v>2</v>
      </c>
      <c r="I726" t="s">
        <v>2479</v>
      </c>
      <c r="J726" t="s">
        <v>2479</v>
      </c>
      <c r="K726" t="s">
        <v>29</v>
      </c>
      <c r="L726" t="s">
        <v>30</v>
      </c>
      <c r="M726">
        <v>433907</v>
      </c>
      <c r="N726">
        <v>371160</v>
      </c>
      <c r="O726" t="s">
        <v>2480</v>
      </c>
      <c r="P726">
        <v>2027</v>
      </c>
      <c r="Q726">
        <v>2</v>
      </c>
      <c r="R726" t="s">
        <v>49</v>
      </c>
      <c r="S726" t="s">
        <v>33</v>
      </c>
      <c r="T726" t="s">
        <v>34</v>
      </c>
      <c r="U726" t="s">
        <v>35</v>
      </c>
    </row>
    <row r="727" spans="1:21" hidden="1" x14ac:dyDescent="0.2">
      <c r="A727" t="s">
        <v>1809</v>
      </c>
      <c r="B727" t="s">
        <v>1810</v>
      </c>
      <c r="C727" t="s">
        <v>2456</v>
      </c>
      <c r="D727" t="s">
        <v>2457</v>
      </c>
      <c r="E727" t="s">
        <v>2481</v>
      </c>
      <c r="F727" t="s">
        <v>2482</v>
      </c>
      <c r="G727" t="s">
        <v>2483</v>
      </c>
      <c r="H727">
        <v>1</v>
      </c>
      <c r="I727" t="s">
        <v>2484</v>
      </c>
      <c r="J727" t="s">
        <v>2484</v>
      </c>
      <c r="K727" t="s">
        <v>29</v>
      </c>
      <c r="L727" t="s">
        <v>47</v>
      </c>
      <c r="M727">
        <v>437190</v>
      </c>
      <c r="N727">
        <v>287069</v>
      </c>
      <c r="O727" t="s">
        <v>2485</v>
      </c>
      <c r="P727">
        <v>2027</v>
      </c>
      <c r="Q727">
        <v>2</v>
      </c>
      <c r="R727" t="s">
        <v>205</v>
      </c>
      <c r="S727" t="s">
        <v>33</v>
      </c>
      <c r="T727" t="s">
        <v>34</v>
      </c>
      <c r="U727" t="s">
        <v>35</v>
      </c>
    </row>
    <row r="728" spans="1:21" hidden="1" x14ac:dyDescent="0.2">
      <c r="A728" t="s">
        <v>1809</v>
      </c>
      <c r="B728" t="s">
        <v>1810</v>
      </c>
      <c r="C728" t="s">
        <v>2393</v>
      </c>
      <c r="D728" t="s">
        <v>2394</v>
      </c>
      <c r="E728" t="s">
        <v>2395</v>
      </c>
      <c r="F728" t="s">
        <v>2396</v>
      </c>
      <c r="G728" t="s">
        <v>2486</v>
      </c>
      <c r="H728">
        <v>2</v>
      </c>
      <c r="I728" t="s">
        <v>2487</v>
      </c>
      <c r="J728" t="s">
        <v>2487</v>
      </c>
      <c r="K728" t="s">
        <v>29</v>
      </c>
      <c r="L728" t="s">
        <v>30</v>
      </c>
      <c r="M728">
        <v>435109</v>
      </c>
      <c r="N728">
        <v>372569</v>
      </c>
      <c r="O728" t="s">
        <v>2488</v>
      </c>
      <c r="P728">
        <v>2027</v>
      </c>
      <c r="Q728">
        <v>2</v>
      </c>
      <c r="R728" t="s">
        <v>49</v>
      </c>
      <c r="S728" t="s">
        <v>33</v>
      </c>
      <c r="T728" t="s">
        <v>34</v>
      </c>
      <c r="U728" t="s">
        <v>35</v>
      </c>
    </row>
    <row r="729" spans="1:21" hidden="1" x14ac:dyDescent="0.2">
      <c r="A729" t="s">
        <v>1809</v>
      </c>
      <c r="B729" t="s">
        <v>1810</v>
      </c>
      <c r="C729" t="s">
        <v>2456</v>
      </c>
      <c r="D729" t="s">
        <v>2457</v>
      </c>
      <c r="E729" t="s">
        <v>2481</v>
      </c>
      <c r="F729" t="s">
        <v>2482</v>
      </c>
      <c r="G729" t="s">
        <v>2489</v>
      </c>
      <c r="H729">
        <v>1</v>
      </c>
      <c r="I729" t="s">
        <v>2490</v>
      </c>
      <c r="J729" t="s">
        <v>2490</v>
      </c>
      <c r="K729" t="s">
        <v>29</v>
      </c>
      <c r="L729" t="s">
        <v>47</v>
      </c>
      <c r="M729">
        <v>434201</v>
      </c>
      <c r="N729">
        <v>302298</v>
      </c>
      <c r="O729" t="s">
        <v>2491</v>
      </c>
      <c r="P729">
        <v>2027</v>
      </c>
      <c r="Q729">
        <v>2</v>
      </c>
      <c r="R729" t="s">
        <v>32</v>
      </c>
      <c r="S729" t="s">
        <v>33</v>
      </c>
      <c r="T729" t="s">
        <v>34</v>
      </c>
      <c r="U729" t="s">
        <v>35</v>
      </c>
    </row>
    <row r="730" spans="1:21" hidden="1" x14ac:dyDescent="0.2">
      <c r="A730" t="s">
        <v>1809</v>
      </c>
      <c r="B730" t="s">
        <v>1810</v>
      </c>
      <c r="C730" t="s">
        <v>2393</v>
      </c>
      <c r="D730" t="s">
        <v>2394</v>
      </c>
      <c r="E730" t="s">
        <v>2395</v>
      </c>
      <c r="F730" t="s">
        <v>2396</v>
      </c>
      <c r="G730" t="s">
        <v>2492</v>
      </c>
      <c r="H730">
        <v>2</v>
      </c>
      <c r="I730" t="s">
        <v>2493</v>
      </c>
      <c r="J730" t="s">
        <v>2493</v>
      </c>
      <c r="K730" t="s">
        <v>29</v>
      </c>
      <c r="L730" t="s">
        <v>47</v>
      </c>
      <c r="M730">
        <v>435804</v>
      </c>
      <c r="N730">
        <v>375497</v>
      </c>
      <c r="O730" t="s">
        <v>2494</v>
      </c>
      <c r="P730">
        <v>2027</v>
      </c>
      <c r="Q730">
        <v>2</v>
      </c>
      <c r="R730" t="s">
        <v>49</v>
      </c>
      <c r="S730" t="s">
        <v>33</v>
      </c>
      <c r="T730" t="s">
        <v>34</v>
      </c>
      <c r="U730" t="s">
        <v>35</v>
      </c>
    </row>
    <row r="731" spans="1:21" hidden="1" x14ac:dyDescent="0.2">
      <c r="A731" t="s">
        <v>1809</v>
      </c>
      <c r="B731" t="s">
        <v>1810</v>
      </c>
      <c r="C731" t="s">
        <v>2393</v>
      </c>
      <c r="D731" t="s">
        <v>2394</v>
      </c>
      <c r="E731" t="s">
        <v>2395</v>
      </c>
      <c r="F731" t="s">
        <v>2396</v>
      </c>
      <c r="G731" t="s">
        <v>2495</v>
      </c>
      <c r="H731">
        <v>2</v>
      </c>
      <c r="I731" t="s">
        <v>2496</v>
      </c>
      <c r="J731" t="s">
        <v>2496</v>
      </c>
      <c r="K731" t="s">
        <v>29</v>
      </c>
      <c r="L731" t="s">
        <v>47</v>
      </c>
      <c r="M731">
        <v>441961</v>
      </c>
      <c r="N731">
        <v>380086</v>
      </c>
      <c r="O731" t="s">
        <v>2497</v>
      </c>
      <c r="P731">
        <v>2027</v>
      </c>
      <c r="Q731">
        <v>2</v>
      </c>
      <c r="R731" t="s">
        <v>49</v>
      </c>
      <c r="S731" t="s">
        <v>33</v>
      </c>
      <c r="T731" t="s">
        <v>34</v>
      </c>
      <c r="U731" t="s">
        <v>35</v>
      </c>
    </row>
    <row r="732" spans="1:21" hidden="1" x14ac:dyDescent="0.2">
      <c r="A732" t="s">
        <v>1809</v>
      </c>
      <c r="B732" t="s">
        <v>1810</v>
      </c>
      <c r="C732" t="s">
        <v>2393</v>
      </c>
      <c r="D732" t="s">
        <v>2394</v>
      </c>
      <c r="E732" t="s">
        <v>2395</v>
      </c>
      <c r="F732" t="s">
        <v>2396</v>
      </c>
      <c r="G732" t="s">
        <v>2498</v>
      </c>
      <c r="H732">
        <v>2</v>
      </c>
      <c r="I732" t="s">
        <v>2499</v>
      </c>
      <c r="J732" t="s">
        <v>2499</v>
      </c>
      <c r="K732" t="s">
        <v>29</v>
      </c>
      <c r="L732" t="s">
        <v>47</v>
      </c>
      <c r="M732">
        <v>445662</v>
      </c>
      <c r="N732">
        <v>384044</v>
      </c>
      <c r="O732" t="s">
        <v>2500</v>
      </c>
      <c r="P732">
        <v>2027</v>
      </c>
      <c r="Q732">
        <v>2</v>
      </c>
      <c r="R732" t="s">
        <v>49</v>
      </c>
      <c r="S732" t="s">
        <v>33</v>
      </c>
      <c r="T732" t="s">
        <v>34</v>
      </c>
      <c r="U732" t="s">
        <v>35</v>
      </c>
    </row>
    <row r="733" spans="1:21" hidden="1" x14ac:dyDescent="0.2">
      <c r="A733" t="s">
        <v>1809</v>
      </c>
      <c r="B733" t="s">
        <v>1810</v>
      </c>
      <c r="C733" t="s">
        <v>2393</v>
      </c>
      <c r="D733" t="s">
        <v>2394</v>
      </c>
      <c r="E733" t="s">
        <v>2408</v>
      </c>
      <c r="F733" t="s">
        <v>2409</v>
      </c>
      <c r="G733" t="s">
        <v>2501</v>
      </c>
      <c r="H733">
        <v>2</v>
      </c>
      <c r="I733" t="s">
        <v>2502</v>
      </c>
      <c r="J733" t="s">
        <v>2502</v>
      </c>
      <c r="K733" t="s">
        <v>29</v>
      </c>
      <c r="L733" t="s">
        <v>30</v>
      </c>
      <c r="M733">
        <v>430865</v>
      </c>
      <c r="N733">
        <v>382907</v>
      </c>
      <c r="O733" t="s">
        <v>2503</v>
      </c>
      <c r="P733">
        <v>2027</v>
      </c>
      <c r="Q733">
        <v>2</v>
      </c>
      <c r="R733" t="s">
        <v>49</v>
      </c>
      <c r="S733" t="s">
        <v>33</v>
      </c>
      <c r="T733" t="s">
        <v>34</v>
      </c>
      <c r="U733" t="s">
        <v>35</v>
      </c>
    </row>
    <row r="734" spans="1:21" hidden="1" x14ac:dyDescent="0.2">
      <c r="A734" t="s">
        <v>1809</v>
      </c>
      <c r="B734" t="s">
        <v>1810</v>
      </c>
      <c r="C734" t="s">
        <v>2393</v>
      </c>
      <c r="D734" t="s">
        <v>2394</v>
      </c>
      <c r="E734" t="s">
        <v>2408</v>
      </c>
      <c r="F734" t="s">
        <v>2409</v>
      </c>
      <c r="G734" t="s">
        <v>2504</v>
      </c>
      <c r="H734">
        <v>2</v>
      </c>
      <c r="I734" t="s">
        <v>2505</v>
      </c>
      <c r="J734" t="s">
        <v>2505</v>
      </c>
      <c r="K734" t="s">
        <v>29</v>
      </c>
      <c r="L734" t="s">
        <v>30</v>
      </c>
      <c r="M734">
        <v>432684</v>
      </c>
      <c r="N734">
        <v>385810</v>
      </c>
      <c r="O734" t="s">
        <v>2506</v>
      </c>
      <c r="P734">
        <v>2027</v>
      </c>
      <c r="Q734">
        <v>2</v>
      </c>
      <c r="R734" t="s">
        <v>49</v>
      </c>
      <c r="S734" t="s">
        <v>33</v>
      </c>
      <c r="T734" t="s">
        <v>34</v>
      </c>
      <c r="U734" t="s">
        <v>35</v>
      </c>
    </row>
    <row r="735" spans="1:21" hidden="1" x14ac:dyDescent="0.2">
      <c r="A735" t="s">
        <v>1809</v>
      </c>
      <c r="B735" t="s">
        <v>1810</v>
      </c>
      <c r="C735" t="s">
        <v>2393</v>
      </c>
      <c r="D735" t="s">
        <v>2394</v>
      </c>
      <c r="E735" t="s">
        <v>2395</v>
      </c>
      <c r="F735" t="s">
        <v>2396</v>
      </c>
      <c r="G735" t="s">
        <v>2507</v>
      </c>
      <c r="H735">
        <v>2</v>
      </c>
      <c r="I735" t="s">
        <v>2508</v>
      </c>
      <c r="J735" t="s">
        <v>2508</v>
      </c>
      <c r="K735" t="s">
        <v>29</v>
      </c>
      <c r="L735" t="s">
        <v>30</v>
      </c>
      <c r="M735">
        <v>441190</v>
      </c>
      <c r="N735">
        <v>384215</v>
      </c>
      <c r="O735" t="s">
        <v>2509</v>
      </c>
      <c r="P735">
        <v>2027</v>
      </c>
      <c r="Q735">
        <v>2</v>
      </c>
      <c r="R735" t="s">
        <v>49</v>
      </c>
      <c r="S735" t="s">
        <v>33</v>
      </c>
      <c r="T735" t="s">
        <v>34</v>
      </c>
      <c r="U735" t="s">
        <v>35</v>
      </c>
    </row>
    <row r="736" spans="1:21" hidden="1" x14ac:dyDescent="0.2">
      <c r="A736" t="s">
        <v>1809</v>
      </c>
      <c r="B736" t="s">
        <v>1810</v>
      </c>
      <c r="C736" t="s">
        <v>2456</v>
      </c>
      <c r="D736" t="s">
        <v>2457</v>
      </c>
      <c r="E736" t="s">
        <v>2510</v>
      </c>
      <c r="F736" t="s">
        <v>2511</v>
      </c>
      <c r="G736" t="s">
        <v>2512</v>
      </c>
      <c r="H736">
        <v>1</v>
      </c>
      <c r="I736" t="s">
        <v>2513</v>
      </c>
      <c r="J736" t="s">
        <v>2513</v>
      </c>
      <c r="K736" t="s">
        <v>29</v>
      </c>
      <c r="L736" t="s">
        <v>47</v>
      </c>
      <c r="M736">
        <v>421557</v>
      </c>
      <c r="N736">
        <v>277866</v>
      </c>
      <c r="O736" t="s">
        <v>2514</v>
      </c>
      <c r="P736">
        <v>2027</v>
      </c>
      <c r="Q736">
        <v>2</v>
      </c>
      <c r="R736" t="s">
        <v>32</v>
      </c>
      <c r="S736" t="s">
        <v>33</v>
      </c>
      <c r="T736" t="s">
        <v>34</v>
      </c>
      <c r="U736" t="s">
        <v>35</v>
      </c>
    </row>
    <row r="737" spans="1:21" hidden="1" x14ac:dyDescent="0.2">
      <c r="A737" t="s">
        <v>1809</v>
      </c>
      <c r="B737" t="s">
        <v>1810</v>
      </c>
      <c r="C737" t="s">
        <v>1938</v>
      </c>
      <c r="D737" t="s">
        <v>1939</v>
      </c>
      <c r="E737" t="s">
        <v>1973</v>
      </c>
      <c r="F737" t="s">
        <v>1974</v>
      </c>
      <c r="G737" t="s">
        <v>2515</v>
      </c>
      <c r="H737">
        <v>2</v>
      </c>
      <c r="I737" t="s">
        <v>2516</v>
      </c>
      <c r="J737" t="s">
        <v>2516</v>
      </c>
      <c r="K737" t="s">
        <v>29</v>
      </c>
      <c r="L737" t="s">
        <v>47</v>
      </c>
      <c r="M737">
        <v>426711</v>
      </c>
      <c r="N737">
        <v>418120</v>
      </c>
      <c r="O737" t="s">
        <v>2517</v>
      </c>
      <c r="P737">
        <v>2027</v>
      </c>
      <c r="Q737">
        <v>2</v>
      </c>
      <c r="R737" t="s">
        <v>49</v>
      </c>
      <c r="S737" t="s">
        <v>33</v>
      </c>
      <c r="T737" t="s">
        <v>34</v>
      </c>
      <c r="U737" t="s">
        <v>35</v>
      </c>
    </row>
    <row r="738" spans="1:21" hidden="1" x14ac:dyDescent="0.2">
      <c r="A738" t="s">
        <v>1809</v>
      </c>
      <c r="B738" t="s">
        <v>1810</v>
      </c>
      <c r="C738" t="s">
        <v>1938</v>
      </c>
      <c r="D738" t="s">
        <v>1939</v>
      </c>
      <c r="E738" t="s">
        <v>2161</v>
      </c>
      <c r="F738" t="s">
        <v>2162</v>
      </c>
      <c r="G738" t="s">
        <v>2518</v>
      </c>
      <c r="H738">
        <v>2</v>
      </c>
      <c r="I738" t="s">
        <v>2519</v>
      </c>
      <c r="J738" t="s">
        <v>2519</v>
      </c>
      <c r="K738" t="s">
        <v>29</v>
      </c>
      <c r="L738" t="s">
        <v>30</v>
      </c>
      <c r="M738">
        <v>401702</v>
      </c>
      <c r="N738">
        <v>415991</v>
      </c>
      <c r="O738" t="s">
        <v>2520</v>
      </c>
      <c r="P738">
        <v>2027</v>
      </c>
      <c r="Q738">
        <v>2</v>
      </c>
      <c r="R738" t="s">
        <v>49</v>
      </c>
      <c r="S738" t="s">
        <v>33</v>
      </c>
      <c r="T738" t="s">
        <v>34</v>
      </c>
      <c r="U738" t="s">
        <v>35</v>
      </c>
    </row>
    <row r="739" spans="1:21" hidden="1" x14ac:dyDescent="0.2">
      <c r="A739" t="s">
        <v>1809</v>
      </c>
      <c r="B739" t="s">
        <v>1810</v>
      </c>
      <c r="C739" t="s">
        <v>1938</v>
      </c>
      <c r="D739" t="s">
        <v>1939</v>
      </c>
      <c r="E739" t="s">
        <v>1973</v>
      </c>
      <c r="F739" t="s">
        <v>1974</v>
      </c>
      <c r="G739" t="s">
        <v>2521</v>
      </c>
      <c r="H739">
        <v>2</v>
      </c>
      <c r="I739" t="s">
        <v>2522</v>
      </c>
      <c r="J739" t="s">
        <v>2522</v>
      </c>
      <c r="K739" t="s">
        <v>29</v>
      </c>
      <c r="L739" t="s">
        <v>30</v>
      </c>
      <c r="M739">
        <v>433518</v>
      </c>
      <c r="N739">
        <v>413679</v>
      </c>
      <c r="O739" t="s">
        <v>2523</v>
      </c>
      <c r="P739">
        <v>2027</v>
      </c>
      <c r="Q739">
        <v>2</v>
      </c>
      <c r="R739" t="s">
        <v>49</v>
      </c>
      <c r="S739" t="s">
        <v>33</v>
      </c>
      <c r="T739" t="s">
        <v>34</v>
      </c>
      <c r="U739" t="s">
        <v>35</v>
      </c>
    </row>
    <row r="740" spans="1:21" hidden="1" x14ac:dyDescent="0.2">
      <c r="A740" t="s">
        <v>1809</v>
      </c>
      <c r="B740" t="s">
        <v>1810</v>
      </c>
      <c r="C740" t="s">
        <v>1938</v>
      </c>
      <c r="D740" t="s">
        <v>1939</v>
      </c>
      <c r="E740" t="s">
        <v>2161</v>
      </c>
      <c r="F740" t="s">
        <v>2162</v>
      </c>
      <c r="G740" t="s">
        <v>2524</v>
      </c>
      <c r="H740">
        <v>2</v>
      </c>
      <c r="I740" t="s">
        <v>2525</v>
      </c>
      <c r="J740" t="s">
        <v>2525</v>
      </c>
      <c r="K740" t="s">
        <v>29</v>
      </c>
      <c r="L740" t="s">
        <v>30</v>
      </c>
      <c r="M740">
        <v>401843</v>
      </c>
      <c r="N740">
        <v>418777</v>
      </c>
      <c r="O740" t="s">
        <v>2526</v>
      </c>
      <c r="P740">
        <v>2027</v>
      </c>
      <c r="Q740">
        <v>2</v>
      </c>
      <c r="R740" t="s">
        <v>49</v>
      </c>
      <c r="S740" t="s">
        <v>33</v>
      </c>
      <c r="T740" t="s">
        <v>34</v>
      </c>
      <c r="U740" t="s">
        <v>35</v>
      </c>
    </row>
    <row r="741" spans="1:21" hidden="1" x14ac:dyDescent="0.2">
      <c r="A741" t="s">
        <v>1809</v>
      </c>
      <c r="B741" t="s">
        <v>1810</v>
      </c>
      <c r="C741" t="s">
        <v>2456</v>
      </c>
      <c r="D741" t="s">
        <v>2457</v>
      </c>
      <c r="E741" t="s">
        <v>2527</v>
      </c>
      <c r="F741" t="s">
        <v>2528</v>
      </c>
      <c r="G741" t="s">
        <v>2529</v>
      </c>
      <c r="H741">
        <v>1</v>
      </c>
      <c r="I741" t="s">
        <v>2530</v>
      </c>
      <c r="J741" t="s">
        <v>2530</v>
      </c>
      <c r="K741" t="s">
        <v>29</v>
      </c>
      <c r="L741" t="s">
        <v>30</v>
      </c>
      <c r="M741">
        <v>419020</v>
      </c>
      <c r="N741">
        <v>289066</v>
      </c>
      <c r="O741" t="s">
        <v>2531</v>
      </c>
      <c r="P741">
        <v>2027</v>
      </c>
      <c r="Q741">
        <v>2</v>
      </c>
      <c r="R741" t="s">
        <v>32</v>
      </c>
      <c r="S741" t="s">
        <v>33</v>
      </c>
      <c r="T741" t="s">
        <v>34</v>
      </c>
      <c r="U741" t="s">
        <v>35</v>
      </c>
    </row>
    <row r="742" spans="1:21" hidden="1" x14ac:dyDescent="0.2">
      <c r="A742" t="s">
        <v>1809</v>
      </c>
      <c r="B742" t="s">
        <v>1810</v>
      </c>
      <c r="C742" t="s">
        <v>2456</v>
      </c>
      <c r="D742" t="s">
        <v>2457</v>
      </c>
      <c r="E742" t="s">
        <v>2527</v>
      </c>
      <c r="F742" t="s">
        <v>2528</v>
      </c>
      <c r="G742" t="s">
        <v>2532</v>
      </c>
      <c r="H742">
        <v>1</v>
      </c>
      <c r="I742" t="s">
        <v>2533</v>
      </c>
      <c r="J742" t="s">
        <v>2533</v>
      </c>
      <c r="K742" t="s">
        <v>29</v>
      </c>
      <c r="L742" t="s">
        <v>30</v>
      </c>
      <c r="M742">
        <v>408245</v>
      </c>
      <c r="N742">
        <v>286955</v>
      </c>
      <c r="O742" t="s">
        <v>2534</v>
      </c>
      <c r="P742">
        <v>2027</v>
      </c>
      <c r="Q742">
        <v>2</v>
      </c>
      <c r="R742" t="s">
        <v>32</v>
      </c>
      <c r="S742" t="s">
        <v>33</v>
      </c>
      <c r="T742" t="s">
        <v>34</v>
      </c>
      <c r="U742" t="s">
        <v>35</v>
      </c>
    </row>
    <row r="743" spans="1:21" hidden="1" x14ac:dyDescent="0.2">
      <c r="A743" t="s">
        <v>1809</v>
      </c>
      <c r="B743" t="s">
        <v>1810</v>
      </c>
      <c r="C743" t="s">
        <v>2456</v>
      </c>
      <c r="D743" t="s">
        <v>2457</v>
      </c>
      <c r="E743" t="s">
        <v>2527</v>
      </c>
      <c r="F743" t="s">
        <v>2528</v>
      </c>
      <c r="G743" t="s">
        <v>2535</v>
      </c>
      <c r="H743">
        <v>1</v>
      </c>
      <c r="I743" t="s">
        <v>2536</v>
      </c>
      <c r="J743" t="s">
        <v>2536</v>
      </c>
      <c r="K743" t="s">
        <v>29</v>
      </c>
      <c r="L743" t="s">
        <v>47</v>
      </c>
      <c r="M743">
        <v>409618</v>
      </c>
      <c r="N743">
        <v>302512</v>
      </c>
      <c r="O743" t="s">
        <v>2537</v>
      </c>
      <c r="P743">
        <v>2027</v>
      </c>
      <c r="Q743">
        <v>2</v>
      </c>
      <c r="R743" t="s">
        <v>205</v>
      </c>
      <c r="S743" t="s">
        <v>33</v>
      </c>
      <c r="T743" t="s">
        <v>34</v>
      </c>
      <c r="U743" t="s">
        <v>35</v>
      </c>
    </row>
    <row r="744" spans="1:21" hidden="1" x14ac:dyDescent="0.2">
      <c r="A744" t="s">
        <v>1809</v>
      </c>
      <c r="B744" t="s">
        <v>1810</v>
      </c>
      <c r="C744" t="s">
        <v>2456</v>
      </c>
      <c r="D744" t="s">
        <v>2457</v>
      </c>
      <c r="E744" t="s">
        <v>2527</v>
      </c>
      <c r="F744" t="s">
        <v>2528</v>
      </c>
      <c r="G744" t="s">
        <v>2538</v>
      </c>
      <c r="H744">
        <v>1</v>
      </c>
      <c r="I744" t="s">
        <v>2539</v>
      </c>
      <c r="J744" t="s">
        <v>2539</v>
      </c>
      <c r="K744" t="s">
        <v>29</v>
      </c>
      <c r="L744" t="s">
        <v>47</v>
      </c>
      <c r="M744">
        <v>410561</v>
      </c>
      <c r="N744">
        <v>305298</v>
      </c>
      <c r="O744" t="s">
        <v>2540</v>
      </c>
      <c r="P744">
        <v>2027</v>
      </c>
      <c r="Q744">
        <v>2</v>
      </c>
      <c r="R744" t="s">
        <v>205</v>
      </c>
      <c r="S744" t="s">
        <v>33</v>
      </c>
      <c r="T744" t="s">
        <v>34</v>
      </c>
      <c r="U744" t="s">
        <v>35</v>
      </c>
    </row>
    <row r="745" spans="1:21" hidden="1" x14ac:dyDescent="0.2">
      <c r="A745" t="s">
        <v>1809</v>
      </c>
      <c r="B745" t="s">
        <v>1810</v>
      </c>
      <c r="C745" t="s">
        <v>1938</v>
      </c>
      <c r="D745" t="s">
        <v>1939</v>
      </c>
      <c r="E745" t="s">
        <v>2161</v>
      </c>
      <c r="F745" t="s">
        <v>2162</v>
      </c>
      <c r="G745" t="s">
        <v>2541</v>
      </c>
      <c r="H745">
        <v>2</v>
      </c>
      <c r="I745" t="s">
        <v>2542</v>
      </c>
      <c r="J745" t="s">
        <v>2542</v>
      </c>
      <c r="K745" t="s">
        <v>29</v>
      </c>
      <c r="L745" t="s">
        <v>47</v>
      </c>
      <c r="M745">
        <v>404994</v>
      </c>
      <c r="N745">
        <v>422567</v>
      </c>
      <c r="O745" t="s">
        <v>2543</v>
      </c>
      <c r="P745">
        <v>2027</v>
      </c>
      <c r="Q745">
        <v>2</v>
      </c>
      <c r="R745" t="s">
        <v>32</v>
      </c>
      <c r="S745" t="s">
        <v>33</v>
      </c>
      <c r="T745" t="s">
        <v>34</v>
      </c>
      <c r="U745" t="s">
        <v>35</v>
      </c>
    </row>
    <row r="746" spans="1:21" hidden="1" x14ac:dyDescent="0.2">
      <c r="A746" t="s">
        <v>1809</v>
      </c>
      <c r="B746" t="s">
        <v>1810</v>
      </c>
      <c r="C746" t="s">
        <v>2456</v>
      </c>
      <c r="D746" t="s">
        <v>2457</v>
      </c>
      <c r="E746" t="s">
        <v>2527</v>
      </c>
      <c r="F746" t="s">
        <v>2528</v>
      </c>
      <c r="G746" t="s">
        <v>2544</v>
      </c>
      <c r="H746">
        <v>1</v>
      </c>
      <c r="I746" t="s">
        <v>2545</v>
      </c>
      <c r="J746" t="s">
        <v>2545</v>
      </c>
      <c r="K746" t="s">
        <v>29</v>
      </c>
      <c r="L746" t="s">
        <v>30</v>
      </c>
      <c r="M746">
        <v>403591</v>
      </c>
      <c r="N746">
        <v>279219</v>
      </c>
      <c r="O746" t="s">
        <v>2546</v>
      </c>
      <c r="P746">
        <v>2027</v>
      </c>
      <c r="Q746">
        <v>2</v>
      </c>
      <c r="R746" t="s">
        <v>32</v>
      </c>
      <c r="S746" t="s">
        <v>33</v>
      </c>
      <c r="T746" t="s">
        <v>34</v>
      </c>
      <c r="U746" t="s">
        <v>35</v>
      </c>
    </row>
    <row r="747" spans="1:21" hidden="1" x14ac:dyDescent="0.2">
      <c r="A747" t="s">
        <v>1809</v>
      </c>
      <c r="B747" t="s">
        <v>1810</v>
      </c>
      <c r="C747" t="s">
        <v>2456</v>
      </c>
      <c r="D747" t="s">
        <v>2457</v>
      </c>
      <c r="E747" t="s">
        <v>2527</v>
      </c>
      <c r="F747" t="s">
        <v>2528</v>
      </c>
      <c r="G747" t="s">
        <v>2547</v>
      </c>
      <c r="H747">
        <v>1</v>
      </c>
      <c r="I747" t="s">
        <v>2548</v>
      </c>
      <c r="J747" t="s">
        <v>2548</v>
      </c>
      <c r="K747" t="s">
        <v>29</v>
      </c>
      <c r="L747" t="s">
        <v>30</v>
      </c>
      <c r="M747">
        <v>405694</v>
      </c>
      <c r="N747">
        <v>288626</v>
      </c>
      <c r="O747" t="s">
        <v>2549</v>
      </c>
      <c r="P747">
        <v>2027</v>
      </c>
      <c r="Q747">
        <v>2</v>
      </c>
      <c r="R747" t="s">
        <v>32</v>
      </c>
      <c r="S747" t="s">
        <v>33</v>
      </c>
      <c r="T747" t="s">
        <v>34</v>
      </c>
      <c r="U747" t="s">
        <v>35</v>
      </c>
    </row>
    <row r="748" spans="1:21" hidden="1" x14ac:dyDescent="0.2">
      <c r="A748" t="s">
        <v>1809</v>
      </c>
      <c r="B748" t="s">
        <v>1810</v>
      </c>
      <c r="C748" t="s">
        <v>2456</v>
      </c>
      <c r="D748" t="s">
        <v>2457</v>
      </c>
      <c r="E748" t="s">
        <v>2527</v>
      </c>
      <c r="F748" t="s">
        <v>2528</v>
      </c>
      <c r="G748" t="s">
        <v>2550</v>
      </c>
      <c r="H748">
        <v>1</v>
      </c>
      <c r="I748" t="s">
        <v>2551</v>
      </c>
      <c r="J748" t="s">
        <v>2551</v>
      </c>
      <c r="K748" t="s">
        <v>29</v>
      </c>
      <c r="L748" t="s">
        <v>30</v>
      </c>
      <c r="M748">
        <v>402940</v>
      </c>
      <c r="N748">
        <v>283113</v>
      </c>
      <c r="O748" t="s">
        <v>2552</v>
      </c>
      <c r="P748">
        <v>2027</v>
      </c>
      <c r="Q748">
        <v>2</v>
      </c>
      <c r="R748" t="s">
        <v>32</v>
      </c>
      <c r="S748" t="s">
        <v>33</v>
      </c>
      <c r="T748" t="s">
        <v>34</v>
      </c>
      <c r="U748" t="s">
        <v>35</v>
      </c>
    </row>
    <row r="749" spans="1:21" hidden="1" x14ac:dyDescent="0.2">
      <c r="A749" t="s">
        <v>1809</v>
      </c>
      <c r="B749" t="s">
        <v>1810</v>
      </c>
      <c r="C749" t="s">
        <v>2456</v>
      </c>
      <c r="D749" t="s">
        <v>2457</v>
      </c>
      <c r="E749" t="s">
        <v>2527</v>
      </c>
      <c r="F749" t="s">
        <v>2528</v>
      </c>
      <c r="G749" t="s">
        <v>2553</v>
      </c>
      <c r="H749">
        <v>1</v>
      </c>
      <c r="I749" t="s">
        <v>2554</v>
      </c>
      <c r="J749" t="s">
        <v>2554</v>
      </c>
      <c r="K749" t="s">
        <v>29</v>
      </c>
      <c r="L749" t="s">
        <v>47</v>
      </c>
      <c r="M749">
        <v>415582</v>
      </c>
      <c r="N749">
        <v>302920</v>
      </c>
      <c r="O749" t="s">
        <v>2555</v>
      </c>
      <c r="P749">
        <v>2027</v>
      </c>
      <c r="Q749">
        <v>2</v>
      </c>
      <c r="R749" t="s">
        <v>205</v>
      </c>
      <c r="S749" t="s">
        <v>33</v>
      </c>
      <c r="T749" t="s">
        <v>34</v>
      </c>
      <c r="U749" t="s">
        <v>35</v>
      </c>
    </row>
    <row r="750" spans="1:21" hidden="1" x14ac:dyDescent="0.2">
      <c r="A750" t="s">
        <v>1809</v>
      </c>
      <c r="B750" t="s">
        <v>1810</v>
      </c>
      <c r="C750" t="s">
        <v>2456</v>
      </c>
      <c r="D750" t="s">
        <v>2457</v>
      </c>
      <c r="E750" t="s">
        <v>2527</v>
      </c>
      <c r="F750" t="s">
        <v>2528</v>
      </c>
      <c r="G750" t="s">
        <v>2556</v>
      </c>
      <c r="H750">
        <v>1</v>
      </c>
      <c r="I750" t="s">
        <v>2557</v>
      </c>
      <c r="J750" t="s">
        <v>2557</v>
      </c>
      <c r="K750" t="s">
        <v>29</v>
      </c>
      <c r="L750" t="s">
        <v>30</v>
      </c>
      <c r="M750">
        <v>415063</v>
      </c>
      <c r="N750">
        <v>297749</v>
      </c>
      <c r="O750" t="s">
        <v>2558</v>
      </c>
      <c r="P750">
        <v>2027</v>
      </c>
      <c r="Q750">
        <v>2</v>
      </c>
      <c r="R750" t="s">
        <v>32</v>
      </c>
      <c r="S750" t="s">
        <v>33</v>
      </c>
      <c r="T750" t="s">
        <v>34</v>
      </c>
      <c r="U750" t="s">
        <v>35</v>
      </c>
    </row>
    <row r="751" spans="1:21" hidden="1" x14ac:dyDescent="0.2">
      <c r="A751" t="s">
        <v>1809</v>
      </c>
      <c r="B751" t="s">
        <v>1810</v>
      </c>
      <c r="C751" t="s">
        <v>2456</v>
      </c>
      <c r="D751" t="s">
        <v>2457</v>
      </c>
      <c r="E751" t="s">
        <v>2527</v>
      </c>
      <c r="F751" t="s">
        <v>2528</v>
      </c>
      <c r="G751" t="s">
        <v>2559</v>
      </c>
      <c r="H751">
        <v>1</v>
      </c>
      <c r="I751" t="s">
        <v>2560</v>
      </c>
      <c r="J751" t="s">
        <v>2560</v>
      </c>
      <c r="K751" t="s">
        <v>29</v>
      </c>
      <c r="L751" t="s">
        <v>47</v>
      </c>
      <c r="M751">
        <v>420587</v>
      </c>
      <c r="N751">
        <v>299925</v>
      </c>
      <c r="O751" t="s">
        <v>2561</v>
      </c>
      <c r="P751">
        <v>2027</v>
      </c>
      <c r="Q751">
        <v>2</v>
      </c>
      <c r="R751" t="s">
        <v>205</v>
      </c>
      <c r="S751" t="s">
        <v>33</v>
      </c>
      <c r="T751" t="s">
        <v>34</v>
      </c>
      <c r="U751" t="s">
        <v>35</v>
      </c>
    </row>
    <row r="752" spans="1:21" hidden="1" x14ac:dyDescent="0.2">
      <c r="A752" t="s">
        <v>1809</v>
      </c>
      <c r="B752" t="s">
        <v>1810</v>
      </c>
      <c r="C752" t="s">
        <v>2456</v>
      </c>
      <c r="D752" t="s">
        <v>2457</v>
      </c>
      <c r="E752" t="s">
        <v>2527</v>
      </c>
      <c r="F752" t="s">
        <v>2528</v>
      </c>
      <c r="G752" t="s">
        <v>2562</v>
      </c>
      <c r="H752">
        <v>1</v>
      </c>
      <c r="I752" t="s">
        <v>2563</v>
      </c>
      <c r="J752" t="s">
        <v>2563</v>
      </c>
      <c r="K752" t="s">
        <v>29</v>
      </c>
      <c r="L752" t="s">
        <v>47</v>
      </c>
      <c r="M752">
        <v>422401</v>
      </c>
      <c r="N752">
        <v>294201</v>
      </c>
      <c r="O752" t="s">
        <v>2564</v>
      </c>
      <c r="P752">
        <v>2027</v>
      </c>
      <c r="Q752">
        <v>2</v>
      </c>
      <c r="R752" t="s">
        <v>32</v>
      </c>
      <c r="S752" t="s">
        <v>33</v>
      </c>
      <c r="T752" t="s">
        <v>34</v>
      </c>
      <c r="U752" t="s">
        <v>35</v>
      </c>
    </row>
    <row r="753" spans="1:21" hidden="1" x14ac:dyDescent="0.2">
      <c r="A753" t="s">
        <v>1809</v>
      </c>
      <c r="B753" t="s">
        <v>1810</v>
      </c>
      <c r="C753" t="s">
        <v>2456</v>
      </c>
      <c r="D753" t="s">
        <v>2457</v>
      </c>
      <c r="E753" t="s">
        <v>2527</v>
      </c>
      <c r="F753" t="s">
        <v>2528</v>
      </c>
      <c r="G753" t="s">
        <v>2565</v>
      </c>
      <c r="H753">
        <v>1</v>
      </c>
      <c r="I753" t="s">
        <v>2566</v>
      </c>
      <c r="J753" t="s">
        <v>2566</v>
      </c>
      <c r="K753" t="s">
        <v>29</v>
      </c>
      <c r="L753" t="s">
        <v>30</v>
      </c>
      <c r="M753">
        <v>417324</v>
      </c>
      <c r="N753">
        <v>286545</v>
      </c>
      <c r="O753" t="s">
        <v>2567</v>
      </c>
      <c r="P753">
        <v>2027</v>
      </c>
      <c r="Q753">
        <v>2</v>
      </c>
      <c r="R753" t="s">
        <v>32</v>
      </c>
      <c r="S753" t="s">
        <v>33</v>
      </c>
      <c r="T753" t="s">
        <v>34</v>
      </c>
      <c r="U753" t="s">
        <v>35</v>
      </c>
    </row>
    <row r="754" spans="1:21" hidden="1" x14ac:dyDescent="0.2">
      <c r="A754" t="s">
        <v>1809</v>
      </c>
      <c r="B754" t="s">
        <v>1810</v>
      </c>
      <c r="C754" t="s">
        <v>2456</v>
      </c>
      <c r="D754" t="s">
        <v>2457</v>
      </c>
      <c r="E754" t="s">
        <v>2527</v>
      </c>
      <c r="F754" t="s">
        <v>2528</v>
      </c>
      <c r="G754" t="s">
        <v>2568</v>
      </c>
      <c r="H754">
        <v>1</v>
      </c>
      <c r="I754" t="s">
        <v>2569</v>
      </c>
      <c r="J754" t="s">
        <v>2569</v>
      </c>
      <c r="K754" t="s">
        <v>29</v>
      </c>
      <c r="L754" t="s">
        <v>30</v>
      </c>
      <c r="M754">
        <v>404588</v>
      </c>
      <c r="N754">
        <v>292764</v>
      </c>
      <c r="O754" t="s">
        <v>2570</v>
      </c>
      <c r="P754">
        <v>2027</v>
      </c>
      <c r="Q754">
        <v>2</v>
      </c>
      <c r="R754" t="s">
        <v>32</v>
      </c>
      <c r="S754" t="s">
        <v>33</v>
      </c>
      <c r="T754" t="s">
        <v>34</v>
      </c>
      <c r="U754" t="s">
        <v>35</v>
      </c>
    </row>
    <row r="755" spans="1:21" hidden="1" x14ac:dyDescent="0.2">
      <c r="A755" t="s">
        <v>1809</v>
      </c>
      <c r="B755" t="s">
        <v>1810</v>
      </c>
      <c r="C755" t="s">
        <v>2456</v>
      </c>
      <c r="D755" t="s">
        <v>2457</v>
      </c>
      <c r="E755" t="s">
        <v>2527</v>
      </c>
      <c r="F755" t="s">
        <v>2528</v>
      </c>
      <c r="G755" t="s">
        <v>2571</v>
      </c>
      <c r="H755">
        <v>1</v>
      </c>
      <c r="I755" t="s">
        <v>2572</v>
      </c>
      <c r="J755" t="s">
        <v>2572</v>
      </c>
      <c r="K755" t="s">
        <v>29</v>
      </c>
      <c r="L755" t="s">
        <v>47</v>
      </c>
      <c r="M755">
        <v>418125</v>
      </c>
      <c r="N755">
        <v>306221</v>
      </c>
      <c r="O755" t="s">
        <v>2573</v>
      </c>
      <c r="P755">
        <v>2027</v>
      </c>
      <c r="Q755">
        <v>2</v>
      </c>
      <c r="R755" t="s">
        <v>32</v>
      </c>
      <c r="S755" t="s">
        <v>33</v>
      </c>
      <c r="T755" t="s">
        <v>34</v>
      </c>
      <c r="U755" t="s">
        <v>35</v>
      </c>
    </row>
    <row r="756" spans="1:21" hidden="1" x14ac:dyDescent="0.2">
      <c r="A756" t="s">
        <v>1809</v>
      </c>
      <c r="B756" t="s">
        <v>1810</v>
      </c>
      <c r="C756" t="s">
        <v>2456</v>
      </c>
      <c r="D756" t="s">
        <v>2457</v>
      </c>
      <c r="E756" t="s">
        <v>2527</v>
      </c>
      <c r="F756" t="s">
        <v>2528</v>
      </c>
      <c r="G756" t="s">
        <v>2574</v>
      </c>
      <c r="H756">
        <v>1</v>
      </c>
      <c r="I756" t="s">
        <v>2575</v>
      </c>
      <c r="J756" t="s">
        <v>2575</v>
      </c>
      <c r="K756" t="s">
        <v>29</v>
      </c>
      <c r="L756" t="s">
        <v>30</v>
      </c>
      <c r="M756">
        <v>415142</v>
      </c>
      <c r="N756">
        <v>291878</v>
      </c>
      <c r="O756" t="s">
        <v>2576</v>
      </c>
      <c r="P756">
        <v>2027</v>
      </c>
      <c r="Q756">
        <v>2</v>
      </c>
      <c r="R756" t="s">
        <v>32</v>
      </c>
      <c r="S756" t="s">
        <v>33</v>
      </c>
      <c r="T756" t="s">
        <v>34</v>
      </c>
      <c r="U756" t="s">
        <v>35</v>
      </c>
    </row>
    <row r="757" spans="1:21" hidden="1" x14ac:dyDescent="0.2">
      <c r="A757" t="s">
        <v>1809</v>
      </c>
      <c r="B757" t="s">
        <v>1810</v>
      </c>
      <c r="C757" t="s">
        <v>2456</v>
      </c>
      <c r="D757" t="s">
        <v>2457</v>
      </c>
      <c r="E757" t="s">
        <v>2527</v>
      </c>
      <c r="F757" t="s">
        <v>2528</v>
      </c>
      <c r="G757" t="s">
        <v>2577</v>
      </c>
      <c r="H757">
        <v>1</v>
      </c>
      <c r="I757" t="s">
        <v>2578</v>
      </c>
      <c r="J757" t="s">
        <v>2578</v>
      </c>
      <c r="K757" t="s">
        <v>29</v>
      </c>
      <c r="L757" t="s">
        <v>47</v>
      </c>
      <c r="M757">
        <v>412633</v>
      </c>
      <c r="N757">
        <v>287762</v>
      </c>
      <c r="O757" t="s">
        <v>2579</v>
      </c>
      <c r="P757">
        <v>2027</v>
      </c>
      <c r="Q757">
        <v>2</v>
      </c>
      <c r="R757" t="s">
        <v>205</v>
      </c>
      <c r="S757" t="s">
        <v>33</v>
      </c>
      <c r="T757" t="s">
        <v>34</v>
      </c>
      <c r="U757" t="s">
        <v>35</v>
      </c>
    </row>
    <row r="758" spans="1:21" hidden="1" x14ac:dyDescent="0.2">
      <c r="A758" t="s">
        <v>1809</v>
      </c>
      <c r="B758" t="s">
        <v>1810</v>
      </c>
      <c r="C758" t="s">
        <v>2456</v>
      </c>
      <c r="D758" t="s">
        <v>2457</v>
      </c>
      <c r="E758" t="s">
        <v>2527</v>
      </c>
      <c r="F758" t="s">
        <v>2528</v>
      </c>
      <c r="G758" t="s">
        <v>2580</v>
      </c>
      <c r="H758">
        <v>1</v>
      </c>
      <c r="I758" t="s">
        <v>2581</v>
      </c>
      <c r="J758" t="s">
        <v>2581</v>
      </c>
      <c r="K758" t="s">
        <v>29</v>
      </c>
      <c r="L758" t="s">
        <v>30</v>
      </c>
      <c r="M758">
        <v>418070</v>
      </c>
      <c r="N758">
        <v>291749</v>
      </c>
      <c r="O758" t="s">
        <v>2582</v>
      </c>
      <c r="P758">
        <v>2027</v>
      </c>
      <c r="Q758">
        <v>2</v>
      </c>
      <c r="R758" t="s">
        <v>32</v>
      </c>
      <c r="S758" t="s">
        <v>33</v>
      </c>
      <c r="T758" t="s">
        <v>34</v>
      </c>
      <c r="U758" t="s">
        <v>35</v>
      </c>
    </row>
    <row r="759" spans="1:21" hidden="1" x14ac:dyDescent="0.2">
      <c r="A759" t="s">
        <v>1809</v>
      </c>
      <c r="B759" t="s">
        <v>1810</v>
      </c>
      <c r="C759" t="s">
        <v>2456</v>
      </c>
      <c r="D759" t="s">
        <v>2457</v>
      </c>
      <c r="E759" t="s">
        <v>2527</v>
      </c>
      <c r="F759" t="s">
        <v>2528</v>
      </c>
      <c r="G759" t="s">
        <v>2583</v>
      </c>
      <c r="H759">
        <v>1</v>
      </c>
      <c r="I759" t="s">
        <v>2584</v>
      </c>
      <c r="J759" t="s">
        <v>2584</v>
      </c>
      <c r="K759" t="s">
        <v>29</v>
      </c>
      <c r="L759" t="s">
        <v>30</v>
      </c>
      <c r="M759">
        <v>402967</v>
      </c>
      <c r="N759">
        <v>280995</v>
      </c>
      <c r="O759" t="s">
        <v>2585</v>
      </c>
      <c r="P759">
        <v>2027</v>
      </c>
      <c r="Q759">
        <v>2</v>
      </c>
      <c r="R759" t="s">
        <v>32</v>
      </c>
      <c r="S759" t="s">
        <v>33</v>
      </c>
      <c r="T759" t="s">
        <v>34</v>
      </c>
      <c r="U759" t="s">
        <v>35</v>
      </c>
    </row>
    <row r="760" spans="1:21" hidden="1" x14ac:dyDescent="0.2">
      <c r="A760" t="s">
        <v>1809</v>
      </c>
      <c r="B760" t="s">
        <v>1810</v>
      </c>
      <c r="C760" t="s">
        <v>1938</v>
      </c>
      <c r="D760" t="s">
        <v>1939</v>
      </c>
      <c r="E760" t="s">
        <v>1973</v>
      </c>
      <c r="F760" t="s">
        <v>1974</v>
      </c>
      <c r="G760" t="s">
        <v>2586</v>
      </c>
      <c r="H760">
        <v>2</v>
      </c>
      <c r="I760" t="s">
        <v>2587</v>
      </c>
      <c r="J760" t="s">
        <v>2587</v>
      </c>
      <c r="K760" t="s">
        <v>29</v>
      </c>
      <c r="L760" t="s">
        <v>30</v>
      </c>
      <c r="M760">
        <v>440180</v>
      </c>
      <c r="N760">
        <v>422202</v>
      </c>
      <c r="O760" t="s">
        <v>2588</v>
      </c>
      <c r="P760">
        <v>2027</v>
      </c>
      <c r="Q760">
        <v>2</v>
      </c>
      <c r="R760" t="s">
        <v>49</v>
      </c>
      <c r="S760" t="s">
        <v>33</v>
      </c>
      <c r="T760" t="s">
        <v>34</v>
      </c>
      <c r="U760" t="s">
        <v>35</v>
      </c>
    </row>
    <row r="761" spans="1:21" hidden="1" x14ac:dyDescent="0.2">
      <c r="A761" t="s">
        <v>1809</v>
      </c>
      <c r="B761" t="s">
        <v>1810</v>
      </c>
      <c r="C761" t="s">
        <v>1938</v>
      </c>
      <c r="D761" t="s">
        <v>1939</v>
      </c>
      <c r="E761" t="s">
        <v>1940</v>
      </c>
      <c r="F761" t="s">
        <v>1941</v>
      </c>
      <c r="G761" t="s">
        <v>2589</v>
      </c>
      <c r="H761">
        <v>2</v>
      </c>
      <c r="I761" t="s">
        <v>2590</v>
      </c>
      <c r="J761" t="s">
        <v>2590</v>
      </c>
      <c r="K761" t="s">
        <v>29</v>
      </c>
      <c r="L761" t="s">
        <v>30</v>
      </c>
      <c r="M761">
        <v>393363</v>
      </c>
      <c r="N761">
        <v>423683</v>
      </c>
      <c r="O761" t="s">
        <v>2591</v>
      </c>
      <c r="P761">
        <v>2027</v>
      </c>
      <c r="Q761">
        <v>2</v>
      </c>
      <c r="R761" t="s">
        <v>49</v>
      </c>
      <c r="S761" t="s">
        <v>33</v>
      </c>
      <c r="T761" t="s">
        <v>34</v>
      </c>
      <c r="U761" t="s">
        <v>35</v>
      </c>
    </row>
    <row r="762" spans="1:21" hidden="1" x14ac:dyDescent="0.2">
      <c r="A762" t="s">
        <v>1809</v>
      </c>
      <c r="B762" t="s">
        <v>1810</v>
      </c>
      <c r="C762" t="s">
        <v>2592</v>
      </c>
      <c r="D762" t="s">
        <v>2593</v>
      </c>
      <c r="E762" t="s">
        <v>2594</v>
      </c>
      <c r="F762" t="s">
        <v>2595</v>
      </c>
      <c r="G762" t="s">
        <v>2596</v>
      </c>
      <c r="H762">
        <v>1</v>
      </c>
      <c r="I762" t="s">
        <v>2597</v>
      </c>
      <c r="J762" t="s">
        <v>2597</v>
      </c>
      <c r="K762" t="s">
        <v>29</v>
      </c>
      <c r="L762" t="s">
        <v>47</v>
      </c>
      <c r="M762">
        <v>441554</v>
      </c>
      <c r="N762">
        <v>486322</v>
      </c>
      <c r="O762" t="s">
        <v>2598</v>
      </c>
      <c r="P762">
        <v>2027</v>
      </c>
      <c r="Q762">
        <v>2</v>
      </c>
      <c r="R762" t="s">
        <v>32</v>
      </c>
      <c r="S762" t="s">
        <v>33</v>
      </c>
      <c r="T762" t="s">
        <v>34</v>
      </c>
      <c r="U762" t="s">
        <v>35</v>
      </c>
    </row>
    <row r="763" spans="1:21" hidden="1" x14ac:dyDescent="0.2">
      <c r="A763" t="s">
        <v>1809</v>
      </c>
      <c r="B763" t="s">
        <v>1810</v>
      </c>
      <c r="C763" t="s">
        <v>2592</v>
      </c>
      <c r="D763" t="s">
        <v>2593</v>
      </c>
      <c r="E763" t="s">
        <v>2594</v>
      </c>
      <c r="F763" t="s">
        <v>2595</v>
      </c>
      <c r="G763" t="s">
        <v>2599</v>
      </c>
      <c r="H763">
        <v>1</v>
      </c>
      <c r="I763" t="s">
        <v>2600</v>
      </c>
      <c r="J763" t="s">
        <v>2600</v>
      </c>
      <c r="K763" t="s">
        <v>29</v>
      </c>
      <c r="L763" t="s">
        <v>30</v>
      </c>
      <c r="M763">
        <v>447228</v>
      </c>
      <c r="N763">
        <v>496205</v>
      </c>
      <c r="O763" t="s">
        <v>2601</v>
      </c>
      <c r="P763">
        <v>2027</v>
      </c>
      <c r="Q763">
        <v>2</v>
      </c>
      <c r="R763" t="s">
        <v>32</v>
      </c>
      <c r="S763" t="s">
        <v>33</v>
      </c>
      <c r="T763" t="s">
        <v>34</v>
      </c>
      <c r="U763" t="s">
        <v>35</v>
      </c>
    </row>
    <row r="764" spans="1:21" hidden="1" x14ac:dyDescent="0.2">
      <c r="A764" t="s">
        <v>1809</v>
      </c>
      <c r="B764" t="s">
        <v>1810</v>
      </c>
      <c r="C764" t="s">
        <v>1938</v>
      </c>
      <c r="D764" t="s">
        <v>1939</v>
      </c>
      <c r="E764" t="s">
        <v>2161</v>
      </c>
      <c r="F764" t="s">
        <v>2162</v>
      </c>
      <c r="G764" t="s">
        <v>2602</v>
      </c>
      <c r="H764">
        <v>2</v>
      </c>
      <c r="I764" t="s">
        <v>2603</v>
      </c>
      <c r="J764" t="s">
        <v>2603</v>
      </c>
      <c r="K764" t="s">
        <v>29</v>
      </c>
      <c r="L764" t="s">
        <v>30</v>
      </c>
      <c r="M764">
        <v>399119</v>
      </c>
      <c r="N764">
        <v>423253</v>
      </c>
      <c r="O764" t="s">
        <v>2604</v>
      </c>
      <c r="P764">
        <v>2027</v>
      </c>
      <c r="Q764">
        <v>2</v>
      </c>
      <c r="R764" t="s">
        <v>49</v>
      </c>
      <c r="S764" t="s">
        <v>33</v>
      </c>
      <c r="T764" t="s">
        <v>34</v>
      </c>
      <c r="U764" t="s">
        <v>35</v>
      </c>
    </row>
    <row r="765" spans="1:21" hidden="1" x14ac:dyDescent="0.2">
      <c r="A765" t="s">
        <v>1809</v>
      </c>
      <c r="B765" t="s">
        <v>1810</v>
      </c>
      <c r="C765" t="s">
        <v>1938</v>
      </c>
      <c r="D765" t="s">
        <v>1939</v>
      </c>
      <c r="E765" t="s">
        <v>1973</v>
      </c>
      <c r="F765" t="s">
        <v>1974</v>
      </c>
      <c r="G765" t="s">
        <v>2605</v>
      </c>
      <c r="H765">
        <v>2</v>
      </c>
      <c r="I765" t="s">
        <v>2606</v>
      </c>
      <c r="J765" t="s">
        <v>2606</v>
      </c>
      <c r="K765" t="s">
        <v>29</v>
      </c>
      <c r="L765" t="s">
        <v>30</v>
      </c>
      <c r="M765">
        <v>431072</v>
      </c>
      <c r="N765">
        <v>422594</v>
      </c>
      <c r="O765" t="s">
        <v>2607</v>
      </c>
      <c r="P765">
        <v>2027</v>
      </c>
      <c r="Q765">
        <v>2</v>
      </c>
      <c r="R765" t="s">
        <v>49</v>
      </c>
      <c r="S765" t="s">
        <v>33</v>
      </c>
      <c r="T765" t="s">
        <v>34</v>
      </c>
      <c r="U765" t="s">
        <v>35</v>
      </c>
    </row>
    <row r="766" spans="1:21" hidden="1" x14ac:dyDescent="0.2">
      <c r="A766" t="s">
        <v>1809</v>
      </c>
      <c r="B766" t="s">
        <v>1810</v>
      </c>
      <c r="C766" t="s">
        <v>1938</v>
      </c>
      <c r="D766" t="s">
        <v>1939</v>
      </c>
      <c r="E766" t="s">
        <v>2161</v>
      </c>
      <c r="F766" t="s">
        <v>2162</v>
      </c>
      <c r="G766" t="s">
        <v>2608</v>
      </c>
      <c r="H766">
        <v>2</v>
      </c>
      <c r="I766" t="s">
        <v>2609</v>
      </c>
      <c r="J766" t="s">
        <v>2609</v>
      </c>
      <c r="K766" t="s">
        <v>29</v>
      </c>
      <c r="L766" t="s">
        <v>30</v>
      </c>
      <c r="M766">
        <v>402711</v>
      </c>
      <c r="N766">
        <v>425906</v>
      </c>
      <c r="O766" t="s">
        <v>2610</v>
      </c>
      <c r="P766">
        <v>2027</v>
      </c>
      <c r="Q766">
        <v>2</v>
      </c>
      <c r="R766" t="s">
        <v>49</v>
      </c>
      <c r="S766" t="s">
        <v>33</v>
      </c>
      <c r="T766" t="s">
        <v>34</v>
      </c>
      <c r="U766" t="s">
        <v>35</v>
      </c>
    </row>
    <row r="767" spans="1:21" hidden="1" x14ac:dyDescent="0.2">
      <c r="A767" t="s">
        <v>1809</v>
      </c>
      <c r="B767" t="s">
        <v>1810</v>
      </c>
      <c r="C767" t="s">
        <v>1938</v>
      </c>
      <c r="D767" t="s">
        <v>1939</v>
      </c>
      <c r="E767" t="s">
        <v>1940</v>
      </c>
      <c r="F767" t="s">
        <v>1941</v>
      </c>
      <c r="G767" t="s">
        <v>2611</v>
      </c>
      <c r="H767">
        <v>2</v>
      </c>
      <c r="I767" t="s">
        <v>2612</v>
      </c>
      <c r="J767" t="s">
        <v>2612</v>
      </c>
      <c r="K767" t="s">
        <v>29</v>
      </c>
      <c r="L767" t="s">
        <v>30</v>
      </c>
      <c r="M767">
        <v>389190</v>
      </c>
      <c r="N767">
        <v>427017</v>
      </c>
      <c r="O767" t="s">
        <v>2613</v>
      </c>
      <c r="P767">
        <v>2027</v>
      </c>
      <c r="Q767">
        <v>2</v>
      </c>
      <c r="R767" t="s">
        <v>49</v>
      </c>
      <c r="S767" t="s">
        <v>33</v>
      </c>
      <c r="T767" t="s">
        <v>34</v>
      </c>
      <c r="U767" t="s">
        <v>35</v>
      </c>
    </row>
    <row r="768" spans="1:21" hidden="1" x14ac:dyDescent="0.2">
      <c r="A768" t="s">
        <v>1809</v>
      </c>
      <c r="B768" t="s">
        <v>1810</v>
      </c>
      <c r="C768" t="s">
        <v>1938</v>
      </c>
      <c r="D768" t="s">
        <v>1939</v>
      </c>
      <c r="E768" t="s">
        <v>1973</v>
      </c>
      <c r="F768" t="s">
        <v>1974</v>
      </c>
      <c r="G768" t="s">
        <v>2614</v>
      </c>
      <c r="H768">
        <v>2</v>
      </c>
      <c r="I768" t="s">
        <v>2615</v>
      </c>
      <c r="J768" t="s">
        <v>2615</v>
      </c>
      <c r="K768" t="s">
        <v>29</v>
      </c>
      <c r="L768" t="s">
        <v>30</v>
      </c>
      <c r="M768">
        <v>423153</v>
      </c>
      <c r="N768">
        <v>425506</v>
      </c>
      <c r="O768" t="s">
        <v>2616</v>
      </c>
      <c r="P768">
        <v>2027</v>
      </c>
      <c r="Q768">
        <v>2</v>
      </c>
      <c r="R768" t="s">
        <v>49</v>
      </c>
      <c r="S768" t="s">
        <v>33</v>
      </c>
      <c r="T768" t="s">
        <v>34</v>
      </c>
      <c r="U768" t="s">
        <v>35</v>
      </c>
    </row>
    <row r="769" spans="1:21" hidden="1" x14ac:dyDescent="0.2">
      <c r="A769" t="s">
        <v>1809</v>
      </c>
      <c r="B769" t="s">
        <v>1810</v>
      </c>
      <c r="C769" t="s">
        <v>1938</v>
      </c>
      <c r="D769" t="s">
        <v>1939</v>
      </c>
      <c r="E769" t="s">
        <v>2094</v>
      </c>
      <c r="F769" t="s">
        <v>2095</v>
      </c>
      <c r="G769" t="s">
        <v>2617</v>
      </c>
      <c r="H769">
        <v>2</v>
      </c>
      <c r="I769" t="s">
        <v>2618</v>
      </c>
      <c r="J769" t="s">
        <v>2618</v>
      </c>
      <c r="K769" t="s">
        <v>29</v>
      </c>
      <c r="L769" t="s">
        <v>30</v>
      </c>
      <c r="M769">
        <v>434207</v>
      </c>
      <c r="N769">
        <v>426655</v>
      </c>
      <c r="O769" t="s">
        <v>2619</v>
      </c>
      <c r="P769">
        <v>2027</v>
      </c>
      <c r="Q769">
        <v>2</v>
      </c>
      <c r="R769" t="s">
        <v>49</v>
      </c>
      <c r="S769" t="s">
        <v>33</v>
      </c>
      <c r="T769" t="s">
        <v>34</v>
      </c>
      <c r="U769" t="s">
        <v>35</v>
      </c>
    </row>
    <row r="770" spans="1:21" hidden="1" x14ac:dyDescent="0.2">
      <c r="A770" t="s">
        <v>1809</v>
      </c>
      <c r="B770" t="s">
        <v>1810</v>
      </c>
      <c r="C770" t="s">
        <v>1938</v>
      </c>
      <c r="D770" t="s">
        <v>1939</v>
      </c>
      <c r="E770" t="s">
        <v>2161</v>
      </c>
      <c r="F770" t="s">
        <v>2162</v>
      </c>
      <c r="G770" t="s">
        <v>2620</v>
      </c>
      <c r="H770">
        <v>2</v>
      </c>
      <c r="I770" t="s">
        <v>2621</v>
      </c>
      <c r="J770" t="s">
        <v>2621</v>
      </c>
      <c r="K770" t="s">
        <v>29</v>
      </c>
      <c r="L770" t="s">
        <v>47</v>
      </c>
      <c r="M770">
        <v>413676</v>
      </c>
      <c r="N770">
        <v>428396</v>
      </c>
      <c r="O770" t="s">
        <v>2622</v>
      </c>
      <c r="P770">
        <v>2027</v>
      </c>
      <c r="Q770">
        <v>2</v>
      </c>
      <c r="R770" t="s">
        <v>49</v>
      </c>
      <c r="S770" t="s">
        <v>33</v>
      </c>
      <c r="T770" t="s">
        <v>34</v>
      </c>
      <c r="U770" t="s">
        <v>35</v>
      </c>
    </row>
    <row r="771" spans="1:21" hidden="1" x14ac:dyDescent="0.2">
      <c r="A771" t="s">
        <v>1809</v>
      </c>
      <c r="B771" t="s">
        <v>1810</v>
      </c>
      <c r="C771" t="s">
        <v>2592</v>
      </c>
      <c r="D771" t="s">
        <v>2593</v>
      </c>
      <c r="E771" t="s">
        <v>2623</v>
      </c>
      <c r="F771" t="s">
        <v>2624</v>
      </c>
      <c r="G771" t="s">
        <v>2625</v>
      </c>
      <c r="H771">
        <v>1</v>
      </c>
      <c r="I771" t="s">
        <v>2626</v>
      </c>
      <c r="J771" t="s">
        <v>2626</v>
      </c>
      <c r="K771" t="s">
        <v>29</v>
      </c>
      <c r="L771" t="s">
        <v>30</v>
      </c>
      <c r="M771">
        <v>435525</v>
      </c>
      <c r="N771">
        <v>490995</v>
      </c>
      <c r="O771" t="s">
        <v>2627</v>
      </c>
      <c r="P771">
        <v>2027</v>
      </c>
      <c r="Q771">
        <v>2</v>
      </c>
      <c r="R771" t="s">
        <v>32</v>
      </c>
      <c r="S771" t="s">
        <v>33</v>
      </c>
      <c r="T771" t="s">
        <v>34</v>
      </c>
      <c r="U771" t="s">
        <v>35</v>
      </c>
    </row>
    <row r="772" spans="1:21" hidden="1" x14ac:dyDescent="0.2">
      <c r="A772" t="s">
        <v>1809</v>
      </c>
      <c r="B772" t="s">
        <v>1810</v>
      </c>
      <c r="C772" t="s">
        <v>1938</v>
      </c>
      <c r="D772" t="s">
        <v>1939</v>
      </c>
      <c r="E772" t="s">
        <v>1973</v>
      </c>
      <c r="F772" t="s">
        <v>1974</v>
      </c>
      <c r="G772" t="s">
        <v>2628</v>
      </c>
      <c r="H772">
        <v>2</v>
      </c>
      <c r="I772" t="s">
        <v>2629</v>
      </c>
      <c r="J772" t="s">
        <v>2629</v>
      </c>
      <c r="K772" t="s">
        <v>29</v>
      </c>
      <c r="L772" t="s">
        <v>30</v>
      </c>
      <c r="M772">
        <v>416642</v>
      </c>
      <c r="N772">
        <v>428764</v>
      </c>
      <c r="O772" t="s">
        <v>2630</v>
      </c>
      <c r="P772">
        <v>2027</v>
      </c>
      <c r="Q772">
        <v>2</v>
      </c>
      <c r="R772" t="s">
        <v>49</v>
      </c>
      <c r="S772" t="s">
        <v>33</v>
      </c>
      <c r="T772" t="s">
        <v>34</v>
      </c>
      <c r="U772" t="s">
        <v>35</v>
      </c>
    </row>
    <row r="773" spans="1:21" hidden="1" x14ac:dyDescent="0.2">
      <c r="A773" t="s">
        <v>1809</v>
      </c>
      <c r="B773" t="s">
        <v>1810</v>
      </c>
      <c r="C773" t="s">
        <v>1938</v>
      </c>
      <c r="D773" t="s">
        <v>1939</v>
      </c>
      <c r="E773" t="s">
        <v>2161</v>
      </c>
      <c r="F773" t="s">
        <v>2162</v>
      </c>
      <c r="G773" t="s">
        <v>2631</v>
      </c>
      <c r="H773">
        <v>2</v>
      </c>
      <c r="I773" t="s">
        <v>2632</v>
      </c>
      <c r="J773" t="s">
        <v>2632</v>
      </c>
      <c r="K773" t="s">
        <v>29</v>
      </c>
      <c r="L773" t="s">
        <v>47</v>
      </c>
      <c r="M773">
        <v>411100</v>
      </c>
      <c r="N773">
        <v>425839</v>
      </c>
      <c r="O773" t="s">
        <v>2633</v>
      </c>
      <c r="P773">
        <v>2027</v>
      </c>
      <c r="Q773">
        <v>2</v>
      </c>
      <c r="R773" t="s">
        <v>49</v>
      </c>
      <c r="S773" t="s">
        <v>33</v>
      </c>
      <c r="T773" t="s">
        <v>34</v>
      </c>
      <c r="U773" t="s">
        <v>35</v>
      </c>
    </row>
    <row r="774" spans="1:21" hidden="1" x14ac:dyDescent="0.2">
      <c r="A774" t="s">
        <v>1809</v>
      </c>
      <c r="B774" t="s">
        <v>1810</v>
      </c>
      <c r="C774" t="s">
        <v>1938</v>
      </c>
      <c r="D774" t="s">
        <v>1939</v>
      </c>
      <c r="E774" t="s">
        <v>1940</v>
      </c>
      <c r="F774" t="s">
        <v>1941</v>
      </c>
      <c r="G774" t="s">
        <v>2634</v>
      </c>
      <c r="H774">
        <v>2</v>
      </c>
      <c r="I774" t="s">
        <v>2635</v>
      </c>
      <c r="J774" t="s">
        <v>2635</v>
      </c>
      <c r="K774" t="s">
        <v>29</v>
      </c>
      <c r="L774" t="s">
        <v>30</v>
      </c>
      <c r="M774">
        <v>397866</v>
      </c>
      <c r="N774">
        <v>429239</v>
      </c>
      <c r="O774" t="s">
        <v>2636</v>
      </c>
      <c r="P774">
        <v>2027</v>
      </c>
      <c r="Q774">
        <v>2</v>
      </c>
      <c r="R774" t="s">
        <v>49</v>
      </c>
      <c r="S774" t="s">
        <v>33</v>
      </c>
      <c r="T774" t="s">
        <v>34</v>
      </c>
      <c r="U774" t="s">
        <v>35</v>
      </c>
    </row>
    <row r="775" spans="1:21" hidden="1" x14ac:dyDescent="0.2">
      <c r="A775" t="s">
        <v>1809</v>
      </c>
      <c r="B775" t="s">
        <v>1810</v>
      </c>
      <c r="C775" t="s">
        <v>1938</v>
      </c>
      <c r="D775" t="s">
        <v>1939</v>
      </c>
      <c r="E775" t="s">
        <v>2094</v>
      </c>
      <c r="F775" t="s">
        <v>2095</v>
      </c>
      <c r="G775" t="s">
        <v>2637</v>
      </c>
      <c r="H775">
        <v>2</v>
      </c>
      <c r="I775" t="s">
        <v>2638</v>
      </c>
      <c r="J775" t="s">
        <v>2638</v>
      </c>
      <c r="K775" t="s">
        <v>29</v>
      </c>
      <c r="L775" t="s">
        <v>198</v>
      </c>
      <c r="M775">
        <v>454515</v>
      </c>
      <c r="N775">
        <v>428285</v>
      </c>
      <c r="O775" t="s">
        <v>2639</v>
      </c>
      <c r="P775">
        <v>2027</v>
      </c>
      <c r="Q775">
        <v>2</v>
      </c>
      <c r="R775" t="s">
        <v>49</v>
      </c>
      <c r="S775" t="s">
        <v>33</v>
      </c>
      <c r="T775" t="s">
        <v>34</v>
      </c>
      <c r="U775" t="s">
        <v>35</v>
      </c>
    </row>
    <row r="776" spans="1:21" hidden="1" x14ac:dyDescent="0.2">
      <c r="A776" t="s">
        <v>1809</v>
      </c>
      <c r="B776" t="s">
        <v>1810</v>
      </c>
      <c r="C776" t="s">
        <v>2592</v>
      </c>
      <c r="D776" t="s">
        <v>2593</v>
      </c>
      <c r="E776" t="s">
        <v>2640</v>
      </c>
      <c r="F776" t="s">
        <v>2641</v>
      </c>
      <c r="G776" t="s">
        <v>2642</v>
      </c>
      <c r="H776">
        <v>1</v>
      </c>
      <c r="I776" t="s">
        <v>2643</v>
      </c>
      <c r="J776" t="s">
        <v>2643</v>
      </c>
      <c r="K776" t="s">
        <v>29</v>
      </c>
      <c r="L776" t="s">
        <v>47</v>
      </c>
      <c r="M776">
        <v>460126</v>
      </c>
      <c r="N776">
        <v>465467</v>
      </c>
      <c r="O776" t="s">
        <v>2644</v>
      </c>
      <c r="P776">
        <v>2027</v>
      </c>
      <c r="Q776">
        <v>2</v>
      </c>
      <c r="R776" t="s">
        <v>32</v>
      </c>
      <c r="S776" t="s">
        <v>33</v>
      </c>
      <c r="T776" t="s">
        <v>34</v>
      </c>
      <c r="U776" t="s">
        <v>35</v>
      </c>
    </row>
    <row r="777" spans="1:21" hidden="1" x14ac:dyDescent="0.2">
      <c r="A777" t="s">
        <v>1809</v>
      </c>
      <c r="B777" t="s">
        <v>1810</v>
      </c>
      <c r="C777" t="s">
        <v>1938</v>
      </c>
      <c r="D777" t="s">
        <v>1939</v>
      </c>
      <c r="E777" t="s">
        <v>2094</v>
      </c>
      <c r="F777" t="s">
        <v>2095</v>
      </c>
      <c r="G777" t="s">
        <v>2645</v>
      </c>
      <c r="H777">
        <v>2</v>
      </c>
      <c r="I777" t="s">
        <v>2646</v>
      </c>
      <c r="J777" t="s">
        <v>2646</v>
      </c>
      <c r="K777" t="s">
        <v>29</v>
      </c>
      <c r="L777" t="s">
        <v>30</v>
      </c>
      <c r="M777">
        <v>428417</v>
      </c>
      <c r="N777">
        <v>427498</v>
      </c>
      <c r="O777" t="s">
        <v>2647</v>
      </c>
      <c r="P777">
        <v>2027</v>
      </c>
      <c r="Q777">
        <v>2</v>
      </c>
      <c r="R777" t="s">
        <v>49</v>
      </c>
      <c r="S777" t="s">
        <v>33</v>
      </c>
      <c r="T777" t="s">
        <v>34</v>
      </c>
      <c r="U777" t="s">
        <v>35</v>
      </c>
    </row>
    <row r="778" spans="1:21" hidden="1" x14ac:dyDescent="0.2">
      <c r="A778" t="s">
        <v>1809</v>
      </c>
      <c r="B778" t="s">
        <v>1810</v>
      </c>
      <c r="C778" t="s">
        <v>2592</v>
      </c>
      <c r="D778" t="s">
        <v>2593</v>
      </c>
      <c r="E778" t="s">
        <v>2640</v>
      </c>
      <c r="F778" t="s">
        <v>2641</v>
      </c>
      <c r="G778" t="s">
        <v>2648</v>
      </c>
      <c r="H778">
        <v>1</v>
      </c>
      <c r="I778" t="s">
        <v>2649</v>
      </c>
      <c r="J778" t="s">
        <v>2649</v>
      </c>
      <c r="K778" t="s">
        <v>29</v>
      </c>
      <c r="L778" t="s">
        <v>47</v>
      </c>
      <c r="M778">
        <v>465819</v>
      </c>
      <c r="N778">
        <v>461880</v>
      </c>
      <c r="O778" t="s">
        <v>2650</v>
      </c>
      <c r="P778">
        <v>2027</v>
      </c>
      <c r="Q778">
        <v>2</v>
      </c>
      <c r="R778" t="s">
        <v>32</v>
      </c>
      <c r="S778" t="s">
        <v>33</v>
      </c>
      <c r="T778" t="s">
        <v>34</v>
      </c>
      <c r="U778" t="s">
        <v>35</v>
      </c>
    </row>
    <row r="779" spans="1:21" hidden="1" x14ac:dyDescent="0.2">
      <c r="A779" t="s">
        <v>1809</v>
      </c>
      <c r="B779" t="s">
        <v>1810</v>
      </c>
      <c r="C779" t="s">
        <v>2592</v>
      </c>
      <c r="D779" t="s">
        <v>2593</v>
      </c>
      <c r="E779" t="s">
        <v>2640</v>
      </c>
      <c r="F779" t="s">
        <v>2641</v>
      </c>
      <c r="G779" t="s">
        <v>2651</v>
      </c>
      <c r="H779">
        <v>1</v>
      </c>
      <c r="I779" t="s">
        <v>2652</v>
      </c>
      <c r="J779" t="s">
        <v>2652</v>
      </c>
      <c r="K779" t="s">
        <v>29</v>
      </c>
      <c r="L779" t="s">
        <v>30</v>
      </c>
      <c r="M779">
        <v>460377</v>
      </c>
      <c r="N779">
        <v>469546</v>
      </c>
      <c r="O779" t="s">
        <v>2653</v>
      </c>
      <c r="P779">
        <v>2027</v>
      </c>
      <c r="Q779">
        <v>2</v>
      </c>
      <c r="R779" t="s">
        <v>32</v>
      </c>
      <c r="S779" t="s">
        <v>33</v>
      </c>
      <c r="T779" t="s">
        <v>34</v>
      </c>
      <c r="U779" t="s">
        <v>35</v>
      </c>
    </row>
    <row r="780" spans="1:21" hidden="1" x14ac:dyDescent="0.2">
      <c r="A780" t="s">
        <v>1809</v>
      </c>
      <c r="B780" t="s">
        <v>1810</v>
      </c>
      <c r="C780" t="s">
        <v>2592</v>
      </c>
      <c r="D780" t="s">
        <v>2593</v>
      </c>
      <c r="E780" t="s">
        <v>2640</v>
      </c>
      <c r="F780" t="s">
        <v>2641</v>
      </c>
      <c r="G780" t="s">
        <v>2654</v>
      </c>
      <c r="H780">
        <v>1</v>
      </c>
      <c r="I780" t="s">
        <v>2655</v>
      </c>
      <c r="J780" t="s">
        <v>2655</v>
      </c>
      <c r="K780" t="s">
        <v>29</v>
      </c>
      <c r="L780" t="s">
        <v>30</v>
      </c>
      <c r="M780">
        <v>461846</v>
      </c>
      <c r="N780">
        <v>458881</v>
      </c>
      <c r="O780" t="s">
        <v>2656</v>
      </c>
      <c r="P780">
        <v>2027</v>
      </c>
      <c r="Q780">
        <v>2</v>
      </c>
      <c r="R780" t="s">
        <v>32</v>
      </c>
      <c r="S780" t="s">
        <v>33</v>
      </c>
      <c r="T780" t="s">
        <v>34</v>
      </c>
      <c r="U780" t="s">
        <v>35</v>
      </c>
    </row>
    <row r="781" spans="1:21" hidden="1" x14ac:dyDescent="0.2">
      <c r="A781" t="s">
        <v>1809</v>
      </c>
      <c r="B781" t="s">
        <v>1810</v>
      </c>
      <c r="C781" t="s">
        <v>1938</v>
      </c>
      <c r="D781" t="s">
        <v>1939</v>
      </c>
      <c r="E781" t="s">
        <v>2161</v>
      </c>
      <c r="F781" t="s">
        <v>2162</v>
      </c>
      <c r="G781" t="s">
        <v>2657</v>
      </c>
      <c r="H781">
        <v>2</v>
      </c>
      <c r="I781" t="s">
        <v>2658</v>
      </c>
      <c r="J781" t="s">
        <v>2658</v>
      </c>
      <c r="K781" t="s">
        <v>29</v>
      </c>
      <c r="L781" t="s">
        <v>30</v>
      </c>
      <c r="M781">
        <v>406347</v>
      </c>
      <c r="N781">
        <v>429388</v>
      </c>
      <c r="O781" t="s">
        <v>2659</v>
      </c>
      <c r="P781">
        <v>2027</v>
      </c>
      <c r="Q781">
        <v>2</v>
      </c>
      <c r="R781" t="s">
        <v>49</v>
      </c>
      <c r="S781" t="s">
        <v>33</v>
      </c>
      <c r="T781" t="s">
        <v>34</v>
      </c>
      <c r="U781" t="s">
        <v>35</v>
      </c>
    </row>
    <row r="782" spans="1:21" hidden="1" x14ac:dyDescent="0.2">
      <c r="A782" t="s">
        <v>1809</v>
      </c>
      <c r="B782" t="s">
        <v>1810</v>
      </c>
      <c r="C782" t="s">
        <v>1938</v>
      </c>
      <c r="D782" t="s">
        <v>1939</v>
      </c>
      <c r="E782" t="s">
        <v>2094</v>
      </c>
      <c r="F782" t="s">
        <v>2095</v>
      </c>
      <c r="G782" t="s">
        <v>2660</v>
      </c>
      <c r="H782">
        <v>2</v>
      </c>
      <c r="I782" t="s">
        <v>2661</v>
      </c>
      <c r="J782" t="s">
        <v>2661</v>
      </c>
      <c r="K782" t="s">
        <v>29</v>
      </c>
      <c r="L782" t="s">
        <v>30</v>
      </c>
      <c r="M782">
        <v>421444</v>
      </c>
      <c r="N782">
        <v>431656</v>
      </c>
      <c r="O782" t="s">
        <v>2662</v>
      </c>
      <c r="P782">
        <v>2027</v>
      </c>
      <c r="Q782">
        <v>2</v>
      </c>
      <c r="R782" t="s">
        <v>49</v>
      </c>
      <c r="S782" t="s">
        <v>33</v>
      </c>
      <c r="T782" t="s">
        <v>34</v>
      </c>
      <c r="U782" t="s">
        <v>35</v>
      </c>
    </row>
    <row r="783" spans="1:21" hidden="1" x14ac:dyDescent="0.2">
      <c r="A783" t="s">
        <v>1809</v>
      </c>
      <c r="B783" t="s">
        <v>1810</v>
      </c>
      <c r="C783" t="s">
        <v>1938</v>
      </c>
      <c r="D783" t="s">
        <v>1939</v>
      </c>
      <c r="E783" t="s">
        <v>1940</v>
      </c>
      <c r="F783" t="s">
        <v>1941</v>
      </c>
      <c r="G783" t="s">
        <v>2663</v>
      </c>
      <c r="H783">
        <v>2</v>
      </c>
      <c r="I783" t="s">
        <v>2664</v>
      </c>
      <c r="J783" t="s">
        <v>2664</v>
      </c>
      <c r="K783" t="s">
        <v>29</v>
      </c>
      <c r="L783" t="s">
        <v>30</v>
      </c>
      <c r="M783">
        <v>394861</v>
      </c>
      <c r="N783">
        <v>431877</v>
      </c>
      <c r="O783" t="s">
        <v>2665</v>
      </c>
      <c r="P783">
        <v>2027</v>
      </c>
      <c r="Q783">
        <v>2</v>
      </c>
      <c r="R783" t="s">
        <v>49</v>
      </c>
      <c r="S783" t="s">
        <v>33</v>
      </c>
      <c r="T783" t="s">
        <v>34</v>
      </c>
      <c r="U783" t="s">
        <v>35</v>
      </c>
    </row>
    <row r="784" spans="1:21" hidden="1" x14ac:dyDescent="0.2">
      <c r="A784" t="s">
        <v>1809</v>
      </c>
      <c r="B784" t="s">
        <v>1810</v>
      </c>
      <c r="C784" t="s">
        <v>2592</v>
      </c>
      <c r="D784" t="s">
        <v>2593</v>
      </c>
      <c r="E784" t="s">
        <v>2666</v>
      </c>
      <c r="F784" t="s">
        <v>2667</v>
      </c>
      <c r="G784" t="s">
        <v>2668</v>
      </c>
      <c r="H784">
        <v>1</v>
      </c>
      <c r="I784" t="s">
        <v>2669</v>
      </c>
      <c r="J784" t="s">
        <v>2669</v>
      </c>
      <c r="K784" t="s">
        <v>29</v>
      </c>
      <c r="L784" t="s">
        <v>47</v>
      </c>
      <c r="M784">
        <v>385000</v>
      </c>
      <c r="N784">
        <v>500268</v>
      </c>
      <c r="O784" t="s">
        <v>2670</v>
      </c>
      <c r="P784">
        <v>2027</v>
      </c>
      <c r="Q784">
        <v>2</v>
      </c>
      <c r="R784" t="s">
        <v>49</v>
      </c>
      <c r="S784" t="s">
        <v>33</v>
      </c>
      <c r="T784" t="s">
        <v>34</v>
      </c>
      <c r="U784" t="s">
        <v>35</v>
      </c>
    </row>
    <row r="785" spans="1:21" hidden="1" x14ac:dyDescent="0.2">
      <c r="A785" t="s">
        <v>1809</v>
      </c>
      <c r="B785" t="s">
        <v>1810</v>
      </c>
      <c r="C785" t="s">
        <v>2592</v>
      </c>
      <c r="D785" t="s">
        <v>2593</v>
      </c>
      <c r="E785" t="s">
        <v>2666</v>
      </c>
      <c r="F785" t="s">
        <v>2667</v>
      </c>
      <c r="G785" t="s">
        <v>2671</v>
      </c>
      <c r="H785">
        <v>1</v>
      </c>
      <c r="I785" t="s">
        <v>2672</v>
      </c>
      <c r="J785" t="s">
        <v>2672</v>
      </c>
      <c r="K785" t="s">
        <v>29</v>
      </c>
      <c r="L785" t="s">
        <v>47</v>
      </c>
      <c r="M785">
        <v>396200</v>
      </c>
      <c r="N785">
        <v>508924</v>
      </c>
      <c r="O785" t="s">
        <v>2673</v>
      </c>
      <c r="P785">
        <v>2027</v>
      </c>
      <c r="Q785">
        <v>2</v>
      </c>
      <c r="R785" t="s">
        <v>32</v>
      </c>
      <c r="S785" t="s">
        <v>33</v>
      </c>
      <c r="T785" t="s">
        <v>34</v>
      </c>
      <c r="U785" t="s">
        <v>35</v>
      </c>
    </row>
    <row r="786" spans="1:21" hidden="1" x14ac:dyDescent="0.2">
      <c r="A786" t="s">
        <v>1809</v>
      </c>
      <c r="B786" t="s">
        <v>1810</v>
      </c>
      <c r="C786" t="s">
        <v>1938</v>
      </c>
      <c r="D786" t="s">
        <v>1939</v>
      </c>
      <c r="E786" t="s">
        <v>1940</v>
      </c>
      <c r="F786" t="s">
        <v>1941</v>
      </c>
      <c r="G786" t="s">
        <v>2674</v>
      </c>
      <c r="H786">
        <v>2</v>
      </c>
      <c r="I786" t="s">
        <v>2675</v>
      </c>
      <c r="J786" t="s">
        <v>2675</v>
      </c>
      <c r="K786" t="s">
        <v>29</v>
      </c>
      <c r="L786" t="s">
        <v>30</v>
      </c>
      <c r="M786">
        <v>395545</v>
      </c>
      <c r="N786">
        <v>432159</v>
      </c>
      <c r="O786" t="s">
        <v>2676</v>
      </c>
      <c r="P786">
        <v>2027</v>
      </c>
      <c r="Q786">
        <v>2</v>
      </c>
      <c r="R786" t="s">
        <v>49</v>
      </c>
      <c r="S786" t="s">
        <v>33</v>
      </c>
      <c r="T786" t="s">
        <v>34</v>
      </c>
      <c r="U786" t="s">
        <v>35</v>
      </c>
    </row>
    <row r="787" spans="1:21" hidden="1" x14ac:dyDescent="0.2">
      <c r="A787" t="s">
        <v>1809</v>
      </c>
      <c r="B787" t="s">
        <v>1810</v>
      </c>
      <c r="C787" t="s">
        <v>2592</v>
      </c>
      <c r="D787" t="s">
        <v>2593</v>
      </c>
      <c r="E787" t="s">
        <v>2666</v>
      </c>
      <c r="F787" t="s">
        <v>2667</v>
      </c>
      <c r="G787" t="s">
        <v>2677</v>
      </c>
      <c r="H787">
        <v>1</v>
      </c>
      <c r="I787" t="s">
        <v>2678</v>
      </c>
      <c r="J787" t="s">
        <v>2678</v>
      </c>
      <c r="K787" t="s">
        <v>29</v>
      </c>
      <c r="L787" t="s">
        <v>47</v>
      </c>
      <c r="M787">
        <v>390379</v>
      </c>
      <c r="N787">
        <v>503274</v>
      </c>
      <c r="O787" t="s">
        <v>2679</v>
      </c>
      <c r="P787">
        <v>2027</v>
      </c>
      <c r="Q787">
        <v>2</v>
      </c>
      <c r="R787" t="s">
        <v>49</v>
      </c>
      <c r="S787" t="s">
        <v>33</v>
      </c>
      <c r="T787" t="s">
        <v>34</v>
      </c>
      <c r="U787" t="s">
        <v>35</v>
      </c>
    </row>
    <row r="788" spans="1:21" hidden="1" x14ac:dyDescent="0.2">
      <c r="A788" t="s">
        <v>1809</v>
      </c>
      <c r="B788" t="s">
        <v>1810</v>
      </c>
      <c r="C788" t="s">
        <v>1938</v>
      </c>
      <c r="D788" t="s">
        <v>1939</v>
      </c>
      <c r="E788" t="s">
        <v>2056</v>
      </c>
      <c r="F788" t="s">
        <v>2057</v>
      </c>
      <c r="G788" t="s">
        <v>2680</v>
      </c>
      <c r="H788">
        <v>2</v>
      </c>
      <c r="I788" t="s">
        <v>2681</v>
      </c>
      <c r="J788" t="s">
        <v>2681</v>
      </c>
      <c r="K788" t="s">
        <v>29</v>
      </c>
      <c r="L788" t="s">
        <v>47</v>
      </c>
      <c r="M788">
        <v>411043</v>
      </c>
      <c r="N788">
        <v>433346</v>
      </c>
      <c r="O788" t="s">
        <v>2682</v>
      </c>
      <c r="P788">
        <v>2027</v>
      </c>
      <c r="Q788">
        <v>2</v>
      </c>
      <c r="R788" t="s">
        <v>49</v>
      </c>
      <c r="S788" t="s">
        <v>33</v>
      </c>
      <c r="T788" t="s">
        <v>34</v>
      </c>
      <c r="U788" t="s">
        <v>35</v>
      </c>
    </row>
    <row r="789" spans="1:21" hidden="1" x14ac:dyDescent="0.2">
      <c r="A789" t="s">
        <v>1809</v>
      </c>
      <c r="B789" t="s">
        <v>1810</v>
      </c>
      <c r="C789" t="s">
        <v>2592</v>
      </c>
      <c r="D789" t="s">
        <v>2593</v>
      </c>
      <c r="E789" t="s">
        <v>2666</v>
      </c>
      <c r="F789" t="s">
        <v>2667</v>
      </c>
      <c r="G789" t="s">
        <v>2683</v>
      </c>
      <c r="H789">
        <v>1</v>
      </c>
      <c r="I789" t="s">
        <v>2684</v>
      </c>
      <c r="J789" t="s">
        <v>2684</v>
      </c>
      <c r="K789" t="s">
        <v>29</v>
      </c>
      <c r="L789" t="s">
        <v>47</v>
      </c>
      <c r="M789">
        <v>390588</v>
      </c>
      <c r="N789">
        <v>497803</v>
      </c>
      <c r="O789" t="s">
        <v>2685</v>
      </c>
      <c r="P789">
        <v>2027</v>
      </c>
      <c r="Q789">
        <v>2</v>
      </c>
      <c r="R789" t="s">
        <v>49</v>
      </c>
      <c r="S789" t="s">
        <v>33</v>
      </c>
      <c r="T789" t="s">
        <v>34</v>
      </c>
      <c r="U789" t="s">
        <v>35</v>
      </c>
    </row>
    <row r="790" spans="1:21" hidden="1" x14ac:dyDescent="0.2">
      <c r="A790" t="s">
        <v>1809</v>
      </c>
      <c r="B790" t="s">
        <v>1810</v>
      </c>
      <c r="C790" t="s">
        <v>1938</v>
      </c>
      <c r="D790" t="s">
        <v>1939</v>
      </c>
      <c r="E790" t="s">
        <v>2056</v>
      </c>
      <c r="F790" t="s">
        <v>2057</v>
      </c>
      <c r="G790" t="s">
        <v>2686</v>
      </c>
      <c r="H790">
        <v>2</v>
      </c>
      <c r="I790" t="s">
        <v>2687</v>
      </c>
      <c r="J790" t="s">
        <v>2687</v>
      </c>
      <c r="K790" t="s">
        <v>29</v>
      </c>
      <c r="L790" t="s">
        <v>30</v>
      </c>
      <c r="M790">
        <v>416373</v>
      </c>
      <c r="N790">
        <v>434008</v>
      </c>
      <c r="O790" t="s">
        <v>2688</v>
      </c>
      <c r="P790">
        <v>2027</v>
      </c>
      <c r="Q790">
        <v>2</v>
      </c>
      <c r="R790" t="s">
        <v>49</v>
      </c>
      <c r="S790" t="s">
        <v>33</v>
      </c>
      <c r="T790" t="s">
        <v>34</v>
      </c>
      <c r="U790" t="s">
        <v>35</v>
      </c>
    </row>
    <row r="791" spans="1:21" hidden="1" x14ac:dyDescent="0.2">
      <c r="A791" t="s">
        <v>1809</v>
      </c>
      <c r="B791" t="s">
        <v>1810</v>
      </c>
      <c r="C791" t="s">
        <v>2592</v>
      </c>
      <c r="D791" t="s">
        <v>2593</v>
      </c>
      <c r="E791" t="s">
        <v>2666</v>
      </c>
      <c r="F791" t="s">
        <v>2667</v>
      </c>
      <c r="G791" t="s">
        <v>2689</v>
      </c>
      <c r="H791">
        <v>1</v>
      </c>
      <c r="I791" t="s">
        <v>2690</v>
      </c>
      <c r="J791" t="s">
        <v>2690</v>
      </c>
      <c r="K791" t="s">
        <v>29</v>
      </c>
      <c r="L791" t="s">
        <v>47</v>
      </c>
      <c r="M791">
        <v>386926</v>
      </c>
      <c r="N791">
        <v>500332</v>
      </c>
      <c r="O791" t="s">
        <v>2691</v>
      </c>
      <c r="P791">
        <v>2027</v>
      </c>
      <c r="Q791">
        <v>2</v>
      </c>
      <c r="R791" t="s">
        <v>49</v>
      </c>
      <c r="S791" t="s">
        <v>33</v>
      </c>
      <c r="T791" t="s">
        <v>34</v>
      </c>
      <c r="U791" t="s">
        <v>35</v>
      </c>
    </row>
    <row r="792" spans="1:21" hidden="1" x14ac:dyDescent="0.2">
      <c r="A792" t="s">
        <v>1809</v>
      </c>
      <c r="B792" t="s">
        <v>1810</v>
      </c>
      <c r="C792" t="s">
        <v>1938</v>
      </c>
      <c r="D792" t="s">
        <v>1939</v>
      </c>
      <c r="E792" t="s">
        <v>2094</v>
      </c>
      <c r="F792" t="s">
        <v>2095</v>
      </c>
      <c r="G792" t="s">
        <v>2692</v>
      </c>
      <c r="H792">
        <v>2</v>
      </c>
      <c r="I792" t="s">
        <v>2693</v>
      </c>
      <c r="J792" t="s">
        <v>2693</v>
      </c>
      <c r="K792" t="s">
        <v>29</v>
      </c>
      <c r="L792" t="s">
        <v>30</v>
      </c>
      <c r="M792">
        <v>434047</v>
      </c>
      <c r="N792">
        <v>434207</v>
      </c>
      <c r="O792" t="s">
        <v>2694</v>
      </c>
      <c r="P792">
        <v>2027</v>
      </c>
      <c r="Q792">
        <v>2</v>
      </c>
      <c r="R792" t="s">
        <v>49</v>
      </c>
      <c r="S792" t="s">
        <v>33</v>
      </c>
      <c r="T792" t="s">
        <v>34</v>
      </c>
      <c r="U792" t="s">
        <v>35</v>
      </c>
    </row>
    <row r="793" spans="1:21" hidden="1" x14ac:dyDescent="0.2">
      <c r="A793" t="s">
        <v>1809</v>
      </c>
      <c r="B793" t="s">
        <v>1810</v>
      </c>
      <c r="C793" t="s">
        <v>1938</v>
      </c>
      <c r="D793" t="s">
        <v>1939</v>
      </c>
      <c r="E793" t="s">
        <v>2094</v>
      </c>
      <c r="F793" t="s">
        <v>2095</v>
      </c>
      <c r="G793" t="s">
        <v>2695</v>
      </c>
      <c r="H793">
        <v>2</v>
      </c>
      <c r="I793" t="s">
        <v>2696</v>
      </c>
      <c r="J793" t="s">
        <v>2696</v>
      </c>
      <c r="K793" t="s">
        <v>29</v>
      </c>
      <c r="L793" t="s">
        <v>30</v>
      </c>
      <c r="M793">
        <v>428372</v>
      </c>
      <c r="N793">
        <v>438643</v>
      </c>
      <c r="O793" t="s">
        <v>2697</v>
      </c>
      <c r="P793">
        <v>2027</v>
      </c>
      <c r="Q793">
        <v>2</v>
      </c>
      <c r="R793" t="s">
        <v>49</v>
      </c>
      <c r="S793" t="s">
        <v>33</v>
      </c>
      <c r="T793" t="s">
        <v>34</v>
      </c>
      <c r="U793" t="s">
        <v>35</v>
      </c>
    </row>
    <row r="794" spans="1:21" hidden="1" x14ac:dyDescent="0.2">
      <c r="A794" t="s">
        <v>1809</v>
      </c>
      <c r="B794" t="s">
        <v>1810</v>
      </c>
      <c r="C794" t="s">
        <v>1938</v>
      </c>
      <c r="D794" t="s">
        <v>1939</v>
      </c>
      <c r="E794" t="s">
        <v>2094</v>
      </c>
      <c r="F794" t="s">
        <v>2095</v>
      </c>
      <c r="G794" t="s">
        <v>2698</v>
      </c>
      <c r="H794">
        <v>2</v>
      </c>
      <c r="I794" t="s">
        <v>2699</v>
      </c>
      <c r="J794" t="s">
        <v>2699</v>
      </c>
      <c r="K794" t="s">
        <v>29</v>
      </c>
      <c r="L794" t="s">
        <v>30</v>
      </c>
      <c r="M794">
        <v>424431</v>
      </c>
      <c r="N794">
        <v>439977</v>
      </c>
      <c r="O794" t="s">
        <v>2700</v>
      </c>
      <c r="P794">
        <v>2027</v>
      </c>
      <c r="Q794">
        <v>2</v>
      </c>
      <c r="R794" t="s">
        <v>49</v>
      </c>
      <c r="S794" t="s">
        <v>33</v>
      </c>
      <c r="T794" t="s">
        <v>34</v>
      </c>
      <c r="U794" t="s">
        <v>35</v>
      </c>
    </row>
    <row r="795" spans="1:21" hidden="1" x14ac:dyDescent="0.2">
      <c r="A795" t="s">
        <v>1809</v>
      </c>
      <c r="B795" t="s">
        <v>1810</v>
      </c>
      <c r="C795" t="s">
        <v>1938</v>
      </c>
      <c r="D795" t="s">
        <v>1939</v>
      </c>
      <c r="E795" t="s">
        <v>1999</v>
      </c>
      <c r="F795" t="s">
        <v>2000</v>
      </c>
      <c r="G795" t="s">
        <v>2701</v>
      </c>
      <c r="H795">
        <v>2</v>
      </c>
      <c r="I795" t="s">
        <v>2702</v>
      </c>
      <c r="J795" t="s">
        <v>2702</v>
      </c>
      <c r="K795" t="s">
        <v>29</v>
      </c>
      <c r="L795" t="s">
        <v>47</v>
      </c>
      <c r="M795">
        <v>398198</v>
      </c>
      <c r="N795">
        <v>444351</v>
      </c>
      <c r="O795" t="s">
        <v>2703</v>
      </c>
      <c r="P795">
        <v>2027</v>
      </c>
      <c r="Q795">
        <v>2</v>
      </c>
      <c r="R795" t="s">
        <v>49</v>
      </c>
      <c r="S795" t="s">
        <v>33</v>
      </c>
      <c r="T795" t="s">
        <v>34</v>
      </c>
      <c r="U795" t="s">
        <v>35</v>
      </c>
    </row>
    <row r="796" spans="1:21" hidden="1" x14ac:dyDescent="0.2">
      <c r="A796" t="s">
        <v>1809</v>
      </c>
      <c r="B796" t="s">
        <v>1810</v>
      </c>
      <c r="C796" t="s">
        <v>1938</v>
      </c>
      <c r="D796" t="s">
        <v>1939</v>
      </c>
      <c r="E796" t="s">
        <v>2056</v>
      </c>
      <c r="F796" t="s">
        <v>2057</v>
      </c>
      <c r="G796" t="s">
        <v>2704</v>
      </c>
      <c r="H796">
        <v>2</v>
      </c>
      <c r="I796" t="s">
        <v>2705</v>
      </c>
      <c r="J796" t="s">
        <v>2705</v>
      </c>
      <c r="K796" t="s">
        <v>29</v>
      </c>
      <c r="L796" t="s">
        <v>30</v>
      </c>
      <c r="M796">
        <v>415986</v>
      </c>
      <c r="N796">
        <v>440827</v>
      </c>
      <c r="O796" t="s">
        <v>2706</v>
      </c>
      <c r="P796">
        <v>2027</v>
      </c>
      <c r="Q796">
        <v>2</v>
      </c>
      <c r="R796" t="s">
        <v>49</v>
      </c>
      <c r="S796" t="s">
        <v>33</v>
      </c>
      <c r="T796" t="s">
        <v>34</v>
      </c>
      <c r="U796" t="s">
        <v>35</v>
      </c>
    </row>
    <row r="797" spans="1:21" hidden="1" x14ac:dyDescent="0.2">
      <c r="A797" t="s">
        <v>1809</v>
      </c>
      <c r="B797" t="s">
        <v>1810</v>
      </c>
      <c r="C797" t="s">
        <v>2592</v>
      </c>
      <c r="D797" t="s">
        <v>2593</v>
      </c>
      <c r="E797" t="s">
        <v>2707</v>
      </c>
      <c r="F797" t="s">
        <v>2708</v>
      </c>
      <c r="G797" t="s">
        <v>2709</v>
      </c>
      <c r="H797">
        <v>1</v>
      </c>
      <c r="I797" t="s">
        <v>2710</v>
      </c>
      <c r="J797" t="s">
        <v>2710</v>
      </c>
      <c r="K797" t="s">
        <v>29</v>
      </c>
      <c r="L797" t="s">
        <v>47</v>
      </c>
      <c r="M797">
        <v>425642</v>
      </c>
      <c r="N797">
        <v>457713</v>
      </c>
      <c r="O797" t="s">
        <v>2711</v>
      </c>
      <c r="P797">
        <v>2027</v>
      </c>
      <c r="Q797">
        <v>2</v>
      </c>
      <c r="R797" t="s">
        <v>32</v>
      </c>
      <c r="S797" t="s">
        <v>33</v>
      </c>
      <c r="T797" t="s">
        <v>34</v>
      </c>
      <c r="U797" t="s">
        <v>35</v>
      </c>
    </row>
    <row r="798" spans="1:21" hidden="1" x14ac:dyDescent="0.2">
      <c r="A798" t="s">
        <v>1809</v>
      </c>
      <c r="B798" t="s">
        <v>1810</v>
      </c>
      <c r="C798" t="s">
        <v>1938</v>
      </c>
      <c r="D798" t="s">
        <v>1939</v>
      </c>
      <c r="E798" t="s">
        <v>2056</v>
      </c>
      <c r="F798" t="s">
        <v>2057</v>
      </c>
      <c r="G798" t="s">
        <v>2712</v>
      </c>
      <c r="H798">
        <v>2</v>
      </c>
      <c r="I798" t="s">
        <v>2713</v>
      </c>
      <c r="J798" t="s">
        <v>2713</v>
      </c>
      <c r="K798" t="s">
        <v>29</v>
      </c>
      <c r="L798" t="s">
        <v>47</v>
      </c>
      <c r="M798">
        <v>410340</v>
      </c>
      <c r="N798">
        <v>442911</v>
      </c>
      <c r="O798" t="s">
        <v>2714</v>
      </c>
      <c r="P798">
        <v>2027</v>
      </c>
      <c r="Q798">
        <v>2</v>
      </c>
      <c r="R798" t="s">
        <v>49</v>
      </c>
      <c r="S798" t="s">
        <v>33</v>
      </c>
      <c r="T798" t="s">
        <v>34</v>
      </c>
      <c r="U798" t="s">
        <v>35</v>
      </c>
    </row>
    <row r="799" spans="1:21" hidden="1" x14ac:dyDescent="0.2">
      <c r="A799" t="s">
        <v>1809</v>
      </c>
      <c r="B799" t="s">
        <v>1810</v>
      </c>
      <c r="C799" t="s">
        <v>1938</v>
      </c>
      <c r="D799" t="s">
        <v>1939</v>
      </c>
      <c r="E799" t="s">
        <v>1999</v>
      </c>
      <c r="F799" t="s">
        <v>2000</v>
      </c>
      <c r="G799" t="s">
        <v>2715</v>
      </c>
      <c r="H799">
        <v>2</v>
      </c>
      <c r="I799" t="s">
        <v>2716</v>
      </c>
      <c r="J799" t="s">
        <v>2716</v>
      </c>
      <c r="K799" t="s">
        <v>29</v>
      </c>
      <c r="L799" t="s">
        <v>30</v>
      </c>
      <c r="M799">
        <v>400664</v>
      </c>
      <c r="N799">
        <v>444452</v>
      </c>
      <c r="O799" t="s">
        <v>2717</v>
      </c>
      <c r="P799">
        <v>2027</v>
      </c>
      <c r="Q799">
        <v>2</v>
      </c>
      <c r="R799" t="s">
        <v>49</v>
      </c>
      <c r="S799" t="s">
        <v>33</v>
      </c>
      <c r="T799" t="s">
        <v>34</v>
      </c>
      <c r="U799" t="s">
        <v>35</v>
      </c>
    </row>
    <row r="800" spans="1:21" hidden="1" x14ac:dyDescent="0.2">
      <c r="A800" t="s">
        <v>1809</v>
      </c>
      <c r="B800" t="s">
        <v>1810</v>
      </c>
      <c r="C800" t="s">
        <v>1938</v>
      </c>
      <c r="D800" t="s">
        <v>1939</v>
      </c>
      <c r="E800" t="s">
        <v>1999</v>
      </c>
      <c r="F800" t="s">
        <v>2000</v>
      </c>
      <c r="G800" t="s">
        <v>2718</v>
      </c>
      <c r="H800">
        <v>2</v>
      </c>
      <c r="I800" t="s">
        <v>2719</v>
      </c>
      <c r="J800" t="s">
        <v>2719</v>
      </c>
      <c r="K800" t="s">
        <v>29</v>
      </c>
      <c r="L800" t="s">
        <v>30</v>
      </c>
      <c r="M800">
        <v>404227</v>
      </c>
      <c r="N800">
        <v>446128</v>
      </c>
      <c r="O800" t="s">
        <v>2720</v>
      </c>
      <c r="P800">
        <v>2027</v>
      </c>
      <c r="Q800">
        <v>2</v>
      </c>
      <c r="R800" t="s">
        <v>49</v>
      </c>
      <c r="S800" t="s">
        <v>33</v>
      </c>
      <c r="T800" t="s">
        <v>34</v>
      </c>
      <c r="U800" t="s">
        <v>35</v>
      </c>
    </row>
    <row r="801" spans="1:21" hidden="1" x14ac:dyDescent="0.2">
      <c r="A801" t="s">
        <v>1809</v>
      </c>
      <c r="B801" t="s">
        <v>1810</v>
      </c>
      <c r="C801" t="s">
        <v>1938</v>
      </c>
      <c r="D801" t="s">
        <v>1939</v>
      </c>
      <c r="E801" t="s">
        <v>1999</v>
      </c>
      <c r="F801" t="s">
        <v>2000</v>
      </c>
      <c r="G801" t="s">
        <v>2721</v>
      </c>
      <c r="H801">
        <v>2</v>
      </c>
      <c r="I801" t="s">
        <v>2722</v>
      </c>
      <c r="J801" t="s">
        <v>2722</v>
      </c>
      <c r="K801" t="s">
        <v>29</v>
      </c>
      <c r="L801" t="s">
        <v>47</v>
      </c>
      <c r="M801">
        <v>392323</v>
      </c>
      <c r="N801">
        <v>450001</v>
      </c>
      <c r="O801" t="s">
        <v>2723</v>
      </c>
      <c r="P801">
        <v>2027</v>
      </c>
      <c r="Q801">
        <v>2</v>
      </c>
      <c r="R801" t="s">
        <v>49</v>
      </c>
      <c r="S801" t="s">
        <v>33</v>
      </c>
      <c r="T801" t="s">
        <v>34</v>
      </c>
      <c r="U801" t="s">
        <v>35</v>
      </c>
    </row>
    <row r="802" spans="1:21" hidden="1" x14ac:dyDescent="0.2">
      <c r="A802" t="s">
        <v>1809</v>
      </c>
      <c r="B802" t="s">
        <v>1810</v>
      </c>
      <c r="C802" t="s">
        <v>1938</v>
      </c>
      <c r="D802" t="s">
        <v>1939</v>
      </c>
      <c r="E802" t="s">
        <v>1999</v>
      </c>
      <c r="F802" t="s">
        <v>2000</v>
      </c>
      <c r="G802" t="s">
        <v>2724</v>
      </c>
      <c r="H802">
        <v>2</v>
      </c>
      <c r="I802" t="s">
        <v>2725</v>
      </c>
      <c r="J802" t="s">
        <v>2725</v>
      </c>
      <c r="K802" t="s">
        <v>29</v>
      </c>
      <c r="L802" t="s">
        <v>30</v>
      </c>
      <c r="M802">
        <v>403865</v>
      </c>
      <c r="N802">
        <v>445131</v>
      </c>
      <c r="O802" t="s">
        <v>2726</v>
      </c>
      <c r="P802">
        <v>2027</v>
      </c>
      <c r="Q802">
        <v>2</v>
      </c>
      <c r="R802" t="s">
        <v>49</v>
      </c>
      <c r="S802" t="s">
        <v>33</v>
      </c>
      <c r="T802" t="s">
        <v>34</v>
      </c>
      <c r="U802" t="s">
        <v>35</v>
      </c>
    </row>
    <row r="803" spans="1:21" hidden="1" x14ac:dyDescent="0.2">
      <c r="A803" t="s">
        <v>1809</v>
      </c>
      <c r="B803" t="s">
        <v>1810</v>
      </c>
      <c r="C803" t="s">
        <v>1938</v>
      </c>
      <c r="D803" t="s">
        <v>1939</v>
      </c>
      <c r="E803" t="s">
        <v>1999</v>
      </c>
      <c r="F803" t="s">
        <v>2000</v>
      </c>
      <c r="G803" t="s">
        <v>2727</v>
      </c>
      <c r="H803">
        <v>2</v>
      </c>
      <c r="I803" t="s">
        <v>2728</v>
      </c>
      <c r="J803" t="s">
        <v>2728</v>
      </c>
      <c r="K803" t="s">
        <v>29</v>
      </c>
      <c r="L803" t="s">
        <v>47</v>
      </c>
      <c r="M803">
        <v>391379</v>
      </c>
      <c r="N803">
        <v>454164</v>
      </c>
      <c r="O803" t="s">
        <v>2729</v>
      </c>
      <c r="P803">
        <v>2027</v>
      </c>
      <c r="Q803">
        <v>2</v>
      </c>
      <c r="R803" t="s">
        <v>49</v>
      </c>
      <c r="S803" t="s">
        <v>33</v>
      </c>
      <c r="T803" t="s">
        <v>34</v>
      </c>
      <c r="U803" t="s">
        <v>35</v>
      </c>
    </row>
    <row r="804" spans="1:21" hidden="1" x14ac:dyDescent="0.2">
      <c r="A804" t="s">
        <v>1809</v>
      </c>
      <c r="B804" t="s">
        <v>1810</v>
      </c>
      <c r="C804" t="s">
        <v>1938</v>
      </c>
      <c r="D804" t="s">
        <v>1939</v>
      </c>
      <c r="E804" t="s">
        <v>1999</v>
      </c>
      <c r="F804" t="s">
        <v>2000</v>
      </c>
      <c r="G804" t="s">
        <v>2730</v>
      </c>
      <c r="H804">
        <v>2</v>
      </c>
      <c r="I804" t="s">
        <v>2731</v>
      </c>
      <c r="J804" t="s">
        <v>2731</v>
      </c>
      <c r="K804" t="s">
        <v>29</v>
      </c>
      <c r="L804" t="s">
        <v>30</v>
      </c>
      <c r="M804">
        <v>399850</v>
      </c>
      <c r="N804">
        <v>454678</v>
      </c>
      <c r="O804" t="s">
        <v>2732</v>
      </c>
      <c r="P804">
        <v>2027</v>
      </c>
      <c r="Q804">
        <v>2</v>
      </c>
      <c r="R804" t="s">
        <v>49</v>
      </c>
      <c r="S804" t="s">
        <v>33</v>
      </c>
      <c r="T804" t="s">
        <v>34</v>
      </c>
      <c r="U804" t="s">
        <v>35</v>
      </c>
    </row>
    <row r="805" spans="1:21" hidden="1" x14ac:dyDescent="0.2">
      <c r="A805" t="s">
        <v>1809</v>
      </c>
      <c r="B805" t="s">
        <v>1810</v>
      </c>
      <c r="C805" t="s">
        <v>1938</v>
      </c>
      <c r="D805" t="s">
        <v>1939</v>
      </c>
      <c r="E805" t="s">
        <v>1999</v>
      </c>
      <c r="F805" t="s">
        <v>2000</v>
      </c>
      <c r="G805" t="s">
        <v>2733</v>
      </c>
      <c r="H805">
        <v>2</v>
      </c>
      <c r="I805" t="s">
        <v>2734</v>
      </c>
      <c r="J805" t="s">
        <v>2734</v>
      </c>
      <c r="K805" t="s">
        <v>29</v>
      </c>
      <c r="L805" t="s">
        <v>47</v>
      </c>
      <c r="M805">
        <v>397673</v>
      </c>
      <c r="N805">
        <v>455465</v>
      </c>
      <c r="O805" t="s">
        <v>2735</v>
      </c>
      <c r="P805">
        <v>2027</v>
      </c>
      <c r="Q805">
        <v>2</v>
      </c>
      <c r="R805" t="s">
        <v>49</v>
      </c>
      <c r="S805" t="s">
        <v>33</v>
      </c>
      <c r="T805" t="s">
        <v>34</v>
      </c>
      <c r="U805" t="s">
        <v>35</v>
      </c>
    </row>
    <row r="806" spans="1:21" hidden="1" x14ac:dyDescent="0.2">
      <c r="A806" t="s">
        <v>1809</v>
      </c>
      <c r="B806" t="s">
        <v>1810</v>
      </c>
      <c r="C806" t="s">
        <v>2592</v>
      </c>
      <c r="D806" t="s">
        <v>2593</v>
      </c>
      <c r="E806" t="s">
        <v>2736</v>
      </c>
      <c r="F806" t="s">
        <v>2737</v>
      </c>
      <c r="G806" t="s">
        <v>2738</v>
      </c>
      <c r="H806">
        <v>1</v>
      </c>
      <c r="I806" t="s">
        <v>2739</v>
      </c>
      <c r="J806" t="s">
        <v>2739</v>
      </c>
      <c r="K806" t="s">
        <v>29</v>
      </c>
      <c r="L806" t="s">
        <v>47</v>
      </c>
      <c r="M806">
        <v>383082</v>
      </c>
      <c r="N806">
        <v>495763</v>
      </c>
      <c r="O806" t="s">
        <v>2740</v>
      </c>
      <c r="P806">
        <v>2027</v>
      </c>
      <c r="Q806">
        <v>2</v>
      </c>
      <c r="R806" t="s">
        <v>49</v>
      </c>
      <c r="S806" t="s">
        <v>33</v>
      </c>
      <c r="T806" t="s">
        <v>34</v>
      </c>
      <c r="U806" t="s">
        <v>35</v>
      </c>
    </row>
    <row r="807" spans="1:21" hidden="1" x14ac:dyDescent="0.2">
      <c r="A807" t="s">
        <v>1809</v>
      </c>
      <c r="B807" t="s">
        <v>1810</v>
      </c>
      <c r="C807" t="s">
        <v>2592</v>
      </c>
      <c r="D807" t="s">
        <v>2593</v>
      </c>
      <c r="E807" t="s">
        <v>2736</v>
      </c>
      <c r="F807" t="s">
        <v>2737</v>
      </c>
      <c r="G807" t="s">
        <v>2741</v>
      </c>
      <c r="H807">
        <v>1</v>
      </c>
      <c r="I807" t="s">
        <v>2742</v>
      </c>
      <c r="J807" t="s">
        <v>2742</v>
      </c>
      <c r="K807" t="s">
        <v>29</v>
      </c>
      <c r="L807" t="s">
        <v>47</v>
      </c>
      <c r="M807">
        <v>386955</v>
      </c>
      <c r="N807">
        <v>491731</v>
      </c>
      <c r="O807" t="s">
        <v>2743</v>
      </c>
      <c r="P807">
        <v>2027</v>
      </c>
      <c r="Q807">
        <v>2</v>
      </c>
      <c r="R807" t="s">
        <v>49</v>
      </c>
      <c r="S807" t="s">
        <v>33</v>
      </c>
      <c r="T807" t="s">
        <v>34</v>
      </c>
      <c r="U807" t="s">
        <v>35</v>
      </c>
    </row>
    <row r="808" spans="1:21" hidden="1" x14ac:dyDescent="0.2">
      <c r="A808" t="s">
        <v>1809</v>
      </c>
      <c r="B808" t="s">
        <v>1810</v>
      </c>
      <c r="C808" t="s">
        <v>2592</v>
      </c>
      <c r="D808" t="s">
        <v>2593</v>
      </c>
      <c r="E808" t="s">
        <v>2736</v>
      </c>
      <c r="F808" t="s">
        <v>2737</v>
      </c>
      <c r="G808" t="s">
        <v>2744</v>
      </c>
      <c r="H808">
        <v>1</v>
      </c>
      <c r="I808" t="s">
        <v>2745</v>
      </c>
      <c r="J808" t="s">
        <v>2745</v>
      </c>
      <c r="K808" t="s">
        <v>29</v>
      </c>
      <c r="L808" t="s">
        <v>47</v>
      </c>
      <c r="M808">
        <v>384638</v>
      </c>
      <c r="N808">
        <v>489745</v>
      </c>
      <c r="O808" t="s">
        <v>2746</v>
      </c>
      <c r="P808">
        <v>2027</v>
      </c>
      <c r="Q808">
        <v>2</v>
      </c>
      <c r="R808" t="s">
        <v>49</v>
      </c>
      <c r="S808" t="s">
        <v>33</v>
      </c>
      <c r="T808" t="s">
        <v>34</v>
      </c>
      <c r="U808" t="s">
        <v>35</v>
      </c>
    </row>
    <row r="809" spans="1:21" hidden="1" x14ac:dyDescent="0.2">
      <c r="A809" t="s">
        <v>1809</v>
      </c>
      <c r="B809" t="s">
        <v>1810</v>
      </c>
      <c r="C809" t="s">
        <v>2592</v>
      </c>
      <c r="D809" t="s">
        <v>2593</v>
      </c>
      <c r="E809" t="s">
        <v>2736</v>
      </c>
      <c r="F809" t="s">
        <v>2737</v>
      </c>
      <c r="G809" t="s">
        <v>2747</v>
      </c>
      <c r="H809">
        <v>1</v>
      </c>
      <c r="I809" t="s">
        <v>2748</v>
      </c>
      <c r="J809" t="s">
        <v>2748</v>
      </c>
      <c r="K809" t="s">
        <v>29</v>
      </c>
      <c r="L809" t="s">
        <v>47</v>
      </c>
      <c r="M809">
        <v>400687</v>
      </c>
      <c r="N809">
        <v>482230</v>
      </c>
      <c r="O809" t="s">
        <v>2749</v>
      </c>
      <c r="P809">
        <v>2027</v>
      </c>
      <c r="Q809">
        <v>2</v>
      </c>
      <c r="R809" t="s">
        <v>32</v>
      </c>
      <c r="S809" t="s">
        <v>33</v>
      </c>
      <c r="T809" t="s">
        <v>34</v>
      </c>
      <c r="U809" t="s">
        <v>35</v>
      </c>
    </row>
    <row r="810" spans="1:21" hidden="1" x14ac:dyDescent="0.2">
      <c r="A810" t="s">
        <v>1809</v>
      </c>
      <c r="B810" t="s">
        <v>1810</v>
      </c>
      <c r="C810" t="s">
        <v>1938</v>
      </c>
      <c r="D810" t="s">
        <v>1939</v>
      </c>
      <c r="E810" t="s">
        <v>1999</v>
      </c>
      <c r="F810" t="s">
        <v>2000</v>
      </c>
      <c r="G810" t="s">
        <v>2750</v>
      </c>
      <c r="H810">
        <v>2</v>
      </c>
      <c r="I810" t="s">
        <v>2751</v>
      </c>
      <c r="J810" t="s">
        <v>2751</v>
      </c>
      <c r="K810" t="s">
        <v>29</v>
      </c>
      <c r="L810" t="s">
        <v>47</v>
      </c>
      <c r="M810">
        <v>396486</v>
      </c>
      <c r="N810">
        <v>458834</v>
      </c>
      <c r="O810" t="s">
        <v>2752</v>
      </c>
      <c r="P810">
        <v>2027</v>
      </c>
      <c r="Q810">
        <v>2</v>
      </c>
      <c r="R810" t="s">
        <v>49</v>
      </c>
      <c r="S810" t="s">
        <v>33</v>
      </c>
      <c r="T810" t="s">
        <v>34</v>
      </c>
      <c r="U810" t="s">
        <v>35</v>
      </c>
    </row>
    <row r="811" spans="1:21" hidden="1" x14ac:dyDescent="0.2">
      <c r="A811" t="s">
        <v>1809</v>
      </c>
      <c r="B811" t="s">
        <v>1810</v>
      </c>
      <c r="C811" t="s">
        <v>2592</v>
      </c>
      <c r="D811" t="s">
        <v>2593</v>
      </c>
      <c r="E811" t="s">
        <v>2736</v>
      </c>
      <c r="F811" t="s">
        <v>2737</v>
      </c>
      <c r="G811" t="s">
        <v>2753</v>
      </c>
      <c r="H811">
        <v>1</v>
      </c>
      <c r="I811" t="s">
        <v>2754</v>
      </c>
      <c r="J811" t="s">
        <v>2754</v>
      </c>
      <c r="K811" t="s">
        <v>29</v>
      </c>
      <c r="L811" t="s">
        <v>47</v>
      </c>
      <c r="M811">
        <v>381062</v>
      </c>
      <c r="N811">
        <v>490836</v>
      </c>
      <c r="O811" t="s">
        <v>2755</v>
      </c>
      <c r="P811">
        <v>2027</v>
      </c>
      <c r="Q811">
        <v>2</v>
      </c>
      <c r="R811" t="s">
        <v>49</v>
      </c>
      <c r="S811" t="s">
        <v>33</v>
      </c>
      <c r="T811" t="s">
        <v>34</v>
      </c>
      <c r="U811" t="s">
        <v>35</v>
      </c>
    </row>
    <row r="812" spans="1:21" hidden="1" x14ac:dyDescent="0.2">
      <c r="A812" t="s">
        <v>1809</v>
      </c>
      <c r="B812" t="s">
        <v>1810</v>
      </c>
      <c r="C812" t="s">
        <v>1938</v>
      </c>
      <c r="D812" t="s">
        <v>1939</v>
      </c>
      <c r="E812" t="s">
        <v>1999</v>
      </c>
      <c r="F812" t="s">
        <v>2000</v>
      </c>
      <c r="G812" t="s">
        <v>2756</v>
      </c>
      <c r="H812">
        <v>2</v>
      </c>
      <c r="I812" t="s">
        <v>2757</v>
      </c>
      <c r="J812" t="s">
        <v>2757</v>
      </c>
      <c r="K812" t="s">
        <v>29</v>
      </c>
      <c r="L812" t="s">
        <v>47</v>
      </c>
      <c r="M812">
        <v>387485</v>
      </c>
      <c r="N812">
        <v>460861</v>
      </c>
      <c r="O812" t="s">
        <v>2758</v>
      </c>
      <c r="P812">
        <v>2027</v>
      </c>
      <c r="Q812">
        <v>2</v>
      </c>
      <c r="R812" t="s">
        <v>49</v>
      </c>
      <c r="S812" t="s">
        <v>33</v>
      </c>
      <c r="T812" t="s">
        <v>34</v>
      </c>
      <c r="U812" t="s">
        <v>35</v>
      </c>
    </row>
    <row r="813" spans="1:21" hidden="1" x14ac:dyDescent="0.2">
      <c r="A813" t="s">
        <v>1809</v>
      </c>
      <c r="B813" t="s">
        <v>1810</v>
      </c>
      <c r="C813" t="s">
        <v>2592</v>
      </c>
      <c r="D813" t="s">
        <v>2593</v>
      </c>
      <c r="E813" t="s">
        <v>2736</v>
      </c>
      <c r="F813" t="s">
        <v>2737</v>
      </c>
      <c r="G813" t="s">
        <v>2759</v>
      </c>
      <c r="H813">
        <v>1</v>
      </c>
      <c r="I813" t="s">
        <v>2760</v>
      </c>
      <c r="J813" t="s">
        <v>2760</v>
      </c>
      <c r="K813" t="s">
        <v>29</v>
      </c>
      <c r="L813" t="s">
        <v>47</v>
      </c>
      <c r="M813">
        <v>386778</v>
      </c>
      <c r="N813">
        <v>490250</v>
      </c>
      <c r="O813" t="s">
        <v>2761</v>
      </c>
      <c r="P813">
        <v>2027</v>
      </c>
      <c r="Q813">
        <v>2</v>
      </c>
      <c r="R813" t="s">
        <v>49</v>
      </c>
      <c r="S813" t="s">
        <v>33</v>
      </c>
      <c r="T813" t="s">
        <v>34</v>
      </c>
      <c r="U813" t="s">
        <v>35</v>
      </c>
    </row>
    <row r="814" spans="1:21" hidden="1" x14ac:dyDescent="0.2">
      <c r="A814" t="s">
        <v>1809</v>
      </c>
      <c r="B814" t="s">
        <v>1810</v>
      </c>
      <c r="C814" t="s">
        <v>2592</v>
      </c>
      <c r="D814" t="s">
        <v>2593</v>
      </c>
      <c r="E814" t="s">
        <v>2736</v>
      </c>
      <c r="F814" t="s">
        <v>2737</v>
      </c>
      <c r="G814" t="s">
        <v>2762</v>
      </c>
      <c r="H814">
        <v>1</v>
      </c>
      <c r="I814" t="s">
        <v>2763</v>
      </c>
      <c r="J814" t="s">
        <v>2763</v>
      </c>
      <c r="K814" t="s">
        <v>29</v>
      </c>
      <c r="L814" t="s">
        <v>47</v>
      </c>
      <c r="M814">
        <v>407530</v>
      </c>
      <c r="N814">
        <v>485852</v>
      </c>
      <c r="O814" t="s">
        <v>2764</v>
      </c>
      <c r="P814">
        <v>2027</v>
      </c>
      <c r="Q814">
        <v>2</v>
      </c>
      <c r="R814" t="s">
        <v>49</v>
      </c>
      <c r="S814" t="s">
        <v>33</v>
      </c>
      <c r="T814" t="s">
        <v>34</v>
      </c>
      <c r="U814" t="s">
        <v>35</v>
      </c>
    </row>
    <row r="815" spans="1:21" hidden="1" x14ac:dyDescent="0.2">
      <c r="A815" t="s">
        <v>1809</v>
      </c>
      <c r="B815" t="s">
        <v>1810</v>
      </c>
      <c r="C815" t="s">
        <v>1938</v>
      </c>
      <c r="D815" t="s">
        <v>1939</v>
      </c>
      <c r="E815" t="s">
        <v>1999</v>
      </c>
      <c r="F815" t="s">
        <v>2000</v>
      </c>
      <c r="G815" t="s">
        <v>2765</v>
      </c>
      <c r="H815">
        <v>2</v>
      </c>
      <c r="I815" t="s">
        <v>2766</v>
      </c>
      <c r="J815" t="s">
        <v>2766</v>
      </c>
      <c r="K815" t="s">
        <v>29</v>
      </c>
      <c r="L815" t="s">
        <v>47</v>
      </c>
      <c r="M815">
        <v>387869</v>
      </c>
      <c r="N815">
        <v>461174</v>
      </c>
      <c r="O815" t="s">
        <v>2767</v>
      </c>
      <c r="P815">
        <v>2027</v>
      </c>
      <c r="Q815">
        <v>2</v>
      </c>
      <c r="R815" t="s">
        <v>49</v>
      </c>
      <c r="S815" t="s">
        <v>33</v>
      </c>
      <c r="T815" t="s">
        <v>34</v>
      </c>
      <c r="U815" t="s">
        <v>35</v>
      </c>
    </row>
    <row r="816" spans="1:21" hidden="1" x14ac:dyDescent="0.2">
      <c r="A816" t="s">
        <v>1809</v>
      </c>
      <c r="B816" t="s">
        <v>1810</v>
      </c>
      <c r="C816" t="s">
        <v>1938</v>
      </c>
      <c r="D816" t="s">
        <v>1939</v>
      </c>
      <c r="E816" t="s">
        <v>1999</v>
      </c>
      <c r="F816" t="s">
        <v>2000</v>
      </c>
      <c r="G816" t="s">
        <v>2768</v>
      </c>
      <c r="H816">
        <v>2</v>
      </c>
      <c r="I816" t="s">
        <v>2769</v>
      </c>
      <c r="J816" t="s">
        <v>2769</v>
      </c>
      <c r="K816" t="s">
        <v>29</v>
      </c>
      <c r="L816" t="s">
        <v>30</v>
      </c>
      <c r="M816">
        <v>392994</v>
      </c>
      <c r="N816">
        <v>457230</v>
      </c>
      <c r="O816" t="s">
        <v>2770</v>
      </c>
      <c r="P816">
        <v>2027</v>
      </c>
      <c r="Q816">
        <v>2</v>
      </c>
      <c r="R816" t="s">
        <v>49</v>
      </c>
      <c r="S816" t="s">
        <v>33</v>
      </c>
      <c r="T816" t="s">
        <v>34</v>
      </c>
      <c r="U816" t="s">
        <v>35</v>
      </c>
    </row>
    <row r="817" spans="1:21" hidden="1" x14ac:dyDescent="0.2">
      <c r="A817" t="s">
        <v>1809</v>
      </c>
      <c r="B817" t="s">
        <v>1810</v>
      </c>
      <c r="C817" t="s">
        <v>2592</v>
      </c>
      <c r="D817" t="s">
        <v>2593</v>
      </c>
      <c r="E817" t="s">
        <v>2736</v>
      </c>
      <c r="F817" t="s">
        <v>2737</v>
      </c>
      <c r="G817" t="s">
        <v>2771</v>
      </c>
      <c r="H817">
        <v>1</v>
      </c>
      <c r="I817" t="s">
        <v>2772</v>
      </c>
      <c r="J817" t="s">
        <v>2772</v>
      </c>
      <c r="K817" t="s">
        <v>29</v>
      </c>
      <c r="L817" t="s">
        <v>47</v>
      </c>
      <c r="M817">
        <v>382890</v>
      </c>
      <c r="N817">
        <v>485869</v>
      </c>
      <c r="O817" t="s">
        <v>2773</v>
      </c>
      <c r="P817">
        <v>2027</v>
      </c>
      <c r="Q817">
        <v>2</v>
      </c>
      <c r="R817" t="s">
        <v>49</v>
      </c>
      <c r="S817" t="s">
        <v>33</v>
      </c>
      <c r="T817" t="s">
        <v>34</v>
      </c>
      <c r="U817" t="s">
        <v>35</v>
      </c>
    </row>
    <row r="818" spans="1:21" hidden="1" x14ac:dyDescent="0.2">
      <c r="A818" t="s">
        <v>1809</v>
      </c>
      <c r="B818" t="s">
        <v>1810</v>
      </c>
      <c r="C818" t="s">
        <v>2592</v>
      </c>
      <c r="D818" t="s">
        <v>2593</v>
      </c>
      <c r="E818" t="s">
        <v>2736</v>
      </c>
      <c r="F818" t="s">
        <v>2737</v>
      </c>
      <c r="G818" t="s">
        <v>2774</v>
      </c>
      <c r="H818">
        <v>1</v>
      </c>
      <c r="I818" t="s">
        <v>2775</v>
      </c>
      <c r="J818" t="s">
        <v>2775</v>
      </c>
      <c r="K818" t="s">
        <v>29</v>
      </c>
      <c r="L818" t="s">
        <v>47</v>
      </c>
      <c r="M818">
        <v>393587</v>
      </c>
      <c r="N818">
        <v>491822</v>
      </c>
      <c r="O818" t="s">
        <v>2776</v>
      </c>
      <c r="P818">
        <v>2027</v>
      </c>
      <c r="Q818">
        <v>2</v>
      </c>
      <c r="R818" t="s">
        <v>49</v>
      </c>
      <c r="S818" t="s">
        <v>33</v>
      </c>
      <c r="T818" t="s">
        <v>34</v>
      </c>
      <c r="U818" t="s">
        <v>35</v>
      </c>
    </row>
    <row r="819" spans="1:21" hidden="1" x14ac:dyDescent="0.2">
      <c r="A819" t="s">
        <v>1809</v>
      </c>
      <c r="B819" t="s">
        <v>1810</v>
      </c>
      <c r="C819" t="s">
        <v>2592</v>
      </c>
      <c r="D819" t="s">
        <v>2593</v>
      </c>
      <c r="E819" t="s">
        <v>2736</v>
      </c>
      <c r="F819" t="s">
        <v>2737</v>
      </c>
      <c r="G819" t="s">
        <v>2777</v>
      </c>
      <c r="H819">
        <v>1</v>
      </c>
      <c r="I819" t="s">
        <v>2778</v>
      </c>
      <c r="J819" t="s">
        <v>2778</v>
      </c>
      <c r="K819" t="s">
        <v>29</v>
      </c>
      <c r="L819" t="s">
        <v>47</v>
      </c>
      <c r="M819">
        <v>381170</v>
      </c>
      <c r="N819">
        <v>486608</v>
      </c>
      <c r="O819" t="s">
        <v>2779</v>
      </c>
      <c r="P819">
        <v>2027</v>
      </c>
      <c r="Q819">
        <v>2</v>
      </c>
      <c r="R819" t="s">
        <v>49</v>
      </c>
      <c r="S819" t="s">
        <v>33</v>
      </c>
      <c r="T819" t="s">
        <v>34</v>
      </c>
      <c r="U819" t="s">
        <v>35</v>
      </c>
    </row>
    <row r="820" spans="1:21" hidden="1" x14ac:dyDescent="0.2">
      <c r="A820" t="s">
        <v>1809</v>
      </c>
      <c r="B820" t="s">
        <v>1810</v>
      </c>
      <c r="C820" t="s">
        <v>1938</v>
      </c>
      <c r="D820" t="s">
        <v>1939</v>
      </c>
      <c r="E820" t="s">
        <v>1999</v>
      </c>
      <c r="F820" t="s">
        <v>2000</v>
      </c>
      <c r="G820" t="s">
        <v>2780</v>
      </c>
      <c r="H820">
        <v>2</v>
      </c>
      <c r="I820" t="s">
        <v>2781</v>
      </c>
      <c r="J820" t="s">
        <v>2781</v>
      </c>
      <c r="K820" t="s">
        <v>29</v>
      </c>
      <c r="L820" t="s">
        <v>47</v>
      </c>
      <c r="M820">
        <v>391217</v>
      </c>
      <c r="N820">
        <v>464795</v>
      </c>
      <c r="O820" t="s">
        <v>2782</v>
      </c>
      <c r="P820">
        <v>2027</v>
      </c>
      <c r="Q820">
        <v>2</v>
      </c>
      <c r="R820" t="s">
        <v>49</v>
      </c>
      <c r="S820" t="s">
        <v>33</v>
      </c>
      <c r="T820" t="s">
        <v>34</v>
      </c>
      <c r="U820" t="s">
        <v>35</v>
      </c>
    </row>
    <row r="821" spans="1:21" hidden="1" x14ac:dyDescent="0.2">
      <c r="A821" t="s">
        <v>1809</v>
      </c>
      <c r="B821" t="s">
        <v>1810</v>
      </c>
      <c r="C821" t="s">
        <v>2393</v>
      </c>
      <c r="D821" t="s">
        <v>2394</v>
      </c>
      <c r="E821" t="s">
        <v>2446</v>
      </c>
      <c r="F821" t="s">
        <v>2447</v>
      </c>
      <c r="G821" t="s">
        <v>2783</v>
      </c>
      <c r="H821">
        <v>2</v>
      </c>
      <c r="I821" t="s">
        <v>2784</v>
      </c>
      <c r="J821" t="s">
        <v>2784</v>
      </c>
      <c r="K821" t="s">
        <v>29</v>
      </c>
      <c r="L821" t="s">
        <v>30</v>
      </c>
      <c r="M821">
        <v>447644</v>
      </c>
      <c r="N821">
        <v>408379</v>
      </c>
      <c r="O821" t="s">
        <v>2785</v>
      </c>
      <c r="P821">
        <v>2027</v>
      </c>
      <c r="Q821">
        <v>2</v>
      </c>
      <c r="R821" t="s">
        <v>49</v>
      </c>
      <c r="S821" t="s">
        <v>33</v>
      </c>
      <c r="T821" t="s">
        <v>34</v>
      </c>
      <c r="U821" t="s">
        <v>35</v>
      </c>
    </row>
    <row r="822" spans="1:21" hidden="1" x14ac:dyDescent="0.2">
      <c r="A822" t="s">
        <v>1809</v>
      </c>
      <c r="B822" t="s">
        <v>1810</v>
      </c>
      <c r="C822" t="s">
        <v>2393</v>
      </c>
      <c r="D822" t="s">
        <v>2394</v>
      </c>
      <c r="E822" t="s">
        <v>2451</v>
      </c>
      <c r="F822" t="s">
        <v>2452</v>
      </c>
      <c r="G822" t="s">
        <v>2786</v>
      </c>
      <c r="H822">
        <v>2</v>
      </c>
      <c r="I822" t="s">
        <v>2787</v>
      </c>
      <c r="J822" t="s">
        <v>2787</v>
      </c>
      <c r="K822" t="s">
        <v>29</v>
      </c>
      <c r="L822" t="s">
        <v>47</v>
      </c>
      <c r="M822">
        <v>430035</v>
      </c>
      <c r="N822">
        <v>408780</v>
      </c>
      <c r="O822" t="s">
        <v>2788</v>
      </c>
      <c r="P822">
        <v>2027</v>
      </c>
      <c r="Q822">
        <v>2</v>
      </c>
      <c r="R822" t="s">
        <v>32</v>
      </c>
      <c r="S822" t="s">
        <v>33</v>
      </c>
      <c r="T822" t="s">
        <v>34</v>
      </c>
      <c r="U822" t="s">
        <v>35</v>
      </c>
    </row>
    <row r="823" spans="1:21" hidden="1" x14ac:dyDescent="0.2">
      <c r="A823" t="s">
        <v>1809</v>
      </c>
      <c r="B823" t="s">
        <v>1810</v>
      </c>
      <c r="C823" t="s">
        <v>2393</v>
      </c>
      <c r="D823" t="s">
        <v>2394</v>
      </c>
      <c r="E823" t="s">
        <v>2451</v>
      </c>
      <c r="F823" t="s">
        <v>2452</v>
      </c>
      <c r="G823" t="s">
        <v>2789</v>
      </c>
      <c r="H823">
        <v>2</v>
      </c>
      <c r="I823" t="s">
        <v>2790</v>
      </c>
      <c r="J823" t="s">
        <v>2790</v>
      </c>
      <c r="K823" t="s">
        <v>29</v>
      </c>
      <c r="L823" t="s">
        <v>30</v>
      </c>
      <c r="M823">
        <v>441568</v>
      </c>
      <c r="N823">
        <v>409676</v>
      </c>
      <c r="O823" t="s">
        <v>2791</v>
      </c>
      <c r="P823">
        <v>2027</v>
      </c>
      <c r="Q823">
        <v>2</v>
      </c>
      <c r="R823" t="s">
        <v>49</v>
      </c>
      <c r="S823" t="s">
        <v>33</v>
      </c>
      <c r="T823" t="s">
        <v>34</v>
      </c>
      <c r="U823" t="s">
        <v>35</v>
      </c>
    </row>
    <row r="824" spans="1:21" hidden="1" x14ac:dyDescent="0.2">
      <c r="A824" t="s">
        <v>1809</v>
      </c>
      <c r="B824" t="s">
        <v>1810</v>
      </c>
      <c r="C824" t="s">
        <v>2393</v>
      </c>
      <c r="D824" t="s">
        <v>2394</v>
      </c>
      <c r="E824" t="s">
        <v>2451</v>
      </c>
      <c r="F824" t="s">
        <v>2452</v>
      </c>
      <c r="G824" t="s">
        <v>2792</v>
      </c>
      <c r="H824">
        <v>2</v>
      </c>
      <c r="I824" t="s">
        <v>2793</v>
      </c>
      <c r="J824" t="s">
        <v>2793</v>
      </c>
      <c r="K824" t="s">
        <v>29</v>
      </c>
      <c r="L824" t="s">
        <v>30</v>
      </c>
      <c r="M824">
        <v>423882</v>
      </c>
      <c r="N824">
        <v>411185</v>
      </c>
      <c r="O824" t="s">
        <v>2794</v>
      </c>
      <c r="P824">
        <v>2027</v>
      </c>
      <c r="Q824">
        <v>2</v>
      </c>
      <c r="R824" t="s">
        <v>49</v>
      </c>
      <c r="S824" t="s">
        <v>33</v>
      </c>
      <c r="T824" t="s">
        <v>34</v>
      </c>
      <c r="U824" t="s">
        <v>35</v>
      </c>
    </row>
    <row r="825" spans="1:21" hidden="1" x14ac:dyDescent="0.2">
      <c r="A825" t="s">
        <v>1809</v>
      </c>
      <c r="B825" t="s">
        <v>1810</v>
      </c>
      <c r="C825" t="s">
        <v>2393</v>
      </c>
      <c r="D825" t="s">
        <v>2394</v>
      </c>
      <c r="E825" t="s">
        <v>2451</v>
      </c>
      <c r="F825" t="s">
        <v>2452</v>
      </c>
      <c r="G825" t="s">
        <v>2795</v>
      </c>
      <c r="H825">
        <v>2</v>
      </c>
      <c r="I825" t="s">
        <v>2796</v>
      </c>
      <c r="J825" t="s">
        <v>2796</v>
      </c>
      <c r="K825" t="s">
        <v>29</v>
      </c>
      <c r="L825" t="s">
        <v>47</v>
      </c>
      <c r="M825">
        <v>438025</v>
      </c>
      <c r="N825">
        <v>410099</v>
      </c>
      <c r="O825" t="s">
        <v>2797</v>
      </c>
      <c r="P825">
        <v>2027</v>
      </c>
      <c r="Q825">
        <v>2</v>
      </c>
      <c r="R825" t="s">
        <v>49</v>
      </c>
      <c r="S825" t="s">
        <v>33</v>
      </c>
      <c r="T825" t="s">
        <v>34</v>
      </c>
      <c r="U825" t="s">
        <v>35</v>
      </c>
    </row>
    <row r="826" spans="1:21" hidden="1" x14ac:dyDescent="0.2">
      <c r="A826" t="s">
        <v>1809</v>
      </c>
      <c r="B826" t="s">
        <v>1810</v>
      </c>
      <c r="C826" t="s">
        <v>2393</v>
      </c>
      <c r="D826" t="s">
        <v>2394</v>
      </c>
      <c r="E826" t="s">
        <v>2446</v>
      </c>
      <c r="F826" t="s">
        <v>2447</v>
      </c>
      <c r="G826" t="s">
        <v>2798</v>
      </c>
      <c r="H826">
        <v>2</v>
      </c>
      <c r="I826" t="s">
        <v>2799</v>
      </c>
      <c r="J826" t="s">
        <v>2799</v>
      </c>
      <c r="K826" t="s">
        <v>29</v>
      </c>
      <c r="L826" t="s">
        <v>30</v>
      </c>
      <c r="M826">
        <v>444160</v>
      </c>
      <c r="N826">
        <v>412520</v>
      </c>
      <c r="O826" t="s">
        <v>2800</v>
      </c>
      <c r="P826">
        <v>2027</v>
      </c>
      <c r="Q826">
        <v>2</v>
      </c>
      <c r="R826" t="s">
        <v>49</v>
      </c>
      <c r="S826" t="s">
        <v>33</v>
      </c>
      <c r="T826" t="s">
        <v>34</v>
      </c>
      <c r="U826" t="s">
        <v>35</v>
      </c>
    </row>
    <row r="827" spans="1:21" hidden="1" x14ac:dyDescent="0.2">
      <c r="A827" t="s">
        <v>1809</v>
      </c>
      <c r="B827" t="s">
        <v>1810</v>
      </c>
      <c r="C827" t="s">
        <v>2393</v>
      </c>
      <c r="D827" t="s">
        <v>2394</v>
      </c>
      <c r="E827" t="s">
        <v>2446</v>
      </c>
      <c r="F827" t="s">
        <v>2447</v>
      </c>
      <c r="G827" t="s">
        <v>2801</v>
      </c>
      <c r="H827">
        <v>2</v>
      </c>
      <c r="I827" t="s">
        <v>2802</v>
      </c>
      <c r="J827" t="s">
        <v>2802</v>
      </c>
      <c r="K827" t="s">
        <v>29</v>
      </c>
      <c r="L827" t="s">
        <v>30</v>
      </c>
      <c r="M827">
        <v>451001</v>
      </c>
      <c r="N827">
        <v>412291</v>
      </c>
      <c r="O827" t="s">
        <v>2803</v>
      </c>
      <c r="P827">
        <v>2027</v>
      </c>
      <c r="Q827">
        <v>2</v>
      </c>
      <c r="R827" t="s">
        <v>49</v>
      </c>
      <c r="S827" t="s">
        <v>33</v>
      </c>
      <c r="T827" t="s">
        <v>34</v>
      </c>
      <c r="U827" t="s">
        <v>35</v>
      </c>
    </row>
    <row r="828" spans="1:21" hidden="1" x14ac:dyDescent="0.2">
      <c r="A828" t="s">
        <v>1809</v>
      </c>
      <c r="B828" t="s">
        <v>1810</v>
      </c>
      <c r="C828" t="s">
        <v>2393</v>
      </c>
      <c r="D828" t="s">
        <v>2394</v>
      </c>
      <c r="E828" t="s">
        <v>2446</v>
      </c>
      <c r="F828" t="s">
        <v>2447</v>
      </c>
      <c r="G828" t="s">
        <v>2804</v>
      </c>
      <c r="H828">
        <v>2</v>
      </c>
      <c r="I828" t="s">
        <v>2805</v>
      </c>
      <c r="J828" t="s">
        <v>2805</v>
      </c>
      <c r="K828" t="s">
        <v>29</v>
      </c>
      <c r="L828" t="s">
        <v>198</v>
      </c>
      <c r="M828">
        <v>460923</v>
      </c>
      <c r="N828">
        <v>412729</v>
      </c>
      <c r="O828" t="s">
        <v>2806</v>
      </c>
      <c r="P828">
        <v>2027</v>
      </c>
      <c r="Q828">
        <v>2</v>
      </c>
      <c r="R828" t="s">
        <v>49</v>
      </c>
      <c r="S828" t="s">
        <v>33</v>
      </c>
      <c r="T828" t="s">
        <v>34</v>
      </c>
      <c r="U828" t="s">
        <v>35</v>
      </c>
    </row>
    <row r="829" spans="1:21" hidden="1" x14ac:dyDescent="0.2">
      <c r="A829" t="s">
        <v>1809</v>
      </c>
      <c r="B829" t="s">
        <v>1810</v>
      </c>
      <c r="C829" t="s">
        <v>1938</v>
      </c>
      <c r="D829" t="s">
        <v>1939</v>
      </c>
      <c r="E829" t="s">
        <v>2126</v>
      </c>
      <c r="F829" t="s">
        <v>2127</v>
      </c>
      <c r="G829" t="s">
        <v>2807</v>
      </c>
      <c r="H829">
        <v>2</v>
      </c>
      <c r="I829" t="s">
        <v>2808</v>
      </c>
      <c r="J829" t="s">
        <v>2808</v>
      </c>
      <c r="K829" t="s">
        <v>29</v>
      </c>
      <c r="L829" t="s">
        <v>30</v>
      </c>
      <c r="M829">
        <v>416898</v>
      </c>
      <c r="N829">
        <v>417694</v>
      </c>
      <c r="O829" t="s">
        <v>2809</v>
      </c>
      <c r="P829">
        <v>2027</v>
      </c>
      <c r="Q829">
        <v>2</v>
      </c>
      <c r="R829" t="s">
        <v>49</v>
      </c>
      <c r="S829" t="s">
        <v>33</v>
      </c>
      <c r="T829" t="s">
        <v>34</v>
      </c>
      <c r="U829" t="s">
        <v>35</v>
      </c>
    </row>
    <row r="830" spans="1:21" hidden="1" x14ac:dyDescent="0.2">
      <c r="A830" t="s">
        <v>1809</v>
      </c>
      <c r="B830" t="s">
        <v>1810</v>
      </c>
      <c r="C830" t="s">
        <v>2393</v>
      </c>
      <c r="D830" t="s">
        <v>2394</v>
      </c>
      <c r="E830" t="s">
        <v>2446</v>
      </c>
      <c r="F830" t="s">
        <v>2447</v>
      </c>
      <c r="G830" t="s">
        <v>2810</v>
      </c>
      <c r="H830">
        <v>2</v>
      </c>
      <c r="I830" t="s">
        <v>2811</v>
      </c>
      <c r="J830" t="s">
        <v>2811</v>
      </c>
      <c r="K830" t="s">
        <v>29</v>
      </c>
      <c r="L830" t="s">
        <v>47</v>
      </c>
      <c r="M830">
        <v>440764</v>
      </c>
      <c r="N830">
        <v>419988</v>
      </c>
      <c r="O830" t="s">
        <v>2812</v>
      </c>
      <c r="P830">
        <v>2027</v>
      </c>
      <c r="Q830">
        <v>2</v>
      </c>
      <c r="R830" t="s">
        <v>49</v>
      </c>
      <c r="S830" t="s">
        <v>33</v>
      </c>
      <c r="T830" t="s">
        <v>34</v>
      </c>
      <c r="U830" t="s">
        <v>35</v>
      </c>
    </row>
    <row r="831" spans="1:21" hidden="1" x14ac:dyDescent="0.2">
      <c r="A831" t="s">
        <v>1809</v>
      </c>
      <c r="B831" t="s">
        <v>1810</v>
      </c>
      <c r="C831" t="s">
        <v>2393</v>
      </c>
      <c r="D831" t="s">
        <v>2394</v>
      </c>
      <c r="E831" t="s">
        <v>2446</v>
      </c>
      <c r="F831" t="s">
        <v>2447</v>
      </c>
      <c r="G831" t="s">
        <v>2813</v>
      </c>
      <c r="H831">
        <v>2</v>
      </c>
      <c r="I831" t="s">
        <v>2814</v>
      </c>
      <c r="J831" t="s">
        <v>2814</v>
      </c>
      <c r="K831" t="s">
        <v>29</v>
      </c>
      <c r="L831" t="s">
        <v>198</v>
      </c>
      <c r="M831">
        <v>456414</v>
      </c>
      <c r="N831">
        <v>419119</v>
      </c>
      <c r="O831" t="s">
        <v>2815</v>
      </c>
      <c r="P831">
        <v>2027</v>
      </c>
      <c r="Q831">
        <v>2</v>
      </c>
      <c r="R831" t="s">
        <v>49</v>
      </c>
      <c r="S831" t="s">
        <v>33</v>
      </c>
      <c r="T831" t="s">
        <v>34</v>
      </c>
      <c r="U831" t="s">
        <v>35</v>
      </c>
    </row>
    <row r="832" spans="1:21" hidden="1" x14ac:dyDescent="0.2">
      <c r="A832" t="s">
        <v>1809</v>
      </c>
      <c r="B832" t="s">
        <v>1810</v>
      </c>
      <c r="C832" t="s">
        <v>2393</v>
      </c>
      <c r="D832" t="s">
        <v>2394</v>
      </c>
      <c r="E832" t="s">
        <v>2446</v>
      </c>
      <c r="F832" t="s">
        <v>2447</v>
      </c>
      <c r="G832" t="s">
        <v>2816</v>
      </c>
      <c r="H832">
        <v>2</v>
      </c>
      <c r="I832" t="s">
        <v>2817</v>
      </c>
      <c r="J832" t="s">
        <v>2817</v>
      </c>
      <c r="K832" t="s">
        <v>29</v>
      </c>
      <c r="L832" t="s">
        <v>198</v>
      </c>
      <c r="M832">
        <v>474158</v>
      </c>
      <c r="N832">
        <v>420529</v>
      </c>
      <c r="O832" t="s">
        <v>2818</v>
      </c>
      <c r="P832">
        <v>2027</v>
      </c>
      <c r="Q832">
        <v>2</v>
      </c>
      <c r="R832" t="s">
        <v>49</v>
      </c>
      <c r="S832" t="s">
        <v>33</v>
      </c>
      <c r="T832" t="s">
        <v>34</v>
      </c>
      <c r="U832" t="s">
        <v>35</v>
      </c>
    </row>
    <row r="833" spans="1:21" hidden="1" x14ac:dyDescent="0.2">
      <c r="A833" t="s">
        <v>1809</v>
      </c>
      <c r="B833" t="s">
        <v>1810</v>
      </c>
      <c r="C833" t="s">
        <v>2393</v>
      </c>
      <c r="D833" t="s">
        <v>2394</v>
      </c>
      <c r="E833" t="s">
        <v>2446</v>
      </c>
      <c r="F833" t="s">
        <v>2447</v>
      </c>
      <c r="G833" t="s">
        <v>2819</v>
      </c>
      <c r="H833">
        <v>2</v>
      </c>
      <c r="I833" t="s">
        <v>2820</v>
      </c>
      <c r="J833" t="s">
        <v>2820</v>
      </c>
      <c r="K833" t="s">
        <v>29</v>
      </c>
      <c r="L833" t="s">
        <v>30</v>
      </c>
      <c r="M833">
        <v>459626</v>
      </c>
      <c r="N833">
        <v>420399</v>
      </c>
      <c r="O833" t="s">
        <v>2821</v>
      </c>
      <c r="P833">
        <v>2027</v>
      </c>
      <c r="Q833">
        <v>2</v>
      </c>
      <c r="R833" t="s">
        <v>49</v>
      </c>
      <c r="S833" t="s">
        <v>33</v>
      </c>
      <c r="T833" t="s">
        <v>34</v>
      </c>
      <c r="U833" t="s">
        <v>35</v>
      </c>
    </row>
    <row r="834" spans="1:21" hidden="1" x14ac:dyDescent="0.2">
      <c r="A834" t="s">
        <v>1809</v>
      </c>
      <c r="B834" t="s">
        <v>1810</v>
      </c>
      <c r="C834" t="s">
        <v>2190</v>
      </c>
      <c r="D834" t="s">
        <v>2191</v>
      </c>
      <c r="E834" t="s">
        <v>2276</v>
      </c>
      <c r="F834" t="s">
        <v>2277</v>
      </c>
      <c r="G834" t="s">
        <v>2822</v>
      </c>
      <c r="H834">
        <v>2</v>
      </c>
      <c r="I834" t="s">
        <v>2823</v>
      </c>
      <c r="J834" t="s">
        <v>2823</v>
      </c>
      <c r="K834" t="s">
        <v>29</v>
      </c>
      <c r="L834" t="s">
        <v>47</v>
      </c>
      <c r="M834">
        <v>468273</v>
      </c>
      <c r="N834">
        <v>435106</v>
      </c>
      <c r="O834" t="s">
        <v>2824</v>
      </c>
      <c r="P834">
        <v>2027</v>
      </c>
      <c r="Q834">
        <v>2</v>
      </c>
      <c r="R834" t="s">
        <v>49</v>
      </c>
      <c r="S834" t="s">
        <v>33</v>
      </c>
      <c r="T834" t="s">
        <v>34</v>
      </c>
      <c r="U834" t="s">
        <v>35</v>
      </c>
    </row>
    <row r="835" spans="1:21" hidden="1" x14ac:dyDescent="0.2">
      <c r="A835" t="s">
        <v>1809</v>
      </c>
      <c r="B835" t="s">
        <v>1810</v>
      </c>
      <c r="C835" t="s">
        <v>2592</v>
      </c>
      <c r="D835" t="s">
        <v>2593</v>
      </c>
      <c r="E835" t="s">
        <v>2825</v>
      </c>
      <c r="F835" t="s">
        <v>2826</v>
      </c>
      <c r="G835" t="s">
        <v>2827</v>
      </c>
      <c r="H835">
        <v>1</v>
      </c>
      <c r="I835" t="s">
        <v>2828</v>
      </c>
      <c r="J835" t="s">
        <v>2828</v>
      </c>
      <c r="K835" t="s">
        <v>29</v>
      </c>
      <c r="L835" t="s">
        <v>30</v>
      </c>
      <c r="M835">
        <v>456003</v>
      </c>
      <c r="N835">
        <v>457910</v>
      </c>
      <c r="O835" t="s">
        <v>2829</v>
      </c>
      <c r="P835">
        <v>2027</v>
      </c>
      <c r="Q835">
        <v>2</v>
      </c>
      <c r="R835" t="s">
        <v>32</v>
      </c>
      <c r="S835" t="s">
        <v>33</v>
      </c>
      <c r="T835" t="s">
        <v>34</v>
      </c>
      <c r="U835" t="s">
        <v>35</v>
      </c>
    </row>
    <row r="836" spans="1:21" hidden="1" x14ac:dyDescent="0.2">
      <c r="A836" t="s">
        <v>1809</v>
      </c>
      <c r="B836" t="s">
        <v>1810</v>
      </c>
      <c r="C836" t="s">
        <v>2592</v>
      </c>
      <c r="D836" t="s">
        <v>2593</v>
      </c>
      <c r="E836" t="s">
        <v>2825</v>
      </c>
      <c r="F836" t="s">
        <v>2826</v>
      </c>
      <c r="G836" t="s">
        <v>2830</v>
      </c>
      <c r="H836">
        <v>1</v>
      </c>
      <c r="I836" t="s">
        <v>2831</v>
      </c>
      <c r="J836" t="s">
        <v>2831</v>
      </c>
      <c r="K836" t="s">
        <v>29</v>
      </c>
      <c r="L836" t="s">
        <v>30</v>
      </c>
      <c r="M836">
        <v>452611</v>
      </c>
      <c r="N836">
        <v>457615</v>
      </c>
      <c r="O836" t="s">
        <v>2832</v>
      </c>
      <c r="P836">
        <v>2027</v>
      </c>
      <c r="Q836">
        <v>2</v>
      </c>
      <c r="R836" t="s">
        <v>32</v>
      </c>
      <c r="S836" t="s">
        <v>33</v>
      </c>
      <c r="T836" t="s">
        <v>34</v>
      </c>
      <c r="U836" t="s">
        <v>35</v>
      </c>
    </row>
    <row r="837" spans="1:21" hidden="1" x14ac:dyDescent="0.2">
      <c r="A837" t="s">
        <v>1809</v>
      </c>
      <c r="B837" t="s">
        <v>1810</v>
      </c>
      <c r="C837" t="s">
        <v>2190</v>
      </c>
      <c r="D837" t="s">
        <v>2191</v>
      </c>
      <c r="E837" t="s">
        <v>2276</v>
      </c>
      <c r="F837" t="s">
        <v>2277</v>
      </c>
      <c r="G837" t="s">
        <v>2833</v>
      </c>
      <c r="H837">
        <v>2</v>
      </c>
      <c r="I837" t="s">
        <v>2834</v>
      </c>
      <c r="J837" t="s">
        <v>2834</v>
      </c>
      <c r="K837" t="s">
        <v>29</v>
      </c>
      <c r="L837" t="s">
        <v>47</v>
      </c>
      <c r="M837">
        <v>471899</v>
      </c>
      <c r="N837">
        <v>437239</v>
      </c>
      <c r="O837" t="s">
        <v>2835</v>
      </c>
      <c r="P837">
        <v>2027</v>
      </c>
      <c r="Q837">
        <v>2</v>
      </c>
      <c r="R837" t="s">
        <v>49</v>
      </c>
      <c r="S837" t="s">
        <v>33</v>
      </c>
      <c r="T837" t="s">
        <v>34</v>
      </c>
      <c r="U837" t="s">
        <v>35</v>
      </c>
    </row>
    <row r="838" spans="1:21" hidden="1" x14ac:dyDescent="0.2">
      <c r="A838" t="s">
        <v>1809</v>
      </c>
      <c r="B838" t="s">
        <v>1810</v>
      </c>
      <c r="C838" t="s">
        <v>2592</v>
      </c>
      <c r="D838" t="s">
        <v>2593</v>
      </c>
      <c r="E838" t="s">
        <v>2825</v>
      </c>
      <c r="F838" t="s">
        <v>2826</v>
      </c>
      <c r="G838" t="s">
        <v>2836</v>
      </c>
      <c r="H838">
        <v>1</v>
      </c>
      <c r="I838" t="s">
        <v>2837</v>
      </c>
      <c r="J838" t="s">
        <v>2837</v>
      </c>
      <c r="K838" t="s">
        <v>29</v>
      </c>
      <c r="L838" t="s">
        <v>47</v>
      </c>
      <c r="M838">
        <v>452810</v>
      </c>
      <c r="N838">
        <v>462373</v>
      </c>
      <c r="O838" t="s">
        <v>2838</v>
      </c>
      <c r="P838">
        <v>2027</v>
      </c>
      <c r="Q838">
        <v>2</v>
      </c>
      <c r="R838" t="s">
        <v>32</v>
      </c>
      <c r="S838" t="s">
        <v>33</v>
      </c>
      <c r="T838" t="s">
        <v>34</v>
      </c>
      <c r="U838" t="s">
        <v>35</v>
      </c>
    </row>
    <row r="839" spans="1:21" hidden="1" x14ac:dyDescent="0.2">
      <c r="A839" t="s">
        <v>1809</v>
      </c>
      <c r="B839" t="s">
        <v>1810</v>
      </c>
      <c r="C839" t="s">
        <v>2190</v>
      </c>
      <c r="D839" t="s">
        <v>2191</v>
      </c>
      <c r="E839" t="s">
        <v>2276</v>
      </c>
      <c r="F839" t="s">
        <v>2277</v>
      </c>
      <c r="G839" t="s">
        <v>2839</v>
      </c>
      <c r="H839">
        <v>2</v>
      </c>
      <c r="I839" t="s">
        <v>2840</v>
      </c>
      <c r="J839" t="s">
        <v>2840</v>
      </c>
      <c r="K839" t="s">
        <v>29</v>
      </c>
      <c r="L839" t="s">
        <v>30</v>
      </c>
      <c r="M839">
        <v>474114</v>
      </c>
      <c r="N839">
        <v>449946</v>
      </c>
      <c r="O839" t="s">
        <v>2841</v>
      </c>
      <c r="P839">
        <v>2027</v>
      </c>
      <c r="Q839">
        <v>2</v>
      </c>
      <c r="R839" t="s">
        <v>49</v>
      </c>
      <c r="S839" t="s">
        <v>33</v>
      </c>
      <c r="T839" t="s">
        <v>34</v>
      </c>
      <c r="U839" t="s">
        <v>35</v>
      </c>
    </row>
    <row r="840" spans="1:21" hidden="1" x14ac:dyDescent="0.2">
      <c r="A840" t="s">
        <v>1809</v>
      </c>
      <c r="B840" t="s">
        <v>1810</v>
      </c>
      <c r="C840" t="s">
        <v>2190</v>
      </c>
      <c r="D840" t="s">
        <v>2191</v>
      </c>
      <c r="E840" t="s">
        <v>2276</v>
      </c>
      <c r="F840" t="s">
        <v>2277</v>
      </c>
      <c r="G840" t="s">
        <v>2842</v>
      </c>
      <c r="H840">
        <v>2</v>
      </c>
      <c r="I840" t="s">
        <v>2843</v>
      </c>
      <c r="J840" t="s">
        <v>2843</v>
      </c>
      <c r="K840" t="s">
        <v>29</v>
      </c>
      <c r="L840" t="s">
        <v>47</v>
      </c>
      <c r="M840">
        <v>484330</v>
      </c>
      <c r="N840">
        <v>446906</v>
      </c>
      <c r="O840" t="s">
        <v>2844</v>
      </c>
      <c r="P840">
        <v>2027</v>
      </c>
      <c r="Q840">
        <v>2</v>
      </c>
      <c r="R840" t="s">
        <v>49</v>
      </c>
      <c r="S840" t="s">
        <v>33</v>
      </c>
      <c r="T840" t="s">
        <v>34</v>
      </c>
      <c r="U840" t="s">
        <v>35</v>
      </c>
    </row>
    <row r="841" spans="1:21" hidden="1" x14ac:dyDescent="0.2">
      <c r="A841" t="s">
        <v>1809</v>
      </c>
      <c r="B841" t="s">
        <v>1810</v>
      </c>
      <c r="C841" t="s">
        <v>2190</v>
      </c>
      <c r="D841" t="s">
        <v>2191</v>
      </c>
      <c r="E841" t="s">
        <v>2276</v>
      </c>
      <c r="F841" t="s">
        <v>2277</v>
      </c>
      <c r="G841" t="s">
        <v>2845</v>
      </c>
      <c r="H841">
        <v>2</v>
      </c>
      <c r="I841" t="s">
        <v>2846</v>
      </c>
      <c r="J841" t="s">
        <v>2846</v>
      </c>
      <c r="K841" t="s">
        <v>29</v>
      </c>
      <c r="L841" t="s">
        <v>47</v>
      </c>
      <c r="M841">
        <v>472388</v>
      </c>
      <c r="N841">
        <v>452698</v>
      </c>
      <c r="O841" t="s">
        <v>2847</v>
      </c>
      <c r="P841">
        <v>2027</v>
      </c>
      <c r="Q841">
        <v>2</v>
      </c>
      <c r="R841" t="s">
        <v>49</v>
      </c>
      <c r="S841" t="s">
        <v>33</v>
      </c>
      <c r="T841" t="s">
        <v>34</v>
      </c>
      <c r="U841" t="s">
        <v>35</v>
      </c>
    </row>
    <row r="842" spans="1:21" hidden="1" x14ac:dyDescent="0.2">
      <c r="A842" t="s">
        <v>1809</v>
      </c>
      <c r="B842" t="s">
        <v>1810</v>
      </c>
      <c r="C842" t="s">
        <v>2190</v>
      </c>
      <c r="D842" t="s">
        <v>2191</v>
      </c>
      <c r="E842" t="s">
        <v>2276</v>
      </c>
      <c r="F842" t="s">
        <v>2277</v>
      </c>
      <c r="G842" t="s">
        <v>2848</v>
      </c>
      <c r="H842">
        <v>2</v>
      </c>
      <c r="I842" t="s">
        <v>2849</v>
      </c>
      <c r="J842" t="s">
        <v>2849</v>
      </c>
      <c r="K842" t="s">
        <v>29</v>
      </c>
      <c r="L842" t="s">
        <v>47</v>
      </c>
      <c r="M842">
        <v>482171</v>
      </c>
      <c r="N842">
        <v>452635</v>
      </c>
      <c r="O842" t="s">
        <v>2850</v>
      </c>
      <c r="P842">
        <v>2027</v>
      </c>
      <c r="Q842">
        <v>2</v>
      </c>
      <c r="R842" t="s">
        <v>49</v>
      </c>
      <c r="S842" t="s">
        <v>33</v>
      </c>
      <c r="T842" t="s">
        <v>34</v>
      </c>
      <c r="U842" t="s">
        <v>35</v>
      </c>
    </row>
    <row r="843" spans="1:21" hidden="1" x14ac:dyDescent="0.2">
      <c r="A843" t="s">
        <v>1809</v>
      </c>
      <c r="B843" t="s">
        <v>1810</v>
      </c>
      <c r="C843" t="s">
        <v>2190</v>
      </c>
      <c r="D843" t="s">
        <v>2191</v>
      </c>
      <c r="E843" t="s">
        <v>2276</v>
      </c>
      <c r="F843" t="s">
        <v>2277</v>
      </c>
      <c r="G843" t="s">
        <v>2851</v>
      </c>
      <c r="H843">
        <v>2</v>
      </c>
      <c r="I843" t="s">
        <v>2852</v>
      </c>
      <c r="J843" t="s">
        <v>2852</v>
      </c>
      <c r="K843" t="s">
        <v>29</v>
      </c>
      <c r="L843" t="s">
        <v>47</v>
      </c>
      <c r="M843">
        <v>477397</v>
      </c>
      <c r="N843">
        <v>455574</v>
      </c>
      <c r="O843" t="s">
        <v>2853</v>
      </c>
      <c r="P843">
        <v>2027</v>
      </c>
      <c r="Q843">
        <v>2</v>
      </c>
      <c r="R843" t="s">
        <v>49</v>
      </c>
      <c r="S843" t="s">
        <v>33</v>
      </c>
      <c r="T843" t="s">
        <v>34</v>
      </c>
      <c r="U843" t="s">
        <v>35</v>
      </c>
    </row>
    <row r="844" spans="1:21" hidden="1" x14ac:dyDescent="0.2">
      <c r="A844" t="s">
        <v>1809</v>
      </c>
      <c r="B844" t="s">
        <v>1810</v>
      </c>
      <c r="C844" t="s">
        <v>2592</v>
      </c>
      <c r="D844" t="s">
        <v>2593</v>
      </c>
      <c r="E844" t="s">
        <v>2640</v>
      </c>
      <c r="F844" t="s">
        <v>2641</v>
      </c>
      <c r="G844" t="s">
        <v>2854</v>
      </c>
      <c r="H844">
        <v>2</v>
      </c>
      <c r="I844" t="s">
        <v>2855</v>
      </c>
      <c r="J844" t="s">
        <v>2855</v>
      </c>
      <c r="K844" t="s">
        <v>29</v>
      </c>
      <c r="L844" t="s">
        <v>30</v>
      </c>
      <c r="M844">
        <v>468057</v>
      </c>
      <c r="N844">
        <v>457845</v>
      </c>
      <c r="O844" t="s">
        <v>2856</v>
      </c>
      <c r="P844">
        <v>2027</v>
      </c>
      <c r="Q844">
        <v>2</v>
      </c>
      <c r="R844" t="s">
        <v>49</v>
      </c>
      <c r="S844" t="s">
        <v>33</v>
      </c>
      <c r="T844" t="s">
        <v>34</v>
      </c>
      <c r="U844" t="s">
        <v>35</v>
      </c>
    </row>
    <row r="845" spans="1:21" hidden="1" x14ac:dyDescent="0.2">
      <c r="A845" t="s">
        <v>1809</v>
      </c>
      <c r="B845" t="s">
        <v>1810</v>
      </c>
      <c r="C845" t="s">
        <v>2190</v>
      </c>
      <c r="D845" t="s">
        <v>2191</v>
      </c>
      <c r="E845" t="s">
        <v>2192</v>
      </c>
      <c r="F845" t="s">
        <v>2193</v>
      </c>
      <c r="G845" t="s">
        <v>2857</v>
      </c>
      <c r="H845">
        <v>2</v>
      </c>
      <c r="I845" t="s">
        <v>2858</v>
      </c>
      <c r="J845" t="s">
        <v>2858</v>
      </c>
      <c r="K845" t="s">
        <v>29</v>
      </c>
      <c r="L845" t="s">
        <v>47</v>
      </c>
      <c r="M845">
        <v>480536</v>
      </c>
      <c r="N845">
        <v>466824</v>
      </c>
      <c r="O845" t="s">
        <v>2859</v>
      </c>
      <c r="P845">
        <v>2027</v>
      </c>
      <c r="Q845">
        <v>2</v>
      </c>
      <c r="R845" t="s">
        <v>49</v>
      </c>
      <c r="S845" t="s">
        <v>33</v>
      </c>
      <c r="T845" t="s">
        <v>34</v>
      </c>
      <c r="U845" t="s">
        <v>35</v>
      </c>
    </row>
    <row r="846" spans="1:21" hidden="1" x14ac:dyDescent="0.2">
      <c r="A846" t="s">
        <v>1809</v>
      </c>
      <c r="B846" t="s">
        <v>1810</v>
      </c>
      <c r="C846" t="s">
        <v>2860</v>
      </c>
      <c r="D846" t="s">
        <v>2861</v>
      </c>
      <c r="E846" t="s">
        <v>2862</v>
      </c>
      <c r="F846" t="s">
        <v>2863</v>
      </c>
      <c r="G846" t="s">
        <v>2864</v>
      </c>
      <c r="H846">
        <v>2</v>
      </c>
      <c r="I846" t="s">
        <v>2865</v>
      </c>
      <c r="J846" t="s">
        <v>2865</v>
      </c>
      <c r="K846" t="s">
        <v>29</v>
      </c>
      <c r="L846" t="s">
        <v>47</v>
      </c>
      <c r="M846">
        <v>451509</v>
      </c>
      <c r="N846">
        <v>434731</v>
      </c>
      <c r="O846" t="s">
        <v>2866</v>
      </c>
      <c r="P846">
        <v>2027</v>
      </c>
      <c r="Q846">
        <v>2</v>
      </c>
      <c r="R846" t="s">
        <v>32</v>
      </c>
      <c r="S846" t="s">
        <v>33</v>
      </c>
      <c r="T846" t="s">
        <v>34</v>
      </c>
      <c r="U846" t="s">
        <v>35</v>
      </c>
    </row>
    <row r="847" spans="1:21" hidden="1" x14ac:dyDescent="0.2">
      <c r="A847" t="s">
        <v>1809</v>
      </c>
      <c r="B847" t="s">
        <v>1810</v>
      </c>
      <c r="C847" t="s">
        <v>2592</v>
      </c>
      <c r="D847" t="s">
        <v>2593</v>
      </c>
      <c r="E847" t="s">
        <v>2867</v>
      </c>
      <c r="F847" t="s">
        <v>2868</v>
      </c>
      <c r="G847" t="s">
        <v>2869</v>
      </c>
      <c r="H847">
        <v>1</v>
      </c>
      <c r="I847" t="s">
        <v>2870</v>
      </c>
      <c r="J847" t="s">
        <v>2870</v>
      </c>
      <c r="K847" t="s">
        <v>29</v>
      </c>
      <c r="L847" t="s">
        <v>47</v>
      </c>
      <c r="M847">
        <v>420570</v>
      </c>
      <c r="N847">
        <v>473109</v>
      </c>
      <c r="O847" t="s">
        <v>2871</v>
      </c>
      <c r="P847">
        <v>2027</v>
      </c>
      <c r="Q847">
        <v>2</v>
      </c>
      <c r="R847" t="s">
        <v>49</v>
      </c>
      <c r="S847" t="s">
        <v>33</v>
      </c>
      <c r="T847" t="s">
        <v>34</v>
      </c>
      <c r="U847" t="s">
        <v>35</v>
      </c>
    </row>
    <row r="848" spans="1:21" hidden="1" x14ac:dyDescent="0.2">
      <c r="A848" t="s">
        <v>1809</v>
      </c>
      <c r="B848" t="s">
        <v>1810</v>
      </c>
      <c r="C848" t="s">
        <v>2190</v>
      </c>
      <c r="D848" t="s">
        <v>2191</v>
      </c>
      <c r="E848" t="s">
        <v>2276</v>
      </c>
      <c r="F848" t="s">
        <v>2277</v>
      </c>
      <c r="G848" t="s">
        <v>2872</v>
      </c>
      <c r="H848">
        <v>2</v>
      </c>
      <c r="I848" t="s">
        <v>2873</v>
      </c>
      <c r="J848" t="s">
        <v>2873</v>
      </c>
      <c r="K848" t="s">
        <v>29</v>
      </c>
      <c r="L848" t="s">
        <v>198</v>
      </c>
      <c r="M848">
        <v>472597</v>
      </c>
      <c r="N848">
        <v>433037</v>
      </c>
      <c r="O848" t="s">
        <v>2874</v>
      </c>
      <c r="P848">
        <v>2027</v>
      </c>
      <c r="Q848">
        <v>2</v>
      </c>
      <c r="R848" t="s">
        <v>49</v>
      </c>
      <c r="S848" t="s">
        <v>33</v>
      </c>
      <c r="T848" t="s">
        <v>34</v>
      </c>
      <c r="U848" t="s">
        <v>35</v>
      </c>
    </row>
    <row r="849" spans="1:21" hidden="1" x14ac:dyDescent="0.2">
      <c r="A849" t="s">
        <v>1809</v>
      </c>
      <c r="B849" t="s">
        <v>1810</v>
      </c>
      <c r="C849" t="s">
        <v>2860</v>
      </c>
      <c r="D849" t="s">
        <v>2861</v>
      </c>
      <c r="E849" t="s">
        <v>2862</v>
      </c>
      <c r="F849" t="s">
        <v>2863</v>
      </c>
      <c r="G849" t="s">
        <v>2875</v>
      </c>
      <c r="H849">
        <v>2</v>
      </c>
      <c r="I849" t="s">
        <v>2876</v>
      </c>
      <c r="J849" t="s">
        <v>2876</v>
      </c>
      <c r="K849" t="s">
        <v>29</v>
      </c>
      <c r="L849" t="s">
        <v>47</v>
      </c>
      <c r="M849">
        <v>443494</v>
      </c>
      <c r="N849">
        <v>433750</v>
      </c>
      <c r="O849" t="s">
        <v>2877</v>
      </c>
      <c r="P849">
        <v>2027</v>
      </c>
      <c r="Q849">
        <v>2</v>
      </c>
      <c r="R849" t="s">
        <v>49</v>
      </c>
      <c r="S849" t="s">
        <v>33</v>
      </c>
      <c r="T849" t="s">
        <v>34</v>
      </c>
      <c r="U849" t="s">
        <v>35</v>
      </c>
    </row>
    <row r="850" spans="1:21" hidden="1" x14ac:dyDescent="0.2">
      <c r="A850" t="s">
        <v>1809</v>
      </c>
      <c r="B850" t="s">
        <v>1810</v>
      </c>
      <c r="C850" t="s">
        <v>2592</v>
      </c>
      <c r="D850" t="s">
        <v>2593</v>
      </c>
      <c r="E850" t="s">
        <v>2867</v>
      </c>
      <c r="F850" t="s">
        <v>2868</v>
      </c>
      <c r="G850" t="s">
        <v>2878</v>
      </c>
      <c r="H850">
        <v>1</v>
      </c>
      <c r="I850" t="s">
        <v>2879</v>
      </c>
      <c r="J850" t="s">
        <v>2879</v>
      </c>
      <c r="K850" t="s">
        <v>29</v>
      </c>
      <c r="L850" t="s">
        <v>47</v>
      </c>
      <c r="M850">
        <v>418663</v>
      </c>
      <c r="N850">
        <v>470899</v>
      </c>
      <c r="O850" t="s">
        <v>2880</v>
      </c>
      <c r="P850">
        <v>2027</v>
      </c>
      <c r="Q850">
        <v>2</v>
      </c>
      <c r="R850" t="s">
        <v>49</v>
      </c>
      <c r="S850" t="s">
        <v>33</v>
      </c>
      <c r="T850" t="s">
        <v>34</v>
      </c>
      <c r="U850" t="s">
        <v>35</v>
      </c>
    </row>
    <row r="851" spans="1:21" hidden="1" x14ac:dyDescent="0.2">
      <c r="A851" t="s">
        <v>1809</v>
      </c>
      <c r="B851" t="s">
        <v>1810</v>
      </c>
      <c r="C851" t="s">
        <v>2860</v>
      </c>
      <c r="D851" t="s">
        <v>2861</v>
      </c>
      <c r="E851" t="s">
        <v>2862</v>
      </c>
      <c r="F851" t="s">
        <v>2863</v>
      </c>
      <c r="G851" t="s">
        <v>2881</v>
      </c>
      <c r="H851">
        <v>2</v>
      </c>
      <c r="I851" t="s">
        <v>2882</v>
      </c>
      <c r="J851" t="s">
        <v>2882</v>
      </c>
      <c r="K851" t="s">
        <v>29</v>
      </c>
      <c r="L851" t="s">
        <v>47</v>
      </c>
      <c r="M851">
        <v>461668</v>
      </c>
      <c r="N851">
        <v>433590</v>
      </c>
      <c r="O851" t="s">
        <v>2883</v>
      </c>
      <c r="P851">
        <v>2027</v>
      </c>
      <c r="Q851">
        <v>2</v>
      </c>
      <c r="R851" t="s">
        <v>49</v>
      </c>
      <c r="S851" t="s">
        <v>33</v>
      </c>
      <c r="T851" t="s">
        <v>34</v>
      </c>
      <c r="U851" t="s">
        <v>35</v>
      </c>
    </row>
    <row r="852" spans="1:21" hidden="1" x14ac:dyDescent="0.2">
      <c r="A852" t="s">
        <v>1809</v>
      </c>
      <c r="B852" t="s">
        <v>1810</v>
      </c>
      <c r="C852" t="s">
        <v>2860</v>
      </c>
      <c r="D852" t="s">
        <v>2861</v>
      </c>
      <c r="E852" t="s">
        <v>2862</v>
      </c>
      <c r="F852" t="s">
        <v>2863</v>
      </c>
      <c r="G852" t="s">
        <v>2884</v>
      </c>
      <c r="H852">
        <v>2</v>
      </c>
      <c r="I852" t="s">
        <v>2885</v>
      </c>
      <c r="J852" t="s">
        <v>2885</v>
      </c>
      <c r="K852" t="s">
        <v>29</v>
      </c>
      <c r="L852" t="s">
        <v>47</v>
      </c>
      <c r="M852">
        <v>449492</v>
      </c>
      <c r="N852">
        <v>435580</v>
      </c>
      <c r="O852" t="s">
        <v>2886</v>
      </c>
      <c r="P852">
        <v>2027</v>
      </c>
      <c r="Q852">
        <v>2</v>
      </c>
      <c r="R852" t="s">
        <v>49</v>
      </c>
      <c r="S852" t="s">
        <v>33</v>
      </c>
      <c r="T852" t="s">
        <v>34</v>
      </c>
      <c r="U852" t="s">
        <v>35</v>
      </c>
    </row>
    <row r="853" spans="1:21" hidden="1" x14ac:dyDescent="0.2">
      <c r="A853" t="s">
        <v>1809</v>
      </c>
      <c r="B853" t="s">
        <v>1810</v>
      </c>
      <c r="C853" t="s">
        <v>2860</v>
      </c>
      <c r="D853" t="s">
        <v>2861</v>
      </c>
      <c r="E853" t="s">
        <v>2862</v>
      </c>
      <c r="F853" t="s">
        <v>2863</v>
      </c>
      <c r="G853" t="s">
        <v>2887</v>
      </c>
      <c r="H853">
        <v>2</v>
      </c>
      <c r="I853" t="s">
        <v>2888</v>
      </c>
      <c r="J853" t="s">
        <v>2888</v>
      </c>
      <c r="K853" t="s">
        <v>29</v>
      </c>
      <c r="L853" t="s">
        <v>47</v>
      </c>
      <c r="M853">
        <v>452301</v>
      </c>
      <c r="N853">
        <v>434936</v>
      </c>
      <c r="O853" t="s">
        <v>2889</v>
      </c>
      <c r="P853">
        <v>2027</v>
      </c>
      <c r="Q853">
        <v>2</v>
      </c>
      <c r="R853" t="s">
        <v>49</v>
      </c>
      <c r="S853" t="s">
        <v>33</v>
      </c>
      <c r="T853" t="s">
        <v>34</v>
      </c>
      <c r="U853" t="s">
        <v>35</v>
      </c>
    </row>
    <row r="854" spans="1:21" hidden="1" x14ac:dyDescent="0.2">
      <c r="A854" t="s">
        <v>1809</v>
      </c>
      <c r="B854" t="s">
        <v>1810</v>
      </c>
      <c r="C854" t="s">
        <v>2860</v>
      </c>
      <c r="D854" t="s">
        <v>2861</v>
      </c>
      <c r="E854" t="s">
        <v>2862</v>
      </c>
      <c r="F854" t="s">
        <v>2863</v>
      </c>
      <c r="G854" t="s">
        <v>2890</v>
      </c>
      <c r="H854">
        <v>2</v>
      </c>
      <c r="I854" t="s">
        <v>2891</v>
      </c>
      <c r="J854" t="s">
        <v>2891</v>
      </c>
      <c r="K854" t="s">
        <v>29</v>
      </c>
      <c r="L854" t="s">
        <v>47</v>
      </c>
      <c r="M854">
        <v>461873</v>
      </c>
      <c r="N854">
        <v>440179</v>
      </c>
      <c r="O854" t="s">
        <v>2892</v>
      </c>
      <c r="P854">
        <v>2027</v>
      </c>
      <c r="Q854">
        <v>2</v>
      </c>
      <c r="R854" t="s">
        <v>49</v>
      </c>
      <c r="S854" t="s">
        <v>33</v>
      </c>
      <c r="T854" t="s">
        <v>34</v>
      </c>
      <c r="U854" t="s">
        <v>35</v>
      </c>
    </row>
    <row r="855" spans="1:21" hidden="1" x14ac:dyDescent="0.2">
      <c r="A855" t="s">
        <v>1809</v>
      </c>
      <c r="B855" t="s">
        <v>1810</v>
      </c>
      <c r="C855" t="s">
        <v>2592</v>
      </c>
      <c r="D855" t="s">
        <v>2593</v>
      </c>
      <c r="E855" t="s">
        <v>2707</v>
      </c>
      <c r="F855" t="s">
        <v>2708</v>
      </c>
      <c r="G855" t="s">
        <v>2893</v>
      </c>
      <c r="H855">
        <v>2</v>
      </c>
      <c r="I855" t="s">
        <v>2894</v>
      </c>
      <c r="J855" t="s">
        <v>2894</v>
      </c>
      <c r="K855" t="s">
        <v>29</v>
      </c>
      <c r="L855" t="s">
        <v>47</v>
      </c>
      <c r="M855">
        <v>434772</v>
      </c>
      <c r="N855">
        <v>449961</v>
      </c>
      <c r="O855" t="s">
        <v>2895</v>
      </c>
      <c r="P855">
        <v>2027</v>
      </c>
      <c r="Q855">
        <v>2</v>
      </c>
      <c r="R855" t="s">
        <v>49</v>
      </c>
      <c r="S855" t="s">
        <v>33</v>
      </c>
      <c r="T855" t="s">
        <v>34</v>
      </c>
      <c r="U855" t="s">
        <v>35</v>
      </c>
    </row>
    <row r="856" spans="1:21" hidden="1" x14ac:dyDescent="0.2">
      <c r="A856" t="s">
        <v>1809</v>
      </c>
      <c r="B856" t="s">
        <v>1810</v>
      </c>
      <c r="C856" t="s">
        <v>2860</v>
      </c>
      <c r="D856" t="s">
        <v>2861</v>
      </c>
      <c r="E856" t="s">
        <v>2862</v>
      </c>
      <c r="F856" t="s">
        <v>2863</v>
      </c>
      <c r="G856" t="s">
        <v>2896</v>
      </c>
      <c r="H856">
        <v>2</v>
      </c>
      <c r="I856" t="s">
        <v>2897</v>
      </c>
      <c r="J856" t="s">
        <v>2897</v>
      </c>
      <c r="K856" t="s">
        <v>29</v>
      </c>
      <c r="L856" t="s">
        <v>30</v>
      </c>
      <c r="M856">
        <v>464978</v>
      </c>
      <c r="N856">
        <v>449176</v>
      </c>
      <c r="O856" t="s">
        <v>2898</v>
      </c>
      <c r="P856">
        <v>2027</v>
      </c>
      <c r="Q856">
        <v>2</v>
      </c>
      <c r="R856" t="s">
        <v>49</v>
      </c>
      <c r="S856" t="s">
        <v>33</v>
      </c>
      <c r="T856" t="s">
        <v>34</v>
      </c>
      <c r="U856" t="s">
        <v>35</v>
      </c>
    </row>
    <row r="857" spans="1:21" hidden="1" x14ac:dyDescent="0.2">
      <c r="A857" t="s">
        <v>1809</v>
      </c>
      <c r="B857" t="s">
        <v>1810</v>
      </c>
      <c r="C857" t="s">
        <v>2592</v>
      </c>
      <c r="D857" t="s">
        <v>2593</v>
      </c>
      <c r="E857" t="s">
        <v>2825</v>
      </c>
      <c r="F857" t="s">
        <v>2826</v>
      </c>
      <c r="G857" t="s">
        <v>2899</v>
      </c>
      <c r="H857">
        <v>2</v>
      </c>
      <c r="I857" t="s">
        <v>2900</v>
      </c>
      <c r="J857" t="s">
        <v>2900</v>
      </c>
      <c r="K857" t="s">
        <v>29</v>
      </c>
      <c r="L857" t="s">
        <v>47</v>
      </c>
      <c r="M857">
        <v>453466</v>
      </c>
      <c r="N857">
        <v>454140</v>
      </c>
      <c r="O857" t="s">
        <v>2901</v>
      </c>
      <c r="P857">
        <v>2027</v>
      </c>
      <c r="Q857">
        <v>2</v>
      </c>
      <c r="R857" t="s">
        <v>32</v>
      </c>
      <c r="S857" t="s">
        <v>33</v>
      </c>
      <c r="T857" t="s">
        <v>34</v>
      </c>
      <c r="U857" t="s">
        <v>35</v>
      </c>
    </row>
    <row r="858" spans="1:21" hidden="1" x14ac:dyDescent="0.2">
      <c r="A858" t="s">
        <v>1809</v>
      </c>
      <c r="B858" t="s">
        <v>1810</v>
      </c>
      <c r="C858" t="s">
        <v>2592</v>
      </c>
      <c r="D858" t="s">
        <v>2593</v>
      </c>
      <c r="E858" t="s">
        <v>2825</v>
      </c>
      <c r="F858" t="s">
        <v>2826</v>
      </c>
      <c r="G858" t="s">
        <v>2902</v>
      </c>
      <c r="H858">
        <v>2</v>
      </c>
      <c r="I858" t="s">
        <v>2903</v>
      </c>
      <c r="J858" t="s">
        <v>2903</v>
      </c>
      <c r="K858" t="s">
        <v>29</v>
      </c>
      <c r="L858" t="s">
        <v>47</v>
      </c>
      <c r="M858">
        <v>451637</v>
      </c>
      <c r="N858">
        <v>454654</v>
      </c>
      <c r="O858" t="s">
        <v>2904</v>
      </c>
      <c r="P858">
        <v>2027</v>
      </c>
      <c r="Q858">
        <v>2</v>
      </c>
      <c r="R858" t="s">
        <v>32</v>
      </c>
      <c r="S858" t="s">
        <v>33</v>
      </c>
      <c r="T858" t="s">
        <v>34</v>
      </c>
      <c r="U858" t="s">
        <v>35</v>
      </c>
    </row>
    <row r="859" spans="1:21" hidden="1" x14ac:dyDescent="0.2">
      <c r="A859" t="s">
        <v>1809</v>
      </c>
      <c r="B859" t="s">
        <v>1810</v>
      </c>
      <c r="C859" t="s">
        <v>2592</v>
      </c>
      <c r="D859" t="s">
        <v>2593</v>
      </c>
      <c r="E859" t="s">
        <v>2707</v>
      </c>
      <c r="F859" t="s">
        <v>2708</v>
      </c>
      <c r="G859" t="s">
        <v>2905</v>
      </c>
      <c r="H859">
        <v>2</v>
      </c>
      <c r="I859" t="s">
        <v>2906</v>
      </c>
      <c r="J859" t="s">
        <v>2906</v>
      </c>
      <c r="K859" t="s">
        <v>29</v>
      </c>
      <c r="L859" t="s">
        <v>30</v>
      </c>
      <c r="M859">
        <v>433776</v>
      </c>
      <c r="N859">
        <v>454861</v>
      </c>
      <c r="O859" t="s">
        <v>2907</v>
      </c>
      <c r="P859">
        <v>2027</v>
      </c>
      <c r="Q859">
        <v>2</v>
      </c>
      <c r="R859" t="s">
        <v>49</v>
      </c>
      <c r="S859" t="s">
        <v>33</v>
      </c>
      <c r="T859" t="s">
        <v>34</v>
      </c>
      <c r="U859" t="s">
        <v>35</v>
      </c>
    </row>
    <row r="860" spans="1:21" hidden="1" x14ac:dyDescent="0.2">
      <c r="A860" t="s">
        <v>1809</v>
      </c>
      <c r="B860" t="s">
        <v>1810</v>
      </c>
      <c r="C860" t="s">
        <v>2592</v>
      </c>
      <c r="D860" t="s">
        <v>2593</v>
      </c>
      <c r="E860" t="s">
        <v>2707</v>
      </c>
      <c r="F860" t="s">
        <v>2708</v>
      </c>
      <c r="G860" t="s">
        <v>2908</v>
      </c>
      <c r="H860">
        <v>2</v>
      </c>
      <c r="I860" t="s">
        <v>2909</v>
      </c>
      <c r="J860" t="s">
        <v>2909</v>
      </c>
      <c r="K860" t="s">
        <v>29</v>
      </c>
      <c r="L860" t="s">
        <v>30</v>
      </c>
      <c r="M860">
        <v>438026</v>
      </c>
      <c r="N860">
        <v>451939</v>
      </c>
      <c r="O860" t="s">
        <v>2910</v>
      </c>
      <c r="P860">
        <v>2027</v>
      </c>
      <c r="Q860">
        <v>2</v>
      </c>
      <c r="R860" t="s">
        <v>32</v>
      </c>
      <c r="S860" t="s">
        <v>33</v>
      </c>
      <c r="T860" t="s">
        <v>34</v>
      </c>
      <c r="U860" t="s">
        <v>35</v>
      </c>
    </row>
    <row r="861" spans="1:21" hidden="1" x14ac:dyDescent="0.2">
      <c r="A861" t="s">
        <v>1809</v>
      </c>
      <c r="B861" t="s">
        <v>1810</v>
      </c>
      <c r="C861" t="s">
        <v>2592</v>
      </c>
      <c r="D861" t="s">
        <v>2593</v>
      </c>
      <c r="E861" t="s">
        <v>2707</v>
      </c>
      <c r="F861" t="s">
        <v>2708</v>
      </c>
      <c r="G861" t="s">
        <v>2911</v>
      </c>
      <c r="H861">
        <v>2</v>
      </c>
      <c r="I861" t="s">
        <v>2912</v>
      </c>
      <c r="J861" t="s">
        <v>2912</v>
      </c>
      <c r="K861" t="s">
        <v>29</v>
      </c>
      <c r="L861" t="s">
        <v>30</v>
      </c>
      <c r="M861">
        <v>429528</v>
      </c>
      <c r="N861">
        <v>456627</v>
      </c>
      <c r="O861" t="s">
        <v>2913</v>
      </c>
      <c r="P861">
        <v>2027</v>
      </c>
      <c r="Q861">
        <v>2</v>
      </c>
      <c r="R861" t="s">
        <v>49</v>
      </c>
      <c r="S861" t="s">
        <v>33</v>
      </c>
      <c r="T861" t="s">
        <v>34</v>
      </c>
      <c r="U861" t="s">
        <v>35</v>
      </c>
    </row>
    <row r="862" spans="1:21" hidden="1" x14ac:dyDescent="0.2">
      <c r="A862" t="s">
        <v>1809</v>
      </c>
      <c r="B862" t="s">
        <v>1810</v>
      </c>
      <c r="C862" t="s">
        <v>2592</v>
      </c>
      <c r="D862" t="s">
        <v>2593</v>
      </c>
      <c r="E862" t="s">
        <v>2707</v>
      </c>
      <c r="F862" t="s">
        <v>2708</v>
      </c>
      <c r="G862" t="s">
        <v>2914</v>
      </c>
      <c r="H862">
        <v>2</v>
      </c>
      <c r="I862" t="s">
        <v>2915</v>
      </c>
      <c r="J862" t="s">
        <v>2915</v>
      </c>
      <c r="K862" t="s">
        <v>29</v>
      </c>
      <c r="L862" t="s">
        <v>30</v>
      </c>
      <c r="M862">
        <v>439007</v>
      </c>
      <c r="N862">
        <v>455179</v>
      </c>
      <c r="O862" t="s">
        <v>2916</v>
      </c>
      <c r="P862">
        <v>2027</v>
      </c>
      <c r="Q862">
        <v>2</v>
      </c>
      <c r="R862" t="s">
        <v>49</v>
      </c>
      <c r="S862" t="s">
        <v>33</v>
      </c>
      <c r="T862" t="s">
        <v>34</v>
      </c>
      <c r="U862" t="s">
        <v>35</v>
      </c>
    </row>
    <row r="863" spans="1:21" hidden="1" x14ac:dyDescent="0.2">
      <c r="A863" t="s">
        <v>1809</v>
      </c>
      <c r="B863" t="s">
        <v>1810</v>
      </c>
      <c r="C863" t="s">
        <v>2592</v>
      </c>
      <c r="D863" t="s">
        <v>2593</v>
      </c>
      <c r="E863" t="s">
        <v>2825</v>
      </c>
      <c r="F863" t="s">
        <v>2826</v>
      </c>
      <c r="G863" t="s">
        <v>2917</v>
      </c>
      <c r="H863">
        <v>2</v>
      </c>
      <c r="I863" t="s">
        <v>2918</v>
      </c>
      <c r="J863" t="s">
        <v>2918</v>
      </c>
      <c r="K863" t="s">
        <v>29</v>
      </c>
      <c r="L863" t="s">
        <v>47</v>
      </c>
      <c r="M863">
        <v>450846</v>
      </c>
      <c r="N863">
        <v>461158</v>
      </c>
      <c r="O863" t="s">
        <v>2919</v>
      </c>
      <c r="P863">
        <v>2027</v>
      </c>
      <c r="Q863">
        <v>2</v>
      </c>
      <c r="R863" t="s">
        <v>49</v>
      </c>
      <c r="S863" t="s">
        <v>33</v>
      </c>
      <c r="T863" t="s">
        <v>34</v>
      </c>
      <c r="U863" t="s">
        <v>35</v>
      </c>
    </row>
    <row r="864" spans="1:21" hidden="1" x14ac:dyDescent="0.2">
      <c r="A864" t="s">
        <v>1809</v>
      </c>
      <c r="B864" t="s">
        <v>1810</v>
      </c>
      <c r="C864" t="s">
        <v>2592</v>
      </c>
      <c r="D864" t="s">
        <v>2593</v>
      </c>
      <c r="E864" t="s">
        <v>2867</v>
      </c>
      <c r="F864" t="s">
        <v>2868</v>
      </c>
      <c r="G864" t="s">
        <v>2920</v>
      </c>
      <c r="H864">
        <v>2</v>
      </c>
      <c r="I864" t="s">
        <v>2921</v>
      </c>
      <c r="J864" t="s">
        <v>2921</v>
      </c>
      <c r="K864" t="s">
        <v>29</v>
      </c>
      <c r="L864" t="s">
        <v>47</v>
      </c>
      <c r="M864">
        <v>445445</v>
      </c>
      <c r="N864">
        <v>460918</v>
      </c>
      <c r="O864" t="s">
        <v>2922</v>
      </c>
      <c r="P864">
        <v>2027</v>
      </c>
      <c r="Q864">
        <v>2</v>
      </c>
      <c r="R864" t="s">
        <v>49</v>
      </c>
      <c r="S864" t="s">
        <v>33</v>
      </c>
      <c r="T864" t="s">
        <v>34</v>
      </c>
      <c r="U864" t="s">
        <v>35</v>
      </c>
    </row>
    <row r="865" spans="1:21" hidden="1" x14ac:dyDescent="0.2">
      <c r="A865" t="s">
        <v>1809</v>
      </c>
      <c r="B865" t="s">
        <v>1810</v>
      </c>
      <c r="C865" t="s">
        <v>2592</v>
      </c>
      <c r="D865" t="s">
        <v>2593</v>
      </c>
      <c r="E865" t="s">
        <v>2923</v>
      </c>
      <c r="F865" t="s">
        <v>2924</v>
      </c>
      <c r="G865" t="s">
        <v>2925</v>
      </c>
      <c r="H865">
        <v>2</v>
      </c>
      <c r="I865" t="s">
        <v>2926</v>
      </c>
      <c r="J865" t="s">
        <v>2926</v>
      </c>
      <c r="K865" t="s">
        <v>29</v>
      </c>
      <c r="L865" t="s">
        <v>47</v>
      </c>
      <c r="M865">
        <v>415783</v>
      </c>
      <c r="N865">
        <v>460785</v>
      </c>
      <c r="O865" t="s">
        <v>2927</v>
      </c>
      <c r="P865">
        <v>2027</v>
      </c>
      <c r="Q865">
        <v>2</v>
      </c>
      <c r="R865" t="s">
        <v>49</v>
      </c>
      <c r="S865" t="s">
        <v>33</v>
      </c>
      <c r="T865" t="s">
        <v>34</v>
      </c>
      <c r="U865" t="s">
        <v>35</v>
      </c>
    </row>
    <row r="866" spans="1:21" hidden="1" x14ac:dyDescent="0.2">
      <c r="A866" t="s">
        <v>1809</v>
      </c>
      <c r="B866" t="s">
        <v>1810</v>
      </c>
      <c r="C866" t="s">
        <v>2592</v>
      </c>
      <c r="D866" t="s">
        <v>2593</v>
      </c>
      <c r="E866" t="s">
        <v>2825</v>
      </c>
      <c r="F866" t="s">
        <v>2826</v>
      </c>
      <c r="G866" t="s">
        <v>2928</v>
      </c>
      <c r="H866">
        <v>2</v>
      </c>
      <c r="I866" t="s">
        <v>2929</v>
      </c>
      <c r="J866" t="s">
        <v>2929</v>
      </c>
      <c r="K866" t="s">
        <v>29</v>
      </c>
      <c r="L866" t="s">
        <v>47</v>
      </c>
      <c r="M866">
        <v>458926</v>
      </c>
      <c r="N866">
        <v>461771</v>
      </c>
      <c r="O866" t="s">
        <v>2930</v>
      </c>
      <c r="P866">
        <v>2027</v>
      </c>
      <c r="Q866">
        <v>2</v>
      </c>
      <c r="R866" t="s">
        <v>32</v>
      </c>
      <c r="S866" t="s">
        <v>33</v>
      </c>
      <c r="T866" t="s">
        <v>34</v>
      </c>
      <c r="U866" t="s">
        <v>35</v>
      </c>
    </row>
    <row r="867" spans="1:21" hidden="1" x14ac:dyDescent="0.2">
      <c r="A867" t="s">
        <v>1809</v>
      </c>
      <c r="B867" t="s">
        <v>1810</v>
      </c>
      <c r="C867" t="s">
        <v>2592</v>
      </c>
      <c r="D867" t="s">
        <v>2593</v>
      </c>
      <c r="E867" t="s">
        <v>2825</v>
      </c>
      <c r="F867" t="s">
        <v>2826</v>
      </c>
      <c r="G867" t="s">
        <v>2931</v>
      </c>
      <c r="H867">
        <v>2</v>
      </c>
      <c r="I867" t="s">
        <v>2932</v>
      </c>
      <c r="J867" t="s">
        <v>2932</v>
      </c>
      <c r="K867" t="s">
        <v>29</v>
      </c>
      <c r="L867" t="s">
        <v>30</v>
      </c>
      <c r="M867">
        <v>449238</v>
      </c>
      <c r="N867">
        <v>462198</v>
      </c>
      <c r="O867" t="s">
        <v>2933</v>
      </c>
      <c r="P867">
        <v>2027</v>
      </c>
      <c r="Q867">
        <v>2</v>
      </c>
      <c r="R867" t="s">
        <v>49</v>
      </c>
      <c r="S867" t="s">
        <v>33</v>
      </c>
      <c r="T867" t="s">
        <v>34</v>
      </c>
      <c r="U867" t="s">
        <v>35</v>
      </c>
    </row>
    <row r="868" spans="1:21" hidden="1" x14ac:dyDescent="0.2">
      <c r="A868" t="s">
        <v>1809</v>
      </c>
      <c r="B868" t="s">
        <v>1810</v>
      </c>
      <c r="C868" t="s">
        <v>2592</v>
      </c>
      <c r="D868" t="s">
        <v>2593</v>
      </c>
      <c r="E868" t="s">
        <v>2934</v>
      </c>
      <c r="F868" t="s">
        <v>2935</v>
      </c>
      <c r="G868" t="s">
        <v>2936</v>
      </c>
      <c r="H868">
        <v>1</v>
      </c>
      <c r="I868" t="s">
        <v>2937</v>
      </c>
      <c r="J868" t="s">
        <v>2937</v>
      </c>
      <c r="K868" t="s">
        <v>29</v>
      </c>
      <c r="L868" t="s">
        <v>47</v>
      </c>
      <c r="M868">
        <v>429987</v>
      </c>
      <c r="N868">
        <v>480873</v>
      </c>
      <c r="O868" t="s">
        <v>2938</v>
      </c>
      <c r="P868">
        <v>2027</v>
      </c>
      <c r="Q868">
        <v>2</v>
      </c>
      <c r="R868" t="s">
        <v>49</v>
      </c>
      <c r="S868" t="s">
        <v>33</v>
      </c>
      <c r="T868" t="s">
        <v>34</v>
      </c>
      <c r="U868" t="s">
        <v>35</v>
      </c>
    </row>
    <row r="869" spans="1:21" hidden="1" x14ac:dyDescent="0.2">
      <c r="A869" t="s">
        <v>1809</v>
      </c>
      <c r="B869" t="s">
        <v>1810</v>
      </c>
      <c r="C869" t="s">
        <v>2592</v>
      </c>
      <c r="D869" t="s">
        <v>2593</v>
      </c>
      <c r="E869" t="s">
        <v>2934</v>
      </c>
      <c r="F869" t="s">
        <v>2935</v>
      </c>
      <c r="G869" t="s">
        <v>2939</v>
      </c>
      <c r="H869">
        <v>1</v>
      </c>
      <c r="I869" t="s">
        <v>2940</v>
      </c>
      <c r="J869" t="s">
        <v>2940</v>
      </c>
      <c r="K869" t="s">
        <v>29</v>
      </c>
      <c r="L869" t="s">
        <v>47</v>
      </c>
      <c r="M869">
        <v>411411</v>
      </c>
      <c r="N869">
        <v>509971</v>
      </c>
      <c r="O869" t="s">
        <v>2941</v>
      </c>
      <c r="P869">
        <v>2027</v>
      </c>
      <c r="Q869">
        <v>2</v>
      </c>
      <c r="R869" t="s">
        <v>49</v>
      </c>
      <c r="S869" t="s">
        <v>33</v>
      </c>
      <c r="T869" t="s">
        <v>34</v>
      </c>
      <c r="U869" t="s">
        <v>35</v>
      </c>
    </row>
    <row r="870" spans="1:21" hidden="1" x14ac:dyDescent="0.2">
      <c r="A870" t="s">
        <v>1809</v>
      </c>
      <c r="B870" t="s">
        <v>1810</v>
      </c>
      <c r="C870" t="s">
        <v>2592</v>
      </c>
      <c r="D870" t="s">
        <v>2593</v>
      </c>
      <c r="E870" t="s">
        <v>2707</v>
      </c>
      <c r="F870" t="s">
        <v>2708</v>
      </c>
      <c r="G870" t="s">
        <v>2942</v>
      </c>
      <c r="H870">
        <v>2</v>
      </c>
      <c r="I870" t="s">
        <v>2943</v>
      </c>
      <c r="J870" t="s">
        <v>2943</v>
      </c>
      <c r="K870" t="s">
        <v>29</v>
      </c>
      <c r="L870" t="s">
        <v>47</v>
      </c>
      <c r="M870">
        <v>425232</v>
      </c>
      <c r="N870">
        <v>462655</v>
      </c>
      <c r="O870" t="s">
        <v>2944</v>
      </c>
      <c r="P870">
        <v>2027</v>
      </c>
      <c r="Q870">
        <v>2</v>
      </c>
      <c r="R870" t="s">
        <v>32</v>
      </c>
      <c r="S870" t="s">
        <v>33</v>
      </c>
      <c r="T870" t="s">
        <v>34</v>
      </c>
      <c r="U870" t="s">
        <v>35</v>
      </c>
    </row>
    <row r="871" spans="1:21" hidden="1" x14ac:dyDescent="0.2">
      <c r="A871" t="s">
        <v>1809</v>
      </c>
      <c r="B871" t="s">
        <v>1810</v>
      </c>
      <c r="C871" t="s">
        <v>2592</v>
      </c>
      <c r="D871" t="s">
        <v>2593</v>
      </c>
      <c r="E871" t="s">
        <v>2825</v>
      </c>
      <c r="F871" t="s">
        <v>2826</v>
      </c>
      <c r="G871" t="s">
        <v>2945</v>
      </c>
      <c r="H871">
        <v>2</v>
      </c>
      <c r="I871" t="s">
        <v>2946</v>
      </c>
      <c r="J871" t="s">
        <v>2946</v>
      </c>
      <c r="K871" t="s">
        <v>29</v>
      </c>
      <c r="L871" t="s">
        <v>47</v>
      </c>
      <c r="M871">
        <v>450158</v>
      </c>
      <c r="N871">
        <v>464272</v>
      </c>
      <c r="O871" t="s">
        <v>2947</v>
      </c>
      <c r="P871">
        <v>2027</v>
      </c>
      <c r="Q871">
        <v>2</v>
      </c>
      <c r="R871" t="s">
        <v>49</v>
      </c>
      <c r="S871" t="s">
        <v>33</v>
      </c>
      <c r="T871" t="s">
        <v>34</v>
      </c>
      <c r="U871" t="s">
        <v>35</v>
      </c>
    </row>
    <row r="872" spans="1:21" hidden="1" x14ac:dyDescent="0.2">
      <c r="A872" t="s">
        <v>1809</v>
      </c>
      <c r="B872" t="s">
        <v>1810</v>
      </c>
      <c r="C872" t="s">
        <v>2592</v>
      </c>
      <c r="D872" t="s">
        <v>2593</v>
      </c>
      <c r="E872" t="s">
        <v>2825</v>
      </c>
      <c r="F872" t="s">
        <v>2826</v>
      </c>
      <c r="G872" t="s">
        <v>2948</v>
      </c>
      <c r="H872">
        <v>2</v>
      </c>
      <c r="I872" t="s">
        <v>2949</v>
      </c>
      <c r="J872" t="s">
        <v>2949</v>
      </c>
      <c r="K872" t="s">
        <v>29</v>
      </c>
      <c r="L872" t="s">
        <v>47</v>
      </c>
      <c r="M872">
        <v>449093</v>
      </c>
      <c r="N872">
        <v>466923</v>
      </c>
      <c r="O872" t="s">
        <v>2950</v>
      </c>
      <c r="P872">
        <v>2027</v>
      </c>
      <c r="Q872">
        <v>2</v>
      </c>
      <c r="R872" t="s">
        <v>49</v>
      </c>
      <c r="S872" t="s">
        <v>33</v>
      </c>
      <c r="T872" t="s">
        <v>34</v>
      </c>
      <c r="U872" t="s">
        <v>35</v>
      </c>
    </row>
    <row r="873" spans="1:21" hidden="1" x14ac:dyDescent="0.2">
      <c r="A873" t="s">
        <v>1809</v>
      </c>
      <c r="B873" t="s">
        <v>1810</v>
      </c>
      <c r="C873" t="s">
        <v>2592</v>
      </c>
      <c r="D873" t="s">
        <v>2593</v>
      </c>
      <c r="E873" t="s">
        <v>2923</v>
      </c>
      <c r="F873" t="s">
        <v>2924</v>
      </c>
      <c r="G873" t="s">
        <v>2951</v>
      </c>
      <c r="H873">
        <v>2</v>
      </c>
      <c r="I873" t="s">
        <v>2952</v>
      </c>
      <c r="J873" t="s">
        <v>2952</v>
      </c>
      <c r="K873" t="s">
        <v>29</v>
      </c>
      <c r="L873" t="s">
        <v>47</v>
      </c>
      <c r="M873">
        <v>419776</v>
      </c>
      <c r="N873">
        <v>466260</v>
      </c>
      <c r="O873" t="s">
        <v>2953</v>
      </c>
      <c r="P873">
        <v>2027</v>
      </c>
      <c r="Q873">
        <v>2</v>
      </c>
      <c r="R873" t="s">
        <v>49</v>
      </c>
      <c r="S873" t="s">
        <v>33</v>
      </c>
      <c r="T873" t="s">
        <v>34</v>
      </c>
      <c r="U873" t="s">
        <v>35</v>
      </c>
    </row>
    <row r="874" spans="1:21" hidden="1" x14ac:dyDescent="0.2">
      <c r="A874" t="s">
        <v>1809</v>
      </c>
      <c r="B874" t="s">
        <v>1810</v>
      </c>
      <c r="C874" t="s">
        <v>2592</v>
      </c>
      <c r="D874" t="s">
        <v>2593</v>
      </c>
      <c r="E874" t="s">
        <v>2923</v>
      </c>
      <c r="F874" t="s">
        <v>2924</v>
      </c>
      <c r="G874" t="s">
        <v>2954</v>
      </c>
      <c r="H874">
        <v>2</v>
      </c>
      <c r="I874" t="s">
        <v>2955</v>
      </c>
      <c r="J874" t="s">
        <v>2955</v>
      </c>
      <c r="K874" t="s">
        <v>29</v>
      </c>
      <c r="L874" t="s">
        <v>47</v>
      </c>
      <c r="M874">
        <v>411030</v>
      </c>
      <c r="N874">
        <v>466094</v>
      </c>
      <c r="O874" t="s">
        <v>2956</v>
      </c>
      <c r="P874">
        <v>2027</v>
      </c>
      <c r="Q874">
        <v>2</v>
      </c>
      <c r="R874" t="s">
        <v>49</v>
      </c>
      <c r="S874" t="s">
        <v>33</v>
      </c>
      <c r="T874" t="s">
        <v>34</v>
      </c>
      <c r="U874" t="s">
        <v>35</v>
      </c>
    </row>
    <row r="875" spans="1:21" hidden="1" x14ac:dyDescent="0.2">
      <c r="A875" t="s">
        <v>1809</v>
      </c>
      <c r="B875" t="s">
        <v>1810</v>
      </c>
      <c r="C875" t="s">
        <v>2592</v>
      </c>
      <c r="D875" t="s">
        <v>2593</v>
      </c>
      <c r="E875" t="s">
        <v>2825</v>
      </c>
      <c r="F875" t="s">
        <v>2826</v>
      </c>
      <c r="G875" t="s">
        <v>2957</v>
      </c>
      <c r="H875">
        <v>2</v>
      </c>
      <c r="I875" t="s">
        <v>2958</v>
      </c>
      <c r="J875" t="s">
        <v>2958</v>
      </c>
      <c r="K875" t="s">
        <v>29</v>
      </c>
      <c r="L875" t="s">
        <v>47</v>
      </c>
      <c r="M875">
        <v>455117</v>
      </c>
      <c r="N875">
        <v>465871</v>
      </c>
      <c r="O875" t="s">
        <v>2959</v>
      </c>
      <c r="P875">
        <v>2027</v>
      </c>
      <c r="Q875">
        <v>2</v>
      </c>
      <c r="R875" t="s">
        <v>49</v>
      </c>
      <c r="S875" t="s">
        <v>33</v>
      </c>
      <c r="T875" t="s">
        <v>34</v>
      </c>
      <c r="U875" t="s">
        <v>35</v>
      </c>
    </row>
    <row r="876" spans="1:21" hidden="1" x14ac:dyDescent="0.2">
      <c r="A876" t="s">
        <v>1809</v>
      </c>
      <c r="B876" t="s">
        <v>1810</v>
      </c>
      <c r="C876" t="s">
        <v>2592</v>
      </c>
      <c r="D876" t="s">
        <v>2593</v>
      </c>
      <c r="E876" t="s">
        <v>2825</v>
      </c>
      <c r="F876" t="s">
        <v>2826</v>
      </c>
      <c r="G876" t="s">
        <v>2960</v>
      </c>
      <c r="H876">
        <v>2</v>
      </c>
      <c r="I876" t="s">
        <v>2961</v>
      </c>
      <c r="J876" t="s">
        <v>2961</v>
      </c>
      <c r="K876" t="s">
        <v>29</v>
      </c>
      <c r="L876" t="s">
        <v>47</v>
      </c>
      <c r="M876">
        <v>454177</v>
      </c>
      <c r="N876">
        <v>469770</v>
      </c>
      <c r="O876" t="s">
        <v>2962</v>
      </c>
      <c r="P876">
        <v>2027</v>
      </c>
      <c r="Q876">
        <v>2</v>
      </c>
      <c r="R876" t="s">
        <v>49</v>
      </c>
      <c r="S876" t="s">
        <v>33</v>
      </c>
      <c r="T876" t="s">
        <v>34</v>
      </c>
      <c r="U876" t="s">
        <v>35</v>
      </c>
    </row>
    <row r="877" spans="1:21" hidden="1" x14ac:dyDescent="0.2">
      <c r="A877" t="s">
        <v>1809</v>
      </c>
      <c r="B877" t="s">
        <v>1810</v>
      </c>
      <c r="C877" t="s">
        <v>2592</v>
      </c>
      <c r="D877" t="s">
        <v>2593</v>
      </c>
      <c r="E877" t="s">
        <v>2825</v>
      </c>
      <c r="F877" t="s">
        <v>2826</v>
      </c>
      <c r="G877" t="s">
        <v>2963</v>
      </c>
      <c r="H877">
        <v>2</v>
      </c>
      <c r="I877" t="s">
        <v>2964</v>
      </c>
      <c r="J877" t="s">
        <v>2964</v>
      </c>
      <c r="K877" t="s">
        <v>29</v>
      </c>
      <c r="L877" t="s">
        <v>47</v>
      </c>
      <c r="M877">
        <v>447180</v>
      </c>
      <c r="N877">
        <v>467104</v>
      </c>
      <c r="O877" t="s">
        <v>2965</v>
      </c>
      <c r="P877">
        <v>2027</v>
      </c>
      <c r="Q877">
        <v>2</v>
      </c>
      <c r="R877" t="s">
        <v>32</v>
      </c>
      <c r="S877" t="s">
        <v>33</v>
      </c>
      <c r="T877" t="s">
        <v>34</v>
      </c>
      <c r="U877" t="s">
        <v>35</v>
      </c>
    </row>
    <row r="878" spans="1:21" hidden="1" x14ac:dyDescent="0.2">
      <c r="A878" t="s">
        <v>1809</v>
      </c>
      <c r="B878" t="s">
        <v>1810</v>
      </c>
      <c r="C878" t="s">
        <v>2966</v>
      </c>
      <c r="D878" t="s">
        <v>2967</v>
      </c>
      <c r="E878" t="s">
        <v>2968</v>
      </c>
      <c r="F878" t="s">
        <v>2969</v>
      </c>
      <c r="G878" t="s">
        <v>2970</v>
      </c>
      <c r="H878">
        <v>1</v>
      </c>
      <c r="I878" t="s">
        <v>2971</v>
      </c>
      <c r="J878" t="s">
        <v>2971</v>
      </c>
      <c r="K878" t="s">
        <v>29</v>
      </c>
      <c r="L878" t="s">
        <v>198</v>
      </c>
      <c r="M878">
        <v>473915</v>
      </c>
      <c r="N878">
        <v>402660</v>
      </c>
      <c r="O878" t="s">
        <v>2972</v>
      </c>
      <c r="P878">
        <v>2027</v>
      </c>
      <c r="Q878">
        <v>2</v>
      </c>
      <c r="R878" t="s">
        <v>32</v>
      </c>
      <c r="S878" t="s">
        <v>33</v>
      </c>
      <c r="T878" t="s">
        <v>34</v>
      </c>
      <c r="U878" t="s">
        <v>35</v>
      </c>
    </row>
    <row r="879" spans="1:21" hidden="1" x14ac:dyDescent="0.2">
      <c r="A879" t="s">
        <v>1809</v>
      </c>
      <c r="B879" t="s">
        <v>1810</v>
      </c>
      <c r="C879" t="s">
        <v>2860</v>
      </c>
      <c r="D879" t="s">
        <v>2861</v>
      </c>
      <c r="E879" t="s">
        <v>2973</v>
      </c>
      <c r="F879" t="s">
        <v>2974</v>
      </c>
      <c r="G879" t="s">
        <v>2975</v>
      </c>
      <c r="H879">
        <v>2</v>
      </c>
      <c r="I879" t="s">
        <v>2976</v>
      </c>
      <c r="J879" t="s">
        <v>2976</v>
      </c>
      <c r="K879" t="s">
        <v>29</v>
      </c>
      <c r="L879" t="s">
        <v>30</v>
      </c>
      <c r="M879">
        <v>450386</v>
      </c>
      <c r="N879">
        <v>441501</v>
      </c>
      <c r="O879" t="s">
        <v>2977</v>
      </c>
      <c r="P879">
        <v>2027</v>
      </c>
      <c r="Q879">
        <v>2</v>
      </c>
      <c r="R879" t="s">
        <v>49</v>
      </c>
      <c r="S879" t="s">
        <v>33</v>
      </c>
      <c r="T879" t="s">
        <v>34</v>
      </c>
      <c r="U879" t="s">
        <v>35</v>
      </c>
    </row>
    <row r="880" spans="1:21" hidden="1" x14ac:dyDescent="0.2">
      <c r="A880" t="s">
        <v>1809</v>
      </c>
      <c r="B880" t="s">
        <v>1810</v>
      </c>
      <c r="C880" t="s">
        <v>2860</v>
      </c>
      <c r="D880" t="s">
        <v>2861</v>
      </c>
      <c r="E880" t="s">
        <v>2973</v>
      </c>
      <c r="F880" t="s">
        <v>2974</v>
      </c>
      <c r="G880" t="s">
        <v>2978</v>
      </c>
      <c r="H880">
        <v>2</v>
      </c>
      <c r="I880" t="s">
        <v>2979</v>
      </c>
      <c r="J880" t="s">
        <v>2979</v>
      </c>
      <c r="K880" t="s">
        <v>29</v>
      </c>
      <c r="L880" t="s">
        <v>47</v>
      </c>
      <c r="M880">
        <v>439586</v>
      </c>
      <c r="N880">
        <v>438665</v>
      </c>
      <c r="O880" t="s">
        <v>2980</v>
      </c>
      <c r="P880">
        <v>2027</v>
      </c>
      <c r="Q880">
        <v>2</v>
      </c>
      <c r="R880" t="s">
        <v>49</v>
      </c>
      <c r="S880" t="s">
        <v>33</v>
      </c>
      <c r="T880" t="s">
        <v>34</v>
      </c>
      <c r="U880" t="s">
        <v>35</v>
      </c>
    </row>
    <row r="881" spans="1:21" hidden="1" x14ac:dyDescent="0.2">
      <c r="A881" t="s">
        <v>1809</v>
      </c>
      <c r="B881" t="s">
        <v>1810</v>
      </c>
      <c r="C881" t="s">
        <v>2966</v>
      </c>
      <c r="D881" t="s">
        <v>2967</v>
      </c>
      <c r="E881" t="s">
        <v>2968</v>
      </c>
      <c r="F881" t="s">
        <v>2969</v>
      </c>
      <c r="G881" t="s">
        <v>2981</v>
      </c>
      <c r="H881">
        <v>1</v>
      </c>
      <c r="I881" t="s">
        <v>2982</v>
      </c>
      <c r="J881" t="s">
        <v>2982</v>
      </c>
      <c r="K881" t="s">
        <v>29</v>
      </c>
      <c r="L881" t="s">
        <v>47</v>
      </c>
      <c r="M881">
        <v>456267</v>
      </c>
      <c r="N881">
        <v>393257</v>
      </c>
      <c r="O881" t="s">
        <v>2983</v>
      </c>
      <c r="P881">
        <v>2027</v>
      </c>
      <c r="Q881">
        <v>2</v>
      </c>
      <c r="R881" t="s">
        <v>32</v>
      </c>
      <c r="S881" t="s">
        <v>33</v>
      </c>
      <c r="T881" t="s">
        <v>34</v>
      </c>
      <c r="U881" t="s">
        <v>35</v>
      </c>
    </row>
    <row r="882" spans="1:21" hidden="1" x14ac:dyDescent="0.2">
      <c r="A882" t="s">
        <v>1809</v>
      </c>
      <c r="B882" t="s">
        <v>1810</v>
      </c>
      <c r="C882" t="s">
        <v>2860</v>
      </c>
      <c r="D882" t="s">
        <v>2861</v>
      </c>
      <c r="E882" t="s">
        <v>2973</v>
      </c>
      <c r="F882" t="s">
        <v>2974</v>
      </c>
      <c r="G882" t="s">
        <v>2984</v>
      </c>
      <c r="H882">
        <v>2</v>
      </c>
      <c r="I882" t="s">
        <v>2985</v>
      </c>
      <c r="J882" t="s">
        <v>2985</v>
      </c>
      <c r="K882" t="s">
        <v>29</v>
      </c>
      <c r="L882" t="s">
        <v>47</v>
      </c>
      <c r="M882">
        <v>440448</v>
      </c>
      <c r="N882">
        <v>442443</v>
      </c>
      <c r="O882" t="s">
        <v>2986</v>
      </c>
      <c r="P882">
        <v>2027</v>
      </c>
      <c r="Q882">
        <v>2</v>
      </c>
      <c r="R882" t="s">
        <v>49</v>
      </c>
      <c r="S882" t="s">
        <v>33</v>
      </c>
      <c r="T882" t="s">
        <v>34</v>
      </c>
      <c r="U882" t="s">
        <v>35</v>
      </c>
    </row>
    <row r="883" spans="1:21" hidden="1" x14ac:dyDescent="0.2">
      <c r="A883" t="s">
        <v>1809</v>
      </c>
      <c r="B883" t="s">
        <v>1810</v>
      </c>
      <c r="C883" t="s">
        <v>2966</v>
      </c>
      <c r="D883" t="s">
        <v>2967</v>
      </c>
      <c r="E883" t="s">
        <v>2968</v>
      </c>
      <c r="F883" t="s">
        <v>2969</v>
      </c>
      <c r="G883" t="s">
        <v>2987</v>
      </c>
      <c r="H883">
        <v>1</v>
      </c>
      <c r="I883" t="s">
        <v>2988</v>
      </c>
      <c r="J883" t="s">
        <v>2988</v>
      </c>
      <c r="K883" t="s">
        <v>29</v>
      </c>
      <c r="L883" t="s">
        <v>198</v>
      </c>
      <c r="M883">
        <v>475284</v>
      </c>
      <c r="N883">
        <v>412064</v>
      </c>
      <c r="O883" t="s">
        <v>2989</v>
      </c>
      <c r="P883">
        <v>2027</v>
      </c>
      <c r="Q883">
        <v>2</v>
      </c>
      <c r="R883" t="s">
        <v>32</v>
      </c>
      <c r="S883" t="s">
        <v>33</v>
      </c>
      <c r="T883" t="s">
        <v>34</v>
      </c>
      <c r="U883" t="s">
        <v>35</v>
      </c>
    </row>
    <row r="884" spans="1:21" hidden="1" x14ac:dyDescent="0.2">
      <c r="A884" t="s">
        <v>1809</v>
      </c>
      <c r="B884" t="s">
        <v>1810</v>
      </c>
      <c r="C884" t="s">
        <v>2860</v>
      </c>
      <c r="D884" t="s">
        <v>2861</v>
      </c>
      <c r="E884" t="s">
        <v>2990</v>
      </c>
      <c r="F884" t="s">
        <v>2991</v>
      </c>
      <c r="G884" t="s">
        <v>2992</v>
      </c>
      <c r="H884">
        <v>2</v>
      </c>
      <c r="I884" t="s">
        <v>2993</v>
      </c>
      <c r="J884" t="s">
        <v>2993</v>
      </c>
      <c r="K884" t="s">
        <v>29</v>
      </c>
      <c r="L884" t="s">
        <v>30</v>
      </c>
      <c r="M884">
        <v>428649</v>
      </c>
      <c r="N884">
        <v>442558</v>
      </c>
      <c r="O884" t="s">
        <v>2994</v>
      </c>
      <c r="P884">
        <v>2027</v>
      </c>
      <c r="Q884">
        <v>2</v>
      </c>
      <c r="R884" t="s">
        <v>49</v>
      </c>
      <c r="S884" t="s">
        <v>33</v>
      </c>
      <c r="T884" t="s">
        <v>34</v>
      </c>
      <c r="U884" t="s">
        <v>35</v>
      </c>
    </row>
    <row r="885" spans="1:21" hidden="1" x14ac:dyDescent="0.2">
      <c r="A885" t="s">
        <v>1809</v>
      </c>
      <c r="B885" t="s">
        <v>1810</v>
      </c>
      <c r="C885" t="s">
        <v>2860</v>
      </c>
      <c r="D885" t="s">
        <v>2861</v>
      </c>
      <c r="E885" t="s">
        <v>2990</v>
      </c>
      <c r="F885" t="s">
        <v>2991</v>
      </c>
      <c r="G885" t="s">
        <v>2995</v>
      </c>
      <c r="H885">
        <v>2</v>
      </c>
      <c r="I885" t="s">
        <v>2996</v>
      </c>
      <c r="J885" t="s">
        <v>2996</v>
      </c>
      <c r="K885" t="s">
        <v>29</v>
      </c>
      <c r="L885" t="s">
        <v>47</v>
      </c>
      <c r="M885">
        <v>437715</v>
      </c>
      <c r="N885">
        <v>445243</v>
      </c>
      <c r="O885" t="s">
        <v>2997</v>
      </c>
      <c r="P885">
        <v>2027</v>
      </c>
      <c r="Q885">
        <v>2</v>
      </c>
      <c r="R885" t="s">
        <v>49</v>
      </c>
      <c r="S885" t="s">
        <v>33</v>
      </c>
      <c r="T885" t="s">
        <v>34</v>
      </c>
      <c r="U885" t="s">
        <v>35</v>
      </c>
    </row>
    <row r="886" spans="1:21" hidden="1" x14ac:dyDescent="0.2">
      <c r="A886" t="s">
        <v>1809</v>
      </c>
      <c r="B886" t="s">
        <v>1810</v>
      </c>
      <c r="C886" t="s">
        <v>2860</v>
      </c>
      <c r="D886" t="s">
        <v>2861</v>
      </c>
      <c r="E886" t="s">
        <v>2973</v>
      </c>
      <c r="F886" t="s">
        <v>2974</v>
      </c>
      <c r="G886" t="s">
        <v>2998</v>
      </c>
      <c r="H886">
        <v>2</v>
      </c>
      <c r="I886" t="s">
        <v>2999</v>
      </c>
      <c r="J886" t="s">
        <v>2999</v>
      </c>
      <c r="K886" t="s">
        <v>29</v>
      </c>
      <c r="L886" t="s">
        <v>47</v>
      </c>
      <c r="M886">
        <v>448080</v>
      </c>
      <c r="N886">
        <v>449052</v>
      </c>
      <c r="O886" t="s">
        <v>3000</v>
      </c>
      <c r="P886">
        <v>2027</v>
      </c>
      <c r="Q886">
        <v>2</v>
      </c>
      <c r="R886" t="s">
        <v>49</v>
      </c>
      <c r="S886" t="s">
        <v>33</v>
      </c>
      <c r="T886" t="s">
        <v>34</v>
      </c>
      <c r="U886" t="s">
        <v>35</v>
      </c>
    </row>
    <row r="887" spans="1:21" hidden="1" x14ac:dyDescent="0.2">
      <c r="A887" t="s">
        <v>1809</v>
      </c>
      <c r="B887" t="s">
        <v>1810</v>
      </c>
      <c r="C887" t="s">
        <v>2860</v>
      </c>
      <c r="D887" t="s">
        <v>2861</v>
      </c>
      <c r="E887" t="s">
        <v>2990</v>
      </c>
      <c r="F887" t="s">
        <v>2991</v>
      </c>
      <c r="G887" t="s">
        <v>3001</v>
      </c>
      <c r="H887">
        <v>2</v>
      </c>
      <c r="I887" t="s">
        <v>3002</v>
      </c>
      <c r="J887" t="s">
        <v>3002</v>
      </c>
      <c r="K887" t="s">
        <v>29</v>
      </c>
      <c r="L887" t="s">
        <v>47</v>
      </c>
      <c r="M887">
        <v>428650</v>
      </c>
      <c r="N887">
        <v>447540</v>
      </c>
      <c r="O887" t="s">
        <v>3003</v>
      </c>
      <c r="P887">
        <v>2027</v>
      </c>
      <c r="Q887">
        <v>2</v>
      </c>
      <c r="R887" t="s">
        <v>49</v>
      </c>
      <c r="S887" t="s">
        <v>33</v>
      </c>
      <c r="T887" t="s">
        <v>34</v>
      </c>
      <c r="U887" t="s">
        <v>35</v>
      </c>
    </row>
    <row r="888" spans="1:21" hidden="1" x14ac:dyDescent="0.2">
      <c r="A888" t="s">
        <v>1809</v>
      </c>
      <c r="B888" t="s">
        <v>1810</v>
      </c>
      <c r="C888" t="s">
        <v>2592</v>
      </c>
      <c r="D888" t="s">
        <v>2593</v>
      </c>
      <c r="E888" t="s">
        <v>2825</v>
      </c>
      <c r="F888" t="s">
        <v>2826</v>
      </c>
      <c r="G888" t="s">
        <v>3004</v>
      </c>
      <c r="H888">
        <v>2</v>
      </c>
      <c r="I888" t="s">
        <v>3005</v>
      </c>
      <c r="J888" t="s">
        <v>3005</v>
      </c>
      <c r="K888" t="s">
        <v>29</v>
      </c>
      <c r="L888" t="s">
        <v>30</v>
      </c>
      <c r="M888">
        <v>458405</v>
      </c>
      <c r="N888">
        <v>449524</v>
      </c>
      <c r="O888" t="s">
        <v>3006</v>
      </c>
      <c r="P888">
        <v>2027</v>
      </c>
      <c r="Q888">
        <v>2</v>
      </c>
      <c r="R888" t="s">
        <v>49</v>
      </c>
      <c r="S888" t="s">
        <v>33</v>
      </c>
      <c r="T888" t="s">
        <v>34</v>
      </c>
      <c r="U888" t="s">
        <v>35</v>
      </c>
    </row>
    <row r="889" spans="1:21" hidden="1" x14ac:dyDescent="0.2">
      <c r="A889" t="s">
        <v>1809</v>
      </c>
      <c r="B889" t="s">
        <v>1810</v>
      </c>
      <c r="C889" t="s">
        <v>2966</v>
      </c>
      <c r="D889" t="s">
        <v>2967</v>
      </c>
      <c r="E889" t="s">
        <v>3007</v>
      </c>
      <c r="F889" t="s">
        <v>3008</v>
      </c>
      <c r="G889" t="s">
        <v>3009</v>
      </c>
      <c r="H889">
        <v>1</v>
      </c>
      <c r="I889" t="s">
        <v>3010</v>
      </c>
      <c r="J889" t="s">
        <v>3010</v>
      </c>
      <c r="K889" t="s">
        <v>29</v>
      </c>
      <c r="L889" t="s">
        <v>47</v>
      </c>
      <c r="M889">
        <v>460481</v>
      </c>
      <c r="N889">
        <v>386587</v>
      </c>
      <c r="O889" t="s">
        <v>3011</v>
      </c>
      <c r="P889">
        <v>2027</v>
      </c>
      <c r="Q889">
        <v>2</v>
      </c>
      <c r="R889" t="s">
        <v>49</v>
      </c>
      <c r="S889" t="s">
        <v>33</v>
      </c>
      <c r="T889" t="s">
        <v>34</v>
      </c>
      <c r="U889" t="s">
        <v>35</v>
      </c>
    </row>
    <row r="890" spans="1:21" hidden="1" x14ac:dyDescent="0.2">
      <c r="A890" t="s">
        <v>1809</v>
      </c>
      <c r="B890" t="s">
        <v>1810</v>
      </c>
      <c r="C890" t="s">
        <v>2860</v>
      </c>
      <c r="D890" t="s">
        <v>2861</v>
      </c>
      <c r="E890" t="s">
        <v>2973</v>
      </c>
      <c r="F890" t="s">
        <v>2974</v>
      </c>
      <c r="G890" t="s">
        <v>3012</v>
      </c>
      <c r="H890">
        <v>2</v>
      </c>
      <c r="I890" t="s">
        <v>3013</v>
      </c>
      <c r="J890" t="s">
        <v>3013</v>
      </c>
      <c r="K890" t="s">
        <v>29</v>
      </c>
      <c r="L890" t="s">
        <v>47</v>
      </c>
      <c r="M890">
        <v>458339</v>
      </c>
      <c r="N890">
        <v>447423</v>
      </c>
      <c r="O890" t="s">
        <v>3014</v>
      </c>
      <c r="P890">
        <v>2027</v>
      </c>
      <c r="Q890">
        <v>2</v>
      </c>
      <c r="R890" t="s">
        <v>49</v>
      </c>
      <c r="S890" t="s">
        <v>33</v>
      </c>
      <c r="T890" t="s">
        <v>34</v>
      </c>
      <c r="U890" t="s">
        <v>35</v>
      </c>
    </row>
    <row r="891" spans="1:21" hidden="1" x14ac:dyDescent="0.2">
      <c r="A891" t="s">
        <v>1809</v>
      </c>
      <c r="B891" t="s">
        <v>1810</v>
      </c>
      <c r="C891" t="s">
        <v>2966</v>
      </c>
      <c r="D891" t="s">
        <v>2967</v>
      </c>
      <c r="E891" t="s">
        <v>3007</v>
      </c>
      <c r="F891" t="s">
        <v>3008</v>
      </c>
      <c r="G891" t="s">
        <v>3015</v>
      </c>
      <c r="H891">
        <v>1</v>
      </c>
      <c r="I891" t="s">
        <v>3016</v>
      </c>
      <c r="J891" t="s">
        <v>3016</v>
      </c>
      <c r="K891" t="s">
        <v>29</v>
      </c>
      <c r="L891" t="s">
        <v>47</v>
      </c>
      <c r="M891">
        <v>464426</v>
      </c>
      <c r="N891">
        <v>382731</v>
      </c>
      <c r="O891" t="s">
        <v>3017</v>
      </c>
      <c r="P891">
        <v>2027</v>
      </c>
      <c r="Q891">
        <v>2</v>
      </c>
      <c r="R891" t="s">
        <v>32</v>
      </c>
      <c r="S891" t="s">
        <v>33</v>
      </c>
      <c r="T891" t="s">
        <v>34</v>
      </c>
      <c r="U891" t="s">
        <v>35</v>
      </c>
    </row>
    <row r="892" spans="1:21" hidden="1" x14ac:dyDescent="0.2">
      <c r="A892" t="s">
        <v>1809</v>
      </c>
      <c r="B892" t="s">
        <v>1810</v>
      </c>
      <c r="C892" t="s">
        <v>2966</v>
      </c>
      <c r="D892" t="s">
        <v>2967</v>
      </c>
      <c r="E892" t="s">
        <v>3007</v>
      </c>
      <c r="F892" t="s">
        <v>3008</v>
      </c>
      <c r="G892" t="s">
        <v>3018</v>
      </c>
      <c r="H892">
        <v>1</v>
      </c>
      <c r="I892" t="s">
        <v>3019</v>
      </c>
      <c r="J892" t="s">
        <v>3019</v>
      </c>
      <c r="K892" t="s">
        <v>29</v>
      </c>
      <c r="L892" t="s">
        <v>47</v>
      </c>
      <c r="M892">
        <v>455899</v>
      </c>
      <c r="N892">
        <v>389488</v>
      </c>
      <c r="O892" t="s">
        <v>3020</v>
      </c>
      <c r="P892">
        <v>2027</v>
      </c>
      <c r="Q892">
        <v>2</v>
      </c>
      <c r="R892" t="s">
        <v>32</v>
      </c>
      <c r="S892" t="s">
        <v>33</v>
      </c>
      <c r="T892" t="s">
        <v>34</v>
      </c>
      <c r="U892" t="s">
        <v>35</v>
      </c>
    </row>
    <row r="893" spans="1:21" hidden="1" x14ac:dyDescent="0.2">
      <c r="A893" t="s">
        <v>1809</v>
      </c>
      <c r="B893" t="s">
        <v>1810</v>
      </c>
      <c r="C893" t="s">
        <v>2860</v>
      </c>
      <c r="D893" t="s">
        <v>2861</v>
      </c>
      <c r="E893" t="s">
        <v>2990</v>
      </c>
      <c r="F893" t="s">
        <v>2991</v>
      </c>
      <c r="G893" t="s">
        <v>3021</v>
      </c>
      <c r="H893">
        <v>2</v>
      </c>
      <c r="I893" t="s">
        <v>3022</v>
      </c>
      <c r="J893" t="s">
        <v>3022</v>
      </c>
      <c r="K893" t="s">
        <v>29</v>
      </c>
      <c r="L893" t="s">
        <v>47</v>
      </c>
      <c r="M893">
        <v>424470</v>
      </c>
      <c r="N893">
        <v>448471</v>
      </c>
      <c r="O893" t="s">
        <v>3023</v>
      </c>
      <c r="P893">
        <v>2027</v>
      </c>
      <c r="Q893">
        <v>2</v>
      </c>
      <c r="R893" t="s">
        <v>49</v>
      </c>
      <c r="S893" t="s">
        <v>33</v>
      </c>
      <c r="T893" t="s">
        <v>34</v>
      </c>
      <c r="U893" t="s">
        <v>35</v>
      </c>
    </row>
    <row r="894" spans="1:21" hidden="1" x14ac:dyDescent="0.2">
      <c r="A894" t="s">
        <v>1809</v>
      </c>
      <c r="B894" t="s">
        <v>1810</v>
      </c>
      <c r="C894" t="s">
        <v>2966</v>
      </c>
      <c r="D894" t="s">
        <v>2967</v>
      </c>
      <c r="E894" t="s">
        <v>3007</v>
      </c>
      <c r="F894" t="s">
        <v>3008</v>
      </c>
      <c r="G894" t="s">
        <v>3024</v>
      </c>
      <c r="H894">
        <v>1</v>
      </c>
      <c r="I894" t="s">
        <v>3025</v>
      </c>
      <c r="J894" t="s">
        <v>3025</v>
      </c>
      <c r="K894" t="s">
        <v>29</v>
      </c>
      <c r="L894" t="s">
        <v>47</v>
      </c>
      <c r="M894">
        <v>464834</v>
      </c>
      <c r="N894">
        <v>371160</v>
      </c>
      <c r="O894" t="s">
        <v>3026</v>
      </c>
      <c r="P894">
        <v>2027</v>
      </c>
      <c r="Q894">
        <v>2</v>
      </c>
      <c r="R894" t="s">
        <v>32</v>
      </c>
      <c r="S894" t="s">
        <v>33</v>
      </c>
      <c r="T894" t="s">
        <v>34</v>
      </c>
      <c r="U894" t="s">
        <v>35</v>
      </c>
    </row>
    <row r="895" spans="1:21" hidden="1" x14ac:dyDescent="0.2">
      <c r="A895" t="s">
        <v>1809</v>
      </c>
      <c r="B895" t="s">
        <v>1810</v>
      </c>
      <c r="C895" t="s">
        <v>2966</v>
      </c>
      <c r="D895" t="s">
        <v>2967</v>
      </c>
      <c r="E895" t="s">
        <v>3007</v>
      </c>
      <c r="F895" t="s">
        <v>3008</v>
      </c>
      <c r="G895" t="s">
        <v>3027</v>
      </c>
      <c r="H895">
        <v>1</v>
      </c>
      <c r="I895" t="s">
        <v>3028</v>
      </c>
      <c r="J895" t="s">
        <v>3028</v>
      </c>
      <c r="K895" t="s">
        <v>29</v>
      </c>
      <c r="L895" t="s">
        <v>30</v>
      </c>
      <c r="M895">
        <v>466747</v>
      </c>
      <c r="N895">
        <v>386963</v>
      </c>
      <c r="O895" t="s">
        <v>3029</v>
      </c>
      <c r="P895">
        <v>2027</v>
      </c>
      <c r="Q895">
        <v>2</v>
      </c>
      <c r="R895" t="s">
        <v>49</v>
      </c>
      <c r="S895" t="s">
        <v>33</v>
      </c>
      <c r="T895" t="s">
        <v>34</v>
      </c>
      <c r="U895" t="s">
        <v>35</v>
      </c>
    </row>
    <row r="896" spans="1:21" hidden="1" x14ac:dyDescent="0.2">
      <c r="A896" t="s">
        <v>1809</v>
      </c>
      <c r="B896" t="s">
        <v>1810</v>
      </c>
      <c r="C896" t="s">
        <v>2966</v>
      </c>
      <c r="D896" t="s">
        <v>2967</v>
      </c>
      <c r="E896" t="s">
        <v>3007</v>
      </c>
      <c r="F896" t="s">
        <v>3008</v>
      </c>
      <c r="G896" t="s">
        <v>3030</v>
      </c>
      <c r="H896">
        <v>1</v>
      </c>
      <c r="I896" t="s">
        <v>3031</v>
      </c>
      <c r="J896" t="s">
        <v>3031</v>
      </c>
      <c r="K896" t="s">
        <v>29</v>
      </c>
      <c r="L896" t="s">
        <v>47</v>
      </c>
      <c r="M896">
        <v>452843</v>
      </c>
      <c r="N896">
        <v>381835</v>
      </c>
      <c r="O896" t="s">
        <v>3032</v>
      </c>
      <c r="P896">
        <v>2027</v>
      </c>
      <c r="Q896">
        <v>2</v>
      </c>
      <c r="R896" t="s">
        <v>49</v>
      </c>
      <c r="S896" t="s">
        <v>33</v>
      </c>
      <c r="T896" t="s">
        <v>34</v>
      </c>
      <c r="U896" t="s">
        <v>35</v>
      </c>
    </row>
    <row r="897" spans="1:21" hidden="1" x14ac:dyDescent="0.2">
      <c r="A897" t="s">
        <v>1809</v>
      </c>
      <c r="B897" t="s">
        <v>1810</v>
      </c>
      <c r="C897" t="s">
        <v>2966</v>
      </c>
      <c r="D897" t="s">
        <v>2967</v>
      </c>
      <c r="E897" t="s">
        <v>3007</v>
      </c>
      <c r="F897" t="s">
        <v>3008</v>
      </c>
      <c r="G897" t="s">
        <v>3033</v>
      </c>
      <c r="H897">
        <v>1</v>
      </c>
      <c r="I897" t="s">
        <v>3034</v>
      </c>
      <c r="J897" t="s">
        <v>3034</v>
      </c>
      <c r="K897" t="s">
        <v>29</v>
      </c>
      <c r="L897" t="s">
        <v>47</v>
      </c>
      <c r="M897">
        <v>452609</v>
      </c>
      <c r="N897">
        <v>374602</v>
      </c>
      <c r="O897" t="s">
        <v>3035</v>
      </c>
      <c r="P897">
        <v>2027</v>
      </c>
      <c r="Q897">
        <v>2</v>
      </c>
      <c r="R897" t="s">
        <v>32</v>
      </c>
      <c r="S897" t="s">
        <v>33</v>
      </c>
      <c r="T897" t="s">
        <v>34</v>
      </c>
      <c r="U897" t="s">
        <v>35</v>
      </c>
    </row>
    <row r="898" spans="1:21" hidden="1" x14ac:dyDescent="0.2">
      <c r="A898" t="s">
        <v>1809</v>
      </c>
      <c r="B898" t="s">
        <v>1810</v>
      </c>
      <c r="C898" t="s">
        <v>2966</v>
      </c>
      <c r="D898" t="s">
        <v>2967</v>
      </c>
      <c r="E898" t="s">
        <v>3007</v>
      </c>
      <c r="F898" t="s">
        <v>3008</v>
      </c>
      <c r="G898" t="s">
        <v>3036</v>
      </c>
      <c r="H898">
        <v>1</v>
      </c>
      <c r="I898" t="s">
        <v>3037</v>
      </c>
      <c r="J898" t="s">
        <v>3037</v>
      </c>
      <c r="K898" t="s">
        <v>29</v>
      </c>
      <c r="L898" t="s">
        <v>47</v>
      </c>
      <c r="M898">
        <v>469744</v>
      </c>
      <c r="N898">
        <v>389893</v>
      </c>
      <c r="O898" t="s">
        <v>3038</v>
      </c>
      <c r="P898">
        <v>2027</v>
      </c>
      <c r="Q898">
        <v>2</v>
      </c>
      <c r="R898" t="s">
        <v>32</v>
      </c>
      <c r="S898" t="s">
        <v>33</v>
      </c>
      <c r="T898" t="s">
        <v>34</v>
      </c>
      <c r="U898" t="s">
        <v>35</v>
      </c>
    </row>
    <row r="899" spans="1:21" hidden="1" x14ac:dyDescent="0.2">
      <c r="A899" t="s">
        <v>1809</v>
      </c>
      <c r="B899" t="s">
        <v>1810</v>
      </c>
      <c r="C899" t="s">
        <v>2860</v>
      </c>
      <c r="D899" t="s">
        <v>2861</v>
      </c>
      <c r="E899" t="s">
        <v>2990</v>
      </c>
      <c r="F899" t="s">
        <v>2991</v>
      </c>
      <c r="G899" t="s">
        <v>3039</v>
      </c>
      <c r="H899">
        <v>2</v>
      </c>
      <c r="I899" t="s">
        <v>3040</v>
      </c>
      <c r="J899" t="s">
        <v>3040</v>
      </c>
      <c r="K899" t="s">
        <v>29</v>
      </c>
      <c r="L899" t="s">
        <v>30</v>
      </c>
      <c r="M899">
        <v>421059</v>
      </c>
      <c r="N899">
        <v>449807</v>
      </c>
      <c r="O899" t="s">
        <v>3041</v>
      </c>
      <c r="P899">
        <v>2027</v>
      </c>
      <c r="Q899">
        <v>2</v>
      </c>
      <c r="R899" t="s">
        <v>49</v>
      </c>
      <c r="S899" t="s">
        <v>33</v>
      </c>
      <c r="T899" t="s">
        <v>34</v>
      </c>
      <c r="U899" t="s">
        <v>35</v>
      </c>
    </row>
    <row r="900" spans="1:21" hidden="1" x14ac:dyDescent="0.2">
      <c r="A900" t="s">
        <v>1809</v>
      </c>
      <c r="B900" t="s">
        <v>1810</v>
      </c>
      <c r="C900" t="s">
        <v>2966</v>
      </c>
      <c r="D900" t="s">
        <v>2967</v>
      </c>
      <c r="E900" t="s">
        <v>3007</v>
      </c>
      <c r="F900" t="s">
        <v>3008</v>
      </c>
      <c r="G900" t="s">
        <v>3042</v>
      </c>
      <c r="H900">
        <v>1</v>
      </c>
      <c r="I900" t="s">
        <v>3043</v>
      </c>
      <c r="J900" t="s">
        <v>3043</v>
      </c>
      <c r="K900" t="s">
        <v>29</v>
      </c>
      <c r="L900" t="s">
        <v>30</v>
      </c>
      <c r="M900">
        <v>467300</v>
      </c>
      <c r="N900">
        <v>372459</v>
      </c>
      <c r="O900" t="s">
        <v>3044</v>
      </c>
      <c r="P900">
        <v>2027</v>
      </c>
      <c r="Q900">
        <v>2</v>
      </c>
      <c r="R900" t="s">
        <v>32</v>
      </c>
      <c r="S900" t="s">
        <v>33</v>
      </c>
      <c r="T900" t="s">
        <v>34</v>
      </c>
      <c r="U900" t="s">
        <v>35</v>
      </c>
    </row>
    <row r="901" spans="1:21" hidden="1" x14ac:dyDescent="0.2">
      <c r="A901" t="s">
        <v>1809</v>
      </c>
      <c r="B901" t="s">
        <v>1810</v>
      </c>
      <c r="C901" t="s">
        <v>2966</v>
      </c>
      <c r="D901" t="s">
        <v>2967</v>
      </c>
      <c r="E901" t="s">
        <v>3007</v>
      </c>
      <c r="F901" t="s">
        <v>3008</v>
      </c>
      <c r="G901" t="s">
        <v>3045</v>
      </c>
      <c r="H901">
        <v>1</v>
      </c>
      <c r="I901" t="s">
        <v>3046</v>
      </c>
      <c r="J901" t="s">
        <v>3046</v>
      </c>
      <c r="K901" t="s">
        <v>29</v>
      </c>
      <c r="L901" t="s">
        <v>47</v>
      </c>
      <c r="M901">
        <v>463184</v>
      </c>
      <c r="N901">
        <v>360415</v>
      </c>
      <c r="O901" t="s">
        <v>3047</v>
      </c>
      <c r="P901">
        <v>2027</v>
      </c>
      <c r="Q901">
        <v>2</v>
      </c>
      <c r="R901" t="s">
        <v>32</v>
      </c>
      <c r="S901" t="s">
        <v>33</v>
      </c>
      <c r="T901" t="s">
        <v>34</v>
      </c>
      <c r="U901" t="s">
        <v>35</v>
      </c>
    </row>
    <row r="902" spans="1:21" hidden="1" x14ac:dyDescent="0.2">
      <c r="A902" t="s">
        <v>1809</v>
      </c>
      <c r="B902" t="s">
        <v>1810</v>
      </c>
      <c r="C902" t="s">
        <v>2966</v>
      </c>
      <c r="D902" t="s">
        <v>2967</v>
      </c>
      <c r="E902" t="s">
        <v>3007</v>
      </c>
      <c r="F902" t="s">
        <v>3008</v>
      </c>
      <c r="G902" t="s">
        <v>3048</v>
      </c>
      <c r="H902">
        <v>1</v>
      </c>
      <c r="I902" t="s">
        <v>3049</v>
      </c>
      <c r="J902" t="s">
        <v>3049</v>
      </c>
      <c r="K902" t="s">
        <v>29</v>
      </c>
      <c r="L902" t="s">
        <v>47</v>
      </c>
      <c r="M902">
        <v>464715</v>
      </c>
      <c r="N902">
        <v>365883</v>
      </c>
      <c r="O902" t="s">
        <v>3050</v>
      </c>
      <c r="P902">
        <v>2027</v>
      </c>
      <c r="Q902">
        <v>2</v>
      </c>
      <c r="R902" t="s">
        <v>205</v>
      </c>
      <c r="S902" t="s">
        <v>33</v>
      </c>
      <c r="T902" t="s">
        <v>34</v>
      </c>
      <c r="U902" t="s">
        <v>35</v>
      </c>
    </row>
    <row r="903" spans="1:21" hidden="1" x14ac:dyDescent="0.2">
      <c r="A903" t="s">
        <v>1809</v>
      </c>
      <c r="B903" t="s">
        <v>1810</v>
      </c>
      <c r="C903" t="s">
        <v>2966</v>
      </c>
      <c r="D903" t="s">
        <v>2967</v>
      </c>
      <c r="E903" t="s">
        <v>3007</v>
      </c>
      <c r="F903" t="s">
        <v>3008</v>
      </c>
      <c r="G903" t="s">
        <v>3051</v>
      </c>
      <c r="H903">
        <v>1</v>
      </c>
      <c r="I903" t="s">
        <v>3052</v>
      </c>
      <c r="J903" t="s">
        <v>3052</v>
      </c>
      <c r="K903" t="s">
        <v>29</v>
      </c>
      <c r="L903" t="s">
        <v>198</v>
      </c>
      <c r="M903">
        <v>471466</v>
      </c>
      <c r="N903">
        <v>395352</v>
      </c>
      <c r="O903" t="s">
        <v>3053</v>
      </c>
      <c r="P903">
        <v>2027</v>
      </c>
      <c r="Q903">
        <v>2</v>
      </c>
      <c r="R903" t="s">
        <v>32</v>
      </c>
      <c r="S903" t="s">
        <v>33</v>
      </c>
      <c r="T903" t="s">
        <v>34</v>
      </c>
      <c r="U903" t="s">
        <v>35</v>
      </c>
    </row>
    <row r="904" spans="1:21" hidden="1" x14ac:dyDescent="0.2">
      <c r="A904" t="s">
        <v>1809</v>
      </c>
      <c r="B904" t="s">
        <v>1810</v>
      </c>
      <c r="C904" t="s">
        <v>2966</v>
      </c>
      <c r="D904" t="s">
        <v>2967</v>
      </c>
      <c r="E904" t="s">
        <v>3007</v>
      </c>
      <c r="F904" t="s">
        <v>3008</v>
      </c>
      <c r="G904" t="s">
        <v>3054</v>
      </c>
      <c r="H904">
        <v>1</v>
      </c>
      <c r="I904" t="s">
        <v>3055</v>
      </c>
      <c r="J904" t="s">
        <v>3055</v>
      </c>
      <c r="K904" t="s">
        <v>29</v>
      </c>
      <c r="L904" t="s">
        <v>47</v>
      </c>
      <c r="M904">
        <v>449191</v>
      </c>
      <c r="N904">
        <v>382383</v>
      </c>
      <c r="O904" t="s">
        <v>3056</v>
      </c>
      <c r="P904">
        <v>2027</v>
      </c>
      <c r="Q904">
        <v>2</v>
      </c>
      <c r="R904" t="s">
        <v>205</v>
      </c>
      <c r="S904" t="s">
        <v>33</v>
      </c>
      <c r="T904" t="s">
        <v>34</v>
      </c>
      <c r="U904" t="s">
        <v>35</v>
      </c>
    </row>
    <row r="905" spans="1:21" hidden="1" x14ac:dyDescent="0.2">
      <c r="A905" t="s">
        <v>1809</v>
      </c>
      <c r="B905" t="s">
        <v>1810</v>
      </c>
      <c r="C905" t="s">
        <v>2966</v>
      </c>
      <c r="D905" t="s">
        <v>2967</v>
      </c>
      <c r="E905" t="s">
        <v>3007</v>
      </c>
      <c r="F905" t="s">
        <v>3008</v>
      </c>
      <c r="G905" t="s">
        <v>3057</v>
      </c>
      <c r="H905">
        <v>1</v>
      </c>
      <c r="I905" t="s">
        <v>3058</v>
      </c>
      <c r="J905" t="s">
        <v>3058</v>
      </c>
      <c r="K905" t="s">
        <v>29</v>
      </c>
      <c r="L905" t="s">
        <v>47</v>
      </c>
      <c r="M905">
        <v>464560</v>
      </c>
      <c r="N905">
        <v>375449</v>
      </c>
      <c r="O905" t="s">
        <v>3059</v>
      </c>
      <c r="P905">
        <v>2027</v>
      </c>
      <c r="Q905">
        <v>2</v>
      </c>
      <c r="R905" t="s">
        <v>32</v>
      </c>
      <c r="S905" t="s">
        <v>33</v>
      </c>
      <c r="T905" t="s">
        <v>34</v>
      </c>
      <c r="U905" t="s">
        <v>35</v>
      </c>
    </row>
    <row r="906" spans="1:21" hidden="1" x14ac:dyDescent="0.2">
      <c r="A906" t="s">
        <v>1809</v>
      </c>
      <c r="B906" t="s">
        <v>1810</v>
      </c>
      <c r="C906" t="s">
        <v>2966</v>
      </c>
      <c r="D906" t="s">
        <v>2967</v>
      </c>
      <c r="E906" t="s">
        <v>3007</v>
      </c>
      <c r="F906" t="s">
        <v>3008</v>
      </c>
      <c r="G906" t="s">
        <v>3060</v>
      </c>
      <c r="H906">
        <v>1</v>
      </c>
      <c r="I906" t="s">
        <v>3061</v>
      </c>
      <c r="J906" t="s">
        <v>3061</v>
      </c>
      <c r="K906" t="s">
        <v>29</v>
      </c>
      <c r="L906" t="s">
        <v>30</v>
      </c>
      <c r="M906">
        <v>462665</v>
      </c>
      <c r="N906">
        <v>366422</v>
      </c>
      <c r="O906" t="s">
        <v>3062</v>
      </c>
      <c r="P906">
        <v>2027</v>
      </c>
      <c r="Q906">
        <v>2</v>
      </c>
      <c r="R906" t="s">
        <v>32</v>
      </c>
      <c r="S906" t="s">
        <v>33</v>
      </c>
      <c r="T906" t="s">
        <v>34</v>
      </c>
      <c r="U906" t="s">
        <v>35</v>
      </c>
    </row>
    <row r="907" spans="1:21" hidden="1" x14ac:dyDescent="0.2">
      <c r="A907" t="s">
        <v>1809</v>
      </c>
      <c r="B907" t="s">
        <v>1810</v>
      </c>
      <c r="C907" t="s">
        <v>2860</v>
      </c>
      <c r="D907" t="s">
        <v>2861</v>
      </c>
      <c r="E907" t="s">
        <v>2990</v>
      </c>
      <c r="F907" t="s">
        <v>2991</v>
      </c>
      <c r="G907" t="s">
        <v>3063</v>
      </c>
      <c r="H907">
        <v>2</v>
      </c>
      <c r="I907" t="s">
        <v>3064</v>
      </c>
      <c r="J907" t="s">
        <v>3064</v>
      </c>
      <c r="K907" t="s">
        <v>29</v>
      </c>
      <c r="L907" t="s">
        <v>30</v>
      </c>
      <c r="M907">
        <v>406665</v>
      </c>
      <c r="N907">
        <v>453809</v>
      </c>
      <c r="O907" t="s">
        <v>3065</v>
      </c>
      <c r="P907">
        <v>2027</v>
      </c>
      <c r="Q907">
        <v>2</v>
      </c>
      <c r="R907" t="s">
        <v>49</v>
      </c>
      <c r="S907" t="s">
        <v>33</v>
      </c>
      <c r="T907" t="s">
        <v>34</v>
      </c>
      <c r="U907" t="s">
        <v>35</v>
      </c>
    </row>
    <row r="908" spans="1:21" hidden="1" x14ac:dyDescent="0.2">
      <c r="A908" t="s">
        <v>1809</v>
      </c>
      <c r="B908" t="s">
        <v>1810</v>
      </c>
      <c r="C908" t="s">
        <v>2966</v>
      </c>
      <c r="D908" t="s">
        <v>2967</v>
      </c>
      <c r="E908" t="s">
        <v>3007</v>
      </c>
      <c r="F908" t="s">
        <v>3008</v>
      </c>
      <c r="G908" t="s">
        <v>3066</v>
      </c>
      <c r="H908">
        <v>1</v>
      </c>
      <c r="I908" t="s">
        <v>3067</v>
      </c>
      <c r="J908" t="s">
        <v>3067</v>
      </c>
      <c r="K908" t="s">
        <v>29</v>
      </c>
      <c r="L908" t="s">
        <v>47</v>
      </c>
      <c r="M908">
        <v>470518</v>
      </c>
      <c r="N908">
        <v>380379</v>
      </c>
      <c r="O908" t="s">
        <v>3068</v>
      </c>
      <c r="P908">
        <v>2027</v>
      </c>
      <c r="Q908">
        <v>2</v>
      </c>
      <c r="R908" t="s">
        <v>32</v>
      </c>
      <c r="S908" t="s">
        <v>33</v>
      </c>
      <c r="T908" t="s">
        <v>34</v>
      </c>
      <c r="U908" t="s">
        <v>35</v>
      </c>
    </row>
    <row r="909" spans="1:21" hidden="1" x14ac:dyDescent="0.2">
      <c r="A909" t="s">
        <v>1809</v>
      </c>
      <c r="B909" t="s">
        <v>1810</v>
      </c>
      <c r="C909" t="s">
        <v>2966</v>
      </c>
      <c r="D909" t="s">
        <v>2967</v>
      </c>
      <c r="E909" t="s">
        <v>3007</v>
      </c>
      <c r="F909" t="s">
        <v>3008</v>
      </c>
      <c r="G909" t="s">
        <v>3069</v>
      </c>
      <c r="H909">
        <v>1</v>
      </c>
      <c r="I909" t="s">
        <v>3070</v>
      </c>
      <c r="J909" t="s">
        <v>3070</v>
      </c>
      <c r="K909" t="s">
        <v>29</v>
      </c>
      <c r="L909" t="s">
        <v>47</v>
      </c>
      <c r="M909">
        <v>468426</v>
      </c>
      <c r="N909">
        <v>369080</v>
      </c>
      <c r="O909" t="s">
        <v>3071</v>
      </c>
      <c r="P909">
        <v>2027</v>
      </c>
      <c r="Q909">
        <v>2</v>
      </c>
      <c r="R909" t="s">
        <v>32</v>
      </c>
      <c r="S909" t="s">
        <v>33</v>
      </c>
      <c r="T909" t="s">
        <v>34</v>
      </c>
      <c r="U909" t="s">
        <v>35</v>
      </c>
    </row>
    <row r="910" spans="1:21" hidden="1" x14ac:dyDescent="0.2">
      <c r="A910" t="s">
        <v>1809</v>
      </c>
      <c r="B910" t="s">
        <v>1810</v>
      </c>
      <c r="C910" t="s">
        <v>2966</v>
      </c>
      <c r="D910" t="s">
        <v>2967</v>
      </c>
      <c r="E910" t="s">
        <v>3007</v>
      </c>
      <c r="F910" t="s">
        <v>3008</v>
      </c>
      <c r="G910" t="s">
        <v>3072</v>
      </c>
      <c r="H910">
        <v>1</v>
      </c>
      <c r="I910" t="s">
        <v>3073</v>
      </c>
      <c r="J910" t="s">
        <v>3073</v>
      </c>
      <c r="K910" t="s">
        <v>29</v>
      </c>
      <c r="L910" t="s">
        <v>30</v>
      </c>
      <c r="M910">
        <v>450874</v>
      </c>
      <c r="N910">
        <v>359031</v>
      </c>
      <c r="O910" t="s">
        <v>3074</v>
      </c>
      <c r="P910">
        <v>2027</v>
      </c>
      <c r="Q910">
        <v>2</v>
      </c>
      <c r="R910" t="s">
        <v>32</v>
      </c>
      <c r="S910" t="s">
        <v>33</v>
      </c>
      <c r="T910" t="s">
        <v>34</v>
      </c>
      <c r="U910" t="s">
        <v>35</v>
      </c>
    </row>
    <row r="911" spans="1:21" hidden="1" x14ac:dyDescent="0.2">
      <c r="A911" t="s">
        <v>1809</v>
      </c>
      <c r="B911" t="s">
        <v>1810</v>
      </c>
      <c r="C911" t="s">
        <v>2860</v>
      </c>
      <c r="D911" t="s">
        <v>2861</v>
      </c>
      <c r="E911" t="s">
        <v>2990</v>
      </c>
      <c r="F911" t="s">
        <v>2991</v>
      </c>
      <c r="G911" t="s">
        <v>3075</v>
      </c>
      <c r="H911">
        <v>2</v>
      </c>
      <c r="I911" t="s">
        <v>3076</v>
      </c>
      <c r="J911" t="s">
        <v>3076</v>
      </c>
      <c r="K911" t="s">
        <v>29</v>
      </c>
      <c r="L911" t="s">
        <v>30</v>
      </c>
      <c r="M911">
        <v>419926</v>
      </c>
      <c r="N911">
        <v>455661</v>
      </c>
      <c r="O911" t="s">
        <v>3077</v>
      </c>
      <c r="P911">
        <v>2027</v>
      </c>
      <c r="Q911">
        <v>2</v>
      </c>
      <c r="R911" t="s">
        <v>49</v>
      </c>
      <c r="S911" t="s">
        <v>33</v>
      </c>
      <c r="T911" t="s">
        <v>34</v>
      </c>
      <c r="U911" t="s">
        <v>35</v>
      </c>
    </row>
    <row r="912" spans="1:21" hidden="1" x14ac:dyDescent="0.2">
      <c r="A912" t="s">
        <v>1809</v>
      </c>
      <c r="B912" t="s">
        <v>1810</v>
      </c>
      <c r="C912" t="s">
        <v>2860</v>
      </c>
      <c r="D912" t="s">
        <v>2861</v>
      </c>
      <c r="E912" t="s">
        <v>2990</v>
      </c>
      <c r="F912" t="s">
        <v>2991</v>
      </c>
      <c r="G912" t="s">
        <v>3078</v>
      </c>
      <c r="H912">
        <v>2</v>
      </c>
      <c r="I912" t="s">
        <v>3079</v>
      </c>
      <c r="J912" t="s">
        <v>3079</v>
      </c>
      <c r="K912" t="s">
        <v>29</v>
      </c>
      <c r="L912" t="s">
        <v>47</v>
      </c>
      <c r="M912">
        <v>410014</v>
      </c>
      <c r="N912">
        <v>454073</v>
      </c>
      <c r="O912" t="s">
        <v>3080</v>
      </c>
      <c r="P912">
        <v>2027</v>
      </c>
      <c r="Q912">
        <v>2</v>
      </c>
      <c r="R912" t="s">
        <v>49</v>
      </c>
      <c r="S912" t="s">
        <v>33</v>
      </c>
      <c r="T912" t="s">
        <v>34</v>
      </c>
      <c r="U912" t="s">
        <v>35</v>
      </c>
    </row>
    <row r="913" spans="1:21" hidden="1" x14ac:dyDescent="0.2">
      <c r="A913" t="s">
        <v>1809</v>
      </c>
      <c r="B913" t="s">
        <v>1810</v>
      </c>
      <c r="C913" t="s">
        <v>2860</v>
      </c>
      <c r="D913" t="s">
        <v>2861</v>
      </c>
      <c r="E913" t="s">
        <v>2990</v>
      </c>
      <c r="F913" t="s">
        <v>2991</v>
      </c>
      <c r="G913" t="s">
        <v>3081</v>
      </c>
      <c r="H913">
        <v>2</v>
      </c>
      <c r="I913" t="s">
        <v>3082</v>
      </c>
      <c r="J913" t="s">
        <v>3082</v>
      </c>
      <c r="K913" t="s">
        <v>29</v>
      </c>
      <c r="L913" t="s">
        <v>30</v>
      </c>
      <c r="M913">
        <v>402917</v>
      </c>
      <c r="N913">
        <v>457088</v>
      </c>
      <c r="O913" t="s">
        <v>3083</v>
      </c>
      <c r="P913">
        <v>2027</v>
      </c>
      <c r="Q913">
        <v>2</v>
      </c>
      <c r="R913" t="s">
        <v>49</v>
      </c>
      <c r="S913" t="s">
        <v>33</v>
      </c>
      <c r="T913" t="s">
        <v>34</v>
      </c>
      <c r="U913" t="s">
        <v>35</v>
      </c>
    </row>
    <row r="914" spans="1:21" hidden="1" x14ac:dyDescent="0.2">
      <c r="A914" t="s">
        <v>1809</v>
      </c>
      <c r="B914" t="s">
        <v>1810</v>
      </c>
      <c r="C914" t="s">
        <v>3084</v>
      </c>
      <c r="D914" t="s">
        <v>3085</v>
      </c>
      <c r="E914" t="s">
        <v>3086</v>
      </c>
      <c r="F914" t="s">
        <v>3087</v>
      </c>
      <c r="G914" t="s">
        <v>3088</v>
      </c>
      <c r="H914">
        <v>1</v>
      </c>
      <c r="I914" t="s">
        <v>3089</v>
      </c>
      <c r="J914" t="s">
        <v>3089</v>
      </c>
      <c r="K914" t="s">
        <v>29</v>
      </c>
      <c r="L914" t="s">
        <v>47</v>
      </c>
      <c r="M914">
        <v>437408</v>
      </c>
      <c r="N914">
        <v>345068</v>
      </c>
      <c r="O914" t="s">
        <v>3090</v>
      </c>
      <c r="P914">
        <v>2027</v>
      </c>
      <c r="Q914">
        <v>2</v>
      </c>
      <c r="R914" t="s">
        <v>32</v>
      </c>
      <c r="S914" t="s">
        <v>33</v>
      </c>
      <c r="T914" t="s">
        <v>34</v>
      </c>
      <c r="U914" t="s">
        <v>35</v>
      </c>
    </row>
    <row r="915" spans="1:21" hidden="1" x14ac:dyDescent="0.2">
      <c r="A915" t="s">
        <v>1809</v>
      </c>
      <c r="B915" t="s">
        <v>1810</v>
      </c>
      <c r="C915" t="s">
        <v>3084</v>
      </c>
      <c r="D915" t="s">
        <v>3085</v>
      </c>
      <c r="E915" t="s">
        <v>3086</v>
      </c>
      <c r="F915" t="s">
        <v>3087</v>
      </c>
      <c r="G915" t="s">
        <v>3091</v>
      </c>
      <c r="H915">
        <v>1</v>
      </c>
      <c r="I915" t="s">
        <v>3092</v>
      </c>
      <c r="J915" t="s">
        <v>3092</v>
      </c>
      <c r="K915" t="s">
        <v>29</v>
      </c>
      <c r="L915" t="s">
        <v>30</v>
      </c>
      <c r="M915">
        <v>438074</v>
      </c>
      <c r="N915">
        <v>354174</v>
      </c>
      <c r="O915" t="s">
        <v>3093</v>
      </c>
      <c r="P915">
        <v>2027</v>
      </c>
      <c r="Q915">
        <v>2</v>
      </c>
      <c r="R915" t="s">
        <v>32</v>
      </c>
      <c r="S915" t="s">
        <v>33</v>
      </c>
      <c r="T915" t="s">
        <v>34</v>
      </c>
      <c r="U915" t="s">
        <v>35</v>
      </c>
    </row>
    <row r="916" spans="1:21" hidden="1" x14ac:dyDescent="0.2">
      <c r="A916" t="s">
        <v>1809</v>
      </c>
      <c r="B916" t="s">
        <v>1810</v>
      </c>
      <c r="C916" t="s">
        <v>3084</v>
      </c>
      <c r="D916" t="s">
        <v>3085</v>
      </c>
      <c r="E916" t="s">
        <v>3086</v>
      </c>
      <c r="F916" t="s">
        <v>3087</v>
      </c>
      <c r="G916" t="s">
        <v>3094</v>
      </c>
      <c r="H916">
        <v>1</v>
      </c>
      <c r="I916" t="s">
        <v>3095</v>
      </c>
      <c r="J916" t="s">
        <v>3095</v>
      </c>
      <c r="K916" t="s">
        <v>29</v>
      </c>
      <c r="L916" t="s">
        <v>47</v>
      </c>
      <c r="M916">
        <v>441755</v>
      </c>
      <c r="N916">
        <v>357951</v>
      </c>
      <c r="O916" t="s">
        <v>3096</v>
      </c>
      <c r="P916">
        <v>2027</v>
      </c>
      <c r="Q916">
        <v>2</v>
      </c>
      <c r="R916" t="s">
        <v>32</v>
      </c>
      <c r="S916" t="s">
        <v>33</v>
      </c>
      <c r="T916" t="s">
        <v>34</v>
      </c>
      <c r="U916" t="s">
        <v>35</v>
      </c>
    </row>
    <row r="917" spans="1:21" hidden="1" x14ac:dyDescent="0.2">
      <c r="A917" t="s">
        <v>1809</v>
      </c>
      <c r="B917" t="s">
        <v>1810</v>
      </c>
      <c r="C917" t="s">
        <v>2860</v>
      </c>
      <c r="D917" t="s">
        <v>2861</v>
      </c>
      <c r="E917" t="s">
        <v>2990</v>
      </c>
      <c r="F917" t="s">
        <v>2991</v>
      </c>
      <c r="G917" t="s">
        <v>3097</v>
      </c>
      <c r="H917">
        <v>2</v>
      </c>
      <c r="I917" t="s">
        <v>3098</v>
      </c>
      <c r="J917" t="s">
        <v>3098</v>
      </c>
      <c r="K917" t="s">
        <v>29</v>
      </c>
      <c r="L917" t="s">
        <v>30</v>
      </c>
      <c r="M917">
        <v>412840</v>
      </c>
      <c r="N917">
        <v>460270</v>
      </c>
      <c r="O917" t="s">
        <v>3099</v>
      </c>
      <c r="P917">
        <v>2027</v>
      </c>
      <c r="Q917">
        <v>2</v>
      </c>
      <c r="R917" t="s">
        <v>49</v>
      </c>
      <c r="S917" t="s">
        <v>33</v>
      </c>
      <c r="T917" t="s">
        <v>34</v>
      </c>
      <c r="U917" t="s">
        <v>35</v>
      </c>
    </row>
    <row r="918" spans="1:21" hidden="1" x14ac:dyDescent="0.2">
      <c r="A918" t="s">
        <v>1809</v>
      </c>
      <c r="B918" t="s">
        <v>1810</v>
      </c>
      <c r="C918" t="s">
        <v>3084</v>
      </c>
      <c r="D918" t="s">
        <v>3085</v>
      </c>
      <c r="E918" t="s">
        <v>3086</v>
      </c>
      <c r="F918" t="s">
        <v>3087</v>
      </c>
      <c r="G918" t="s">
        <v>3100</v>
      </c>
      <c r="H918">
        <v>1</v>
      </c>
      <c r="I918" t="s">
        <v>3101</v>
      </c>
      <c r="J918" t="s">
        <v>3101</v>
      </c>
      <c r="K918" t="s">
        <v>29</v>
      </c>
      <c r="L918" t="s">
        <v>30</v>
      </c>
      <c r="M918">
        <v>440235</v>
      </c>
      <c r="N918">
        <v>356711</v>
      </c>
      <c r="O918" t="s">
        <v>3102</v>
      </c>
      <c r="P918">
        <v>2027</v>
      </c>
      <c r="Q918">
        <v>2</v>
      </c>
      <c r="R918" t="s">
        <v>32</v>
      </c>
      <c r="S918" t="s">
        <v>33</v>
      </c>
      <c r="T918" t="s">
        <v>34</v>
      </c>
      <c r="U918" t="s">
        <v>35</v>
      </c>
    </row>
    <row r="919" spans="1:21" hidden="1" x14ac:dyDescent="0.2">
      <c r="A919" t="s">
        <v>1809</v>
      </c>
      <c r="B919" t="s">
        <v>1810</v>
      </c>
      <c r="C919" t="s">
        <v>3084</v>
      </c>
      <c r="D919" t="s">
        <v>3085</v>
      </c>
      <c r="E919" t="s">
        <v>3086</v>
      </c>
      <c r="F919" t="s">
        <v>3087</v>
      </c>
      <c r="G919" t="s">
        <v>3103</v>
      </c>
      <c r="H919">
        <v>1</v>
      </c>
      <c r="I919" t="s">
        <v>3104</v>
      </c>
      <c r="J919" t="s">
        <v>3104</v>
      </c>
      <c r="K919" t="s">
        <v>29</v>
      </c>
      <c r="L919" t="s">
        <v>47</v>
      </c>
      <c r="M919">
        <v>434510</v>
      </c>
      <c r="N919">
        <v>362947</v>
      </c>
      <c r="O919" t="s">
        <v>3105</v>
      </c>
      <c r="P919">
        <v>2027</v>
      </c>
      <c r="Q919">
        <v>2</v>
      </c>
      <c r="R919" t="s">
        <v>32</v>
      </c>
      <c r="S919" t="s">
        <v>33</v>
      </c>
      <c r="T919" t="s">
        <v>34</v>
      </c>
      <c r="U919" t="s">
        <v>35</v>
      </c>
    </row>
    <row r="920" spans="1:21" hidden="1" x14ac:dyDescent="0.2">
      <c r="A920" t="s">
        <v>1809</v>
      </c>
      <c r="B920" t="s">
        <v>1810</v>
      </c>
      <c r="C920" t="s">
        <v>3084</v>
      </c>
      <c r="D920" t="s">
        <v>3085</v>
      </c>
      <c r="E920" t="s">
        <v>3086</v>
      </c>
      <c r="F920" t="s">
        <v>3087</v>
      </c>
      <c r="G920" t="s">
        <v>3106</v>
      </c>
      <c r="H920">
        <v>1</v>
      </c>
      <c r="I920" t="s">
        <v>3107</v>
      </c>
      <c r="J920" t="s">
        <v>3107</v>
      </c>
      <c r="K920" t="s">
        <v>29</v>
      </c>
      <c r="L920" t="s">
        <v>30</v>
      </c>
      <c r="M920">
        <v>434786</v>
      </c>
      <c r="N920">
        <v>350087</v>
      </c>
      <c r="O920" t="s">
        <v>3108</v>
      </c>
      <c r="P920">
        <v>2027</v>
      </c>
      <c r="Q920">
        <v>2</v>
      </c>
      <c r="R920" t="s">
        <v>32</v>
      </c>
      <c r="S920" t="s">
        <v>33</v>
      </c>
      <c r="T920" t="s">
        <v>34</v>
      </c>
      <c r="U920" t="s">
        <v>35</v>
      </c>
    </row>
    <row r="921" spans="1:21" hidden="1" x14ac:dyDescent="0.2">
      <c r="A921" t="s">
        <v>1809</v>
      </c>
      <c r="B921" t="s">
        <v>1810</v>
      </c>
      <c r="C921" t="s">
        <v>3084</v>
      </c>
      <c r="D921" t="s">
        <v>3085</v>
      </c>
      <c r="E921" t="s">
        <v>3086</v>
      </c>
      <c r="F921" t="s">
        <v>3087</v>
      </c>
      <c r="G921" t="s">
        <v>3109</v>
      </c>
      <c r="H921">
        <v>1</v>
      </c>
      <c r="I921" t="s">
        <v>3110</v>
      </c>
      <c r="J921" t="s">
        <v>3110</v>
      </c>
      <c r="K921" t="s">
        <v>29</v>
      </c>
      <c r="L921" t="s">
        <v>30</v>
      </c>
      <c r="M921">
        <v>438651</v>
      </c>
      <c r="N921">
        <v>358215</v>
      </c>
      <c r="O921" t="s">
        <v>3111</v>
      </c>
      <c r="P921">
        <v>2027</v>
      </c>
      <c r="Q921">
        <v>2</v>
      </c>
      <c r="R921" t="s">
        <v>32</v>
      </c>
      <c r="S921" t="s">
        <v>33</v>
      </c>
      <c r="T921" t="s">
        <v>34</v>
      </c>
      <c r="U921" t="s">
        <v>35</v>
      </c>
    </row>
    <row r="922" spans="1:21" hidden="1" x14ac:dyDescent="0.2">
      <c r="A922" t="s">
        <v>1809</v>
      </c>
      <c r="B922" t="s">
        <v>1810</v>
      </c>
      <c r="C922" t="s">
        <v>3084</v>
      </c>
      <c r="D922" t="s">
        <v>3085</v>
      </c>
      <c r="E922" t="s">
        <v>3086</v>
      </c>
      <c r="F922" t="s">
        <v>3087</v>
      </c>
      <c r="G922" t="s">
        <v>3112</v>
      </c>
      <c r="H922">
        <v>1</v>
      </c>
      <c r="I922" t="s">
        <v>3113</v>
      </c>
      <c r="J922" t="s">
        <v>3113</v>
      </c>
      <c r="K922" t="s">
        <v>29</v>
      </c>
      <c r="L922" t="s">
        <v>47</v>
      </c>
      <c r="M922">
        <v>438816</v>
      </c>
      <c r="N922">
        <v>363314</v>
      </c>
      <c r="O922" t="s">
        <v>3114</v>
      </c>
      <c r="P922">
        <v>2027</v>
      </c>
      <c r="Q922">
        <v>2</v>
      </c>
      <c r="R922" t="s">
        <v>32</v>
      </c>
      <c r="S922" t="s">
        <v>33</v>
      </c>
      <c r="T922" t="s">
        <v>34</v>
      </c>
      <c r="U922" t="s">
        <v>35</v>
      </c>
    </row>
    <row r="923" spans="1:21" hidden="1" x14ac:dyDescent="0.2">
      <c r="A923" t="s">
        <v>1809</v>
      </c>
      <c r="B923" t="s">
        <v>1810</v>
      </c>
      <c r="C923" t="s">
        <v>2860</v>
      </c>
      <c r="D923" t="s">
        <v>2861</v>
      </c>
      <c r="E923" t="s">
        <v>2990</v>
      </c>
      <c r="F923" t="s">
        <v>2991</v>
      </c>
      <c r="G923" t="s">
        <v>3115</v>
      </c>
      <c r="H923">
        <v>2</v>
      </c>
      <c r="I923" t="s">
        <v>3116</v>
      </c>
      <c r="J923" t="s">
        <v>3116</v>
      </c>
      <c r="K923" t="s">
        <v>29</v>
      </c>
      <c r="L923" t="s">
        <v>47</v>
      </c>
      <c r="M923">
        <v>407412</v>
      </c>
      <c r="N923">
        <v>460702</v>
      </c>
      <c r="O923" t="s">
        <v>3117</v>
      </c>
      <c r="P923">
        <v>2027</v>
      </c>
      <c r="Q923">
        <v>2</v>
      </c>
      <c r="R923" t="s">
        <v>49</v>
      </c>
      <c r="S923" t="s">
        <v>33</v>
      </c>
      <c r="T923" t="s">
        <v>34</v>
      </c>
      <c r="U923" t="s">
        <v>35</v>
      </c>
    </row>
    <row r="924" spans="1:21" hidden="1" x14ac:dyDescent="0.2">
      <c r="A924" t="s">
        <v>1809</v>
      </c>
      <c r="B924" t="s">
        <v>1810</v>
      </c>
      <c r="C924" t="s">
        <v>2592</v>
      </c>
      <c r="D924" t="s">
        <v>2593</v>
      </c>
      <c r="E924" t="s">
        <v>2867</v>
      </c>
      <c r="F924" t="s">
        <v>2868</v>
      </c>
      <c r="G924" t="s">
        <v>3118</v>
      </c>
      <c r="H924">
        <v>2</v>
      </c>
      <c r="I924" t="s">
        <v>3119</v>
      </c>
      <c r="J924" t="s">
        <v>3119</v>
      </c>
      <c r="K924" t="s">
        <v>29</v>
      </c>
      <c r="L924" t="s">
        <v>30</v>
      </c>
      <c r="M924">
        <v>435668</v>
      </c>
      <c r="N924">
        <v>462485</v>
      </c>
      <c r="O924" t="s">
        <v>3120</v>
      </c>
      <c r="P924">
        <v>2027</v>
      </c>
      <c r="Q924">
        <v>2</v>
      </c>
      <c r="R924" t="s">
        <v>49</v>
      </c>
      <c r="S924" t="s">
        <v>33</v>
      </c>
      <c r="T924" t="s">
        <v>34</v>
      </c>
      <c r="U924" t="s">
        <v>35</v>
      </c>
    </row>
    <row r="925" spans="1:21" hidden="1" x14ac:dyDescent="0.2">
      <c r="A925" t="s">
        <v>1809</v>
      </c>
      <c r="B925" t="s">
        <v>1810</v>
      </c>
      <c r="C925" t="s">
        <v>2592</v>
      </c>
      <c r="D925" t="s">
        <v>2593</v>
      </c>
      <c r="E925" t="s">
        <v>2867</v>
      </c>
      <c r="F925" t="s">
        <v>2868</v>
      </c>
      <c r="G925" t="s">
        <v>3121</v>
      </c>
      <c r="H925">
        <v>2</v>
      </c>
      <c r="I925" t="s">
        <v>3122</v>
      </c>
      <c r="J925" t="s">
        <v>3122</v>
      </c>
      <c r="K925" t="s">
        <v>29</v>
      </c>
      <c r="L925" t="s">
        <v>47</v>
      </c>
      <c r="M925">
        <v>425257</v>
      </c>
      <c r="N925">
        <v>465902</v>
      </c>
      <c r="O925" t="s">
        <v>3123</v>
      </c>
      <c r="P925">
        <v>2027</v>
      </c>
      <c r="Q925">
        <v>2</v>
      </c>
      <c r="R925" t="s">
        <v>49</v>
      </c>
      <c r="S925" t="s">
        <v>33</v>
      </c>
      <c r="T925" t="s">
        <v>34</v>
      </c>
      <c r="U925" t="s">
        <v>35</v>
      </c>
    </row>
    <row r="926" spans="1:21" hidden="1" x14ac:dyDescent="0.2">
      <c r="A926" t="s">
        <v>1809</v>
      </c>
      <c r="B926" t="s">
        <v>1810</v>
      </c>
      <c r="C926" t="s">
        <v>3084</v>
      </c>
      <c r="D926" t="s">
        <v>3085</v>
      </c>
      <c r="E926" t="s">
        <v>3124</v>
      </c>
      <c r="F926" t="s">
        <v>3125</v>
      </c>
      <c r="G926" t="s">
        <v>3126</v>
      </c>
      <c r="H926">
        <v>1</v>
      </c>
      <c r="I926" t="s">
        <v>3127</v>
      </c>
      <c r="J926" t="s">
        <v>3127</v>
      </c>
      <c r="K926" t="s">
        <v>29</v>
      </c>
      <c r="L926" t="s">
        <v>47</v>
      </c>
      <c r="M926">
        <v>432025</v>
      </c>
      <c r="N926">
        <v>357401</v>
      </c>
      <c r="O926" t="s">
        <v>3128</v>
      </c>
      <c r="P926">
        <v>2027</v>
      </c>
      <c r="Q926">
        <v>2</v>
      </c>
      <c r="R926" t="s">
        <v>49</v>
      </c>
      <c r="S926" t="s">
        <v>33</v>
      </c>
      <c r="T926" t="s">
        <v>34</v>
      </c>
      <c r="U926" t="s">
        <v>35</v>
      </c>
    </row>
    <row r="927" spans="1:21" hidden="1" x14ac:dyDescent="0.2">
      <c r="A927" t="s">
        <v>1809</v>
      </c>
      <c r="B927" t="s">
        <v>1810</v>
      </c>
      <c r="C927" t="s">
        <v>2860</v>
      </c>
      <c r="D927" t="s">
        <v>2861</v>
      </c>
      <c r="E927" t="s">
        <v>3129</v>
      </c>
      <c r="F927" t="s">
        <v>3130</v>
      </c>
      <c r="G927" t="s">
        <v>3131</v>
      </c>
      <c r="H927">
        <v>2</v>
      </c>
      <c r="I927" t="s">
        <v>3132</v>
      </c>
      <c r="J927" t="s">
        <v>3132</v>
      </c>
      <c r="K927" t="s">
        <v>29</v>
      </c>
      <c r="L927" t="s">
        <v>30</v>
      </c>
      <c r="M927">
        <v>406097</v>
      </c>
      <c r="N927">
        <v>467630</v>
      </c>
      <c r="O927" t="s">
        <v>3133</v>
      </c>
      <c r="P927">
        <v>2027</v>
      </c>
      <c r="Q927">
        <v>2</v>
      </c>
      <c r="R927" t="s">
        <v>49</v>
      </c>
      <c r="S927" t="s">
        <v>33</v>
      </c>
      <c r="T927" t="s">
        <v>34</v>
      </c>
      <c r="U927" t="s">
        <v>35</v>
      </c>
    </row>
    <row r="928" spans="1:21" hidden="1" x14ac:dyDescent="0.2">
      <c r="A928" t="s">
        <v>1809</v>
      </c>
      <c r="B928" t="s">
        <v>1810</v>
      </c>
      <c r="C928" t="s">
        <v>3084</v>
      </c>
      <c r="D928" t="s">
        <v>3085</v>
      </c>
      <c r="E928" t="s">
        <v>3124</v>
      </c>
      <c r="F928" t="s">
        <v>3125</v>
      </c>
      <c r="G928" t="s">
        <v>3134</v>
      </c>
      <c r="H928">
        <v>1</v>
      </c>
      <c r="I928" t="s">
        <v>3135</v>
      </c>
      <c r="J928" t="s">
        <v>3135</v>
      </c>
      <c r="K928" t="s">
        <v>29</v>
      </c>
      <c r="L928" t="s">
        <v>47</v>
      </c>
      <c r="M928">
        <v>426308</v>
      </c>
      <c r="N928">
        <v>372987</v>
      </c>
      <c r="O928" t="s">
        <v>3136</v>
      </c>
      <c r="P928">
        <v>2027</v>
      </c>
      <c r="Q928">
        <v>2</v>
      </c>
      <c r="R928" t="s">
        <v>49</v>
      </c>
      <c r="S928" t="s">
        <v>33</v>
      </c>
      <c r="T928" t="s">
        <v>34</v>
      </c>
      <c r="U928" t="s">
        <v>35</v>
      </c>
    </row>
    <row r="929" spans="1:21" hidden="1" x14ac:dyDescent="0.2">
      <c r="A929" t="s">
        <v>1809</v>
      </c>
      <c r="B929" t="s">
        <v>1810</v>
      </c>
      <c r="C929" t="s">
        <v>3084</v>
      </c>
      <c r="D929" t="s">
        <v>3085</v>
      </c>
      <c r="E929" t="s">
        <v>3124</v>
      </c>
      <c r="F929" t="s">
        <v>3125</v>
      </c>
      <c r="G929" t="s">
        <v>3137</v>
      </c>
      <c r="H929">
        <v>1</v>
      </c>
      <c r="I929" t="s">
        <v>3138</v>
      </c>
      <c r="J929" t="s">
        <v>3138</v>
      </c>
      <c r="K929" t="s">
        <v>29</v>
      </c>
      <c r="L929" t="s">
        <v>47</v>
      </c>
      <c r="M929">
        <v>413467</v>
      </c>
      <c r="N929">
        <v>391385</v>
      </c>
      <c r="O929" t="s">
        <v>3139</v>
      </c>
      <c r="P929">
        <v>2027</v>
      </c>
      <c r="Q929">
        <v>2</v>
      </c>
      <c r="R929" t="s">
        <v>49</v>
      </c>
      <c r="S929" t="s">
        <v>33</v>
      </c>
      <c r="T929" t="s">
        <v>34</v>
      </c>
      <c r="U929" t="s">
        <v>35</v>
      </c>
    </row>
    <row r="930" spans="1:21" hidden="1" x14ac:dyDescent="0.2">
      <c r="A930" t="s">
        <v>1809</v>
      </c>
      <c r="B930" t="s">
        <v>1810</v>
      </c>
      <c r="C930" t="s">
        <v>3084</v>
      </c>
      <c r="D930" t="s">
        <v>3085</v>
      </c>
      <c r="E930" t="s">
        <v>3124</v>
      </c>
      <c r="F930" t="s">
        <v>3125</v>
      </c>
      <c r="G930" t="s">
        <v>3140</v>
      </c>
      <c r="H930">
        <v>1</v>
      </c>
      <c r="I930" t="s">
        <v>3141</v>
      </c>
      <c r="J930" t="s">
        <v>3141</v>
      </c>
      <c r="K930" t="s">
        <v>29</v>
      </c>
      <c r="L930" t="s">
        <v>47</v>
      </c>
      <c r="M930">
        <v>423027</v>
      </c>
      <c r="N930">
        <v>381897</v>
      </c>
      <c r="O930" t="s">
        <v>3142</v>
      </c>
      <c r="P930">
        <v>2027</v>
      </c>
      <c r="Q930">
        <v>2</v>
      </c>
      <c r="R930" t="s">
        <v>49</v>
      </c>
      <c r="S930" t="s">
        <v>33</v>
      </c>
      <c r="T930" t="s">
        <v>34</v>
      </c>
      <c r="U930" t="s">
        <v>35</v>
      </c>
    </row>
    <row r="931" spans="1:21" hidden="1" x14ac:dyDescent="0.2">
      <c r="A931" t="s">
        <v>1809</v>
      </c>
      <c r="B931" t="s">
        <v>1810</v>
      </c>
      <c r="C931" t="s">
        <v>3084</v>
      </c>
      <c r="D931" t="s">
        <v>3085</v>
      </c>
      <c r="E931" t="s">
        <v>3124</v>
      </c>
      <c r="F931" t="s">
        <v>3125</v>
      </c>
      <c r="G931" t="s">
        <v>3143</v>
      </c>
      <c r="H931">
        <v>1</v>
      </c>
      <c r="I931" t="s">
        <v>3144</v>
      </c>
      <c r="J931" t="s">
        <v>3144</v>
      </c>
      <c r="K931" t="s">
        <v>29</v>
      </c>
      <c r="L931" t="s">
        <v>47</v>
      </c>
      <c r="M931">
        <v>409597</v>
      </c>
      <c r="N931">
        <v>372535</v>
      </c>
      <c r="O931" t="s">
        <v>3145</v>
      </c>
      <c r="P931">
        <v>2027</v>
      </c>
      <c r="Q931">
        <v>2</v>
      </c>
      <c r="R931" t="s">
        <v>49</v>
      </c>
      <c r="S931" t="s">
        <v>33</v>
      </c>
      <c r="T931" t="s">
        <v>34</v>
      </c>
      <c r="U931" t="s">
        <v>35</v>
      </c>
    </row>
    <row r="932" spans="1:21" hidden="1" x14ac:dyDescent="0.2">
      <c r="A932" t="s">
        <v>1809</v>
      </c>
      <c r="B932" t="s">
        <v>1810</v>
      </c>
      <c r="C932" t="s">
        <v>3084</v>
      </c>
      <c r="D932" t="s">
        <v>3085</v>
      </c>
      <c r="E932" t="s">
        <v>3124</v>
      </c>
      <c r="F932" t="s">
        <v>3125</v>
      </c>
      <c r="G932" t="s">
        <v>3146</v>
      </c>
      <c r="H932">
        <v>1</v>
      </c>
      <c r="I932" t="s">
        <v>3147</v>
      </c>
      <c r="J932" t="s">
        <v>3147</v>
      </c>
      <c r="K932" t="s">
        <v>29</v>
      </c>
      <c r="L932" t="s">
        <v>47</v>
      </c>
      <c r="M932">
        <v>416070</v>
      </c>
      <c r="N932">
        <v>386771</v>
      </c>
      <c r="O932" t="s">
        <v>3148</v>
      </c>
      <c r="P932">
        <v>2027</v>
      </c>
      <c r="Q932">
        <v>2</v>
      </c>
      <c r="R932" t="s">
        <v>49</v>
      </c>
      <c r="S932" t="s">
        <v>33</v>
      </c>
      <c r="T932" t="s">
        <v>34</v>
      </c>
      <c r="U932" t="s">
        <v>35</v>
      </c>
    </row>
    <row r="933" spans="1:21" hidden="1" x14ac:dyDescent="0.2">
      <c r="A933" t="s">
        <v>1809</v>
      </c>
      <c r="B933" t="s">
        <v>1810</v>
      </c>
      <c r="C933" t="s">
        <v>2592</v>
      </c>
      <c r="D933" t="s">
        <v>2593</v>
      </c>
      <c r="E933" t="s">
        <v>2867</v>
      </c>
      <c r="F933" t="s">
        <v>2868</v>
      </c>
      <c r="G933" t="s">
        <v>3149</v>
      </c>
      <c r="H933">
        <v>2</v>
      </c>
      <c r="I933" t="s">
        <v>3150</v>
      </c>
      <c r="J933" t="s">
        <v>3150</v>
      </c>
      <c r="K933" t="s">
        <v>29</v>
      </c>
      <c r="L933" t="s">
        <v>30</v>
      </c>
      <c r="M933">
        <v>424535</v>
      </c>
      <c r="N933">
        <v>469330</v>
      </c>
      <c r="O933" t="s">
        <v>3151</v>
      </c>
      <c r="P933">
        <v>2027</v>
      </c>
      <c r="Q933">
        <v>2</v>
      </c>
      <c r="R933" t="s">
        <v>49</v>
      </c>
      <c r="S933" t="s">
        <v>33</v>
      </c>
      <c r="T933" t="s">
        <v>34</v>
      </c>
      <c r="U933" t="s">
        <v>35</v>
      </c>
    </row>
    <row r="934" spans="1:21" hidden="1" x14ac:dyDescent="0.2">
      <c r="A934" t="s">
        <v>1809</v>
      </c>
      <c r="B934" t="s">
        <v>1810</v>
      </c>
      <c r="C934" t="s">
        <v>3084</v>
      </c>
      <c r="D934" t="s">
        <v>3085</v>
      </c>
      <c r="E934" t="s">
        <v>3124</v>
      </c>
      <c r="F934" t="s">
        <v>3125</v>
      </c>
      <c r="G934" t="s">
        <v>3152</v>
      </c>
      <c r="H934">
        <v>1</v>
      </c>
      <c r="I934" t="s">
        <v>3153</v>
      </c>
      <c r="J934" t="s">
        <v>3153</v>
      </c>
      <c r="K934" t="s">
        <v>29</v>
      </c>
      <c r="L934" t="s">
        <v>47</v>
      </c>
      <c r="M934">
        <v>421122</v>
      </c>
      <c r="N934">
        <v>386839</v>
      </c>
      <c r="O934" t="s">
        <v>3154</v>
      </c>
      <c r="P934">
        <v>2027</v>
      </c>
      <c r="Q934">
        <v>2</v>
      </c>
      <c r="R934" t="s">
        <v>32</v>
      </c>
      <c r="S934" t="s">
        <v>33</v>
      </c>
      <c r="T934" t="s">
        <v>34</v>
      </c>
      <c r="U934" t="s">
        <v>35</v>
      </c>
    </row>
    <row r="935" spans="1:21" hidden="1" x14ac:dyDescent="0.2">
      <c r="A935" t="s">
        <v>1809</v>
      </c>
      <c r="B935" t="s">
        <v>1810</v>
      </c>
      <c r="C935" t="s">
        <v>3084</v>
      </c>
      <c r="D935" t="s">
        <v>3085</v>
      </c>
      <c r="E935" t="s">
        <v>3124</v>
      </c>
      <c r="F935" t="s">
        <v>3125</v>
      </c>
      <c r="G935" t="s">
        <v>3155</v>
      </c>
      <c r="H935">
        <v>1</v>
      </c>
      <c r="I935" t="s">
        <v>3156</v>
      </c>
      <c r="J935" t="s">
        <v>3156</v>
      </c>
      <c r="K935" t="s">
        <v>29</v>
      </c>
      <c r="L935" t="s">
        <v>47</v>
      </c>
      <c r="M935">
        <v>427331</v>
      </c>
      <c r="N935">
        <v>372146</v>
      </c>
      <c r="O935" t="s">
        <v>3157</v>
      </c>
      <c r="P935">
        <v>2027</v>
      </c>
      <c r="Q935">
        <v>2</v>
      </c>
      <c r="R935" t="s">
        <v>49</v>
      </c>
      <c r="S935" t="s">
        <v>33</v>
      </c>
      <c r="T935" t="s">
        <v>34</v>
      </c>
      <c r="U935" t="s">
        <v>35</v>
      </c>
    </row>
    <row r="936" spans="1:21" hidden="1" x14ac:dyDescent="0.2">
      <c r="A936" t="s">
        <v>1809</v>
      </c>
      <c r="B936" t="s">
        <v>1810</v>
      </c>
      <c r="C936" t="s">
        <v>3084</v>
      </c>
      <c r="D936" t="s">
        <v>3085</v>
      </c>
      <c r="E936" t="s">
        <v>3124</v>
      </c>
      <c r="F936" t="s">
        <v>3125</v>
      </c>
      <c r="G936" t="s">
        <v>3158</v>
      </c>
      <c r="H936">
        <v>1</v>
      </c>
      <c r="I936" t="s">
        <v>3159</v>
      </c>
      <c r="J936" t="s">
        <v>3159</v>
      </c>
      <c r="K936" t="s">
        <v>29</v>
      </c>
      <c r="L936" t="s">
        <v>47</v>
      </c>
      <c r="M936">
        <v>410338</v>
      </c>
      <c r="N936">
        <v>393597</v>
      </c>
      <c r="O936" t="s">
        <v>3160</v>
      </c>
      <c r="P936">
        <v>2027</v>
      </c>
      <c r="Q936">
        <v>2</v>
      </c>
      <c r="R936" t="s">
        <v>49</v>
      </c>
      <c r="S936" t="s">
        <v>33</v>
      </c>
      <c r="T936" t="s">
        <v>34</v>
      </c>
      <c r="U936" t="s">
        <v>35</v>
      </c>
    </row>
    <row r="937" spans="1:21" hidden="1" x14ac:dyDescent="0.2">
      <c r="A937" t="s">
        <v>1809</v>
      </c>
      <c r="B937" t="s">
        <v>1810</v>
      </c>
      <c r="C937" t="s">
        <v>2592</v>
      </c>
      <c r="D937" t="s">
        <v>2593</v>
      </c>
      <c r="E937" t="s">
        <v>2867</v>
      </c>
      <c r="F937" t="s">
        <v>2868</v>
      </c>
      <c r="G937" t="s">
        <v>3161</v>
      </c>
      <c r="H937">
        <v>2</v>
      </c>
      <c r="I937" t="s">
        <v>3162</v>
      </c>
      <c r="J937" t="s">
        <v>3162</v>
      </c>
      <c r="K937" t="s">
        <v>29</v>
      </c>
      <c r="L937" t="s">
        <v>30</v>
      </c>
      <c r="M937">
        <v>431484</v>
      </c>
      <c r="N937">
        <v>470967</v>
      </c>
      <c r="O937" t="s">
        <v>3163</v>
      </c>
      <c r="P937">
        <v>2027</v>
      </c>
      <c r="Q937">
        <v>2</v>
      </c>
      <c r="R937" t="s">
        <v>49</v>
      </c>
      <c r="S937" t="s">
        <v>33</v>
      </c>
      <c r="T937" t="s">
        <v>34</v>
      </c>
      <c r="U937" t="s">
        <v>35</v>
      </c>
    </row>
    <row r="938" spans="1:21" hidden="1" x14ac:dyDescent="0.2">
      <c r="A938" t="s">
        <v>1809</v>
      </c>
      <c r="B938" t="s">
        <v>1810</v>
      </c>
      <c r="C938" t="s">
        <v>3084</v>
      </c>
      <c r="D938" t="s">
        <v>3085</v>
      </c>
      <c r="E938" t="s">
        <v>3124</v>
      </c>
      <c r="F938" t="s">
        <v>3125</v>
      </c>
      <c r="G938" t="s">
        <v>3164</v>
      </c>
      <c r="H938">
        <v>1</v>
      </c>
      <c r="I938" t="s">
        <v>3165</v>
      </c>
      <c r="J938" t="s">
        <v>3165</v>
      </c>
      <c r="K938" t="s">
        <v>29</v>
      </c>
      <c r="L938" t="s">
        <v>47</v>
      </c>
      <c r="M938">
        <v>415631</v>
      </c>
      <c r="N938">
        <v>396402</v>
      </c>
      <c r="O938" t="s">
        <v>3166</v>
      </c>
      <c r="P938">
        <v>2027</v>
      </c>
      <c r="Q938">
        <v>2</v>
      </c>
      <c r="R938" t="s">
        <v>32</v>
      </c>
      <c r="S938" t="s">
        <v>33</v>
      </c>
      <c r="T938" t="s">
        <v>34</v>
      </c>
      <c r="U938" t="s">
        <v>35</v>
      </c>
    </row>
    <row r="939" spans="1:21" hidden="1" x14ac:dyDescent="0.2">
      <c r="A939" t="s">
        <v>1809</v>
      </c>
      <c r="B939" t="s">
        <v>1810</v>
      </c>
      <c r="C939" t="s">
        <v>3084</v>
      </c>
      <c r="D939" t="s">
        <v>3085</v>
      </c>
      <c r="E939" t="s">
        <v>3124</v>
      </c>
      <c r="F939" t="s">
        <v>3125</v>
      </c>
      <c r="G939" t="s">
        <v>3167</v>
      </c>
      <c r="H939">
        <v>1</v>
      </c>
      <c r="I939" t="s">
        <v>3168</v>
      </c>
      <c r="J939" t="s">
        <v>3168</v>
      </c>
      <c r="K939" t="s">
        <v>29</v>
      </c>
      <c r="L939" t="s">
        <v>47</v>
      </c>
      <c r="M939">
        <v>416388</v>
      </c>
      <c r="N939">
        <v>383176</v>
      </c>
      <c r="O939" t="s">
        <v>3169</v>
      </c>
      <c r="P939">
        <v>2027</v>
      </c>
      <c r="Q939">
        <v>2</v>
      </c>
      <c r="R939" t="s">
        <v>49</v>
      </c>
      <c r="S939" t="s">
        <v>33</v>
      </c>
      <c r="T939" t="s">
        <v>34</v>
      </c>
      <c r="U939" t="s">
        <v>35</v>
      </c>
    </row>
    <row r="940" spans="1:21" hidden="1" x14ac:dyDescent="0.2">
      <c r="A940" t="s">
        <v>1809</v>
      </c>
      <c r="B940" t="s">
        <v>1810</v>
      </c>
      <c r="C940" t="s">
        <v>3084</v>
      </c>
      <c r="D940" t="s">
        <v>3085</v>
      </c>
      <c r="E940" t="s">
        <v>3124</v>
      </c>
      <c r="F940" t="s">
        <v>3125</v>
      </c>
      <c r="G940" t="s">
        <v>3170</v>
      </c>
      <c r="H940">
        <v>1</v>
      </c>
      <c r="I940" t="s">
        <v>3171</v>
      </c>
      <c r="J940" t="s">
        <v>3171</v>
      </c>
      <c r="K940" t="s">
        <v>29</v>
      </c>
      <c r="L940" t="s">
        <v>47</v>
      </c>
      <c r="M940">
        <v>420207</v>
      </c>
      <c r="N940">
        <v>363052</v>
      </c>
      <c r="O940" t="s">
        <v>3172</v>
      </c>
      <c r="P940">
        <v>2027</v>
      </c>
      <c r="Q940">
        <v>2</v>
      </c>
      <c r="R940" t="s">
        <v>49</v>
      </c>
      <c r="S940" t="s">
        <v>33</v>
      </c>
      <c r="T940" t="s">
        <v>34</v>
      </c>
      <c r="U940" t="s">
        <v>35</v>
      </c>
    </row>
    <row r="941" spans="1:21" hidden="1" x14ac:dyDescent="0.2">
      <c r="A941" t="s">
        <v>1809</v>
      </c>
      <c r="B941" t="s">
        <v>1810</v>
      </c>
      <c r="C941" t="s">
        <v>3084</v>
      </c>
      <c r="D941" t="s">
        <v>3085</v>
      </c>
      <c r="E941" t="s">
        <v>3124</v>
      </c>
      <c r="F941" t="s">
        <v>3125</v>
      </c>
      <c r="G941" t="s">
        <v>3173</v>
      </c>
      <c r="H941">
        <v>1</v>
      </c>
      <c r="I941" t="s">
        <v>3174</v>
      </c>
      <c r="J941" t="s">
        <v>3174</v>
      </c>
      <c r="K941" t="s">
        <v>29</v>
      </c>
      <c r="L941" t="s">
        <v>47</v>
      </c>
      <c r="M941">
        <v>413561</v>
      </c>
      <c r="N941">
        <v>373710</v>
      </c>
      <c r="O941" t="s">
        <v>3175</v>
      </c>
      <c r="P941">
        <v>2027</v>
      </c>
      <c r="Q941">
        <v>2</v>
      </c>
      <c r="R941" t="s">
        <v>49</v>
      </c>
      <c r="S941" t="s">
        <v>33</v>
      </c>
      <c r="T941" t="s">
        <v>34</v>
      </c>
      <c r="U941" t="s">
        <v>35</v>
      </c>
    </row>
    <row r="942" spans="1:21" hidden="1" x14ac:dyDescent="0.2">
      <c r="A942" t="s">
        <v>1809</v>
      </c>
      <c r="B942" t="s">
        <v>1810</v>
      </c>
      <c r="C942" t="s">
        <v>3084</v>
      </c>
      <c r="D942" t="s">
        <v>3085</v>
      </c>
      <c r="E942" t="s">
        <v>3124</v>
      </c>
      <c r="F942" t="s">
        <v>3125</v>
      </c>
      <c r="G942" t="s">
        <v>3176</v>
      </c>
      <c r="H942">
        <v>1</v>
      </c>
      <c r="I942" t="s">
        <v>3177</v>
      </c>
      <c r="J942" t="s">
        <v>3177</v>
      </c>
      <c r="K942" t="s">
        <v>29</v>
      </c>
      <c r="L942" t="s">
        <v>47</v>
      </c>
      <c r="M942">
        <v>415530</v>
      </c>
      <c r="N942">
        <v>392807</v>
      </c>
      <c r="O942" t="s">
        <v>3178</v>
      </c>
      <c r="P942">
        <v>2027</v>
      </c>
      <c r="Q942">
        <v>2</v>
      </c>
      <c r="R942" t="s">
        <v>32</v>
      </c>
      <c r="S942" t="s">
        <v>33</v>
      </c>
      <c r="T942" t="s">
        <v>34</v>
      </c>
      <c r="U942" t="s">
        <v>35</v>
      </c>
    </row>
    <row r="943" spans="1:21" hidden="1" x14ac:dyDescent="0.2">
      <c r="A943" t="s">
        <v>1809</v>
      </c>
      <c r="B943" t="s">
        <v>1810</v>
      </c>
      <c r="C943" t="s">
        <v>3084</v>
      </c>
      <c r="D943" t="s">
        <v>3085</v>
      </c>
      <c r="E943" t="s">
        <v>3124</v>
      </c>
      <c r="F943" t="s">
        <v>3125</v>
      </c>
      <c r="G943" t="s">
        <v>3179</v>
      </c>
      <c r="H943">
        <v>1</v>
      </c>
      <c r="I943" t="s">
        <v>3180</v>
      </c>
      <c r="J943" t="s">
        <v>3180</v>
      </c>
      <c r="K943" t="s">
        <v>29</v>
      </c>
      <c r="L943" t="s">
        <v>30</v>
      </c>
      <c r="M943">
        <v>419510</v>
      </c>
      <c r="N943">
        <v>382673</v>
      </c>
      <c r="O943" t="s">
        <v>3181</v>
      </c>
      <c r="P943">
        <v>2027</v>
      </c>
      <c r="Q943">
        <v>2</v>
      </c>
      <c r="R943" t="s">
        <v>32</v>
      </c>
      <c r="S943" t="s">
        <v>33</v>
      </c>
      <c r="T943" t="s">
        <v>34</v>
      </c>
      <c r="U943" t="s">
        <v>35</v>
      </c>
    </row>
    <row r="944" spans="1:21" hidden="1" x14ac:dyDescent="0.2">
      <c r="A944" t="s">
        <v>1809</v>
      </c>
      <c r="B944" t="s">
        <v>1810</v>
      </c>
      <c r="C944" t="s">
        <v>2592</v>
      </c>
      <c r="D944" t="s">
        <v>2593</v>
      </c>
      <c r="E944" t="s">
        <v>2867</v>
      </c>
      <c r="F944" t="s">
        <v>2868</v>
      </c>
      <c r="G944" t="s">
        <v>3182</v>
      </c>
      <c r="H944">
        <v>2</v>
      </c>
      <c r="I944" t="s">
        <v>3183</v>
      </c>
      <c r="J944" t="s">
        <v>3183</v>
      </c>
      <c r="K944" t="s">
        <v>29</v>
      </c>
      <c r="L944" t="s">
        <v>30</v>
      </c>
      <c r="M944">
        <v>433371</v>
      </c>
      <c r="N944">
        <v>469194</v>
      </c>
      <c r="O944" t="s">
        <v>3184</v>
      </c>
      <c r="P944">
        <v>2027</v>
      </c>
      <c r="Q944">
        <v>2</v>
      </c>
      <c r="R944" t="s">
        <v>49</v>
      </c>
      <c r="S944" t="s">
        <v>33</v>
      </c>
      <c r="T944" t="s">
        <v>34</v>
      </c>
      <c r="U944" t="s">
        <v>35</v>
      </c>
    </row>
    <row r="945" spans="1:21" hidden="1" x14ac:dyDescent="0.2">
      <c r="A945" t="s">
        <v>1809</v>
      </c>
      <c r="B945" t="s">
        <v>1810</v>
      </c>
      <c r="C945" t="s">
        <v>2592</v>
      </c>
      <c r="D945" t="s">
        <v>2593</v>
      </c>
      <c r="E945" t="s">
        <v>2867</v>
      </c>
      <c r="F945" t="s">
        <v>2868</v>
      </c>
      <c r="G945" t="s">
        <v>3185</v>
      </c>
      <c r="H945">
        <v>2</v>
      </c>
      <c r="I945" t="s">
        <v>3186</v>
      </c>
      <c r="J945" t="s">
        <v>3186</v>
      </c>
      <c r="K945" t="s">
        <v>29</v>
      </c>
      <c r="L945" t="s">
        <v>30</v>
      </c>
      <c r="M945">
        <v>441231</v>
      </c>
      <c r="N945">
        <v>466973</v>
      </c>
      <c r="O945" t="s">
        <v>3187</v>
      </c>
      <c r="P945">
        <v>2027</v>
      </c>
      <c r="Q945">
        <v>2</v>
      </c>
      <c r="R945" t="s">
        <v>49</v>
      </c>
      <c r="S945" t="s">
        <v>33</v>
      </c>
      <c r="T945" t="s">
        <v>34</v>
      </c>
      <c r="U945" t="s">
        <v>35</v>
      </c>
    </row>
    <row r="946" spans="1:21" hidden="1" x14ac:dyDescent="0.2">
      <c r="A946" t="s">
        <v>1809</v>
      </c>
      <c r="B946" t="s">
        <v>1810</v>
      </c>
      <c r="C946" t="s">
        <v>2860</v>
      </c>
      <c r="D946" t="s">
        <v>2861</v>
      </c>
      <c r="E946" t="s">
        <v>3129</v>
      </c>
      <c r="F946" t="s">
        <v>3130</v>
      </c>
      <c r="G946" t="s">
        <v>3188</v>
      </c>
      <c r="H946">
        <v>2</v>
      </c>
      <c r="I946" t="s">
        <v>3189</v>
      </c>
      <c r="J946" t="s">
        <v>3189</v>
      </c>
      <c r="K946" t="s">
        <v>29</v>
      </c>
      <c r="L946" t="s">
        <v>47</v>
      </c>
      <c r="M946">
        <v>402445</v>
      </c>
      <c r="N946">
        <v>464087</v>
      </c>
      <c r="O946" t="s">
        <v>3190</v>
      </c>
      <c r="P946">
        <v>2027</v>
      </c>
      <c r="Q946">
        <v>2</v>
      </c>
      <c r="R946" t="s">
        <v>49</v>
      </c>
      <c r="S946" t="s">
        <v>33</v>
      </c>
      <c r="T946" t="s">
        <v>34</v>
      </c>
      <c r="U946" t="s">
        <v>35</v>
      </c>
    </row>
    <row r="947" spans="1:21" hidden="1" x14ac:dyDescent="0.2">
      <c r="A947" t="s">
        <v>1809</v>
      </c>
      <c r="B947" t="s">
        <v>1810</v>
      </c>
      <c r="C947" t="s">
        <v>1938</v>
      </c>
      <c r="D947" t="s">
        <v>1939</v>
      </c>
      <c r="E947" t="s">
        <v>2056</v>
      </c>
      <c r="F947" t="s">
        <v>2057</v>
      </c>
      <c r="G947" t="s">
        <v>3191</v>
      </c>
      <c r="H947">
        <v>2</v>
      </c>
      <c r="I947" t="s">
        <v>3192</v>
      </c>
      <c r="J947" t="s">
        <v>3192</v>
      </c>
      <c r="K947" t="s">
        <v>29</v>
      </c>
      <c r="L947" t="s">
        <v>30</v>
      </c>
      <c r="M947">
        <v>402198</v>
      </c>
      <c r="N947">
        <v>440440</v>
      </c>
      <c r="O947" t="s">
        <v>3193</v>
      </c>
      <c r="P947">
        <v>2027</v>
      </c>
      <c r="Q947">
        <v>2</v>
      </c>
      <c r="R947" t="s">
        <v>49</v>
      </c>
      <c r="S947" t="s">
        <v>33</v>
      </c>
      <c r="T947" t="s">
        <v>34</v>
      </c>
      <c r="U947" t="s">
        <v>35</v>
      </c>
    </row>
    <row r="948" spans="1:21" hidden="1" x14ac:dyDescent="0.2">
      <c r="A948" t="s">
        <v>1809</v>
      </c>
      <c r="B948" t="s">
        <v>1810</v>
      </c>
      <c r="C948" t="s">
        <v>3084</v>
      </c>
      <c r="D948" t="s">
        <v>3085</v>
      </c>
      <c r="E948" t="s">
        <v>3194</v>
      </c>
      <c r="F948" t="s">
        <v>3195</v>
      </c>
      <c r="G948" t="s">
        <v>3196</v>
      </c>
      <c r="H948">
        <v>1</v>
      </c>
      <c r="I948" t="s">
        <v>3197</v>
      </c>
      <c r="J948" t="s">
        <v>3197</v>
      </c>
      <c r="K948" t="s">
        <v>29</v>
      </c>
      <c r="L948" t="s">
        <v>47</v>
      </c>
      <c r="M948">
        <v>438339</v>
      </c>
      <c r="N948">
        <v>336662</v>
      </c>
      <c r="O948" t="s">
        <v>3198</v>
      </c>
      <c r="P948">
        <v>2027</v>
      </c>
      <c r="Q948">
        <v>2</v>
      </c>
      <c r="R948" t="s">
        <v>32</v>
      </c>
      <c r="S948" t="s">
        <v>33</v>
      </c>
      <c r="T948" t="s">
        <v>34</v>
      </c>
      <c r="U948" t="s">
        <v>35</v>
      </c>
    </row>
    <row r="949" spans="1:21" hidden="1" x14ac:dyDescent="0.2">
      <c r="A949" t="s">
        <v>1809</v>
      </c>
      <c r="B949" t="s">
        <v>1810</v>
      </c>
      <c r="C949" t="s">
        <v>2393</v>
      </c>
      <c r="D949" t="s">
        <v>2394</v>
      </c>
      <c r="E949" t="s">
        <v>2408</v>
      </c>
      <c r="F949" t="s">
        <v>2409</v>
      </c>
      <c r="G949" t="s">
        <v>3199</v>
      </c>
      <c r="H949">
        <v>2</v>
      </c>
      <c r="I949" t="s">
        <v>3200</v>
      </c>
      <c r="J949" t="s">
        <v>3200</v>
      </c>
      <c r="K949" t="s">
        <v>29</v>
      </c>
      <c r="L949" t="s">
        <v>30</v>
      </c>
      <c r="M949">
        <v>451079</v>
      </c>
      <c r="N949">
        <v>397898</v>
      </c>
      <c r="O949" t="s">
        <v>3201</v>
      </c>
      <c r="P949">
        <v>2027</v>
      </c>
      <c r="Q949">
        <v>2</v>
      </c>
      <c r="R949" t="s">
        <v>49</v>
      </c>
      <c r="S949" t="s">
        <v>33</v>
      </c>
      <c r="T949" t="s">
        <v>34</v>
      </c>
      <c r="U949" t="s">
        <v>35</v>
      </c>
    </row>
    <row r="950" spans="1:21" hidden="1" x14ac:dyDescent="0.2">
      <c r="A950" t="s">
        <v>1809</v>
      </c>
      <c r="B950" t="s">
        <v>1810</v>
      </c>
      <c r="C950" t="s">
        <v>3084</v>
      </c>
      <c r="D950" t="s">
        <v>3085</v>
      </c>
      <c r="E950" t="s">
        <v>3194</v>
      </c>
      <c r="F950" t="s">
        <v>3195</v>
      </c>
      <c r="G950" t="s">
        <v>3202</v>
      </c>
      <c r="H950">
        <v>1</v>
      </c>
      <c r="I950" t="s">
        <v>3203</v>
      </c>
      <c r="J950" t="s">
        <v>3203</v>
      </c>
      <c r="K950" t="s">
        <v>29</v>
      </c>
      <c r="L950" t="s">
        <v>30</v>
      </c>
      <c r="M950">
        <v>440407</v>
      </c>
      <c r="N950">
        <v>333907</v>
      </c>
      <c r="O950" t="s">
        <v>3204</v>
      </c>
      <c r="P950">
        <v>2027</v>
      </c>
      <c r="Q950">
        <v>2</v>
      </c>
      <c r="R950" t="s">
        <v>32</v>
      </c>
      <c r="S950" t="s">
        <v>33</v>
      </c>
      <c r="T950" t="s">
        <v>34</v>
      </c>
      <c r="U950" t="s">
        <v>35</v>
      </c>
    </row>
    <row r="951" spans="1:21" hidden="1" x14ac:dyDescent="0.2">
      <c r="A951" t="s">
        <v>1809</v>
      </c>
      <c r="B951" t="s">
        <v>1810</v>
      </c>
      <c r="C951" t="s">
        <v>2860</v>
      </c>
      <c r="D951" t="s">
        <v>2861</v>
      </c>
      <c r="E951" t="s">
        <v>2990</v>
      </c>
      <c r="F951" t="s">
        <v>2991</v>
      </c>
      <c r="G951" t="s">
        <v>3205</v>
      </c>
      <c r="H951">
        <v>2</v>
      </c>
      <c r="I951" t="s">
        <v>3206</v>
      </c>
      <c r="J951" t="s">
        <v>3206</v>
      </c>
      <c r="K951" t="s">
        <v>29</v>
      </c>
      <c r="L951" t="s">
        <v>47</v>
      </c>
      <c r="M951">
        <v>432206</v>
      </c>
      <c r="N951">
        <v>448063</v>
      </c>
      <c r="O951" t="s">
        <v>3207</v>
      </c>
      <c r="P951">
        <v>2027</v>
      </c>
      <c r="Q951">
        <v>2</v>
      </c>
      <c r="R951" t="s">
        <v>49</v>
      </c>
      <c r="S951" t="s">
        <v>33</v>
      </c>
      <c r="T951" t="s">
        <v>34</v>
      </c>
      <c r="U951" t="s">
        <v>35</v>
      </c>
    </row>
    <row r="952" spans="1:21" hidden="1" x14ac:dyDescent="0.2">
      <c r="A952" t="s">
        <v>1809</v>
      </c>
      <c r="B952" t="s">
        <v>1810</v>
      </c>
      <c r="C952" t="s">
        <v>2860</v>
      </c>
      <c r="D952" t="s">
        <v>2861</v>
      </c>
      <c r="E952" t="s">
        <v>2973</v>
      </c>
      <c r="F952" t="s">
        <v>2974</v>
      </c>
      <c r="G952" t="s">
        <v>3208</v>
      </c>
      <c r="H952">
        <v>2</v>
      </c>
      <c r="I952" t="s">
        <v>3209</v>
      </c>
      <c r="J952" t="s">
        <v>3209</v>
      </c>
      <c r="K952" t="s">
        <v>29</v>
      </c>
      <c r="L952" t="s">
        <v>30</v>
      </c>
      <c r="M952">
        <v>443797</v>
      </c>
      <c r="N952">
        <v>445412</v>
      </c>
      <c r="O952" t="s">
        <v>3210</v>
      </c>
      <c r="P952">
        <v>2027</v>
      </c>
      <c r="Q952">
        <v>2</v>
      </c>
      <c r="R952" t="s">
        <v>49</v>
      </c>
      <c r="S952" t="s">
        <v>33</v>
      </c>
      <c r="T952" t="s">
        <v>34</v>
      </c>
      <c r="U952" t="s">
        <v>35</v>
      </c>
    </row>
    <row r="953" spans="1:21" hidden="1" x14ac:dyDescent="0.2">
      <c r="A953" t="s">
        <v>1809</v>
      </c>
      <c r="B953" t="s">
        <v>1810</v>
      </c>
      <c r="C953" t="s">
        <v>2243</v>
      </c>
      <c r="D953" t="s">
        <v>2244</v>
      </c>
      <c r="E953" t="s">
        <v>2292</v>
      </c>
      <c r="F953" t="s">
        <v>2293</v>
      </c>
      <c r="G953" t="s">
        <v>3211</v>
      </c>
      <c r="H953">
        <v>1</v>
      </c>
      <c r="I953" t="s">
        <v>3212</v>
      </c>
      <c r="J953" t="s">
        <v>3212</v>
      </c>
      <c r="K953" t="s">
        <v>29</v>
      </c>
      <c r="L953" t="s">
        <v>47</v>
      </c>
      <c r="M953">
        <v>499791</v>
      </c>
      <c r="N953">
        <v>445290</v>
      </c>
      <c r="O953" t="s">
        <v>3213</v>
      </c>
      <c r="P953">
        <v>2027</v>
      </c>
      <c r="Q953">
        <v>2</v>
      </c>
      <c r="R953" t="s">
        <v>49</v>
      </c>
      <c r="S953" t="s">
        <v>33</v>
      </c>
      <c r="T953" t="s">
        <v>34</v>
      </c>
      <c r="U953" t="s">
        <v>35</v>
      </c>
    </row>
    <row r="954" spans="1:21" hidden="1" x14ac:dyDescent="0.2">
      <c r="A954" t="s">
        <v>1809</v>
      </c>
      <c r="B954" t="s">
        <v>1810</v>
      </c>
      <c r="C954" t="s">
        <v>2243</v>
      </c>
      <c r="D954" t="s">
        <v>2244</v>
      </c>
      <c r="E954" t="s">
        <v>2292</v>
      </c>
      <c r="F954" t="s">
        <v>2293</v>
      </c>
      <c r="G954" t="s">
        <v>3214</v>
      </c>
      <c r="H954">
        <v>1</v>
      </c>
      <c r="I954" t="s">
        <v>3215</v>
      </c>
      <c r="J954" t="s">
        <v>3215</v>
      </c>
      <c r="K954" t="s">
        <v>29</v>
      </c>
      <c r="L954" t="s">
        <v>198</v>
      </c>
      <c r="M954">
        <v>510599</v>
      </c>
      <c r="N954">
        <v>440429</v>
      </c>
      <c r="O954" t="s">
        <v>3216</v>
      </c>
      <c r="P954">
        <v>2027</v>
      </c>
      <c r="Q954">
        <v>2</v>
      </c>
      <c r="R954" t="s">
        <v>32</v>
      </c>
      <c r="S954" t="s">
        <v>33</v>
      </c>
      <c r="T954" t="s">
        <v>34</v>
      </c>
      <c r="U954" t="s">
        <v>35</v>
      </c>
    </row>
    <row r="955" spans="1:21" hidden="1" x14ac:dyDescent="0.2">
      <c r="A955" t="s">
        <v>1809</v>
      </c>
      <c r="B955" t="s">
        <v>1810</v>
      </c>
      <c r="C955" t="s">
        <v>2243</v>
      </c>
      <c r="D955" t="s">
        <v>2244</v>
      </c>
      <c r="E955" t="s">
        <v>2292</v>
      </c>
      <c r="F955" t="s">
        <v>2293</v>
      </c>
      <c r="G955" t="s">
        <v>3217</v>
      </c>
      <c r="H955">
        <v>1</v>
      </c>
      <c r="I955" t="s">
        <v>3218</v>
      </c>
      <c r="J955" t="s">
        <v>3218</v>
      </c>
      <c r="K955" t="s">
        <v>29</v>
      </c>
      <c r="L955" t="s">
        <v>198</v>
      </c>
      <c r="M955">
        <v>511340</v>
      </c>
      <c r="N955">
        <v>446028</v>
      </c>
      <c r="O955" t="s">
        <v>3219</v>
      </c>
      <c r="P955">
        <v>2027</v>
      </c>
      <c r="Q955">
        <v>2</v>
      </c>
      <c r="R955" t="s">
        <v>32</v>
      </c>
      <c r="S955" t="s">
        <v>33</v>
      </c>
      <c r="T955" t="s">
        <v>34</v>
      </c>
      <c r="U955" t="s">
        <v>35</v>
      </c>
    </row>
    <row r="956" spans="1:21" hidden="1" x14ac:dyDescent="0.2">
      <c r="A956" t="s">
        <v>1809</v>
      </c>
      <c r="B956" t="s">
        <v>1810</v>
      </c>
      <c r="C956" t="s">
        <v>2860</v>
      </c>
      <c r="D956" t="s">
        <v>2861</v>
      </c>
      <c r="E956" t="s">
        <v>2973</v>
      </c>
      <c r="F956" t="s">
        <v>2974</v>
      </c>
      <c r="G956" t="s">
        <v>3220</v>
      </c>
      <c r="H956">
        <v>2</v>
      </c>
      <c r="I956" t="s">
        <v>3221</v>
      </c>
      <c r="J956" t="s">
        <v>3221</v>
      </c>
      <c r="K956" t="s">
        <v>29</v>
      </c>
      <c r="L956" t="s">
        <v>30</v>
      </c>
      <c r="M956">
        <v>452220</v>
      </c>
      <c r="N956">
        <v>440581</v>
      </c>
      <c r="O956" t="s">
        <v>3222</v>
      </c>
      <c r="P956">
        <v>2027</v>
      </c>
      <c r="Q956">
        <v>2</v>
      </c>
      <c r="R956" t="s">
        <v>49</v>
      </c>
      <c r="S956" t="s">
        <v>33</v>
      </c>
      <c r="T956" t="s">
        <v>34</v>
      </c>
      <c r="U956" t="s">
        <v>35</v>
      </c>
    </row>
    <row r="957" spans="1:21" hidden="1" x14ac:dyDescent="0.2">
      <c r="A957" t="s">
        <v>1809</v>
      </c>
      <c r="B957" t="s">
        <v>1810</v>
      </c>
      <c r="C957" t="s">
        <v>2860</v>
      </c>
      <c r="D957" t="s">
        <v>2861</v>
      </c>
      <c r="E957" t="s">
        <v>2990</v>
      </c>
      <c r="F957" t="s">
        <v>2991</v>
      </c>
      <c r="G957" t="s">
        <v>3223</v>
      </c>
      <c r="H957">
        <v>2</v>
      </c>
      <c r="I957" t="s">
        <v>3224</v>
      </c>
      <c r="J957" t="s">
        <v>3224</v>
      </c>
      <c r="K957" t="s">
        <v>29</v>
      </c>
      <c r="L957" t="s">
        <v>30</v>
      </c>
      <c r="M957">
        <v>407546</v>
      </c>
      <c r="N957">
        <v>455576</v>
      </c>
      <c r="O957" t="s">
        <v>3225</v>
      </c>
      <c r="P957">
        <v>2027</v>
      </c>
      <c r="Q957">
        <v>2</v>
      </c>
      <c r="R957" t="s">
        <v>49</v>
      </c>
      <c r="S957" t="s">
        <v>33</v>
      </c>
      <c r="T957" t="s">
        <v>34</v>
      </c>
      <c r="U957" t="s">
        <v>35</v>
      </c>
    </row>
    <row r="958" spans="1:21" hidden="1" x14ac:dyDescent="0.2">
      <c r="A958" t="s">
        <v>1809</v>
      </c>
      <c r="B958" t="s">
        <v>1810</v>
      </c>
      <c r="C958" t="s">
        <v>2860</v>
      </c>
      <c r="D958" t="s">
        <v>2861</v>
      </c>
      <c r="E958" t="s">
        <v>2990</v>
      </c>
      <c r="F958" t="s">
        <v>2991</v>
      </c>
      <c r="G958" t="s">
        <v>3226</v>
      </c>
      <c r="H958">
        <v>2</v>
      </c>
      <c r="I958" t="s">
        <v>3227</v>
      </c>
      <c r="J958" t="s">
        <v>3227</v>
      </c>
      <c r="K958" t="s">
        <v>29</v>
      </c>
      <c r="L958" t="s">
        <v>30</v>
      </c>
      <c r="M958">
        <v>415536</v>
      </c>
      <c r="N958">
        <v>449331</v>
      </c>
      <c r="O958" t="s">
        <v>3228</v>
      </c>
      <c r="P958">
        <v>2027</v>
      </c>
      <c r="Q958">
        <v>2</v>
      </c>
      <c r="R958" t="s">
        <v>49</v>
      </c>
      <c r="S958" t="s">
        <v>33</v>
      </c>
      <c r="T958" t="s">
        <v>34</v>
      </c>
      <c r="U958" t="s">
        <v>35</v>
      </c>
    </row>
    <row r="959" spans="1:21" hidden="1" x14ac:dyDescent="0.2">
      <c r="A959" t="s">
        <v>1809</v>
      </c>
      <c r="B959" t="s">
        <v>1810</v>
      </c>
      <c r="C959" t="s">
        <v>2243</v>
      </c>
      <c r="D959" t="s">
        <v>2244</v>
      </c>
      <c r="E959" t="s">
        <v>2292</v>
      </c>
      <c r="F959" t="s">
        <v>2293</v>
      </c>
      <c r="G959" t="s">
        <v>3229</v>
      </c>
      <c r="H959">
        <v>1</v>
      </c>
      <c r="I959" t="s">
        <v>3230</v>
      </c>
      <c r="J959" t="s">
        <v>3230</v>
      </c>
      <c r="K959" t="s">
        <v>29</v>
      </c>
      <c r="L959" t="s">
        <v>30</v>
      </c>
      <c r="M959">
        <v>503540</v>
      </c>
      <c r="N959">
        <v>444862</v>
      </c>
      <c r="O959" t="s">
        <v>3231</v>
      </c>
      <c r="P959">
        <v>2027</v>
      </c>
      <c r="Q959">
        <v>2</v>
      </c>
      <c r="R959" t="s">
        <v>32</v>
      </c>
      <c r="S959" t="s">
        <v>33</v>
      </c>
      <c r="T959" t="s">
        <v>34</v>
      </c>
      <c r="U959" t="s">
        <v>35</v>
      </c>
    </row>
    <row r="960" spans="1:21" hidden="1" x14ac:dyDescent="0.2">
      <c r="A960" t="s">
        <v>1809</v>
      </c>
      <c r="B960" t="s">
        <v>1810</v>
      </c>
      <c r="C960" t="s">
        <v>2243</v>
      </c>
      <c r="D960" t="s">
        <v>2244</v>
      </c>
      <c r="E960" t="s">
        <v>2292</v>
      </c>
      <c r="F960" t="s">
        <v>2293</v>
      </c>
      <c r="G960" t="s">
        <v>3232</v>
      </c>
      <c r="H960">
        <v>1</v>
      </c>
      <c r="I960" t="s">
        <v>3233</v>
      </c>
      <c r="J960" t="s">
        <v>3233</v>
      </c>
      <c r="K960" t="s">
        <v>29</v>
      </c>
      <c r="L960" t="s">
        <v>198</v>
      </c>
      <c r="M960">
        <v>502589</v>
      </c>
      <c r="N960">
        <v>442345</v>
      </c>
      <c r="O960" t="s">
        <v>3234</v>
      </c>
      <c r="P960">
        <v>2027</v>
      </c>
      <c r="Q960">
        <v>2</v>
      </c>
      <c r="R960" t="s">
        <v>32</v>
      </c>
      <c r="S960" t="s">
        <v>33</v>
      </c>
      <c r="T960" t="s">
        <v>34</v>
      </c>
      <c r="U960" t="s">
        <v>35</v>
      </c>
    </row>
    <row r="961" spans="1:21" hidden="1" x14ac:dyDescent="0.2">
      <c r="A961" t="s">
        <v>1809</v>
      </c>
      <c r="B961" t="s">
        <v>1810</v>
      </c>
      <c r="C961" t="s">
        <v>2243</v>
      </c>
      <c r="D961" t="s">
        <v>2244</v>
      </c>
      <c r="E961" t="s">
        <v>2292</v>
      </c>
      <c r="F961" t="s">
        <v>2293</v>
      </c>
      <c r="G961" t="s">
        <v>3235</v>
      </c>
      <c r="H961">
        <v>1</v>
      </c>
      <c r="I961" t="s">
        <v>3236</v>
      </c>
      <c r="J961" t="s">
        <v>3236</v>
      </c>
      <c r="K961" t="s">
        <v>29</v>
      </c>
      <c r="L961" t="s">
        <v>198</v>
      </c>
      <c r="M961">
        <v>504888</v>
      </c>
      <c r="N961">
        <v>439313</v>
      </c>
      <c r="O961" t="s">
        <v>3237</v>
      </c>
      <c r="P961">
        <v>2027</v>
      </c>
      <c r="Q961">
        <v>2</v>
      </c>
      <c r="R961" t="s">
        <v>49</v>
      </c>
      <c r="S961" t="s">
        <v>33</v>
      </c>
      <c r="T961" t="s">
        <v>34</v>
      </c>
      <c r="U961" t="s">
        <v>35</v>
      </c>
    </row>
    <row r="962" spans="1:21" hidden="1" x14ac:dyDescent="0.2">
      <c r="A962" t="s">
        <v>1809</v>
      </c>
      <c r="B962" t="s">
        <v>1810</v>
      </c>
      <c r="C962" t="s">
        <v>2860</v>
      </c>
      <c r="D962" t="s">
        <v>2861</v>
      </c>
      <c r="E962" t="s">
        <v>2862</v>
      </c>
      <c r="F962" t="s">
        <v>2863</v>
      </c>
      <c r="G962" t="s">
        <v>3238</v>
      </c>
      <c r="H962">
        <v>2</v>
      </c>
      <c r="I962" t="s">
        <v>3239</v>
      </c>
      <c r="J962" t="s">
        <v>3239</v>
      </c>
      <c r="K962" t="s">
        <v>29</v>
      </c>
      <c r="L962" t="s">
        <v>30</v>
      </c>
      <c r="M962">
        <v>463269</v>
      </c>
      <c r="N962">
        <v>431783</v>
      </c>
      <c r="O962" t="s">
        <v>3240</v>
      </c>
      <c r="P962">
        <v>2027</v>
      </c>
      <c r="Q962">
        <v>2</v>
      </c>
      <c r="R962" t="s">
        <v>49</v>
      </c>
      <c r="S962" t="s">
        <v>33</v>
      </c>
      <c r="T962" t="s">
        <v>34</v>
      </c>
      <c r="U962" t="s">
        <v>35</v>
      </c>
    </row>
    <row r="963" spans="1:21" hidden="1" x14ac:dyDescent="0.2">
      <c r="A963" t="s">
        <v>1809</v>
      </c>
      <c r="B963" t="s">
        <v>1810</v>
      </c>
      <c r="C963" t="s">
        <v>2243</v>
      </c>
      <c r="D963" t="s">
        <v>2244</v>
      </c>
      <c r="E963" t="s">
        <v>2292</v>
      </c>
      <c r="F963" t="s">
        <v>2293</v>
      </c>
      <c r="G963" t="s">
        <v>3241</v>
      </c>
      <c r="H963">
        <v>1</v>
      </c>
      <c r="I963" t="s">
        <v>3242</v>
      </c>
      <c r="J963" t="s">
        <v>3242</v>
      </c>
      <c r="K963" t="s">
        <v>29</v>
      </c>
      <c r="L963" t="s">
        <v>47</v>
      </c>
      <c r="M963">
        <v>501842</v>
      </c>
      <c r="N963">
        <v>449746</v>
      </c>
      <c r="O963" t="s">
        <v>3243</v>
      </c>
      <c r="P963">
        <v>2027</v>
      </c>
      <c r="Q963">
        <v>2</v>
      </c>
      <c r="R963" t="s">
        <v>49</v>
      </c>
      <c r="S963" t="s">
        <v>33</v>
      </c>
      <c r="T963" t="s">
        <v>34</v>
      </c>
      <c r="U963" t="s">
        <v>35</v>
      </c>
    </row>
    <row r="964" spans="1:21" hidden="1" x14ac:dyDescent="0.2">
      <c r="A964" t="s">
        <v>1809</v>
      </c>
      <c r="B964" t="s">
        <v>1810</v>
      </c>
      <c r="C964" t="s">
        <v>2860</v>
      </c>
      <c r="D964" t="s">
        <v>2861</v>
      </c>
      <c r="E964" t="s">
        <v>2862</v>
      </c>
      <c r="F964" t="s">
        <v>2863</v>
      </c>
      <c r="G964" t="s">
        <v>3244</v>
      </c>
      <c r="H964">
        <v>2</v>
      </c>
      <c r="I964" t="s">
        <v>3245</v>
      </c>
      <c r="J964" t="s">
        <v>3245</v>
      </c>
      <c r="K964" t="s">
        <v>29</v>
      </c>
      <c r="L964" t="s">
        <v>30</v>
      </c>
      <c r="M964">
        <v>458432</v>
      </c>
      <c r="N964">
        <v>438234</v>
      </c>
      <c r="O964" t="s">
        <v>3246</v>
      </c>
      <c r="P964">
        <v>2027</v>
      </c>
      <c r="Q964">
        <v>2</v>
      </c>
      <c r="R964" t="s">
        <v>49</v>
      </c>
      <c r="S964" t="s">
        <v>33</v>
      </c>
      <c r="T964" t="s">
        <v>34</v>
      </c>
      <c r="U964" t="s">
        <v>35</v>
      </c>
    </row>
    <row r="965" spans="1:21" hidden="1" x14ac:dyDescent="0.2">
      <c r="A965" t="s">
        <v>1809</v>
      </c>
      <c r="B965" t="s">
        <v>1810</v>
      </c>
      <c r="C965" t="s">
        <v>2190</v>
      </c>
      <c r="D965" t="s">
        <v>2191</v>
      </c>
      <c r="E965" t="s">
        <v>2192</v>
      </c>
      <c r="F965" t="s">
        <v>2193</v>
      </c>
      <c r="G965" t="s">
        <v>3247</v>
      </c>
      <c r="H965">
        <v>2</v>
      </c>
      <c r="I965" t="s">
        <v>3248</v>
      </c>
      <c r="J965" t="s">
        <v>3248</v>
      </c>
      <c r="K965" t="s">
        <v>29</v>
      </c>
      <c r="L965" t="s">
        <v>30</v>
      </c>
      <c r="M965">
        <v>483877</v>
      </c>
      <c r="N965">
        <v>470077</v>
      </c>
      <c r="O965" t="s">
        <v>3249</v>
      </c>
      <c r="P965">
        <v>2027</v>
      </c>
      <c r="Q965">
        <v>2</v>
      </c>
      <c r="R965" t="s">
        <v>49</v>
      </c>
      <c r="S965" t="s">
        <v>33</v>
      </c>
      <c r="T965" t="s">
        <v>34</v>
      </c>
      <c r="U965" t="s">
        <v>35</v>
      </c>
    </row>
    <row r="966" spans="1:21" hidden="1" x14ac:dyDescent="0.2">
      <c r="A966" t="s">
        <v>1809</v>
      </c>
      <c r="B966" t="s">
        <v>1810</v>
      </c>
      <c r="C966" t="s">
        <v>2592</v>
      </c>
      <c r="D966" t="s">
        <v>2593</v>
      </c>
      <c r="E966" t="s">
        <v>2640</v>
      </c>
      <c r="F966" t="s">
        <v>2641</v>
      </c>
      <c r="G966" t="s">
        <v>3250</v>
      </c>
      <c r="H966">
        <v>2</v>
      </c>
      <c r="I966" t="s">
        <v>3251</v>
      </c>
      <c r="J966" t="s">
        <v>3251</v>
      </c>
      <c r="K966" t="s">
        <v>29</v>
      </c>
      <c r="L966" t="s">
        <v>47</v>
      </c>
      <c r="M966">
        <v>456598</v>
      </c>
      <c r="N966">
        <v>472839</v>
      </c>
      <c r="O966" t="s">
        <v>3252</v>
      </c>
      <c r="P966">
        <v>2027</v>
      </c>
      <c r="Q966">
        <v>2</v>
      </c>
      <c r="R966" t="s">
        <v>49</v>
      </c>
      <c r="S966" t="s">
        <v>33</v>
      </c>
      <c r="T966" t="s">
        <v>34</v>
      </c>
      <c r="U966" t="s">
        <v>35</v>
      </c>
    </row>
    <row r="967" spans="1:21" hidden="1" x14ac:dyDescent="0.2">
      <c r="A967" t="s">
        <v>1809</v>
      </c>
      <c r="B967" t="s">
        <v>1810</v>
      </c>
      <c r="C967" t="s">
        <v>2190</v>
      </c>
      <c r="D967" t="s">
        <v>2191</v>
      </c>
      <c r="E967" t="s">
        <v>2229</v>
      </c>
      <c r="F967" t="s">
        <v>2230</v>
      </c>
      <c r="G967" t="s">
        <v>3253</v>
      </c>
      <c r="H967">
        <v>2</v>
      </c>
      <c r="I967" t="s">
        <v>3254</v>
      </c>
      <c r="J967" t="s">
        <v>3254</v>
      </c>
      <c r="K967" t="s">
        <v>29</v>
      </c>
      <c r="L967" t="s">
        <v>30</v>
      </c>
      <c r="M967">
        <v>487080</v>
      </c>
      <c r="N967">
        <v>474971</v>
      </c>
      <c r="O967" t="s">
        <v>3255</v>
      </c>
      <c r="P967">
        <v>2027</v>
      </c>
      <c r="Q967">
        <v>2</v>
      </c>
      <c r="R967" t="s">
        <v>49</v>
      </c>
      <c r="S967" t="s">
        <v>33</v>
      </c>
      <c r="T967" t="s">
        <v>34</v>
      </c>
      <c r="U967" t="s">
        <v>35</v>
      </c>
    </row>
    <row r="968" spans="1:21" hidden="1" x14ac:dyDescent="0.2">
      <c r="A968" t="s">
        <v>1809</v>
      </c>
      <c r="B968" t="s">
        <v>1810</v>
      </c>
      <c r="C968" t="s">
        <v>2190</v>
      </c>
      <c r="D968" t="s">
        <v>2191</v>
      </c>
      <c r="E968" t="s">
        <v>2229</v>
      </c>
      <c r="F968" t="s">
        <v>2230</v>
      </c>
      <c r="G968" t="s">
        <v>3256</v>
      </c>
      <c r="H968">
        <v>2</v>
      </c>
      <c r="I968" t="s">
        <v>3257</v>
      </c>
      <c r="J968" t="s">
        <v>3257</v>
      </c>
      <c r="K968" t="s">
        <v>29</v>
      </c>
      <c r="L968" t="s">
        <v>30</v>
      </c>
      <c r="M968">
        <v>494043</v>
      </c>
      <c r="N968">
        <v>477822</v>
      </c>
      <c r="O968" t="s">
        <v>3258</v>
      </c>
      <c r="P968">
        <v>2027</v>
      </c>
      <c r="Q968">
        <v>2</v>
      </c>
      <c r="R968" t="s">
        <v>49</v>
      </c>
      <c r="S968" t="s">
        <v>33</v>
      </c>
      <c r="T968" t="s">
        <v>34</v>
      </c>
      <c r="U968" t="s">
        <v>35</v>
      </c>
    </row>
    <row r="969" spans="1:21" hidden="1" x14ac:dyDescent="0.2">
      <c r="A969" t="s">
        <v>1809</v>
      </c>
      <c r="B969" t="s">
        <v>1810</v>
      </c>
      <c r="C969" t="s">
        <v>2190</v>
      </c>
      <c r="D969" t="s">
        <v>2191</v>
      </c>
      <c r="E969" t="s">
        <v>2229</v>
      </c>
      <c r="F969" t="s">
        <v>2230</v>
      </c>
      <c r="G969" t="s">
        <v>3259</v>
      </c>
      <c r="H969">
        <v>2</v>
      </c>
      <c r="I969" t="s">
        <v>3260</v>
      </c>
      <c r="J969" t="s">
        <v>3260</v>
      </c>
      <c r="K969" t="s">
        <v>29</v>
      </c>
      <c r="L969" t="s">
        <v>30</v>
      </c>
      <c r="M969">
        <v>505410</v>
      </c>
      <c r="N969">
        <v>480671</v>
      </c>
      <c r="O969" t="s">
        <v>3261</v>
      </c>
      <c r="P969">
        <v>2027</v>
      </c>
      <c r="Q969">
        <v>2</v>
      </c>
      <c r="R969" t="s">
        <v>49</v>
      </c>
      <c r="S969" t="s">
        <v>33</v>
      </c>
      <c r="T969" t="s">
        <v>34</v>
      </c>
      <c r="U969" t="s">
        <v>35</v>
      </c>
    </row>
    <row r="970" spans="1:21" hidden="1" x14ac:dyDescent="0.2">
      <c r="A970" t="s">
        <v>1809</v>
      </c>
      <c r="B970" t="s">
        <v>1810</v>
      </c>
      <c r="C970" t="s">
        <v>2190</v>
      </c>
      <c r="D970" t="s">
        <v>2191</v>
      </c>
      <c r="E970" t="s">
        <v>2229</v>
      </c>
      <c r="F970" t="s">
        <v>2230</v>
      </c>
      <c r="G970" t="s">
        <v>3262</v>
      </c>
      <c r="H970">
        <v>2</v>
      </c>
      <c r="I970" t="s">
        <v>3263</v>
      </c>
      <c r="J970" t="s">
        <v>3263</v>
      </c>
      <c r="K970" t="s">
        <v>29</v>
      </c>
      <c r="L970" t="s">
        <v>30</v>
      </c>
      <c r="M970">
        <v>494003</v>
      </c>
      <c r="N970">
        <v>480620</v>
      </c>
      <c r="O970" t="s">
        <v>3264</v>
      </c>
      <c r="P970">
        <v>2027</v>
      </c>
      <c r="Q970">
        <v>2</v>
      </c>
      <c r="R970" t="s">
        <v>49</v>
      </c>
      <c r="S970" t="s">
        <v>33</v>
      </c>
      <c r="T970" t="s">
        <v>34</v>
      </c>
      <c r="U970" t="s">
        <v>35</v>
      </c>
    </row>
    <row r="971" spans="1:21" hidden="1" x14ac:dyDescent="0.2">
      <c r="A971" t="s">
        <v>1809</v>
      </c>
      <c r="B971" t="s">
        <v>1810</v>
      </c>
      <c r="C971" t="s">
        <v>2243</v>
      </c>
      <c r="D971" t="s">
        <v>2244</v>
      </c>
      <c r="E971" t="s">
        <v>2320</v>
      </c>
      <c r="F971" t="s">
        <v>2321</v>
      </c>
      <c r="G971" t="s">
        <v>3265</v>
      </c>
      <c r="H971">
        <v>1</v>
      </c>
      <c r="I971" t="s">
        <v>3266</v>
      </c>
      <c r="J971" t="s">
        <v>3266</v>
      </c>
      <c r="K971" t="s">
        <v>29</v>
      </c>
      <c r="L971" t="s">
        <v>30</v>
      </c>
      <c r="M971">
        <v>506554</v>
      </c>
      <c r="N971">
        <v>457560</v>
      </c>
      <c r="O971" t="s">
        <v>3267</v>
      </c>
      <c r="P971">
        <v>2027</v>
      </c>
      <c r="Q971">
        <v>2</v>
      </c>
      <c r="R971" t="s">
        <v>32</v>
      </c>
      <c r="S971" t="s">
        <v>33</v>
      </c>
      <c r="T971" t="s">
        <v>34</v>
      </c>
      <c r="U971" t="s">
        <v>35</v>
      </c>
    </row>
    <row r="972" spans="1:21" hidden="1" x14ac:dyDescent="0.2">
      <c r="A972" t="s">
        <v>1809</v>
      </c>
      <c r="B972" t="s">
        <v>1810</v>
      </c>
      <c r="C972" t="s">
        <v>2190</v>
      </c>
      <c r="D972" t="s">
        <v>2191</v>
      </c>
      <c r="E972" t="s">
        <v>2229</v>
      </c>
      <c r="F972" t="s">
        <v>2230</v>
      </c>
      <c r="G972" t="s">
        <v>3268</v>
      </c>
      <c r="H972">
        <v>2</v>
      </c>
      <c r="I972" t="s">
        <v>3269</v>
      </c>
      <c r="J972" t="s">
        <v>3269</v>
      </c>
      <c r="K972" t="s">
        <v>29</v>
      </c>
      <c r="L972" t="s">
        <v>30</v>
      </c>
      <c r="M972">
        <v>500316</v>
      </c>
      <c r="N972">
        <v>481370</v>
      </c>
      <c r="O972" t="s">
        <v>3270</v>
      </c>
      <c r="P972">
        <v>2027</v>
      </c>
      <c r="Q972">
        <v>2</v>
      </c>
      <c r="R972" t="s">
        <v>49</v>
      </c>
      <c r="S972" t="s">
        <v>33</v>
      </c>
      <c r="T972" t="s">
        <v>34</v>
      </c>
      <c r="U972" t="s">
        <v>35</v>
      </c>
    </row>
    <row r="973" spans="1:21" hidden="1" x14ac:dyDescent="0.2">
      <c r="A973" t="s">
        <v>1809</v>
      </c>
      <c r="B973" t="s">
        <v>1810</v>
      </c>
      <c r="C973" t="s">
        <v>2190</v>
      </c>
      <c r="D973" t="s">
        <v>2191</v>
      </c>
      <c r="E973" t="s">
        <v>2229</v>
      </c>
      <c r="F973" t="s">
        <v>2230</v>
      </c>
      <c r="G973" t="s">
        <v>3271</v>
      </c>
      <c r="H973">
        <v>2</v>
      </c>
      <c r="I973" t="s">
        <v>3272</v>
      </c>
      <c r="J973" t="s">
        <v>3272</v>
      </c>
      <c r="K973" t="s">
        <v>29</v>
      </c>
      <c r="L973" t="s">
        <v>30</v>
      </c>
      <c r="M973">
        <v>489588</v>
      </c>
      <c r="N973">
        <v>481435</v>
      </c>
      <c r="O973" t="s">
        <v>3273</v>
      </c>
      <c r="P973">
        <v>2027</v>
      </c>
      <c r="Q973">
        <v>2</v>
      </c>
      <c r="R973" t="s">
        <v>49</v>
      </c>
      <c r="S973" t="s">
        <v>33</v>
      </c>
      <c r="T973" t="s">
        <v>34</v>
      </c>
      <c r="U973" t="s">
        <v>35</v>
      </c>
    </row>
    <row r="974" spans="1:21" hidden="1" x14ac:dyDescent="0.2">
      <c r="A974" t="s">
        <v>1809</v>
      </c>
      <c r="B974" t="s">
        <v>1810</v>
      </c>
      <c r="C974" t="s">
        <v>2243</v>
      </c>
      <c r="D974" t="s">
        <v>2244</v>
      </c>
      <c r="E974" t="s">
        <v>2320</v>
      </c>
      <c r="F974" t="s">
        <v>2321</v>
      </c>
      <c r="G974" t="s">
        <v>3274</v>
      </c>
      <c r="H974">
        <v>1</v>
      </c>
      <c r="I974" t="s">
        <v>3275</v>
      </c>
      <c r="J974" t="s">
        <v>3275</v>
      </c>
      <c r="K974" t="s">
        <v>29</v>
      </c>
      <c r="L974" t="s">
        <v>198</v>
      </c>
      <c r="M974">
        <v>505045</v>
      </c>
      <c r="N974">
        <v>450736</v>
      </c>
      <c r="O974" t="s">
        <v>3276</v>
      </c>
      <c r="P974">
        <v>2027</v>
      </c>
      <c r="Q974">
        <v>2</v>
      </c>
      <c r="R974" t="s">
        <v>49</v>
      </c>
      <c r="S974" t="s">
        <v>33</v>
      </c>
      <c r="T974" t="s">
        <v>34</v>
      </c>
      <c r="U974" t="s">
        <v>35</v>
      </c>
    </row>
    <row r="975" spans="1:21" hidden="1" x14ac:dyDescent="0.2">
      <c r="A975" t="s">
        <v>1809</v>
      </c>
      <c r="B975" t="s">
        <v>1810</v>
      </c>
      <c r="C975" t="s">
        <v>2243</v>
      </c>
      <c r="D975" t="s">
        <v>2244</v>
      </c>
      <c r="E975" t="s">
        <v>2320</v>
      </c>
      <c r="F975" t="s">
        <v>2321</v>
      </c>
      <c r="G975" t="s">
        <v>3277</v>
      </c>
      <c r="H975">
        <v>1</v>
      </c>
      <c r="I975" t="s">
        <v>3278</v>
      </c>
      <c r="J975" t="s">
        <v>3278</v>
      </c>
      <c r="K975" t="s">
        <v>29</v>
      </c>
      <c r="L975" t="s">
        <v>30</v>
      </c>
      <c r="M975">
        <v>506494</v>
      </c>
      <c r="N975">
        <v>452895</v>
      </c>
      <c r="O975" t="s">
        <v>3279</v>
      </c>
      <c r="P975">
        <v>2027</v>
      </c>
      <c r="Q975">
        <v>2</v>
      </c>
      <c r="R975" t="s">
        <v>49</v>
      </c>
      <c r="S975" t="s">
        <v>33</v>
      </c>
      <c r="T975" t="s">
        <v>34</v>
      </c>
      <c r="U975" t="s">
        <v>35</v>
      </c>
    </row>
    <row r="976" spans="1:21" hidden="1" x14ac:dyDescent="0.2">
      <c r="A976" t="s">
        <v>1809</v>
      </c>
      <c r="B976" t="s">
        <v>1810</v>
      </c>
      <c r="C976" t="s">
        <v>2190</v>
      </c>
      <c r="D976" t="s">
        <v>2191</v>
      </c>
      <c r="E976" t="s">
        <v>2229</v>
      </c>
      <c r="F976" t="s">
        <v>2230</v>
      </c>
      <c r="G976" t="s">
        <v>3280</v>
      </c>
      <c r="H976">
        <v>2</v>
      </c>
      <c r="I976" t="s">
        <v>3281</v>
      </c>
      <c r="J976" t="s">
        <v>3281</v>
      </c>
      <c r="K976" t="s">
        <v>29</v>
      </c>
      <c r="L976" t="s">
        <v>47</v>
      </c>
      <c r="M976">
        <v>496190</v>
      </c>
      <c r="N976">
        <v>485765</v>
      </c>
      <c r="O976" t="s">
        <v>3282</v>
      </c>
      <c r="P976">
        <v>2027</v>
      </c>
      <c r="Q976">
        <v>2</v>
      </c>
      <c r="R976" t="s">
        <v>49</v>
      </c>
      <c r="S976" t="s">
        <v>33</v>
      </c>
      <c r="T976" t="s">
        <v>34</v>
      </c>
      <c r="U976" t="s">
        <v>35</v>
      </c>
    </row>
    <row r="977" spans="1:21" hidden="1" x14ac:dyDescent="0.2">
      <c r="A977" t="s">
        <v>1809</v>
      </c>
      <c r="B977" t="s">
        <v>1810</v>
      </c>
      <c r="C977" t="s">
        <v>2190</v>
      </c>
      <c r="D977" t="s">
        <v>2191</v>
      </c>
      <c r="E977" t="s">
        <v>2229</v>
      </c>
      <c r="F977" t="s">
        <v>2230</v>
      </c>
      <c r="G977" t="s">
        <v>3283</v>
      </c>
      <c r="H977">
        <v>2</v>
      </c>
      <c r="I977" t="s">
        <v>3284</v>
      </c>
      <c r="J977" t="s">
        <v>3284</v>
      </c>
      <c r="K977" t="s">
        <v>29</v>
      </c>
      <c r="L977" t="s">
        <v>47</v>
      </c>
      <c r="M977">
        <v>492626</v>
      </c>
      <c r="N977">
        <v>488342</v>
      </c>
      <c r="O977" t="s">
        <v>3285</v>
      </c>
      <c r="P977">
        <v>2027</v>
      </c>
      <c r="Q977">
        <v>2</v>
      </c>
      <c r="R977" t="s">
        <v>49</v>
      </c>
      <c r="S977" t="s">
        <v>33</v>
      </c>
      <c r="T977" t="s">
        <v>34</v>
      </c>
      <c r="U977" t="s">
        <v>35</v>
      </c>
    </row>
    <row r="978" spans="1:21" hidden="1" x14ac:dyDescent="0.2">
      <c r="A978" t="s">
        <v>1809</v>
      </c>
      <c r="B978" t="s">
        <v>1810</v>
      </c>
      <c r="C978" t="s">
        <v>2190</v>
      </c>
      <c r="D978" t="s">
        <v>2191</v>
      </c>
      <c r="E978" t="s">
        <v>2229</v>
      </c>
      <c r="F978" t="s">
        <v>2230</v>
      </c>
      <c r="G978" t="s">
        <v>3286</v>
      </c>
      <c r="H978">
        <v>2</v>
      </c>
      <c r="I978" t="s">
        <v>3287</v>
      </c>
      <c r="J978" t="s">
        <v>3287</v>
      </c>
      <c r="K978" t="s">
        <v>29</v>
      </c>
      <c r="L978" t="s">
        <v>30</v>
      </c>
      <c r="M978">
        <v>498776</v>
      </c>
      <c r="N978">
        <v>479853</v>
      </c>
      <c r="O978" t="s">
        <v>3288</v>
      </c>
      <c r="P978">
        <v>2027</v>
      </c>
      <c r="Q978">
        <v>2</v>
      </c>
      <c r="R978" t="s">
        <v>49</v>
      </c>
      <c r="S978" t="s">
        <v>33</v>
      </c>
      <c r="T978" t="s">
        <v>34</v>
      </c>
      <c r="U978" t="s">
        <v>35</v>
      </c>
    </row>
    <row r="979" spans="1:21" hidden="1" x14ac:dyDescent="0.2">
      <c r="A979" t="s">
        <v>1809</v>
      </c>
      <c r="B979" t="s">
        <v>1810</v>
      </c>
      <c r="C979" t="s">
        <v>2190</v>
      </c>
      <c r="D979" t="s">
        <v>2191</v>
      </c>
      <c r="E979" t="s">
        <v>2229</v>
      </c>
      <c r="F979" t="s">
        <v>2230</v>
      </c>
      <c r="G979" t="s">
        <v>3289</v>
      </c>
      <c r="H979">
        <v>2</v>
      </c>
      <c r="I979" t="s">
        <v>3290</v>
      </c>
      <c r="J979" t="s">
        <v>3290</v>
      </c>
      <c r="K979" t="s">
        <v>29</v>
      </c>
      <c r="L979" t="s">
        <v>47</v>
      </c>
      <c r="M979">
        <v>485700</v>
      </c>
      <c r="N979">
        <v>485101</v>
      </c>
      <c r="O979" t="s">
        <v>3291</v>
      </c>
      <c r="P979">
        <v>2027</v>
      </c>
      <c r="Q979">
        <v>2</v>
      </c>
      <c r="R979" t="s">
        <v>49</v>
      </c>
      <c r="S979" t="s">
        <v>33</v>
      </c>
      <c r="T979" t="s">
        <v>34</v>
      </c>
      <c r="U979" t="s">
        <v>35</v>
      </c>
    </row>
    <row r="980" spans="1:21" hidden="1" x14ac:dyDescent="0.2">
      <c r="A980" t="s">
        <v>1809</v>
      </c>
      <c r="B980" t="s">
        <v>1810</v>
      </c>
      <c r="C980" t="s">
        <v>2243</v>
      </c>
      <c r="D980" t="s">
        <v>2244</v>
      </c>
      <c r="E980" t="s">
        <v>2281</v>
      </c>
      <c r="F980" t="s">
        <v>2282</v>
      </c>
      <c r="G980" t="s">
        <v>3292</v>
      </c>
      <c r="H980">
        <v>1</v>
      </c>
      <c r="I980" t="s">
        <v>3293</v>
      </c>
      <c r="J980" t="s">
        <v>3293</v>
      </c>
      <c r="K980" t="s">
        <v>29</v>
      </c>
      <c r="L980" t="s">
        <v>47</v>
      </c>
      <c r="M980">
        <v>491748</v>
      </c>
      <c r="N980">
        <v>432964</v>
      </c>
      <c r="O980" t="s">
        <v>3294</v>
      </c>
      <c r="P980">
        <v>2027</v>
      </c>
      <c r="Q980">
        <v>2</v>
      </c>
      <c r="R980" t="s">
        <v>49</v>
      </c>
      <c r="S980" t="s">
        <v>33</v>
      </c>
      <c r="T980" t="s">
        <v>34</v>
      </c>
      <c r="U980" t="s">
        <v>35</v>
      </c>
    </row>
    <row r="981" spans="1:21" hidden="1" x14ac:dyDescent="0.2">
      <c r="A981" t="s">
        <v>1809</v>
      </c>
      <c r="B981" t="s">
        <v>1810</v>
      </c>
      <c r="C981" t="s">
        <v>2190</v>
      </c>
      <c r="D981" t="s">
        <v>2191</v>
      </c>
      <c r="E981" t="s">
        <v>2229</v>
      </c>
      <c r="F981" t="s">
        <v>2230</v>
      </c>
      <c r="G981" t="s">
        <v>3295</v>
      </c>
      <c r="H981">
        <v>2</v>
      </c>
      <c r="I981" t="s">
        <v>3296</v>
      </c>
      <c r="J981" t="s">
        <v>3296</v>
      </c>
      <c r="K981" t="s">
        <v>29</v>
      </c>
      <c r="L981" t="s">
        <v>47</v>
      </c>
      <c r="M981">
        <v>495012</v>
      </c>
      <c r="N981">
        <v>492946</v>
      </c>
      <c r="O981" t="s">
        <v>3297</v>
      </c>
      <c r="P981">
        <v>2027</v>
      </c>
      <c r="Q981">
        <v>2</v>
      </c>
      <c r="R981" t="s">
        <v>49</v>
      </c>
      <c r="S981" t="s">
        <v>33</v>
      </c>
      <c r="T981" t="s">
        <v>34</v>
      </c>
      <c r="U981" t="s">
        <v>35</v>
      </c>
    </row>
    <row r="982" spans="1:21" hidden="1" x14ac:dyDescent="0.2">
      <c r="A982" t="s">
        <v>1809</v>
      </c>
      <c r="B982" t="s">
        <v>1810</v>
      </c>
      <c r="C982" t="s">
        <v>2190</v>
      </c>
      <c r="D982" t="s">
        <v>2191</v>
      </c>
      <c r="E982" t="s">
        <v>2229</v>
      </c>
      <c r="F982" t="s">
        <v>2230</v>
      </c>
      <c r="G982" t="s">
        <v>3298</v>
      </c>
      <c r="H982">
        <v>2</v>
      </c>
      <c r="I982" t="s">
        <v>3299</v>
      </c>
      <c r="J982" t="s">
        <v>3299</v>
      </c>
      <c r="K982" t="s">
        <v>29</v>
      </c>
      <c r="L982" t="s">
        <v>47</v>
      </c>
      <c r="M982">
        <v>490349</v>
      </c>
      <c r="N982">
        <v>497592</v>
      </c>
      <c r="O982" t="s">
        <v>3300</v>
      </c>
      <c r="P982">
        <v>2027</v>
      </c>
      <c r="Q982">
        <v>2</v>
      </c>
      <c r="R982" t="s">
        <v>49</v>
      </c>
      <c r="S982" t="s">
        <v>33</v>
      </c>
      <c r="T982" t="s">
        <v>34</v>
      </c>
      <c r="U982" t="s">
        <v>35</v>
      </c>
    </row>
    <row r="983" spans="1:21" hidden="1" x14ac:dyDescent="0.2">
      <c r="A983" t="s">
        <v>1809</v>
      </c>
      <c r="B983" t="s">
        <v>1810</v>
      </c>
      <c r="C983" t="s">
        <v>2243</v>
      </c>
      <c r="D983" t="s">
        <v>2244</v>
      </c>
      <c r="E983" t="s">
        <v>2281</v>
      </c>
      <c r="F983" t="s">
        <v>2282</v>
      </c>
      <c r="G983" t="s">
        <v>3301</v>
      </c>
      <c r="H983">
        <v>1</v>
      </c>
      <c r="I983" t="s">
        <v>3302</v>
      </c>
      <c r="J983" t="s">
        <v>3302</v>
      </c>
      <c r="K983" t="s">
        <v>29</v>
      </c>
      <c r="L983" t="s">
        <v>47</v>
      </c>
      <c r="M983">
        <v>489932</v>
      </c>
      <c r="N983">
        <v>435295</v>
      </c>
      <c r="O983" t="s">
        <v>3303</v>
      </c>
      <c r="P983">
        <v>2027</v>
      </c>
      <c r="Q983">
        <v>2</v>
      </c>
      <c r="R983" t="s">
        <v>49</v>
      </c>
      <c r="S983" t="s">
        <v>33</v>
      </c>
      <c r="T983" t="s">
        <v>34</v>
      </c>
      <c r="U983" t="s">
        <v>35</v>
      </c>
    </row>
    <row r="984" spans="1:21" hidden="1" x14ac:dyDescent="0.2">
      <c r="A984" t="s">
        <v>1809</v>
      </c>
      <c r="B984" t="s">
        <v>1810</v>
      </c>
      <c r="C984" t="s">
        <v>2190</v>
      </c>
      <c r="D984" t="s">
        <v>2191</v>
      </c>
      <c r="E984" t="s">
        <v>2229</v>
      </c>
      <c r="F984" t="s">
        <v>2230</v>
      </c>
      <c r="G984" t="s">
        <v>3304</v>
      </c>
      <c r="H984">
        <v>2</v>
      </c>
      <c r="I984" t="s">
        <v>3305</v>
      </c>
      <c r="J984" t="s">
        <v>3305</v>
      </c>
      <c r="K984" t="s">
        <v>29</v>
      </c>
      <c r="L984" t="s">
        <v>30</v>
      </c>
      <c r="M984">
        <v>500547</v>
      </c>
      <c r="N984">
        <v>495138</v>
      </c>
      <c r="O984" t="s">
        <v>3306</v>
      </c>
      <c r="P984">
        <v>2027</v>
      </c>
      <c r="Q984">
        <v>2</v>
      </c>
      <c r="R984" t="s">
        <v>49</v>
      </c>
      <c r="S984" t="s">
        <v>33</v>
      </c>
      <c r="T984" t="s">
        <v>34</v>
      </c>
      <c r="U984" t="s">
        <v>35</v>
      </c>
    </row>
    <row r="985" spans="1:21" hidden="1" x14ac:dyDescent="0.2">
      <c r="A985" t="s">
        <v>1809</v>
      </c>
      <c r="B985" t="s">
        <v>1810</v>
      </c>
      <c r="C985" t="s">
        <v>2190</v>
      </c>
      <c r="D985" t="s">
        <v>2191</v>
      </c>
      <c r="E985" t="s">
        <v>2229</v>
      </c>
      <c r="F985" t="s">
        <v>2230</v>
      </c>
      <c r="G985" t="s">
        <v>3307</v>
      </c>
      <c r="H985">
        <v>2</v>
      </c>
      <c r="I985" t="s">
        <v>3308</v>
      </c>
      <c r="J985" t="s">
        <v>3308</v>
      </c>
      <c r="K985" t="s">
        <v>29</v>
      </c>
      <c r="L985" t="s">
        <v>47</v>
      </c>
      <c r="M985">
        <v>488235</v>
      </c>
      <c r="N985">
        <v>495373</v>
      </c>
      <c r="O985" t="s">
        <v>3309</v>
      </c>
      <c r="P985">
        <v>2027</v>
      </c>
      <c r="Q985">
        <v>2</v>
      </c>
      <c r="R985" t="s">
        <v>49</v>
      </c>
      <c r="S985" t="s">
        <v>33</v>
      </c>
      <c r="T985" t="s">
        <v>34</v>
      </c>
      <c r="U985" t="s">
        <v>35</v>
      </c>
    </row>
    <row r="986" spans="1:21" hidden="1" x14ac:dyDescent="0.2">
      <c r="A986" t="s">
        <v>1809</v>
      </c>
      <c r="B986" t="s">
        <v>1810</v>
      </c>
      <c r="C986" t="s">
        <v>3310</v>
      </c>
      <c r="D986" t="s">
        <v>3311</v>
      </c>
      <c r="E986" t="s">
        <v>3312</v>
      </c>
      <c r="F986" t="s">
        <v>3313</v>
      </c>
      <c r="G986" t="s">
        <v>3314</v>
      </c>
      <c r="H986">
        <v>2</v>
      </c>
      <c r="I986" t="s">
        <v>3315</v>
      </c>
      <c r="J986" t="s">
        <v>3315</v>
      </c>
      <c r="K986" t="s">
        <v>29</v>
      </c>
      <c r="L986" t="s">
        <v>47</v>
      </c>
      <c r="M986">
        <v>479280</v>
      </c>
      <c r="N986">
        <v>496186</v>
      </c>
      <c r="O986" t="s">
        <v>3316</v>
      </c>
      <c r="P986">
        <v>2027</v>
      </c>
      <c r="Q986">
        <v>2</v>
      </c>
      <c r="R986" t="s">
        <v>49</v>
      </c>
      <c r="S986" t="s">
        <v>33</v>
      </c>
      <c r="T986" t="s">
        <v>34</v>
      </c>
      <c r="U986" t="s">
        <v>35</v>
      </c>
    </row>
    <row r="987" spans="1:21" hidden="1" x14ac:dyDescent="0.2">
      <c r="A987" t="s">
        <v>1809</v>
      </c>
      <c r="B987" t="s">
        <v>1810</v>
      </c>
      <c r="C987" t="s">
        <v>3310</v>
      </c>
      <c r="D987" t="s">
        <v>3311</v>
      </c>
      <c r="E987" t="s">
        <v>3312</v>
      </c>
      <c r="F987" t="s">
        <v>3313</v>
      </c>
      <c r="G987" t="s">
        <v>3317</v>
      </c>
      <c r="H987">
        <v>2</v>
      </c>
      <c r="I987" t="s">
        <v>3318</v>
      </c>
      <c r="J987" t="s">
        <v>3318</v>
      </c>
      <c r="K987" t="s">
        <v>29</v>
      </c>
      <c r="L987" t="s">
        <v>47</v>
      </c>
      <c r="M987">
        <v>481914</v>
      </c>
      <c r="N987">
        <v>500635</v>
      </c>
      <c r="O987" t="s">
        <v>3319</v>
      </c>
      <c r="P987">
        <v>2027</v>
      </c>
      <c r="Q987">
        <v>2</v>
      </c>
      <c r="R987" t="s">
        <v>49</v>
      </c>
      <c r="S987" t="s">
        <v>33</v>
      </c>
      <c r="T987" t="s">
        <v>34</v>
      </c>
      <c r="U987" t="s">
        <v>35</v>
      </c>
    </row>
    <row r="988" spans="1:21" hidden="1" x14ac:dyDescent="0.2">
      <c r="A988" t="s">
        <v>1809</v>
      </c>
      <c r="B988" t="s">
        <v>1810</v>
      </c>
      <c r="C988" t="s">
        <v>2243</v>
      </c>
      <c r="D988" t="s">
        <v>2244</v>
      </c>
      <c r="E988" t="s">
        <v>2245</v>
      </c>
      <c r="F988" t="s">
        <v>2246</v>
      </c>
      <c r="G988" t="s">
        <v>3320</v>
      </c>
      <c r="H988">
        <v>1</v>
      </c>
      <c r="I988" t="s">
        <v>3321</v>
      </c>
      <c r="J988" t="s">
        <v>3321</v>
      </c>
      <c r="K988" t="s">
        <v>29</v>
      </c>
      <c r="L988" t="s">
        <v>198</v>
      </c>
      <c r="M988">
        <v>516511</v>
      </c>
      <c r="N988">
        <v>432089</v>
      </c>
      <c r="O988" t="s">
        <v>3322</v>
      </c>
      <c r="P988">
        <v>2027</v>
      </c>
      <c r="Q988">
        <v>2</v>
      </c>
      <c r="R988" t="s">
        <v>49</v>
      </c>
      <c r="S988" t="s">
        <v>33</v>
      </c>
      <c r="T988" t="s">
        <v>34</v>
      </c>
      <c r="U988" t="s">
        <v>35</v>
      </c>
    </row>
    <row r="989" spans="1:21" hidden="1" x14ac:dyDescent="0.2">
      <c r="A989" t="s">
        <v>1809</v>
      </c>
      <c r="B989" t="s">
        <v>1810</v>
      </c>
      <c r="C989" t="s">
        <v>3310</v>
      </c>
      <c r="D989" t="s">
        <v>3311</v>
      </c>
      <c r="E989" t="s">
        <v>3312</v>
      </c>
      <c r="F989" t="s">
        <v>3313</v>
      </c>
      <c r="G989" t="s">
        <v>3323</v>
      </c>
      <c r="H989">
        <v>2</v>
      </c>
      <c r="I989" t="s">
        <v>3324</v>
      </c>
      <c r="J989" t="s">
        <v>3324</v>
      </c>
      <c r="K989" t="s">
        <v>29</v>
      </c>
      <c r="L989" t="s">
        <v>47</v>
      </c>
      <c r="M989">
        <v>482086</v>
      </c>
      <c r="N989">
        <v>504043</v>
      </c>
      <c r="O989" t="s">
        <v>3325</v>
      </c>
      <c r="P989">
        <v>2027</v>
      </c>
      <c r="Q989">
        <v>2</v>
      </c>
      <c r="R989" t="s">
        <v>49</v>
      </c>
      <c r="S989" t="s">
        <v>33</v>
      </c>
      <c r="T989" t="s">
        <v>34</v>
      </c>
      <c r="U989" t="s">
        <v>35</v>
      </c>
    </row>
    <row r="990" spans="1:21" hidden="1" x14ac:dyDescent="0.2">
      <c r="A990" t="s">
        <v>1809</v>
      </c>
      <c r="B990" t="s">
        <v>1810</v>
      </c>
      <c r="C990" t="s">
        <v>3310</v>
      </c>
      <c r="D990" t="s">
        <v>3311</v>
      </c>
      <c r="E990" t="s">
        <v>3312</v>
      </c>
      <c r="F990" t="s">
        <v>3313</v>
      </c>
      <c r="G990" t="s">
        <v>3326</v>
      </c>
      <c r="H990">
        <v>2</v>
      </c>
      <c r="I990" t="s">
        <v>3327</v>
      </c>
      <c r="J990" t="s">
        <v>3327</v>
      </c>
      <c r="K990" t="s">
        <v>29</v>
      </c>
      <c r="L990" t="s">
        <v>47</v>
      </c>
      <c r="M990">
        <v>472665</v>
      </c>
      <c r="N990">
        <v>504417</v>
      </c>
      <c r="O990" t="s">
        <v>3328</v>
      </c>
      <c r="P990">
        <v>2027</v>
      </c>
      <c r="Q990">
        <v>2</v>
      </c>
      <c r="R990" t="s">
        <v>49</v>
      </c>
      <c r="S990" t="s">
        <v>33</v>
      </c>
      <c r="T990" t="s">
        <v>34</v>
      </c>
      <c r="U990" t="s">
        <v>35</v>
      </c>
    </row>
    <row r="991" spans="1:21" hidden="1" x14ac:dyDescent="0.2">
      <c r="A991" t="s">
        <v>1809</v>
      </c>
      <c r="B991" t="s">
        <v>1810</v>
      </c>
      <c r="C991" t="s">
        <v>3310</v>
      </c>
      <c r="D991" t="s">
        <v>3311</v>
      </c>
      <c r="E991" t="s">
        <v>3312</v>
      </c>
      <c r="F991" t="s">
        <v>3313</v>
      </c>
      <c r="G991" t="s">
        <v>3329</v>
      </c>
      <c r="H991">
        <v>2</v>
      </c>
      <c r="I991" t="s">
        <v>3330</v>
      </c>
      <c r="J991" t="s">
        <v>3330</v>
      </c>
      <c r="K991" t="s">
        <v>29</v>
      </c>
      <c r="L991" t="s">
        <v>47</v>
      </c>
      <c r="M991">
        <v>467755</v>
      </c>
      <c r="N991">
        <v>508139</v>
      </c>
      <c r="O991" t="s">
        <v>3331</v>
      </c>
      <c r="P991">
        <v>2027</v>
      </c>
      <c r="Q991">
        <v>2</v>
      </c>
      <c r="R991" t="s">
        <v>49</v>
      </c>
      <c r="S991" t="s">
        <v>33</v>
      </c>
      <c r="T991" t="s">
        <v>34</v>
      </c>
      <c r="U991" t="s">
        <v>35</v>
      </c>
    </row>
    <row r="992" spans="1:21" hidden="1" x14ac:dyDescent="0.2">
      <c r="A992" t="s">
        <v>1809</v>
      </c>
      <c r="B992" t="s">
        <v>1810</v>
      </c>
      <c r="C992" t="s">
        <v>3310</v>
      </c>
      <c r="D992" t="s">
        <v>3311</v>
      </c>
      <c r="E992" t="s">
        <v>3312</v>
      </c>
      <c r="F992" t="s">
        <v>3313</v>
      </c>
      <c r="G992" t="s">
        <v>3332</v>
      </c>
      <c r="H992">
        <v>2</v>
      </c>
      <c r="I992" t="s">
        <v>3333</v>
      </c>
      <c r="J992" t="s">
        <v>3333</v>
      </c>
      <c r="K992" t="s">
        <v>29</v>
      </c>
      <c r="L992" t="s">
        <v>30</v>
      </c>
      <c r="M992">
        <v>470916</v>
      </c>
      <c r="N992">
        <v>508282</v>
      </c>
      <c r="O992" t="s">
        <v>3334</v>
      </c>
      <c r="P992">
        <v>2027</v>
      </c>
      <c r="Q992">
        <v>2</v>
      </c>
      <c r="R992" t="s">
        <v>49</v>
      </c>
      <c r="S992" t="s">
        <v>33</v>
      </c>
      <c r="T992" t="s">
        <v>34</v>
      </c>
      <c r="U992" t="s">
        <v>35</v>
      </c>
    </row>
    <row r="993" spans="1:21" hidden="1" x14ac:dyDescent="0.2">
      <c r="A993" t="s">
        <v>1809</v>
      </c>
      <c r="B993" t="s">
        <v>1810</v>
      </c>
      <c r="C993" t="s">
        <v>3310</v>
      </c>
      <c r="D993" t="s">
        <v>3311</v>
      </c>
      <c r="E993" t="s">
        <v>3312</v>
      </c>
      <c r="F993" t="s">
        <v>3313</v>
      </c>
      <c r="G993" t="s">
        <v>3335</v>
      </c>
      <c r="H993">
        <v>2</v>
      </c>
      <c r="I993" t="s">
        <v>3336</v>
      </c>
      <c r="J993" t="s">
        <v>3336</v>
      </c>
      <c r="K993" t="s">
        <v>29</v>
      </c>
      <c r="L993" t="s">
        <v>47</v>
      </c>
      <c r="M993">
        <v>477637</v>
      </c>
      <c r="N993">
        <v>508167</v>
      </c>
      <c r="O993" t="s">
        <v>3337</v>
      </c>
      <c r="P993">
        <v>2027</v>
      </c>
      <c r="Q993">
        <v>2</v>
      </c>
      <c r="R993" t="s">
        <v>49</v>
      </c>
      <c r="S993" t="s">
        <v>33</v>
      </c>
      <c r="T993" t="s">
        <v>34</v>
      </c>
      <c r="U993" t="s">
        <v>35</v>
      </c>
    </row>
    <row r="994" spans="1:21" hidden="1" x14ac:dyDescent="0.2">
      <c r="A994" t="s">
        <v>1809</v>
      </c>
      <c r="B994" t="s">
        <v>1810</v>
      </c>
      <c r="C994" t="s">
        <v>2190</v>
      </c>
      <c r="D994" t="s">
        <v>2191</v>
      </c>
      <c r="E994" t="s">
        <v>2309</v>
      </c>
      <c r="F994" t="s">
        <v>2310</v>
      </c>
      <c r="G994" t="s">
        <v>3338</v>
      </c>
      <c r="H994">
        <v>2</v>
      </c>
      <c r="I994" t="s">
        <v>3339</v>
      </c>
      <c r="J994" t="s">
        <v>3339</v>
      </c>
      <c r="K994" t="s">
        <v>29</v>
      </c>
      <c r="L994" t="s">
        <v>30</v>
      </c>
      <c r="M994">
        <v>470719</v>
      </c>
      <c r="N994">
        <v>481272</v>
      </c>
      <c r="O994" t="s">
        <v>3340</v>
      </c>
      <c r="P994">
        <v>2027</v>
      </c>
      <c r="Q994">
        <v>2</v>
      </c>
      <c r="R994" t="s">
        <v>49</v>
      </c>
      <c r="S994" t="s">
        <v>33</v>
      </c>
      <c r="T994" t="s">
        <v>34</v>
      </c>
      <c r="U994" t="s">
        <v>35</v>
      </c>
    </row>
    <row r="995" spans="1:21" hidden="1" x14ac:dyDescent="0.2">
      <c r="A995" t="s">
        <v>1809</v>
      </c>
      <c r="B995" t="s">
        <v>1810</v>
      </c>
      <c r="C995" t="s">
        <v>2190</v>
      </c>
      <c r="D995" t="s">
        <v>2191</v>
      </c>
      <c r="E995" t="s">
        <v>2309</v>
      </c>
      <c r="F995" t="s">
        <v>2310</v>
      </c>
      <c r="G995" t="s">
        <v>3341</v>
      </c>
      <c r="H995">
        <v>2</v>
      </c>
      <c r="I995" t="s">
        <v>3342</v>
      </c>
      <c r="J995" t="s">
        <v>3342</v>
      </c>
      <c r="K995" t="s">
        <v>29</v>
      </c>
      <c r="L995" t="s">
        <v>30</v>
      </c>
      <c r="M995">
        <v>463193</v>
      </c>
      <c r="N995">
        <v>482378</v>
      </c>
      <c r="O995" t="s">
        <v>3343</v>
      </c>
      <c r="P995">
        <v>2027</v>
      </c>
      <c r="Q995">
        <v>2</v>
      </c>
      <c r="R995" t="s">
        <v>49</v>
      </c>
      <c r="S995" t="s">
        <v>33</v>
      </c>
      <c r="T995" t="s">
        <v>34</v>
      </c>
      <c r="U995" t="s">
        <v>35</v>
      </c>
    </row>
    <row r="996" spans="1:21" hidden="1" x14ac:dyDescent="0.2">
      <c r="A996" t="s">
        <v>1809</v>
      </c>
      <c r="B996" t="s">
        <v>1810</v>
      </c>
      <c r="C996" t="s">
        <v>2190</v>
      </c>
      <c r="D996" t="s">
        <v>2191</v>
      </c>
      <c r="E996" t="s">
        <v>2309</v>
      </c>
      <c r="F996" t="s">
        <v>2310</v>
      </c>
      <c r="G996" t="s">
        <v>3344</v>
      </c>
      <c r="H996">
        <v>2</v>
      </c>
      <c r="I996" t="s">
        <v>3345</v>
      </c>
      <c r="J996" t="s">
        <v>3345</v>
      </c>
      <c r="K996" t="s">
        <v>29</v>
      </c>
      <c r="L996" t="s">
        <v>47</v>
      </c>
      <c r="M996">
        <v>467314</v>
      </c>
      <c r="N996">
        <v>481633</v>
      </c>
      <c r="O996" t="s">
        <v>3346</v>
      </c>
      <c r="P996">
        <v>2027</v>
      </c>
      <c r="Q996">
        <v>2</v>
      </c>
      <c r="R996" t="s">
        <v>49</v>
      </c>
      <c r="S996" t="s">
        <v>33</v>
      </c>
      <c r="T996" t="s">
        <v>34</v>
      </c>
      <c r="U996" t="s">
        <v>35</v>
      </c>
    </row>
    <row r="997" spans="1:21" hidden="1" x14ac:dyDescent="0.2">
      <c r="A997" t="s">
        <v>1809</v>
      </c>
      <c r="B997" t="s">
        <v>1810</v>
      </c>
      <c r="C997" t="s">
        <v>2190</v>
      </c>
      <c r="D997" t="s">
        <v>2191</v>
      </c>
      <c r="E997" t="s">
        <v>2309</v>
      </c>
      <c r="F997" t="s">
        <v>2310</v>
      </c>
      <c r="G997" t="s">
        <v>3347</v>
      </c>
      <c r="H997">
        <v>2</v>
      </c>
      <c r="I997" t="s">
        <v>3348</v>
      </c>
      <c r="J997" t="s">
        <v>3348</v>
      </c>
      <c r="K997" t="s">
        <v>29</v>
      </c>
      <c r="L997" t="s">
        <v>30</v>
      </c>
      <c r="M997">
        <v>463780</v>
      </c>
      <c r="N997">
        <v>482861</v>
      </c>
      <c r="O997" t="s">
        <v>3349</v>
      </c>
      <c r="P997">
        <v>2027</v>
      </c>
      <c r="Q997">
        <v>2</v>
      </c>
      <c r="R997" t="s">
        <v>49</v>
      </c>
      <c r="S997" t="s">
        <v>33</v>
      </c>
      <c r="T997" t="s">
        <v>34</v>
      </c>
      <c r="U997" t="s">
        <v>35</v>
      </c>
    </row>
    <row r="998" spans="1:21" hidden="1" x14ac:dyDescent="0.2">
      <c r="A998" t="s">
        <v>1809</v>
      </c>
      <c r="B998" t="s">
        <v>1810</v>
      </c>
      <c r="C998" t="s">
        <v>2190</v>
      </c>
      <c r="D998" t="s">
        <v>2191</v>
      </c>
      <c r="E998" t="s">
        <v>2309</v>
      </c>
      <c r="F998" t="s">
        <v>2310</v>
      </c>
      <c r="G998" t="s">
        <v>3350</v>
      </c>
      <c r="H998">
        <v>2</v>
      </c>
      <c r="I998" t="s">
        <v>3351</v>
      </c>
      <c r="J998" t="s">
        <v>3351</v>
      </c>
      <c r="K998" t="s">
        <v>29</v>
      </c>
      <c r="L998" t="s">
        <v>47</v>
      </c>
      <c r="M998">
        <v>461040</v>
      </c>
      <c r="N998">
        <v>493559</v>
      </c>
      <c r="O998" t="s">
        <v>3352</v>
      </c>
      <c r="P998">
        <v>2027</v>
      </c>
      <c r="Q998">
        <v>2</v>
      </c>
      <c r="R998" t="s">
        <v>49</v>
      </c>
      <c r="S998" t="s">
        <v>33</v>
      </c>
      <c r="T998" t="s">
        <v>34</v>
      </c>
      <c r="U998" t="s">
        <v>35</v>
      </c>
    </row>
    <row r="999" spans="1:21" hidden="1" x14ac:dyDescent="0.2">
      <c r="A999" t="s">
        <v>1809</v>
      </c>
      <c r="B999" t="s">
        <v>1810</v>
      </c>
      <c r="C999" t="s">
        <v>2190</v>
      </c>
      <c r="D999" t="s">
        <v>2191</v>
      </c>
      <c r="E999" t="s">
        <v>2309</v>
      </c>
      <c r="F999" t="s">
        <v>2310</v>
      </c>
      <c r="G999" t="s">
        <v>3353</v>
      </c>
      <c r="H999">
        <v>2</v>
      </c>
      <c r="I999" t="s">
        <v>3354</v>
      </c>
      <c r="J999" t="s">
        <v>3354</v>
      </c>
      <c r="K999" t="s">
        <v>29</v>
      </c>
      <c r="L999" t="s">
        <v>47</v>
      </c>
      <c r="M999">
        <v>462000</v>
      </c>
      <c r="N999">
        <v>499889</v>
      </c>
      <c r="O999" t="s">
        <v>3355</v>
      </c>
      <c r="P999">
        <v>2027</v>
      </c>
      <c r="Q999">
        <v>2</v>
      </c>
      <c r="R999" t="s">
        <v>49</v>
      </c>
      <c r="S999" t="s">
        <v>33</v>
      </c>
      <c r="T999" t="s">
        <v>34</v>
      </c>
      <c r="U999" t="s">
        <v>35</v>
      </c>
    </row>
    <row r="1000" spans="1:21" hidden="1" x14ac:dyDescent="0.2">
      <c r="A1000" t="s">
        <v>1809</v>
      </c>
      <c r="B1000" t="s">
        <v>1810</v>
      </c>
      <c r="C1000" t="s">
        <v>2190</v>
      </c>
      <c r="D1000" t="s">
        <v>2191</v>
      </c>
      <c r="E1000" t="s">
        <v>2309</v>
      </c>
      <c r="F1000" t="s">
        <v>2310</v>
      </c>
      <c r="G1000" t="s">
        <v>3356</v>
      </c>
      <c r="H1000">
        <v>2</v>
      </c>
      <c r="I1000" t="s">
        <v>3357</v>
      </c>
      <c r="J1000" t="s">
        <v>3357</v>
      </c>
      <c r="K1000" t="s">
        <v>29</v>
      </c>
      <c r="L1000" t="s">
        <v>47</v>
      </c>
      <c r="M1000">
        <v>464837</v>
      </c>
      <c r="N1000">
        <v>499033</v>
      </c>
      <c r="O1000" t="s">
        <v>3358</v>
      </c>
      <c r="P1000">
        <v>2027</v>
      </c>
      <c r="Q1000">
        <v>2</v>
      </c>
      <c r="R1000" t="s">
        <v>49</v>
      </c>
      <c r="S1000" t="s">
        <v>33</v>
      </c>
      <c r="T1000" t="s">
        <v>34</v>
      </c>
      <c r="U1000" t="s">
        <v>35</v>
      </c>
    </row>
    <row r="1001" spans="1:21" hidden="1" x14ac:dyDescent="0.2">
      <c r="A1001" t="s">
        <v>1809</v>
      </c>
      <c r="B1001" t="s">
        <v>1810</v>
      </c>
      <c r="C1001" t="s">
        <v>2592</v>
      </c>
      <c r="D1001" t="s">
        <v>2593</v>
      </c>
      <c r="E1001" t="s">
        <v>2825</v>
      </c>
      <c r="F1001" t="s">
        <v>2826</v>
      </c>
      <c r="G1001" t="s">
        <v>3359</v>
      </c>
      <c r="H1001">
        <v>2</v>
      </c>
      <c r="I1001" t="s">
        <v>3360</v>
      </c>
      <c r="J1001" t="s">
        <v>3360</v>
      </c>
      <c r="K1001" t="s">
        <v>29</v>
      </c>
      <c r="L1001" t="s">
        <v>47</v>
      </c>
      <c r="M1001">
        <v>451367</v>
      </c>
      <c r="N1001">
        <v>471523</v>
      </c>
      <c r="O1001" t="s">
        <v>3361</v>
      </c>
      <c r="P1001">
        <v>2027</v>
      </c>
      <c r="Q1001">
        <v>2</v>
      </c>
      <c r="R1001" t="s">
        <v>49</v>
      </c>
      <c r="S1001" t="s">
        <v>33</v>
      </c>
      <c r="T1001" t="s">
        <v>34</v>
      </c>
      <c r="U1001" t="s">
        <v>35</v>
      </c>
    </row>
    <row r="1002" spans="1:21" hidden="1" x14ac:dyDescent="0.2">
      <c r="A1002" t="s">
        <v>1809</v>
      </c>
      <c r="B1002" t="s">
        <v>1810</v>
      </c>
      <c r="C1002" t="s">
        <v>2190</v>
      </c>
      <c r="D1002" t="s">
        <v>2191</v>
      </c>
      <c r="E1002" t="s">
        <v>2309</v>
      </c>
      <c r="F1002" t="s">
        <v>2310</v>
      </c>
      <c r="G1002" t="s">
        <v>3362</v>
      </c>
      <c r="H1002">
        <v>2</v>
      </c>
      <c r="I1002" t="s">
        <v>3363</v>
      </c>
      <c r="J1002" t="s">
        <v>3363</v>
      </c>
      <c r="K1002" t="s">
        <v>29</v>
      </c>
      <c r="L1002" t="s">
        <v>30</v>
      </c>
      <c r="M1002">
        <v>474559</v>
      </c>
      <c r="N1002">
        <v>474815</v>
      </c>
      <c r="O1002" t="s">
        <v>3364</v>
      </c>
      <c r="P1002">
        <v>2027</v>
      </c>
      <c r="Q1002">
        <v>2</v>
      </c>
      <c r="R1002" t="s">
        <v>49</v>
      </c>
      <c r="S1002" t="s">
        <v>33</v>
      </c>
      <c r="T1002" t="s">
        <v>34</v>
      </c>
      <c r="U1002" t="s">
        <v>35</v>
      </c>
    </row>
    <row r="1003" spans="1:21" hidden="1" x14ac:dyDescent="0.2">
      <c r="A1003" t="s">
        <v>1809</v>
      </c>
      <c r="B1003" t="s">
        <v>1810</v>
      </c>
      <c r="C1003" t="s">
        <v>1481</v>
      </c>
      <c r="D1003" t="s">
        <v>3365</v>
      </c>
      <c r="E1003" t="s">
        <v>3366</v>
      </c>
      <c r="F1003" t="s">
        <v>3367</v>
      </c>
      <c r="G1003" t="s">
        <v>3368</v>
      </c>
      <c r="H1003">
        <v>1</v>
      </c>
      <c r="I1003" t="s">
        <v>3369</v>
      </c>
      <c r="J1003" t="s">
        <v>3369</v>
      </c>
      <c r="K1003" t="s">
        <v>29</v>
      </c>
      <c r="L1003" t="s">
        <v>47</v>
      </c>
      <c r="M1003">
        <v>406469</v>
      </c>
      <c r="N1003">
        <v>364807</v>
      </c>
      <c r="O1003" t="s">
        <v>3370</v>
      </c>
      <c r="P1003">
        <v>2027</v>
      </c>
      <c r="Q1003">
        <v>2</v>
      </c>
      <c r="R1003" t="s">
        <v>49</v>
      </c>
      <c r="S1003" t="s">
        <v>33</v>
      </c>
      <c r="T1003" t="s">
        <v>34</v>
      </c>
      <c r="U1003" t="s">
        <v>35</v>
      </c>
    </row>
    <row r="1004" spans="1:21" hidden="1" x14ac:dyDescent="0.2">
      <c r="A1004" t="s">
        <v>1809</v>
      </c>
      <c r="B1004" t="s">
        <v>1810</v>
      </c>
      <c r="C1004" t="s">
        <v>2592</v>
      </c>
      <c r="D1004" t="s">
        <v>2593</v>
      </c>
      <c r="E1004" t="s">
        <v>2707</v>
      </c>
      <c r="F1004" t="s">
        <v>2708</v>
      </c>
      <c r="G1004" t="s">
        <v>3371</v>
      </c>
      <c r="H1004">
        <v>2</v>
      </c>
      <c r="I1004" t="s">
        <v>3372</v>
      </c>
      <c r="J1004" t="s">
        <v>3372</v>
      </c>
      <c r="K1004" t="s">
        <v>29</v>
      </c>
      <c r="L1004" t="s">
        <v>30</v>
      </c>
      <c r="M1004">
        <v>445383</v>
      </c>
      <c r="N1004">
        <v>452640</v>
      </c>
      <c r="O1004" t="s">
        <v>3373</v>
      </c>
      <c r="P1004">
        <v>2027</v>
      </c>
      <c r="Q1004">
        <v>2</v>
      </c>
      <c r="R1004" t="s">
        <v>49</v>
      </c>
      <c r="S1004" t="s">
        <v>33</v>
      </c>
      <c r="T1004" t="s">
        <v>34</v>
      </c>
      <c r="U1004" t="s">
        <v>35</v>
      </c>
    </row>
    <row r="1005" spans="1:21" hidden="1" x14ac:dyDescent="0.2">
      <c r="A1005" t="s">
        <v>1809</v>
      </c>
      <c r="B1005" t="s">
        <v>1810</v>
      </c>
      <c r="C1005" t="s">
        <v>1481</v>
      </c>
      <c r="D1005" t="s">
        <v>3365</v>
      </c>
      <c r="E1005" t="s">
        <v>3366</v>
      </c>
      <c r="F1005" t="s">
        <v>3367</v>
      </c>
      <c r="G1005" t="s">
        <v>3374</v>
      </c>
      <c r="H1005">
        <v>1</v>
      </c>
      <c r="I1005" t="s">
        <v>3375</v>
      </c>
      <c r="J1005" t="s">
        <v>3375</v>
      </c>
      <c r="K1005" t="s">
        <v>29</v>
      </c>
      <c r="L1005" t="s">
        <v>30</v>
      </c>
      <c r="M1005">
        <v>416729</v>
      </c>
      <c r="N1005">
        <v>345722</v>
      </c>
      <c r="O1005" t="s">
        <v>3376</v>
      </c>
      <c r="P1005">
        <v>2027</v>
      </c>
      <c r="Q1005">
        <v>2</v>
      </c>
      <c r="R1005" t="s">
        <v>32</v>
      </c>
      <c r="S1005" t="s">
        <v>33</v>
      </c>
      <c r="T1005" t="s">
        <v>34</v>
      </c>
      <c r="U1005" t="s">
        <v>35</v>
      </c>
    </row>
    <row r="1006" spans="1:21" hidden="1" x14ac:dyDescent="0.2">
      <c r="A1006" t="s">
        <v>1809</v>
      </c>
      <c r="B1006" t="s">
        <v>1810</v>
      </c>
      <c r="C1006" t="s">
        <v>2592</v>
      </c>
      <c r="D1006" t="s">
        <v>2593</v>
      </c>
      <c r="E1006" t="s">
        <v>2923</v>
      </c>
      <c r="F1006" t="s">
        <v>2924</v>
      </c>
      <c r="G1006" t="s">
        <v>3377</v>
      </c>
      <c r="H1006">
        <v>2</v>
      </c>
      <c r="I1006" t="s">
        <v>3378</v>
      </c>
      <c r="J1006" t="s">
        <v>3378</v>
      </c>
      <c r="K1006" t="s">
        <v>29</v>
      </c>
      <c r="L1006" t="s">
        <v>30</v>
      </c>
      <c r="M1006">
        <v>413322</v>
      </c>
      <c r="N1006">
        <v>472383</v>
      </c>
      <c r="O1006" t="s">
        <v>3379</v>
      </c>
      <c r="P1006">
        <v>2027</v>
      </c>
      <c r="Q1006">
        <v>2</v>
      </c>
      <c r="R1006" t="s">
        <v>49</v>
      </c>
      <c r="S1006" t="s">
        <v>33</v>
      </c>
      <c r="T1006" t="s">
        <v>34</v>
      </c>
      <c r="U1006" t="s">
        <v>35</v>
      </c>
    </row>
    <row r="1007" spans="1:21" hidden="1" x14ac:dyDescent="0.2">
      <c r="A1007" t="s">
        <v>1809</v>
      </c>
      <c r="B1007" t="s">
        <v>1810</v>
      </c>
      <c r="C1007" t="s">
        <v>2592</v>
      </c>
      <c r="D1007" t="s">
        <v>2593</v>
      </c>
      <c r="E1007" t="s">
        <v>2923</v>
      </c>
      <c r="F1007" t="s">
        <v>2924</v>
      </c>
      <c r="G1007" t="s">
        <v>3380</v>
      </c>
      <c r="H1007">
        <v>2</v>
      </c>
      <c r="I1007" t="s">
        <v>3381</v>
      </c>
      <c r="J1007" t="s">
        <v>3381</v>
      </c>
      <c r="K1007" t="s">
        <v>29</v>
      </c>
      <c r="L1007" t="s">
        <v>30</v>
      </c>
      <c r="M1007">
        <v>415600</v>
      </c>
      <c r="N1007">
        <v>465538</v>
      </c>
      <c r="O1007" t="s">
        <v>3382</v>
      </c>
      <c r="P1007">
        <v>2027</v>
      </c>
      <c r="Q1007">
        <v>2</v>
      </c>
      <c r="R1007" t="s">
        <v>49</v>
      </c>
      <c r="S1007" t="s">
        <v>33</v>
      </c>
      <c r="T1007" t="s">
        <v>34</v>
      </c>
      <c r="U1007" t="s">
        <v>35</v>
      </c>
    </row>
    <row r="1008" spans="1:21" hidden="1" x14ac:dyDescent="0.2">
      <c r="A1008" t="s">
        <v>1809</v>
      </c>
      <c r="B1008" t="s">
        <v>1810</v>
      </c>
      <c r="C1008" t="s">
        <v>2592</v>
      </c>
      <c r="D1008" t="s">
        <v>2593</v>
      </c>
      <c r="E1008" t="s">
        <v>2707</v>
      </c>
      <c r="F1008" t="s">
        <v>2708</v>
      </c>
      <c r="G1008" t="s">
        <v>3383</v>
      </c>
      <c r="H1008">
        <v>2</v>
      </c>
      <c r="I1008" t="s">
        <v>3384</v>
      </c>
      <c r="J1008" t="s">
        <v>3384</v>
      </c>
      <c r="K1008" t="s">
        <v>29</v>
      </c>
      <c r="L1008" t="s">
        <v>30</v>
      </c>
      <c r="M1008">
        <v>432939</v>
      </c>
      <c r="N1008">
        <v>457797</v>
      </c>
      <c r="O1008" t="s">
        <v>3385</v>
      </c>
      <c r="P1008">
        <v>2027</v>
      </c>
      <c r="Q1008">
        <v>2</v>
      </c>
      <c r="R1008" t="s">
        <v>49</v>
      </c>
      <c r="S1008" t="s">
        <v>33</v>
      </c>
      <c r="T1008" t="s">
        <v>34</v>
      </c>
      <c r="U1008" t="s">
        <v>35</v>
      </c>
    </row>
    <row r="1009" spans="1:21" hidden="1" x14ac:dyDescent="0.2">
      <c r="A1009" t="s">
        <v>1809</v>
      </c>
      <c r="B1009" t="s">
        <v>1810</v>
      </c>
      <c r="C1009" t="s">
        <v>2592</v>
      </c>
      <c r="D1009" t="s">
        <v>2593</v>
      </c>
      <c r="E1009" t="s">
        <v>2707</v>
      </c>
      <c r="F1009" t="s">
        <v>2708</v>
      </c>
      <c r="G1009" t="s">
        <v>3386</v>
      </c>
      <c r="H1009">
        <v>2</v>
      </c>
      <c r="I1009" t="s">
        <v>3387</v>
      </c>
      <c r="J1009" t="s">
        <v>3387</v>
      </c>
      <c r="K1009" t="s">
        <v>29</v>
      </c>
      <c r="L1009" t="s">
        <v>30</v>
      </c>
      <c r="M1009">
        <v>436039</v>
      </c>
      <c r="N1009">
        <v>455861</v>
      </c>
      <c r="O1009" t="s">
        <v>3388</v>
      </c>
      <c r="P1009">
        <v>2027</v>
      </c>
      <c r="Q1009">
        <v>2</v>
      </c>
      <c r="R1009" t="s">
        <v>49</v>
      </c>
      <c r="S1009" t="s">
        <v>33</v>
      </c>
      <c r="T1009" t="s">
        <v>34</v>
      </c>
      <c r="U1009" t="s">
        <v>35</v>
      </c>
    </row>
    <row r="1010" spans="1:21" hidden="1" x14ac:dyDescent="0.2">
      <c r="A1010" t="s">
        <v>1809</v>
      </c>
      <c r="B1010" t="s">
        <v>1810</v>
      </c>
      <c r="C1010" t="s">
        <v>1481</v>
      </c>
      <c r="D1010" t="s">
        <v>3365</v>
      </c>
      <c r="E1010" t="s">
        <v>3389</v>
      </c>
      <c r="F1010" t="s">
        <v>3390</v>
      </c>
      <c r="G1010" t="s">
        <v>3391</v>
      </c>
      <c r="H1010">
        <v>1</v>
      </c>
      <c r="I1010" t="s">
        <v>3392</v>
      </c>
      <c r="J1010" t="s">
        <v>3392</v>
      </c>
      <c r="K1010" t="s">
        <v>29</v>
      </c>
      <c r="L1010" t="s">
        <v>47</v>
      </c>
      <c r="M1010">
        <v>398938</v>
      </c>
      <c r="N1010">
        <v>361720</v>
      </c>
      <c r="O1010" t="s">
        <v>3393</v>
      </c>
      <c r="P1010">
        <v>2027</v>
      </c>
      <c r="Q1010">
        <v>2</v>
      </c>
      <c r="R1010" t="s">
        <v>32</v>
      </c>
      <c r="S1010" t="s">
        <v>33</v>
      </c>
      <c r="T1010" t="s">
        <v>34</v>
      </c>
      <c r="U1010" t="s">
        <v>35</v>
      </c>
    </row>
    <row r="1011" spans="1:21" hidden="1" x14ac:dyDescent="0.2">
      <c r="A1011" t="s">
        <v>1809</v>
      </c>
      <c r="B1011" t="s">
        <v>1810</v>
      </c>
      <c r="C1011" t="s">
        <v>2592</v>
      </c>
      <c r="D1011" t="s">
        <v>2593</v>
      </c>
      <c r="E1011" t="s">
        <v>2923</v>
      </c>
      <c r="F1011" t="s">
        <v>2924</v>
      </c>
      <c r="G1011" t="s">
        <v>3394</v>
      </c>
      <c r="H1011">
        <v>2</v>
      </c>
      <c r="I1011" t="s">
        <v>3395</v>
      </c>
      <c r="J1011" t="s">
        <v>3395</v>
      </c>
      <c r="K1011" t="s">
        <v>29</v>
      </c>
      <c r="L1011" t="s">
        <v>47</v>
      </c>
      <c r="M1011">
        <v>409171</v>
      </c>
      <c r="N1011">
        <v>473524</v>
      </c>
      <c r="O1011" t="s">
        <v>3396</v>
      </c>
      <c r="P1011">
        <v>2027</v>
      </c>
      <c r="Q1011">
        <v>2</v>
      </c>
      <c r="R1011" t="s">
        <v>49</v>
      </c>
      <c r="S1011" t="s">
        <v>33</v>
      </c>
      <c r="T1011" t="s">
        <v>34</v>
      </c>
      <c r="U1011" t="s">
        <v>35</v>
      </c>
    </row>
    <row r="1012" spans="1:21" hidden="1" x14ac:dyDescent="0.2">
      <c r="A1012" t="s">
        <v>1809</v>
      </c>
      <c r="B1012" t="s">
        <v>1810</v>
      </c>
      <c r="C1012" t="s">
        <v>2190</v>
      </c>
      <c r="D1012" t="s">
        <v>2191</v>
      </c>
      <c r="E1012" t="s">
        <v>2276</v>
      </c>
      <c r="F1012" t="s">
        <v>2277</v>
      </c>
      <c r="G1012" t="s">
        <v>3397</v>
      </c>
      <c r="H1012">
        <v>2</v>
      </c>
      <c r="I1012" t="s">
        <v>3398</v>
      </c>
      <c r="J1012" t="s">
        <v>3398</v>
      </c>
      <c r="K1012" t="s">
        <v>29</v>
      </c>
      <c r="L1012" t="s">
        <v>30</v>
      </c>
      <c r="M1012">
        <v>469841</v>
      </c>
      <c r="N1012">
        <v>437258</v>
      </c>
      <c r="O1012" t="s">
        <v>3399</v>
      </c>
      <c r="P1012">
        <v>2027</v>
      </c>
      <c r="Q1012">
        <v>2</v>
      </c>
      <c r="R1012" t="s">
        <v>49</v>
      </c>
      <c r="S1012" t="s">
        <v>33</v>
      </c>
      <c r="T1012" t="s">
        <v>34</v>
      </c>
      <c r="U1012" t="s">
        <v>35</v>
      </c>
    </row>
    <row r="1013" spans="1:21" hidden="1" x14ac:dyDescent="0.2">
      <c r="A1013" t="s">
        <v>1809</v>
      </c>
      <c r="B1013" t="s">
        <v>1810</v>
      </c>
      <c r="C1013" t="s">
        <v>2190</v>
      </c>
      <c r="D1013" t="s">
        <v>2191</v>
      </c>
      <c r="E1013" t="s">
        <v>2192</v>
      </c>
      <c r="F1013" t="s">
        <v>2193</v>
      </c>
      <c r="G1013" t="s">
        <v>3400</v>
      </c>
      <c r="H1013">
        <v>2</v>
      </c>
      <c r="I1013" t="s">
        <v>3401</v>
      </c>
      <c r="J1013" t="s">
        <v>3401</v>
      </c>
      <c r="K1013" t="s">
        <v>29</v>
      </c>
      <c r="L1013" t="s">
        <v>30</v>
      </c>
      <c r="M1013">
        <v>471720</v>
      </c>
      <c r="N1013">
        <v>458769</v>
      </c>
      <c r="O1013" t="s">
        <v>3402</v>
      </c>
      <c r="P1013">
        <v>2027</v>
      </c>
      <c r="Q1013">
        <v>2</v>
      </c>
      <c r="R1013" t="s">
        <v>49</v>
      </c>
      <c r="S1013" t="s">
        <v>33</v>
      </c>
      <c r="T1013" t="s">
        <v>34</v>
      </c>
      <c r="U1013" t="s">
        <v>35</v>
      </c>
    </row>
    <row r="1014" spans="1:21" hidden="1" x14ac:dyDescent="0.2">
      <c r="A1014" t="s">
        <v>1809</v>
      </c>
      <c r="B1014" t="s">
        <v>1810</v>
      </c>
      <c r="C1014" t="s">
        <v>2190</v>
      </c>
      <c r="D1014" t="s">
        <v>2191</v>
      </c>
      <c r="E1014" t="s">
        <v>2192</v>
      </c>
      <c r="F1014" t="s">
        <v>2193</v>
      </c>
      <c r="G1014" t="s">
        <v>3403</v>
      </c>
      <c r="H1014">
        <v>2</v>
      </c>
      <c r="I1014" t="s">
        <v>3404</v>
      </c>
      <c r="J1014" t="s">
        <v>3404</v>
      </c>
      <c r="K1014" t="s">
        <v>29</v>
      </c>
      <c r="L1014" t="s">
        <v>30</v>
      </c>
      <c r="M1014">
        <v>476989</v>
      </c>
      <c r="N1014">
        <v>466240</v>
      </c>
      <c r="O1014" t="s">
        <v>3405</v>
      </c>
      <c r="P1014">
        <v>2027</v>
      </c>
      <c r="Q1014">
        <v>2</v>
      </c>
      <c r="R1014" t="s">
        <v>49</v>
      </c>
      <c r="S1014" t="s">
        <v>33</v>
      </c>
      <c r="T1014" t="s">
        <v>34</v>
      </c>
      <c r="U1014" t="s">
        <v>35</v>
      </c>
    </row>
    <row r="1015" spans="1:21" hidden="1" x14ac:dyDescent="0.2">
      <c r="A1015" t="s">
        <v>1809</v>
      </c>
      <c r="B1015" t="s">
        <v>1810</v>
      </c>
      <c r="C1015" t="s">
        <v>2190</v>
      </c>
      <c r="D1015" t="s">
        <v>2191</v>
      </c>
      <c r="E1015" t="s">
        <v>2309</v>
      </c>
      <c r="F1015" t="s">
        <v>2310</v>
      </c>
      <c r="G1015" t="s">
        <v>3406</v>
      </c>
      <c r="H1015">
        <v>2</v>
      </c>
      <c r="I1015" t="s">
        <v>3407</v>
      </c>
      <c r="J1015" t="s">
        <v>3407</v>
      </c>
      <c r="K1015" t="s">
        <v>29</v>
      </c>
      <c r="L1015" t="s">
        <v>30</v>
      </c>
      <c r="M1015">
        <v>479656</v>
      </c>
      <c r="N1015">
        <v>475354</v>
      </c>
      <c r="O1015" t="s">
        <v>3408</v>
      </c>
      <c r="P1015">
        <v>2027</v>
      </c>
      <c r="Q1015">
        <v>2</v>
      </c>
      <c r="R1015" t="s">
        <v>49</v>
      </c>
      <c r="S1015" t="s">
        <v>33</v>
      </c>
      <c r="T1015" t="s">
        <v>34</v>
      </c>
      <c r="U1015" t="s">
        <v>35</v>
      </c>
    </row>
    <row r="1016" spans="1:21" hidden="1" x14ac:dyDescent="0.2">
      <c r="A1016" t="s">
        <v>1809</v>
      </c>
      <c r="B1016" t="s">
        <v>1810</v>
      </c>
      <c r="C1016" t="s">
        <v>2190</v>
      </c>
      <c r="D1016" t="s">
        <v>2191</v>
      </c>
      <c r="E1016" t="s">
        <v>2309</v>
      </c>
      <c r="F1016" t="s">
        <v>2310</v>
      </c>
      <c r="G1016" t="s">
        <v>3409</v>
      </c>
      <c r="H1016">
        <v>2</v>
      </c>
      <c r="I1016" t="s">
        <v>3410</v>
      </c>
      <c r="J1016" t="s">
        <v>3410</v>
      </c>
      <c r="K1016" t="s">
        <v>29</v>
      </c>
      <c r="L1016" t="s">
        <v>47</v>
      </c>
      <c r="M1016">
        <v>467935</v>
      </c>
      <c r="N1016">
        <v>475138</v>
      </c>
      <c r="O1016" t="s">
        <v>3411</v>
      </c>
      <c r="P1016">
        <v>2027</v>
      </c>
      <c r="Q1016">
        <v>2</v>
      </c>
      <c r="R1016" t="s">
        <v>49</v>
      </c>
      <c r="S1016" t="s">
        <v>33</v>
      </c>
      <c r="T1016" t="s">
        <v>34</v>
      </c>
      <c r="U1016" t="s">
        <v>35</v>
      </c>
    </row>
    <row r="1017" spans="1:21" hidden="1" x14ac:dyDescent="0.2">
      <c r="A1017" t="s">
        <v>1809</v>
      </c>
      <c r="B1017" t="s">
        <v>1810</v>
      </c>
      <c r="C1017" t="s">
        <v>2190</v>
      </c>
      <c r="D1017" t="s">
        <v>2191</v>
      </c>
      <c r="E1017" t="s">
        <v>2309</v>
      </c>
      <c r="F1017" t="s">
        <v>2310</v>
      </c>
      <c r="G1017" t="s">
        <v>3412</v>
      </c>
      <c r="H1017">
        <v>2</v>
      </c>
      <c r="I1017" t="s">
        <v>3413</v>
      </c>
      <c r="J1017" t="s">
        <v>3413</v>
      </c>
      <c r="K1017" t="s">
        <v>29</v>
      </c>
      <c r="L1017" t="s">
        <v>47</v>
      </c>
      <c r="M1017">
        <v>464240</v>
      </c>
      <c r="N1017">
        <v>473637</v>
      </c>
      <c r="O1017" t="s">
        <v>3414</v>
      </c>
      <c r="P1017">
        <v>2027</v>
      </c>
      <c r="Q1017">
        <v>2</v>
      </c>
      <c r="R1017" t="s">
        <v>49</v>
      </c>
      <c r="S1017" t="s">
        <v>33</v>
      </c>
      <c r="T1017" t="s">
        <v>34</v>
      </c>
      <c r="U1017" t="s">
        <v>35</v>
      </c>
    </row>
    <row r="1018" spans="1:21" hidden="1" x14ac:dyDescent="0.2">
      <c r="A1018" t="s">
        <v>1809</v>
      </c>
      <c r="B1018" t="s">
        <v>1810</v>
      </c>
      <c r="C1018" t="s">
        <v>1481</v>
      </c>
      <c r="D1018" t="s">
        <v>3365</v>
      </c>
      <c r="E1018" t="s">
        <v>3415</v>
      </c>
      <c r="F1018" t="s">
        <v>3416</v>
      </c>
      <c r="G1018" t="s">
        <v>3417</v>
      </c>
      <c r="H1018">
        <v>1</v>
      </c>
      <c r="I1018" t="s">
        <v>3418</v>
      </c>
      <c r="J1018" t="s">
        <v>3418</v>
      </c>
      <c r="K1018" t="s">
        <v>29</v>
      </c>
      <c r="L1018" t="s">
        <v>47</v>
      </c>
      <c r="M1018">
        <v>411353</v>
      </c>
      <c r="N1018">
        <v>333638</v>
      </c>
      <c r="O1018" t="s">
        <v>3419</v>
      </c>
      <c r="P1018">
        <v>2027</v>
      </c>
      <c r="Q1018">
        <v>2</v>
      </c>
      <c r="R1018" t="s">
        <v>32</v>
      </c>
      <c r="S1018" t="s">
        <v>33</v>
      </c>
      <c r="T1018" t="s">
        <v>34</v>
      </c>
      <c r="U1018" t="s">
        <v>35</v>
      </c>
    </row>
    <row r="1019" spans="1:21" hidden="1" x14ac:dyDescent="0.2">
      <c r="A1019" t="s">
        <v>1809</v>
      </c>
      <c r="B1019" t="s">
        <v>1810</v>
      </c>
      <c r="C1019" t="s">
        <v>1481</v>
      </c>
      <c r="D1019" t="s">
        <v>3365</v>
      </c>
      <c r="E1019" t="s">
        <v>3415</v>
      </c>
      <c r="F1019" t="s">
        <v>3416</v>
      </c>
      <c r="G1019" t="s">
        <v>3420</v>
      </c>
      <c r="H1019">
        <v>1</v>
      </c>
      <c r="I1019" t="s">
        <v>3421</v>
      </c>
      <c r="J1019" t="s">
        <v>3421</v>
      </c>
      <c r="K1019" t="s">
        <v>29</v>
      </c>
      <c r="L1019" t="s">
        <v>47</v>
      </c>
      <c r="M1019">
        <v>413352</v>
      </c>
      <c r="N1019">
        <v>330385</v>
      </c>
      <c r="O1019" t="s">
        <v>3422</v>
      </c>
      <c r="P1019">
        <v>2027</v>
      </c>
      <c r="Q1019">
        <v>2</v>
      </c>
      <c r="R1019" t="s">
        <v>49</v>
      </c>
      <c r="S1019" t="s">
        <v>33</v>
      </c>
      <c r="T1019" t="s">
        <v>34</v>
      </c>
      <c r="U1019" t="s">
        <v>35</v>
      </c>
    </row>
    <row r="1020" spans="1:21" hidden="1" x14ac:dyDescent="0.2">
      <c r="A1020" t="s">
        <v>1809</v>
      </c>
      <c r="B1020" t="s">
        <v>1810</v>
      </c>
      <c r="C1020" t="s">
        <v>2592</v>
      </c>
      <c r="D1020" t="s">
        <v>2593</v>
      </c>
      <c r="E1020" t="s">
        <v>2923</v>
      </c>
      <c r="F1020" t="s">
        <v>2924</v>
      </c>
      <c r="G1020" t="s">
        <v>3423</v>
      </c>
      <c r="H1020">
        <v>2</v>
      </c>
      <c r="I1020" t="s">
        <v>3424</v>
      </c>
      <c r="J1020" t="s">
        <v>3424</v>
      </c>
      <c r="K1020" t="s">
        <v>29</v>
      </c>
      <c r="L1020" t="s">
        <v>30</v>
      </c>
      <c r="M1020">
        <v>402524</v>
      </c>
      <c r="N1020">
        <v>474601</v>
      </c>
      <c r="O1020" t="s">
        <v>3425</v>
      </c>
      <c r="P1020">
        <v>2027</v>
      </c>
      <c r="Q1020">
        <v>2</v>
      </c>
      <c r="R1020" t="s">
        <v>49</v>
      </c>
      <c r="S1020" t="s">
        <v>33</v>
      </c>
      <c r="T1020" t="s">
        <v>34</v>
      </c>
      <c r="U1020" t="s">
        <v>35</v>
      </c>
    </row>
    <row r="1021" spans="1:21" hidden="1" x14ac:dyDescent="0.2">
      <c r="A1021" t="s">
        <v>1809</v>
      </c>
      <c r="B1021" t="s">
        <v>1810</v>
      </c>
      <c r="C1021" t="s">
        <v>1481</v>
      </c>
      <c r="D1021" t="s">
        <v>3365</v>
      </c>
      <c r="E1021" t="s">
        <v>3415</v>
      </c>
      <c r="F1021" t="s">
        <v>3416</v>
      </c>
      <c r="G1021" t="s">
        <v>3426</v>
      </c>
      <c r="H1021">
        <v>1</v>
      </c>
      <c r="I1021" t="s">
        <v>3427</v>
      </c>
      <c r="J1021" t="s">
        <v>3427</v>
      </c>
      <c r="K1021" t="s">
        <v>29</v>
      </c>
      <c r="L1021" t="s">
        <v>47</v>
      </c>
      <c r="M1021">
        <v>406475</v>
      </c>
      <c r="N1021">
        <v>332553</v>
      </c>
      <c r="O1021" t="s">
        <v>3428</v>
      </c>
      <c r="P1021">
        <v>2027</v>
      </c>
      <c r="Q1021">
        <v>2</v>
      </c>
      <c r="R1021" t="s">
        <v>49</v>
      </c>
      <c r="S1021" t="s">
        <v>33</v>
      </c>
      <c r="T1021" t="s">
        <v>34</v>
      </c>
      <c r="U1021" t="s">
        <v>35</v>
      </c>
    </row>
    <row r="1022" spans="1:21" hidden="1" x14ac:dyDescent="0.2">
      <c r="A1022" t="s">
        <v>1809</v>
      </c>
      <c r="B1022" t="s">
        <v>1810</v>
      </c>
      <c r="C1022" t="s">
        <v>2190</v>
      </c>
      <c r="D1022" t="s">
        <v>2191</v>
      </c>
      <c r="E1022" t="s">
        <v>2309</v>
      </c>
      <c r="F1022" t="s">
        <v>2310</v>
      </c>
      <c r="G1022" t="s">
        <v>3429</v>
      </c>
      <c r="H1022">
        <v>2</v>
      </c>
      <c r="I1022" t="s">
        <v>3430</v>
      </c>
      <c r="J1022" t="s">
        <v>3430</v>
      </c>
      <c r="K1022" t="s">
        <v>29</v>
      </c>
      <c r="L1022" t="s">
        <v>30</v>
      </c>
      <c r="M1022">
        <v>477452</v>
      </c>
      <c r="N1022">
        <v>476562</v>
      </c>
      <c r="O1022" t="s">
        <v>3431</v>
      </c>
      <c r="P1022">
        <v>2027</v>
      </c>
      <c r="Q1022">
        <v>2</v>
      </c>
      <c r="R1022" t="s">
        <v>49</v>
      </c>
      <c r="S1022" t="s">
        <v>33</v>
      </c>
      <c r="T1022" t="s">
        <v>34</v>
      </c>
      <c r="U1022" t="s">
        <v>35</v>
      </c>
    </row>
    <row r="1023" spans="1:21" hidden="1" x14ac:dyDescent="0.2">
      <c r="A1023" t="s">
        <v>1809</v>
      </c>
      <c r="B1023" t="s">
        <v>1810</v>
      </c>
      <c r="C1023" t="s">
        <v>2190</v>
      </c>
      <c r="D1023" t="s">
        <v>2191</v>
      </c>
      <c r="E1023" t="s">
        <v>2309</v>
      </c>
      <c r="F1023" t="s">
        <v>2310</v>
      </c>
      <c r="G1023" t="s">
        <v>3432</v>
      </c>
      <c r="H1023">
        <v>2</v>
      </c>
      <c r="I1023" t="s">
        <v>3433</v>
      </c>
      <c r="J1023" t="s">
        <v>3433</v>
      </c>
      <c r="K1023" t="s">
        <v>29</v>
      </c>
      <c r="L1023" t="s">
        <v>47</v>
      </c>
      <c r="M1023">
        <v>457049</v>
      </c>
      <c r="N1023">
        <v>476689</v>
      </c>
      <c r="O1023" t="s">
        <v>3434</v>
      </c>
      <c r="P1023">
        <v>2027</v>
      </c>
      <c r="Q1023">
        <v>2</v>
      </c>
      <c r="R1023" t="s">
        <v>49</v>
      </c>
      <c r="S1023" t="s">
        <v>33</v>
      </c>
      <c r="T1023" t="s">
        <v>34</v>
      </c>
      <c r="U1023" t="s">
        <v>35</v>
      </c>
    </row>
    <row r="1024" spans="1:21" hidden="1" x14ac:dyDescent="0.2">
      <c r="A1024" t="s">
        <v>1809</v>
      </c>
      <c r="B1024" t="s">
        <v>1810</v>
      </c>
      <c r="C1024" t="s">
        <v>1481</v>
      </c>
      <c r="D1024" t="s">
        <v>3365</v>
      </c>
      <c r="E1024" t="s">
        <v>3415</v>
      </c>
      <c r="F1024" t="s">
        <v>3416</v>
      </c>
      <c r="G1024" t="s">
        <v>3435</v>
      </c>
      <c r="H1024">
        <v>1</v>
      </c>
      <c r="I1024" t="s">
        <v>3436</v>
      </c>
      <c r="J1024" t="s">
        <v>3436</v>
      </c>
      <c r="K1024" t="s">
        <v>29</v>
      </c>
      <c r="L1024" t="s">
        <v>47</v>
      </c>
      <c r="M1024">
        <v>421371</v>
      </c>
      <c r="N1024">
        <v>326581</v>
      </c>
      <c r="O1024" t="s">
        <v>3437</v>
      </c>
      <c r="P1024">
        <v>2027</v>
      </c>
      <c r="Q1024">
        <v>2</v>
      </c>
      <c r="R1024" t="s">
        <v>32</v>
      </c>
      <c r="S1024" t="s">
        <v>33</v>
      </c>
      <c r="T1024" t="s">
        <v>34</v>
      </c>
      <c r="U1024" t="s">
        <v>35</v>
      </c>
    </row>
    <row r="1025" spans="1:21" hidden="1" x14ac:dyDescent="0.2">
      <c r="A1025" t="s">
        <v>1809</v>
      </c>
      <c r="B1025" t="s">
        <v>1810</v>
      </c>
      <c r="C1025" t="s">
        <v>2190</v>
      </c>
      <c r="D1025" t="s">
        <v>2191</v>
      </c>
      <c r="E1025" t="s">
        <v>2309</v>
      </c>
      <c r="F1025" t="s">
        <v>2310</v>
      </c>
      <c r="G1025" t="s">
        <v>3438</v>
      </c>
      <c r="H1025">
        <v>2</v>
      </c>
      <c r="I1025" t="s">
        <v>3439</v>
      </c>
      <c r="J1025" t="s">
        <v>3439</v>
      </c>
      <c r="K1025" t="s">
        <v>29</v>
      </c>
      <c r="L1025" t="s">
        <v>47</v>
      </c>
      <c r="M1025">
        <v>462890</v>
      </c>
      <c r="N1025">
        <v>480417</v>
      </c>
      <c r="O1025" t="s">
        <v>3440</v>
      </c>
      <c r="P1025">
        <v>2027</v>
      </c>
      <c r="Q1025">
        <v>2</v>
      </c>
      <c r="R1025" t="s">
        <v>49</v>
      </c>
      <c r="S1025" t="s">
        <v>33</v>
      </c>
      <c r="T1025" t="s">
        <v>34</v>
      </c>
      <c r="U1025" t="s">
        <v>35</v>
      </c>
    </row>
    <row r="1026" spans="1:21" hidden="1" x14ac:dyDescent="0.2">
      <c r="A1026" t="s">
        <v>1809</v>
      </c>
      <c r="B1026" t="s">
        <v>1810</v>
      </c>
      <c r="C1026" t="s">
        <v>2190</v>
      </c>
      <c r="D1026" t="s">
        <v>2191</v>
      </c>
      <c r="E1026" t="s">
        <v>2309</v>
      </c>
      <c r="F1026" t="s">
        <v>2310</v>
      </c>
      <c r="G1026" t="s">
        <v>3441</v>
      </c>
      <c r="H1026">
        <v>2</v>
      </c>
      <c r="I1026" t="s">
        <v>3442</v>
      </c>
      <c r="J1026" t="s">
        <v>3442</v>
      </c>
      <c r="K1026" t="s">
        <v>29</v>
      </c>
      <c r="L1026" t="s">
        <v>30</v>
      </c>
      <c r="M1026">
        <v>473782</v>
      </c>
      <c r="N1026">
        <v>480627</v>
      </c>
      <c r="O1026" t="s">
        <v>3443</v>
      </c>
      <c r="P1026">
        <v>2027</v>
      </c>
      <c r="Q1026">
        <v>2</v>
      </c>
      <c r="R1026" t="s">
        <v>49</v>
      </c>
      <c r="S1026" t="s">
        <v>33</v>
      </c>
      <c r="T1026" t="s">
        <v>34</v>
      </c>
      <c r="U1026" t="s">
        <v>35</v>
      </c>
    </row>
    <row r="1027" spans="1:21" hidden="1" x14ac:dyDescent="0.2">
      <c r="A1027" t="s">
        <v>1809</v>
      </c>
      <c r="B1027" t="s">
        <v>1810</v>
      </c>
      <c r="C1027" t="s">
        <v>2190</v>
      </c>
      <c r="D1027" t="s">
        <v>2191</v>
      </c>
      <c r="E1027" t="s">
        <v>2229</v>
      </c>
      <c r="F1027" t="s">
        <v>2230</v>
      </c>
      <c r="G1027" t="s">
        <v>3444</v>
      </c>
      <c r="H1027">
        <v>2</v>
      </c>
      <c r="I1027" t="s">
        <v>3445</v>
      </c>
      <c r="J1027" t="s">
        <v>3445</v>
      </c>
      <c r="K1027" t="s">
        <v>29</v>
      </c>
      <c r="L1027" t="s">
        <v>47</v>
      </c>
      <c r="M1027">
        <v>482070</v>
      </c>
      <c r="N1027">
        <v>480110</v>
      </c>
      <c r="O1027" t="s">
        <v>3446</v>
      </c>
      <c r="P1027">
        <v>2027</v>
      </c>
      <c r="Q1027">
        <v>2</v>
      </c>
      <c r="R1027" t="s">
        <v>49</v>
      </c>
      <c r="S1027" t="s">
        <v>33</v>
      </c>
      <c r="T1027" t="s">
        <v>34</v>
      </c>
      <c r="U1027" t="s">
        <v>35</v>
      </c>
    </row>
    <row r="1028" spans="1:21" hidden="1" x14ac:dyDescent="0.2">
      <c r="A1028" t="s">
        <v>1809</v>
      </c>
      <c r="B1028" t="s">
        <v>1810</v>
      </c>
      <c r="C1028" t="s">
        <v>2190</v>
      </c>
      <c r="D1028" t="s">
        <v>2191</v>
      </c>
      <c r="E1028" t="s">
        <v>2309</v>
      </c>
      <c r="F1028" t="s">
        <v>2310</v>
      </c>
      <c r="G1028" t="s">
        <v>3447</v>
      </c>
      <c r="H1028">
        <v>2</v>
      </c>
      <c r="I1028" t="s">
        <v>3448</v>
      </c>
      <c r="J1028" t="s">
        <v>3448</v>
      </c>
      <c r="K1028" t="s">
        <v>29</v>
      </c>
      <c r="L1028" t="s">
        <v>30</v>
      </c>
      <c r="M1028">
        <v>480388</v>
      </c>
      <c r="N1028">
        <v>485282</v>
      </c>
      <c r="O1028" t="s">
        <v>3449</v>
      </c>
      <c r="P1028">
        <v>2027</v>
      </c>
      <c r="Q1028">
        <v>2</v>
      </c>
      <c r="R1028" t="s">
        <v>49</v>
      </c>
      <c r="S1028" t="s">
        <v>33</v>
      </c>
      <c r="T1028" t="s">
        <v>34</v>
      </c>
      <c r="U1028" t="s">
        <v>35</v>
      </c>
    </row>
    <row r="1029" spans="1:21" hidden="1" x14ac:dyDescent="0.2">
      <c r="A1029" t="s">
        <v>1809</v>
      </c>
      <c r="B1029" t="s">
        <v>1810</v>
      </c>
      <c r="C1029" t="s">
        <v>3450</v>
      </c>
      <c r="D1029" t="s">
        <v>3451</v>
      </c>
      <c r="E1029" t="s">
        <v>3452</v>
      </c>
      <c r="F1029" t="s">
        <v>3453</v>
      </c>
      <c r="G1029" t="s">
        <v>3454</v>
      </c>
      <c r="H1029">
        <v>1</v>
      </c>
      <c r="I1029" t="s">
        <v>3455</v>
      </c>
      <c r="J1029" t="s">
        <v>3455</v>
      </c>
      <c r="K1029" t="s">
        <v>29</v>
      </c>
      <c r="L1029" t="s">
        <v>47</v>
      </c>
      <c r="M1029">
        <v>461053</v>
      </c>
      <c r="N1029">
        <v>352192</v>
      </c>
      <c r="O1029" t="s">
        <v>3456</v>
      </c>
      <c r="P1029">
        <v>2027</v>
      </c>
      <c r="Q1029">
        <v>2</v>
      </c>
      <c r="R1029" t="s">
        <v>32</v>
      </c>
      <c r="S1029" t="s">
        <v>33</v>
      </c>
      <c r="T1029" t="s">
        <v>34</v>
      </c>
      <c r="U1029" t="s">
        <v>35</v>
      </c>
    </row>
    <row r="1030" spans="1:21" hidden="1" x14ac:dyDescent="0.2">
      <c r="A1030" t="s">
        <v>1809</v>
      </c>
      <c r="B1030" t="s">
        <v>1810</v>
      </c>
      <c r="C1030" t="s">
        <v>3450</v>
      </c>
      <c r="D1030" t="s">
        <v>3451</v>
      </c>
      <c r="E1030" t="s">
        <v>3452</v>
      </c>
      <c r="F1030" t="s">
        <v>3453</v>
      </c>
      <c r="G1030" t="s">
        <v>3457</v>
      </c>
      <c r="H1030">
        <v>1</v>
      </c>
      <c r="I1030" t="s">
        <v>3458</v>
      </c>
      <c r="J1030" t="s">
        <v>3458</v>
      </c>
      <c r="K1030" t="s">
        <v>29</v>
      </c>
      <c r="L1030" t="s">
        <v>47</v>
      </c>
      <c r="M1030">
        <v>478004</v>
      </c>
      <c r="N1030">
        <v>356368</v>
      </c>
      <c r="O1030" t="s">
        <v>3459</v>
      </c>
      <c r="P1030">
        <v>2027</v>
      </c>
      <c r="Q1030">
        <v>2</v>
      </c>
      <c r="R1030" t="s">
        <v>32</v>
      </c>
      <c r="S1030" t="s">
        <v>33</v>
      </c>
      <c r="T1030" t="s">
        <v>34</v>
      </c>
      <c r="U1030" t="s">
        <v>35</v>
      </c>
    </row>
    <row r="1031" spans="1:21" hidden="1" x14ac:dyDescent="0.2">
      <c r="A1031" t="s">
        <v>1809</v>
      </c>
      <c r="B1031" t="s">
        <v>1810</v>
      </c>
      <c r="C1031" t="s">
        <v>2190</v>
      </c>
      <c r="D1031" t="s">
        <v>2191</v>
      </c>
      <c r="E1031" t="s">
        <v>2309</v>
      </c>
      <c r="F1031" t="s">
        <v>2310</v>
      </c>
      <c r="G1031" t="s">
        <v>3460</v>
      </c>
      <c r="H1031">
        <v>2</v>
      </c>
      <c r="I1031" t="s">
        <v>3461</v>
      </c>
      <c r="J1031" t="s">
        <v>3461</v>
      </c>
      <c r="K1031" t="s">
        <v>29</v>
      </c>
      <c r="L1031" t="s">
        <v>30</v>
      </c>
      <c r="M1031">
        <v>478165</v>
      </c>
      <c r="N1031">
        <v>480142</v>
      </c>
      <c r="O1031" t="s">
        <v>3462</v>
      </c>
      <c r="P1031">
        <v>2027</v>
      </c>
      <c r="Q1031">
        <v>2</v>
      </c>
      <c r="R1031" t="s">
        <v>49</v>
      </c>
      <c r="S1031" t="s">
        <v>33</v>
      </c>
      <c r="T1031" t="s">
        <v>34</v>
      </c>
      <c r="U1031" t="s">
        <v>35</v>
      </c>
    </row>
    <row r="1032" spans="1:21" hidden="1" x14ac:dyDescent="0.2">
      <c r="A1032" t="s">
        <v>1809</v>
      </c>
      <c r="B1032" t="s">
        <v>1810</v>
      </c>
      <c r="C1032" t="s">
        <v>3450</v>
      </c>
      <c r="D1032" t="s">
        <v>3451</v>
      </c>
      <c r="E1032" t="s">
        <v>3452</v>
      </c>
      <c r="F1032" t="s">
        <v>3453</v>
      </c>
      <c r="G1032" t="s">
        <v>3463</v>
      </c>
      <c r="H1032">
        <v>1</v>
      </c>
      <c r="I1032" t="s">
        <v>3464</v>
      </c>
      <c r="J1032" t="s">
        <v>3464</v>
      </c>
      <c r="K1032" t="s">
        <v>29</v>
      </c>
      <c r="L1032" t="s">
        <v>47</v>
      </c>
      <c r="M1032">
        <v>474038</v>
      </c>
      <c r="N1032">
        <v>353729</v>
      </c>
      <c r="O1032" t="s">
        <v>3465</v>
      </c>
      <c r="P1032">
        <v>2027</v>
      </c>
      <c r="Q1032">
        <v>2</v>
      </c>
      <c r="R1032" t="s">
        <v>32</v>
      </c>
      <c r="S1032" t="s">
        <v>33</v>
      </c>
      <c r="T1032" t="s">
        <v>34</v>
      </c>
      <c r="U1032" t="s">
        <v>35</v>
      </c>
    </row>
    <row r="1033" spans="1:21" hidden="1" x14ac:dyDescent="0.2">
      <c r="A1033" t="s">
        <v>1809</v>
      </c>
      <c r="B1033" t="s">
        <v>1810</v>
      </c>
      <c r="C1033" t="s">
        <v>3450</v>
      </c>
      <c r="D1033" t="s">
        <v>3451</v>
      </c>
      <c r="E1033" t="s">
        <v>3452</v>
      </c>
      <c r="F1033" t="s">
        <v>3453</v>
      </c>
      <c r="G1033" t="s">
        <v>3466</v>
      </c>
      <c r="H1033">
        <v>1</v>
      </c>
      <c r="I1033" t="s">
        <v>3467</v>
      </c>
      <c r="J1033" t="s">
        <v>3467</v>
      </c>
      <c r="K1033" t="s">
        <v>29</v>
      </c>
      <c r="L1033" t="s">
        <v>47</v>
      </c>
      <c r="M1033">
        <v>469881</v>
      </c>
      <c r="N1033">
        <v>351289</v>
      </c>
      <c r="O1033" t="s">
        <v>3468</v>
      </c>
      <c r="P1033">
        <v>2027</v>
      </c>
      <c r="Q1033">
        <v>2</v>
      </c>
      <c r="R1033" t="s">
        <v>32</v>
      </c>
      <c r="S1033" t="s">
        <v>33</v>
      </c>
      <c r="T1033" t="s">
        <v>34</v>
      </c>
      <c r="U1033" t="s">
        <v>35</v>
      </c>
    </row>
    <row r="1034" spans="1:21" hidden="1" x14ac:dyDescent="0.2">
      <c r="A1034" t="s">
        <v>1809</v>
      </c>
      <c r="B1034" t="s">
        <v>1810</v>
      </c>
      <c r="C1034" t="s">
        <v>2190</v>
      </c>
      <c r="D1034" t="s">
        <v>2191</v>
      </c>
      <c r="E1034" t="s">
        <v>2309</v>
      </c>
      <c r="F1034" t="s">
        <v>2310</v>
      </c>
      <c r="G1034" t="s">
        <v>3469</v>
      </c>
      <c r="H1034">
        <v>2</v>
      </c>
      <c r="I1034" t="s">
        <v>3470</v>
      </c>
      <c r="J1034" t="s">
        <v>3470</v>
      </c>
      <c r="K1034" t="s">
        <v>29</v>
      </c>
      <c r="L1034" t="s">
        <v>30</v>
      </c>
      <c r="M1034">
        <v>474118</v>
      </c>
      <c r="N1034">
        <v>486373</v>
      </c>
      <c r="O1034" t="s">
        <v>3471</v>
      </c>
      <c r="P1034">
        <v>2027</v>
      </c>
      <c r="Q1034">
        <v>2</v>
      </c>
      <c r="R1034" t="s">
        <v>49</v>
      </c>
      <c r="S1034" t="s">
        <v>33</v>
      </c>
      <c r="T1034" t="s">
        <v>34</v>
      </c>
      <c r="U1034" t="s">
        <v>35</v>
      </c>
    </row>
    <row r="1035" spans="1:21" hidden="1" x14ac:dyDescent="0.2">
      <c r="A1035" t="s">
        <v>1809</v>
      </c>
      <c r="B1035" t="s">
        <v>1810</v>
      </c>
      <c r="C1035" t="s">
        <v>2190</v>
      </c>
      <c r="D1035" t="s">
        <v>2191</v>
      </c>
      <c r="E1035" t="s">
        <v>2309</v>
      </c>
      <c r="F1035" t="s">
        <v>2310</v>
      </c>
      <c r="G1035" t="s">
        <v>3472</v>
      </c>
      <c r="H1035">
        <v>2</v>
      </c>
      <c r="I1035" t="s">
        <v>3473</v>
      </c>
      <c r="J1035" t="s">
        <v>3473</v>
      </c>
      <c r="K1035" t="s">
        <v>29</v>
      </c>
      <c r="L1035" t="s">
        <v>47</v>
      </c>
      <c r="M1035">
        <v>459344</v>
      </c>
      <c r="N1035">
        <v>486066</v>
      </c>
      <c r="O1035" t="s">
        <v>3474</v>
      </c>
      <c r="P1035">
        <v>2027</v>
      </c>
      <c r="Q1035">
        <v>2</v>
      </c>
      <c r="R1035" t="s">
        <v>49</v>
      </c>
      <c r="S1035" t="s">
        <v>33</v>
      </c>
      <c r="T1035" t="s">
        <v>34</v>
      </c>
      <c r="U1035" t="s">
        <v>35</v>
      </c>
    </row>
    <row r="1036" spans="1:21" hidden="1" x14ac:dyDescent="0.2">
      <c r="A1036" t="s">
        <v>1809</v>
      </c>
      <c r="B1036" t="s">
        <v>1810</v>
      </c>
      <c r="C1036" t="s">
        <v>3450</v>
      </c>
      <c r="D1036" t="s">
        <v>3451</v>
      </c>
      <c r="E1036" t="s">
        <v>3475</v>
      </c>
      <c r="F1036" t="s">
        <v>3476</v>
      </c>
      <c r="G1036" t="s">
        <v>3477</v>
      </c>
      <c r="H1036">
        <v>1</v>
      </c>
      <c r="I1036" t="s">
        <v>3478</v>
      </c>
      <c r="J1036" t="s">
        <v>3478</v>
      </c>
      <c r="K1036" t="s">
        <v>29</v>
      </c>
      <c r="L1036" t="s">
        <v>30</v>
      </c>
      <c r="M1036">
        <v>456530</v>
      </c>
      <c r="N1036">
        <v>343688</v>
      </c>
      <c r="O1036" t="s">
        <v>3479</v>
      </c>
      <c r="P1036">
        <v>2027</v>
      </c>
      <c r="Q1036">
        <v>2</v>
      </c>
      <c r="R1036" t="s">
        <v>32</v>
      </c>
      <c r="S1036" t="s">
        <v>33</v>
      </c>
      <c r="T1036" t="s">
        <v>34</v>
      </c>
      <c r="U1036" t="s">
        <v>35</v>
      </c>
    </row>
    <row r="1037" spans="1:21" hidden="1" x14ac:dyDescent="0.2">
      <c r="A1037" t="s">
        <v>1809</v>
      </c>
      <c r="B1037" t="s">
        <v>1810</v>
      </c>
      <c r="C1037" t="s">
        <v>3450</v>
      </c>
      <c r="D1037" t="s">
        <v>3451</v>
      </c>
      <c r="E1037" t="s">
        <v>3475</v>
      </c>
      <c r="F1037" t="s">
        <v>3476</v>
      </c>
      <c r="G1037" t="s">
        <v>3480</v>
      </c>
      <c r="H1037">
        <v>1</v>
      </c>
      <c r="I1037" t="s">
        <v>3481</v>
      </c>
      <c r="J1037" t="s">
        <v>3481</v>
      </c>
      <c r="K1037" t="s">
        <v>29</v>
      </c>
      <c r="L1037" t="s">
        <v>30</v>
      </c>
      <c r="M1037">
        <v>480017</v>
      </c>
      <c r="N1037">
        <v>354651</v>
      </c>
      <c r="O1037" t="s">
        <v>3482</v>
      </c>
      <c r="P1037">
        <v>2027</v>
      </c>
      <c r="Q1037">
        <v>2</v>
      </c>
      <c r="R1037" t="s">
        <v>32</v>
      </c>
      <c r="S1037" t="s">
        <v>33</v>
      </c>
      <c r="T1037" t="s">
        <v>34</v>
      </c>
      <c r="U1037" t="s">
        <v>35</v>
      </c>
    </row>
    <row r="1038" spans="1:21" hidden="1" x14ac:dyDescent="0.2">
      <c r="A1038" t="s">
        <v>1809</v>
      </c>
      <c r="B1038" t="s">
        <v>1810</v>
      </c>
      <c r="C1038" t="s">
        <v>3450</v>
      </c>
      <c r="D1038" t="s">
        <v>3451</v>
      </c>
      <c r="E1038" t="s">
        <v>3475</v>
      </c>
      <c r="F1038" t="s">
        <v>3476</v>
      </c>
      <c r="G1038" t="s">
        <v>3483</v>
      </c>
      <c r="H1038">
        <v>1</v>
      </c>
      <c r="I1038" t="s">
        <v>3484</v>
      </c>
      <c r="J1038" t="s">
        <v>3484</v>
      </c>
      <c r="K1038" t="s">
        <v>29</v>
      </c>
      <c r="L1038" t="s">
        <v>47</v>
      </c>
      <c r="M1038">
        <v>467535</v>
      </c>
      <c r="N1038">
        <v>342623</v>
      </c>
      <c r="O1038" t="s">
        <v>3485</v>
      </c>
      <c r="P1038">
        <v>2027</v>
      </c>
      <c r="Q1038">
        <v>2</v>
      </c>
      <c r="R1038" t="s">
        <v>618</v>
      </c>
      <c r="S1038" t="s">
        <v>33</v>
      </c>
      <c r="T1038" t="s">
        <v>34</v>
      </c>
      <c r="U1038" t="s">
        <v>35</v>
      </c>
    </row>
    <row r="1039" spans="1:21" hidden="1" x14ac:dyDescent="0.2">
      <c r="A1039" t="s">
        <v>1809</v>
      </c>
      <c r="B1039" t="s">
        <v>1810</v>
      </c>
      <c r="C1039" t="s">
        <v>3450</v>
      </c>
      <c r="D1039" t="s">
        <v>3451</v>
      </c>
      <c r="E1039" t="s">
        <v>3475</v>
      </c>
      <c r="F1039" t="s">
        <v>3476</v>
      </c>
      <c r="G1039" t="s">
        <v>3486</v>
      </c>
      <c r="H1039">
        <v>1</v>
      </c>
      <c r="I1039" t="s">
        <v>3487</v>
      </c>
      <c r="J1039" t="s">
        <v>3487</v>
      </c>
      <c r="K1039" t="s">
        <v>29</v>
      </c>
      <c r="L1039" t="s">
        <v>47</v>
      </c>
      <c r="M1039">
        <v>463314</v>
      </c>
      <c r="N1039">
        <v>340743</v>
      </c>
      <c r="O1039" t="s">
        <v>3488</v>
      </c>
      <c r="P1039">
        <v>2027</v>
      </c>
      <c r="Q1039">
        <v>2</v>
      </c>
      <c r="R1039" t="s">
        <v>32</v>
      </c>
      <c r="S1039" t="s">
        <v>33</v>
      </c>
      <c r="T1039" t="s">
        <v>34</v>
      </c>
      <c r="U1039" t="s">
        <v>35</v>
      </c>
    </row>
    <row r="1040" spans="1:21" hidden="1" x14ac:dyDescent="0.2">
      <c r="A1040" t="s">
        <v>1809</v>
      </c>
      <c r="B1040" t="s">
        <v>1810</v>
      </c>
      <c r="C1040" t="s">
        <v>3450</v>
      </c>
      <c r="D1040" t="s">
        <v>3451</v>
      </c>
      <c r="E1040" t="s">
        <v>3475</v>
      </c>
      <c r="F1040" t="s">
        <v>3476</v>
      </c>
      <c r="G1040" t="s">
        <v>3489</v>
      </c>
      <c r="H1040">
        <v>1</v>
      </c>
      <c r="I1040" t="s">
        <v>3490</v>
      </c>
      <c r="J1040" t="s">
        <v>3490</v>
      </c>
      <c r="K1040" t="s">
        <v>29</v>
      </c>
      <c r="L1040" t="s">
        <v>30</v>
      </c>
      <c r="M1040">
        <v>481987</v>
      </c>
      <c r="N1040">
        <v>358128</v>
      </c>
      <c r="O1040" t="s">
        <v>3491</v>
      </c>
      <c r="P1040">
        <v>2027</v>
      </c>
      <c r="Q1040">
        <v>2</v>
      </c>
      <c r="R1040" t="s">
        <v>32</v>
      </c>
      <c r="S1040" t="s">
        <v>33</v>
      </c>
      <c r="T1040" t="s">
        <v>34</v>
      </c>
      <c r="U1040" t="s">
        <v>35</v>
      </c>
    </row>
    <row r="1041" spans="1:21" hidden="1" x14ac:dyDescent="0.2">
      <c r="A1041" t="s">
        <v>1809</v>
      </c>
      <c r="B1041" t="s">
        <v>1810</v>
      </c>
      <c r="C1041" t="s">
        <v>2190</v>
      </c>
      <c r="D1041" t="s">
        <v>2191</v>
      </c>
      <c r="E1041" t="s">
        <v>2309</v>
      </c>
      <c r="F1041" t="s">
        <v>2310</v>
      </c>
      <c r="G1041" t="s">
        <v>3492</v>
      </c>
      <c r="H1041">
        <v>2</v>
      </c>
      <c r="I1041" t="s">
        <v>3493</v>
      </c>
      <c r="J1041" t="s">
        <v>3493</v>
      </c>
      <c r="K1041" t="s">
        <v>29</v>
      </c>
      <c r="L1041" t="s">
        <v>47</v>
      </c>
      <c r="M1041">
        <v>479902</v>
      </c>
      <c r="N1041">
        <v>487296</v>
      </c>
      <c r="O1041" t="s">
        <v>3494</v>
      </c>
      <c r="P1041">
        <v>2027</v>
      </c>
      <c r="Q1041">
        <v>2</v>
      </c>
      <c r="R1041" t="s">
        <v>49</v>
      </c>
      <c r="S1041" t="s">
        <v>33</v>
      </c>
      <c r="T1041" t="s">
        <v>34</v>
      </c>
      <c r="U1041" t="s">
        <v>35</v>
      </c>
    </row>
    <row r="1042" spans="1:21" hidden="1" x14ac:dyDescent="0.2">
      <c r="A1042" t="s">
        <v>1809</v>
      </c>
      <c r="B1042" t="s">
        <v>1810</v>
      </c>
      <c r="C1042" t="s">
        <v>2190</v>
      </c>
      <c r="D1042" t="s">
        <v>2191</v>
      </c>
      <c r="E1042" t="s">
        <v>2309</v>
      </c>
      <c r="F1042" t="s">
        <v>2310</v>
      </c>
      <c r="G1042" t="s">
        <v>3495</v>
      </c>
      <c r="H1042">
        <v>2</v>
      </c>
      <c r="I1042" t="s">
        <v>3496</v>
      </c>
      <c r="J1042" t="s">
        <v>3496</v>
      </c>
      <c r="K1042" t="s">
        <v>29</v>
      </c>
      <c r="L1042" t="s">
        <v>47</v>
      </c>
      <c r="M1042">
        <v>484187</v>
      </c>
      <c r="N1042">
        <v>490382</v>
      </c>
      <c r="O1042" t="s">
        <v>3497</v>
      </c>
      <c r="P1042">
        <v>2027</v>
      </c>
      <c r="Q1042">
        <v>2</v>
      </c>
      <c r="R1042" t="s">
        <v>49</v>
      </c>
      <c r="S1042" t="s">
        <v>33</v>
      </c>
      <c r="T1042" t="s">
        <v>34</v>
      </c>
      <c r="U1042" t="s">
        <v>35</v>
      </c>
    </row>
    <row r="1043" spans="1:21" hidden="1" x14ac:dyDescent="0.2">
      <c r="A1043" t="s">
        <v>1809</v>
      </c>
      <c r="B1043" t="s">
        <v>1810</v>
      </c>
      <c r="C1043" t="s">
        <v>2190</v>
      </c>
      <c r="D1043" t="s">
        <v>2191</v>
      </c>
      <c r="E1043" t="s">
        <v>2309</v>
      </c>
      <c r="F1043" t="s">
        <v>2310</v>
      </c>
      <c r="G1043" t="s">
        <v>3498</v>
      </c>
      <c r="H1043">
        <v>2</v>
      </c>
      <c r="I1043" t="s">
        <v>3499</v>
      </c>
      <c r="J1043" t="s">
        <v>3499</v>
      </c>
      <c r="K1043" t="s">
        <v>29</v>
      </c>
      <c r="L1043" t="s">
        <v>47</v>
      </c>
      <c r="M1043">
        <v>475170</v>
      </c>
      <c r="N1043">
        <v>489482</v>
      </c>
      <c r="O1043" t="s">
        <v>3500</v>
      </c>
      <c r="P1043">
        <v>2027</v>
      </c>
      <c r="Q1043">
        <v>2</v>
      </c>
      <c r="R1043" t="s">
        <v>49</v>
      </c>
      <c r="S1043" t="s">
        <v>33</v>
      </c>
      <c r="T1043" t="s">
        <v>34</v>
      </c>
      <c r="U1043" t="s">
        <v>35</v>
      </c>
    </row>
    <row r="1044" spans="1:21" hidden="1" x14ac:dyDescent="0.2">
      <c r="A1044" t="s">
        <v>1809</v>
      </c>
      <c r="B1044" t="s">
        <v>1810</v>
      </c>
      <c r="C1044" t="s">
        <v>3450</v>
      </c>
      <c r="D1044" t="s">
        <v>3451</v>
      </c>
      <c r="E1044" t="s">
        <v>3501</v>
      </c>
      <c r="F1044" t="s">
        <v>3502</v>
      </c>
      <c r="G1044" t="s">
        <v>3503</v>
      </c>
      <c r="H1044">
        <v>1</v>
      </c>
      <c r="I1044" t="s">
        <v>3504</v>
      </c>
      <c r="J1044" t="s">
        <v>3504</v>
      </c>
      <c r="K1044" t="s">
        <v>29</v>
      </c>
      <c r="L1044" t="s">
        <v>30</v>
      </c>
      <c r="M1044">
        <v>439083</v>
      </c>
      <c r="N1044">
        <v>324710</v>
      </c>
      <c r="O1044" t="s">
        <v>3505</v>
      </c>
      <c r="P1044">
        <v>2027</v>
      </c>
      <c r="Q1044">
        <v>2</v>
      </c>
      <c r="R1044" t="s">
        <v>49</v>
      </c>
      <c r="S1044" t="s">
        <v>33</v>
      </c>
      <c r="T1044" t="s">
        <v>34</v>
      </c>
      <c r="U1044" t="s">
        <v>35</v>
      </c>
    </row>
    <row r="1045" spans="1:21" hidden="1" x14ac:dyDescent="0.2">
      <c r="A1045" t="s">
        <v>1809</v>
      </c>
      <c r="B1045" t="s">
        <v>1810</v>
      </c>
      <c r="C1045" t="s">
        <v>2190</v>
      </c>
      <c r="D1045" t="s">
        <v>2191</v>
      </c>
      <c r="E1045" t="s">
        <v>2309</v>
      </c>
      <c r="F1045" t="s">
        <v>2310</v>
      </c>
      <c r="G1045" t="s">
        <v>3506</v>
      </c>
      <c r="H1045">
        <v>2</v>
      </c>
      <c r="I1045" t="s">
        <v>3507</v>
      </c>
      <c r="J1045" t="s">
        <v>3507</v>
      </c>
      <c r="K1045" t="s">
        <v>29</v>
      </c>
      <c r="L1045" t="s">
        <v>47</v>
      </c>
      <c r="M1045">
        <v>472644</v>
      </c>
      <c r="N1045">
        <v>490970</v>
      </c>
      <c r="O1045" t="s">
        <v>3508</v>
      </c>
      <c r="P1045">
        <v>2027</v>
      </c>
      <c r="Q1045">
        <v>2</v>
      </c>
      <c r="R1045" t="s">
        <v>49</v>
      </c>
      <c r="S1045" t="s">
        <v>33</v>
      </c>
      <c r="T1045" t="s">
        <v>34</v>
      </c>
      <c r="U1045" t="s">
        <v>35</v>
      </c>
    </row>
    <row r="1046" spans="1:21" hidden="1" x14ac:dyDescent="0.2">
      <c r="A1046" t="s">
        <v>1809</v>
      </c>
      <c r="B1046" t="s">
        <v>1810</v>
      </c>
      <c r="C1046" t="s">
        <v>2190</v>
      </c>
      <c r="D1046" t="s">
        <v>2191</v>
      </c>
      <c r="E1046" t="s">
        <v>2309</v>
      </c>
      <c r="F1046" t="s">
        <v>2310</v>
      </c>
      <c r="G1046" t="s">
        <v>3509</v>
      </c>
      <c r="H1046">
        <v>2</v>
      </c>
      <c r="I1046" t="s">
        <v>3510</v>
      </c>
      <c r="J1046" t="s">
        <v>3510</v>
      </c>
      <c r="K1046" t="s">
        <v>29</v>
      </c>
      <c r="L1046" t="s">
        <v>47</v>
      </c>
      <c r="M1046">
        <v>470849</v>
      </c>
      <c r="N1046">
        <v>488459</v>
      </c>
      <c r="O1046" t="s">
        <v>3511</v>
      </c>
      <c r="P1046">
        <v>2027</v>
      </c>
      <c r="Q1046">
        <v>2</v>
      </c>
      <c r="R1046" t="s">
        <v>49</v>
      </c>
      <c r="S1046" t="s">
        <v>33</v>
      </c>
      <c r="T1046" t="s">
        <v>34</v>
      </c>
      <c r="U1046" t="s">
        <v>35</v>
      </c>
    </row>
    <row r="1047" spans="1:21" hidden="1" x14ac:dyDescent="0.2">
      <c r="A1047" t="s">
        <v>1809</v>
      </c>
      <c r="B1047" t="s">
        <v>1810</v>
      </c>
      <c r="C1047" t="s">
        <v>3450</v>
      </c>
      <c r="D1047" t="s">
        <v>3451</v>
      </c>
      <c r="E1047" t="s">
        <v>3501</v>
      </c>
      <c r="F1047" t="s">
        <v>3502</v>
      </c>
      <c r="G1047" t="s">
        <v>3512</v>
      </c>
      <c r="H1047">
        <v>1</v>
      </c>
      <c r="I1047" t="s">
        <v>3513</v>
      </c>
      <c r="J1047" t="s">
        <v>3513</v>
      </c>
      <c r="K1047" t="s">
        <v>29</v>
      </c>
      <c r="L1047" t="s">
        <v>47</v>
      </c>
      <c r="M1047">
        <v>441782</v>
      </c>
      <c r="N1047">
        <v>327790</v>
      </c>
      <c r="O1047" t="s">
        <v>3514</v>
      </c>
      <c r="P1047">
        <v>2027</v>
      </c>
      <c r="Q1047">
        <v>2</v>
      </c>
      <c r="R1047" t="s">
        <v>32</v>
      </c>
      <c r="S1047" t="s">
        <v>33</v>
      </c>
      <c r="T1047" t="s">
        <v>34</v>
      </c>
      <c r="U1047" t="s">
        <v>35</v>
      </c>
    </row>
    <row r="1048" spans="1:21" hidden="1" x14ac:dyDescent="0.2">
      <c r="A1048" t="s">
        <v>1809</v>
      </c>
      <c r="B1048" t="s">
        <v>1810</v>
      </c>
      <c r="C1048" t="s">
        <v>2190</v>
      </c>
      <c r="D1048" t="s">
        <v>2191</v>
      </c>
      <c r="E1048" t="s">
        <v>2309</v>
      </c>
      <c r="F1048" t="s">
        <v>2310</v>
      </c>
      <c r="G1048" t="s">
        <v>3515</v>
      </c>
      <c r="H1048">
        <v>2</v>
      </c>
      <c r="I1048" t="s">
        <v>3516</v>
      </c>
      <c r="J1048" t="s">
        <v>3516</v>
      </c>
      <c r="K1048" t="s">
        <v>29</v>
      </c>
      <c r="L1048" t="s">
        <v>47</v>
      </c>
      <c r="M1048">
        <v>456767</v>
      </c>
      <c r="N1048">
        <v>492063</v>
      </c>
      <c r="O1048" t="s">
        <v>3517</v>
      </c>
      <c r="P1048">
        <v>2027</v>
      </c>
      <c r="Q1048">
        <v>2</v>
      </c>
      <c r="R1048" t="s">
        <v>49</v>
      </c>
      <c r="S1048" t="s">
        <v>33</v>
      </c>
      <c r="T1048" t="s">
        <v>34</v>
      </c>
      <c r="U1048" t="s">
        <v>35</v>
      </c>
    </row>
    <row r="1049" spans="1:21" hidden="1" x14ac:dyDescent="0.2">
      <c r="A1049" t="s">
        <v>1809</v>
      </c>
      <c r="B1049" t="s">
        <v>1810</v>
      </c>
      <c r="C1049" t="s">
        <v>2190</v>
      </c>
      <c r="D1049" t="s">
        <v>2191</v>
      </c>
      <c r="E1049" t="s">
        <v>2309</v>
      </c>
      <c r="F1049" t="s">
        <v>2310</v>
      </c>
      <c r="G1049" t="s">
        <v>3518</v>
      </c>
      <c r="H1049">
        <v>2</v>
      </c>
      <c r="I1049" t="s">
        <v>3519</v>
      </c>
      <c r="J1049" t="s">
        <v>3519</v>
      </c>
      <c r="K1049" t="s">
        <v>29</v>
      </c>
      <c r="L1049" t="s">
        <v>47</v>
      </c>
      <c r="M1049">
        <v>482139</v>
      </c>
      <c r="N1049">
        <v>493045</v>
      </c>
      <c r="O1049" t="s">
        <v>3520</v>
      </c>
      <c r="P1049">
        <v>2027</v>
      </c>
      <c r="Q1049">
        <v>2</v>
      </c>
      <c r="R1049" t="s">
        <v>49</v>
      </c>
      <c r="S1049" t="s">
        <v>33</v>
      </c>
      <c r="T1049" t="s">
        <v>34</v>
      </c>
      <c r="U1049" t="s">
        <v>35</v>
      </c>
    </row>
    <row r="1050" spans="1:21" hidden="1" x14ac:dyDescent="0.2">
      <c r="A1050" t="s">
        <v>1809</v>
      </c>
      <c r="B1050" t="s">
        <v>1810</v>
      </c>
      <c r="C1050" t="s">
        <v>2190</v>
      </c>
      <c r="D1050" t="s">
        <v>2191</v>
      </c>
      <c r="E1050" t="s">
        <v>2309</v>
      </c>
      <c r="F1050" t="s">
        <v>2310</v>
      </c>
      <c r="G1050" t="s">
        <v>3521</v>
      </c>
      <c r="H1050">
        <v>2</v>
      </c>
      <c r="I1050" t="s">
        <v>3522</v>
      </c>
      <c r="J1050" t="s">
        <v>3522</v>
      </c>
      <c r="K1050" t="s">
        <v>29</v>
      </c>
      <c r="L1050" t="s">
        <v>47</v>
      </c>
      <c r="M1050">
        <v>455920</v>
      </c>
      <c r="N1050">
        <v>499350</v>
      </c>
      <c r="O1050" t="s">
        <v>3523</v>
      </c>
      <c r="P1050">
        <v>2027</v>
      </c>
      <c r="Q1050">
        <v>2</v>
      </c>
      <c r="R1050" t="s">
        <v>49</v>
      </c>
      <c r="S1050" t="s">
        <v>33</v>
      </c>
      <c r="T1050" t="s">
        <v>34</v>
      </c>
      <c r="U1050" t="s">
        <v>35</v>
      </c>
    </row>
    <row r="1051" spans="1:21" hidden="1" x14ac:dyDescent="0.2">
      <c r="A1051" t="s">
        <v>1809</v>
      </c>
      <c r="B1051" t="s">
        <v>1810</v>
      </c>
      <c r="C1051" t="s">
        <v>3310</v>
      </c>
      <c r="D1051" t="s">
        <v>3311</v>
      </c>
      <c r="E1051" t="s">
        <v>3524</v>
      </c>
      <c r="F1051" t="s">
        <v>3525</v>
      </c>
      <c r="G1051" t="s">
        <v>3526</v>
      </c>
      <c r="H1051">
        <v>2</v>
      </c>
      <c r="I1051" t="s">
        <v>3527</v>
      </c>
      <c r="J1051" t="s">
        <v>3527</v>
      </c>
      <c r="K1051" t="s">
        <v>29</v>
      </c>
      <c r="L1051" t="s">
        <v>47</v>
      </c>
      <c r="M1051">
        <v>500735</v>
      </c>
      <c r="N1051">
        <v>497153</v>
      </c>
      <c r="O1051" t="s">
        <v>3528</v>
      </c>
      <c r="P1051">
        <v>2027</v>
      </c>
      <c r="Q1051">
        <v>2</v>
      </c>
      <c r="R1051" t="s">
        <v>49</v>
      </c>
      <c r="S1051" t="s">
        <v>33</v>
      </c>
      <c r="T1051" t="s">
        <v>34</v>
      </c>
      <c r="U1051" t="s">
        <v>35</v>
      </c>
    </row>
    <row r="1052" spans="1:21" hidden="1" x14ac:dyDescent="0.2">
      <c r="A1052" t="s">
        <v>1809</v>
      </c>
      <c r="B1052" t="s">
        <v>1810</v>
      </c>
      <c r="C1052" t="s">
        <v>2190</v>
      </c>
      <c r="D1052" t="s">
        <v>2191</v>
      </c>
      <c r="E1052" t="s">
        <v>2309</v>
      </c>
      <c r="F1052" t="s">
        <v>2310</v>
      </c>
      <c r="G1052" t="s">
        <v>3529</v>
      </c>
      <c r="H1052">
        <v>2</v>
      </c>
      <c r="I1052" t="s">
        <v>3530</v>
      </c>
      <c r="J1052" t="s">
        <v>3530</v>
      </c>
      <c r="K1052" t="s">
        <v>29</v>
      </c>
      <c r="L1052" t="s">
        <v>47</v>
      </c>
      <c r="M1052">
        <v>470017</v>
      </c>
      <c r="N1052">
        <v>497750</v>
      </c>
      <c r="O1052" t="s">
        <v>3531</v>
      </c>
      <c r="P1052">
        <v>2027</v>
      </c>
      <c r="Q1052">
        <v>2</v>
      </c>
      <c r="R1052" t="s">
        <v>49</v>
      </c>
      <c r="S1052" t="s">
        <v>33</v>
      </c>
      <c r="T1052" t="s">
        <v>34</v>
      </c>
      <c r="U1052" t="s">
        <v>35</v>
      </c>
    </row>
    <row r="1053" spans="1:21" hidden="1" x14ac:dyDescent="0.2">
      <c r="A1053" t="s">
        <v>1809</v>
      </c>
      <c r="B1053" t="s">
        <v>1810</v>
      </c>
      <c r="C1053" t="s">
        <v>2592</v>
      </c>
      <c r="D1053" t="s">
        <v>2593</v>
      </c>
      <c r="E1053" t="s">
        <v>2594</v>
      </c>
      <c r="F1053" t="s">
        <v>2595</v>
      </c>
      <c r="G1053" t="s">
        <v>3532</v>
      </c>
      <c r="H1053">
        <v>2</v>
      </c>
      <c r="I1053" t="s">
        <v>3533</v>
      </c>
      <c r="J1053" t="s">
        <v>3533</v>
      </c>
      <c r="K1053" t="s">
        <v>29</v>
      </c>
      <c r="L1053" t="s">
        <v>47</v>
      </c>
      <c r="M1053">
        <v>439864</v>
      </c>
      <c r="N1053">
        <v>473196</v>
      </c>
      <c r="O1053" t="s">
        <v>3534</v>
      </c>
      <c r="P1053">
        <v>2027</v>
      </c>
      <c r="Q1053">
        <v>2</v>
      </c>
      <c r="R1053" t="s">
        <v>49</v>
      </c>
      <c r="S1053" t="s">
        <v>33</v>
      </c>
      <c r="T1053" t="s">
        <v>34</v>
      </c>
      <c r="U1053" t="s">
        <v>35</v>
      </c>
    </row>
    <row r="1054" spans="1:21" hidden="1" x14ac:dyDescent="0.2">
      <c r="A1054" t="s">
        <v>1809</v>
      </c>
      <c r="B1054" t="s">
        <v>1810</v>
      </c>
      <c r="C1054" t="s">
        <v>3450</v>
      </c>
      <c r="D1054" t="s">
        <v>3451</v>
      </c>
      <c r="E1054" t="s">
        <v>3535</v>
      </c>
      <c r="F1054" t="s">
        <v>3536</v>
      </c>
      <c r="G1054" t="s">
        <v>3537</v>
      </c>
      <c r="H1054">
        <v>1</v>
      </c>
      <c r="I1054" t="s">
        <v>3538</v>
      </c>
      <c r="J1054" t="s">
        <v>3538</v>
      </c>
      <c r="K1054" t="s">
        <v>29</v>
      </c>
      <c r="L1054" t="s">
        <v>30</v>
      </c>
      <c r="M1054">
        <v>484076</v>
      </c>
      <c r="N1054">
        <v>376704</v>
      </c>
      <c r="O1054" t="s">
        <v>3539</v>
      </c>
      <c r="P1054">
        <v>2027</v>
      </c>
      <c r="Q1054">
        <v>2</v>
      </c>
      <c r="R1054" t="s">
        <v>32</v>
      </c>
      <c r="S1054" t="s">
        <v>33</v>
      </c>
      <c r="T1054" t="s">
        <v>34</v>
      </c>
      <c r="U1054" t="s">
        <v>35</v>
      </c>
    </row>
    <row r="1055" spans="1:21" hidden="1" x14ac:dyDescent="0.2">
      <c r="A1055" t="s">
        <v>1809</v>
      </c>
      <c r="B1055" t="s">
        <v>1810</v>
      </c>
      <c r="C1055" t="s">
        <v>3450</v>
      </c>
      <c r="D1055" t="s">
        <v>3451</v>
      </c>
      <c r="E1055" t="s">
        <v>3535</v>
      </c>
      <c r="F1055" t="s">
        <v>3536</v>
      </c>
      <c r="G1055" t="s">
        <v>3540</v>
      </c>
      <c r="H1055">
        <v>1</v>
      </c>
      <c r="I1055" t="s">
        <v>3541</v>
      </c>
      <c r="J1055" t="s">
        <v>3541</v>
      </c>
      <c r="K1055" t="s">
        <v>29</v>
      </c>
      <c r="L1055" t="s">
        <v>198</v>
      </c>
      <c r="M1055">
        <v>483500</v>
      </c>
      <c r="N1055">
        <v>420410</v>
      </c>
      <c r="O1055" t="s">
        <v>3542</v>
      </c>
      <c r="P1055">
        <v>2027</v>
      </c>
      <c r="Q1055">
        <v>2</v>
      </c>
      <c r="R1055" t="s">
        <v>32</v>
      </c>
      <c r="S1055" t="s">
        <v>33</v>
      </c>
      <c r="T1055" t="s">
        <v>34</v>
      </c>
      <c r="U1055" t="s">
        <v>35</v>
      </c>
    </row>
    <row r="1056" spans="1:21" hidden="1" x14ac:dyDescent="0.2">
      <c r="A1056" t="s">
        <v>1809</v>
      </c>
      <c r="B1056" t="s">
        <v>1810</v>
      </c>
      <c r="C1056" t="s">
        <v>2592</v>
      </c>
      <c r="D1056" t="s">
        <v>2593</v>
      </c>
      <c r="E1056" t="s">
        <v>2594</v>
      </c>
      <c r="F1056" t="s">
        <v>2595</v>
      </c>
      <c r="G1056" t="s">
        <v>3543</v>
      </c>
      <c r="H1056">
        <v>2</v>
      </c>
      <c r="I1056" t="s">
        <v>3544</v>
      </c>
      <c r="J1056" t="s">
        <v>3544</v>
      </c>
      <c r="K1056" t="s">
        <v>29</v>
      </c>
      <c r="L1056" t="s">
        <v>47</v>
      </c>
      <c r="M1056">
        <v>447002</v>
      </c>
      <c r="N1056">
        <v>475080</v>
      </c>
      <c r="O1056" t="s">
        <v>3545</v>
      </c>
      <c r="P1056">
        <v>2027</v>
      </c>
      <c r="Q1056">
        <v>2</v>
      </c>
      <c r="R1056" t="s">
        <v>49</v>
      </c>
      <c r="S1056" t="s">
        <v>33</v>
      </c>
      <c r="T1056" t="s">
        <v>34</v>
      </c>
      <c r="U1056" t="s">
        <v>35</v>
      </c>
    </row>
    <row r="1057" spans="1:21" hidden="1" x14ac:dyDescent="0.2">
      <c r="A1057" t="s">
        <v>1809</v>
      </c>
      <c r="B1057" t="s">
        <v>1810</v>
      </c>
      <c r="C1057" t="s">
        <v>3450</v>
      </c>
      <c r="D1057" t="s">
        <v>3451</v>
      </c>
      <c r="E1057" t="s">
        <v>3535</v>
      </c>
      <c r="F1057" t="s">
        <v>3536</v>
      </c>
      <c r="G1057" t="s">
        <v>3546</v>
      </c>
      <c r="H1057">
        <v>1</v>
      </c>
      <c r="I1057" t="s">
        <v>3547</v>
      </c>
      <c r="J1057" t="s">
        <v>3547</v>
      </c>
      <c r="K1057" t="s">
        <v>29</v>
      </c>
      <c r="L1057" t="s">
        <v>47</v>
      </c>
      <c r="M1057">
        <v>491529</v>
      </c>
      <c r="N1057">
        <v>399431</v>
      </c>
      <c r="O1057" t="s">
        <v>3548</v>
      </c>
      <c r="P1057">
        <v>2027</v>
      </c>
      <c r="Q1057">
        <v>2</v>
      </c>
      <c r="R1057" t="s">
        <v>32</v>
      </c>
      <c r="S1057" t="s">
        <v>33</v>
      </c>
      <c r="T1057" t="s">
        <v>34</v>
      </c>
      <c r="U1057" t="s">
        <v>35</v>
      </c>
    </row>
    <row r="1058" spans="1:21" hidden="1" x14ac:dyDescent="0.2">
      <c r="A1058" t="s">
        <v>1809</v>
      </c>
      <c r="B1058" t="s">
        <v>1810</v>
      </c>
      <c r="C1058" t="s">
        <v>3450</v>
      </c>
      <c r="D1058" t="s">
        <v>3451</v>
      </c>
      <c r="E1058" t="s">
        <v>3535</v>
      </c>
      <c r="F1058" t="s">
        <v>3536</v>
      </c>
      <c r="G1058" t="s">
        <v>3549</v>
      </c>
      <c r="H1058">
        <v>1</v>
      </c>
      <c r="I1058" t="s">
        <v>3550</v>
      </c>
      <c r="J1058" t="s">
        <v>3550</v>
      </c>
      <c r="K1058" t="s">
        <v>29</v>
      </c>
      <c r="L1058" t="s">
        <v>47</v>
      </c>
      <c r="M1058">
        <v>473993</v>
      </c>
      <c r="N1058">
        <v>360215</v>
      </c>
      <c r="O1058" t="s">
        <v>3551</v>
      </c>
      <c r="P1058">
        <v>2027</v>
      </c>
      <c r="Q1058">
        <v>2</v>
      </c>
      <c r="R1058" t="s">
        <v>32</v>
      </c>
      <c r="S1058" t="s">
        <v>33</v>
      </c>
      <c r="T1058" t="s">
        <v>34</v>
      </c>
      <c r="U1058" t="s">
        <v>35</v>
      </c>
    </row>
    <row r="1059" spans="1:21" hidden="1" x14ac:dyDescent="0.2">
      <c r="A1059" t="s">
        <v>1809</v>
      </c>
      <c r="B1059" t="s">
        <v>1810</v>
      </c>
      <c r="C1059" t="s">
        <v>2592</v>
      </c>
      <c r="D1059" t="s">
        <v>2593</v>
      </c>
      <c r="E1059" t="s">
        <v>2594</v>
      </c>
      <c r="F1059" t="s">
        <v>2595</v>
      </c>
      <c r="G1059" t="s">
        <v>3552</v>
      </c>
      <c r="H1059">
        <v>2</v>
      </c>
      <c r="I1059" t="s">
        <v>3553</v>
      </c>
      <c r="J1059" t="s">
        <v>3553</v>
      </c>
      <c r="K1059" t="s">
        <v>29</v>
      </c>
      <c r="L1059" t="s">
        <v>47</v>
      </c>
      <c r="M1059">
        <v>444575</v>
      </c>
      <c r="N1059">
        <v>478871</v>
      </c>
      <c r="O1059" t="s">
        <v>3554</v>
      </c>
      <c r="P1059">
        <v>2027</v>
      </c>
      <c r="Q1059">
        <v>2</v>
      </c>
      <c r="R1059" t="s">
        <v>49</v>
      </c>
      <c r="S1059" t="s">
        <v>33</v>
      </c>
      <c r="T1059" t="s">
        <v>34</v>
      </c>
      <c r="U1059" t="s">
        <v>35</v>
      </c>
    </row>
    <row r="1060" spans="1:21" hidden="1" x14ac:dyDescent="0.2">
      <c r="A1060" t="s">
        <v>1809</v>
      </c>
      <c r="B1060" t="s">
        <v>1810</v>
      </c>
      <c r="C1060" t="s">
        <v>3450</v>
      </c>
      <c r="D1060" t="s">
        <v>3451</v>
      </c>
      <c r="E1060" t="s">
        <v>3535</v>
      </c>
      <c r="F1060" t="s">
        <v>3536</v>
      </c>
      <c r="G1060" t="s">
        <v>3555</v>
      </c>
      <c r="H1060">
        <v>1</v>
      </c>
      <c r="I1060" t="s">
        <v>3556</v>
      </c>
      <c r="J1060" t="s">
        <v>3556</v>
      </c>
      <c r="K1060" t="s">
        <v>29</v>
      </c>
      <c r="L1060" t="s">
        <v>47</v>
      </c>
      <c r="M1060">
        <v>476395</v>
      </c>
      <c r="N1060">
        <v>367321</v>
      </c>
      <c r="O1060" t="s">
        <v>3557</v>
      </c>
      <c r="P1060">
        <v>2027</v>
      </c>
      <c r="Q1060">
        <v>2</v>
      </c>
      <c r="R1060" t="s">
        <v>32</v>
      </c>
      <c r="S1060" t="s">
        <v>33</v>
      </c>
      <c r="T1060" t="s">
        <v>34</v>
      </c>
      <c r="U1060" t="s">
        <v>35</v>
      </c>
    </row>
    <row r="1061" spans="1:21" hidden="1" x14ac:dyDescent="0.2">
      <c r="A1061" t="s">
        <v>1809</v>
      </c>
      <c r="B1061" t="s">
        <v>1810</v>
      </c>
      <c r="C1061" t="s">
        <v>2592</v>
      </c>
      <c r="D1061" t="s">
        <v>2593</v>
      </c>
      <c r="E1061" t="s">
        <v>2594</v>
      </c>
      <c r="F1061" t="s">
        <v>2595</v>
      </c>
      <c r="G1061" t="s">
        <v>3558</v>
      </c>
      <c r="H1061">
        <v>2</v>
      </c>
      <c r="I1061" t="s">
        <v>3559</v>
      </c>
      <c r="J1061" t="s">
        <v>3559</v>
      </c>
      <c r="K1061" t="s">
        <v>29</v>
      </c>
      <c r="L1061" t="s">
        <v>47</v>
      </c>
      <c r="M1061">
        <v>442509</v>
      </c>
      <c r="N1061">
        <v>483720</v>
      </c>
      <c r="O1061" t="s">
        <v>3560</v>
      </c>
      <c r="P1061">
        <v>2027</v>
      </c>
      <c r="Q1061">
        <v>2</v>
      </c>
      <c r="R1061" t="s">
        <v>49</v>
      </c>
      <c r="S1061" t="s">
        <v>33</v>
      </c>
      <c r="T1061" t="s">
        <v>34</v>
      </c>
      <c r="U1061" t="s">
        <v>35</v>
      </c>
    </row>
    <row r="1062" spans="1:21" hidden="1" x14ac:dyDescent="0.2">
      <c r="A1062" t="s">
        <v>1809</v>
      </c>
      <c r="B1062" t="s">
        <v>1810</v>
      </c>
      <c r="C1062" t="s">
        <v>2592</v>
      </c>
      <c r="D1062" t="s">
        <v>2593</v>
      </c>
      <c r="E1062" t="s">
        <v>2623</v>
      </c>
      <c r="F1062" t="s">
        <v>2624</v>
      </c>
      <c r="G1062" t="s">
        <v>3561</v>
      </c>
      <c r="H1062">
        <v>2</v>
      </c>
      <c r="I1062" t="s">
        <v>3562</v>
      </c>
      <c r="J1062" t="s">
        <v>3562</v>
      </c>
      <c r="K1062" t="s">
        <v>29</v>
      </c>
      <c r="L1062" t="s">
        <v>30</v>
      </c>
      <c r="M1062">
        <v>439429</v>
      </c>
      <c r="N1062">
        <v>483342</v>
      </c>
      <c r="O1062" t="s">
        <v>3563</v>
      </c>
      <c r="P1062">
        <v>2027</v>
      </c>
      <c r="Q1062">
        <v>2</v>
      </c>
      <c r="R1062" t="s">
        <v>49</v>
      </c>
      <c r="S1062" t="s">
        <v>33</v>
      </c>
      <c r="T1062" t="s">
        <v>34</v>
      </c>
      <c r="U1062" t="s">
        <v>35</v>
      </c>
    </row>
    <row r="1063" spans="1:21" hidden="1" x14ac:dyDescent="0.2">
      <c r="A1063" t="s">
        <v>1809</v>
      </c>
      <c r="B1063" t="s">
        <v>1810</v>
      </c>
      <c r="C1063" t="s">
        <v>3450</v>
      </c>
      <c r="D1063" t="s">
        <v>3451</v>
      </c>
      <c r="E1063" t="s">
        <v>3535</v>
      </c>
      <c r="F1063" t="s">
        <v>3536</v>
      </c>
      <c r="G1063" t="s">
        <v>3564</v>
      </c>
      <c r="H1063">
        <v>1</v>
      </c>
      <c r="I1063" t="s">
        <v>3565</v>
      </c>
      <c r="J1063" t="s">
        <v>3565</v>
      </c>
      <c r="K1063" t="s">
        <v>29</v>
      </c>
      <c r="L1063" t="s">
        <v>47</v>
      </c>
      <c r="M1063">
        <v>475894</v>
      </c>
      <c r="N1063">
        <v>373233</v>
      </c>
      <c r="O1063" t="s">
        <v>3566</v>
      </c>
      <c r="P1063">
        <v>2027</v>
      </c>
      <c r="Q1063">
        <v>2</v>
      </c>
      <c r="R1063" t="s">
        <v>32</v>
      </c>
      <c r="S1063" t="s">
        <v>33</v>
      </c>
      <c r="T1063" t="s">
        <v>34</v>
      </c>
      <c r="U1063" t="s">
        <v>35</v>
      </c>
    </row>
    <row r="1064" spans="1:21" hidden="1" x14ac:dyDescent="0.2">
      <c r="A1064" t="s">
        <v>1809</v>
      </c>
      <c r="B1064" t="s">
        <v>1810</v>
      </c>
      <c r="C1064" t="s">
        <v>3450</v>
      </c>
      <c r="D1064" t="s">
        <v>3451</v>
      </c>
      <c r="E1064" t="s">
        <v>3535</v>
      </c>
      <c r="F1064" t="s">
        <v>3536</v>
      </c>
      <c r="G1064" t="s">
        <v>3567</v>
      </c>
      <c r="H1064">
        <v>1</v>
      </c>
      <c r="I1064" t="s">
        <v>3568</v>
      </c>
      <c r="J1064" t="s">
        <v>3568</v>
      </c>
      <c r="K1064" t="s">
        <v>29</v>
      </c>
      <c r="L1064" t="s">
        <v>30</v>
      </c>
      <c r="M1064">
        <v>479560</v>
      </c>
      <c r="N1064">
        <v>384329</v>
      </c>
      <c r="O1064" t="s">
        <v>3569</v>
      </c>
      <c r="P1064">
        <v>2027</v>
      </c>
      <c r="Q1064">
        <v>2</v>
      </c>
      <c r="R1064" t="s">
        <v>32</v>
      </c>
      <c r="S1064" t="s">
        <v>33</v>
      </c>
      <c r="T1064" t="s">
        <v>34</v>
      </c>
      <c r="U1064" t="s">
        <v>35</v>
      </c>
    </row>
    <row r="1065" spans="1:21" hidden="1" x14ac:dyDescent="0.2">
      <c r="A1065" t="s">
        <v>1809</v>
      </c>
      <c r="B1065" t="s">
        <v>1810</v>
      </c>
      <c r="C1065" t="s">
        <v>2592</v>
      </c>
      <c r="D1065" t="s">
        <v>2593</v>
      </c>
      <c r="E1065" t="s">
        <v>2934</v>
      </c>
      <c r="F1065" t="s">
        <v>2935</v>
      </c>
      <c r="G1065" t="s">
        <v>3570</v>
      </c>
      <c r="H1065">
        <v>2</v>
      </c>
      <c r="I1065" t="s">
        <v>3571</v>
      </c>
      <c r="J1065" t="s">
        <v>3571</v>
      </c>
      <c r="K1065" t="s">
        <v>29</v>
      </c>
      <c r="L1065" t="s">
        <v>30</v>
      </c>
      <c r="M1065">
        <v>428723</v>
      </c>
      <c r="N1065">
        <v>487978</v>
      </c>
      <c r="O1065" t="s">
        <v>3572</v>
      </c>
      <c r="P1065">
        <v>2027</v>
      </c>
      <c r="Q1065">
        <v>2</v>
      </c>
      <c r="R1065" t="s">
        <v>49</v>
      </c>
      <c r="S1065" t="s">
        <v>33</v>
      </c>
      <c r="T1065" t="s">
        <v>34</v>
      </c>
      <c r="U1065" t="s">
        <v>35</v>
      </c>
    </row>
    <row r="1066" spans="1:21" hidden="1" x14ac:dyDescent="0.2">
      <c r="A1066" t="s">
        <v>1809</v>
      </c>
      <c r="B1066" t="s">
        <v>1810</v>
      </c>
      <c r="C1066" t="s">
        <v>2592</v>
      </c>
      <c r="D1066" t="s">
        <v>2593</v>
      </c>
      <c r="E1066" t="s">
        <v>2934</v>
      </c>
      <c r="F1066" t="s">
        <v>2935</v>
      </c>
      <c r="G1066" t="s">
        <v>3573</v>
      </c>
      <c r="H1066">
        <v>2</v>
      </c>
      <c r="I1066" t="s">
        <v>3574</v>
      </c>
      <c r="J1066" t="s">
        <v>3574</v>
      </c>
      <c r="K1066" t="s">
        <v>29</v>
      </c>
      <c r="L1066" t="s">
        <v>47</v>
      </c>
      <c r="M1066">
        <v>432678</v>
      </c>
      <c r="N1066">
        <v>484632</v>
      </c>
      <c r="O1066" t="s">
        <v>3575</v>
      </c>
      <c r="P1066">
        <v>2027</v>
      </c>
      <c r="Q1066">
        <v>2</v>
      </c>
      <c r="R1066" t="s">
        <v>49</v>
      </c>
      <c r="S1066" t="s">
        <v>33</v>
      </c>
      <c r="T1066" t="s">
        <v>34</v>
      </c>
      <c r="U1066" t="s">
        <v>35</v>
      </c>
    </row>
    <row r="1067" spans="1:21" hidden="1" x14ac:dyDescent="0.2">
      <c r="A1067" t="s">
        <v>1809</v>
      </c>
      <c r="B1067" t="s">
        <v>1810</v>
      </c>
      <c r="C1067" t="s">
        <v>3450</v>
      </c>
      <c r="D1067" t="s">
        <v>3451</v>
      </c>
      <c r="E1067" t="s">
        <v>3535</v>
      </c>
      <c r="F1067" t="s">
        <v>3536</v>
      </c>
      <c r="G1067" t="s">
        <v>3576</v>
      </c>
      <c r="H1067">
        <v>1</v>
      </c>
      <c r="I1067" t="s">
        <v>3577</v>
      </c>
      <c r="J1067" t="s">
        <v>3577</v>
      </c>
      <c r="K1067" t="s">
        <v>29</v>
      </c>
      <c r="L1067" t="s">
        <v>47</v>
      </c>
      <c r="M1067">
        <v>476836</v>
      </c>
      <c r="N1067">
        <v>368423</v>
      </c>
      <c r="O1067" t="s">
        <v>3578</v>
      </c>
      <c r="P1067">
        <v>2027</v>
      </c>
      <c r="Q1067">
        <v>2</v>
      </c>
      <c r="R1067" t="s">
        <v>49</v>
      </c>
      <c r="S1067" t="s">
        <v>33</v>
      </c>
      <c r="T1067" t="s">
        <v>34</v>
      </c>
      <c r="U1067" t="s">
        <v>35</v>
      </c>
    </row>
    <row r="1068" spans="1:21" hidden="1" x14ac:dyDescent="0.2">
      <c r="A1068" t="s">
        <v>1809</v>
      </c>
      <c r="B1068" t="s">
        <v>1810</v>
      </c>
      <c r="C1068" t="s">
        <v>3450</v>
      </c>
      <c r="D1068" t="s">
        <v>3451</v>
      </c>
      <c r="E1068" t="s">
        <v>3535</v>
      </c>
      <c r="F1068" t="s">
        <v>3536</v>
      </c>
      <c r="G1068" t="s">
        <v>3579</v>
      </c>
      <c r="H1068">
        <v>1</v>
      </c>
      <c r="I1068" t="s">
        <v>3580</v>
      </c>
      <c r="J1068" t="s">
        <v>3580</v>
      </c>
      <c r="K1068" t="s">
        <v>29</v>
      </c>
      <c r="L1068" t="s">
        <v>30</v>
      </c>
      <c r="M1068">
        <v>492614</v>
      </c>
      <c r="N1068">
        <v>408404</v>
      </c>
      <c r="O1068" t="s">
        <v>3581</v>
      </c>
      <c r="P1068">
        <v>2027</v>
      </c>
      <c r="Q1068">
        <v>2</v>
      </c>
      <c r="R1068" t="s">
        <v>32</v>
      </c>
      <c r="S1068" t="s">
        <v>33</v>
      </c>
      <c r="T1068" t="s">
        <v>34</v>
      </c>
      <c r="U1068" t="s">
        <v>35</v>
      </c>
    </row>
    <row r="1069" spans="1:21" hidden="1" x14ac:dyDescent="0.2">
      <c r="A1069" t="s">
        <v>1809</v>
      </c>
      <c r="B1069" t="s">
        <v>1810</v>
      </c>
      <c r="C1069" t="s">
        <v>2592</v>
      </c>
      <c r="D1069" t="s">
        <v>2593</v>
      </c>
      <c r="E1069" t="s">
        <v>2594</v>
      </c>
      <c r="F1069" t="s">
        <v>2595</v>
      </c>
      <c r="G1069" t="s">
        <v>3582</v>
      </c>
      <c r="H1069">
        <v>2</v>
      </c>
      <c r="I1069" t="s">
        <v>3583</v>
      </c>
      <c r="J1069" t="s">
        <v>3583</v>
      </c>
      <c r="K1069" t="s">
        <v>29</v>
      </c>
      <c r="L1069" t="s">
        <v>47</v>
      </c>
      <c r="M1069">
        <v>445922</v>
      </c>
      <c r="N1069">
        <v>486167</v>
      </c>
      <c r="O1069" t="s">
        <v>3584</v>
      </c>
      <c r="P1069">
        <v>2027</v>
      </c>
      <c r="Q1069">
        <v>2</v>
      </c>
      <c r="R1069" t="s">
        <v>49</v>
      </c>
      <c r="S1069" t="s">
        <v>33</v>
      </c>
      <c r="T1069" t="s">
        <v>34</v>
      </c>
      <c r="U1069" t="s">
        <v>35</v>
      </c>
    </row>
    <row r="1070" spans="1:21" hidden="1" x14ac:dyDescent="0.2">
      <c r="A1070" t="s">
        <v>1809</v>
      </c>
      <c r="B1070" t="s">
        <v>1810</v>
      </c>
      <c r="C1070" t="s">
        <v>3450</v>
      </c>
      <c r="D1070" t="s">
        <v>3451</v>
      </c>
      <c r="E1070" t="s">
        <v>3535</v>
      </c>
      <c r="F1070" t="s">
        <v>3536</v>
      </c>
      <c r="G1070" t="s">
        <v>3585</v>
      </c>
      <c r="H1070">
        <v>1</v>
      </c>
      <c r="I1070" t="s">
        <v>3586</v>
      </c>
      <c r="J1070" t="s">
        <v>3586</v>
      </c>
      <c r="K1070" t="s">
        <v>29</v>
      </c>
      <c r="L1070" t="s">
        <v>47</v>
      </c>
      <c r="M1070">
        <v>489232</v>
      </c>
      <c r="N1070">
        <v>398063</v>
      </c>
      <c r="O1070" t="s">
        <v>3587</v>
      </c>
      <c r="P1070">
        <v>2027</v>
      </c>
      <c r="Q1070">
        <v>2</v>
      </c>
      <c r="R1070" t="s">
        <v>49</v>
      </c>
      <c r="S1070" t="s">
        <v>33</v>
      </c>
      <c r="T1070" t="s">
        <v>34</v>
      </c>
      <c r="U1070" t="s">
        <v>35</v>
      </c>
    </row>
    <row r="1071" spans="1:21" hidden="1" x14ac:dyDescent="0.2">
      <c r="A1071" t="s">
        <v>1809</v>
      </c>
      <c r="B1071" t="s">
        <v>1810</v>
      </c>
      <c r="C1071" t="s">
        <v>2592</v>
      </c>
      <c r="D1071" t="s">
        <v>2593</v>
      </c>
      <c r="E1071" t="s">
        <v>2594</v>
      </c>
      <c r="F1071" t="s">
        <v>2595</v>
      </c>
      <c r="G1071" t="s">
        <v>3588</v>
      </c>
      <c r="H1071">
        <v>2</v>
      </c>
      <c r="I1071" t="s">
        <v>3589</v>
      </c>
      <c r="J1071" t="s">
        <v>3589</v>
      </c>
      <c r="K1071" t="s">
        <v>29</v>
      </c>
      <c r="L1071" t="s">
        <v>47</v>
      </c>
      <c r="M1071">
        <v>444851</v>
      </c>
      <c r="N1071">
        <v>477403</v>
      </c>
      <c r="O1071" t="s">
        <v>3590</v>
      </c>
      <c r="P1071">
        <v>2027</v>
      </c>
      <c r="Q1071">
        <v>2</v>
      </c>
      <c r="R1071" t="s">
        <v>49</v>
      </c>
      <c r="S1071" t="s">
        <v>33</v>
      </c>
      <c r="T1071" t="s">
        <v>34</v>
      </c>
      <c r="U1071" t="s">
        <v>35</v>
      </c>
    </row>
    <row r="1072" spans="1:21" hidden="1" x14ac:dyDescent="0.2">
      <c r="A1072" t="s">
        <v>1809</v>
      </c>
      <c r="B1072" t="s">
        <v>1810</v>
      </c>
      <c r="C1072" t="s">
        <v>2592</v>
      </c>
      <c r="D1072" t="s">
        <v>2593</v>
      </c>
      <c r="E1072" t="s">
        <v>2934</v>
      </c>
      <c r="F1072" t="s">
        <v>2935</v>
      </c>
      <c r="G1072" t="s">
        <v>3591</v>
      </c>
      <c r="H1072">
        <v>2</v>
      </c>
      <c r="I1072" t="s">
        <v>3592</v>
      </c>
      <c r="J1072" t="s">
        <v>3592</v>
      </c>
      <c r="K1072" t="s">
        <v>29</v>
      </c>
      <c r="L1072" t="s">
        <v>47</v>
      </c>
      <c r="M1072">
        <v>428041</v>
      </c>
      <c r="N1072">
        <v>487804</v>
      </c>
      <c r="O1072" t="s">
        <v>3593</v>
      </c>
      <c r="P1072">
        <v>2027</v>
      </c>
      <c r="Q1072">
        <v>2</v>
      </c>
      <c r="R1072" t="s">
        <v>49</v>
      </c>
      <c r="S1072" t="s">
        <v>33</v>
      </c>
      <c r="T1072" t="s">
        <v>34</v>
      </c>
      <c r="U1072" t="s">
        <v>35</v>
      </c>
    </row>
    <row r="1073" spans="1:21" hidden="1" x14ac:dyDescent="0.2">
      <c r="A1073" t="s">
        <v>1809</v>
      </c>
      <c r="B1073" t="s">
        <v>1810</v>
      </c>
      <c r="C1073" t="s">
        <v>2592</v>
      </c>
      <c r="D1073" t="s">
        <v>2593</v>
      </c>
      <c r="E1073" t="s">
        <v>2934</v>
      </c>
      <c r="F1073" t="s">
        <v>2935</v>
      </c>
      <c r="G1073" t="s">
        <v>3594</v>
      </c>
      <c r="H1073">
        <v>2</v>
      </c>
      <c r="I1073" t="s">
        <v>3595</v>
      </c>
      <c r="J1073" t="s">
        <v>3595</v>
      </c>
      <c r="K1073" t="s">
        <v>29</v>
      </c>
      <c r="L1073" t="s">
        <v>30</v>
      </c>
      <c r="M1073">
        <v>425035</v>
      </c>
      <c r="N1073">
        <v>490347</v>
      </c>
      <c r="O1073" t="s">
        <v>3596</v>
      </c>
      <c r="P1073">
        <v>2027</v>
      </c>
      <c r="Q1073">
        <v>2</v>
      </c>
      <c r="R1073" t="s">
        <v>49</v>
      </c>
      <c r="S1073" t="s">
        <v>33</v>
      </c>
      <c r="T1073" t="s">
        <v>34</v>
      </c>
      <c r="U1073" t="s">
        <v>35</v>
      </c>
    </row>
    <row r="1074" spans="1:21" hidden="1" x14ac:dyDescent="0.2">
      <c r="A1074" t="s">
        <v>1809</v>
      </c>
      <c r="B1074" t="s">
        <v>1810</v>
      </c>
      <c r="C1074" t="s">
        <v>2592</v>
      </c>
      <c r="D1074" t="s">
        <v>2593</v>
      </c>
      <c r="E1074" t="s">
        <v>2934</v>
      </c>
      <c r="F1074" t="s">
        <v>2935</v>
      </c>
      <c r="G1074" t="s">
        <v>3597</v>
      </c>
      <c r="H1074">
        <v>2</v>
      </c>
      <c r="I1074" t="s">
        <v>3598</v>
      </c>
      <c r="J1074" t="s">
        <v>3598</v>
      </c>
      <c r="K1074" t="s">
        <v>29</v>
      </c>
      <c r="L1074" t="s">
        <v>30</v>
      </c>
      <c r="M1074">
        <v>433266</v>
      </c>
      <c r="N1074">
        <v>490209</v>
      </c>
      <c r="O1074" t="s">
        <v>3599</v>
      </c>
      <c r="P1074">
        <v>2027</v>
      </c>
      <c r="Q1074">
        <v>2</v>
      </c>
      <c r="R1074" t="s">
        <v>49</v>
      </c>
      <c r="S1074" t="s">
        <v>33</v>
      </c>
      <c r="T1074" t="s">
        <v>34</v>
      </c>
      <c r="U1074" t="s">
        <v>35</v>
      </c>
    </row>
    <row r="1075" spans="1:21" hidden="1" x14ac:dyDescent="0.2">
      <c r="A1075" t="s">
        <v>1809</v>
      </c>
      <c r="B1075" t="s">
        <v>1810</v>
      </c>
      <c r="C1075" t="s">
        <v>2592</v>
      </c>
      <c r="D1075" t="s">
        <v>2593</v>
      </c>
      <c r="E1075" t="s">
        <v>2934</v>
      </c>
      <c r="F1075" t="s">
        <v>2935</v>
      </c>
      <c r="G1075" t="s">
        <v>3600</v>
      </c>
      <c r="H1075">
        <v>2</v>
      </c>
      <c r="I1075" t="s">
        <v>3601</v>
      </c>
      <c r="J1075" t="s">
        <v>3601</v>
      </c>
      <c r="K1075" t="s">
        <v>29</v>
      </c>
      <c r="L1075" t="s">
        <v>47</v>
      </c>
      <c r="M1075">
        <v>416297</v>
      </c>
      <c r="N1075">
        <v>491349</v>
      </c>
      <c r="O1075" t="s">
        <v>3602</v>
      </c>
      <c r="P1075">
        <v>2027</v>
      </c>
      <c r="Q1075">
        <v>2</v>
      </c>
      <c r="R1075" t="s">
        <v>49</v>
      </c>
      <c r="S1075" t="s">
        <v>33</v>
      </c>
      <c r="T1075" t="s">
        <v>34</v>
      </c>
      <c r="U1075" t="s">
        <v>35</v>
      </c>
    </row>
    <row r="1076" spans="1:21" hidden="1" x14ac:dyDescent="0.2">
      <c r="A1076" t="s">
        <v>1809</v>
      </c>
      <c r="B1076" t="s">
        <v>1810</v>
      </c>
      <c r="C1076" t="s">
        <v>2592</v>
      </c>
      <c r="D1076" t="s">
        <v>2593</v>
      </c>
      <c r="E1076" t="s">
        <v>2594</v>
      </c>
      <c r="F1076" t="s">
        <v>2595</v>
      </c>
      <c r="G1076" t="s">
        <v>3603</v>
      </c>
      <c r="H1076">
        <v>2</v>
      </c>
      <c r="I1076" t="s">
        <v>3604</v>
      </c>
      <c r="J1076" t="s">
        <v>3604</v>
      </c>
      <c r="K1076" t="s">
        <v>29</v>
      </c>
      <c r="L1076" t="s">
        <v>47</v>
      </c>
      <c r="M1076">
        <v>443497</v>
      </c>
      <c r="N1076">
        <v>491468</v>
      </c>
      <c r="O1076" t="s">
        <v>3605</v>
      </c>
      <c r="P1076">
        <v>2027</v>
      </c>
      <c r="Q1076">
        <v>2</v>
      </c>
      <c r="R1076" t="s">
        <v>49</v>
      </c>
      <c r="S1076" t="s">
        <v>33</v>
      </c>
      <c r="T1076" t="s">
        <v>34</v>
      </c>
      <c r="U1076" t="s">
        <v>35</v>
      </c>
    </row>
    <row r="1077" spans="1:21" hidden="1" x14ac:dyDescent="0.2">
      <c r="A1077" t="s">
        <v>1809</v>
      </c>
      <c r="B1077" t="s">
        <v>1810</v>
      </c>
      <c r="C1077" t="s">
        <v>2592</v>
      </c>
      <c r="D1077" t="s">
        <v>2593</v>
      </c>
      <c r="E1077" t="s">
        <v>2934</v>
      </c>
      <c r="F1077" t="s">
        <v>2935</v>
      </c>
      <c r="G1077" t="s">
        <v>3606</v>
      </c>
      <c r="H1077">
        <v>2</v>
      </c>
      <c r="I1077" t="s">
        <v>3607</v>
      </c>
      <c r="J1077" t="s">
        <v>3607</v>
      </c>
      <c r="K1077" t="s">
        <v>29</v>
      </c>
      <c r="L1077" t="s">
        <v>47</v>
      </c>
      <c r="M1077">
        <v>418177</v>
      </c>
      <c r="N1077">
        <v>492369</v>
      </c>
      <c r="O1077" t="s">
        <v>3608</v>
      </c>
      <c r="P1077">
        <v>2027</v>
      </c>
      <c r="Q1077">
        <v>2</v>
      </c>
      <c r="R1077" t="s">
        <v>49</v>
      </c>
      <c r="S1077" t="s">
        <v>33</v>
      </c>
      <c r="T1077" t="s">
        <v>34</v>
      </c>
      <c r="U1077" t="s">
        <v>35</v>
      </c>
    </row>
    <row r="1078" spans="1:21" hidden="1" x14ac:dyDescent="0.2">
      <c r="A1078" t="s">
        <v>1809</v>
      </c>
      <c r="B1078" t="s">
        <v>1810</v>
      </c>
      <c r="C1078" t="s">
        <v>2592</v>
      </c>
      <c r="D1078" t="s">
        <v>2593</v>
      </c>
      <c r="E1078" t="s">
        <v>2934</v>
      </c>
      <c r="F1078" t="s">
        <v>2935</v>
      </c>
      <c r="G1078" t="s">
        <v>3609</v>
      </c>
      <c r="H1078">
        <v>2</v>
      </c>
      <c r="I1078" t="s">
        <v>3610</v>
      </c>
      <c r="J1078" t="s">
        <v>3610</v>
      </c>
      <c r="K1078" t="s">
        <v>29</v>
      </c>
      <c r="L1078" t="s">
        <v>30</v>
      </c>
      <c r="M1078">
        <v>425552</v>
      </c>
      <c r="N1078">
        <v>492456</v>
      </c>
      <c r="O1078" t="s">
        <v>3611</v>
      </c>
      <c r="P1078">
        <v>2027</v>
      </c>
      <c r="Q1078">
        <v>2</v>
      </c>
      <c r="R1078" t="s">
        <v>49</v>
      </c>
      <c r="S1078" t="s">
        <v>33</v>
      </c>
      <c r="T1078" t="s">
        <v>34</v>
      </c>
      <c r="U1078" t="s">
        <v>35</v>
      </c>
    </row>
    <row r="1079" spans="1:21" hidden="1" x14ac:dyDescent="0.2">
      <c r="A1079" t="s">
        <v>1809</v>
      </c>
      <c r="B1079" t="s">
        <v>1810</v>
      </c>
      <c r="C1079" t="s">
        <v>3450</v>
      </c>
      <c r="D1079" t="s">
        <v>3451</v>
      </c>
      <c r="E1079" t="s">
        <v>3612</v>
      </c>
      <c r="F1079" t="s">
        <v>3613</v>
      </c>
      <c r="G1079" t="s">
        <v>3614</v>
      </c>
      <c r="H1079">
        <v>1</v>
      </c>
      <c r="I1079" t="s">
        <v>3615</v>
      </c>
      <c r="J1079" t="s">
        <v>3615</v>
      </c>
      <c r="K1079" t="s">
        <v>29</v>
      </c>
      <c r="L1079" t="s">
        <v>47</v>
      </c>
      <c r="M1079">
        <v>473990</v>
      </c>
      <c r="N1079">
        <v>345682</v>
      </c>
      <c r="O1079" t="s">
        <v>3616</v>
      </c>
      <c r="P1079">
        <v>2027</v>
      </c>
      <c r="Q1079">
        <v>2</v>
      </c>
      <c r="R1079" t="s">
        <v>49</v>
      </c>
      <c r="S1079" t="s">
        <v>33</v>
      </c>
      <c r="T1079" t="s">
        <v>34</v>
      </c>
      <c r="U1079" t="s">
        <v>35</v>
      </c>
    </row>
    <row r="1080" spans="1:21" hidden="1" x14ac:dyDescent="0.2">
      <c r="A1080" t="s">
        <v>1809</v>
      </c>
      <c r="B1080" t="s">
        <v>1810</v>
      </c>
      <c r="C1080" t="s">
        <v>3450</v>
      </c>
      <c r="D1080" t="s">
        <v>3451</v>
      </c>
      <c r="E1080" t="s">
        <v>3612</v>
      </c>
      <c r="F1080" t="s">
        <v>3613</v>
      </c>
      <c r="G1080" t="s">
        <v>3617</v>
      </c>
      <c r="H1080">
        <v>1</v>
      </c>
      <c r="I1080" t="s">
        <v>3618</v>
      </c>
      <c r="J1080" t="s">
        <v>3618</v>
      </c>
      <c r="K1080" t="s">
        <v>29</v>
      </c>
      <c r="L1080" t="s">
        <v>47</v>
      </c>
      <c r="M1080">
        <v>469960</v>
      </c>
      <c r="N1080">
        <v>333870</v>
      </c>
      <c r="O1080" t="s">
        <v>3619</v>
      </c>
      <c r="P1080">
        <v>2027</v>
      </c>
      <c r="Q1080">
        <v>2</v>
      </c>
      <c r="R1080" t="s">
        <v>32</v>
      </c>
      <c r="S1080" t="s">
        <v>33</v>
      </c>
      <c r="T1080" t="s">
        <v>34</v>
      </c>
      <c r="U1080" t="s">
        <v>35</v>
      </c>
    </row>
    <row r="1081" spans="1:21" hidden="1" x14ac:dyDescent="0.2">
      <c r="A1081" t="s">
        <v>1809</v>
      </c>
      <c r="B1081" t="s">
        <v>1810</v>
      </c>
      <c r="C1081" t="s">
        <v>3450</v>
      </c>
      <c r="D1081" t="s">
        <v>3451</v>
      </c>
      <c r="E1081" t="s">
        <v>3612</v>
      </c>
      <c r="F1081" t="s">
        <v>3613</v>
      </c>
      <c r="G1081" t="s">
        <v>3620</v>
      </c>
      <c r="H1081">
        <v>1</v>
      </c>
      <c r="I1081" t="s">
        <v>3621</v>
      </c>
      <c r="J1081" t="s">
        <v>3621</v>
      </c>
      <c r="K1081" t="s">
        <v>29</v>
      </c>
      <c r="L1081" t="s">
        <v>47</v>
      </c>
      <c r="M1081">
        <v>463463</v>
      </c>
      <c r="N1081">
        <v>336335</v>
      </c>
      <c r="O1081" t="s">
        <v>3622</v>
      </c>
      <c r="P1081">
        <v>2027</v>
      </c>
      <c r="Q1081">
        <v>2</v>
      </c>
      <c r="R1081" t="s">
        <v>49</v>
      </c>
      <c r="S1081" t="s">
        <v>33</v>
      </c>
      <c r="T1081" t="s">
        <v>34</v>
      </c>
      <c r="U1081" t="s">
        <v>35</v>
      </c>
    </row>
    <row r="1082" spans="1:21" hidden="1" x14ac:dyDescent="0.2">
      <c r="A1082" t="s">
        <v>1809</v>
      </c>
      <c r="B1082" t="s">
        <v>1810</v>
      </c>
      <c r="C1082" t="s">
        <v>3450</v>
      </c>
      <c r="D1082" t="s">
        <v>3451</v>
      </c>
      <c r="E1082" t="s">
        <v>3612</v>
      </c>
      <c r="F1082" t="s">
        <v>3613</v>
      </c>
      <c r="G1082" t="s">
        <v>3623</v>
      </c>
      <c r="H1082">
        <v>1</v>
      </c>
      <c r="I1082" t="s">
        <v>3624</v>
      </c>
      <c r="J1082" t="s">
        <v>3624</v>
      </c>
      <c r="K1082" t="s">
        <v>29</v>
      </c>
      <c r="L1082" t="s">
        <v>47</v>
      </c>
      <c r="M1082">
        <v>463147</v>
      </c>
      <c r="N1082">
        <v>338719</v>
      </c>
      <c r="O1082" t="s">
        <v>3625</v>
      </c>
      <c r="P1082">
        <v>2027</v>
      </c>
      <c r="Q1082">
        <v>2</v>
      </c>
      <c r="R1082" t="s">
        <v>49</v>
      </c>
      <c r="S1082" t="s">
        <v>33</v>
      </c>
      <c r="T1082" t="s">
        <v>34</v>
      </c>
      <c r="U1082" t="s">
        <v>35</v>
      </c>
    </row>
    <row r="1083" spans="1:21" hidden="1" x14ac:dyDescent="0.2">
      <c r="A1083" t="s">
        <v>1809</v>
      </c>
      <c r="B1083" t="s">
        <v>1810</v>
      </c>
      <c r="C1083" t="s">
        <v>2592</v>
      </c>
      <c r="D1083" t="s">
        <v>2593</v>
      </c>
      <c r="E1083" t="s">
        <v>2666</v>
      </c>
      <c r="F1083" t="s">
        <v>2667</v>
      </c>
      <c r="G1083" t="s">
        <v>3626</v>
      </c>
      <c r="H1083">
        <v>2</v>
      </c>
      <c r="I1083" t="s">
        <v>3627</v>
      </c>
      <c r="J1083" t="s">
        <v>3627</v>
      </c>
      <c r="K1083" t="s">
        <v>29</v>
      </c>
      <c r="L1083" t="s">
        <v>47</v>
      </c>
      <c r="M1083">
        <v>411125</v>
      </c>
      <c r="N1083">
        <v>494159</v>
      </c>
      <c r="O1083" t="s">
        <v>3628</v>
      </c>
      <c r="P1083">
        <v>2027</v>
      </c>
      <c r="Q1083">
        <v>2</v>
      </c>
      <c r="R1083" t="s">
        <v>49</v>
      </c>
      <c r="S1083" t="s">
        <v>33</v>
      </c>
      <c r="T1083" t="s">
        <v>34</v>
      </c>
      <c r="U1083" t="s">
        <v>35</v>
      </c>
    </row>
    <row r="1084" spans="1:21" hidden="1" x14ac:dyDescent="0.2">
      <c r="A1084" t="s">
        <v>1809</v>
      </c>
      <c r="B1084" t="s">
        <v>1810</v>
      </c>
      <c r="C1084" t="s">
        <v>3450</v>
      </c>
      <c r="D1084" t="s">
        <v>3451</v>
      </c>
      <c r="E1084" t="s">
        <v>3612</v>
      </c>
      <c r="F1084" t="s">
        <v>3613</v>
      </c>
      <c r="G1084" t="s">
        <v>3629</v>
      </c>
      <c r="H1084">
        <v>1</v>
      </c>
      <c r="I1084" t="s">
        <v>3630</v>
      </c>
      <c r="J1084" t="s">
        <v>3630</v>
      </c>
      <c r="K1084" t="s">
        <v>29</v>
      </c>
      <c r="L1084" t="s">
        <v>47</v>
      </c>
      <c r="M1084">
        <v>477846</v>
      </c>
      <c r="N1084">
        <v>337422</v>
      </c>
      <c r="O1084" t="s">
        <v>3631</v>
      </c>
      <c r="P1084">
        <v>2027</v>
      </c>
      <c r="Q1084">
        <v>2</v>
      </c>
      <c r="R1084" t="s">
        <v>205</v>
      </c>
      <c r="S1084" t="s">
        <v>33</v>
      </c>
      <c r="T1084" t="s">
        <v>34</v>
      </c>
      <c r="U1084" t="s">
        <v>35</v>
      </c>
    </row>
    <row r="1085" spans="1:21" hidden="1" x14ac:dyDescent="0.2">
      <c r="A1085" t="s">
        <v>1809</v>
      </c>
      <c r="B1085" t="s">
        <v>1810</v>
      </c>
      <c r="C1085" t="s">
        <v>3450</v>
      </c>
      <c r="D1085" t="s">
        <v>3451</v>
      </c>
      <c r="E1085" t="s">
        <v>3612</v>
      </c>
      <c r="F1085" t="s">
        <v>3613</v>
      </c>
      <c r="G1085" t="s">
        <v>3632</v>
      </c>
      <c r="H1085">
        <v>1</v>
      </c>
      <c r="I1085" t="s">
        <v>3633</v>
      </c>
      <c r="J1085" t="s">
        <v>3633</v>
      </c>
      <c r="K1085" t="s">
        <v>29</v>
      </c>
      <c r="L1085" t="s">
        <v>47</v>
      </c>
      <c r="M1085">
        <v>475490</v>
      </c>
      <c r="N1085">
        <v>344399</v>
      </c>
      <c r="O1085" t="s">
        <v>3634</v>
      </c>
      <c r="P1085">
        <v>2027</v>
      </c>
      <c r="Q1085">
        <v>2</v>
      </c>
      <c r="R1085" t="s">
        <v>205</v>
      </c>
      <c r="S1085" t="s">
        <v>33</v>
      </c>
      <c r="T1085" t="s">
        <v>34</v>
      </c>
      <c r="U1085" t="s">
        <v>35</v>
      </c>
    </row>
    <row r="1086" spans="1:21" hidden="1" x14ac:dyDescent="0.2">
      <c r="A1086" t="s">
        <v>1809</v>
      </c>
      <c r="B1086" t="s">
        <v>1810</v>
      </c>
      <c r="C1086" t="s">
        <v>2592</v>
      </c>
      <c r="D1086" t="s">
        <v>2593</v>
      </c>
      <c r="E1086" t="s">
        <v>2934</v>
      </c>
      <c r="F1086" t="s">
        <v>2935</v>
      </c>
      <c r="G1086" t="s">
        <v>3635</v>
      </c>
      <c r="H1086">
        <v>2</v>
      </c>
      <c r="I1086" t="s">
        <v>3636</v>
      </c>
      <c r="J1086" t="s">
        <v>3636</v>
      </c>
      <c r="K1086" t="s">
        <v>29</v>
      </c>
      <c r="L1086" t="s">
        <v>47</v>
      </c>
      <c r="M1086">
        <v>424433</v>
      </c>
      <c r="N1086">
        <v>497863</v>
      </c>
      <c r="O1086" t="s">
        <v>3637</v>
      </c>
      <c r="P1086">
        <v>2027</v>
      </c>
      <c r="Q1086">
        <v>2</v>
      </c>
      <c r="R1086" t="s">
        <v>49</v>
      </c>
      <c r="S1086" t="s">
        <v>33</v>
      </c>
      <c r="T1086" t="s">
        <v>34</v>
      </c>
      <c r="U1086" t="s">
        <v>35</v>
      </c>
    </row>
    <row r="1087" spans="1:21" hidden="1" x14ac:dyDescent="0.2">
      <c r="A1087" t="s">
        <v>1809</v>
      </c>
      <c r="B1087" t="s">
        <v>1810</v>
      </c>
      <c r="C1087" t="s">
        <v>2592</v>
      </c>
      <c r="D1087" t="s">
        <v>2593</v>
      </c>
      <c r="E1087" t="s">
        <v>2934</v>
      </c>
      <c r="F1087" t="s">
        <v>2935</v>
      </c>
      <c r="G1087" t="s">
        <v>3638</v>
      </c>
      <c r="H1087">
        <v>2</v>
      </c>
      <c r="I1087" t="s">
        <v>3639</v>
      </c>
      <c r="J1087" t="s">
        <v>3639</v>
      </c>
      <c r="K1087" t="s">
        <v>29</v>
      </c>
      <c r="L1087" t="s">
        <v>47</v>
      </c>
      <c r="M1087">
        <v>417578</v>
      </c>
      <c r="N1087">
        <v>497684</v>
      </c>
      <c r="O1087" t="s">
        <v>3640</v>
      </c>
      <c r="P1087">
        <v>2027</v>
      </c>
      <c r="Q1087">
        <v>2</v>
      </c>
      <c r="R1087" t="s">
        <v>49</v>
      </c>
      <c r="S1087" t="s">
        <v>33</v>
      </c>
      <c r="T1087" t="s">
        <v>34</v>
      </c>
      <c r="U1087" t="s">
        <v>35</v>
      </c>
    </row>
    <row r="1088" spans="1:21" hidden="1" x14ac:dyDescent="0.2">
      <c r="A1088" t="s">
        <v>1809</v>
      </c>
      <c r="B1088" t="s">
        <v>1810</v>
      </c>
      <c r="C1088" t="s">
        <v>2592</v>
      </c>
      <c r="D1088" t="s">
        <v>2593</v>
      </c>
      <c r="E1088" t="s">
        <v>2934</v>
      </c>
      <c r="F1088" t="s">
        <v>2935</v>
      </c>
      <c r="G1088" t="s">
        <v>3641</v>
      </c>
      <c r="H1088">
        <v>2</v>
      </c>
      <c r="I1088" t="s">
        <v>3642</v>
      </c>
      <c r="J1088" t="s">
        <v>3642</v>
      </c>
      <c r="K1088" t="s">
        <v>29</v>
      </c>
      <c r="L1088" t="s">
        <v>47</v>
      </c>
      <c r="M1088">
        <v>417530</v>
      </c>
      <c r="N1088">
        <v>500071</v>
      </c>
      <c r="O1088" t="s">
        <v>3643</v>
      </c>
      <c r="P1088">
        <v>2027</v>
      </c>
      <c r="Q1088">
        <v>2</v>
      </c>
      <c r="R1088" t="s">
        <v>49</v>
      </c>
      <c r="S1088" t="s">
        <v>33</v>
      </c>
      <c r="T1088" t="s">
        <v>34</v>
      </c>
      <c r="U1088" t="s">
        <v>35</v>
      </c>
    </row>
    <row r="1089" spans="1:21" hidden="1" x14ac:dyDescent="0.2">
      <c r="A1089" t="s">
        <v>1809</v>
      </c>
      <c r="B1089" t="s">
        <v>1810</v>
      </c>
      <c r="C1089" t="s">
        <v>2592</v>
      </c>
      <c r="D1089" t="s">
        <v>2593</v>
      </c>
      <c r="E1089" t="s">
        <v>2934</v>
      </c>
      <c r="F1089" t="s">
        <v>2935</v>
      </c>
      <c r="G1089" t="s">
        <v>3644</v>
      </c>
      <c r="H1089">
        <v>2</v>
      </c>
      <c r="I1089" t="s">
        <v>3645</v>
      </c>
      <c r="J1089" t="s">
        <v>3645</v>
      </c>
      <c r="K1089" t="s">
        <v>29</v>
      </c>
      <c r="L1089" t="s">
        <v>47</v>
      </c>
      <c r="M1089">
        <v>429766</v>
      </c>
      <c r="N1089">
        <v>499390</v>
      </c>
      <c r="O1089" t="s">
        <v>3646</v>
      </c>
      <c r="P1089">
        <v>2027</v>
      </c>
      <c r="Q1089">
        <v>2</v>
      </c>
      <c r="R1089" t="s">
        <v>49</v>
      </c>
      <c r="S1089" t="s">
        <v>33</v>
      </c>
      <c r="T1089" t="s">
        <v>34</v>
      </c>
      <c r="U1089" t="s">
        <v>35</v>
      </c>
    </row>
    <row r="1090" spans="1:21" hidden="1" x14ac:dyDescent="0.2">
      <c r="A1090" t="s">
        <v>1809</v>
      </c>
      <c r="B1090" t="s">
        <v>1810</v>
      </c>
      <c r="C1090" t="s">
        <v>2592</v>
      </c>
      <c r="D1090" t="s">
        <v>2593</v>
      </c>
      <c r="E1090" t="s">
        <v>2666</v>
      </c>
      <c r="F1090" t="s">
        <v>2667</v>
      </c>
      <c r="G1090" t="s">
        <v>3647</v>
      </c>
      <c r="H1090">
        <v>2</v>
      </c>
      <c r="I1090" t="s">
        <v>3648</v>
      </c>
      <c r="J1090" t="s">
        <v>3648</v>
      </c>
      <c r="K1090" t="s">
        <v>29</v>
      </c>
      <c r="L1090" t="s">
        <v>47</v>
      </c>
      <c r="M1090">
        <v>388054</v>
      </c>
      <c r="N1090">
        <v>501249</v>
      </c>
      <c r="O1090" t="s">
        <v>3649</v>
      </c>
      <c r="P1090">
        <v>2027</v>
      </c>
      <c r="Q1090">
        <v>2</v>
      </c>
      <c r="R1090" t="s">
        <v>49</v>
      </c>
      <c r="S1090" t="s">
        <v>33</v>
      </c>
      <c r="T1090" t="s">
        <v>34</v>
      </c>
      <c r="U1090" t="s">
        <v>35</v>
      </c>
    </row>
    <row r="1091" spans="1:21" hidden="1" x14ac:dyDescent="0.2">
      <c r="A1091" t="s">
        <v>1809</v>
      </c>
      <c r="B1091" t="s">
        <v>1810</v>
      </c>
      <c r="C1091" t="s">
        <v>2592</v>
      </c>
      <c r="D1091" t="s">
        <v>2593</v>
      </c>
      <c r="E1091" t="s">
        <v>2666</v>
      </c>
      <c r="F1091" t="s">
        <v>2667</v>
      </c>
      <c r="G1091" t="s">
        <v>3650</v>
      </c>
      <c r="H1091">
        <v>2</v>
      </c>
      <c r="I1091" t="s">
        <v>3651</v>
      </c>
      <c r="J1091" t="s">
        <v>3651</v>
      </c>
      <c r="K1091" t="s">
        <v>29</v>
      </c>
      <c r="L1091" t="s">
        <v>47</v>
      </c>
      <c r="M1091">
        <v>397102</v>
      </c>
      <c r="N1091">
        <v>500648</v>
      </c>
      <c r="O1091" t="s">
        <v>3652</v>
      </c>
      <c r="P1091">
        <v>2027</v>
      </c>
      <c r="Q1091">
        <v>2</v>
      </c>
      <c r="R1091" t="s">
        <v>49</v>
      </c>
      <c r="S1091" t="s">
        <v>33</v>
      </c>
      <c r="T1091" t="s">
        <v>34</v>
      </c>
      <c r="U1091" t="s">
        <v>35</v>
      </c>
    </row>
    <row r="1092" spans="1:21" hidden="1" x14ac:dyDescent="0.2">
      <c r="A1092" t="s">
        <v>1809</v>
      </c>
      <c r="B1092" t="s">
        <v>1810</v>
      </c>
      <c r="C1092" t="s">
        <v>2592</v>
      </c>
      <c r="D1092" t="s">
        <v>2593</v>
      </c>
      <c r="E1092" t="s">
        <v>2666</v>
      </c>
      <c r="F1092" t="s">
        <v>2667</v>
      </c>
      <c r="G1092" t="s">
        <v>3653</v>
      </c>
      <c r="H1092">
        <v>2</v>
      </c>
      <c r="I1092" t="s">
        <v>3654</v>
      </c>
      <c r="J1092" t="s">
        <v>3654</v>
      </c>
      <c r="K1092" t="s">
        <v>29</v>
      </c>
      <c r="L1092" t="s">
        <v>47</v>
      </c>
      <c r="M1092">
        <v>393908</v>
      </c>
      <c r="N1092">
        <v>500990</v>
      </c>
      <c r="O1092" t="s">
        <v>3655</v>
      </c>
      <c r="P1092">
        <v>2027</v>
      </c>
      <c r="Q1092">
        <v>2</v>
      </c>
      <c r="R1092" t="s">
        <v>49</v>
      </c>
      <c r="S1092" t="s">
        <v>33</v>
      </c>
      <c r="T1092" t="s">
        <v>34</v>
      </c>
      <c r="U1092" t="s">
        <v>35</v>
      </c>
    </row>
    <row r="1093" spans="1:21" hidden="1" x14ac:dyDescent="0.2">
      <c r="A1093" t="s">
        <v>1809</v>
      </c>
      <c r="B1093" t="s">
        <v>1810</v>
      </c>
      <c r="C1093" t="s">
        <v>2592</v>
      </c>
      <c r="D1093" t="s">
        <v>2593</v>
      </c>
      <c r="E1093" t="s">
        <v>2666</v>
      </c>
      <c r="F1093" t="s">
        <v>2667</v>
      </c>
      <c r="G1093" t="s">
        <v>3656</v>
      </c>
      <c r="H1093">
        <v>2</v>
      </c>
      <c r="I1093" t="s">
        <v>3657</v>
      </c>
      <c r="J1093" t="s">
        <v>3657</v>
      </c>
      <c r="K1093" t="s">
        <v>29</v>
      </c>
      <c r="L1093" t="s">
        <v>47</v>
      </c>
      <c r="M1093">
        <v>382276</v>
      </c>
      <c r="N1093">
        <v>500896</v>
      </c>
      <c r="O1093" t="s">
        <v>3658</v>
      </c>
      <c r="P1093">
        <v>2027</v>
      </c>
      <c r="Q1093">
        <v>2</v>
      </c>
      <c r="R1093" t="s">
        <v>49</v>
      </c>
      <c r="S1093" t="s">
        <v>33</v>
      </c>
      <c r="T1093" t="s">
        <v>34</v>
      </c>
      <c r="U1093" t="s">
        <v>35</v>
      </c>
    </row>
    <row r="1094" spans="1:21" hidden="1" x14ac:dyDescent="0.2">
      <c r="A1094" t="s">
        <v>1809</v>
      </c>
      <c r="B1094" t="s">
        <v>1810</v>
      </c>
      <c r="C1094" t="s">
        <v>2592</v>
      </c>
      <c r="D1094" t="s">
        <v>2593</v>
      </c>
      <c r="E1094" t="s">
        <v>2666</v>
      </c>
      <c r="F1094" t="s">
        <v>2667</v>
      </c>
      <c r="G1094" t="s">
        <v>3659</v>
      </c>
      <c r="H1094">
        <v>2</v>
      </c>
      <c r="I1094" t="s">
        <v>3660</v>
      </c>
      <c r="J1094" t="s">
        <v>3660</v>
      </c>
      <c r="K1094" t="s">
        <v>29</v>
      </c>
      <c r="L1094" t="s">
        <v>47</v>
      </c>
      <c r="M1094">
        <v>391727</v>
      </c>
      <c r="N1094">
        <v>497895</v>
      </c>
      <c r="O1094" t="s">
        <v>3661</v>
      </c>
      <c r="P1094">
        <v>2027</v>
      </c>
      <c r="Q1094">
        <v>2</v>
      </c>
      <c r="R1094" t="s">
        <v>49</v>
      </c>
      <c r="S1094" t="s">
        <v>33</v>
      </c>
      <c r="T1094" t="s">
        <v>34</v>
      </c>
      <c r="U1094" t="s">
        <v>35</v>
      </c>
    </row>
    <row r="1095" spans="1:21" hidden="1" x14ac:dyDescent="0.2">
      <c r="A1095" t="s">
        <v>1809</v>
      </c>
      <c r="B1095" t="s">
        <v>1810</v>
      </c>
      <c r="C1095" t="s">
        <v>3450</v>
      </c>
      <c r="D1095" t="s">
        <v>3451</v>
      </c>
      <c r="E1095" t="s">
        <v>3662</v>
      </c>
      <c r="F1095" t="s">
        <v>3663</v>
      </c>
      <c r="G1095" t="s">
        <v>3664</v>
      </c>
      <c r="H1095">
        <v>1</v>
      </c>
      <c r="I1095" t="s">
        <v>3665</v>
      </c>
      <c r="J1095" t="s">
        <v>3665</v>
      </c>
      <c r="K1095" t="s">
        <v>29</v>
      </c>
      <c r="L1095" t="s">
        <v>47</v>
      </c>
      <c r="M1095">
        <v>445952</v>
      </c>
      <c r="N1095">
        <v>345480</v>
      </c>
      <c r="O1095" t="s">
        <v>3666</v>
      </c>
      <c r="P1095">
        <v>2027</v>
      </c>
      <c r="Q1095">
        <v>2</v>
      </c>
      <c r="R1095" t="s">
        <v>32</v>
      </c>
      <c r="S1095" t="s">
        <v>33</v>
      </c>
      <c r="T1095" t="s">
        <v>34</v>
      </c>
      <c r="U1095" t="s">
        <v>35</v>
      </c>
    </row>
    <row r="1096" spans="1:21" hidden="1" x14ac:dyDescent="0.2">
      <c r="A1096" t="s">
        <v>1809</v>
      </c>
      <c r="B1096" t="s">
        <v>1810</v>
      </c>
      <c r="C1096" t="s">
        <v>2592</v>
      </c>
      <c r="D1096" t="s">
        <v>2593</v>
      </c>
      <c r="E1096" t="s">
        <v>2934</v>
      </c>
      <c r="F1096" t="s">
        <v>2935</v>
      </c>
      <c r="G1096" t="s">
        <v>3667</v>
      </c>
      <c r="H1096">
        <v>2</v>
      </c>
      <c r="I1096" t="s">
        <v>3668</v>
      </c>
      <c r="J1096" t="s">
        <v>3668</v>
      </c>
      <c r="K1096" t="s">
        <v>29</v>
      </c>
      <c r="L1096" t="s">
        <v>30</v>
      </c>
      <c r="M1096">
        <v>430474</v>
      </c>
      <c r="N1096">
        <v>493981</v>
      </c>
      <c r="O1096" t="s">
        <v>3669</v>
      </c>
      <c r="P1096">
        <v>2027</v>
      </c>
      <c r="Q1096">
        <v>2</v>
      </c>
      <c r="R1096" t="s">
        <v>49</v>
      </c>
      <c r="S1096" t="s">
        <v>33</v>
      </c>
      <c r="T1096" t="s">
        <v>34</v>
      </c>
      <c r="U1096" t="s">
        <v>35</v>
      </c>
    </row>
    <row r="1097" spans="1:21" hidden="1" x14ac:dyDescent="0.2">
      <c r="A1097" t="s">
        <v>1809</v>
      </c>
      <c r="B1097" t="s">
        <v>1810</v>
      </c>
      <c r="C1097" t="s">
        <v>3450</v>
      </c>
      <c r="D1097" t="s">
        <v>3451</v>
      </c>
      <c r="E1097" t="s">
        <v>3662</v>
      </c>
      <c r="F1097" t="s">
        <v>3663</v>
      </c>
      <c r="G1097" t="s">
        <v>3670</v>
      </c>
      <c r="H1097">
        <v>1</v>
      </c>
      <c r="I1097" t="s">
        <v>3671</v>
      </c>
      <c r="J1097" t="s">
        <v>3671</v>
      </c>
      <c r="K1097" t="s">
        <v>29</v>
      </c>
      <c r="L1097" t="s">
        <v>47</v>
      </c>
      <c r="M1097">
        <v>448549</v>
      </c>
      <c r="N1097">
        <v>337967</v>
      </c>
      <c r="O1097" t="s">
        <v>3672</v>
      </c>
      <c r="P1097">
        <v>2027</v>
      </c>
      <c r="Q1097">
        <v>2</v>
      </c>
      <c r="R1097" t="s">
        <v>32</v>
      </c>
      <c r="S1097" t="s">
        <v>33</v>
      </c>
      <c r="T1097" t="s">
        <v>34</v>
      </c>
      <c r="U1097" t="s">
        <v>35</v>
      </c>
    </row>
    <row r="1098" spans="1:21" hidden="1" x14ac:dyDescent="0.2">
      <c r="A1098" t="s">
        <v>1809</v>
      </c>
      <c r="B1098" t="s">
        <v>1810</v>
      </c>
      <c r="C1098" t="s">
        <v>2592</v>
      </c>
      <c r="D1098" t="s">
        <v>2593</v>
      </c>
      <c r="E1098" t="s">
        <v>2666</v>
      </c>
      <c r="F1098" t="s">
        <v>2667</v>
      </c>
      <c r="G1098" t="s">
        <v>3673</v>
      </c>
      <c r="H1098">
        <v>2</v>
      </c>
      <c r="I1098" t="s">
        <v>3674</v>
      </c>
      <c r="J1098" t="s">
        <v>3674</v>
      </c>
      <c r="K1098" t="s">
        <v>29</v>
      </c>
      <c r="L1098" t="s">
        <v>47</v>
      </c>
      <c r="M1098">
        <v>384643</v>
      </c>
      <c r="N1098">
        <v>504911</v>
      </c>
      <c r="O1098" t="s">
        <v>3675</v>
      </c>
      <c r="P1098">
        <v>2027</v>
      </c>
      <c r="Q1098">
        <v>2</v>
      </c>
      <c r="R1098" t="s">
        <v>49</v>
      </c>
      <c r="S1098" t="s">
        <v>33</v>
      </c>
      <c r="T1098" t="s">
        <v>34</v>
      </c>
      <c r="U1098" t="s">
        <v>35</v>
      </c>
    </row>
    <row r="1099" spans="1:21" hidden="1" x14ac:dyDescent="0.2">
      <c r="A1099" t="s">
        <v>1809</v>
      </c>
      <c r="B1099" t="s">
        <v>1810</v>
      </c>
      <c r="C1099" t="s">
        <v>2592</v>
      </c>
      <c r="D1099" t="s">
        <v>2593</v>
      </c>
      <c r="E1099" t="s">
        <v>2666</v>
      </c>
      <c r="F1099" t="s">
        <v>2667</v>
      </c>
      <c r="G1099" t="s">
        <v>3676</v>
      </c>
      <c r="H1099">
        <v>2</v>
      </c>
      <c r="I1099" t="s">
        <v>3677</v>
      </c>
      <c r="J1099" t="s">
        <v>3677</v>
      </c>
      <c r="K1099" t="s">
        <v>29</v>
      </c>
      <c r="L1099" t="s">
        <v>47</v>
      </c>
      <c r="M1099">
        <v>407997</v>
      </c>
      <c r="N1099">
        <v>502814</v>
      </c>
      <c r="O1099" t="s">
        <v>3678</v>
      </c>
      <c r="P1099">
        <v>2027</v>
      </c>
      <c r="Q1099">
        <v>2</v>
      </c>
      <c r="R1099" t="s">
        <v>49</v>
      </c>
      <c r="S1099" t="s">
        <v>33</v>
      </c>
      <c r="T1099" t="s">
        <v>34</v>
      </c>
      <c r="U1099" t="s">
        <v>35</v>
      </c>
    </row>
    <row r="1100" spans="1:21" hidden="1" x14ac:dyDescent="0.2">
      <c r="A1100" t="s">
        <v>1809</v>
      </c>
      <c r="B1100" t="s">
        <v>1810</v>
      </c>
      <c r="C1100" t="s">
        <v>2592</v>
      </c>
      <c r="D1100" t="s">
        <v>2593</v>
      </c>
      <c r="E1100" t="s">
        <v>2666</v>
      </c>
      <c r="F1100" t="s">
        <v>2667</v>
      </c>
      <c r="G1100" t="s">
        <v>3679</v>
      </c>
      <c r="H1100">
        <v>2</v>
      </c>
      <c r="I1100" t="s">
        <v>3680</v>
      </c>
      <c r="J1100" t="s">
        <v>3680</v>
      </c>
      <c r="K1100" t="s">
        <v>29</v>
      </c>
      <c r="L1100" t="s">
        <v>47</v>
      </c>
      <c r="M1100">
        <v>388391</v>
      </c>
      <c r="N1100">
        <v>504634</v>
      </c>
      <c r="O1100" t="s">
        <v>3681</v>
      </c>
      <c r="P1100">
        <v>2027</v>
      </c>
      <c r="Q1100">
        <v>2</v>
      </c>
      <c r="R1100" t="s">
        <v>49</v>
      </c>
      <c r="S1100" t="s">
        <v>33</v>
      </c>
      <c r="T1100" t="s">
        <v>34</v>
      </c>
      <c r="U1100" t="s">
        <v>35</v>
      </c>
    </row>
    <row r="1101" spans="1:21" hidden="1" x14ac:dyDescent="0.2">
      <c r="A1101" t="s">
        <v>1809</v>
      </c>
      <c r="B1101" t="s">
        <v>1810</v>
      </c>
      <c r="C1101" t="s">
        <v>2592</v>
      </c>
      <c r="D1101" t="s">
        <v>2593</v>
      </c>
      <c r="E1101" t="s">
        <v>2934</v>
      </c>
      <c r="F1101" t="s">
        <v>2935</v>
      </c>
      <c r="G1101" t="s">
        <v>3682</v>
      </c>
      <c r="H1101">
        <v>2</v>
      </c>
      <c r="I1101" t="s">
        <v>3683</v>
      </c>
      <c r="J1101" t="s">
        <v>3683</v>
      </c>
      <c r="K1101" t="s">
        <v>29</v>
      </c>
      <c r="L1101" t="s">
        <v>47</v>
      </c>
      <c r="M1101">
        <v>426254</v>
      </c>
      <c r="N1101">
        <v>503923</v>
      </c>
      <c r="O1101" t="s">
        <v>3684</v>
      </c>
      <c r="P1101">
        <v>2027</v>
      </c>
      <c r="Q1101">
        <v>2</v>
      </c>
      <c r="R1101" t="s">
        <v>49</v>
      </c>
      <c r="S1101" t="s">
        <v>33</v>
      </c>
      <c r="T1101" t="s">
        <v>34</v>
      </c>
      <c r="U1101" t="s">
        <v>35</v>
      </c>
    </row>
    <row r="1102" spans="1:21" hidden="1" x14ac:dyDescent="0.2">
      <c r="A1102" t="s">
        <v>1809</v>
      </c>
      <c r="B1102" t="s">
        <v>1810</v>
      </c>
      <c r="C1102" t="s">
        <v>3310</v>
      </c>
      <c r="D1102" t="s">
        <v>3311</v>
      </c>
      <c r="E1102" t="s">
        <v>3312</v>
      </c>
      <c r="F1102" t="s">
        <v>3313</v>
      </c>
      <c r="G1102" t="s">
        <v>3685</v>
      </c>
      <c r="H1102">
        <v>1</v>
      </c>
      <c r="I1102" t="s">
        <v>3686</v>
      </c>
      <c r="J1102" t="s">
        <v>3686</v>
      </c>
      <c r="K1102" t="s">
        <v>29</v>
      </c>
      <c r="L1102" t="s">
        <v>47</v>
      </c>
      <c r="M1102">
        <v>487927</v>
      </c>
      <c r="N1102">
        <v>505090</v>
      </c>
      <c r="O1102" t="s">
        <v>3687</v>
      </c>
      <c r="P1102">
        <v>2027</v>
      </c>
      <c r="Q1102">
        <v>2</v>
      </c>
      <c r="R1102" t="s">
        <v>49</v>
      </c>
      <c r="S1102" t="s">
        <v>33</v>
      </c>
      <c r="T1102" t="s">
        <v>34</v>
      </c>
      <c r="U1102" t="s">
        <v>35</v>
      </c>
    </row>
    <row r="1103" spans="1:21" hidden="1" x14ac:dyDescent="0.2">
      <c r="A1103" t="s">
        <v>1809</v>
      </c>
      <c r="B1103" t="s">
        <v>1810</v>
      </c>
      <c r="C1103" t="s">
        <v>2592</v>
      </c>
      <c r="D1103" t="s">
        <v>2593</v>
      </c>
      <c r="E1103" t="s">
        <v>2867</v>
      </c>
      <c r="F1103" t="s">
        <v>2868</v>
      </c>
      <c r="G1103" t="s">
        <v>3688</v>
      </c>
      <c r="H1103">
        <v>2</v>
      </c>
      <c r="I1103" t="s">
        <v>3689</v>
      </c>
      <c r="J1103" t="s">
        <v>3689</v>
      </c>
      <c r="K1103" t="s">
        <v>29</v>
      </c>
      <c r="L1103" t="s">
        <v>30</v>
      </c>
      <c r="M1103">
        <v>424787</v>
      </c>
      <c r="N1103">
        <v>471068</v>
      </c>
      <c r="O1103" t="s">
        <v>3690</v>
      </c>
      <c r="P1103">
        <v>2027</v>
      </c>
      <c r="Q1103">
        <v>2</v>
      </c>
      <c r="R1103" t="s">
        <v>49</v>
      </c>
      <c r="S1103" t="s">
        <v>33</v>
      </c>
      <c r="T1103" t="s">
        <v>34</v>
      </c>
      <c r="U1103" t="s">
        <v>35</v>
      </c>
    </row>
    <row r="1104" spans="1:21" hidden="1" x14ac:dyDescent="0.2">
      <c r="A1104" t="s">
        <v>1809</v>
      </c>
      <c r="B1104" t="s">
        <v>1810</v>
      </c>
      <c r="C1104" t="s">
        <v>2860</v>
      </c>
      <c r="D1104" t="s">
        <v>2861</v>
      </c>
      <c r="E1104" t="s">
        <v>3129</v>
      </c>
      <c r="F1104" t="s">
        <v>3130</v>
      </c>
      <c r="G1104" t="s">
        <v>3691</v>
      </c>
      <c r="H1104">
        <v>2</v>
      </c>
      <c r="I1104" t="s">
        <v>3692</v>
      </c>
      <c r="J1104" t="s">
        <v>3692</v>
      </c>
      <c r="K1104" t="s">
        <v>29</v>
      </c>
      <c r="L1104" t="s">
        <v>47</v>
      </c>
      <c r="M1104">
        <v>397704</v>
      </c>
      <c r="N1104">
        <v>473923</v>
      </c>
      <c r="O1104" t="s">
        <v>3693</v>
      </c>
      <c r="P1104">
        <v>2027</v>
      </c>
      <c r="Q1104">
        <v>2</v>
      </c>
      <c r="R1104" t="s">
        <v>49</v>
      </c>
      <c r="S1104" t="s">
        <v>33</v>
      </c>
      <c r="T1104" t="s">
        <v>34</v>
      </c>
      <c r="U1104" t="s">
        <v>35</v>
      </c>
    </row>
    <row r="1105" spans="1:21" hidden="1" x14ac:dyDescent="0.2">
      <c r="A1105" t="s">
        <v>1809</v>
      </c>
      <c r="B1105" t="s">
        <v>1810</v>
      </c>
      <c r="C1105" t="s">
        <v>3310</v>
      </c>
      <c r="D1105" t="s">
        <v>3311</v>
      </c>
      <c r="E1105" t="s">
        <v>3312</v>
      </c>
      <c r="F1105" t="s">
        <v>3313</v>
      </c>
      <c r="G1105" t="s">
        <v>3694</v>
      </c>
      <c r="H1105">
        <v>1</v>
      </c>
      <c r="I1105" t="s">
        <v>3695</v>
      </c>
      <c r="J1105" t="s">
        <v>3695</v>
      </c>
      <c r="K1105" t="s">
        <v>29</v>
      </c>
      <c r="L1105" t="s">
        <v>47</v>
      </c>
      <c r="M1105">
        <v>467219</v>
      </c>
      <c r="N1105">
        <v>507448</v>
      </c>
      <c r="O1105" t="s">
        <v>3696</v>
      </c>
      <c r="P1105">
        <v>2027</v>
      </c>
      <c r="Q1105">
        <v>2</v>
      </c>
      <c r="R1105" t="s">
        <v>49</v>
      </c>
      <c r="S1105" t="s">
        <v>33</v>
      </c>
      <c r="T1105" t="s">
        <v>34</v>
      </c>
      <c r="U1105" t="s">
        <v>35</v>
      </c>
    </row>
    <row r="1106" spans="1:21" hidden="1" x14ac:dyDescent="0.2">
      <c r="A1106" t="s">
        <v>1809</v>
      </c>
      <c r="B1106" t="s">
        <v>1810</v>
      </c>
      <c r="C1106" t="s">
        <v>3310</v>
      </c>
      <c r="D1106" t="s">
        <v>3311</v>
      </c>
      <c r="E1106" t="s">
        <v>3312</v>
      </c>
      <c r="F1106" t="s">
        <v>3313</v>
      </c>
      <c r="G1106" t="s">
        <v>3697</v>
      </c>
      <c r="H1106">
        <v>1</v>
      </c>
      <c r="I1106" t="s">
        <v>3698</v>
      </c>
      <c r="J1106" t="s">
        <v>3698</v>
      </c>
      <c r="K1106" t="s">
        <v>29</v>
      </c>
      <c r="L1106" t="s">
        <v>47</v>
      </c>
      <c r="M1106">
        <v>462429</v>
      </c>
      <c r="N1106">
        <v>507289</v>
      </c>
      <c r="O1106" t="s">
        <v>3699</v>
      </c>
      <c r="P1106">
        <v>2027</v>
      </c>
      <c r="Q1106">
        <v>2</v>
      </c>
      <c r="R1106" t="s">
        <v>49</v>
      </c>
      <c r="S1106" t="s">
        <v>33</v>
      </c>
      <c r="T1106" t="s">
        <v>34</v>
      </c>
      <c r="U1106" t="s">
        <v>35</v>
      </c>
    </row>
    <row r="1107" spans="1:21" hidden="1" x14ac:dyDescent="0.2">
      <c r="A1107" t="s">
        <v>1809</v>
      </c>
      <c r="B1107" t="s">
        <v>1810</v>
      </c>
      <c r="C1107" t="s">
        <v>3310</v>
      </c>
      <c r="D1107" t="s">
        <v>3311</v>
      </c>
      <c r="E1107" t="s">
        <v>3312</v>
      </c>
      <c r="F1107" t="s">
        <v>3313</v>
      </c>
      <c r="G1107" t="s">
        <v>3700</v>
      </c>
      <c r="H1107">
        <v>1</v>
      </c>
      <c r="I1107" t="s">
        <v>3701</v>
      </c>
      <c r="J1107" t="s">
        <v>3701</v>
      </c>
      <c r="K1107" t="s">
        <v>29</v>
      </c>
      <c r="L1107" t="s">
        <v>47</v>
      </c>
      <c r="M1107">
        <v>477534</v>
      </c>
      <c r="N1107">
        <v>499825</v>
      </c>
      <c r="O1107" t="s">
        <v>3702</v>
      </c>
      <c r="P1107">
        <v>2027</v>
      </c>
      <c r="Q1107">
        <v>2</v>
      </c>
      <c r="R1107" t="s">
        <v>32</v>
      </c>
      <c r="S1107" t="s">
        <v>33</v>
      </c>
      <c r="T1107" t="s">
        <v>34</v>
      </c>
      <c r="U1107" t="s">
        <v>35</v>
      </c>
    </row>
    <row r="1108" spans="1:21" hidden="1" x14ac:dyDescent="0.2">
      <c r="A1108" t="s">
        <v>1809</v>
      </c>
      <c r="B1108" t="s">
        <v>1810</v>
      </c>
      <c r="C1108" t="s">
        <v>2860</v>
      </c>
      <c r="D1108" t="s">
        <v>2861</v>
      </c>
      <c r="E1108" t="s">
        <v>3129</v>
      </c>
      <c r="F1108" t="s">
        <v>3130</v>
      </c>
      <c r="G1108" t="s">
        <v>3703</v>
      </c>
      <c r="H1108">
        <v>2</v>
      </c>
      <c r="I1108" t="s">
        <v>3704</v>
      </c>
      <c r="J1108" t="s">
        <v>3704</v>
      </c>
      <c r="K1108" t="s">
        <v>29</v>
      </c>
      <c r="L1108" t="s">
        <v>47</v>
      </c>
      <c r="M1108">
        <v>392224</v>
      </c>
      <c r="N1108">
        <v>472547</v>
      </c>
      <c r="O1108" t="s">
        <v>3705</v>
      </c>
      <c r="P1108">
        <v>2027</v>
      </c>
      <c r="Q1108">
        <v>2</v>
      </c>
      <c r="R1108" t="s">
        <v>49</v>
      </c>
      <c r="S1108" t="s">
        <v>33</v>
      </c>
      <c r="T1108" t="s">
        <v>34</v>
      </c>
      <c r="U1108" t="s">
        <v>35</v>
      </c>
    </row>
    <row r="1109" spans="1:21" hidden="1" x14ac:dyDescent="0.2">
      <c r="A1109" t="s">
        <v>1809</v>
      </c>
      <c r="B1109" t="s">
        <v>1810</v>
      </c>
      <c r="C1109" t="s">
        <v>3310</v>
      </c>
      <c r="D1109" t="s">
        <v>3311</v>
      </c>
      <c r="E1109" t="s">
        <v>3312</v>
      </c>
      <c r="F1109" t="s">
        <v>3313</v>
      </c>
      <c r="G1109" t="s">
        <v>3706</v>
      </c>
      <c r="H1109">
        <v>1</v>
      </c>
      <c r="I1109" t="s">
        <v>3707</v>
      </c>
      <c r="J1109" t="s">
        <v>3707</v>
      </c>
      <c r="K1109" t="s">
        <v>29</v>
      </c>
      <c r="L1109" t="s">
        <v>47</v>
      </c>
      <c r="M1109">
        <v>484736</v>
      </c>
      <c r="N1109">
        <v>499224</v>
      </c>
      <c r="O1109" t="s">
        <v>3708</v>
      </c>
      <c r="P1109">
        <v>2027</v>
      </c>
      <c r="Q1109">
        <v>2</v>
      </c>
      <c r="R1109" t="s">
        <v>49</v>
      </c>
      <c r="S1109" t="s">
        <v>33</v>
      </c>
      <c r="T1109" t="s">
        <v>34</v>
      </c>
      <c r="U1109" t="s">
        <v>35</v>
      </c>
    </row>
    <row r="1110" spans="1:21" hidden="1" x14ac:dyDescent="0.2">
      <c r="A1110" t="s">
        <v>1809</v>
      </c>
      <c r="B1110" t="s">
        <v>1810</v>
      </c>
      <c r="C1110" t="s">
        <v>3310</v>
      </c>
      <c r="D1110" t="s">
        <v>3311</v>
      </c>
      <c r="E1110" t="s">
        <v>3312</v>
      </c>
      <c r="F1110" t="s">
        <v>3313</v>
      </c>
      <c r="G1110" t="s">
        <v>3709</v>
      </c>
      <c r="H1110">
        <v>1</v>
      </c>
      <c r="I1110" t="s">
        <v>3710</v>
      </c>
      <c r="J1110" t="s">
        <v>3710</v>
      </c>
      <c r="K1110" t="s">
        <v>29</v>
      </c>
      <c r="L1110" t="s">
        <v>47</v>
      </c>
      <c r="M1110">
        <v>469317</v>
      </c>
      <c r="N1110">
        <v>505050</v>
      </c>
      <c r="O1110" t="s">
        <v>3711</v>
      </c>
      <c r="P1110">
        <v>2027</v>
      </c>
      <c r="Q1110">
        <v>2</v>
      </c>
      <c r="R1110" t="s">
        <v>49</v>
      </c>
      <c r="S1110" t="s">
        <v>33</v>
      </c>
      <c r="T1110" t="s">
        <v>34</v>
      </c>
      <c r="U1110" t="s">
        <v>35</v>
      </c>
    </row>
    <row r="1111" spans="1:21" hidden="1" x14ac:dyDescent="0.2">
      <c r="A1111" t="s">
        <v>1809</v>
      </c>
      <c r="B1111" t="s">
        <v>1810</v>
      </c>
      <c r="C1111" t="s">
        <v>2860</v>
      </c>
      <c r="D1111" t="s">
        <v>2861</v>
      </c>
      <c r="E1111" t="s">
        <v>3129</v>
      </c>
      <c r="F1111" t="s">
        <v>3130</v>
      </c>
      <c r="G1111" t="s">
        <v>3712</v>
      </c>
      <c r="H1111">
        <v>2</v>
      </c>
      <c r="I1111" t="s">
        <v>3713</v>
      </c>
      <c r="J1111" t="s">
        <v>3713</v>
      </c>
      <c r="K1111" t="s">
        <v>29</v>
      </c>
      <c r="L1111" t="s">
        <v>47</v>
      </c>
      <c r="M1111">
        <v>386098</v>
      </c>
      <c r="N1111">
        <v>477971</v>
      </c>
      <c r="O1111" t="s">
        <v>3714</v>
      </c>
      <c r="P1111">
        <v>2027</v>
      </c>
      <c r="Q1111">
        <v>2</v>
      </c>
      <c r="R1111" t="s">
        <v>49</v>
      </c>
      <c r="S1111" t="s">
        <v>33</v>
      </c>
      <c r="T1111" t="s">
        <v>34</v>
      </c>
      <c r="U1111" t="s">
        <v>35</v>
      </c>
    </row>
    <row r="1112" spans="1:21" hidden="1" x14ac:dyDescent="0.2">
      <c r="A1112" t="s">
        <v>1809</v>
      </c>
      <c r="B1112" t="s">
        <v>1810</v>
      </c>
      <c r="C1112" t="s">
        <v>3310</v>
      </c>
      <c r="D1112" t="s">
        <v>3311</v>
      </c>
      <c r="E1112" t="s">
        <v>3312</v>
      </c>
      <c r="F1112" t="s">
        <v>3313</v>
      </c>
      <c r="G1112" t="s">
        <v>3715</v>
      </c>
      <c r="H1112">
        <v>1</v>
      </c>
      <c r="I1112" t="s">
        <v>3716</v>
      </c>
      <c r="J1112" t="s">
        <v>3716</v>
      </c>
      <c r="K1112" t="s">
        <v>29</v>
      </c>
      <c r="L1112" t="s">
        <v>47</v>
      </c>
      <c r="M1112">
        <v>489547</v>
      </c>
      <c r="N1112">
        <v>509165</v>
      </c>
      <c r="O1112" t="s">
        <v>3717</v>
      </c>
      <c r="P1112">
        <v>2027</v>
      </c>
      <c r="Q1112">
        <v>2</v>
      </c>
      <c r="R1112" t="s">
        <v>32</v>
      </c>
      <c r="S1112" t="s">
        <v>33</v>
      </c>
      <c r="T1112" t="s">
        <v>34</v>
      </c>
      <c r="U1112" t="s">
        <v>35</v>
      </c>
    </row>
    <row r="1113" spans="1:21" hidden="1" x14ac:dyDescent="0.2">
      <c r="A1113" t="s">
        <v>1809</v>
      </c>
      <c r="B1113" t="s">
        <v>1810</v>
      </c>
      <c r="C1113" t="s">
        <v>3310</v>
      </c>
      <c r="D1113" t="s">
        <v>3311</v>
      </c>
      <c r="E1113" t="s">
        <v>3312</v>
      </c>
      <c r="F1113" t="s">
        <v>3313</v>
      </c>
      <c r="G1113" t="s">
        <v>3718</v>
      </c>
      <c r="H1113">
        <v>1</v>
      </c>
      <c r="I1113" t="s">
        <v>3719</v>
      </c>
      <c r="J1113" t="s">
        <v>3719</v>
      </c>
      <c r="K1113" t="s">
        <v>29</v>
      </c>
      <c r="L1113" t="s">
        <v>47</v>
      </c>
      <c r="M1113">
        <v>464531</v>
      </c>
      <c r="N1113">
        <v>509342</v>
      </c>
      <c r="O1113" t="s">
        <v>3720</v>
      </c>
      <c r="P1113">
        <v>2027</v>
      </c>
      <c r="Q1113">
        <v>2</v>
      </c>
      <c r="R1113" t="s">
        <v>49</v>
      </c>
      <c r="S1113" t="s">
        <v>33</v>
      </c>
      <c r="T1113" t="s">
        <v>34</v>
      </c>
      <c r="U1113" t="s">
        <v>35</v>
      </c>
    </row>
    <row r="1114" spans="1:21" hidden="1" x14ac:dyDescent="0.2">
      <c r="A1114" t="s">
        <v>1809</v>
      </c>
      <c r="B1114" t="s">
        <v>1810</v>
      </c>
      <c r="C1114" t="s">
        <v>3310</v>
      </c>
      <c r="D1114" t="s">
        <v>3311</v>
      </c>
      <c r="E1114" t="s">
        <v>3312</v>
      </c>
      <c r="F1114" t="s">
        <v>3313</v>
      </c>
      <c r="G1114" t="s">
        <v>3721</v>
      </c>
      <c r="H1114">
        <v>1</v>
      </c>
      <c r="I1114" t="s">
        <v>3722</v>
      </c>
      <c r="J1114" t="s">
        <v>3722</v>
      </c>
      <c r="K1114" t="s">
        <v>29</v>
      </c>
      <c r="L1114" t="s">
        <v>47</v>
      </c>
      <c r="M1114">
        <v>476041</v>
      </c>
      <c r="N1114">
        <v>503906</v>
      </c>
      <c r="O1114" t="s">
        <v>3723</v>
      </c>
      <c r="P1114">
        <v>2027</v>
      </c>
      <c r="Q1114">
        <v>2</v>
      </c>
      <c r="R1114" t="s">
        <v>49</v>
      </c>
      <c r="S1114" t="s">
        <v>33</v>
      </c>
      <c r="T1114" t="s">
        <v>34</v>
      </c>
      <c r="U1114" t="s">
        <v>35</v>
      </c>
    </row>
    <row r="1115" spans="1:21" hidden="1" x14ac:dyDescent="0.2">
      <c r="A1115" t="s">
        <v>1809</v>
      </c>
      <c r="B1115" t="s">
        <v>1810</v>
      </c>
      <c r="C1115" t="s">
        <v>2592</v>
      </c>
      <c r="D1115" t="s">
        <v>2593</v>
      </c>
      <c r="E1115" t="s">
        <v>2867</v>
      </c>
      <c r="F1115" t="s">
        <v>2868</v>
      </c>
      <c r="G1115" t="s">
        <v>3724</v>
      </c>
      <c r="H1115">
        <v>2</v>
      </c>
      <c r="I1115" t="s">
        <v>3725</v>
      </c>
      <c r="J1115" t="s">
        <v>3725</v>
      </c>
      <c r="K1115" t="s">
        <v>29</v>
      </c>
      <c r="L1115" t="s">
        <v>47</v>
      </c>
      <c r="M1115">
        <v>422606</v>
      </c>
      <c r="N1115">
        <v>476003</v>
      </c>
      <c r="O1115" t="s">
        <v>3726</v>
      </c>
      <c r="P1115">
        <v>2027</v>
      </c>
      <c r="Q1115">
        <v>2</v>
      </c>
      <c r="R1115" t="s">
        <v>49</v>
      </c>
      <c r="S1115" t="s">
        <v>33</v>
      </c>
      <c r="T1115" t="s">
        <v>34</v>
      </c>
      <c r="U1115" t="s">
        <v>35</v>
      </c>
    </row>
    <row r="1116" spans="1:21" hidden="1" x14ac:dyDescent="0.2">
      <c r="A1116" t="s">
        <v>1809</v>
      </c>
      <c r="B1116" t="s">
        <v>1810</v>
      </c>
      <c r="C1116" t="s">
        <v>2592</v>
      </c>
      <c r="D1116" t="s">
        <v>2593</v>
      </c>
      <c r="E1116" t="s">
        <v>2867</v>
      </c>
      <c r="F1116" t="s">
        <v>2868</v>
      </c>
      <c r="G1116" t="s">
        <v>3727</v>
      </c>
      <c r="H1116">
        <v>2</v>
      </c>
      <c r="I1116" t="s">
        <v>3728</v>
      </c>
      <c r="J1116" t="s">
        <v>3728</v>
      </c>
      <c r="K1116" t="s">
        <v>29</v>
      </c>
      <c r="L1116" t="s">
        <v>30</v>
      </c>
      <c r="M1116">
        <v>416638</v>
      </c>
      <c r="N1116">
        <v>479328</v>
      </c>
      <c r="O1116" t="s">
        <v>3729</v>
      </c>
      <c r="P1116">
        <v>2027</v>
      </c>
      <c r="Q1116">
        <v>2</v>
      </c>
      <c r="R1116" t="s">
        <v>49</v>
      </c>
      <c r="S1116" t="s">
        <v>33</v>
      </c>
      <c r="T1116" t="s">
        <v>34</v>
      </c>
      <c r="U1116" t="s">
        <v>35</v>
      </c>
    </row>
    <row r="1117" spans="1:21" hidden="1" x14ac:dyDescent="0.2">
      <c r="A1117" t="s">
        <v>1809</v>
      </c>
      <c r="B1117" t="s">
        <v>1810</v>
      </c>
      <c r="C1117" t="s">
        <v>2592</v>
      </c>
      <c r="D1117" t="s">
        <v>2593</v>
      </c>
      <c r="E1117" t="s">
        <v>2867</v>
      </c>
      <c r="F1117" t="s">
        <v>2868</v>
      </c>
      <c r="G1117" t="s">
        <v>3730</v>
      </c>
      <c r="H1117">
        <v>2</v>
      </c>
      <c r="I1117" t="s">
        <v>3731</v>
      </c>
      <c r="J1117" t="s">
        <v>3731</v>
      </c>
      <c r="K1117" t="s">
        <v>29</v>
      </c>
      <c r="L1117" t="s">
        <v>30</v>
      </c>
      <c r="M1117">
        <v>416321</v>
      </c>
      <c r="N1117">
        <v>480384</v>
      </c>
      <c r="O1117" t="s">
        <v>3732</v>
      </c>
      <c r="P1117">
        <v>2027</v>
      </c>
      <c r="Q1117">
        <v>2</v>
      </c>
      <c r="R1117" t="s">
        <v>49</v>
      </c>
      <c r="S1117" t="s">
        <v>33</v>
      </c>
      <c r="T1117" t="s">
        <v>34</v>
      </c>
      <c r="U1117" t="s">
        <v>35</v>
      </c>
    </row>
    <row r="1118" spans="1:21" hidden="1" x14ac:dyDescent="0.2">
      <c r="A1118" t="s">
        <v>1809</v>
      </c>
      <c r="B1118" t="s">
        <v>1810</v>
      </c>
      <c r="C1118" t="s">
        <v>3310</v>
      </c>
      <c r="D1118" t="s">
        <v>3311</v>
      </c>
      <c r="E1118" t="s">
        <v>3733</v>
      </c>
      <c r="F1118" t="s">
        <v>3734</v>
      </c>
      <c r="G1118" t="s">
        <v>3735</v>
      </c>
      <c r="H1118">
        <v>1</v>
      </c>
      <c r="I1118" t="s">
        <v>3736</v>
      </c>
      <c r="J1118" t="s">
        <v>3736</v>
      </c>
      <c r="K1118" t="s">
        <v>29</v>
      </c>
      <c r="L1118" t="s">
        <v>47</v>
      </c>
      <c r="M1118">
        <v>481846</v>
      </c>
      <c r="N1118">
        <v>511833</v>
      </c>
      <c r="O1118" t="s">
        <v>3737</v>
      </c>
      <c r="P1118">
        <v>2027</v>
      </c>
      <c r="Q1118">
        <v>2</v>
      </c>
      <c r="R1118" t="s">
        <v>49</v>
      </c>
      <c r="S1118" t="s">
        <v>33</v>
      </c>
      <c r="T1118" t="s">
        <v>34</v>
      </c>
      <c r="U1118" t="s">
        <v>35</v>
      </c>
    </row>
    <row r="1119" spans="1:21" hidden="1" x14ac:dyDescent="0.2">
      <c r="A1119" t="s">
        <v>1809</v>
      </c>
      <c r="B1119" t="s">
        <v>1810</v>
      </c>
      <c r="C1119" t="s">
        <v>3310</v>
      </c>
      <c r="D1119" t="s">
        <v>3311</v>
      </c>
      <c r="E1119" t="s">
        <v>3733</v>
      </c>
      <c r="F1119" t="s">
        <v>3734</v>
      </c>
      <c r="G1119" t="s">
        <v>3738</v>
      </c>
      <c r="H1119">
        <v>1</v>
      </c>
      <c r="I1119" t="s">
        <v>3739</v>
      </c>
      <c r="J1119" t="s">
        <v>3739</v>
      </c>
      <c r="K1119" t="s">
        <v>29</v>
      </c>
      <c r="L1119" t="s">
        <v>47</v>
      </c>
      <c r="M1119">
        <v>478115</v>
      </c>
      <c r="N1119">
        <v>516443</v>
      </c>
      <c r="O1119" t="s">
        <v>3740</v>
      </c>
      <c r="P1119">
        <v>2027</v>
      </c>
      <c r="Q1119">
        <v>2</v>
      </c>
      <c r="R1119" t="s">
        <v>49</v>
      </c>
      <c r="S1119" t="s">
        <v>33</v>
      </c>
      <c r="T1119" t="s">
        <v>34</v>
      </c>
      <c r="U1119" t="s">
        <v>35</v>
      </c>
    </row>
    <row r="1120" spans="1:21" hidden="1" x14ac:dyDescent="0.2">
      <c r="A1120" t="s">
        <v>1809</v>
      </c>
      <c r="B1120" t="s">
        <v>1810</v>
      </c>
      <c r="C1120" t="s">
        <v>3310</v>
      </c>
      <c r="D1120" t="s">
        <v>3311</v>
      </c>
      <c r="E1120" t="s">
        <v>3733</v>
      </c>
      <c r="F1120" t="s">
        <v>3734</v>
      </c>
      <c r="G1120" t="s">
        <v>3741</v>
      </c>
      <c r="H1120">
        <v>1</v>
      </c>
      <c r="I1120" t="s">
        <v>3742</v>
      </c>
      <c r="J1120" t="s">
        <v>3742</v>
      </c>
      <c r="K1120" t="s">
        <v>29</v>
      </c>
      <c r="L1120" t="s">
        <v>47</v>
      </c>
      <c r="M1120">
        <v>482467</v>
      </c>
      <c r="N1120">
        <v>511304</v>
      </c>
      <c r="O1120" t="s">
        <v>3743</v>
      </c>
      <c r="P1120">
        <v>2027</v>
      </c>
      <c r="Q1120">
        <v>2</v>
      </c>
      <c r="R1120" t="s">
        <v>49</v>
      </c>
      <c r="S1120" t="s">
        <v>33</v>
      </c>
      <c r="T1120" t="s">
        <v>34</v>
      </c>
      <c r="U1120" t="s">
        <v>35</v>
      </c>
    </row>
    <row r="1121" spans="1:21" hidden="1" x14ac:dyDescent="0.2">
      <c r="A1121" t="s">
        <v>1809</v>
      </c>
      <c r="B1121" t="s">
        <v>1810</v>
      </c>
      <c r="C1121" t="s">
        <v>3310</v>
      </c>
      <c r="D1121" t="s">
        <v>3311</v>
      </c>
      <c r="E1121" t="s">
        <v>3733</v>
      </c>
      <c r="F1121" t="s">
        <v>3734</v>
      </c>
      <c r="G1121" t="s">
        <v>3744</v>
      </c>
      <c r="H1121">
        <v>1</v>
      </c>
      <c r="I1121" t="s">
        <v>3745</v>
      </c>
      <c r="J1121" t="s">
        <v>3745</v>
      </c>
      <c r="K1121" t="s">
        <v>29</v>
      </c>
      <c r="L1121" t="s">
        <v>30</v>
      </c>
      <c r="M1121">
        <v>474067</v>
      </c>
      <c r="N1121">
        <v>514063</v>
      </c>
      <c r="O1121" t="s">
        <v>3746</v>
      </c>
      <c r="P1121">
        <v>2027</v>
      </c>
      <c r="Q1121">
        <v>2</v>
      </c>
      <c r="R1121" t="s">
        <v>49</v>
      </c>
      <c r="S1121" t="s">
        <v>33</v>
      </c>
      <c r="T1121" t="s">
        <v>34</v>
      </c>
      <c r="U1121" t="s">
        <v>35</v>
      </c>
    </row>
    <row r="1122" spans="1:21" hidden="1" x14ac:dyDescent="0.2">
      <c r="A1122" t="s">
        <v>1809</v>
      </c>
      <c r="B1122" t="s">
        <v>1810</v>
      </c>
      <c r="C1122" t="s">
        <v>3747</v>
      </c>
      <c r="D1122" t="s">
        <v>3748</v>
      </c>
      <c r="E1122" t="s">
        <v>3749</v>
      </c>
      <c r="F1122" t="s">
        <v>3750</v>
      </c>
      <c r="G1122" t="s">
        <v>3751</v>
      </c>
      <c r="H1122">
        <v>1</v>
      </c>
      <c r="I1122" t="s">
        <v>3752</v>
      </c>
      <c r="J1122" t="s">
        <v>3752</v>
      </c>
      <c r="K1122" t="s">
        <v>29</v>
      </c>
      <c r="L1122" t="s">
        <v>47</v>
      </c>
      <c r="M1122">
        <v>465757</v>
      </c>
      <c r="N1122">
        <v>308576</v>
      </c>
      <c r="O1122" t="s">
        <v>3753</v>
      </c>
      <c r="P1122">
        <v>2027</v>
      </c>
      <c r="Q1122">
        <v>2</v>
      </c>
      <c r="R1122" t="s">
        <v>32</v>
      </c>
      <c r="S1122" t="s">
        <v>33</v>
      </c>
      <c r="T1122" t="s">
        <v>34</v>
      </c>
      <c r="U1122" t="s">
        <v>35</v>
      </c>
    </row>
    <row r="1123" spans="1:21" hidden="1" x14ac:dyDescent="0.2">
      <c r="A1123" t="s">
        <v>1809</v>
      </c>
      <c r="B1123" t="s">
        <v>1810</v>
      </c>
      <c r="C1123" t="s">
        <v>2592</v>
      </c>
      <c r="D1123" t="s">
        <v>2593</v>
      </c>
      <c r="E1123" t="s">
        <v>2867</v>
      </c>
      <c r="F1123" t="s">
        <v>2868</v>
      </c>
      <c r="G1123" t="s">
        <v>3754</v>
      </c>
      <c r="H1123">
        <v>2</v>
      </c>
      <c r="I1123" t="s">
        <v>3755</v>
      </c>
      <c r="J1123" t="s">
        <v>3755</v>
      </c>
      <c r="K1123" t="s">
        <v>29</v>
      </c>
      <c r="L1123" t="s">
        <v>30</v>
      </c>
      <c r="M1123">
        <v>419454</v>
      </c>
      <c r="N1123">
        <v>480114</v>
      </c>
      <c r="O1123" t="s">
        <v>3756</v>
      </c>
      <c r="P1123">
        <v>2027</v>
      </c>
      <c r="Q1123">
        <v>2</v>
      </c>
      <c r="R1123" t="s">
        <v>49</v>
      </c>
      <c r="S1123" t="s">
        <v>33</v>
      </c>
      <c r="T1123" t="s">
        <v>34</v>
      </c>
      <c r="U1123" t="s">
        <v>35</v>
      </c>
    </row>
    <row r="1124" spans="1:21" hidden="1" x14ac:dyDescent="0.2">
      <c r="A1124" t="s">
        <v>1809</v>
      </c>
      <c r="B1124" t="s">
        <v>1810</v>
      </c>
      <c r="C1124" t="s">
        <v>3747</v>
      </c>
      <c r="D1124" t="s">
        <v>3748</v>
      </c>
      <c r="E1124" t="s">
        <v>3749</v>
      </c>
      <c r="F1124" t="s">
        <v>3750</v>
      </c>
      <c r="G1124" t="s">
        <v>3757</v>
      </c>
      <c r="H1124">
        <v>1</v>
      </c>
      <c r="I1124" t="s">
        <v>3758</v>
      </c>
      <c r="J1124" t="s">
        <v>3758</v>
      </c>
      <c r="K1124" t="s">
        <v>29</v>
      </c>
      <c r="L1124" t="s">
        <v>47</v>
      </c>
      <c r="M1124">
        <v>477305</v>
      </c>
      <c r="N1124">
        <v>315206</v>
      </c>
      <c r="O1124" t="s">
        <v>3759</v>
      </c>
      <c r="P1124">
        <v>2027</v>
      </c>
      <c r="Q1124">
        <v>2</v>
      </c>
      <c r="R1124" t="s">
        <v>32</v>
      </c>
      <c r="S1124" t="s">
        <v>33</v>
      </c>
      <c r="T1124" t="s">
        <v>34</v>
      </c>
      <c r="U1124" t="s">
        <v>35</v>
      </c>
    </row>
    <row r="1125" spans="1:21" hidden="1" x14ac:dyDescent="0.2">
      <c r="A1125" t="s">
        <v>1809</v>
      </c>
      <c r="B1125" t="s">
        <v>1810</v>
      </c>
      <c r="C1125" t="s">
        <v>2592</v>
      </c>
      <c r="D1125" t="s">
        <v>2593</v>
      </c>
      <c r="E1125" t="s">
        <v>2736</v>
      </c>
      <c r="F1125" t="s">
        <v>2737</v>
      </c>
      <c r="G1125" t="s">
        <v>3760</v>
      </c>
      <c r="H1125">
        <v>2</v>
      </c>
      <c r="I1125" t="s">
        <v>3761</v>
      </c>
      <c r="J1125" t="s">
        <v>3761</v>
      </c>
      <c r="K1125" t="s">
        <v>29</v>
      </c>
      <c r="L1125" t="s">
        <v>47</v>
      </c>
      <c r="M1125">
        <v>400247</v>
      </c>
      <c r="N1125">
        <v>486445</v>
      </c>
      <c r="O1125" t="s">
        <v>3762</v>
      </c>
      <c r="P1125">
        <v>2027</v>
      </c>
      <c r="Q1125">
        <v>2</v>
      </c>
      <c r="R1125" t="s">
        <v>49</v>
      </c>
      <c r="S1125" t="s">
        <v>33</v>
      </c>
      <c r="T1125" t="s">
        <v>34</v>
      </c>
      <c r="U1125" t="s">
        <v>35</v>
      </c>
    </row>
    <row r="1126" spans="1:21" hidden="1" x14ac:dyDescent="0.2">
      <c r="A1126" t="s">
        <v>1809</v>
      </c>
      <c r="B1126" t="s">
        <v>1810</v>
      </c>
      <c r="C1126" t="s">
        <v>3747</v>
      </c>
      <c r="D1126" t="s">
        <v>3748</v>
      </c>
      <c r="E1126" t="s">
        <v>3749</v>
      </c>
      <c r="F1126" t="s">
        <v>3750</v>
      </c>
      <c r="G1126" t="s">
        <v>3763</v>
      </c>
      <c r="H1126">
        <v>1</v>
      </c>
      <c r="I1126" t="s">
        <v>3764</v>
      </c>
      <c r="J1126" t="s">
        <v>3764</v>
      </c>
      <c r="K1126" t="s">
        <v>29</v>
      </c>
      <c r="L1126" t="s">
        <v>47</v>
      </c>
      <c r="M1126">
        <v>482550</v>
      </c>
      <c r="N1126">
        <v>317410</v>
      </c>
      <c r="O1126" t="s">
        <v>3765</v>
      </c>
      <c r="P1126">
        <v>2027</v>
      </c>
      <c r="Q1126">
        <v>2</v>
      </c>
      <c r="R1126" t="s">
        <v>49</v>
      </c>
      <c r="S1126" t="s">
        <v>33</v>
      </c>
      <c r="T1126" t="s">
        <v>34</v>
      </c>
      <c r="U1126" t="s">
        <v>35</v>
      </c>
    </row>
    <row r="1127" spans="1:21" hidden="1" x14ac:dyDescent="0.2">
      <c r="A1127" t="s">
        <v>1809</v>
      </c>
      <c r="B1127" t="s">
        <v>1810</v>
      </c>
      <c r="C1127" t="s">
        <v>2592</v>
      </c>
      <c r="D1127" t="s">
        <v>2593</v>
      </c>
      <c r="E1127" t="s">
        <v>2736</v>
      </c>
      <c r="F1127" t="s">
        <v>2737</v>
      </c>
      <c r="G1127" t="s">
        <v>3766</v>
      </c>
      <c r="H1127">
        <v>2</v>
      </c>
      <c r="I1127" t="s">
        <v>3767</v>
      </c>
      <c r="J1127" t="s">
        <v>3767</v>
      </c>
      <c r="K1127" t="s">
        <v>29</v>
      </c>
      <c r="L1127" t="s">
        <v>47</v>
      </c>
      <c r="M1127">
        <v>386012</v>
      </c>
      <c r="N1127">
        <v>487182</v>
      </c>
      <c r="O1127" t="s">
        <v>3768</v>
      </c>
      <c r="P1127">
        <v>2027</v>
      </c>
      <c r="Q1127">
        <v>2</v>
      </c>
      <c r="R1127" t="s">
        <v>49</v>
      </c>
      <c r="S1127" t="s">
        <v>33</v>
      </c>
      <c r="T1127" t="s">
        <v>34</v>
      </c>
      <c r="U1127" t="s">
        <v>35</v>
      </c>
    </row>
    <row r="1128" spans="1:21" hidden="1" x14ac:dyDescent="0.2">
      <c r="A1128" t="s">
        <v>1809</v>
      </c>
      <c r="B1128" t="s">
        <v>1810</v>
      </c>
      <c r="C1128" t="s">
        <v>3747</v>
      </c>
      <c r="D1128" t="s">
        <v>3748</v>
      </c>
      <c r="E1128" t="s">
        <v>3749</v>
      </c>
      <c r="F1128" t="s">
        <v>3750</v>
      </c>
      <c r="G1128" t="s">
        <v>3769</v>
      </c>
      <c r="H1128">
        <v>1</v>
      </c>
      <c r="I1128" t="s">
        <v>3770</v>
      </c>
      <c r="J1128" t="s">
        <v>3770</v>
      </c>
      <c r="K1128" t="s">
        <v>29</v>
      </c>
      <c r="L1128" t="s">
        <v>47</v>
      </c>
      <c r="M1128">
        <v>486558</v>
      </c>
      <c r="N1128">
        <v>313836</v>
      </c>
      <c r="O1128" t="s">
        <v>3771</v>
      </c>
      <c r="P1128">
        <v>2027</v>
      </c>
      <c r="Q1128">
        <v>2</v>
      </c>
      <c r="R1128" t="s">
        <v>32</v>
      </c>
      <c r="S1128" t="s">
        <v>33</v>
      </c>
      <c r="T1128" t="s">
        <v>34</v>
      </c>
      <c r="U1128" t="s">
        <v>35</v>
      </c>
    </row>
    <row r="1129" spans="1:21" hidden="1" x14ac:dyDescent="0.2">
      <c r="A1129" t="s">
        <v>1809</v>
      </c>
      <c r="B1129" t="s">
        <v>1810</v>
      </c>
      <c r="C1129" t="s">
        <v>3747</v>
      </c>
      <c r="D1129" t="s">
        <v>3748</v>
      </c>
      <c r="E1129" t="s">
        <v>3749</v>
      </c>
      <c r="F1129" t="s">
        <v>3750</v>
      </c>
      <c r="G1129" t="s">
        <v>3772</v>
      </c>
      <c r="H1129">
        <v>1</v>
      </c>
      <c r="I1129" t="s">
        <v>3773</v>
      </c>
      <c r="J1129" t="s">
        <v>3773</v>
      </c>
      <c r="K1129" t="s">
        <v>29</v>
      </c>
      <c r="L1129" t="s">
        <v>47</v>
      </c>
      <c r="M1129">
        <v>466977</v>
      </c>
      <c r="N1129">
        <v>312627</v>
      </c>
      <c r="O1129" t="s">
        <v>3774</v>
      </c>
      <c r="P1129">
        <v>2027</v>
      </c>
      <c r="Q1129">
        <v>2</v>
      </c>
      <c r="R1129" t="s">
        <v>49</v>
      </c>
      <c r="S1129" t="s">
        <v>33</v>
      </c>
      <c r="T1129" t="s">
        <v>34</v>
      </c>
      <c r="U1129" t="s">
        <v>35</v>
      </c>
    </row>
    <row r="1130" spans="1:21" hidden="1" x14ac:dyDescent="0.2">
      <c r="A1130" t="s">
        <v>1809</v>
      </c>
      <c r="B1130" t="s">
        <v>1810</v>
      </c>
      <c r="C1130" t="s">
        <v>3747</v>
      </c>
      <c r="D1130" t="s">
        <v>3748</v>
      </c>
      <c r="E1130" t="s">
        <v>3749</v>
      </c>
      <c r="F1130" t="s">
        <v>3750</v>
      </c>
      <c r="G1130" t="s">
        <v>3775</v>
      </c>
      <c r="H1130">
        <v>1</v>
      </c>
      <c r="I1130" t="s">
        <v>3776</v>
      </c>
      <c r="J1130" t="s">
        <v>3776</v>
      </c>
      <c r="K1130" t="s">
        <v>29</v>
      </c>
      <c r="L1130" t="s">
        <v>47</v>
      </c>
      <c r="M1130">
        <v>480679</v>
      </c>
      <c r="N1130">
        <v>320431</v>
      </c>
      <c r="O1130" t="s">
        <v>3777</v>
      </c>
      <c r="P1130">
        <v>2027</v>
      </c>
      <c r="Q1130">
        <v>2</v>
      </c>
      <c r="R1130" t="s">
        <v>32</v>
      </c>
      <c r="S1130" t="s">
        <v>33</v>
      </c>
      <c r="T1130" t="s">
        <v>34</v>
      </c>
      <c r="U1130" t="s">
        <v>35</v>
      </c>
    </row>
    <row r="1131" spans="1:21" hidden="1" x14ac:dyDescent="0.2">
      <c r="A1131" t="s">
        <v>1809</v>
      </c>
      <c r="B1131" t="s">
        <v>1810</v>
      </c>
      <c r="C1131" t="s">
        <v>2592</v>
      </c>
      <c r="D1131" t="s">
        <v>2593</v>
      </c>
      <c r="E1131" t="s">
        <v>2736</v>
      </c>
      <c r="F1131" t="s">
        <v>2737</v>
      </c>
      <c r="G1131" t="s">
        <v>3778</v>
      </c>
      <c r="H1131">
        <v>2</v>
      </c>
      <c r="I1131" t="s">
        <v>3779</v>
      </c>
      <c r="J1131" t="s">
        <v>3779</v>
      </c>
      <c r="K1131" t="s">
        <v>29</v>
      </c>
      <c r="L1131" t="s">
        <v>47</v>
      </c>
      <c r="M1131">
        <v>392669</v>
      </c>
      <c r="N1131">
        <v>488256</v>
      </c>
      <c r="O1131" t="s">
        <v>3780</v>
      </c>
      <c r="P1131">
        <v>2027</v>
      </c>
      <c r="Q1131">
        <v>2</v>
      </c>
      <c r="R1131" t="s">
        <v>49</v>
      </c>
      <c r="S1131" t="s">
        <v>33</v>
      </c>
      <c r="T1131" t="s">
        <v>34</v>
      </c>
      <c r="U1131" t="s">
        <v>35</v>
      </c>
    </row>
    <row r="1132" spans="1:21" hidden="1" x14ac:dyDescent="0.2">
      <c r="A1132" t="s">
        <v>1809</v>
      </c>
      <c r="B1132" t="s">
        <v>1810</v>
      </c>
      <c r="C1132" t="s">
        <v>3747</v>
      </c>
      <c r="D1132" t="s">
        <v>3748</v>
      </c>
      <c r="E1132" t="s">
        <v>3749</v>
      </c>
      <c r="F1132" t="s">
        <v>3750</v>
      </c>
      <c r="G1132" t="s">
        <v>3781</v>
      </c>
      <c r="H1132">
        <v>1</v>
      </c>
      <c r="I1132" t="s">
        <v>3782</v>
      </c>
      <c r="J1132" t="s">
        <v>3782</v>
      </c>
      <c r="K1132" t="s">
        <v>29</v>
      </c>
      <c r="L1132" t="s">
        <v>47</v>
      </c>
      <c r="M1132">
        <v>473272</v>
      </c>
      <c r="N1132">
        <v>317274</v>
      </c>
      <c r="O1132" t="s">
        <v>3783</v>
      </c>
      <c r="P1132">
        <v>2027</v>
      </c>
      <c r="Q1132">
        <v>2</v>
      </c>
      <c r="R1132" t="s">
        <v>32</v>
      </c>
      <c r="S1132" t="s">
        <v>33</v>
      </c>
      <c r="T1132" t="s">
        <v>34</v>
      </c>
      <c r="U1132" t="s">
        <v>35</v>
      </c>
    </row>
    <row r="1133" spans="1:21" hidden="1" x14ac:dyDescent="0.2">
      <c r="A1133" t="s">
        <v>1809</v>
      </c>
      <c r="B1133" t="s">
        <v>1810</v>
      </c>
      <c r="C1133" t="s">
        <v>2592</v>
      </c>
      <c r="D1133" t="s">
        <v>2593</v>
      </c>
      <c r="E1133" t="s">
        <v>2623</v>
      </c>
      <c r="F1133" t="s">
        <v>2624</v>
      </c>
      <c r="G1133" t="s">
        <v>3784</v>
      </c>
      <c r="H1133">
        <v>2</v>
      </c>
      <c r="I1133" t="s">
        <v>3785</v>
      </c>
      <c r="J1133" t="s">
        <v>3785</v>
      </c>
      <c r="K1133" t="s">
        <v>29</v>
      </c>
      <c r="L1133" t="s">
        <v>30</v>
      </c>
      <c r="M1133">
        <v>437459</v>
      </c>
      <c r="N1133">
        <v>492352</v>
      </c>
      <c r="O1133" t="s">
        <v>3786</v>
      </c>
      <c r="P1133">
        <v>2027</v>
      </c>
      <c r="Q1133">
        <v>2</v>
      </c>
      <c r="R1133" t="s">
        <v>49</v>
      </c>
      <c r="S1133" t="s">
        <v>33</v>
      </c>
      <c r="T1133" t="s">
        <v>34</v>
      </c>
      <c r="U1133" t="s">
        <v>35</v>
      </c>
    </row>
    <row r="1134" spans="1:21" hidden="1" x14ac:dyDescent="0.2">
      <c r="A1134" t="s">
        <v>1809</v>
      </c>
      <c r="B1134" t="s">
        <v>1810</v>
      </c>
      <c r="C1134" t="s">
        <v>2592</v>
      </c>
      <c r="D1134" t="s">
        <v>2593</v>
      </c>
      <c r="E1134" t="s">
        <v>2867</v>
      </c>
      <c r="F1134" t="s">
        <v>2868</v>
      </c>
      <c r="G1134" t="s">
        <v>3787</v>
      </c>
      <c r="H1134">
        <v>2</v>
      </c>
      <c r="I1134" t="s">
        <v>3788</v>
      </c>
      <c r="J1134" t="s">
        <v>3788</v>
      </c>
      <c r="K1134" t="s">
        <v>29</v>
      </c>
      <c r="L1134" t="s">
        <v>47</v>
      </c>
      <c r="M1134">
        <v>431111</v>
      </c>
      <c r="N1134">
        <v>478722</v>
      </c>
      <c r="O1134" t="s">
        <v>3789</v>
      </c>
      <c r="P1134">
        <v>2027</v>
      </c>
      <c r="Q1134">
        <v>2</v>
      </c>
      <c r="R1134" t="s">
        <v>49</v>
      </c>
      <c r="S1134" t="s">
        <v>33</v>
      </c>
      <c r="T1134" t="s">
        <v>34</v>
      </c>
      <c r="U1134" t="s">
        <v>35</v>
      </c>
    </row>
    <row r="1135" spans="1:21" hidden="1" x14ac:dyDescent="0.2">
      <c r="A1135" t="s">
        <v>1809</v>
      </c>
      <c r="B1135" t="s">
        <v>1810</v>
      </c>
      <c r="C1135" t="s">
        <v>2592</v>
      </c>
      <c r="D1135" t="s">
        <v>2593</v>
      </c>
      <c r="E1135" t="s">
        <v>2736</v>
      </c>
      <c r="F1135" t="s">
        <v>2737</v>
      </c>
      <c r="G1135" t="s">
        <v>3790</v>
      </c>
      <c r="H1135">
        <v>2</v>
      </c>
      <c r="I1135" t="s">
        <v>3791</v>
      </c>
      <c r="J1135" t="s">
        <v>3791</v>
      </c>
      <c r="K1135" t="s">
        <v>29</v>
      </c>
      <c r="L1135" t="s">
        <v>47</v>
      </c>
      <c r="M1135">
        <v>404878</v>
      </c>
      <c r="N1135">
        <v>491883</v>
      </c>
      <c r="O1135" t="s">
        <v>3792</v>
      </c>
      <c r="P1135">
        <v>2027</v>
      </c>
      <c r="Q1135">
        <v>2</v>
      </c>
      <c r="R1135" t="s">
        <v>49</v>
      </c>
      <c r="S1135" t="s">
        <v>33</v>
      </c>
      <c r="T1135" t="s">
        <v>34</v>
      </c>
      <c r="U1135" t="s">
        <v>35</v>
      </c>
    </row>
    <row r="1136" spans="1:21" hidden="1" x14ac:dyDescent="0.2">
      <c r="A1136" t="s">
        <v>1809</v>
      </c>
      <c r="B1136" t="s">
        <v>1810</v>
      </c>
      <c r="C1136" t="s">
        <v>2592</v>
      </c>
      <c r="D1136" t="s">
        <v>2593</v>
      </c>
      <c r="E1136" t="s">
        <v>2736</v>
      </c>
      <c r="F1136" t="s">
        <v>2737</v>
      </c>
      <c r="G1136" t="s">
        <v>3793</v>
      </c>
      <c r="H1136">
        <v>2</v>
      </c>
      <c r="I1136" t="s">
        <v>3794</v>
      </c>
      <c r="J1136" t="s">
        <v>3794</v>
      </c>
      <c r="K1136" t="s">
        <v>29</v>
      </c>
      <c r="L1136" t="s">
        <v>47</v>
      </c>
      <c r="M1136">
        <v>415074</v>
      </c>
      <c r="N1136">
        <v>486559</v>
      </c>
      <c r="O1136" t="s">
        <v>3795</v>
      </c>
      <c r="P1136">
        <v>2027</v>
      </c>
      <c r="Q1136">
        <v>2</v>
      </c>
      <c r="R1136" t="s">
        <v>49</v>
      </c>
      <c r="S1136" t="s">
        <v>33</v>
      </c>
      <c r="T1136" t="s">
        <v>34</v>
      </c>
      <c r="U1136" t="s">
        <v>35</v>
      </c>
    </row>
    <row r="1137" spans="1:21" hidden="1" x14ac:dyDescent="0.2">
      <c r="A1137" t="s">
        <v>1809</v>
      </c>
      <c r="B1137" t="s">
        <v>1810</v>
      </c>
      <c r="C1137" t="s">
        <v>2592</v>
      </c>
      <c r="D1137" t="s">
        <v>2593</v>
      </c>
      <c r="E1137" t="s">
        <v>2736</v>
      </c>
      <c r="F1137" t="s">
        <v>2737</v>
      </c>
      <c r="G1137" t="s">
        <v>3796</v>
      </c>
      <c r="H1137">
        <v>2</v>
      </c>
      <c r="I1137" t="s">
        <v>3797</v>
      </c>
      <c r="J1137" t="s">
        <v>3797</v>
      </c>
      <c r="K1137" t="s">
        <v>29</v>
      </c>
      <c r="L1137" t="s">
        <v>47</v>
      </c>
      <c r="M1137">
        <v>400586</v>
      </c>
      <c r="N1137">
        <v>492248</v>
      </c>
      <c r="O1137" t="s">
        <v>3798</v>
      </c>
      <c r="P1137">
        <v>2027</v>
      </c>
      <c r="Q1137">
        <v>2</v>
      </c>
      <c r="R1137" t="s">
        <v>49</v>
      </c>
      <c r="S1137" t="s">
        <v>33</v>
      </c>
      <c r="T1137" t="s">
        <v>34</v>
      </c>
      <c r="U1137" t="s">
        <v>35</v>
      </c>
    </row>
    <row r="1138" spans="1:21" hidden="1" x14ac:dyDescent="0.2">
      <c r="A1138" t="s">
        <v>1809</v>
      </c>
      <c r="B1138" t="s">
        <v>1810</v>
      </c>
      <c r="C1138" t="s">
        <v>2592</v>
      </c>
      <c r="D1138" t="s">
        <v>2593</v>
      </c>
      <c r="E1138" t="s">
        <v>2736</v>
      </c>
      <c r="F1138" t="s">
        <v>2737</v>
      </c>
      <c r="G1138" t="s">
        <v>3799</v>
      </c>
      <c r="H1138">
        <v>2</v>
      </c>
      <c r="I1138" t="s">
        <v>3800</v>
      </c>
      <c r="J1138" t="s">
        <v>3800</v>
      </c>
      <c r="K1138" t="s">
        <v>29</v>
      </c>
      <c r="L1138" t="s">
        <v>47</v>
      </c>
      <c r="M1138">
        <v>403453</v>
      </c>
      <c r="N1138">
        <v>494073</v>
      </c>
      <c r="O1138" t="s">
        <v>3801</v>
      </c>
      <c r="P1138">
        <v>2027</v>
      </c>
      <c r="Q1138">
        <v>2</v>
      </c>
      <c r="R1138" t="s">
        <v>49</v>
      </c>
      <c r="S1138" t="s">
        <v>33</v>
      </c>
      <c r="T1138" t="s">
        <v>34</v>
      </c>
      <c r="U1138" t="s">
        <v>35</v>
      </c>
    </row>
    <row r="1139" spans="1:21" hidden="1" x14ac:dyDescent="0.2">
      <c r="A1139" t="s">
        <v>1809</v>
      </c>
      <c r="B1139" t="s">
        <v>1810</v>
      </c>
      <c r="C1139" t="s">
        <v>3747</v>
      </c>
      <c r="D1139" t="s">
        <v>3748</v>
      </c>
      <c r="E1139" t="s">
        <v>3802</v>
      </c>
      <c r="F1139" t="s">
        <v>3803</v>
      </c>
      <c r="G1139" t="s">
        <v>3804</v>
      </c>
      <c r="H1139">
        <v>1</v>
      </c>
      <c r="I1139" t="s">
        <v>3805</v>
      </c>
      <c r="J1139" t="s">
        <v>3805</v>
      </c>
      <c r="K1139" t="s">
        <v>29</v>
      </c>
      <c r="L1139" t="s">
        <v>47</v>
      </c>
      <c r="M1139">
        <v>452566</v>
      </c>
      <c r="N1139">
        <v>298423</v>
      </c>
      <c r="O1139" t="s">
        <v>3806</v>
      </c>
      <c r="P1139">
        <v>2027</v>
      </c>
      <c r="Q1139">
        <v>2</v>
      </c>
      <c r="R1139" t="s">
        <v>32</v>
      </c>
      <c r="S1139" t="s">
        <v>33</v>
      </c>
      <c r="T1139" t="s">
        <v>34</v>
      </c>
      <c r="U1139" t="s">
        <v>35</v>
      </c>
    </row>
    <row r="1140" spans="1:21" hidden="1" x14ac:dyDescent="0.2">
      <c r="A1140" t="s">
        <v>1809</v>
      </c>
      <c r="B1140" t="s">
        <v>1810</v>
      </c>
      <c r="C1140" t="s">
        <v>2592</v>
      </c>
      <c r="D1140" t="s">
        <v>2593</v>
      </c>
      <c r="E1140" t="s">
        <v>2623</v>
      </c>
      <c r="F1140" t="s">
        <v>2624</v>
      </c>
      <c r="G1140" t="s">
        <v>3807</v>
      </c>
      <c r="H1140">
        <v>2</v>
      </c>
      <c r="I1140" t="s">
        <v>3808</v>
      </c>
      <c r="J1140" t="s">
        <v>3808</v>
      </c>
      <c r="K1140" t="s">
        <v>29</v>
      </c>
      <c r="L1140" t="s">
        <v>30</v>
      </c>
      <c r="M1140">
        <v>439523</v>
      </c>
      <c r="N1140">
        <v>497068</v>
      </c>
      <c r="O1140" t="s">
        <v>3809</v>
      </c>
      <c r="P1140">
        <v>2027</v>
      </c>
      <c r="Q1140">
        <v>2</v>
      </c>
      <c r="R1140" t="s">
        <v>49</v>
      </c>
      <c r="S1140" t="s">
        <v>33</v>
      </c>
      <c r="T1140" t="s">
        <v>34</v>
      </c>
      <c r="U1140" t="s">
        <v>35</v>
      </c>
    </row>
    <row r="1141" spans="1:21" hidden="1" x14ac:dyDescent="0.2">
      <c r="A1141" t="s">
        <v>1809</v>
      </c>
      <c r="B1141" t="s">
        <v>1810</v>
      </c>
      <c r="C1141" t="s">
        <v>2592</v>
      </c>
      <c r="D1141" t="s">
        <v>2593</v>
      </c>
      <c r="E1141" t="s">
        <v>2623</v>
      </c>
      <c r="F1141" t="s">
        <v>2624</v>
      </c>
      <c r="G1141" t="s">
        <v>3810</v>
      </c>
      <c r="H1141">
        <v>2</v>
      </c>
      <c r="I1141" t="s">
        <v>3811</v>
      </c>
      <c r="J1141" t="s">
        <v>3811</v>
      </c>
      <c r="K1141" t="s">
        <v>29</v>
      </c>
      <c r="L1141" t="s">
        <v>47</v>
      </c>
      <c r="M1141">
        <v>437384</v>
      </c>
      <c r="N1141">
        <v>504190</v>
      </c>
      <c r="O1141" t="s">
        <v>3812</v>
      </c>
      <c r="P1141">
        <v>2027</v>
      </c>
      <c r="Q1141">
        <v>2</v>
      </c>
      <c r="R1141" t="s">
        <v>32</v>
      </c>
      <c r="S1141" t="s">
        <v>33</v>
      </c>
      <c r="T1141" t="s">
        <v>34</v>
      </c>
      <c r="U1141" t="s">
        <v>35</v>
      </c>
    </row>
    <row r="1142" spans="1:21" hidden="1" x14ac:dyDescent="0.2">
      <c r="A1142" t="s">
        <v>1809</v>
      </c>
      <c r="B1142" t="s">
        <v>1810</v>
      </c>
      <c r="C1142" t="s">
        <v>3747</v>
      </c>
      <c r="D1142" t="s">
        <v>3748</v>
      </c>
      <c r="E1142" t="s">
        <v>3802</v>
      </c>
      <c r="F1142" t="s">
        <v>3803</v>
      </c>
      <c r="G1142" t="s">
        <v>3813</v>
      </c>
      <c r="H1142">
        <v>1</v>
      </c>
      <c r="I1142" t="s">
        <v>3814</v>
      </c>
      <c r="J1142" t="s">
        <v>3814</v>
      </c>
      <c r="K1142" t="s">
        <v>29</v>
      </c>
      <c r="L1142" t="s">
        <v>47</v>
      </c>
      <c r="M1142">
        <v>456360</v>
      </c>
      <c r="N1142">
        <v>295032</v>
      </c>
      <c r="O1142" t="s">
        <v>3815</v>
      </c>
      <c r="P1142">
        <v>2027</v>
      </c>
      <c r="Q1142">
        <v>2</v>
      </c>
      <c r="R1142" t="s">
        <v>49</v>
      </c>
      <c r="S1142" t="s">
        <v>33</v>
      </c>
      <c r="T1142" t="s">
        <v>34</v>
      </c>
      <c r="U1142" t="s">
        <v>35</v>
      </c>
    </row>
    <row r="1143" spans="1:21" hidden="1" x14ac:dyDescent="0.2">
      <c r="A1143" t="s">
        <v>1809</v>
      </c>
      <c r="B1143" t="s">
        <v>1810</v>
      </c>
      <c r="C1143" t="s">
        <v>2592</v>
      </c>
      <c r="D1143" t="s">
        <v>2593</v>
      </c>
      <c r="E1143" t="s">
        <v>2623</v>
      </c>
      <c r="F1143" t="s">
        <v>2624</v>
      </c>
      <c r="G1143" t="s">
        <v>3816</v>
      </c>
      <c r="H1143">
        <v>2</v>
      </c>
      <c r="I1143" t="s">
        <v>3817</v>
      </c>
      <c r="J1143" t="s">
        <v>3817</v>
      </c>
      <c r="K1143" t="s">
        <v>29</v>
      </c>
      <c r="L1143" t="s">
        <v>47</v>
      </c>
      <c r="M1143">
        <v>430504</v>
      </c>
      <c r="N1143">
        <v>503183</v>
      </c>
      <c r="O1143" t="s">
        <v>3818</v>
      </c>
      <c r="P1143">
        <v>2027</v>
      </c>
      <c r="Q1143">
        <v>2</v>
      </c>
      <c r="R1143" t="s">
        <v>49</v>
      </c>
      <c r="S1143" t="s">
        <v>33</v>
      </c>
      <c r="T1143" t="s">
        <v>34</v>
      </c>
      <c r="U1143" t="s">
        <v>35</v>
      </c>
    </row>
    <row r="1144" spans="1:21" hidden="1" x14ac:dyDescent="0.2">
      <c r="A1144" t="s">
        <v>1809</v>
      </c>
      <c r="B1144" t="s">
        <v>1810</v>
      </c>
      <c r="C1144" t="s">
        <v>3747</v>
      </c>
      <c r="D1144" t="s">
        <v>3748</v>
      </c>
      <c r="E1144" t="s">
        <v>3802</v>
      </c>
      <c r="F1144" t="s">
        <v>3803</v>
      </c>
      <c r="G1144" t="s">
        <v>3819</v>
      </c>
      <c r="H1144">
        <v>1</v>
      </c>
      <c r="I1144" t="s">
        <v>3820</v>
      </c>
      <c r="J1144" t="s">
        <v>3820</v>
      </c>
      <c r="K1144" t="s">
        <v>29</v>
      </c>
      <c r="L1144" t="s">
        <v>47</v>
      </c>
      <c r="M1144">
        <v>457619</v>
      </c>
      <c r="N1144">
        <v>298008</v>
      </c>
      <c r="O1144" t="s">
        <v>3821</v>
      </c>
      <c r="P1144">
        <v>2027</v>
      </c>
      <c r="Q1144">
        <v>2</v>
      </c>
      <c r="R1144" t="s">
        <v>32</v>
      </c>
      <c r="S1144" t="s">
        <v>33</v>
      </c>
      <c r="T1144" t="s">
        <v>34</v>
      </c>
      <c r="U1144" t="s">
        <v>35</v>
      </c>
    </row>
    <row r="1145" spans="1:21" hidden="1" x14ac:dyDescent="0.2">
      <c r="A1145" t="s">
        <v>1809</v>
      </c>
      <c r="B1145" t="s">
        <v>1810</v>
      </c>
      <c r="C1145" t="s">
        <v>3747</v>
      </c>
      <c r="D1145" t="s">
        <v>3748</v>
      </c>
      <c r="E1145" t="s">
        <v>3802</v>
      </c>
      <c r="F1145" t="s">
        <v>3803</v>
      </c>
      <c r="G1145" t="s">
        <v>3822</v>
      </c>
      <c r="H1145">
        <v>1</v>
      </c>
      <c r="I1145" t="s">
        <v>3823</v>
      </c>
      <c r="J1145" t="s">
        <v>3823</v>
      </c>
      <c r="K1145" t="s">
        <v>29</v>
      </c>
      <c r="L1145" t="s">
        <v>47</v>
      </c>
      <c r="M1145">
        <v>455867</v>
      </c>
      <c r="N1145">
        <v>314209</v>
      </c>
      <c r="O1145" t="s">
        <v>3824</v>
      </c>
      <c r="P1145">
        <v>2027</v>
      </c>
      <c r="Q1145">
        <v>2</v>
      </c>
      <c r="R1145" t="s">
        <v>49</v>
      </c>
      <c r="S1145" t="s">
        <v>33</v>
      </c>
      <c r="T1145" t="s">
        <v>34</v>
      </c>
      <c r="U1145" t="s">
        <v>35</v>
      </c>
    </row>
    <row r="1146" spans="1:21" hidden="1" x14ac:dyDescent="0.2">
      <c r="A1146" t="s">
        <v>1809</v>
      </c>
      <c r="B1146" t="s">
        <v>1810</v>
      </c>
      <c r="C1146" t="s">
        <v>2592</v>
      </c>
      <c r="D1146" t="s">
        <v>2593</v>
      </c>
      <c r="E1146" t="s">
        <v>2594</v>
      </c>
      <c r="F1146" t="s">
        <v>2595</v>
      </c>
      <c r="G1146" t="s">
        <v>3825</v>
      </c>
      <c r="H1146">
        <v>2</v>
      </c>
      <c r="I1146" t="s">
        <v>3826</v>
      </c>
      <c r="J1146" t="s">
        <v>3826</v>
      </c>
      <c r="K1146" t="s">
        <v>29</v>
      </c>
      <c r="L1146" t="s">
        <v>30</v>
      </c>
      <c r="M1146">
        <v>436261</v>
      </c>
      <c r="N1146">
        <v>482048</v>
      </c>
      <c r="O1146" t="s">
        <v>3827</v>
      </c>
      <c r="P1146">
        <v>2027</v>
      </c>
      <c r="Q1146">
        <v>2</v>
      </c>
      <c r="R1146" t="s">
        <v>49</v>
      </c>
      <c r="S1146" t="s">
        <v>33</v>
      </c>
      <c r="T1146" t="s">
        <v>34</v>
      </c>
      <c r="U1146" t="s">
        <v>35</v>
      </c>
    </row>
    <row r="1147" spans="1:21" hidden="1" x14ac:dyDescent="0.2">
      <c r="A1147" t="s">
        <v>1809</v>
      </c>
      <c r="B1147" t="s">
        <v>1810</v>
      </c>
      <c r="C1147" t="s">
        <v>3747</v>
      </c>
      <c r="D1147" t="s">
        <v>3748</v>
      </c>
      <c r="E1147" t="s">
        <v>3802</v>
      </c>
      <c r="F1147" t="s">
        <v>3803</v>
      </c>
      <c r="G1147" t="s">
        <v>3828</v>
      </c>
      <c r="H1147">
        <v>1</v>
      </c>
      <c r="I1147" t="s">
        <v>3829</v>
      </c>
      <c r="J1147" t="s">
        <v>3829</v>
      </c>
      <c r="K1147" t="s">
        <v>29</v>
      </c>
      <c r="L1147" t="s">
        <v>47</v>
      </c>
      <c r="M1147">
        <v>456423</v>
      </c>
      <c r="N1147">
        <v>322086</v>
      </c>
      <c r="O1147" t="s">
        <v>3830</v>
      </c>
      <c r="P1147">
        <v>2027</v>
      </c>
      <c r="Q1147">
        <v>2</v>
      </c>
      <c r="R1147" t="s">
        <v>205</v>
      </c>
      <c r="S1147" t="s">
        <v>33</v>
      </c>
      <c r="T1147" t="s">
        <v>34</v>
      </c>
      <c r="U1147" t="s">
        <v>35</v>
      </c>
    </row>
    <row r="1148" spans="1:21" hidden="1" x14ac:dyDescent="0.2">
      <c r="A1148" t="s">
        <v>1809</v>
      </c>
      <c r="B1148" t="s">
        <v>1810</v>
      </c>
      <c r="C1148" t="s">
        <v>2592</v>
      </c>
      <c r="D1148" t="s">
        <v>2593</v>
      </c>
      <c r="E1148" t="s">
        <v>2867</v>
      </c>
      <c r="F1148" t="s">
        <v>2868</v>
      </c>
      <c r="G1148" t="s">
        <v>3831</v>
      </c>
      <c r="H1148">
        <v>2</v>
      </c>
      <c r="I1148" t="s">
        <v>3832</v>
      </c>
      <c r="J1148" t="s">
        <v>3832</v>
      </c>
      <c r="K1148" t="s">
        <v>29</v>
      </c>
      <c r="L1148" t="s">
        <v>30</v>
      </c>
      <c r="M1148">
        <v>451276</v>
      </c>
      <c r="N1148">
        <v>457947</v>
      </c>
      <c r="O1148" t="s">
        <v>3833</v>
      </c>
      <c r="P1148">
        <v>2027</v>
      </c>
      <c r="Q1148">
        <v>2</v>
      </c>
      <c r="R1148" t="s">
        <v>49</v>
      </c>
      <c r="S1148" t="s">
        <v>33</v>
      </c>
      <c r="T1148" t="s">
        <v>34</v>
      </c>
      <c r="U1148" t="s">
        <v>35</v>
      </c>
    </row>
    <row r="1149" spans="1:21" hidden="1" x14ac:dyDescent="0.2">
      <c r="A1149" t="s">
        <v>1809</v>
      </c>
      <c r="B1149" t="s">
        <v>1810</v>
      </c>
      <c r="C1149" t="s">
        <v>3747</v>
      </c>
      <c r="D1149" t="s">
        <v>3748</v>
      </c>
      <c r="E1149" t="s">
        <v>3802</v>
      </c>
      <c r="F1149" t="s">
        <v>3803</v>
      </c>
      <c r="G1149" t="s">
        <v>3834</v>
      </c>
      <c r="H1149">
        <v>1</v>
      </c>
      <c r="I1149" t="s">
        <v>3835</v>
      </c>
      <c r="J1149" t="s">
        <v>3835</v>
      </c>
      <c r="K1149" t="s">
        <v>29</v>
      </c>
      <c r="L1149" t="s">
        <v>47</v>
      </c>
      <c r="M1149">
        <v>455354</v>
      </c>
      <c r="N1149">
        <v>322717</v>
      </c>
      <c r="O1149" t="s">
        <v>3836</v>
      </c>
      <c r="P1149">
        <v>2027</v>
      </c>
      <c r="Q1149">
        <v>2</v>
      </c>
      <c r="R1149" t="s">
        <v>32</v>
      </c>
      <c r="S1149" t="s">
        <v>33</v>
      </c>
      <c r="T1149" t="s">
        <v>34</v>
      </c>
      <c r="U1149" t="s">
        <v>35</v>
      </c>
    </row>
    <row r="1150" spans="1:21" hidden="1" x14ac:dyDescent="0.2">
      <c r="A1150" t="s">
        <v>1809</v>
      </c>
      <c r="B1150" t="s">
        <v>1810</v>
      </c>
      <c r="C1150" t="s">
        <v>2190</v>
      </c>
      <c r="D1150" t="s">
        <v>2191</v>
      </c>
      <c r="E1150" t="s">
        <v>2229</v>
      </c>
      <c r="F1150" t="s">
        <v>2230</v>
      </c>
      <c r="G1150" t="s">
        <v>3837</v>
      </c>
      <c r="H1150">
        <v>2</v>
      </c>
      <c r="I1150" t="s">
        <v>3838</v>
      </c>
      <c r="J1150" t="s">
        <v>3838</v>
      </c>
      <c r="K1150" t="s">
        <v>29</v>
      </c>
      <c r="L1150" t="s">
        <v>30</v>
      </c>
      <c r="M1150">
        <v>504188</v>
      </c>
      <c r="N1150">
        <v>483194</v>
      </c>
      <c r="O1150" t="s">
        <v>3839</v>
      </c>
      <c r="P1150">
        <v>2027</v>
      </c>
      <c r="Q1150">
        <v>2</v>
      </c>
      <c r="R1150" t="s">
        <v>49</v>
      </c>
      <c r="S1150" t="s">
        <v>33</v>
      </c>
      <c r="T1150" t="s">
        <v>34</v>
      </c>
      <c r="U1150" t="s">
        <v>35</v>
      </c>
    </row>
    <row r="1151" spans="1:21" hidden="1" x14ac:dyDescent="0.2">
      <c r="A1151" t="s">
        <v>1809</v>
      </c>
      <c r="B1151" t="s">
        <v>1810</v>
      </c>
      <c r="C1151" t="s">
        <v>3747</v>
      </c>
      <c r="D1151" t="s">
        <v>3748</v>
      </c>
      <c r="E1151" t="s">
        <v>3802</v>
      </c>
      <c r="F1151" t="s">
        <v>3803</v>
      </c>
      <c r="G1151" t="s">
        <v>3840</v>
      </c>
      <c r="H1151">
        <v>1</v>
      </c>
      <c r="I1151" t="s">
        <v>3841</v>
      </c>
      <c r="J1151" t="s">
        <v>3841</v>
      </c>
      <c r="K1151" t="s">
        <v>29</v>
      </c>
      <c r="L1151" t="s">
        <v>47</v>
      </c>
      <c r="M1151">
        <v>453521</v>
      </c>
      <c r="N1151">
        <v>306148</v>
      </c>
      <c r="O1151" t="s">
        <v>3842</v>
      </c>
      <c r="P1151">
        <v>2027</v>
      </c>
      <c r="Q1151">
        <v>2</v>
      </c>
      <c r="R1151" t="s">
        <v>32</v>
      </c>
      <c r="S1151" t="s">
        <v>33</v>
      </c>
      <c r="T1151" t="s">
        <v>34</v>
      </c>
      <c r="U1151" t="s">
        <v>35</v>
      </c>
    </row>
    <row r="1152" spans="1:21" hidden="1" x14ac:dyDescent="0.2">
      <c r="A1152" t="s">
        <v>1809</v>
      </c>
      <c r="B1152" t="s">
        <v>1810</v>
      </c>
      <c r="C1152" t="s">
        <v>3747</v>
      </c>
      <c r="D1152" t="s">
        <v>3748</v>
      </c>
      <c r="E1152" t="s">
        <v>3802</v>
      </c>
      <c r="F1152" t="s">
        <v>3803</v>
      </c>
      <c r="G1152" t="s">
        <v>3843</v>
      </c>
      <c r="H1152">
        <v>1</v>
      </c>
      <c r="I1152" t="s">
        <v>3844</v>
      </c>
      <c r="J1152" t="s">
        <v>3844</v>
      </c>
      <c r="K1152" t="s">
        <v>29</v>
      </c>
      <c r="L1152" t="s">
        <v>47</v>
      </c>
      <c r="M1152">
        <v>468627</v>
      </c>
      <c r="N1152">
        <v>299746</v>
      </c>
      <c r="O1152" t="s">
        <v>3845</v>
      </c>
      <c r="P1152">
        <v>2027</v>
      </c>
      <c r="Q1152">
        <v>2</v>
      </c>
      <c r="R1152" t="s">
        <v>49</v>
      </c>
      <c r="S1152" t="s">
        <v>33</v>
      </c>
      <c r="T1152" t="s">
        <v>34</v>
      </c>
      <c r="U1152" t="s">
        <v>35</v>
      </c>
    </row>
    <row r="1153" spans="1:21" hidden="1" x14ac:dyDescent="0.2">
      <c r="A1153" t="s">
        <v>1809</v>
      </c>
      <c r="B1153" t="s">
        <v>1810</v>
      </c>
      <c r="C1153" t="s">
        <v>2456</v>
      </c>
      <c r="D1153" t="s">
        <v>2457</v>
      </c>
      <c r="E1153" t="s">
        <v>2510</v>
      </c>
      <c r="F1153" t="s">
        <v>2511</v>
      </c>
      <c r="G1153" t="s">
        <v>3846</v>
      </c>
      <c r="H1153">
        <v>2</v>
      </c>
      <c r="I1153" t="s">
        <v>3847</v>
      </c>
      <c r="J1153" t="s">
        <v>3847</v>
      </c>
      <c r="K1153" t="s">
        <v>29</v>
      </c>
      <c r="L1153" t="s">
        <v>47</v>
      </c>
      <c r="M1153">
        <v>421563</v>
      </c>
      <c r="N1153">
        <v>273493</v>
      </c>
      <c r="O1153" t="s">
        <v>3848</v>
      </c>
      <c r="P1153">
        <v>2027</v>
      </c>
      <c r="Q1153">
        <v>2</v>
      </c>
      <c r="R1153" t="s">
        <v>32</v>
      </c>
      <c r="S1153" t="s">
        <v>33</v>
      </c>
      <c r="T1153" t="s">
        <v>34</v>
      </c>
      <c r="U1153" t="s">
        <v>35</v>
      </c>
    </row>
    <row r="1154" spans="1:21" hidden="1" x14ac:dyDescent="0.2">
      <c r="A1154" t="s">
        <v>1809</v>
      </c>
      <c r="B1154" t="s">
        <v>1810</v>
      </c>
      <c r="C1154" t="s">
        <v>2456</v>
      </c>
      <c r="D1154" t="s">
        <v>2457</v>
      </c>
      <c r="E1154" t="s">
        <v>2510</v>
      </c>
      <c r="F1154" t="s">
        <v>2511</v>
      </c>
      <c r="G1154" t="s">
        <v>3849</v>
      </c>
      <c r="H1154">
        <v>2</v>
      </c>
      <c r="I1154" t="s">
        <v>3850</v>
      </c>
      <c r="J1154" t="s">
        <v>3850</v>
      </c>
      <c r="K1154" t="s">
        <v>29</v>
      </c>
      <c r="L1154" t="s">
        <v>47</v>
      </c>
      <c r="M1154">
        <v>419058</v>
      </c>
      <c r="N1154">
        <v>274890</v>
      </c>
      <c r="O1154" t="s">
        <v>3851</v>
      </c>
      <c r="P1154">
        <v>2027</v>
      </c>
      <c r="Q1154">
        <v>2</v>
      </c>
      <c r="R1154" t="s">
        <v>32</v>
      </c>
      <c r="S1154" t="s">
        <v>33</v>
      </c>
      <c r="T1154" t="s">
        <v>34</v>
      </c>
      <c r="U1154" t="s">
        <v>35</v>
      </c>
    </row>
    <row r="1155" spans="1:21" hidden="1" x14ac:dyDescent="0.2">
      <c r="A1155" t="s">
        <v>1809</v>
      </c>
      <c r="B1155" t="s">
        <v>1810</v>
      </c>
      <c r="C1155" t="s">
        <v>3747</v>
      </c>
      <c r="D1155" t="s">
        <v>3748</v>
      </c>
      <c r="E1155" t="s">
        <v>3802</v>
      </c>
      <c r="F1155" t="s">
        <v>3803</v>
      </c>
      <c r="G1155" t="s">
        <v>3852</v>
      </c>
      <c r="H1155">
        <v>1</v>
      </c>
      <c r="I1155" t="s">
        <v>3853</v>
      </c>
      <c r="J1155" t="s">
        <v>3853</v>
      </c>
      <c r="K1155" t="s">
        <v>29</v>
      </c>
      <c r="L1155" t="s">
        <v>30</v>
      </c>
      <c r="M1155">
        <v>455230</v>
      </c>
      <c r="N1155">
        <v>301426</v>
      </c>
      <c r="O1155" t="s">
        <v>3854</v>
      </c>
      <c r="P1155">
        <v>2027</v>
      </c>
      <c r="Q1155">
        <v>2</v>
      </c>
      <c r="R1155" t="s">
        <v>49</v>
      </c>
      <c r="S1155" t="s">
        <v>33</v>
      </c>
      <c r="T1155" t="s">
        <v>34</v>
      </c>
      <c r="U1155" t="s">
        <v>35</v>
      </c>
    </row>
    <row r="1156" spans="1:21" hidden="1" x14ac:dyDescent="0.2">
      <c r="A1156" t="s">
        <v>1809</v>
      </c>
      <c r="B1156" t="s">
        <v>1810</v>
      </c>
      <c r="C1156" t="s">
        <v>3747</v>
      </c>
      <c r="D1156" t="s">
        <v>3748</v>
      </c>
      <c r="E1156" t="s">
        <v>3802</v>
      </c>
      <c r="F1156" t="s">
        <v>3803</v>
      </c>
      <c r="G1156" t="s">
        <v>3855</v>
      </c>
      <c r="H1156">
        <v>1</v>
      </c>
      <c r="I1156" t="s">
        <v>3856</v>
      </c>
      <c r="J1156" t="s">
        <v>3856</v>
      </c>
      <c r="K1156" t="s">
        <v>29</v>
      </c>
      <c r="L1156" t="s">
        <v>47</v>
      </c>
      <c r="M1156">
        <v>445826</v>
      </c>
      <c r="N1156">
        <v>317379</v>
      </c>
      <c r="O1156" t="s">
        <v>3857</v>
      </c>
      <c r="P1156">
        <v>2027</v>
      </c>
      <c r="Q1156">
        <v>2</v>
      </c>
      <c r="R1156" t="s">
        <v>49</v>
      </c>
      <c r="S1156" t="s">
        <v>33</v>
      </c>
      <c r="T1156" t="s">
        <v>34</v>
      </c>
      <c r="U1156" t="s">
        <v>35</v>
      </c>
    </row>
    <row r="1157" spans="1:21" hidden="1" x14ac:dyDescent="0.2">
      <c r="A1157" t="s">
        <v>1809</v>
      </c>
      <c r="B1157" t="s">
        <v>1810</v>
      </c>
      <c r="C1157" t="s">
        <v>2456</v>
      </c>
      <c r="D1157" t="s">
        <v>2457</v>
      </c>
      <c r="E1157" t="s">
        <v>2510</v>
      </c>
      <c r="F1157" t="s">
        <v>2511</v>
      </c>
      <c r="G1157" t="s">
        <v>3858</v>
      </c>
      <c r="H1157">
        <v>2</v>
      </c>
      <c r="I1157" t="s">
        <v>3859</v>
      </c>
      <c r="J1157" t="s">
        <v>3859</v>
      </c>
      <c r="K1157" t="s">
        <v>29</v>
      </c>
      <c r="L1157" t="s">
        <v>47</v>
      </c>
      <c r="M1157">
        <v>416606</v>
      </c>
      <c r="N1157">
        <v>279214</v>
      </c>
      <c r="O1157" t="s">
        <v>3860</v>
      </c>
      <c r="P1157">
        <v>2027</v>
      </c>
      <c r="Q1157">
        <v>2</v>
      </c>
      <c r="R1157" t="s">
        <v>32</v>
      </c>
      <c r="S1157" t="s">
        <v>33</v>
      </c>
      <c r="T1157" t="s">
        <v>34</v>
      </c>
      <c r="U1157" t="s">
        <v>35</v>
      </c>
    </row>
    <row r="1158" spans="1:21" hidden="1" x14ac:dyDescent="0.2">
      <c r="A1158" t="s">
        <v>1809</v>
      </c>
      <c r="B1158" t="s">
        <v>1810</v>
      </c>
      <c r="C1158" t="s">
        <v>2456</v>
      </c>
      <c r="D1158" t="s">
        <v>2457</v>
      </c>
      <c r="E1158" t="s">
        <v>2481</v>
      </c>
      <c r="F1158" t="s">
        <v>2482</v>
      </c>
      <c r="G1158" t="s">
        <v>3861</v>
      </c>
      <c r="H1158">
        <v>2</v>
      </c>
      <c r="I1158" t="s">
        <v>3862</v>
      </c>
      <c r="J1158" t="s">
        <v>3862</v>
      </c>
      <c r="K1158" t="s">
        <v>29</v>
      </c>
      <c r="L1158" t="s">
        <v>47</v>
      </c>
      <c r="M1158">
        <v>427836</v>
      </c>
      <c r="N1158">
        <v>288118</v>
      </c>
      <c r="O1158" t="s">
        <v>3863</v>
      </c>
      <c r="P1158">
        <v>2027</v>
      </c>
      <c r="Q1158">
        <v>2</v>
      </c>
      <c r="R1158" t="s">
        <v>49</v>
      </c>
      <c r="S1158" t="s">
        <v>33</v>
      </c>
      <c r="T1158" t="s">
        <v>34</v>
      </c>
      <c r="U1158" t="s">
        <v>35</v>
      </c>
    </row>
    <row r="1159" spans="1:21" hidden="1" x14ac:dyDescent="0.2">
      <c r="A1159" t="s">
        <v>1809</v>
      </c>
      <c r="B1159" t="s">
        <v>1810</v>
      </c>
      <c r="C1159" t="s">
        <v>2456</v>
      </c>
      <c r="D1159" t="s">
        <v>2457</v>
      </c>
      <c r="E1159" t="s">
        <v>2481</v>
      </c>
      <c r="F1159" t="s">
        <v>2482</v>
      </c>
      <c r="G1159" t="s">
        <v>3864</v>
      </c>
      <c r="H1159">
        <v>2</v>
      </c>
      <c r="I1159" t="s">
        <v>3865</v>
      </c>
      <c r="J1159" t="s">
        <v>3865</v>
      </c>
      <c r="K1159" t="s">
        <v>29</v>
      </c>
      <c r="L1159" t="s">
        <v>47</v>
      </c>
      <c r="M1159">
        <v>440534</v>
      </c>
      <c r="N1159">
        <v>289832</v>
      </c>
      <c r="O1159" t="s">
        <v>3866</v>
      </c>
      <c r="P1159">
        <v>2027</v>
      </c>
      <c r="Q1159">
        <v>2</v>
      </c>
      <c r="R1159" t="s">
        <v>49</v>
      </c>
      <c r="S1159" t="s">
        <v>33</v>
      </c>
      <c r="T1159" t="s">
        <v>34</v>
      </c>
      <c r="U1159" t="s">
        <v>35</v>
      </c>
    </row>
    <row r="1160" spans="1:21" hidden="1" x14ac:dyDescent="0.2">
      <c r="A1160" t="s">
        <v>1809</v>
      </c>
      <c r="B1160" t="s">
        <v>1810</v>
      </c>
      <c r="C1160" t="s">
        <v>2456</v>
      </c>
      <c r="D1160" t="s">
        <v>2457</v>
      </c>
      <c r="E1160" t="s">
        <v>2481</v>
      </c>
      <c r="F1160" t="s">
        <v>2482</v>
      </c>
      <c r="G1160" t="s">
        <v>3867</v>
      </c>
      <c r="H1160">
        <v>2</v>
      </c>
      <c r="I1160" t="s">
        <v>3868</v>
      </c>
      <c r="J1160" t="s">
        <v>3868</v>
      </c>
      <c r="K1160" t="s">
        <v>29</v>
      </c>
      <c r="L1160" t="s">
        <v>30</v>
      </c>
      <c r="M1160">
        <v>440595</v>
      </c>
      <c r="N1160">
        <v>292381</v>
      </c>
      <c r="O1160" t="s">
        <v>3869</v>
      </c>
      <c r="P1160">
        <v>2027</v>
      </c>
      <c r="Q1160">
        <v>2</v>
      </c>
      <c r="R1160" t="s">
        <v>49</v>
      </c>
      <c r="S1160" t="s">
        <v>33</v>
      </c>
      <c r="T1160" t="s">
        <v>34</v>
      </c>
      <c r="U1160" t="s">
        <v>35</v>
      </c>
    </row>
    <row r="1161" spans="1:21" hidden="1" x14ac:dyDescent="0.2">
      <c r="A1161" t="s">
        <v>1809</v>
      </c>
      <c r="B1161" t="s">
        <v>1810</v>
      </c>
      <c r="C1161" t="s">
        <v>2456</v>
      </c>
      <c r="D1161" t="s">
        <v>2457</v>
      </c>
      <c r="E1161" t="s">
        <v>2481</v>
      </c>
      <c r="F1161" t="s">
        <v>2482</v>
      </c>
      <c r="G1161" t="s">
        <v>3870</v>
      </c>
      <c r="H1161">
        <v>2</v>
      </c>
      <c r="I1161" t="s">
        <v>3871</v>
      </c>
      <c r="J1161" t="s">
        <v>3871</v>
      </c>
      <c r="K1161" t="s">
        <v>29</v>
      </c>
      <c r="L1161" t="s">
        <v>47</v>
      </c>
      <c r="M1161">
        <v>423101</v>
      </c>
      <c r="N1161">
        <v>291551</v>
      </c>
      <c r="O1161" t="s">
        <v>3872</v>
      </c>
      <c r="P1161">
        <v>2027</v>
      </c>
      <c r="Q1161">
        <v>2</v>
      </c>
      <c r="R1161" t="s">
        <v>49</v>
      </c>
      <c r="S1161" t="s">
        <v>33</v>
      </c>
      <c r="T1161" t="s">
        <v>34</v>
      </c>
      <c r="U1161" t="s">
        <v>35</v>
      </c>
    </row>
    <row r="1162" spans="1:21" hidden="1" x14ac:dyDescent="0.2">
      <c r="A1162" t="s">
        <v>1809</v>
      </c>
      <c r="B1162" t="s">
        <v>1810</v>
      </c>
      <c r="C1162" t="s">
        <v>2456</v>
      </c>
      <c r="D1162" t="s">
        <v>2457</v>
      </c>
      <c r="E1162" t="s">
        <v>2527</v>
      </c>
      <c r="F1162" t="s">
        <v>2528</v>
      </c>
      <c r="G1162" t="s">
        <v>3873</v>
      </c>
      <c r="H1162">
        <v>2</v>
      </c>
      <c r="I1162" t="s">
        <v>3874</v>
      </c>
      <c r="J1162" t="s">
        <v>3874</v>
      </c>
      <c r="K1162" t="s">
        <v>29</v>
      </c>
      <c r="L1162" t="s">
        <v>47</v>
      </c>
      <c r="M1162">
        <v>409790</v>
      </c>
      <c r="N1162">
        <v>276814</v>
      </c>
      <c r="O1162" t="s">
        <v>3875</v>
      </c>
      <c r="P1162">
        <v>2027</v>
      </c>
      <c r="Q1162">
        <v>2</v>
      </c>
      <c r="R1162" t="s">
        <v>32</v>
      </c>
      <c r="S1162" t="s">
        <v>33</v>
      </c>
      <c r="T1162" t="s">
        <v>34</v>
      </c>
      <c r="U1162" t="s">
        <v>35</v>
      </c>
    </row>
    <row r="1163" spans="1:21" hidden="1" x14ac:dyDescent="0.2">
      <c r="A1163" t="s">
        <v>1809</v>
      </c>
      <c r="B1163" t="s">
        <v>1810</v>
      </c>
      <c r="C1163" t="s">
        <v>3747</v>
      </c>
      <c r="D1163" t="s">
        <v>3748</v>
      </c>
      <c r="E1163" t="s">
        <v>3802</v>
      </c>
      <c r="F1163" t="s">
        <v>3803</v>
      </c>
      <c r="G1163" t="s">
        <v>3876</v>
      </c>
      <c r="H1163">
        <v>2</v>
      </c>
      <c r="I1163" t="s">
        <v>3877</v>
      </c>
      <c r="J1163" t="s">
        <v>3877</v>
      </c>
      <c r="K1163" t="s">
        <v>29</v>
      </c>
      <c r="L1163" t="s">
        <v>47</v>
      </c>
      <c r="M1163">
        <v>459659</v>
      </c>
      <c r="N1163">
        <v>293846</v>
      </c>
      <c r="O1163" t="s">
        <v>3878</v>
      </c>
      <c r="P1163">
        <v>2027</v>
      </c>
      <c r="Q1163">
        <v>2</v>
      </c>
      <c r="R1163" t="s">
        <v>49</v>
      </c>
      <c r="S1163" t="s">
        <v>33</v>
      </c>
      <c r="T1163" t="s">
        <v>34</v>
      </c>
      <c r="U1163" t="s">
        <v>35</v>
      </c>
    </row>
    <row r="1164" spans="1:21" hidden="1" x14ac:dyDescent="0.2">
      <c r="A1164" t="s">
        <v>1809</v>
      </c>
      <c r="B1164" t="s">
        <v>1810</v>
      </c>
      <c r="C1164" t="s">
        <v>2456</v>
      </c>
      <c r="D1164" t="s">
        <v>2457</v>
      </c>
      <c r="E1164" t="s">
        <v>2510</v>
      </c>
      <c r="F1164" t="s">
        <v>2511</v>
      </c>
      <c r="G1164" t="s">
        <v>3879</v>
      </c>
      <c r="H1164">
        <v>2</v>
      </c>
      <c r="I1164" t="s">
        <v>3880</v>
      </c>
      <c r="J1164" t="s">
        <v>3880</v>
      </c>
      <c r="K1164" t="s">
        <v>29</v>
      </c>
      <c r="L1164" t="s">
        <v>47</v>
      </c>
      <c r="M1164">
        <v>422612</v>
      </c>
      <c r="N1164">
        <v>281387</v>
      </c>
      <c r="O1164" t="s">
        <v>3881</v>
      </c>
      <c r="P1164">
        <v>2027</v>
      </c>
      <c r="Q1164">
        <v>2</v>
      </c>
      <c r="R1164" t="s">
        <v>32</v>
      </c>
      <c r="S1164" t="s">
        <v>33</v>
      </c>
      <c r="T1164" t="s">
        <v>34</v>
      </c>
      <c r="U1164" t="s">
        <v>35</v>
      </c>
    </row>
    <row r="1165" spans="1:21" hidden="1" x14ac:dyDescent="0.2">
      <c r="A1165" t="s">
        <v>1809</v>
      </c>
      <c r="B1165" t="s">
        <v>1810</v>
      </c>
      <c r="C1165" t="s">
        <v>3747</v>
      </c>
      <c r="D1165" t="s">
        <v>3748</v>
      </c>
      <c r="E1165" t="s">
        <v>3802</v>
      </c>
      <c r="F1165" t="s">
        <v>3803</v>
      </c>
      <c r="G1165" t="s">
        <v>3882</v>
      </c>
      <c r="H1165">
        <v>2</v>
      </c>
      <c r="I1165" t="s">
        <v>3883</v>
      </c>
      <c r="J1165" t="s">
        <v>3883</v>
      </c>
      <c r="K1165" t="s">
        <v>29</v>
      </c>
      <c r="L1165" t="s">
        <v>47</v>
      </c>
      <c r="M1165">
        <v>450074</v>
      </c>
      <c r="N1165">
        <v>287423</v>
      </c>
      <c r="O1165" t="s">
        <v>3884</v>
      </c>
      <c r="P1165">
        <v>2027</v>
      </c>
      <c r="Q1165">
        <v>2</v>
      </c>
      <c r="R1165" t="s">
        <v>49</v>
      </c>
      <c r="S1165" t="s">
        <v>33</v>
      </c>
      <c r="T1165" t="s">
        <v>34</v>
      </c>
      <c r="U1165" t="s">
        <v>35</v>
      </c>
    </row>
    <row r="1166" spans="1:21" hidden="1" x14ac:dyDescent="0.2">
      <c r="A1166" t="s">
        <v>1809</v>
      </c>
      <c r="B1166" t="s">
        <v>1810</v>
      </c>
      <c r="C1166" t="s">
        <v>3747</v>
      </c>
      <c r="D1166" t="s">
        <v>3748</v>
      </c>
      <c r="E1166" t="s">
        <v>3802</v>
      </c>
      <c r="F1166" t="s">
        <v>3803</v>
      </c>
      <c r="G1166" t="s">
        <v>3885</v>
      </c>
      <c r="H1166">
        <v>2</v>
      </c>
      <c r="I1166" t="s">
        <v>3886</v>
      </c>
      <c r="J1166" t="s">
        <v>3886</v>
      </c>
      <c r="K1166" t="s">
        <v>29</v>
      </c>
      <c r="L1166" t="s">
        <v>47</v>
      </c>
      <c r="M1166">
        <v>446094</v>
      </c>
      <c r="N1166">
        <v>291313</v>
      </c>
      <c r="O1166" t="s">
        <v>3887</v>
      </c>
      <c r="P1166">
        <v>2027</v>
      </c>
      <c r="Q1166">
        <v>2</v>
      </c>
      <c r="R1166" t="s">
        <v>49</v>
      </c>
      <c r="S1166" t="s">
        <v>33</v>
      </c>
      <c r="T1166" t="s">
        <v>34</v>
      </c>
      <c r="U1166" t="s">
        <v>35</v>
      </c>
    </row>
    <row r="1167" spans="1:21" hidden="1" x14ac:dyDescent="0.2">
      <c r="A1167" t="s">
        <v>1809</v>
      </c>
      <c r="B1167" t="s">
        <v>1810</v>
      </c>
      <c r="C1167" t="s">
        <v>3747</v>
      </c>
      <c r="D1167" t="s">
        <v>3748</v>
      </c>
      <c r="E1167" t="s">
        <v>3802</v>
      </c>
      <c r="F1167" t="s">
        <v>3803</v>
      </c>
      <c r="G1167" t="s">
        <v>3888</v>
      </c>
      <c r="H1167">
        <v>2</v>
      </c>
      <c r="I1167" t="s">
        <v>3889</v>
      </c>
      <c r="J1167" t="s">
        <v>3889</v>
      </c>
      <c r="K1167" t="s">
        <v>29</v>
      </c>
      <c r="L1167" t="s">
        <v>47</v>
      </c>
      <c r="M1167">
        <v>451173</v>
      </c>
      <c r="N1167">
        <v>294274</v>
      </c>
      <c r="O1167" t="s">
        <v>3890</v>
      </c>
      <c r="P1167">
        <v>2027</v>
      </c>
      <c r="Q1167">
        <v>2</v>
      </c>
      <c r="R1167" t="s">
        <v>49</v>
      </c>
      <c r="S1167" t="s">
        <v>33</v>
      </c>
      <c r="T1167" t="s">
        <v>34</v>
      </c>
      <c r="U1167" t="s">
        <v>35</v>
      </c>
    </row>
    <row r="1168" spans="1:21" hidden="1" x14ac:dyDescent="0.2">
      <c r="A1168" t="s">
        <v>1809</v>
      </c>
      <c r="B1168" t="s">
        <v>1810</v>
      </c>
      <c r="C1168" t="s">
        <v>2393</v>
      </c>
      <c r="D1168" t="s">
        <v>2394</v>
      </c>
      <c r="E1168" t="s">
        <v>2451</v>
      </c>
      <c r="F1168" t="s">
        <v>2452</v>
      </c>
      <c r="G1168" t="s">
        <v>3891</v>
      </c>
      <c r="H1168">
        <v>1</v>
      </c>
      <c r="I1168" t="s">
        <v>3892</v>
      </c>
      <c r="J1168" t="s">
        <v>3892</v>
      </c>
      <c r="K1168" t="s">
        <v>29</v>
      </c>
      <c r="L1168" t="s">
        <v>47</v>
      </c>
      <c r="M1168">
        <v>425186</v>
      </c>
      <c r="N1168">
        <v>414627</v>
      </c>
      <c r="O1168" t="s">
        <v>3893</v>
      </c>
      <c r="P1168">
        <v>2027</v>
      </c>
      <c r="Q1168">
        <v>2</v>
      </c>
      <c r="R1168" t="s">
        <v>49</v>
      </c>
      <c r="S1168" t="s">
        <v>33</v>
      </c>
      <c r="T1168" t="s">
        <v>34</v>
      </c>
      <c r="U1168" t="s">
        <v>35</v>
      </c>
    </row>
    <row r="1169" spans="1:21" hidden="1" x14ac:dyDescent="0.2">
      <c r="A1169" t="s">
        <v>1809</v>
      </c>
      <c r="B1169" t="s">
        <v>1810</v>
      </c>
      <c r="C1169" t="s">
        <v>2393</v>
      </c>
      <c r="D1169" t="s">
        <v>2394</v>
      </c>
      <c r="E1169" t="s">
        <v>2451</v>
      </c>
      <c r="F1169" t="s">
        <v>2452</v>
      </c>
      <c r="G1169" t="s">
        <v>3894</v>
      </c>
      <c r="H1169">
        <v>1</v>
      </c>
      <c r="I1169" t="s">
        <v>3895</v>
      </c>
      <c r="J1169" t="s">
        <v>3895</v>
      </c>
      <c r="K1169" t="s">
        <v>29</v>
      </c>
      <c r="L1169" t="s">
        <v>30</v>
      </c>
      <c r="M1169">
        <v>442068</v>
      </c>
      <c r="N1169">
        <v>403058</v>
      </c>
      <c r="O1169" t="s">
        <v>3896</v>
      </c>
      <c r="P1169">
        <v>2027</v>
      </c>
      <c r="Q1169">
        <v>2</v>
      </c>
      <c r="R1169" t="s">
        <v>32</v>
      </c>
      <c r="S1169" t="s">
        <v>33</v>
      </c>
      <c r="T1169" t="s">
        <v>34</v>
      </c>
      <c r="U1169" t="s">
        <v>35</v>
      </c>
    </row>
    <row r="1170" spans="1:21" hidden="1" x14ac:dyDescent="0.2">
      <c r="A1170" t="s">
        <v>1809</v>
      </c>
      <c r="B1170" t="s">
        <v>1810</v>
      </c>
      <c r="C1170" t="s">
        <v>2393</v>
      </c>
      <c r="D1170" t="s">
        <v>2394</v>
      </c>
      <c r="E1170" t="s">
        <v>2451</v>
      </c>
      <c r="F1170" t="s">
        <v>2452</v>
      </c>
      <c r="G1170" t="s">
        <v>3897</v>
      </c>
      <c r="H1170">
        <v>1</v>
      </c>
      <c r="I1170" t="s">
        <v>3898</v>
      </c>
      <c r="J1170" t="s">
        <v>3898</v>
      </c>
      <c r="K1170" t="s">
        <v>29</v>
      </c>
      <c r="L1170" t="s">
        <v>47</v>
      </c>
      <c r="M1170">
        <v>429931</v>
      </c>
      <c r="N1170">
        <v>407497</v>
      </c>
      <c r="O1170" t="s">
        <v>3899</v>
      </c>
      <c r="P1170">
        <v>2027</v>
      </c>
      <c r="Q1170">
        <v>2</v>
      </c>
      <c r="R1170" t="s">
        <v>32</v>
      </c>
      <c r="S1170" t="s">
        <v>33</v>
      </c>
      <c r="T1170" t="s">
        <v>34</v>
      </c>
      <c r="U1170" t="s">
        <v>35</v>
      </c>
    </row>
    <row r="1171" spans="1:21" hidden="1" x14ac:dyDescent="0.2">
      <c r="A1171" t="s">
        <v>1809</v>
      </c>
      <c r="B1171" t="s">
        <v>1810</v>
      </c>
      <c r="C1171" t="s">
        <v>2393</v>
      </c>
      <c r="D1171" t="s">
        <v>2394</v>
      </c>
      <c r="E1171" t="s">
        <v>2451</v>
      </c>
      <c r="F1171" t="s">
        <v>2452</v>
      </c>
      <c r="G1171" t="s">
        <v>3900</v>
      </c>
      <c r="H1171">
        <v>1</v>
      </c>
      <c r="I1171" t="s">
        <v>3901</v>
      </c>
      <c r="J1171" t="s">
        <v>3901</v>
      </c>
      <c r="K1171" t="s">
        <v>29</v>
      </c>
      <c r="L1171" t="s">
        <v>30</v>
      </c>
      <c r="M1171">
        <v>429893</v>
      </c>
      <c r="N1171">
        <v>403286</v>
      </c>
      <c r="O1171" t="s">
        <v>3902</v>
      </c>
      <c r="P1171">
        <v>2027</v>
      </c>
      <c r="Q1171">
        <v>2</v>
      </c>
      <c r="R1171" t="s">
        <v>49</v>
      </c>
      <c r="S1171" t="s">
        <v>33</v>
      </c>
      <c r="T1171" t="s">
        <v>34</v>
      </c>
      <c r="U1171" t="s">
        <v>35</v>
      </c>
    </row>
    <row r="1172" spans="1:21" hidden="1" x14ac:dyDescent="0.2">
      <c r="A1172" t="s">
        <v>1809</v>
      </c>
      <c r="B1172" t="s">
        <v>1810</v>
      </c>
      <c r="C1172" t="s">
        <v>2456</v>
      </c>
      <c r="D1172" t="s">
        <v>2457</v>
      </c>
      <c r="E1172" t="s">
        <v>2481</v>
      </c>
      <c r="F1172" t="s">
        <v>2482</v>
      </c>
      <c r="G1172" t="s">
        <v>3903</v>
      </c>
      <c r="H1172">
        <v>2</v>
      </c>
      <c r="I1172" t="s">
        <v>3904</v>
      </c>
      <c r="J1172" t="s">
        <v>3904</v>
      </c>
      <c r="K1172" t="s">
        <v>29</v>
      </c>
      <c r="L1172" t="s">
        <v>47</v>
      </c>
      <c r="M1172">
        <v>432172</v>
      </c>
      <c r="N1172">
        <v>297617</v>
      </c>
      <c r="O1172" t="s">
        <v>3905</v>
      </c>
      <c r="P1172">
        <v>2027</v>
      </c>
      <c r="Q1172">
        <v>2</v>
      </c>
      <c r="R1172" t="s">
        <v>49</v>
      </c>
      <c r="S1172" t="s">
        <v>33</v>
      </c>
      <c r="T1172" t="s">
        <v>34</v>
      </c>
      <c r="U1172" t="s">
        <v>35</v>
      </c>
    </row>
    <row r="1173" spans="1:21" hidden="1" x14ac:dyDescent="0.2">
      <c r="A1173" t="s">
        <v>1809</v>
      </c>
      <c r="B1173" t="s">
        <v>1810</v>
      </c>
      <c r="C1173" t="s">
        <v>2393</v>
      </c>
      <c r="D1173" t="s">
        <v>2394</v>
      </c>
      <c r="E1173" t="s">
        <v>2451</v>
      </c>
      <c r="F1173" t="s">
        <v>2452</v>
      </c>
      <c r="G1173" t="s">
        <v>3906</v>
      </c>
      <c r="H1173">
        <v>1</v>
      </c>
      <c r="I1173" t="s">
        <v>3907</v>
      </c>
      <c r="J1173" t="s">
        <v>3907</v>
      </c>
      <c r="K1173" t="s">
        <v>29</v>
      </c>
      <c r="L1173" t="s">
        <v>30</v>
      </c>
      <c r="M1173">
        <v>440974</v>
      </c>
      <c r="N1173">
        <v>407085</v>
      </c>
      <c r="O1173" t="s">
        <v>3908</v>
      </c>
      <c r="P1173">
        <v>2027</v>
      </c>
      <c r="Q1173">
        <v>2</v>
      </c>
      <c r="R1173" t="s">
        <v>32</v>
      </c>
      <c r="S1173" t="s">
        <v>33</v>
      </c>
      <c r="T1173" t="s">
        <v>34</v>
      </c>
      <c r="U1173" t="s">
        <v>35</v>
      </c>
    </row>
    <row r="1174" spans="1:21" hidden="1" x14ac:dyDescent="0.2">
      <c r="A1174" t="s">
        <v>1809</v>
      </c>
      <c r="B1174" t="s">
        <v>1810</v>
      </c>
      <c r="C1174" t="s">
        <v>2393</v>
      </c>
      <c r="D1174" t="s">
        <v>2394</v>
      </c>
      <c r="E1174" t="s">
        <v>2451</v>
      </c>
      <c r="F1174" t="s">
        <v>2452</v>
      </c>
      <c r="G1174" t="s">
        <v>3909</v>
      </c>
      <c r="H1174">
        <v>1</v>
      </c>
      <c r="I1174" t="s">
        <v>3910</v>
      </c>
      <c r="J1174" t="s">
        <v>3910</v>
      </c>
      <c r="K1174" t="s">
        <v>29</v>
      </c>
      <c r="L1174" t="s">
        <v>30</v>
      </c>
      <c r="M1174">
        <v>434314</v>
      </c>
      <c r="N1174">
        <v>402724</v>
      </c>
      <c r="O1174" t="s">
        <v>3911</v>
      </c>
      <c r="P1174">
        <v>2027</v>
      </c>
      <c r="Q1174">
        <v>2</v>
      </c>
      <c r="R1174" t="s">
        <v>32</v>
      </c>
      <c r="S1174" t="s">
        <v>33</v>
      </c>
      <c r="T1174" t="s">
        <v>34</v>
      </c>
      <c r="U1174" t="s">
        <v>35</v>
      </c>
    </row>
    <row r="1175" spans="1:21" hidden="1" x14ac:dyDescent="0.2">
      <c r="A1175" t="s">
        <v>1809</v>
      </c>
      <c r="B1175" t="s">
        <v>1810</v>
      </c>
      <c r="C1175" t="s">
        <v>2393</v>
      </c>
      <c r="D1175" t="s">
        <v>2394</v>
      </c>
      <c r="E1175" t="s">
        <v>2451</v>
      </c>
      <c r="F1175" t="s">
        <v>2452</v>
      </c>
      <c r="G1175" t="s">
        <v>3912</v>
      </c>
      <c r="H1175">
        <v>1</v>
      </c>
      <c r="I1175" t="s">
        <v>3913</v>
      </c>
      <c r="J1175" t="s">
        <v>3913</v>
      </c>
      <c r="K1175" t="s">
        <v>29</v>
      </c>
      <c r="L1175" t="s">
        <v>30</v>
      </c>
      <c r="M1175">
        <v>429430</v>
      </c>
      <c r="N1175">
        <v>412830</v>
      </c>
      <c r="O1175" t="s">
        <v>3914</v>
      </c>
      <c r="P1175">
        <v>2027</v>
      </c>
      <c r="Q1175">
        <v>2</v>
      </c>
      <c r="R1175" t="s">
        <v>32</v>
      </c>
      <c r="S1175" t="s">
        <v>33</v>
      </c>
      <c r="T1175" t="s">
        <v>34</v>
      </c>
      <c r="U1175" t="s">
        <v>35</v>
      </c>
    </row>
    <row r="1176" spans="1:21" hidden="1" x14ac:dyDescent="0.2">
      <c r="A1176" t="s">
        <v>1809</v>
      </c>
      <c r="B1176" t="s">
        <v>1810</v>
      </c>
      <c r="C1176" t="s">
        <v>2456</v>
      </c>
      <c r="D1176" t="s">
        <v>2457</v>
      </c>
      <c r="E1176" t="s">
        <v>2481</v>
      </c>
      <c r="F1176" t="s">
        <v>2482</v>
      </c>
      <c r="G1176" t="s">
        <v>3915</v>
      </c>
      <c r="H1176">
        <v>2</v>
      </c>
      <c r="I1176" t="s">
        <v>3916</v>
      </c>
      <c r="J1176" t="s">
        <v>3916</v>
      </c>
      <c r="K1176" t="s">
        <v>29</v>
      </c>
      <c r="L1176" t="s">
        <v>47</v>
      </c>
      <c r="M1176">
        <v>428507</v>
      </c>
      <c r="N1176">
        <v>300231</v>
      </c>
      <c r="O1176" t="s">
        <v>3917</v>
      </c>
      <c r="P1176">
        <v>2027</v>
      </c>
      <c r="Q1176">
        <v>2</v>
      </c>
      <c r="R1176" t="s">
        <v>49</v>
      </c>
      <c r="S1176" t="s">
        <v>33</v>
      </c>
      <c r="T1176" t="s">
        <v>34</v>
      </c>
      <c r="U1176" t="s">
        <v>35</v>
      </c>
    </row>
    <row r="1177" spans="1:21" hidden="1" x14ac:dyDescent="0.2">
      <c r="A1177" t="s">
        <v>1809</v>
      </c>
      <c r="B1177" t="s">
        <v>1810</v>
      </c>
      <c r="C1177" t="s">
        <v>2393</v>
      </c>
      <c r="D1177" t="s">
        <v>2394</v>
      </c>
      <c r="E1177" t="s">
        <v>2451</v>
      </c>
      <c r="F1177" t="s">
        <v>2452</v>
      </c>
      <c r="G1177" t="s">
        <v>3918</v>
      </c>
      <c r="H1177">
        <v>1</v>
      </c>
      <c r="I1177" t="s">
        <v>3919</v>
      </c>
      <c r="J1177" t="s">
        <v>3919</v>
      </c>
      <c r="K1177" t="s">
        <v>29</v>
      </c>
      <c r="L1177" t="s">
        <v>30</v>
      </c>
      <c r="M1177">
        <v>434904</v>
      </c>
      <c r="N1177">
        <v>407809</v>
      </c>
      <c r="O1177" t="s">
        <v>3920</v>
      </c>
      <c r="P1177">
        <v>2027</v>
      </c>
      <c r="Q1177">
        <v>2</v>
      </c>
      <c r="R1177" t="s">
        <v>32</v>
      </c>
      <c r="S1177" t="s">
        <v>33</v>
      </c>
      <c r="T1177" t="s">
        <v>34</v>
      </c>
      <c r="U1177" t="s">
        <v>35</v>
      </c>
    </row>
    <row r="1178" spans="1:21" hidden="1" x14ac:dyDescent="0.2">
      <c r="A1178" t="s">
        <v>1809</v>
      </c>
      <c r="B1178" t="s">
        <v>1810</v>
      </c>
      <c r="C1178" t="s">
        <v>1811</v>
      </c>
      <c r="D1178" t="s">
        <v>1812</v>
      </c>
      <c r="E1178" t="s">
        <v>1930</v>
      </c>
      <c r="F1178" t="s">
        <v>1931</v>
      </c>
      <c r="G1178" t="s">
        <v>3921</v>
      </c>
      <c r="H1178">
        <v>2</v>
      </c>
      <c r="I1178" t="s">
        <v>3922</v>
      </c>
      <c r="J1178" t="s">
        <v>3922</v>
      </c>
      <c r="K1178" t="s">
        <v>29</v>
      </c>
      <c r="L1178" t="s">
        <v>47</v>
      </c>
      <c r="M1178">
        <v>405991</v>
      </c>
      <c r="N1178">
        <v>326020</v>
      </c>
      <c r="O1178" t="s">
        <v>3923</v>
      </c>
      <c r="P1178">
        <v>2027</v>
      </c>
      <c r="Q1178">
        <v>2</v>
      </c>
      <c r="R1178" t="s">
        <v>49</v>
      </c>
      <c r="S1178" t="s">
        <v>33</v>
      </c>
      <c r="T1178" t="s">
        <v>34</v>
      </c>
      <c r="U1178" t="s">
        <v>35</v>
      </c>
    </row>
    <row r="1179" spans="1:21" hidden="1" x14ac:dyDescent="0.2">
      <c r="A1179" t="s">
        <v>1809</v>
      </c>
      <c r="B1179" t="s">
        <v>1810</v>
      </c>
      <c r="C1179" t="s">
        <v>2393</v>
      </c>
      <c r="D1179" t="s">
        <v>2394</v>
      </c>
      <c r="E1179" t="s">
        <v>2451</v>
      </c>
      <c r="F1179" t="s">
        <v>2452</v>
      </c>
      <c r="G1179" t="s">
        <v>3924</v>
      </c>
      <c r="H1179">
        <v>1</v>
      </c>
      <c r="I1179" t="s">
        <v>3925</v>
      </c>
      <c r="J1179" t="s">
        <v>3925</v>
      </c>
      <c r="K1179" t="s">
        <v>29</v>
      </c>
      <c r="L1179" t="s">
        <v>30</v>
      </c>
      <c r="M1179">
        <v>435505</v>
      </c>
      <c r="N1179">
        <v>403430</v>
      </c>
      <c r="O1179" t="s">
        <v>3926</v>
      </c>
      <c r="P1179">
        <v>2027</v>
      </c>
      <c r="Q1179">
        <v>2</v>
      </c>
      <c r="R1179" t="s">
        <v>32</v>
      </c>
      <c r="S1179" t="s">
        <v>33</v>
      </c>
      <c r="T1179" t="s">
        <v>34</v>
      </c>
      <c r="U1179" t="s">
        <v>35</v>
      </c>
    </row>
    <row r="1180" spans="1:21" hidden="1" x14ac:dyDescent="0.2">
      <c r="A1180" t="s">
        <v>1809</v>
      </c>
      <c r="B1180" t="s">
        <v>1810</v>
      </c>
      <c r="C1180" t="s">
        <v>2393</v>
      </c>
      <c r="D1180" t="s">
        <v>2394</v>
      </c>
      <c r="E1180" t="s">
        <v>2451</v>
      </c>
      <c r="F1180" t="s">
        <v>2452</v>
      </c>
      <c r="G1180" t="s">
        <v>3927</v>
      </c>
      <c r="H1180">
        <v>1</v>
      </c>
      <c r="I1180" t="s">
        <v>3928</v>
      </c>
      <c r="J1180" t="s">
        <v>3928</v>
      </c>
      <c r="K1180" t="s">
        <v>29</v>
      </c>
      <c r="L1180" t="s">
        <v>30</v>
      </c>
      <c r="M1180">
        <v>440578</v>
      </c>
      <c r="N1180">
        <v>401660</v>
      </c>
      <c r="O1180" t="s">
        <v>3929</v>
      </c>
      <c r="P1180">
        <v>2027</v>
      </c>
      <c r="Q1180">
        <v>2</v>
      </c>
      <c r="R1180" t="s">
        <v>32</v>
      </c>
      <c r="S1180" t="s">
        <v>33</v>
      </c>
      <c r="T1180" t="s">
        <v>34</v>
      </c>
      <c r="U1180" t="s">
        <v>35</v>
      </c>
    </row>
    <row r="1181" spans="1:21" hidden="1" x14ac:dyDescent="0.2">
      <c r="A1181" t="s">
        <v>1809</v>
      </c>
      <c r="B1181" t="s">
        <v>1810</v>
      </c>
      <c r="C1181" t="s">
        <v>2456</v>
      </c>
      <c r="D1181" t="s">
        <v>2457</v>
      </c>
      <c r="E1181" t="s">
        <v>3930</v>
      </c>
      <c r="F1181" t="s">
        <v>3931</v>
      </c>
      <c r="G1181" t="s">
        <v>3932</v>
      </c>
      <c r="H1181">
        <v>2</v>
      </c>
      <c r="I1181" t="s">
        <v>3933</v>
      </c>
      <c r="J1181" t="s">
        <v>3933</v>
      </c>
      <c r="K1181" t="s">
        <v>29</v>
      </c>
      <c r="L1181" t="s">
        <v>47</v>
      </c>
      <c r="M1181">
        <v>434106</v>
      </c>
      <c r="N1181">
        <v>308358</v>
      </c>
      <c r="O1181" t="s">
        <v>3934</v>
      </c>
      <c r="P1181">
        <v>2027</v>
      </c>
      <c r="Q1181">
        <v>2</v>
      </c>
      <c r="R1181" t="s">
        <v>49</v>
      </c>
      <c r="S1181" t="s">
        <v>33</v>
      </c>
      <c r="T1181" t="s">
        <v>34</v>
      </c>
      <c r="U1181" t="s">
        <v>35</v>
      </c>
    </row>
    <row r="1182" spans="1:21" hidden="1" x14ac:dyDescent="0.2">
      <c r="A1182" t="s">
        <v>1809</v>
      </c>
      <c r="B1182" t="s">
        <v>1810</v>
      </c>
      <c r="C1182" t="s">
        <v>2456</v>
      </c>
      <c r="D1182" t="s">
        <v>2457</v>
      </c>
      <c r="E1182" t="s">
        <v>3930</v>
      </c>
      <c r="F1182" t="s">
        <v>3931</v>
      </c>
      <c r="G1182" t="s">
        <v>3935</v>
      </c>
      <c r="H1182">
        <v>2</v>
      </c>
      <c r="I1182" t="s">
        <v>3936</v>
      </c>
      <c r="J1182" t="s">
        <v>3936</v>
      </c>
      <c r="K1182" t="s">
        <v>29</v>
      </c>
      <c r="L1182" t="s">
        <v>47</v>
      </c>
      <c r="M1182">
        <v>428044</v>
      </c>
      <c r="N1182">
        <v>312270</v>
      </c>
      <c r="O1182" t="s">
        <v>3937</v>
      </c>
      <c r="P1182">
        <v>2027</v>
      </c>
      <c r="Q1182">
        <v>2</v>
      </c>
      <c r="R1182" t="s">
        <v>49</v>
      </c>
      <c r="S1182" t="s">
        <v>33</v>
      </c>
      <c r="T1182" t="s">
        <v>34</v>
      </c>
      <c r="U1182" t="s">
        <v>35</v>
      </c>
    </row>
    <row r="1183" spans="1:21" hidden="1" x14ac:dyDescent="0.2">
      <c r="A1183" t="s">
        <v>1809</v>
      </c>
      <c r="B1183" t="s">
        <v>1810</v>
      </c>
      <c r="C1183" t="s">
        <v>2456</v>
      </c>
      <c r="D1183" t="s">
        <v>2457</v>
      </c>
      <c r="E1183" t="s">
        <v>3930</v>
      </c>
      <c r="F1183" t="s">
        <v>3931</v>
      </c>
      <c r="G1183" t="s">
        <v>3938</v>
      </c>
      <c r="H1183">
        <v>2</v>
      </c>
      <c r="I1183" t="s">
        <v>3939</v>
      </c>
      <c r="J1183" t="s">
        <v>3939</v>
      </c>
      <c r="K1183" t="s">
        <v>29</v>
      </c>
      <c r="L1183" t="s">
        <v>47</v>
      </c>
      <c r="M1183">
        <v>429709</v>
      </c>
      <c r="N1183">
        <v>312364</v>
      </c>
      <c r="O1183" t="s">
        <v>3940</v>
      </c>
      <c r="P1183">
        <v>2027</v>
      </c>
      <c r="Q1183">
        <v>2</v>
      </c>
      <c r="R1183" t="s">
        <v>49</v>
      </c>
      <c r="S1183" t="s">
        <v>33</v>
      </c>
      <c r="T1183" t="s">
        <v>34</v>
      </c>
      <c r="U1183" t="s">
        <v>35</v>
      </c>
    </row>
    <row r="1184" spans="1:21" hidden="1" x14ac:dyDescent="0.2">
      <c r="A1184" t="s">
        <v>1809</v>
      </c>
      <c r="B1184" t="s">
        <v>1810</v>
      </c>
      <c r="C1184" t="s">
        <v>2393</v>
      </c>
      <c r="D1184" t="s">
        <v>2394</v>
      </c>
      <c r="E1184" t="s">
        <v>2446</v>
      </c>
      <c r="F1184" t="s">
        <v>2447</v>
      </c>
      <c r="G1184" t="s">
        <v>3941</v>
      </c>
      <c r="H1184">
        <v>1</v>
      </c>
      <c r="I1184" t="s">
        <v>3942</v>
      </c>
      <c r="J1184" t="s">
        <v>3942</v>
      </c>
      <c r="K1184" t="s">
        <v>29</v>
      </c>
      <c r="L1184" t="s">
        <v>198</v>
      </c>
      <c r="M1184">
        <v>454335</v>
      </c>
      <c r="N1184">
        <v>418557</v>
      </c>
      <c r="O1184" t="s">
        <v>3943</v>
      </c>
      <c r="P1184">
        <v>2027</v>
      </c>
      <c r="Q1184">
        <v>2</v>
      </c>
      <c r="R1184" t="s">
        <v>32</v>
      </c>
      <c r="S1184" t="s">
        <v>33</v>
      </c>
      <c r="T1184" t="s">
        <v>34</v>
      </c>
      <c r="U1184" t="s">
        <v>35</v>
      </c>
    </row>
    <row r="1185" spans="1:21" hidden="1" x14ac:dyDescent="0.2">
      <c r="A1185" t="s">
        <v>1809</v>
      </c>
      <c r="B1185" t="s">
        <v>1810</v>
      </c>
      <c r="C1185" t="s">
        <v>2456</v>
      </c>
      <c r="D1185" t="s">
        <v>2457</v>
      </c>
      <c r="E1185" t="s">
        <v>3930</v>
      </c>
      <c r="F1185" t="s">
        <v>3931</v>
      </c>
      <c r="G1185" t="s">
        <v>3944</v>
      </c>
      <c r="H1185">
        <v>2</v>
      </c>
      <c r="I1185" t="s">
        <v>3945</v>
      </c>
      <c r="J1185" t="s">
        <v>3945</v>
      </c>
      <c r="K1185" t="s">
        <v>29</v>
      </c>
      <c r="L1185" t="s">
        <v>47</v>
      </c>
      <c r="M1185">
        <v>430838</v>
      </c>
      <c r="N1185">
        <v>314818</v>
      </c>
      <c r="O1185" t="s">
        <v>3946</v>
      </c>
      <c r="P1185">
        <v>2027</v>
      </c>
      <c r="Q1185">
        <v>2</v>
      </c>
      <c r="R1185" t="s">
        <v>49</v>
      </c>
      <c r="S1185" t="s">
        <v>33</v>
      </c>
      <c r="T1185" t="s">
        <v>34</v>
      </c>
      <c r="U1185" t="s">
        <v>35</v>
      </c>
    </row>
    <row r="1186" spans="1:21" hidden="1" x14ac:dyDescent="0.2">
      <c r="A1186" t="s">
        <v>1809</v>
      </c>
      <c r="B1186" t="s">
        <v>1810</v>
      </c>
      <c r="C1186" t="s">
        <v>2393</v>
      </c>
      <c r="D1186" t="s">
        <v>2394</v>
      </c>
      <c r="E1186" t="s">
        <v>2446</v>
      </c>
      <c r="F1186" t="s">
        <v>2447</v>
      </c>
      <c r="G1186" t="s">
        <v>3947</v>
      </c>
      <c r="H1186">
        <v>1</v>
      </c>
      <c r="I1186" t="s">
        <v>3948</v>
      </c>
      <c r="J1186" t="s">
        <v>3948</v>
      </c>
      <c r="K1186" t="s">
        <v>29</v>
      </c>
      <c r="L1186" t="s">
        <v>30</v>
      </c>
      <c r="M1186">
        <v>450344</v>
      </c>
      <c r="N1186">
        <v>410545</v>
      </c>
      <c r="O1186" t="s">
        <v>3949</v>
      </c>
      <c r="P1186">
        <v>2027</v>
      </c>
      <c r="Q1186">
        <v>2</v>
      </c>
      <c r="R1186" t="s">
        <v>32</v>
      </c>
      <c r="S1186" t="s">
        <v>33</v>
      </c>
      <c r="T1186" t="s">
        <v>34</v>
      </c>
      <c r="U1186" t="s">
        <v>35</v>
      </c>
    </row>
    <row r="1187" spans="1:21" hidden="1" x14ac:dyDescent="0.2">
      <c r="A1187" t="s">
        <v>1809</v>
      </c>
      <c r="B1187" t="s">
        <v>1810</v>
      </c>
      <c r="C1187" t="s">
        <v>2393</v>
      </c>
      <c r="D1187" t="s">
        <v>2394</v>
      </c>
      <c r="E1187" t="s">
        <v>2446</v>
      </c>
      <c r="F1187" t="s">
        <v>2447</v>
      </c>
      <c r="G1187" t="s">
        <v>3950</v>
      </c>
      <c r="H1187">
        <v>1</v>
      </c>
      <c r="I1187" t="s">
        <v>3951</v>
      </c>
      <c r="J1187" t="s">
        <v>3951</v>
      </c>
      <c r="K1187" t="s">
        <v>29</v>
      </c>
      <c r="L1187" t="s">
        <v>30</v>
      </c>
      <c r="M1187">
        <v>447079</v>
      </c>
      <c r="N1187">
        <v>418179</v>
      </c>
      <c r="O1187" t="s">
        <v>3952</v>
      </c>
      <c r="P1187">
        <v>2027</v>
      </c>
      <c r="Q1187">
        <v>2</v>
      </c>
      <c r="R1187" t="s">
        <v>32</v>
      </c>
      <c r="S1187" t="s">
        <v>33</v>
      </c>
      <c r="T1187" t="s">
        <v>34</v>
      </c>
      <c r="U1187" t="s">
        <v>35</v>
      </c>
    </row>
    <row r="1188" spans="1:21" hidden="1" x14ac:dyDescent="0.2">
      <c r="A1188" t="s">
        <v>1809</v>
      </c>
      <c r="B1188" t="s">
        <v>1810</v>
      </c>
      <c r="C1188" t="s">
        <v>2456</v>
      </c>
      <c r="D1188" t="s">
        <v>2457</v>
      </c>
      <c r="E1188" t="s">
        <v>3930</v>
      </c>
      <c r="F1188" t="s">
        <v>3931</v>
      </c>
      <c r="G1188" t="s">
        <v>3953</v>
      </c>
      <c r="H1188">
        <v>2</v>
      </c>
      <c r="I1188" t="s">
        <v>3954</v>
      </c>
      <c r="J1188" t="s">
        <v>3954</v>
      </c>
      <c r="K1188" t="s">
        <v>29</v>
      </c>
      <c r="L1188" t="s">
        <v>47</v>
      </c>
      <c r="M1188">
        <v>434615</v>
      </c>
      <c r="N1188">
        <v>310892</v>
      </c>
      <c r="O1188" t="s">
        <v>3955</v>
      </c>
      <c r="P1188">
        <v>2027</v>
      </c>
      <c r="Q1188">
        <v>2</v>
      </c>
      <c r="R1188" t="s">
        <v>49</v>
      </c>
      <c r="S1188" t="s">
        <v>33</v>
      </c>
      <c r="T1188" t="s">
        <v>34</v>
      </c>
      <c r="U1188" t="s">
        <v>35</v>
      </c>
    </row>
    <row r="1189" spans="1:21" hidden="1" x14ac:dyDescent="0.2">
      <c r="A1189" t="s">
        <v>1809</v>
      </c>
      <c r="B1189" t="s">
        <v>1810</v>
      </c>
      <c r="C1189" t="s">
        <v>2393</v>
      </c>
      <c r="D1189" t="s">
        <v>2394</v>
      </c>
      <c r="E1189" t="s">
        <v>2446</v>
      </c>
      <c r="F1189" t="s">
        <v>2447</v>
      </c>
      <c r="G1189" t="s">
        <v>3956</v>
      </c>
      <c r="H1189">
        <v>1</v>
      </c>
      <c r="I1189" t="s">
        <v>3957</v>
      </c>
      <c r="J1189" t="s">
        <v>3957</v>
      </c>
      <c r="K1189" t="s">
        <v>29</v>
      </c>
      <c r="L1189" t="s">
        <v>30</v>
      </c>
      <c r="M1189">
        <v>443070</v>
      </c>
      <c r="N1189">
        <v>414921</v>
      </c>
      <c r="O1189" t="s">
        <v>3958</v>
      </c>
      <c r="P1189">
        <v>2027</v>
      </c>
      <c r="Q1189">
        <v>2</v>
      </c>
      <c r="R1189" t="s">
        <v>49</v>
      </c>
      <c r="S1189" t="s">
        <v>33</v>
      </c>
      <c r="T1189" t="s">
        <v>34</v>
      </c>
      <c r="U1189" t="s">
        <v>35</v>
      </c>
    </row>
    <row r="1190" spans="1:21" hidden="1" x14ac:dyDescent="0.2">
      <c r="A1190" t="s">
        <v>1809</v>
      </c>
      <c r="B1190" t="s">
        <v>1810</v>
      </c>
      <c r="C1190" t="s">
        <v>2393</v>
      </c>
      <c r="D1190" t="s">
        <v>2394</v>
      </c>
      <c r="E1190" t="s">
        <v>2446</v>
      </c>
      <c r="F1190" t="s">
        <v>2447</v>
      </c>
      <c r="G1190" t="s">
        <v>3959</v>
      </c>
      <c r="H1190">
        <v>1</v>
      </c>
      <c r="I1190" t="s">
        <v>3960</v>
      </c>
      <c r="J1190" t="s">
        <v>3960</v>
      </c>
      <c r="K1190" t="s">
        <v>29</v>
      </c>
      <c r="L1190" t="s">
        <v>198</v>
      </c>
      <c r="M1190">
        <v>465063</v>
      </c>
      <c r="N1190">
        <v>420528</v>
      </c>
      <c r="O1190" t="s">
        <v>3961</v>
      </c>
      <c r="P1190">
        <v>2027</v>
      </c>
      <c r="Q1190">
        <v>2</v>
      </c>
      <c r="R1190" t="s">
        <v>32</v>
      </c>
      <c r="S1190" t="s">
        <v>33</v>
      </c>
      <c r="T1190" t="s">
        <v>34</v>
      </c>
      <c r="U1190" t="s">
        <v>35</v>
      </c>
    </row>
    <row r="1191" spans="1:21" hidden="1" x14ac:dyDescent="0.2">
      <c r="A1191" t="s">
        <v>1809</v>
      </c>
      <c r="B1191" t="s">
        <v>1810</v>
      </c>
      <c r="C1191" t="s">
        <v>3747</v>
      </c>
      <c r="D1191" t="s">
        <v>3748</v>
      </c>
      <c r="E1191" t="s">
        <v>3802</v>
      </c>
      <c r="F1191" t="s">
        <v>3803</v>
      </c>
      <c r="G1191" t="s">
        <v>3962</v>
      </c>
      <c r="H1191">
        <v>2</v>
      </c>
      <c r="I1191" t="s">
        <v>3963</v>
      </c>
      <c r="J1191" t="s">
        <v>3963</v>
      </c>
      <c r="K1191" t="s">
        <v>29</v>
      </c>
      <c r="L1191" t="s">
        <v>47</v>
      </c>
      <c r="M1191">
        <v>450720</v>
      </c>
      <c r="N1191">
        <v>327528</v>
      </c>
      <c r="O1191" t="s">
        <v>3964</v>
      </c>
      <c r="P1191">
        <v>2027</v>
      </c>
      <c r="Q1191">
        <v>2</v>
      </c>
      <c r="R1191" t="s">
        <v>49</v>
      </c>
      <c r="S1191" t="s">
        <v>33</v>
      </c>
      <c r="T1191" t="s">
        <v>34</v>
      </c>
      <c r="U1191" t="s">
        <v>35</v>
      </c>
    </row>
    <row r="1192" spans="1:21" hidden="1" x14ac:dyDescent="0.2">
      <c r="A1192" t="s">
        <v>1809</v>
      </c>
      <c r="B1192" t="s">
        <v>1810</v>
      </c>
      <c r="C1192" t="s">
        <v>3747</v>
      </c>
      <c r="D1192" t="s">
        <v>3748</v>
      </c>
      <c r="E1192" t="s">
        <v>3802</v>
      </c>
      <c r="F1192" t="s">
        <v>3803</v>
      </c>
      <c r="G1192" t="s">
        <v>3965</v>
      </c>
      <c r="H1192">
        <v>2</v>
      </c>
      <c r="I1192" t="s">
        <v>3966</v>
      </c>
      <c r="J1192" t="s">
        <v>3966</v>
      </c>
      <c r="K1192" t="s">
        <v>29</v>
      </c>
      <c r="L1192" t="s">
        <v>47</v>
      </c>
      <c r="M1192">
        <v>462942</v>
      </c>
      <c r="N1192">
        <v>296272</v>
      </c>
      <c r="O1192" t="s">
        <v>3967</v>
      </c>
      <c r="P1192">
        <v>2027</v>
      </c>
      <c r="Q1192">
        <v>2</v>
      </c>
      <c r="R1192" t="s">
        <v>49</v>
      </c>
      <c r="S1192" t="s">
        <v>33</v>
      </c>
      <c r="T1192" t="s">
        <v>34</v>
      </c>
      <c r="U1192" t="s">
        <v>35</v>
      </c>
    </row>
    <row r="1193" spans="1:21" hidden="1" x14ac:dyDescent="0.2">
      <c r="A1193" t="s">
        <v>1809</v>
      </c>
      <c r="B1193" t="s">
        <v>1810</v>
      </c>
      <c r="C1193" t="s">
        <v>2393</v>
      </c>
      <c r="D1193" t="s">
        <v>2394</v>
      </c>
      <c r="E1193" t="s">
        <v>2446</v>
      </c>
      <c r="F1193" t="s">
        <v>2447</v>
      </c>
      <c r="G1193" t="s">
        <v>3968</v>
      </c>
      <c r="H1193">
        <v>1</v>
      </c>
      <c r="I1193" t="s">
        <v>3969</v>
      </c>
      <c r="J1193" t="s">
        <v>3969</v>
      </c>
      <c r="K1193" t="s">
        <v>29</v>
      </c>
      <c r="L1193" t="s">
        <v>30</v>
      </c>
      <c r="M1193">
        <v>455034</v>
      </c>
      <c r="N1193">
        <v>408146</v>
      </c>
      <c r="O1193" t="s">
        <v>3970</v>
      </c>
      <c r="P1193">
        <v>2027</v>
      </c>
      <c r="Q1193">
        <v>2</v>
      </c>
      <c r="R1193" t="s">
        <v>32</v>
      </c>
      <c r="S1193" t="s">
        <v>33</v>
      </c>
      <c r="T1193" t="s">
        <v>34</v>
      </c>
      <c r="U1193" t="s">
        <v>35</v>
      </c>
    </row>
    <row r="1194" spans="1:21" hidden="1" x14ac:dyDescent="0.2">
      <c r="A1194" t="s">
        <v>1809</v>
      </c>
      <c r="B1194" t="s">
        <v>1810</v>
      </c>
      <c r="C1194" t="s">
        <v>2393</v>
      </c>
      <c r="D1194" t="s">
        <v>2394</v>
      </c>
      <c r="E1194" t="s">
        <v>2446</v>
      </c>
      <c r="F1194" t="s">
        <v>2447</v>
      </c>
      <c r="G1194" t="s">
        <v>3971</v>
      </c>
      <c r="H1194">
        <v>1</v>
      </c>
      <c r="I1194" t="s">
        <v>3972</v>
      </c>
      <c r="J1194" t="s">
        <v>3972</v>
      </c>
      <c r="K1194" t="s">
        <v>29</v>
      </c>
      <c r="L1194" t="s">
        <v>30</v>
      </c>
      <c r="M1194">
        <v>462380</v>
      </c>
      <c r="N1194">
        <v>417516</v>
      </c>
      <c r="O1194" t="s">
        <v>3973</v>
      </c>
      <c r="P1194">
        <v>2027</v>
      </c>
      <c r="Q1194">
        <v>2</v>
      </c>
      <c r="R1194" t="s">
        <v>32</v>
      </c>
      <c r="S1194" t="s">
        <v>33</v>
      </c>
      <c r="T1194" t="s">
        <v>34</v>
      </c>
      <c r="U1194" t="s">
        <v>35</v>
      </c>
    </row>
    <row r="1195" spans="1:21" hidden="1" x14ac:dyDescent="0.2">
      <c r="A1195" t="s">
        <v>1809</v>
      </c>
      <c r="B1195" t="s">
        <v>1810</v>
      </c>
      <c r="C1195" t="s">
        <v>2456</v>
      </c>
      <c r="D1195" t="s">
        <v>2457</v>
      </c>
      <c r="E1195" t="s">
        <v>2481</v>
      </c>
      <c r="F1195" t="s">
        <v>2482</v>
      </c>
      <c r="G1195" t="s">
        <v>3974</v>
      </c>
      <c r="H1195">
        <v>2</v>
      </c>
      <c r="I1195" t="s">
        <v>3975</v>
      </c>
      <c r="J1195" t="s">
        <v>3975</v>
      </c>
      <c r="K1195" t="s">
        <v>29</v>
      </c>
      <c r="L1195" t="s">
        <v>47</v>
      </c>
      <c r="M1195">
        <v>436389</v>
      </c>
      <c r="N1195">
        <v>300613</v>
      </c>
      <c r="O1195" t="s">
        <v>3976</v>
      </c>
      <c r="P1195">
        <v>2027</v>
      </c>
      <c r="Q1195">
        <v>2</v>
      </c>
      <c r="R1195" t="s">
        <v>49</v>
      </c>
      <c r="S1195" t="s">
        <v>33</v>
      </c>
      <c r="T1195" t="s">
        <v>34</v>
      </c>
      <c r="U1195" t="s">
        <v>35</v>
      </c>
    </row>
    <row r="1196" spans="1:21" hidden="1" x14ac:dyDescent="0.2">
      <c r="A1196" t="s">
        <v>1809</v>
      </c>
      <c r="B1196" t="s">
        <v>1810</v>
      </c>
      <c r="C1196" t="s">
        <v>3747</v>
      </c>
      <c r="D1196" t="s">
        <v>3748</v>
      </c>
      <c r="E1196" t="s">
        <v>3802</v>
      </c>
      <c r="F1196" t="s">
        <v>3803</v>
      </c>
      <c r="G1196" t="s">
        <v>3977</v>
      </c>
      <c r="H1196">
        <v>2</v>
      </c>
      <c r="I1196" t="s">
        <v>3978</v>
      </c>
      <c r="J1196" t="s">
        <v>3978</v>
      </c>
      <c r="K1196" t="s">
        <v>29</v>
      </c>
      <c r="L1196" t="s">
        <v>47</v>
      </c>
      <c r="M1196">
        <v>467438</v>
      </c>
      <c r="N1196">
        <v>301517</v>
      </c>
      <c r="O1196" t="s">
        <v>3979</v>
      </c>
      <c r="P1196">
        <v>2027</v>
      </c>
      <c r="Q1196">
        <v>2</v>
      </c>
      <c r="R1196" t="s">
        <v>49</v>
      </c>
      <c r="S1196" t="s">
        <v>33</v>
      </c>
      <c r="T1196" t="s">
        <v>34</v>
      </c>
      <c r="U1196" t="s">
        <v>35</v>
      </c>
    </row>
    <row r="1197" spans="1:21" hidden="1" x14ac:dyDescent="0.2">
      <c r="A1197" t="s">
        <v>1809</v>
      </c>
      <c r="B1197" t="s">
        <v>1810</v>
      </c>
      <c r="C1197" t="s">
        <v>2456</v>
      </c>
      <c r="D1197" t="s">
        <v>2457</v>
      </c>
      <c r="E1197" t="s">
        <v>2481</v>
      </c>
      <c r="F1197" t="s">
        <v>2482</v>
      </c>
      <c r="G1197" t="s">
        <v>3980</v>
      </c>
      <c r="H1197">
        <v>2</v>
      </c>
      <c r="I1197" t="s">
        <v>3981</v>
      </c>
      <c r="J1197" t="s">
        <v>3981</v>
      </c>
      <c r="K1197" t="s">
        <v>29</v>
      </c>
      <c r="L1197" t="s">
        <v>47</v>
      </c>
      <c r="M1197">
        <v>440750</v>
      </c>
      <c r="N1197">
        <v>304468</v>
      </c>
      <c r="O1197" t="s">
        <v>3982</v>
      </c>
      <c r="P1197">
        <v>2027</v>
      </c>
      <c r="Q1197">
        <v>2</v>
      </c>
      <c r="R1197" t="s">
        <v>205</v>
      </c>
      <c r="S1197" t="s">
        <v>33</v>
      </c>
      <c r="T1197" t="s">
        <v>34</v>
      </c>
      <c r="U1197" t="s">
        <v>35</v>
      </c>
    </row>
    <row r="1198" spans="1:21" hidden="1" x14ac:dyDescent="0.2">
      <c r="A1198" t="s">
        <v>1809</v>
      </c>
      <c r="B1198" t="s">
        <v>1810</v>
      </c>
      <c r="C1198" t="s">
        <v>2456</v>
      </c>
      <c r="D1198" t="s">
        <v>2457</v>
      </c>
      <c r="E1198" t="s">
        <v>2481</v>
      </c>
      <c r="F1198" t="s">
        <v>2482</v>
      </c>
      <c r="G1198" t="s">
        <v>3983</v>
      </c>
      <c r="H1198">
        <v>2</v>
      </c>
      <c r="I1198" t="s">
        <v>3984</v>
      </c>
      <c r="J1198" t="s">
        <v>3984</v>
      </c>
      <c r="K1198" t="s">
        <v>29</v>
      </c>
      <c r="L1198" t="s">
        <v>47</v>
      </c>
      <c r="M1198">
        <v>439193</v>
      </c>
      <c r="N1198">
        <v>308318</v>
      </c>
      <c r="O1198" t="s">
        <v>3985</v>
      </c>
      <c r="P1198">
        <v>2027</v>
      </c>
      <c r="Q1198">
        <v>2</v>
      </c>
      <c r="R1198" t="s">
        <v>49</v>
      </c>
      <c r="S1198" t="s">
        <v>33</v>
      </c>
      <c r="T1198" t="s">
        <v>34</v>
      </c>
      <c r="U1198" t="s">
        <v>35</v>
      </c>
    </row>
    <row r="1199" spans="1:21" hidden="1" x14ac:dyDescent="0.2">
      <c r="A1199" t="s">
        <v>1809</v>
      </c>
      <c r="B1199" t="s">
        <v>1810</v>
      </c>
      <c r="C1199" t="s">
        <v>2456</v>
      </c>
      <c r="D1199" t="s">
        <v>2457</v>
      </c>
      <c r="E1199" t="s">
        <v>2481</v>
      </c>
      <c r="F1199" t="s">
        <v>2482</v>
      </c>
      <c r="G1199" t="s">
        <v>3986</v>
      </c>
      <c r="H1199">
        <v>2</v>
      </c>
      <c r="I1199" t="s">
        <v>3987</v>
      </c>
      <c r="J1199" t="s">
        <v>3987</v>
      </c>
      <c r="K1199" t="s">
        <v>29</v>
      </c>
      <c r="L1199" t="s">
        <v>47</v>
      </c>
      <c r="M1199">
        <v>438742</v>
      </c>
      <c r="N1199">
        <v>309764</v>
      </c>
      <c r="O1199" t="s">
        <v>3988</v>
      </c>
      <c r="P1199">
        <v>2027</v>
      </c>
      <c r="Q1199">
        <v>2</v>
      </c>
      <c r="R1199" t="s">
        <v>49</v>
      </c>
      <c r="S1199" t="s">
        <v>33</v>
      </c>
      <c r="T1199" t="s">
        <v>34</v>
      </c>
      <c r="U1199" t="s">
        <v>35</v>
      </c>
    </row>
    <row r="1200" spans="1:21" hidden="1" x14ac:dyDescent="0.2">
      <c r="A1200" t="s">
        <v>1809</v>
      </c>
      <c r="B1200" t="s">
        <v>1810</v>
      </c>
      <c r="C1200" t="s">
        <v>1811</v>
      </c>
      <c r="D1200" t="s">
        <v>1812</v>
      </c>
      <c r="E1200" t="s">
        <v>1813</v>
      </c>
      <c r="F1200" t="s">
        <v>1814</v>
      </c>
      <c r="G1200" t="s">
        <v>3989</v>
      </c>
      <c r="H1200">
        <v>2</v>
      </c>
      <c r="I1200" t="s">
        <v>3990</v>
      </c>
      <c r="J1200" t="s">
        <v>3990</v>
      </c>
      <c r="K1200" t="s">
        <v>29</v>
      </c>
      <c r="L1200" t="s">
        <v>47</v>
      </c>
      <c r="M1200">
        <v>385603</v>
      </c>
      <c r="N1200">
        <v>314173</v>
      </c>
      <c r="O1200" t="s">
        <v>3991</v>
      </c>
      <c r="P1200">
        <v>2027</v>
      </c>
      <c r="Q1200">
        <v>2</v>
      </c>
      <c r="R1200" t="s">
        <v>49</v>
      </c>
      <c r="S1200" t="s">
        <v>33</v>
      </c>
      <c r="T1200" t="s">
        <v>34</v>
      </c>
      <c r="U1200" t="s">
        <v>35</v>
      </c>
    </row>
    <row r="1201" spans="1:21" hidden="1" x14ac:dyDescent="0.2">
      <c r="A1201" t="s">
        <v>1809</v>
      </c>
      <c r="B1201" t="s">
        <v>1810</v>
      </c>
      <c r="C1201" t="s">
        <v>2393</v>
      </c>
      <c r="D1201" t="s">
        <v>2394</v>
      </c>
      <c r="E1201" t="s">
        <v>2403</v>
      </c>
      <c r="F1201" t="s">
        <v>2404</v>
      </c>
      <c r="G1201" t="s">
        <v>3992</v>
      </c>
      <c r="H1201">
        <v>1</v>
      </c>
      <c r="I1201" t="s">
        <v>3993</v>
      </c>
      <c r="J1201" t="s">
        <v>3993</v>
      </c>
      <c r="K1201" t="s">
        <v>29</v>
      </c>
      <c r="L1201" t="s">
        <v>30</v>
      </c>
      <c r="M1201">
        <v>425018</v>
      </c>
      <c r="N1201">
        <v>403444</v>
      </c>
      <c r="O1201" t="s">
        <v>3994</v>
      </c>
      <c r="P1201">
        <v>2027</v>
      </c>
      <c r="Q1201">
        <v>2</v>
      </c>
      <c r="R1201" t="s">
        <v>32</v>
      </c>
      <c r="S1201" t="s">
        <v>33</v>
      </c>
      <c r="T1201" t="s">
        <v>34</v>
      </c>
      <c r="U1201" t="s">
        <v>35</v>
      </c>
    </row>
    <row r="1202" spans="1:21" hidden="1" x14ac:dyDescent="0.2">
      <c r="A1202" t="s">
        <v>1809</v>
      </c>
      <c r="B1202" t="s">
        <v>1810</v>
      </c>
      <c r="C1202" t="s">
        <v>3747</v>
      </c>
      <c r="D1202" t="s">
        <v>3748</v>
      </c>
      <c r="E1202" t="s">
        <v>3802</v>
      </c>
      <c r="F1202" t="s">
        <v>3803</v>
      </c>
      <c r="G1202" t="s">
        <v>3995</v>
      </c>
      <c r="H1202">
        <v>2</v>
      </c>
      <c r="I1202" t="s">
        <v>3996</v>
      </c>
      <c r="J1202" t="s">
        <v>3996</v>
      </c>
      <c r="K1202" t="s">
        <v>29</v>
      </c>
      <c r="L1202" t="s">
        <v>30</v>
      </c>
      <c r="M1202">
        <v>460576</v>
      </c>
      <c r="N1202">
        <v>300399</v>
      </c>
      <c r="O1202" t="s">
        <v>3997</v>
      </c>
      <c r="P1202">
        <v>2027</v>
      </c>
      <c r="Q1202">
        <v>2</v>
      </c>
      <c r="R1202" t="s">
        <v>49</v>
      </c>
      <c r="S1202" t="s">
        <v>33</v>
      </c>
      <c r="T1202" t="s">
        <v>34</v>
      </c>
      <c r="U1202" t="s">
        <v>35</v>
      </c>
    </row>
    <row r="1203" spans="1:21" hidden="1" x14ac:dyDescent="0.2">
      <c r="A1203" t="s">
        <v>1809</v>
      </c>
      <c r="B1203" t="s">
        <v>1810</v>
      </c>
      <c r="C1203" t="s">
        <v>2393</v>
      </c>
      <c r="D1203" t="s">
        <v>2394</v>
      </c>
      <c r="E1203" t="s">
        <v>2403</v>
      </c>
      <c r="F1203" t="s">
        <v>2404</v>
      </c>
      <c r="G1203" t="s">
        <v>3998</v>
      </c>
      <c r="H1203">
        <v>1</v>
      </c>
      <c r="I1203" t="s">
        <v>3999</v>
      </c>
      <c r="J1203" t="s">
        <v>3999</v>
      </c>
      <c r="K1203" t="s">
        <v>29</v>
      </c>
      <c r="L1203" t="s">
        <v>30</v>
      </c>
      <c r="M1203">
        <v>430843</v>
      </c>
      <c r="N1203">
        <v>393213</v>
      </c>
      <c r="O1203" t="s">
        <v>4000</v>
      </c>
      <c r="P1203">
        <v>2027</v>
      </c>
      <c r="Q1203">
        <v>2</v>
      </c>
      <c r="R1203" t="s">
        <v>32</v>
      </c>
      <c r="S1203" t="s">
        <v>33</v>
      </c>
      <c r="T1203" t="s">
        <v>34</v>
      </c>
      <c r="U1203" t="s">
        <v>35</v>
      </c>
    </row>
    <row r="1204" spans="1:21" hidden="1" x14ac:dyDescent="0.2">
      <c r="A1204" t="s">
        <v>1809</v>
      </c>
      <c r="B1204" t="s">
        <v>1810</v>
      </c>
      <c r="C1204" t="s">
        <v>2456</v>
      </c>
      <c r="D1204" t="s">
        <v>2457</v>
      </c>
      <c r="E1204" t="s">
        <v>2458</v>
      </c>
      <c r="F1204" t="s">
        <v>2459</v>
      </c>
      <c r="G1204" t="s">
        <v>4001</v>
      </c>
      <c r="H1204">
        <v>2</v>
      </c>
      <c r="I1204" t="s">
        <v>4002</v>
      </c>
      <c r="J1204" t="s">
        <v>4002</v>
      </c>
      <c r="K1204" t="s">
        <v>29</v>
      </c>
      <c r="L1204" t="s">
        <v>30</v>
      </c>
      <c r="M1204">
        <v>397465</v>
      </c>
      <c r="N1204">
        <v>297946</v>
      </c>
      <c r="O1204" t="s">
        <v>4003</v>
      </c>
      <c r="P1204">
        <v>2027</v>
      </c>
      <c r="Q1204">
        <v>2</v>
      </c>
      <c r="R1204" t="s">
        <v>32</v>
      </c>
      <c r="S1204" t="s">
        <v>33</v>
      </c>
      <c r="T1204" t="s">
        <v>34</v>
      </c>
      <c r="U1204" t="s">
        <v>35</v>
      </c>
    </row>
    <row r="1205" spans="1:21" hidden="1" x14ac:dyDescent="0.2">
      <c r="A1205" t="s">
        <v>1809</v>
      </c>
      <c r="B1205" t="s">
        <v>1810</v>
      </c>
      <c r="C1205" t="s">
        <v>3747</v>
      </c>
      <c r="D1205" t="s">
        <v>3748</v>
      </c>
      <c r="E1205" t="s">
        <v>3802</v>
      </c>
      <c r="F1205" t="s">
        <v>3803</v>
      </c>
      <c r="G1205" t="s">
        <v>4004</v>
      </c>
      <c r="H1205">
        <v>2</v>
      </c>
      <c r="I1205" t="s">
        <v>4005</v>
      </c>
      <c r="J1205" t="s">
        <v>4005</v>
      </c>
      <c r="K1205" t="s">
        <v>29</v>
      </c>
      <c r="L1205" t="s">
        <v>47</v>
      </c>
      <c r="M1205">
        <v>451398</v>
      </c>
      <c r="N1205">
        <v>297343</v>
      </c>
      <c r="O1205" t="s">
        <v>4006</v>
      </c>
      <c r="P1205">
        <v>2027</v>
      </c>
      <c r="Q1205">
        <v>2</v>
      </c>
      <c r="R1205" t="s">
        <v>49</v>
      </c>
      <c r="S1205" t="s">
        <v>33</v>
      </c>
      <c r="T1205" t="s">
        <v>34</v>
      </c>
      <c r="U1205" t="s">
        <v>35</v>
      </c>
    </row>
    <row r="1206" spans="1:21" hidden="1" x14ac:dyDescent="0.2">
      <c r="A1206" t="s">
        <v>1809</v>
      </c>
      <c r="B1206" t="s">
        <v>1810</v>
      </c>
      <c r="C1206" t="s">
        <v>3747</v>
      </c>
      <c r="D1206" t="s">
        <v>3748</v>
      </c>
      <c r="E1206" t="s">
        <v>3802</v>
      </c>
      <c r="F1206" t="s">
        <v>3803</v>
      </c>
      <c r="G1206" t="s">
        <v>4007</v>
      </c>
      <c r="H1206">
        <v>2</v>
      </c>
      <c r="I1206" t="s">
        <v>4008</v>
      </c>
      <c r="J1206" t="s">
        <v>4008</v>
      </c>
      <c r="K1206" t="s">
        <v>29</v>
      </c>
      <c r="L1206" t="s">
        <v>30</v>
      </c>
      <c r="M1206">
        <v>461274</v>
      </c>
      <c r="N1206">
        <v>302537</v>
      </c>
      <c r="O1206" t="s">
        <v>4009</v>
      </c>
      <c r="P1206">
        <v>2027</v>
      </c>
      <c r="Q1206">
        <v>2</v>
      </c>
      <c r="R1206" t="s">
        <v>49</v>
      </c>
      <c r="S1206" t="s">
        <v>33</v>
      </c>
      <c r="T1206" t="s">
        <v>34</v>
      </c>
      <c r="U1206" t="s">
        <v>35</v>
      </c>
    </row>
    <row r="1207" spans="1:21" hidden="1" x14ac:dyDescent="0.2">
      <c r="A1207" t="s">
        <v>1809</v>
      </c>
      <c r="B1207" t="s">
        <v>1810</v>
      </c>
      <c r="C1207" t="s">
        <v>3747</v>
      </c>
      <c r="D1207" t="s">
        <v>3748</v>
      </c>
      <c r="E1207" t="s">
        <v>3802</v>
      </c>
      <c r="F1207" t="s">
        <v>3803</v>
      </c>
      <c r="G1207" t="s">
        <v>4010</v>
      </c>
      <c r="H1207">
        <v>2</v>
      </c>
      <c r="I1207" t="s">
        <v>4011</v>
      </c>
      <c r="J1207" t="s">
        <v>4011</v>
      </c>
      <c r="K1207" t="s">
        <v>29</v>
      </c>
      <c r="L1207" t="s">
        <v>30</v>
      </c>
      <c r="M1207">
        <v>463978</v>
      </c>
      <c r="N1207">
        <v>304577</v>
      </c>
      <c r="O1207" t="s">
        <v>4012</v>
      </c>
      <c r="P1207">
        <v>2027</v>
      </c>
      <c r="Q1207">
        <v>2</v>
      </c>
      <c r="R1207" t="s">
        <v>49</v>
      </c>
      <c r="S1207" t="s">
        <v>33</v>
      </c>
      <c r="T1207" t="s">
        <v>34</v>
      </c>
      <c r="U1207" t="s">
        <v>35</v>
      </c>
    </row>
    <row r="1208" spans="1:21" hidden="1" x14ac:dyDescent="0.2">
      <c r="A1208" t="s">
        <v>1809</v>
      </c>
      <c r="B1208" t="s">
        <v>1810</v>
      </c>
      <c r="C1208" t="s">
        <v>3747</v>
      </c>
      <c r="D1208" t="s">
        <v>3748</v>
      </c>
      <c r="E1208" t="s">
        <v>3802</v>
      </c>
      <c r="F1208" t="s">
        <v>3803</v>
      </c>
      <c r="G1208" t="s">
        <v>4013</v>
      </c>
      <c r="H1208">
        <v>2</v>
      </c>
      <c r="I1208" t="s">
        <v>4014</v>
      </c>
      <c r="J1208" t="s">
        <v>4014</v>
      </c>
      <c r="K1208" t="s">
        <v>29</v>
      </c>
      <c r="L1208" t="s">
        <v>47</v>
      </c>
      <c r="M1208">
        <v>463902</v>
      </c>
      <c r="N1208">
        <v>307746</v>
      </c>
      <c r="O1208" t="s">
        <v>4015</v>
      </c>
      <c r="P1208">
        <v>2027</v>
      </c>
      <c r="Q1208">
        <v>2</v>
      </c>
      <c r="R1208" t="s">
        <v>49</v>
      </c>
      <c r="S1208" t="s">
        <v>33</v>
      </c>
      <c r="T1208" t="s">
        <v>34</v>
      </c>
      <c r="U1208" t="s">
        <v>35</v>
      </c>
    </row>
    <row r="1209" spans="1:21" hidden="1" x14ac:dyDescent="0.2">
      <c r="A1209" t="s">
        <v>1809</v>
      </c>
      <c r="B1209" t="s">
        <v>1810</v>
      </c>
      <c r="C1209" t="s">
        <v>3747</v>
      </c>
      <c r="D1209" t="s">
        <v>3748</v>
      </c>
      <c r="E1209" t="s">
        <v>3802</v>
      </c>
      <c r="F1209" t="s">
        <v>3803</v>
      </c>
      <c r="G1209" t="s">
        <v>4016</v>
      </c>
      <c r="H1209">
        <v>2</v>
      </c>
      <c r="I1209" t="s">
        <v>4017</v>
      </c>
      <c r="J1209" t="s">
        <v>4017</v>
      </c>
      <c r="K1209" t="s">
        <v>29</v>
      </c>
      <c r="L1209" t="s">
        <v>47</v>
      </c>
      <c r="M1209">
        <v>460367</v>
      </c>
      <c r="N1209">
        <v>310849</v>
      </c>
      <c r="O1209" t="s">
        <v>4018</v>
      </c>
      <c r="P1209">
        <v>2027</v>
      </c>
      <c r="Q1209">
        <v>2</v>
      </c>
      <c r="R1209" t="s">
        <v>49</v>
      </c>
      <c r="S1209" t="s">
        <v>33</v>
      </c>
      <c r="T1209" t="s">
        <v>34</v>
      </c>
      <c r="U1209" t="s">
        <v>35</v>
      </c>
    </row>
    <row r="1210" spans="1:21" hidden="1" x14ac:dyDescent="0.2">
      <c r="A1210" t="s">
        <v>1809</v>
      </c>
      <c r="B1210" t="s">
        <v>1810</v>
      </c>
      <c r="C1210" t="s">
        <v>2393</v>
      </c>
      <c r="D1210" t="s">
        <v>2394</v>
      </c>
      <c r="E1210" t="s">
        <v>2395</v>
      </c>
      <c r="F1210" t="s">
        <v>2396</v>
      </c>
      <c r="G1210" t="s">
        <v>4019</v>
      </c>
      <c r="H1210">
        <v>1</v>
      </c>
      <c r="I1210" t="s">
        <v>4020</v>
      </c>
      <c r="J1210" t="s">
        <v>4020</v>
      </c>
      <c r="K1210" t="s">
        <v>29</v>
      </c>
      <c r="L1210" t="s">
        <v>30</v>
      </c>
      <c r="M1210">
        <v>444581</v>
      </c>
      <c r="N1210">
        <v>378436</v>
      </c>
      <c r="O1210" t="s">
        <v>4021</v>
      </c>
      <c r="P1210">
        <v>2027</v>
      </c>
      <c r="Q1210">
        <v>2</v>
      </c>
      <c r="R1210" t="s">
        <v>32</v>
      </c>
      <c r="S1210" t="s">
        <v>33</v>
      </c>
      <c r="T1210" t="s">
        <v>34</v>
      </c>
      <c r="U1210" t="s">
        <v>35</v>
      </c>
    </row>
    <row r="1211" spans="1:21" hidden="1" x14ac:dyDescent="0.2">
      <c r="A1211" t="s">
        <v>1809</v>
      </c>
      <c r="B1211" t="s">
        <v>1810</v>
      </c>
      <c r="C1211" t="s">
        <v>2393</v>
      </c>
      <c r="D1211" t="s">
        <v>2394</v>
      </c>
      <c r="E1211" t="s">
        <v>2395</v>
      </c>
      <c r="F1211" t="s">
        <v>2396</v>
      </c>
      <c r="G1211" t="s">
        <v>4022</v>
      </c>
      <c r="H1211">
        <v>1</v>
      </c>
      <c r="I1211" t="s">
        <v>4023</v>
      </c>
      <c r="J1211" t="s">
        <v>4023</v>
      </c>
      <c r="K1211" t="s">
        <v>29</v>
      </c>
      <c r="L1211" t="s">
        <v>30</v>
      </c>
      <c r="M1211">
        <v>438651</v>
      </c>
      <c r="N1211">
        <v>368565</v>
      </c>
      <c r="O1211" t="s">
        <v>4024</v>
      </c>
      <c r="P1211">
        <v>2027</v>
      </c>
      <c r="Q1211">
        <v>2</v>
      </c>
      <c r="R1211" t="s">
        <v>32</v>
      </c>
      <c r="S1211" t="s">
        <v>33</v>
      </c>
      <c r="T1211" t="s">
        <v>34</v>
      </c>
      <c r="U1211" t="s">
        <v>35</v>
      </c>
    </row>
    <row r="1212" spans="1:21" hidden="1" x14ac:dyDescent="0.2">
      <c r="A1212" t="s">
        <v>1809</v>
      </c>
      <c r="B1212" t="s">
        <v>1810</v>
      </c>
      <c r="C1212" t="s">
        <v>3747</v>
      </c>
      <c r="D1212" t="s">
        <v>3748</v>
      </c>
      <c r="E1212" t="s">
        <v>3802</v>
      </c>
      <c r="F1212" t="s">
        <v>3803</v>
      </c>
      <c r="G1212" t="s">
        <v>4025</v>
      </c>
      <c r="H1212">
        <v>2</v>
      </c>
      <c r="I1212" t="s">
        <v>4026</v>
      </c>
      <c r="J1212" t="s">
        <v>4026</v>
      </c>
      <c r="K1212" t="s">
        <v>29</v>
      </c>
      <c r="L1212" t="s">
        <v>47</v>
      </c>
      <c r="M1212">
        <v>453196</v>
      </c>
      <c r="N1212">
        <v>320941</v>
      </c>
      <c r="O1212" t="s">
        <v>4027</v>
      </c>
      <c r="P1212">
        <v>2027</v>
      </c>
      <c r="Q1212">
        <v>2</v>
      </c>
      <c r="R1212" t="s">
        <v>49</v>
      </c>
      <c r="S1212" t="s">
        <v>33</v>
      </c>
      <c r="T1212" t="s">
        <v>34</v>
      </c>
      <c r="U1212" t="s">
        <v>35</v>
      </c>
    </row>
    <row r="1213" spans="1:21" hidden="1" x14ac:dyDescent="0.2">
      <c r="A1213" t="s">
        <v>1809</v>
      </c>
      <c r="B1213" t="s">
        <v>1810</v>
      </c>
      <c r="C1213" t="s">
        <v>2393</v>
      </c>
      <c r="D1213" t="s">
        <v>2394</v>
      </c>
      <c r="E1213" t="s">
        <v>2395</v>
      </c>
      <c r="F1213" t="s">
        <v>2396</v>
      </c>
      <c r="G1213" t="s">
        <v>4028</v>
      </c>
      <c r="H1213">
        <v>1</v>
      </c>
      <c r="I1213" t="s">
        <v>4029</v>
      </c>
      <c r="J1213" t="s">
        <v>4029</v>
      </c>
      <c r="K1213" t="s">
        <v>29</v>
      </c>
      <c r="L1213" t="s">
        <v>30</v>
      </c>
      <c r="M1213">
        <v>446048</v>
      </c>
      <c r="N1213">
        <v>370872</v>
      </c>
      <c r="O1213" t="s">
        <v>4030</v>
      </c>
      <c r="P1213">
        <v>2027</v>
      </c>
      <c r="Q1213">
        <v>2</v>
      </c>
      <c r="R1213" t="s">
        <v>32</v>
      </c>
      <c r="S1213" t="s">
        <v>33</v>
      </c>
      <c r="T1213" t="s">
        <v>34</v>
      </c>
      <c r="U1213" t="s">
        <v>35</v>
      </c>
    </row>
    <row r="1214" spans="1:21" hidden="1" x14ac:dyDescent="0.2">
      <c r="A1214" t="s">
        <v>1809</v>
      </c>
      <c r="B1214" t="s">
        <v>1810</v>
      </c>
      <c r="C1214" t="s">
        <v>3747</v>
      </c>
      <c r="D1214" t="s">
        <v>3748</v>
      </c>
      <c r="E1214" t="s">
        <v>3802</v>
      </c>
      <c r="F1214" t="s">
        <v>3803</v>
      </c>
      <c r="G1214" t="s">
        <v>4031</v>
      </c>
      <c r="H1214">
        <v>2</v>
      </c>
      <c r="I1214" t="s">
        <v>4032</v>
      </c>
      <c r="J1214" t="s">
        <v>4032</v>
      </c>
      <c r="K1214" t="s">
        <v>29</v>
      </c>
      <c r="L1214" t="s">
        <v>47</v>
      </c>
      <c r="M1214">
        <v>444568</v>
      </c>
      <c r="N1214">
        <v>319883</v>
      </c>
      <c r="O1214" t="s">
        <v>4033</v>
      </c>
      <c r="P1214">
        <v>2027</v>
      </c>
      <c r="Q1214">
        <v>2</v>
      </c>
      <c r="R1214" t="s">
        <v>32</v>
      </c>
      <c r="S1214" t="s">
        <v>33</v>
      </c>
      <c r="T1214" t="s">
        <v>34</v>
      </c>
      <c r="U1214" t="s">
        <v>35</v>
      </c>
    </row>
    <row r="1215" spans="1:21" hidden="1" x14ac:dyDescent="0.2">
      <c r="A1215" t="s">
        <v>1809</v>
      </c>
      <c r="B1215" t="s">
        <v>1810</v>
      </c>
      <c r="C1215" t="s">
        <v>2393</v>
      </c>
      <c r="D1215" t="s">
        <v>2394</v>
      </c>
      <c r="E1215" t="s">
        <v>2395</v>
      </c>
      <c r="F1215" t="s">
        <v>2396</v>
      </c>
      <c r="G1215" t="s">
        <v>4034</v>
      </c>
      <c r="H1215">
        <v>1</v>
      </c>
      <c r="I1215" t="s">
        <v>4035</v>
      </c>
      <c r="J1215" t="s">
        <v>4035</v>
      </c>
      <c r="K1215" t="s">
        <v>29</v>
      </c>
      <c r="L1215" t="s">
        <v>30</v>
      </c>
      <c r="M1215">
        <v>443164</v>
      </c>
      <c r="N1215">
        <v>375610</v>
      </c>
      <c r="O1215" t="s">
        <v>4036</v>
      </c>
      <c r="P1215">
        <v>2027</v>
      </c>
      <c r="Q1215">
        <v>2</v>
      </c>
      <c r="R1215" t="s">
        <v>32</v>
      </c>
      <c r="S1215" t="s">
        <v>33</v>
      </c>
      <c r="T1215" t="s">
        <v>34</v>
      </c>
      <c r="U1215" t="s">
        <v>35</v>
      </c>
    </row>
    <row r="1216" spans="1:21" hidden="1" x14ac:dyDescent="0.2">
      <c r="A1216" t="s">
        <v>1809</v>
      </c>
      <c r="B1216" t="s">
        <v>1810</v>
      </c>
      <c r="C1216" t="s">
        <v>3747</v>
      </c>
      <c r="D1216" t="s">
        <v>3748</v>
      </c>
      <c r="E1216" t="s">
        <v>3802</v>
      </c>
      <c r="F1216" t="s">
        <v>3803</v>
      </c>
      <c r="G1216" t="s">
        <v>4037</v>
      </c>
      <c r="H1216">
        <v>2</v>
      </c>
      <c r="I1216" t="s">
        <v>4038</v>
      </c>
      <c r="J1216" t="s">
        <v>4038</v>
      </c>
      <c r="K1216" t="s">
        <v>29</v>
      </c>
      <c r="L1216" t="s">
        <v>47</v>
      </c>
      <c r="M1216">
        <v>450927</v>
      </c>
      <c r="N1216">
        <v>320413</v>
      </c>
      <c r="O1216" t="s">
        <v>4039</v>
      </c>
      <c r="P1216">
        <v>2027</v>
      </c>
      <c r="Q1216">
        <v>2</v>
      </c>
      <c r="R1216" t="s">
        <v>49</v>
      </c>
      <c r="S1216" t="s">
        <v>33</v>
      </c>
      <c r="T1216" t="s">
        <v>34</v>
      </c>
      <c r="U1216" t="s">
        <v>35</v>
      </c>
    </row>
    <row r="1217" spans="1:21" hidden="1" x14ac:dyDescent="0.2">
      <c r="A1217" t="s">
        <v>1809</v>
      </c>
      <c r="B1217" t="s">
        <v>1810</v>
      </c>
      <c r="C1217" t="s">
        <v>2393</v>
      </c>
      <c r="D1217" t="s">
        <v>2394</v>
      </c>
      <c r="E1217" t="s">
        <v>2395</v>
      </c>
      <c r="F1217" t="s">
        <v>2396</v>
      </c>
      <c r="G1217" t="s">
        <v>4040</v>
      </c>
      <c r="H1217">
        <v>1</v>
      </c>
      <c r="I1217" t="s">
        <v>4041</v>
      </c>
      <c r="J1217" t="s">
        <v>4041</v>
      </c>
      <c r="K1217" t="s">
        <v>29</v>
      </c>
      <c r="L1217" t="s">
        <v>30</v>
      </c>
      <c r="M1217">
        <v>437492</v>
      </c>
      <c r="N1217">
        <v>376768</v>
      </c>
      <c r="O1217" t="s">
        <v>4042</v>
      </c>
      <c r="P1217">
        <v>2027</v>
      </c>
      <c r="Q1217">
        <v>2</v>
      </c>
      <c r="R1217" t="s">
        <v>32</v>
      </c>
      <c r="S1217" t="s">
        <v>33</v>
      </c>
      <c r="T1217" t="s">
        <v>34</v>
      </c>
      <c r="U1217" t="s">
        <v>35</v>
      </c>
    </row>
    <row r="1218" spans="1:21" hidden="1" x14ac:dyDescent="0.2">
      <c r="A1218" t="s">
        <v>1809</v>
      </c>
      <c r="B1218" t="s">
        <v>1810</v>
      </c>
      <c r="C1218" t="s">
        <v>2393</v>
      </c>
      <c r="D1218" t="s">
        <v>2394</v>
      </c>
      <c r="E1218" t="s">
        <v>2395</v>
      </c>
      <c r="F1218" t="s">
        <v>2396</v>
      </c>
      <c r="G1218" t="s">
        <v>4043</v>
      </c>
      <c r="H1218">
        <v>1</v>
      </c>
      <c r="I1218" t="s">
        <v>4044</v>
      </c>
      <c r="J1218" t="s">
        <v>4044</v>
      </c>
      <c r="K1218" t="s">
        <v>29</v>
      </c>
      <c r="L1218" t="s">
        <v>30</v>
      </c>
      <c r="M1218">
        <v>445552</v>
      </c>
      <c r="N1218">
        <v>387742</v>
      </c>
      <c r="O1218" t="s">
        <v>4045</v>
      </c>
      <c r="P1218">
        <v>2027</v>
      </c>
      <c r="Q1218">
        <v>2</v>
      </c>
      <c r="R1218" t="s">
        <v>49</v>
      </c>
      <c r="S1218" t="s">
        <v>33</v>
      </c>
      <c r="T1218" t="s">
        <v>34</v>
      </c>
      <c r="U1218" t="s">
        <v>35</v>
      </c>
    </row>
    <row r="1219" spans="1:21" hidden="1" x14ac:dyDescent="0.2">
      <c r="A1219" t="s">
        <v>1809</v>
      </c>
      <c r="B1219" t="s">
        <v>1810</v>
      </c>
      <c r="C1219" t="s">
        <v>2393</v>
      </c>
      <c r="D1219" t="s">
        <v>2394</v>
      </c>
      <c r="E1219" t="s">
        <v>2395</v>
      </c>
      <c r="F1219" t="s">
        <v>2396</v>
      </c>
      <c r="G1219" t="s">
        <v>4046</v>
      </c>
      <c r="H1219">
        <v>1</v>
      </c>
      <c r="I1219" t="s">
        <v>4047</v>
      </c>
      <c r="J1219" t="s">
        <v>4047</v>
      </c>
      <c r="K1219" t="s">
        <v>29</v>
      </c>
      <c r="L1219" t="s">
        <v>30</v>
      </c>
      <c r="M1219">
        <v>444507</v>
      </c>
      <c r="N1219">
        <v>375111</v>
      </c>
      <c r="O1219" t="s">
        <v>4048</v>
      </c>
      <c r="P1219">
        <v>2027</v>
      </c>
      <c r="Q1219">
        <v>2</v>
      </c>
      <c r="R1219" t="s">
        <v>32</v>
      </c>
      <c r="S1219" t="s">
        <v>33</v>
      </c>
      <c r="T1219" t="s">
        <v>34</v>
      </c>
      <c r="U1219" t="s">
        <v>35</v>
      </c>
    </row>
    <row r="1220" spans="1:21" hidden="1" x14ac:dyDescent="0.2">
      <c r="A1220" t="s">
        <v>1809</v>
      </c>
      <c r="B1220" t="s">
        <v>1810</v>
      </c>
      <c r="C1220" t="s">
        <v>3747</v>
      </c>
      <c r="D1220" t="s">
        <v>3748</v>
      </c>
      <c r="E1220" t="s">
        <v>3802</v>
      </c>
      <c r="F1220" t="s">
        <v>3803</v>
      </c>
      <c r="G1220" t="s">
        <v>4049</v>
      </c>
      <c r="H1220">
        <v>2</v>
      </c>
      <c r="I1220" t="s">
        <v>4050</v>
      </c>
      <c r="J1220" t="s">
        <v>4050</v>
      </c>
      <c r="K1220" t="s">
        <v>29</v>
      </c>
      <c r="L1220" t="s">
        <v>47</v>
      </c>
      <c r="M1220">
        <v>459433</v>
      </c>
      <c r="N1220">
        <v>320406</v>
      </c>
      <c r="O1220" t="s">
        <v>4051</v>
      </c>
      <c r="P1220">
        <v>2027</v>
      </c>
      <c r="Q1220">
        <v>2</v>
      </c>
      <c r="R1220" t="s">
        <v>32</v>
      </c>
      <c r="S1220" t="s">
        <v>33</v>
      </c>
      <c r="T1220" t="s">
        <v>34</v>
      </c>
      <c r="U1220" t="s">
        <v>35</v>
      </c>
    </row>
    <row r="1221" spans="1:21" hidden="1" x14ac:dyDescent="0.2">
      <c r="A1221" t="s">
        <v>1809</v>
      </c>
      <c r="B1221" t="s">
        <v>1810</v>
      </c>
      <c r="C1221" t="s">
        <v>2393</v>
      </c>
      <c r="D1221" t="s">
        <v>2394</v>
      </c>
      <c r="E1221" t="s">
        <v>2395</v>
      </c>
      <c r="F1221" t="s">
        <v>2396</v>
      </c>
      <c r="G1221" t="s">
        <v>4052</v>
      </c>
      <c r="H1221">
        <v>1</v>
      </c>
      <c r="I1221" t="s">
        <v>4053</v>
      </c>
      <c r="J1221" t="s">
        <v>4053</v>
      </c>
      <c r="K1221" t="s">
        <v>29</v>
      </c>
      <c r="L1221" t="s">
        <v>30</v>
      </c>
      <c r="M1221">
        <v>443415</v>
      </c>
      <c r="N1221">
        <v>372340</v>
      </c>
      <c r="O1221" t="s">
        <v>4054</v>
      </c>
      <c r="P1221">
        <v>2027</v>
      </c>
      <c r="Q1221">
        <v>2</v>
      </c>
      <c r="R1221" t="s">
        <v>49</v>
      </c>
      <c r="S1221" t="s">
        <v>33</v>
      </c>
      <c r="T1221" t="s">
        <v>34</v>
      </c>
      <c r="U1221" t="s">
        <v>35</v>
      </c>
    </row>
    <row r="1222" spans="1:21" hidden="1" x14ac:dyDescent="0.2">
      <c r="A1222" t="s">
        <v>1809</v>
      </c>
      <c r="B1222" t="s">
        <v>1810</v>
      </c>
      <c r="C1222" t="s">
        <v>1811</v>
      </c>
      <c r="D1222" t="s">
        <v>1812</v>
      </c>
      <c r="E1222" t="s">
        <v>1813</v>
      </c>
      <c r="F1222" t="s">
        <v>1814</v>
      </c>
      <c r="G1222" t="s">
        <v>4055</v>
      </c>
      <c r="H1222">
        <v>2</v>
      </c>
      <c r="I1222" t="s">
        <v>4056</v>
      </c>
      <c r="J1222" t="s">
        <v>4056</v>
      </c>
      <c r="K1222" t="s">
        <v>29</v>
      </c>
      <c r="L1222" t="s">
        <v>47</v>
      </c>
      <c r="M1222">
        <v>392407</v>
      </c>
      <c r="N1222">
        <v>313001</v>
      </c>
      <c r="O1222" t="s">
        <v>4057</v>
      </c>
      <c r="P1222">
        <v>2027</v>
      </c>
      <c r="Q1222">
        <v>2</v>
      </c>
      <c r="R1222" t="s">
        <v>49</v>
      </c>
      <c r="S1222" t="s">
        <v>33</v>
      </c>
      <c r="T1222" t="s">
        <v>34</v>
      </c>
      <c r="U1222" t="s">
        <v>35</v>
      </c>
    </row>
    <row r="1223" spans="1:21" hidden="1" x14ac:dyDescent="0.2">
      <c r="A1223" t="s">
        <v>1809</v>
      </c>
      <c r="B1223" t="s">
        <v>1810</v>
      </c>
      <c r="C1223" t="s">
        <v>1811</v>
      </c>
      <c r="D1223" t="s">
        <v>1812</v>
      </c>
      <c r="E1223" t="s">
        <v>1862</v>
      </c>
      <c r="F1223" t="s">
        <v>1863</v>
      </c>
      <c r="G1223" t="s">
        <v>4058</v>
      </c>
      <c r="H1223">
        <v>2</v>
      </c>
      <c r="I1223" t="s">
        <v>4059</v>
      </c>
      <c r="J1223" t="s">
        <v>4059</v>
      </c>
      <c r="K1223" t="s">
        <v>29</v>
      </c>
      <c r="L1223" t="s">
        <v>47</v>
      </c>
      <c r="M1223">
        <v>387629</v>
      </c>
      <c r="N1223">
        <v>323039</v>
      </c>
      <c r="O1223" t="s">
        <v>4060</v>
      </c>
      <c r="P1223">
        <v>2027</v>
      </c>
      <c r="Q1223">
        <v>2</v>
      </c>
      <c r="R1223" t="s">
        <v>49</v>
      </c>
      <c r="S1223" t="s">
        <v>33</v>
      </c>
      <c r="T1223" t="s">
        <v>34</v>
      </c>
      <c r="U1223" t="s">
        <v>35</v>
      </c>
    </row>
    <row r="1224" spans="1:21" hidden="1" x14ac:dyDescent="0.2">
      <c r="A1224" t="s">
        <v>1809</v>
      </c>
      <c r="B1224" t="s">
        <v>1810</v>
      </c>
      <c r="C1224" t="s">
        <v>3747</v>
      </c>
      <c r="D1224" t="s">
        <v>3748</v>
      </c>
      <c r="E1224" t="s">
        <v>3802</v>
      </c>
      <c r="F1224" t="s">
        <v>3803</v>
      </c>
      <c r="G1224" t="s">
        <v>4061</v>
      </c>
      <c r="H1224">
        <v>2</v>
      </c>
      <c r="I1224" t="s">
        <v>4062</v>
      </c>
      <c r="J1224" t="s">
        <v>4062</v>
      </c>
      <c r="K1224" t="s">
        <v>29</v>
      </c>
      <c r="L1224" t="s">
        <v>47</v>
      </c>
      <c r="M1224">
        <v>445077</v>
      </c>
      <c r="N1224">
        <v>322239</v>
      </c>
      <c r="O1224" t="s">
        <v>4063</v>
      </c>
      <c r="P1224">
        <v>2027</v>
      </c>
      <c r="Q1224">
        <v>2</v>
      </c>
      <c r="R1224" t="s">
        <v>49</v>
      </c>
      <c r="S1224" t="s">
        <v>33</v>
      </c>
      <c r="T1224" t="s">
        <v>34</v>
      </c>
      <c r="U1224" t="s">
        <v>35</v>
      </c>
    </row>
    <row r="1225" spans="1:21" hidden="1" x14ac:dyDescent="0.2">
      <c r="A1225" t="s">
        <v>1809</v>
      </c>
      <c r="B1225" t="s">
        <v>1810</v>
      </c>
      <c r="C1225" t="s">
        <v>2456</v>
      </c>
      <c r="D1225" t="s">
        <v>2457</v>
      </c>
      <c r="E1225" t="s">
        <v>4064</v>
      </c>
      <c r="F1225" t="s">
        <v>4065</v>
      </c>
      <c r="G1225" t="s">
        <v>4066</v>
      </c>
      <c r="H1225">
        <v>2</v>
      </c>
      <c r="I1225" t="s">
        <v>4067</v>
      </c>
      <c r="J1225" t="s">
        <v>4067</v>
      </c>
      <c r="K1225" t="s">
        <v>29</v>
      </c>
      <c r="L1225" t="s">
        <v>47</v>
      </c>
      <c r="M1225">
        <v>421653</v>
      </c>
      <c r="N1225">
        <v>319951</v>
      </c>
      <c r="O1225" t="s">
        <v>4068</v>
      </c>
      <c r="P1225">
        <v>2027</v>
      </c>
      <c r="Q1225">
        <v>2</v>
      </c>
      <c r="R1225" t="s">
        <v>49</v>
      </c>
      <c r="S1225" t="s">
        <v>33</v>
      </c>
      <c r="T1225" t="s">
        <v>34</v>
      </c>
      <c r="U1225" t="s">
        <v>35</v>
      </c>
    </row>
    <row r="1226" spans="1:21" hidden="1" x14ac:dyDescent="0.2">
      <c r="A1226" t="s">
        <v>1809</v>
      </c>
      <c r="B1226" t="s">
        <v>1810</v>
      </c>
      <c r="C1226" t="s">
        <v>1811</v>
      </c>
      <c r="D1226" t="s">
        <v>1812</v>
      </c>
      <c r="E1226" t="s">
        <v>1862</v>
      </c>
      <c r="F1226" t="s">
        <v>1863</v>
      </c>
      <c r="G1226" t="s">
        <v>4069</v>
      </c>
      <c r="H1226">
        <v>2</v>
      </c>
      <c r="I1226" t="s">
        <v>4070</v>
      </c>
      <c r="J1226" t="s">
        <v>4070</v>
      </c>
      <c r="K1226" t="s">
        <v>29</v>
      </c>
      <c r="L1226" t="s">
        <v>47</v>
      </c>
      <c r="M1226">
        <v>399050</v>
      </c>
      <c r="N1226">
        <v>322737</v>
      </c>
      <c r="O1226" t="s">
        <v>4071</v>
      </c>
      <c r="P1226">
        <v>2027</v>
      </c>
      <c r="Q1226">
        <v>2</v>
      </c>
      <c r="R1226" t="s">
        <v>32</v>
      </c>
      <c r="S1226" t="s">
        <v>33</v>
      </c>
      <c r="T1226" t="s">
        <v>34</v>
      </c>
      <c r="U1226" t="s">
        <v>35</v>
      </c>
    </row>
    <row r="1227" spans="1:21" hidden="1" x14ac:dyDescent="0.2">
      <c r="A1227" t="s">
        <v>1809</v>
      </c>
      <c r="B1227" t="s">
        <v>1810</v>
      </c>
      <c r="C1227" t="s">
        <v>3747</v>
      </c>
      <c r="D1227" t="s">
        <v>3748</v>
      </c>
      <c r="E1227" t="s">
        <v>3802</v>
      </c>
      <c r="F1227" t="s">
        <v>3803</v>
      </c>
      <c r="G1227" t="s">
        <v>4072</v>
      </c>
      <c r="H1227">
        <v>2</v>
      </c>
      <c r="I1227" t="s">
        <v>4073</v>
      </c>
      <c r="J1227" t="s">
        <v>4073</v>
      </c>
      <c r="K1227" t="s">
        <v>29</v>
      </c>
      <c r="L1227" t="s">
        <v>47</v>
      </c>
      <c r="M1227">
        <v>449220</v>
      </c>
      <c r="N1227">
        <v>325926</v>
      </c>
      <c r="O1227" t="s">
        <v>4074</v>
      </c>
      <c r="P1227">
        <v>2027</v>
      </c>
      <c r="Q1227">
        <v>2</v>
      </c>
      <c r="R1227" t="s">
        <v>49</v>
      </c>
      <c r="S1227" t="s">
        <v>33</v>
      </c>
      <c r="T1227" t="s">
        <v>34</v>
      </c>
      <c r="U1227" t="s">
        <v>35</v>
      </c>
    </row>
    <row r="1228" spans="1:21" hidden="1" x14ac:dyDescent="0.2">
      <c r="A1228" t="s">
        <v>1809</v>
      </c>
      <c r="B1228" t="s">
        <v>1810</v>
      </c>
      <c r="C1228" t="s">
        <v>2393</v>
      </c>
      <c r="D1228" t="s">
        <v>2394</v>
      </c>
      <c r="E1228" t="s">
        <v>2408</v>
      </c>
      <c r="F1228" t="s">
        <v>2409</v>
      </c>
      <c r="G1228" t="s">
        <v>4075</v>
      </c>
      <c r="H1228">
        <v>1</v>
      </c>
      <c r="I1228" t="s">
        <v>4076</v>
      </c>
      <c r="J1228" t="s">
        <v>4076</v>
      </c>
      <c r="K1228" t="s">
        <v>29</v>
      </c>
      <c r="L1228" t="s">
        <v>30</v>
      </c>
      <c r="M1228">
        <v>453652</v>
      </c>
      <c r="N1228">
        <v>400972</v>
      </c>
      <c r="O1228" t="s">
        <v>4077</v>
      </c>
      <c r="P1228">
        <v>2027</v>
      </c>
      <c r="Q1228">
        <v>2</v>
      </c>
      <c r="R1228" t="s">
        <v>32</v>
      </c>
      <c r="S1228" t="s">
        <v>33</v>
      </c>
      <c r="T1228" t="s">
        <v>34</v>
      </c>
      <c r="U1228" t="s">
        <v>35</v>
      </c>
    </row>
    <row r="1229" spans="1:21" hidden="1" x14ac:dyDescent="0.2">
      <c r="A1229" t="s">
        <v>1809</v>
      </c>
      <c r="B1229" t="s">
        <v>1810</v>
      </c>
      <c r="C1229" t="s">
        <v>2393</v>
      </c>
      <c r="D1229" t="s">
        <v>2394</v>
      </c>
      <c r="E1229" t="s">
        <v>2408</v>
      </c>
      <c r="F1229" t="s">
        <v>2409</v>
      </c>
      <c r="G1229" t="s">
        <v>4078</v>
      </c>
      <c r="H1229">
        <v>1</v>
      </c>
      <c r="I1229" t="s">
        <v>4079</v>
      </c>
      <c r="J1229" t="s">
        <v>4079</v>
      </c>
      <c r="K1229" t="s">
        <v>29</v>
      </c>
      <c r="L1229" t="s">
        <v>30</v>
      </c>
      <c r="M1229">
        <v>448332</v>
      </c>
      <c r="N1229">
        <v>396578</v>
      </c>
      <c r="O1229" t="s">
        <v>4080</v>
      </c>
      <c r="P1229">
        <v>2027</v>
      </c>
      <c r="Q1229">
        <v>2</v>
      </c>
      <c r="R1229" t="s">
        <v>49</v>
      </c>
      <c r="S1229" t="s">
        <v>33</v>
      </c>
      <c r="T1229" t="s">
        <v>34</v>
      </c>
      <c r="U1229" t="s">
        <v>35</v>
      </c>
    </row>
    <row r="1230" spans="1:21" hidden="1" x14ac:dyDescent="0.2">
      <c r="A1230" t="s">
        <v>1809</v>
      </c>
      <c r="B1230" t="s">
        <v>1810</v>
      </c>
      <c r="C1230" t="s">
        <v>3450</v>
      </c>
      <c r="D1230" t="s">
        <v>3451</v>
      </c>
      <c r="E1230" t="s">
        <v>3612</v>
      </c>
      <c r="F1230" t="s">
        <v>3613</v>
      </c>
      <c r="G1230" t="s">
        <v>4081</v>
      </c>
      <c r="H1230">
        <v>2</v>
      </c>
      <c r="I1230" t="s">
        <v>4082</v>
      </c>
      <c r="J1230" t="s">
        <v>4082</v>
      </c>
      <c r="K1230" t="s">
        <v>29</v>
      </c>
      <c r="L1230" t="s">
        <v>47</v>
      </c>
      <c r="M1230">
        <v>468995</v>
      </c>
      <c r="N1230">
        <v>327480</v>
      </c>
      <c r="O1230" t="s">
        <v>4083</v>
      </c>
      <c r="P1230">
        <v>2027</v>
      </c>
      <c r="Q1230">
        <v>2</v>
      </c>
      <c r="R1230" t="s">
        <v>49</v>
      </c>
      <c r="S1230" t="s">
        <v>33</v>
      </c>
      <c r="T1230" t="s">
        <v>34</v>
      </c>
      <c r="U1230" t="s">
        <v>35</v>
      </c>
    </row>
    <row r="1231" spans="1:21" hidden="1" x14ac:dyDescent="0.2">
      <c r="A1231" t="s">
        <v>1809</v>
      </c>
      <c r="B1231" t="s">
        <v>1810</v>
      </c>
      <c r="C1231" t="s">
        <v>3450</v>
      </c>
      <c r="D1231" t="s">
        <v>3451</v>
      </c>
      <c r="E1231" t="s">
        <v>3612</v>
      </c>
      <c r="F1231" t="s">
        <v>3613</v>
      </c>
      <c r="G1231" t="s">
        <v>4084</v>
      </c>
      <c r="H1231">
        <v>2</v>
      </c>
      <c r="I1231" t="s">
        <v>4085</v>
      </c>
      <c r="J1231" t="s">
        <v>4085</v>
      </c>
      <c r="K1231" t="s">
        <v>29</v>
      </c>
      <c r="L1231" t="s">
        <v>47</v>
      </c>
      <c r="M1231">
        <v>470476</v>
      </c>
      <c r="N1231">
        <v>328390</v>
      </c>
      <c r="O1231" t="s">
        <v>4086</v>
      </c>
      <c r="P1231">
        <v>2027</v>
      </c>
      <c r="Q1231">
        <v>2</v>
      </c>
      <c r="R1231" t="s">
        <v>49</v>
      </c>
      <c r="S1231" t="s">
        <v>33</v>
      </c>
      <c r="T1231" t="s">
        <v>34</v>
      </c>
      <c r="U1231" t="s">
        <v>35</v>
      </c>
    </row>
    <row r="1232" spans="1:21" hidden="1" x14ac:dyDescent="0.2">
      <c r="A1232" t="s">
        <v>1809</v>
      </c>
      <c r="B1232" t="s">
        <v>1810</v>
      </c>
      <c r="C1232" t="s">
        <v>1811</v>
      </c>
      <c r="D1232" t="s">
        <v>1812</v>
      </c>
      <c r="E1232" t="s">
        <v>1830</v>
      </c>
      <c r="F1232" t="s">
        <v>1831</v>
      </c>
      <c r="G1232" t="s">
        <v>4087</v>
      </c>
      <c r="H1232">
        <v>2</v>
      </c>
      <c r="I1232" t="s">
        <v>4088</v>
      </c>
      <c r="J1232" t="s">
        <v>4088</v>
      </c>
      <c r="K1232" t="s">
        <v>29</v>
      </c>
      <c r="L1232" t="s">
        <v>47</v>
      </c>
      <c r="M1232">
        <v>413026</v>
      </c>
      <c r="N1232">
        <v>313463</v>
      </c>
      <c r="O1232" t="s">
        <v>4089</v>
      </c>
      <c r="P1232">
        <v>2027</v>
      </c>
      <c r="Q1232">
        <v>2</v>
      </c>
      <c r="R1232" t="s">
        <v>49</v>
      </c>
      <c r="S1232" t="s">
        <v>33</v>
      </c>
      <c r="T1232" t="s">
        <v>34</v>
      </c>
      <c r="U1232" t="s">
        <v>35</v>
      </c>
    </row>
    <row r="1233" spans="1:21" hidden="1" x14ac:dyDescent="0.2">
      <c r="A1233" t="s">
        <v>1809</v>
      </c>
      <c r="B1233" t="s">
        <v>1810</v>
      </c>
      <c r="C1233" t="s">
        <v>2393</v>
      </c>
      <c r="D1233" t="s">
        <v>2394</v>
      </c>
      <c r="E1233" t="s">
        <v>2408</v>
      </c>
      <c r="F1233" t="s">
        <v>2409</v>
      </c>
      <c r="G1233" t="s">
        <v>4090</v>
      </c>
      <c r="H1233">
        <v>1</v>
      </c>
      <c r="I1233" t="s">
        <v>4091</v>
      </c>
      <c r="J1233" t="s">
        <v>4091</v>
      </c>
      <c r="K1233" t="s">
        <v>29</v>
      </c>
      <c r="L1233" t="s">
        <v>30</v>
      </c>
      <c r="M1233">
        <v>445705</v>
      </c>
      <c r="N1233">
        <v>395553</v>
      </c>
      <c r="O1233" t="s">
        <v>4092</v>
      </c>
      <c r="P1233">
        <v>2027</v>
      </c>
      <c r="Q1233">
        <v>2</v>
      </c>
      <c r="R1233" t="s">
        <v>32</v>
      </c>
      <c r="S1233" t="s">
        <v>33</v>
      </c>
      <c r="T1233" t="s">
        <v>34</v>
      </c>
      <c r="U1233" t="s">
        <v>35</v>
      </c>
    </row>
    <row r="1234" spans="1:21" hidden="1" x14ac:dyDescent="0.2">
      <c r="A1234" t="s">
        <v>1809</v>
      </c>
      <c r="B1234" t="s">
        <v>1810</v>
      </c>
      <c r="C1234" t="s">
        <v>1811</v>
      </c>
      <c r="D1234" t="s">
        <v>1812</v>
      </c>
      <c r="E1234" t="s">
        <v>1830</v>
      </c>
      <c r="F1234" t="s">
        <v>1831</v>
      </c>
      <c r="G1234" t="s">
        <v>4093</v>
      </c>
      <c r="H1234">
        <v>2</v>
      </c>
      <c r="I1234" t="s">
        <v>4094</v>
      </c>
      <c r="J1234" t="s">
        <v>4094</v>
      </c>
      <c r="K1234" t="s">
        <v>29</v>
      </c>
      <c r="L1234" t="s">
        <v>47</v>
      </c>
      <c r="M1234">
        <v>411989</v>
      </c>
      <c r="N1234">
        <v>315574</v>
      </c>
      <c r="O1234" t="s">
        <v>4095</v>
      </c>
      <c r="P1234">
        <v>2027</v>
      </c>
      <c r="Q1234">
        <v>2</v>
      </c>
      <c r="R1234" t="s">
        <v>49</v>
      </c>
      <c r="S1234" t="s">
        <v>33</v>
      </c>
      <c r="T1234" t="s">
        <v>34</v>
      </c>
      <c r="U1234" t="s">
        <v>35</v>
      </c>
    </row>
    <row r="1235" spans="1:21" hidden="1" x14ac:dyDescent="0.2">
      <c r="A1235" t="s">
        <v>1809</v>
      </c>
      <c r="B1235" t="s">
        <v>1810</v>
      </c>
      <c r="C1235" t="s">
        <v>1811</v>
      </c>
      <c r="D1235" t="s">
        <v>1812</v>
      </c>
      <c r="E1235" t="s">
        <v>1830</v>
      </c>
      <c r="F1235" t="s">
        <v>1831</v>
      </c>
      <c r="G1235" t="s">
        <v>4096</v>
      </c>
      <c r="H1235">
        <v>2</v>
      </c>
      <c r="I1235" t="s">
        <v>4097</v>
      </c>
      <c r="J1235" t="s">
        <v>4097</v>
      </c>
      <c r="K1235" t="s">
        <v>29</v>
      </c>
      <c r="L1235" t="s">
        <v>47</v>
      </c>
      <c r="M1235">
        <v>404122</v>
      </c>
      <c r="N1235">
        <v>318032</v>
      </c>
      <c r="O1235" t="s">
        <v>4098</v>
      </c>
      <c r="P1235">
        <v>2027</v>
      </c>
      <c r="Q1235">
        <v>2</v>
      </c>
      <c r="R1235" t="s">
        <v>49</v>
      </c>
      <c r="S1235" t="s">
        <v>33</v>
      </c>
      <c r="T1235" t="s">
        <v>34</v>
      </c>
      <c r="U1235" t="s">
        <v>35</v>
      </c>
    </row>
    <row r="1236" spans="1:21" hidden="1" x14ac:dyDescent="0.2">
      <c r="A1236" t="s">
        <v>1809</v>
      </c>
      <c r="B1236" t="s">
        <v>1810</v>
      </c>
      <c r="C1236" t="s">
        <v>1811</v>
      </c>
      <c r="D1236" t="s">
        <v>1812</v>
      </c>
      <c r="E1236" t="s">
        <v>1830</v>
      </c>
      <c r="F1236" t="s">
        <v>1831</v>
      </c>
      <c r="G1236" t="s">
        <v>4099</v>
      </c>
      <c r="H1236">
        <v>2</v>
      </c>
      <c r="I1236" t="s">
        <v>4100</v>
      </c>
      <c r="J1236" t="s">
        <v>4100</v>
      </c>
      <c r="K1236" t="s">
        <v>29</v>
      </c>
      <c r="L1236" t="s">
        <v>47</v>
      </c>
      <c r="M1236">
        <v>416424</v>
      </c>
      <c r="N1236">
        <v>315796</v>
      </c>
      <c r="O1236" t="s">
        <v>4101</v>
      </c>
      <c r="P1236">
        <v>2027</v>
      </c>
      <c r="Q1236">
        <v>2</v>
      </c>
      <c r="R1236" t="s">
        <v>49</v>
      </c>
      <c r="S1236" t="s">
        <v>33</v>
      </c>
      <c r="T1236" t="s">
        <v>34</v>
      </c>
      <c r="U1236" t="s">
        <v>35</v>
      </c>
    </row>
    <row r="1237" spans="1:21" hidden="1" x14ac:dyDescent="0.2">
      <c r="A1237" t="s">
        <v>1809</v>
      </c>
      <c r="B1237" t="s">
        <v>1810</v>
      </c>
      <c r="C1237" t="s">
        <v>1811</v>
      </c>
      <c r="D1237" t="s">
        <v>1812</v>
      </c>
      <c r="E1237" t="s">
        <v>1830</v>
      </c>
      <c r="F1237" t="s">
        <v>1831</v>
      </c>
      <c r="G1237" t="s">
        <v>4102</v>
      </c>
      <c r="H1237">
        <v>2</v>
      </c>
      <c r="I1237" t="s">
        <v>4103</v>
      </c>
      <c r="J1237" t="s">
        <v>4103</v>
      </c>
      <c r="K1237" t="s">
        <v>29</v>
      </c>
      <c r="L1237" t="s">
        <v>47</v>
      </c>
      <c r="M1237">
        <v>402727</v>
      </c>
      <c r="N1237">
        <v>320303</v>
      </c>
      <c r="O1237" t="s">
        <v>4104</v>
      </c>
      <c r="P1237">
        <v>2027</v>
      </c>
      <c r="Q1237">
        <v>2</v>
      </c>
      <c r="R1237" t="s">
        <v>205</v>
      </c>
      <c r="S1237" t="s">
        <v>33</v>
      </c>
      <c r="T1237" t="s">
        <v>34</v>
      </c>
      <c r="U1237" t="s">
        <v>35</v>
      </c>
    </row>
    <row r="1238" spans="1:21" hidden="1" x14ac:dyDescent="0.2">
      <c r="A1238" t="s">
        <v>1809</v>
      </c>
      <c r="B1238" t="s">
        <v>1810</v>
      </c>
      <c r="C1238" t="s">
        <v>2456</v>
      </c>
      <c r="D1238" t="s">
        <v>2457</v>
      </c>
      <c r="E1238" t="s">
        <v>4064</v>
      </c>
      <c r="F1238" t="s">
        <v>4065</v>
      </c>
      <c r="G1238" t="s">
        <v>4105</v>
      </c>
      <c r="H1238">
        <v>2</v>
      </c>
      <c r="I1238" t="s">
        <v>4106</v>
      </c>
      <c r="J1238" t="s">
        <v>4106</v>
      </c>
      <c r="K1238" t="s">
        <v>29</v>
      </c>
      <c r="L1238" t="s">
        <v>47</v>
      </c>
      <c r="M1238">
        <v>426227</v>
      </c>
      <c r="N1238">
        <v>319235</v>
      </c>
      <c r="O1238" t="s">
        <v>4107</v>
      </c>
      <c r="P1238">
        <v>2027</v>
      </c>
      <c r="Q1238">
        <v>2</v>
      </c>
      <c r="R1238" t="s">
        <v>49</v>
      </c>
      <c r="S1238" t="s">
        <v>33</v>
      </c>
      <c r="T1238" t="s">
        <v>34</v>
      </c>
      <c r="U1238" t="s">
        <v>35</v>
      </c>
    </row>
    <row r="1239" spans="1:21" hidden="1" x14ac:dyDescent="0.2">
      <c r="A1239" t="s">
        <v>1809</v>
      </c>
      <c r="B1239" t="s">
        <v>1810</v>
      </c>
      <c r="C1239" t="s">
        <v>3450</v>
      </c>
      <c r="D1239" t="s">
        <v>3451</v>
      </c>
      <c r="E1239" t="s">
        <v>3501</v>
      </c>
      <c r="F1239" t="s">
        <v>3502</v>
      </c>
      <c r="G1239" t="s">
        <v>4108</v>
      </c>
      <c r="H1239">
        <v>2</v>
      </c>
      <c r="I1239" t="s">
        <v>4109</v>
      </c>
      <c r="J1239" t="s">
        <v>4109</v>
      </c>
      <c r="K1239" t="s">
        <v>29</v>
      </c>
      <c r="L1239" t="s">
        <v>47</v>
      </c>
      <c r="M1239">
        <v>441388</v>
      </c>
      <c r="N1239">
        <v>322457</v>
      </c>
      <c r="O1239" t="s">
        <v>4110</v>
      </c>
      <c r="P1239">
        <v>2027</v>
      </c>
      <c r="Q1239">
        <v>2</v>
      </c>
      <c r="R1239" t="s">
        <v>49</v>
      </c>
      <c r="S1239" t="s">
        <v>33</v>
      </c>
      <c r="T1239" t="s">
        <v>34</v>
      </c>
      <c r="U1239" t="s">
        <v>35</v>
      </c>
    </row>
    <row r="1240" spans="1:21" hidden="1" x14ac:dyDescent="0.2">
      <c r="A1240" t="s">
        <v>1809</v>
      </c>
      <c r="B1240" t="s">
        <v>1810</v>
      </c>
      <c r="C1240" t="s">
        <v>3450</v>
      </c>
      <c r="D1240" t="s">
        <v>3451</v>
      </c>
      <c r="E1240" t="s">
        <v>3501</v>
      </c>
      <c r="F1240" t="s">
        <v>3502</v>
      </c>
      <c r="G1240" t="s">
        <v>4111</v>
      </c>
      <c r="H1240">
        <v>2</v>
      </c>
      <c r="I1240" t="s">
        <v>4112</v>
      </c>
      <c r="J1240" t="s">
        <v>4112</v>
      </c>
      <c r="K1240" t="s">
        <v>29</v>
      </c>
      <c r="L1240" t="s">
        <v>30</v>
      </c>
      <c r="M1240">
        <v>432263</v>
      </c>
      <c r="N1240">
        <v>326763</v>
      </c>
      <c r="O1240" t="s">
        <v>4113</v>
      </c>
      <c r="P1240">
        <v>2027</v>
      </c>
      <c r="Q1240">
        <v>2</v>
      </c>
      <c r="R1240" t="s">
        <v>49</v>
      </c>
      <c r="S1240" t="s">
        <v>33</v>
      </c>
      <c r="T1240" t="s">
        <v>34</v>
      </c>
      <c r="U1240" t="s">
        <v>35</v>
      </c>
    </row>
    <row r="1241" spans="1:21" hidden="1" x14ac:dyDescent="0.2">
      <c r="A1241" t="s">
        <v>1809</v>
      </c>
      <c r="B1241" t="s">
        <v>1810</v>
      </c>
      <c r="C1241" t="s">
        <v>3450</v>
      </c>
      <c r="D1241" t="s">
        <v>3451</v>
      </c>
      <c r="E1241" t="s">
        <v>3501</v>
      </c>
      <c r="F1241" t="s">
        <v>3502</v>
      </c>
      <c r="G1241" t="s">
        <v>4114</v>
      </c>
      <c r="H1241">
        <v>2</v>
      </c>
      <c r="I1241" t="s">
        <v>4115</v>
      </c>
      <c r="J1241" t="s">
        <v>4115</v>
      </c>
      <c r="K1241" t="s">
        <v>29</v>
      </c>
      <c r="L1241" t="s">
        <v>47</v>
      </c>
      <c r="M1241">
        <v>430769</v>
      </c>
      <c r="N1241">
        <v>324019</v>
      </c>
      <c r="O1241" t="s">
        <v>4116</v>
      </c>
      <c r="P1241">
        <v>2027</v>
      </c>
      <c r="Q1241">
        <v>2</v>
      </c>
      <c r="R1241" t="s">
        <v>49</v>
      </c>
      <c r="S1241" t="s">
        <v>33</v>
      </c>
      <c r="T1241" t="s">
        <v>34</v>
      </c>
      <c r="U1241" t="s">
        <v>35</v>
      </c>
    </row>
    <row r="1242" spans="1:21" hidden="1" x14ac:dyDescent="0.2">
      <c r="A1242" t="s">
        <v>1809</v>
      </c>
      <c r="B1242" t="s">
        <v>1810</v>
      </c>
      <c r="C1242" t="s">
        <v>3747</v>
      </c>
      <c r="D1242" t="s">
        <v>3748</v>
      </c>
      <c r="E1242" t="s">
        <v>3802</v>
      </c>
      <c r="F1242" t="s">
        <v>3803</v>
      </c>
      <c r="G1242" t="s">
        <v>4117</v>
      </c>
      <c r="H1242">
        <v>2</v>
      </c>
      <c r="I1242" t="s">
        <v>4118</v>
      </c>
      <c r="J1242" t="s">
        <v>4118</v>
      </c>
      <c r="K1242" t="s">
        <v>29</v>
      </c>
      <c r="L1242" t="s">
        <v>47</v>
      </c>
      <c r="M1242">
        <v>446949</v>
      </c>
      <c r="N1242">
        <v>329469</v>
      </c>
      <c r="O1242" t="s">
        <v>4119</v>
      </c>
      <c r="P1242">
        <v>2027</v>
      </c>
      <c r="Q1242">
        <v>2</v>
      </c>
      <c r="R1242" t="s">
        <v>49</v>
      </c>
      <c r="S1242" t="s">
        <v>33</v>
      </c>
      <c r="T1242" t="s">
        <v>34</v>
      </c>
      <c r="U1242" t="s">
        <v>35</v>
      </c>
    </row>
    <row r="1243" spans="1:21" hidden="1" x14ac:dyDescent="0.2">
      <c r="A1243" t="s">
        <v>1809</v>
      </c>
      <c r="B1243" t="s">
        <v>1810</v>
      </c>
      <c r="C1243" t="s">
        <v>2860</v>
      </c>
      <c r="D1243" t="s">
        <v>2861</v>
      </c>
      <c r="E1243" t="s">
        <v>2862</v>
      </c>
      <c r="F1243" t="s">
        <v>2863</v>
      </c>
      <c r="G1243" t="s">
        <v>4120</v>
      </c>
      <c r="H1243">
        <v>1</v>
      </c>
      <c r="I1243" t="s">
        <v>4121</v>
      </c>
      <c r="J1243" t="s">
        <v>4121</v>
      </c>
      <c r="K1243" t="s">
        <v>29</v>
      </c>
      <c r="L1243" t="s">
        <v>30</v>
      </c>
      <c r="M1243">
        <v>457643</v>
      </c>
      <c r="N1243">
        <v>431615</v>
      </c>
      <c r="O1243" t="s">
        <v>4122</v>
      </c>
      <c r="P1243">
        <v>2027</v>
      </c>
      <c r="Q1243">
        <v>2</v>
      </c>
      <c r="R1243" t="s">
        <v>32</v>
      </c>
      <c r="S1243" t="s">
        <v>33</v>
      </c>
      <c r="T1243" t="s">
        <v>34</v>
      </c>
      <c r="U1243" t="s">
        <v>35</v>
      </c>
    </row>
    <row r="1244" spans="1:21" hidden="1" x14ac:dyDescent="0.2">
      <c r="A1244" t="s">
        <v>1809</v>
      </c>
      <c r="B1244" t="s">
        <v>1810</v>
      </c>
      <c r="C1244" t="s">
        <v>3747</v>
      </c>
      <c r="D1244" t="s">
        <v>3748</v>
      </c>
      <c r="E1244" t="s">
        <v>3749</v>
      </c>
      <c r="F1244" t="s">
        <v>3750</v>
      </c>
      <c r="G1244" t="s">
        <v>4123</v>
      </c>
      <c r="H1244">
        <v>2</v>
      </c>
      <c r="I1244" t="s">
        <v>4124</v>
      </c>
      <c r="J1244" t="s">
        <v>4124</v>
      </c>
      <c r="K1244" t="s">
        <v>29</v>
      </c>
      <c r="L1244" t="s">
        <v>47</v>
      </c>
      <c r="M1244">
        <v>482483</v>
      </c>
      <c r="N1244">
        <v>313741</v>
      </c>
      <c r="O1244" t="s">
        <v>4125</v>
      </c>
      <c r="P1244">
        <v>2027</v>
      </c>
      <c r="Q1244">
        <v>2</v>
      </c>
      <c r="R1244" t="s">
        <v>49</v>
      </c>
      <c r="S1244" t="s">
        <v>33</v>
      </c>
      <c r="T1244" t="s">
        <v>34</v>
      </c>
      <c r="U1244" t="s">
        <v>35</v>
      </c>
    </row>
    <row r="1245" spans="1:21" hidden="1" x14ac:dyDescent="0.2">
      <c r="A1245" t="s">
        <v>1809</v>
      </c>
      <c r="B1245" t="s">
        <v>1810</v>
      </c>
      <c r="C1245" t="s">
        <v>3747</v>
      </c>
      <c r="D1245" t="s">
        <v>3748</v>
      </c>
      <c r="E1245" t="s">
        <v>3749</v>
      </c>
      <c r="F1245" t="s">
        <v>3750</v>
      </c>
      <c r="G1245" t="s">
        <v>4126</v>
      </c>
      <c r="H1245">
        <v>2</v>
      </c>
      <c r="I1245" t="s">
        <v>4127</v>
      </c>
      <c r="J1245" t="s">
        <v>4127</v>
      </c>
      <c r="K1245" t="s">
        <v>29</v>
      </c>
      <c r="L1245" t="s">
        <v>47</v>
      </c>
      <c r="M1245">
        <v>478035</v>
      </c>
      <c r="N1245">
        <v>312252</v>
      </c>
      <c r="O1245" t="s">
        <v>4128</v>
      </c>
      <c r="P1245">
        <v>2027</v>
      </c>
      <c r="Q1245">
        <v>2</v>
      </c>
      <c r="R1245" t="s">
        <v>32</v>
      </c>
      <c r="S1245" t="s">
        <v>33</v>
      </c>
      <c r="T1245" t="s">
        <v>34</v>
      </c>
      <c r="U1245" t="s">
        <v>35</v>
      </c>
    </row>
    <row r="1246" spans="1:21" hidden="1" x14ac:dyDescent="0.2">
      <c r="A1246" t="s">
        <v>1809</v>
      </c>
      <c r="B1246" t="s">
        <v>1810</v>
      </c>
      <c r="C1246" t="s">
        <v>3747</v>
      </c>
      <c r="D1246" t="s">
        <v>3748</v>
      </c>
      <c r="E1246" t="s">
        <v>3749</v>
      </c>
      <c r="F1246" t="s">
        <v>3750</v>
      </c>
      <c r="G1246" t="s">
        <v>4129</v>
      </c>
      <c r="H1246">
        <v>2</v>
      </c>
      <c r="I1246" t="s">
        <v>4130</v>
      </c>
      <c r="J1246" t="s">
        <v>4130</v>
      </c>
      <c r="K1246" t="s">
        <v>29</v>
      </c>
      <c r="L1246" t="s">
        <v>47</v>
      </c>
      <c r="M1246">
        <v>484307</v>
      </c>
      <c r="N1246">
        <v>317644</v>
      </c>
      <c r="O1246" t="s">
        <v>4131</v>
      </c>
      <c r="P1246">
        <v>2027</v>
      </c>
      <c r="Q1246">
        <v>2</v>
      </c>
      <c r="R1246" t="s">
        <v>49</v>
      </c>
      <c r="S1246" t="s">
        <v>33</v>
      </c>
      <c r="T1246" t="s">
        <v>34</v>
      </c>
      <c r="U1246" t="s">
        <v>35</v>
      </c>
    </row>
    <row r="1247" spans="1:21" hidden="1" x14ac:dyDescent="0.2">
      <c r="A1247" t="s">
        <v>1809</v>
      </c>
      <c r="B1247" t="s">
        <v>1810</v>
      </c>
      <c r="C1247" t="s">
        <v>3747</v>
      </c>
      <c r="D1247" t="s">
        <v>3748</v>
      </c>
      <c r="E1247" t="s">
        <v>3749</v>
      </c>
      <c r="F1247" t="s">
        <v>3750</v>
      </c>
      <c r="G1247" t="s">
        <v>4132</v>
      </c>
      <c r="H1247">
        <v>2</v>
      </c>
      <c r="I1247" t="s">
        <v>4133</v>
      </c>
      <c r="J1247" t="s">
        <v>4133</v>
      </c>
      <c r="K1247" t="s">
        <v>29</v>
      </c>
      <c r="L1247" t="s">
        <v>47</v>
      </c>
      <c r="M1247">
        <v>477146</v>
      </c>
      <c r="N1247">
        <v>319170</v>
      </c>
      <c r="O1247" t="s">
        <v>4134</v>
      </c>
      <c r="P1247">
        <v>2027</v>
      </c>
      <c r="Q1247">
        <v>2</v>
      </c>
      <c r="R1247" t="s">
        <v>49</v>
      </c>
      <c r="S1247" t="s">
        <v>33</v>
      </c>
      <c r="T1247" t="s">
        <v>34</v>
      </c>
      <c r="U1247" t="s">
        <v>35</v>
      </c>
    </row>
    <row r="1248" spans="1:21" hidden="1" x14ac:dyDescent="0.2">
      <c r="A1248" t="s">
        <v>1809</v>
      </c>
      <c r="B1248" t="s">
        <v>1810</v>
      </c>
      <c r="C1248" t="s">
        <v>3747</v>
      </c>
      <c r="D1248" t="s">
        <v>3748</v>
      </c>
      <c r="E1248" t="s">
        <v>3749</v>
      </c>
      <c r="F1248" t="s">
        <v>3750</v>
      </c>
      <c r="G1248" t="s">
        <v>4135</v>
      </c>
      <c r="H1248">
        <v>2</v>
      </c>
      <c r="I1248" t="s">
        <v>4136</v>
      </c>
      <c r="J1248" t="s">
        <v>4136</v>
      </c>
      <c r="K1248" t="s">
        <v>29</v>
      </c>
      <c r="L1248" t="s">
        <v>47</v>
      </c>
      <c r="M1248">
        <v>468520</v>
      </c>
      <c r="N1248">
        <v>318410</v>
      </c>
      <c r="O1248" t="s">
        <v>4137</v>
      </c>
      <c r="P1248">
        <v>2027</v>
      </c>
      <c r="Q1248">
        <v>2</v>
      </c>
      <c r="R1248" t="s">
        <v>49</v>
      </c>
      <c r="S1248" t="s">
        <v>33</v>
      </c>
      <c r="T1248" t="s">
        <v>34</v>
      </c>
      <c r="U1248" t="s">
        <v>35</v>
      </c>
    </row>
    <row r="1249" spans="1:21" hidden="1" x14ac:dyDescent="0.2">
      <c r="A1249" t="s">
        <v>1809</v>
      </c>
      <c r="B1249" t="s">
        <v>1810</v>
      </c>
      <c r="C1249" t="s">
        <v>3747</v>
      </c>
      <c r="D1249" t="s">
        <v>3748</v>
      </c>
      <c r="E1249" t="s">
        <v>3749</v>
      </c>
      <c r="F1249" t="s">
        <v>3750</v>
      </c>
      <c r="G1249" t="s">
        <v>4138</v>
      </c>
      <c r="H1249">
        <v>2</v>
      </c>
      <c r="I1249" t="s">
        <v>4139</v>
      </c>
      <c r="J1249" t="s">
        <v>4139</v>
      </c>
      <c r="K1249" t="s">
        <v>29</v>
      </c>
      <c r="L1249" t="s">
        <v>47</v>
      </c>
      <c r="M1249">
        <v>471924</v>
      </c>
      <c r="N1249">
        <v>319445</v>
      </c>
      <c r="O1249" t="s">
        <v>4140</v>
      </c>
      <c r="P1249">
        <v>2027</v>
      </c>
      <c r="Q1249">
        <v>2</v>
      </c>
      <c r="R1249" t="s">
        <v>49</v>
      </c>
      <c r="S1249" t="s">
        <v>33</v>
      </c>
      <c r="T1249" t="s">
        <v>34</v>
      </c>
      <c r="U1249" t="s">
        <v>35</v>
      </c>
    </row>
    <row r="1250" spans="1:21" hidden="1" x14ac:dyDescent="0.2">
      <c r="A1250" t="s">
        <v>1809</v>
      </c>
      <c r="B1250" t="s">
        <v>1810</v>
      </c>
      <c r="C1250" t="s">
        <v>3747</v>
      </c>
      <c r="D1250" t="s">
        <v>3748</v>
      </c>
      <c r="E1250" t="s">
        <v>3749</v>
      </c>
      <c r="F1250" t="s">
        <v>3750</v>
      </c>
      <c r="G1250" t="s">
        <v>4141</v>
      </c>
      <c r="H1250">
        <v>2</v>
      </c>
      <c r="I1250" t="s">
        <v>4142</v>
      </c>
      <c r="J1250" t="s">
        <v>4142</v>
      </c>
      <c r="K1250" t="s">
        <v>29</v>
      </c>
      <c r="L1250" t="s">
        <v>47</v>
      </c>
      <c r="M1250">
        <v>477508</v>
      </c>
      <c r="N1250">
        <v>322292</v>
      </c>
      <c r="O1250" t="s">
        <v>4143</v>
      </c>
      <c r="P1250">
        <v>2027</v>
      </c>
      <c r="Q1250">
        <v>2</v>
      </c>
      <c r="R1250" t="s">
        <v>49</v>
      </c>
      <c r="S1250" t="s">
        <v>33</v>
      </c>
      <c r="T1250" t="s">
        <v>34</v>
      </c>
      <c r="U1250" t="s">
        <v>35</v>
      </c>
    </row>
    <row r="1251" spans="1:21" hidden="1" x14ac:dyDescent="0.2">
      <c r="A1251" t="s">
        <v>1809</v>
      </c>
      <c r="B1251" t="s">
        <v>1810</v>
      </c>
      <c r="C1251" t="s">
        <v>3747</v>
      </c>
      <c r="D1251" t="s">
        <v>3748</v>
      </c>
      <c r="E1251" t="s">
        <v>3749</v>
      </c>
      <c r="F1251" t="s">
        <v>3750</v>
      </c>
      <c r="G1251" t="s">
        <v>4144</v>
      </c>
      <c r="H1251">
        <v>2</v>
      </c>
      <c r="I1251" t="s">
        <v>4145</v>
      </c>
      <c r="J1251" t="s">
        <v>4145</v>
      </c>
      <c r="K1251" t="s">
        <v>29</v>
      </c>
      <c r="L1251" t="s">
        <v>47</v>
      </c>
      <c r="M1251">
        <v>476231</v>
      </c>
      <c r="N1251">
        <v>322412</v>
      </c>
      <c r="O1251" t="s">
        <v>4146</v>
      </c>
      <c r="P1251">
        <v>2027</v>
      </c>
      <c r="Q1251">
        <v>2</v>
      </c>
      <c r="R1251" t="s">
        <v>49</v>
      </c>
      <c r="S1251" t="s">
        <v>33</v>
      </c>
      <c r="T1251" t="s">
        <v>34</v>
      </c>
      <c r="U1251" t="s">
        <v>35</v>
      </c>
    </row>
    <row r="1252" spans="1:21" hidden="1" x14ac:dyDescent="0.2">
      <c r="A1252" t="s">
        <v>1809</v>
      </c>
      <c r="B1252" t="s">
        <v>1810</v>
      </c>
      <c r="C1252" t="s">
        <v>3747</v>
      </c>
      <c r="D1252" t="s">
        <v>3748</v>
      </c>
      <c r="E1252" t="s">
        <v>3749</v>
      </c>
      <c r="F1252" t="s">
        <v>3750</v>
      </c>
      <c r="G1252" t="s">
        <v>4147</v>
      </c>
      <c r="H1252">
        <v>2</v>
      </c>
      <c r="I1252" t="s">
        <v>4148</v>
      </c>
      <c r="J1252" t="s">
        <v>4148</v>
      </c>
      <c r="K1252" t="s">
        <v>29</v>
      </c>
      <c r="L1252" t="s">
        <v>47</v>
      </c>
      <c r="M1252">
        <v>485316</v>
      </c>
      <c r="N1252">
        <v>322900</v>
      </c>
      <c r="O1252" t="s">
        <v>4149</v>
      </c>
      <c r="P1252">
        <v>2027</v>
      </c>
      <c r="Q1252">
        <v>2</v>
      </c>
      <c r="R1252" t="s">
        <v>49</v>
      </c>
      <c r="S1252" t="s">
        <v>33</v>
      </c>
      <c r="T1252" t="s">
        <v>34</v>
      </c>
      <c r="U1252" t="s">
        <v>35</v>
      </c>
    </row>
    <row r="1253" spans="1:21" hidden="1" x14ac:dyDescent="0.2">
      <c r="A1253" t="s">
        <v>1809</v>
      </c>
      <c r="B1253" t="s">
        <v>1810</v>
      </c>
      <c r="C1253" t="s">
        <v>1811</v>
      </c>
      <c r="D1253" t="s">
        <v>1812</v>
      </c>
      <c r="E1253" t="s">
        <v>1930</v>
      </c>
      <c r="F1253" t="s">
        <v>1931</v>
      </c>
      <c r="G1253" t="s">
        <v>4150</v>
      </c>
      <c r="H1253">
        <v>2</v>
      </c>
      <c r="I1253" t="s">
        <v>4151</v>
      </c>
      <c r="J1253" t="s">
        <v>4151</v>
      </c>
      <c r="K1253" t="s">
        <v>29</v>
      </c>
      <c r="L1253" t="s">
        <v>47</v>
      </c>
      <c r="M1253">
        <v>401767</v>
      </c>
      <c r="N1253">
        <v>335730</v>
      </c>
      <c r="O1253" t="s">
        <v>4152</v>
      </c>
      <c r="P1253">
        <v>2027</v>
      </c>
      <c r="Q1253">
        <v>2</v>
      </c>
      <c r="R1253" t="s">
        <v>32</v>
      </c>
      <c r="S1253" t="s">
        <v>33</v>
      </c>
      <c r="T1253" t="s">
        <v>34</v>
      </c>
      <c r="U1253" t="s">
        <v>35</v>
      </c>
    </row>
    <row r="1254" spans="1:21" hidden="1" x14ac:dyDescent="0.2">
      <c r="A1254" t="s">
        <v>1809</v>
      </c>
      <c r="B1254" t="s">
        <v>1810</v>
      </c>
      <c r="C1254" t="s">
        <v>3084</v>
      </c>
      <c r="D1254" t="s">
        <v>3085</v>
      </c>
      <c r="E1254" t="s">
        <v>3086</v>
      </c>
      <c r="F1254" t="s">
        <v>3087</v>
      </c>
      <c r="G1254" t="s">
        <v>4153</v>
      </c>
      <c r="H1254">
        <v>2</v>
      </c>
      <c r="I1254" t="s">
        <v>4154</v>
      </c>
      <c r="J1254" t="s">
        <v>4154</v>
      </c>
      <c r="K1254" t="s">
        <v>29</v>
      </c>
      <c r="L1254" t="s">
        <v>47</v>
      </c>
      <c r="M1254">
        <v>446940</v>
      </c>
      <c r="N1254">
        <v>358092</v>
      </c>
      <c r="O1254" t="s">
        <v>4155</v>
      </c>
      <c r="P1254">
        <v>2027</v>
      </c>
      <c r="Q1254">
        <v>2</v>
      </c>
      <c r="R1254" t="s">
        <v>32</v>
      </c>
      <c r="S1254" t="s">
        <v>33</v>
      </c>
      <c r="T1254" t="s">
        <v>34</v>
      </c>
      <c r="U1254" t="s">
        <v>35</v>
      </c>
    </row>
    <row r="1255" spans="1:21" hidden="1" x14ac:dyDescent="0.2">
      <c r="A1255" t="s">
        <v>1809</v>
      </c>
      <c r="B1255" t="s">
        <v>1810</v>
      </c>
      <c r="C1255" t="s">
        <v>3084</v>
      </c>
      <c r="D1255" t="s">
        <v>3085</v>
      </c>
      <c r="E1255" t="s">
        <v>3124</v>
      </c>
      <c r="F1255" t="s">
        <v>3125</v>
      </c>
      <c r="G1255" t="s">
        <v>4156</v>
      </c>
      <c r="H1255">
        <v>2</v>
      </c>
      <c r="I1255" t="s">
        <v>4157</v>
      </c>
      <c r="J1255" t="s">
        <v>4157</v>
      </c>
      <c r="K1255" t="s">
        <v>29</v>
      </c>
      <c r="L1255" t="s">
        <v>30</v>
      </c>
      <c r="M1255">
        <v>429642</v>
      </c>
      <c r="N1255">
        <v>358344</v>
      </c>
      <c r="O1255" t="s">
        <v>4158</v>
      </c>
      <c r="P1255">
        <v>2027</v>
      </c>
      <c r="Q1255">
        <v>2</v>
      </c>
      <c r="R1255" t="s">
        <v>49</v>
      </c>
      <c r="S1255" t="s">
        <v>33</v>
      </c>
      <c r="T1255" t="s">
        <v>34</v>
      </c>
      <c r="U1255" t="s">
        <v>35</v>
      </c>
    </row>
    <row r="1256" spans="1:21" hidden="1" x14ac:dyDescent="0.2">
      <c r="A1256" t="s">
        <v>1809</v>
      </c>
      <c r="B1256" t="s">
        <v>1810</v>
      </c>
      <c r="C1256" t="s">
        <v>1481</v>
      </c>
      <c r="D1256" t="s">
        <v>3365</v>
      </c>
      <c r="E1256" t="s">
        <v>3415</v>
      </c>
      <c r="F1256" t="s">
        <v>3416</v>
      </c>
      <c r="G1256" t="s">
        <v>4159</v>
      </c>
      <c r="H1256">
        <v>2</v>
      </c>
      <c r="I1256" t="s">
        <v>4160</v>
      </c>
      <c r="J1256" t="s">
        <v>4160</v>
      </c>
      <c r="K1256" t="s">
        <v>29</v>
      </c>
      <c r="L1256" t="s">
        <v>47</v>
      </c>
      <c r="M1256">
        <v>413054</v>
      </c>
      <c r="N1256">
        <v>335191</v>
      </c>
      <c r="O1256" t="s">
        <v>4161</v>
      </c>
      <c r="P1256">
        <v>2027</v>
      </c>
      <c r="Q1256">
        <v>2</v>
      </c>
      <c r="R1256" t="s">
        <v>49</v>
      </c>
      <c r="S1256" t="s">
        <v>33</v>
      </c>
      <c r="T1256" t="s">
        <v>34</v>
      </c>
      <c r="U1256" t="s">
        <v>35</v>
      </c>
    </row>
    <row r="1257" spans="1:21" hidden="1" x14ac:dyDescent="0.2">
      <c r="A1257" t="s">
        <v>1809</v>
      </c>
      <c r="B1257" t="s">
        <v>1810</v>
      </c>
      <c r="C1257" t="s">
        <v>1481</v>
      </c>
      <c r="D1257" t="s">
        <v>3365</v>
      </c>
      <c r="E1257" t="s">
        <v>3415</v>
      </c>
      <c r="F1257" t="s">
        <v>3416</v>
      </c>
      <c r="G1257" t="s">
        <v>4162</v>
      </c>
      <c r="H1257">
        <v>2</v>
      </c>
      <c r="I1257" t="s">
        <v>4163</v>
      </c>
      <c r="J1257" t="s">
        <v>4163</v>
      </c>
      <c r="K1257" t="s">
        <v>29</v>
      </c>
      <c r="L1257" t="s">
        <v>47</v>
      </c>
      <c r="M1257">
        <v>402923</v>
      </c>
      <c r="N1257">
        <v>337598</v>
      </c>
      <c r="O1257" t="s">
        <v>4164</v>
      </c>
      <c r="P1257">
        <v>2027</v>
      </c>
      <c r="Q1257">
        <v>2</v>
      </c>
      <c r="R1257" t="s">
        <v>49</v>
      </c>
      <c r="S1257" t="s">
        <v>33</v>
      </c>
      <c r="T1257" t="s">
        <v>34</v>
      </c>
      <c r="U1257" t="s">
        <v>35</v>
      </c>
    </row>
    <row r="1258" spans="1:21" hidden="1" x14ac:dyDescent="0.2">
      <c r="A1258" t="s">
        <v>1809</v>
      </c>
      <c r="B1258" t="s">
        <v>1810</v>
      </c>
      <c r="C1258" t="s">
        <v>1481</v>
      </c>
      <c r="D1258" t="s">
        <v>3365</v>
      </c>
      <c r="E1258" t="s">
        <v>3415</v>
      </c>
      <c r="F1258" t="s">
        <v>3416</v>
      </c>
      <c r="G1258" t="s">
        <v>4165</v>
      </c>
      <c r="H1258">
        <v>2</v>
      </c>
      <c r="I1258" t="s">
        <v>4166</v>
      </c>
      <c r="J1258" t="s">
        <v>4166</v>
      </c>
      <c r="K1258" t="s">
        <v>29</v>
      </c>
      <c r="L1258" t="s">
        <v>47</v>
      </c>
      <c r="M1258">
        <v>415969</v>
      </c>
      <c r="N1258">
        <v>337825</v>
      </c>
      <c r="O1258" t="s">
        <v>4167</v>
      </c>
      <c r="P1258">
        <v>2027</v>
      </c>
      <c r="Q1258">
        <v>2</v>
      </c>
      <c r="R1258" t="s">
        <v>49</v>
      </c>
      <c r="S1258" t="s">
        <v>33</v>
      </c>
      <c r="T1258" t="s">
        <v>34</v>
      </c>
      <c r="U1258" t="s">
        <v>35</v>
      </c>
    </row>
    <row r="1259" spans="1:21" hidden="1" x14ac:dyDescent="0.2">
      <c r="A1259" t="s">
        <v>1809</v>
      </c>
      <c r="B1259" t="s">
        <v>1810</v>
      </c>
      <c r="C1259" t="s">
        <v>1481</v>
      </c>
      <c r="D1259" t="s">
        <v>3365</v>
      </c>
      <c r="E1259" t="s">
        <v>3415</v>
      </c>
      <c r="F1259" t="s">
        <v>3416</v>
      </c>
      <c r="G1259" t="s">
        <v>4168</v>
      </c>
      <c r="H1259">
        <v>2</v>
      </c>
      <c r="I1259" t="s">
        <v>4169</v>
      </c>
      <c r="J1259" t="s">
        <v>4169</v>
      </c>
      <c r="K1259" t="s">
        <v>29</v>
      </c>
      <c r="L1259" t="s">
        <v>47</v>
      </c>
      <c r="M1259">
        <v>409452</v>
      </c>
      <c r="N1259">
        <v>337435</v>
      </c>
      <c r="O1259" t="s">
        <v>4170</v>
      </c>
      <c r="P1259">
        <v>2027</v>
      </c>
      <c r="Q1259">
        <v>2</v>
      </c>
      <c r="R1259" t="s">
        <v>32</v>
      </c>
      <c r="S1259" t="s">
        <v>33</v>
      </c>
      <c r="T1259" t="s">
        <v>34</v>
      </c>
      <c r="U1259" t="s">
        <v>35</v>
      </c>
    </row>
    <row r="1260" spans="1:21" hidden="1" x14ac:dyDescent="0.2">
      <c r="A1260" t="s">
        <v>1809</v>
      </c>
      <c r="B1260" t="s">
        <v>1810</v>
      </c>
      <c r="C1260" t="s">
        <v>3450</v>
      </c>
      <c r="D1260" t="s">
        <v>3451</v>
      </c>
      <c r="E1260" t="s">
        <v>3612</v>
      </c>
      <c r="F1260" t="s">
        <v>3613</v>
      </c>
      <c r="G1260" t="s">
        <v>4171</v>
      </c>
      <c r="H1260">
        <v>2</v>
      </c>
      <c r="I1260" t="s">
        <v>4172</v>
      </c>
      <c r="J1260" t="s">
        <v>4172</v>
      </c>
      <c r="K1260" t="s">
        <v>29</v>
      </c>
      <c r="L1260" t="s">
        <v>47</v>
      </c>
      <c r="M1260">
        <v>482248</v>
      </c>
      <c r="N1260">
        <v>338349</v>
      </c>
      <c r="O1260" t="s">
        <v>4173</v>
      </c>
      <c r="P1260">
        <v>2027</v>
      </c>
      <c r="Q1260">
        <v>2</v>
      </c>
      <c r="R1260" t="s">
        <v>49</v>
      </c>
      <c r="S1260" t="s">
        <v>33</v>
      </c>
      <c r="T1260" t="s">
        <v>34</v>
      </c>
      <c r="U1260" t="s">
        <v>35</v>
      </c>
    </row>
    <row r="1261" spans="1:21" hidden="1" x14ac:dyDescent="0.2">
      <c r="A1261" t="s">
        <v>1809</v>
      </c>
      <c r="B1261" t="s">
        <v>1810</v>
      </c>
      <c r="C1261" t="s">
        <v>3450</v>
      </c>
      <c r="D1261" t="s">
        <v>3451</v>
      </c>
      <c r="E1261" t="s">
        <v>3662</v>
      </c>
      <c r="F1261" t="s">
        <v>3663</v>
      </c>
      <c r="G1261" t="s">
        <v>4174</v>
      </c>
      <c r="H1261">
        <v>2</v>
      </c>
      <c r="I1261" t="s">
        <v>4175</v>
      </c>
      <c r="J1261" t="s">
        <v>4175</v>
      </c>
      <c r="K1261" t="s">
        <v>29</v>
      </c>
      <c r="L1261" t="s">
        <v>47</v>
      </c>
      <c r="M1261">
        <v>443916</v>
      </c>
      <c r="N1261">
        <v>340598</v>
      </c>
      <c r="O1261" t="s">
        <v>4176</v>
      </c>
      <c r="P1261">
        <v>2027</v>
      </c>
      <c r="Q1261">
        <v>2</v>
      </c>
      <c r="R1261" t="s">
        <v>49</v>
      </c>
      <c r="S1261" t="s">
        <v>33</v>
      </c>
      <c r="T1261" t="s">
        <v>34</v>
      </c>
      <c r="U1261" t="s">
        <v>35</v>
      </c>
    </row>
    <row r="1262" spans="1:21" hidden="1" x14ac:dyDescent="0.2">
      <c r="A1262" t="s">
        <v>1809</v>
      </c>
      <c r="B1262" t="s">
        <v>1810</v>
      </c>
      <c r="C1262" t="s">
        <v>3450</v>
      </c>
      <c r="D1262" t="s">
        <v>3451</v>
      </c>
      <c r="E1262" t="s">
        <v>3662</v>
      </c>
      <c r="F1262" t="s">
        <v>3663</v>
      </c>
      <c r="G1262" t="s">
        <v>4177</v>
      </c>
      <c r="H1262">
        <v>2</v>
      </c>
      <c r="I1262" t="s">
        <v>4178</v>
      </c>
      <c r="J1262" t="s">
        <v>4178</v>
      </c>
      <c r="K1262" t="s">
        <v>29</v>
      </c>
      <c r="L1262" t="s">
        <v>47</v>
      </c>
      <c r="M1262">
        <v>448772</v>
      </c>
      <c r="N1262">
        <v>346004</v>
      </c>
      <c r="O1262" t="s">
        <v>4179</v>
      </c>
      <c r="P1262">
        <v>2027</v>
      </c>
      <c r="Q1262">
        <v>2</v>
      </c>
      <c r="R1262" t="s">
        <v>49</v>
      </c>
      <c r="S1262" t="s">
        <v>33</v>
      </c>
      <c r="T1262" t="s">
        <v>34</v>
      </c>
      <c r="U1262" t="s">
        <v>35</v>
      </c>
    </row>
    <row r="1263" spans="1:21" hidden="1" x14ac:dyDescent="0.2">
      <c r="A1263" t="s">
        <v>1809</v>
      </c>
      <c r="B1263" t="s">
        <v>1810</v>
      </c>
      <c r="C1263" t="s">
        <v>1481</v>
      </c>
      <c r="D1263" t="s">
        <v>3365</v>
      </c>
      <c r="E1263" t="s">
        <v>3366</v>
      </c>
      <c r="F1263" t="s">
        <v>3367</v>
      </c>
      <c r="G1263" t="s">
        <v>4180</v>
      </c>
      <c r="H1263">
        <v>2</v>
      </c>
      <c r="I1263" t="s">
        <v>4181</v>
      </c>
      <c r="J1263" t="s">
        <v>4181</v>
      </c>
      <c r="K1263" t="s">
        <v>29</v>
      </c>
      <c r="L1263" t="s">
        <v>47</v>
      </c>
      <c r="M1263">
        <v>411986</v>
      </c>
      <c r="N1263">
        <v>343461</v>
      </c>
      <c r="O1263" t="s">
        <v>4182</v>
      </c>
      <c r="P1263">
        <v>2027</v>
      </c>
      <c r="Q1263">
        <v>2</v>
      </c>
      <c r="R1263" t="s">
        <v>49</v>
      </c>
      <c r="S1263" t="s">
        <v>33</v>
      </c>
      <c r="T1263" t="s">
        <v>34</v>
      </c>
      <c r="U1263" t="s">
        <v>35</v>
      </c>
    </row>
    <row r="1264" spans="1:21" hidden="1" x14ac:dyDescent="0.2">
      <c r="A1264" t="s">
        <v>1809</v>
      </c>
      <c r="B1264" t="s">
        <v>1810</v>
      </c>
      <c r="C1264" t="s">
        <v>3450</v>
      </c>
      <c r="D1264" t="s">
        <v>3451</v>
      </c>
      <c r="E1264" t="s">
        <v>3662</v>
      </c>
      <c r="F1264" t="s">
        <v>3663</v>
      </c>
      <c r="G1264" t="s">
        <v>4183</v>
      </c>
      <c r="H1264">
        <v>2</v>
      </c>
      <c r="I1264" t="s">
        <v>4184</v>
      </c>
      <c r="J1264" t="s">
        <v>4184</v>
      </c>
      <c r="K1264" t="s">
        <v>29</v>
      </c>
      <c r="L1264" t="s">
        <v>47</v>
      </c>
      <c r="M1264">
        <v>443603</v>
      </c>
      <c r="N1264">
        <v>347415</v>
      </c>
      <c r="O1264" t="s">
        <v>4185</v>
      </c>
      <c r="P1264">
        <v>2027</v>
      </c>
      <c r="Q1264">
        <v>2</v>
      </c>
      <c r="R1264" t="s">
        <v>49</v>
      </c>
      <c r="S1264" t="s">
        <v>33</v>
      </c>
      <c r="T1264" t="s">
        <v>34</v>
      </c>
      <c r="U1264" t="s">
        <v>35</v>
      </c>
    </row>
    <row r="1265" spans="1:21" hidden="1" x14ac:dyDescent="0.2">
      <c r="A1265" t="s">
        <v>1809</v>
      </c>
      <c r="B1265" t="s">
        <v>1810</v>
      </c>
      <c r="C1265" t="s">
        <v>3084</v>
      </c>
      <c r="D1265" t="s">
        <v>3085</v>
      </c>
      <c r="E1265" t="s">
        <v>3086</v>
      </c>
      <c r="F1265" t="s">
        <v>3087</v>
      </c>
      <c r="G1265" t="s">
        <v>4186</v>
      </c>
      <c r="H1265">
        <v>2</v>
      </c>
      <c r="I1265" t="s">
        <v>4187</v>
      </c>
      <c r="J1265" t="s">
        <v>4187</v>
      </c>
      <c r="K1265" t="s">
        <v>29</v>
      </c>
      <c r="L1265" t="s">
        <v>47</v>
      </c>
      <c r="M1265">
        <v>433656</v>
      </c>
      <c r="N1265">
        <v>347802</v>
      </c>
      <c r="O1265" t="s">
        <v>4188</v>
      </c>
      <c r="P1265">
        <v>2027</v>
      </c>
      <c r="Q1265">
        <v>2</v>
      </c>
      <c r="R1265" t="s">
        <v>49</v>
      </c>
      <c r="S1265" t="s">
        <v>33</v>
      </c>
      <c r="T1265" t="s">
        <v>34</v>
      </c>
      <c r="U1265" t="s">
        <v>35</v>
      </c>
    </row>
    <row r="1266" spans="1:21" hidden="1" x14ac:dyDescent="0.2">
      <c r="A1266" t="s">
        <v>1809</v>
      </c>
      <c r="B1266" t="s">
        <v>1810</v>
      </c>
      <c r="C1266" t="s">
        <v>3450</v>
      </c>
      <c r="D1266" t="s">
        <v>3451</v>
      </c>
      <c r="E1266" t="s">
        <v>3662</v>
      </c>
      <c r="F1266" t="s">
        <v>3663</v>
      </c>
      <c r="G1266" t="s">
        <v>4189</v>
      </c>
      <c r="H1266">
        <v>2</v>
      </c>
      <c r="I1266" t="s">
        <v>4190</v>
      </c>
      <c r="J1266" t="s">
        <v>4190</v>
      </c>
      <c r="K1266" t="s">
        <v>29</v>
      </c>
      <c r="L1266" t="s">
        <v>47</v>
      </c>
      <c r="M1266">
        <v>447562</v>
      </c>
      <c r="N1266">
        <v>347899</v>
      </c>
      <c r="O1266" t="s">
        <v>4191</v>
      </c>
      <c r="P1266">
        <v>2027</v>
      </c>
      <c r="Q1266">
        <v>2</v>
      </c>
      <c r="R1266" t="s">
        <v>49</v>
      </c>
      <c r="S1266" t="s">
        <v>33</v>
      </c>
      <c r="T1266" t="s">
        <v>34</v>
      </c>
      <c r="U1266" t="s">
        <v>35</v>
      </c>
    </row>
    <row r="1267" spans="1:21" hidden="1" x14ac:dyDescent="0.2">
      <c r="A1267" t="s">
        <v>1809</v>
      </c>
      <c r="B1267" t="s">
        <v>1810</v>
      </c>
      <c r="C1267" t="s">
        <v>3450</v>
      </c>
      <c r="D1267" t="s">
        <v>3451</v>
      </c>
      <c r="E1267" t="s">
        <v>3612</v>
      </c>
      <c r="F1267" t="s">
        <v>3613</v>
      </c>
      <c r="G1267" t="s">
        <v>4192</v>
      </c>
      <c r="H1267">
        <v>2</v>
      </c>
      <c r="I1267" t="s">
        <v>4193</v>
      </c>
      <c r="J1267" t="s">
        <v>4193</v>
      </c>
      <c r="K1267" t="s">
        <v>29</v>
      </c>
      <c r="L1267" t="s">
        <v>47</v>
      </c>
      <c r="M1267">
        <v>476466</v>
      </c>
      <c r="N1267">
        <v>341949</v>
      </c>
      <c r="O1267" t="s">
        <v>4194</v>
      </c>
      <c r="P1267">
        <v>2027</v>
      </c>
      <c r="Q1267">
        <v>2</v>
      </c>
      <c r="R1267" t="s">
        <v>49</v>
      </c>
      <c r="S1267" t="s">
        <v>33</v>
      </c>
      <c r="T1267" t="s">
        <v>34</v>
      </c>
      <c r="U1267" t="s">
        <v>35</v>
      </c>
    </row>
    <row r="1268" spans="1:21" hidden="1" x14ac:dyDescent="0.2">
      <c r="A1268" t="s">
        <v>1809</v>
      </c>
      <c r="B1268" t="s">
        <v>1810</v>
      </c>
      <c r="C1268" t="s">
        <v>3450</v>
      </c>
      <c r="D1268" t="s">
        <v>3451</v>
      </c>
      <c r="E1268" t="s">
        <v>3612</v>
      </c>
      <c r="F1268" t="s">
        <v>3613</v>
      </c>
      <c r="G1268" t="s">
        <v>4195</v>
      </c>
      <c r="H1268">
        <v>2</v>
      </c>
      <c r="I1268" t="s">
        <v>4196</v>
      </c>
      <c r="J1268" t="s">
        <v>4196</v>
      </c>
      <c r="K1268" t="s">
        <v>29</v>
      </c>
      <c r="L1268" t="s">
        <v>47</v>
      </c>
      <c r="M1268">
        <v>478528</v>
      </c>
      <c r="N1268">
        <v>350605</v>
      </c>
      <c r="O1268" t="s">
        <v>4197</v>
      </c>
      <c r="P1268">
        <v>2027</v>
      </c>
      <c r="Q1268">
        <v>2</v>
      </c>
      <c r="R1268" t="s">
        <v>49</v>
      </c>
      <c r="S1268" t="s">
        <v>33</v>
      </c>
      <c r="T1268" t="s">
        <v>34</v>
      </c>
      <c r="U1268" t="s">
        <v>35</v>
      </c>
    </row>
    <row r="1269" spans="1:21" hidden="1" x14ac:dyDescent="0.2">
      <c r="A1269" t="s">
        <v>1809</v>
      </c>
      <c r="B1269" t="s">
        <v>1810</v>
      </c>
      <c r="C1269" t="s">
        <v>3450</v>
      </c>
      <c r="D1269" t="s">
        <v>3451</v>
      </c>
      <c r="E1269" t="s">
        <v>3612</v>
      </c>
      <c r="F1269" t="s">
        <v>3613</v>
      </c>
      <c r="G1269" t="s">
        <v>4198</v>
      </c>
      <c r="H1269">
        <v>2</v>
      </c>
      <c r="I1269" t="s">
        <v>4199</v>
      </c>
      <c r="J1269" t="s">
        <v>4199</v>
      </c>
      <c r="K1269" t="s">
        <v>29</v>
      </c>
      <c r="L1269" t="s">
        <v>47</v>
      </c>
      <c r="M1269">
        <v>481535</v>
      </c>
      <c r="N1269">
        <v>352732</v>
      </c>
      <c r="O1269" t="s">
        <v>4200</v>
      </c>
      <c r="P1269">
        <v>2027</v>
      </c>
      <c r="Q1269">
        <v>2</v>
      </c>
      <c r="R1269" t="s">
        <v>49</v>
      </c>
      <c r="S1269" t="s">
        <v>33</v>
      </c>
      <c r="T1269" t="s">
        <v>34</v>
      </c>
      <c r="U1269" t="s">
        <v>35</v>
      </c>
    </row>
    <row r="1270" spans="1:21" hidden="1" x14ac:dyDescent="0.2">
      <c r="A1270" t="s">
        <v>1809</v>
      </c>
      <c r="B1270" t="s">
        <v>1810</v>
      </c>
      <c r="C1270" t="s">
        <v>2860</v>
      </c>
      <c r="D1270" t="s">
        <v>2861</v>
      </c>
      <c r="E1270" t="s">
        <v>3129</v>
      </c>
      <c r="F1270" t="s">
        <v>3130</v>
      </c>
      <c r="G1270" t="s">
        <v>4201</v>
      </c>
      <c r="H1270">
        <v>1</v>
      </c>
      <c r="I1270" t="s">
        <v>4202</v>
      </c>
      <c r="J1270" t="s">
        <v>4202</v>
      </c>
      <c r="K1270" t="s">
        <v>29</v>
      </c>
      <c r="L1270" t="s">
        <v>47</v>
      </c>
      <c r="M1270">
        <v>397820</v>
      </c>
      <c r="N1270">
        <v>463918</v>
      </c>
      <c r="O1270" t="s">
        <v>4203</v>
      </c>
      <c r="P1270">
        <v>2027</v>
      </c>
      <c r="Q1270">
        <v>2</v>
      </c>
      <c r="R1270" t="s">
        <v>49</v>
      </c>
      <c r="S1270" t="s">
        <v>33</v>
      </c>
      <c r="T1270" t="s">
        <v>34</v>
      </c>
      <c r="U1270" t="s">
        <v>35</v>
      </c>
    </row>
    <row r="1271" spans="1:21" hidden="1" x14ac:dyDescent="0.2">
      <c r="A1271" t="s">
        <v>1809</v>
      </c>
      <c r="B1271" t="s">
        <v>1810</v>
      </c>
      <c r="C1271" t="s">
        <v>2860</v>
      </c>
      <c r="D1271" t="s">
        <v>2861</v>
      </c>
      <c r="E1271" t="s">
        <v>3129</v>
      </c>
      <c r="F1271" t="s">
        <v>3130</v>
      </c>
      <c r="G1271" t="s">
        <v>4204</v>
      </c>
      <c r="H1271">
        <v>1</v>
      </c>
      <c r="I1271" t="s">
        <v>4205</v>
      </c>
      <c r="J1271" t="s">
        <v>4205</v>
      </c>
      <c r="K1271" t="s">
        <v>29</v>
      </c>
      <c r="L1271" t="s">
        <v>47</v>
      </c>
      <c r="M1271">
        <v>398559</v>
      </c>
      <c r="N1271">
        <v>464979</v>
      </c>
      <c r="O1271" t="s">
        <v>4206</v>
      </c>
      <c r="P1271">
        <v>2027</v>
      </c>
      <c r="Q1271">
        <v>2</v>
      </c>
      <c r="R1271" t="s">
        <v>49</v>
      </c>
      <c r="S1271" t="s">
        <v>33</v>
      </c>
      <c r="T1271" t="s">
        <v>34</v>
      </c>
      <c r="U1271" t="s">
        <v>35</v>
      </c>
    </row>
    <row r="1272" spans="1:21" hidden="1" x14ac:dyDescent="0.2">
      <c r="A1272" t="s">
        <v>1809</v>
      </c>
      <c r="B1272" t="s">
        <v>1810</v>
      </c>
      <c r="C1272" t="s">
        <v>2860</v>
      </c>
      <c r="D1272" t="s">
        <v>2861</v>
      </c>
      <c r="E1272" t="s">
        <v>3129</v>
      </c>
      <c r="F1272" t="s">
        <v>3130</v>
      </c>
      <c r="G1272" t="s">
        <v>4207</v>
      </c>
      <c r="H1272">
        <v>1</v>
      </c>
      <c r="I1272" t="s">
        <v>4208</v>
      </c>
      <c r="J1272" t="s">
        <v>4208</v>
      </c>
      <c r="K1272" t="s">
        <v>29</v>
      </c>
      <c r="L1272" t="s">
        <v>47</v>
      </c>
      <c r="M1272">
        <v>387185</v>
      </c>
      <c r="N1272">
        <v>474254</v>
      </c>
      <c r="O1272" t="s">
        <v>4209</v>
      </c>
      <c r="P1272">
        <v>2027</v>
      </c>
      <c r="Q1272">
        <v>2</v>
      </c>
      <c r="R1272" t="s">
        <v>49</v>
      </c>
      <c r="S1272" t="s">
        <v>33</v>
      </c>
      <c r="T1272" t="s">
        <v>34</v>
      </c>
      <c r="U1272" t="s">
        <v>35</v>
      </c>
    </row>
    <row r="1273" spans="1:21" hidden="1" x14ac:dyDescent="0.2">
      <c r="A1273" t="s">
        <v>1809</v>
      </c>
      <c r="B1273" t="s">
        <v>1810</v>
      </c>
      <c r="C1273" t="s">
        <v>2860</v>
      </c>
      <c r="D1273" t="s">
        <v>2861</v>
      </c>
      <c r="E1273" t="s">
        <v>3129</v>
      </c>
      <c r="F1273" t="s">
        <v>3130</v>
      </c>
      <c r="G1273" t="s">
        <v>4210</v>
      </c>
      <c r="H1273">
        <v>1</v>
      </c>
      <c r="I1273" t="s">
        <v>4211</v>
      </c>
      <c r="J1273" t="s">
        <v>4211</v>
      </c>
      <c r="K1273" t="s">
        <v>29</v>
      </c>
      <c r="L1273" t="s">
        <v>47</v>
      </c>
      <c r="M1273">
        <v>388778</v>
      </c>
      <c r="N1273">
        <v>471173</v>
      </c>
      <c r="O1273" t="s">
        <v>4212</v>
      </c>
      <c r="P1273">
        <v>2027</v>
      </c>
      <c r="Q1273">
        <v>2</v>
      </c>
      <c r="R1273" t="s">
        <v>49</v>
      </c>
      <c r="S1273" t="s">
        <v>33</v>
      </c>
      <c r="T1273" t="s">
        <v>34</v>
      </c>
      <c r="U1273" t="s">
        <v>35</v>
      </c>
    </row>
    <row r="1274" spans="1:21" hidden="1" x14ac:dyDescent="0.2">
      <c r="A1274" t="s">
        <v>1809</v>
      </c>
      <c r="B1274" t="s">
        <v>1810</v>
      </c>
      <c r="C1274" t="s">
        <v>2860</v>
      </c>
      <c r="D1274" t="s">
        <v>2861</v>
      </c>
      <c r="E1274" t="s">
        <v>3129</v>
      </c>
      <c r="F1274" t="s">
        <v>3130</v>
      </c>
      <c r="G1274" t="s">
        <v>4213</v>
      </c>
      <c r="H1274">
        <v>1</v>
      </c>
      <c r="I1274" t="s">
        <v>4214</v>
      </c>
      <c r="J1274" t="s">
        <v>4214</v>
      </c>
      <c r="K1274" t="s">
        <v>29</v>
      </c>
      <c r="L1274" t="s">
        <v>47</v>
      </c>
      <c r="M1274">
        <v>395302</v>
      </c>
      <c r="N1274">
        <v>470659</v>
      </c>
      <c r="O1274" t="s">
        <v>4215</v>
      </c>
      <c r="P1274">
        <v>2027</v>
      </c>
      <c r="Q1274">
        <v>2</v>
      </c>
      <c r="R1274" t="s">
        <v>49</v>
      </c>
      <c r="S1274" t="s">
        <v>33</v>
      </c>
      <c r="T1274" t="s">
        <v>34</v>
      </c>
      <c r="U1274" t="s">
        <v>35</v>
      </c>
    </row>
    <row r="1275" spans="1:21" hidden="1" x14ac:dyDescent="0.2">
      <c r="A1275" t="s">
        <v>1809</v>
      </c>
      <c r="B1275" t="s">
        <v>1810</v>
      </c>
      <c r="C1275" t="s">
        <v>1481</v>
      </c>
      <c r="D1275" t="s">
        <v>3365</v>
      </c>
      <c r="E1275" t="s">
        <v>3389</v>
      </c>
      <c r="F1275" t="s">
        <v>3390</v>
      </c>
      <c r="G1275" t="s">
        <v>4216</v>
      </c>
      <c r="H1275">
        <v>2</v>
      </c>
      <c r="I1275" t="s">
        <v>4217</v>
      </c>
      <c r="J1275" t="s">
        <v>4217</v>
      </c>
      <c r="K1275" t="s">
        <v>29</v>
      </c>
      <c r="L1275" t="s">
        <v>47</v>
      </c>
      <c r="M1275">
        <v>397477</v>
      </c>
      <c r="N1275">
        <v>353316</v>
      </c>
      <c r="O1275" t="s">
        <v>4218</v>
      </c>
      <c r="P1275">
        <v>2027</v>
      </c>
      <c r="Q1275">
        <v>2</v>
      </c>
      <c r="R1275" t="s">
        <v>49</v>
      </c>
      <c r="S1275" t="s">
        <v>33</v>
      </c>
      <c r="T1275" t="s">
        <v>34</v>
      </c>
      <c r="U1275" t="s">
        <v>35</v>
      </c>
    </row>
    <row r="1276" spans="1:21" hidden="1" x14ac:dyDescent="0.2">
      <c r="A1276" t="s">
        <v>1809</v>
      </c>
      <c r="B1276" t="s">
        <v>1810</v>
      </c>
      <c r="C1276" t="s">
        <v>2860</v>
      </c>
      <c r="D1276" t="s">
        <v>2861</v>
      </c>
      <c r="E1276" t="s">
        <v>3129</v>
      </c>
      <c r="F1276" t="s">
        <v>3130</v>
      </c>
      <c r="G1276" t="s">
        <v>4219</v>
      </c>
      <c r="H1276">
        <v>1</v>
      </c>
      <c r="I1276" t="s">
        <v>4220</v>
      </c>
      <c r="J1276" t="s">
        <v>4220</v>
      </c>
      <c r="K1276" t="s">
        <v>29</v>
      </c>
      <c r="L1276" t="s">
        <v>47</v>
      </c>
      <c r="M1276">
        <v>395691</v>
      </c>
      <c r="N1276">
        <v>475656</v>
      </c>
      <c r="O1276" t="s">
        <v>4221</v>
      </c>
      <c r="P1276">
        <v>2027</v>
      </c>
      <c r="Q1276">
        <v>2</v>
      </c>
      <c r="R1276" t="s">
        <v>49</v>
      </c>
      <c r="S1276" t="s">
        <v>33</v>
      </c>
      <c r="T1276" t="s">
        <v>34</v>
      </c>
      <c r="U1276" t="s">
        <v>35</v>
      </c>
    </row>
    <row r="1277" spans="1:21" hidden="1" x14ac:dyDescent="0.2">
      <c r="A1277" t="s">
        <v>1809</v>
      </c>
      <c r="B1277" t="s">
        <v>1810</v>
      </c>
      <c r="C1277" t="s">
        <v>2860</v>
      </c>
      <c r="D1277" t="s">
        <v>2861</v>
      </c>
      <c r="E1277" t="s">
        <v>3129</v>
      </c>
      <c r="F1277" t="s">
        <v>3130</v>
      </c>
      <c r="G1277" t="s">
        <v>4222</v>
      </c>
      <c r="H1277">
        <v>1</v>
      </c>
      <c r="I1277" t="s">
        <v>4223</v>
      </c>
      <c r="J1277" t="s">
        <v>4223</v>
      </c>
      <c r="K1277" t="s">
        <v>29</v>
      </c>
      <c r="L1277" t="s">
        <v>47</v>
      </c>
      <c r="M1277">
        <v>383626</v>
      </c>
      <c r="N1277">
        <v>482620</v>
      </c>
      <c r="O1277" t="s">
        <v>4224</v>
      </c>
      <c r="P1277">
        <v>2027</v>
      </c>
      <c r="Q1277">
        <v>2</v>
      </c>
      <c r="R1277" t="s">
        <v>49</v>
      </c>
      <c r="S1277" t="s">
        <v>33</v>
      </c>
      <c r="T1277" t="s">
        <v>34</v>
      </c>
      <c r="U1277" t="s">
        <v>35</v>
      </c>
    </row>
    <row r="1278" spans="1:21" hidden="1" x14ac:dyDescent="0.2">
      <c r="A1278" t="s">
        <v>1809</v>
      </c>
      <c r="B1278" t="s">
        <v>1810</v>
      </c>
      <c r="C1278" t="s">
        <v>1481</v>
      </c>
      <c r="D1278" t="s">
        <v>3365</v>
      </c>
      <c r="E1278" t="s">
        <v>3389</v>
      </c>
      <c r="F1278" t="s">
        <v>3390</v>
      </c>
      <c r="G1278" t="s">
        <v>4225</v>
      </c>
      <c r="H1278">
        <v>2</v>
      </c>
      <c r="I1278" t="s">
        <v>4226</v>
      </c>
      <c r="J1278" t="s">
        <v>4226</v>
      </c>
      <c r="K1278" t="s">
        <v>29</v>
      </c>
      <c r="L1278" t="s">
        <v>47</v>
      </c>
      <c r="M1278">
        <v>404274</v>
      </c>
      <c r="N1278">
        <v>344950</v>
      </c>
      <c r="O1278" t="s">
        <v>4227</v>
      </c>
      <c r="P1278">
        <v>2027</v>
      </c>
      <c r="Q1278">
        <v>2</v>
      </c>
      <c r="R1278" t="s">
        <v>49</v>
      </c>
      <c r="S1278" t="s">
        <v>33</v>
      </c>
      <c r="T1278" t="s">
        <v>34</v>
      </c>
      <c r="U1278" t="s">
        <v>35</v>
      </c>
    </row>
    <row r="1279" spans="1:21" hidden="1" x14ac:dyDescent="0.2">
      <c r="A1279" t="s">
        <v>1809</v>
      </c>
      <c r="B1279" t="s">
        <v>1810</v>
      </c>
      <c r="C1279" t="s">
        <v>2860</v>
      </c>
      <c r="D1279" t="s">
        <v>2861</v>
      </c>
      <c r="E1279" t="s">
        <v>3129</v>
      </c>
      <c r="F1279" t="s">
        <v>3130</v>
      </c>
      <c r="G1279" t="s">
        <v>4228</v>
      </c>
      <c r="H1279">
        <v>1</v>
      </c>
      <c r="I1279" t="s">
        <v>4229</v>
      </c>
      <c r="J1279" t="s">
        <v>4229</v>
      </c>
      <c r="K1279" t="s">
        <v>29</v>
      </c>
      <c r="L1279" t="s">
        <v>47</v>
      </c>
      <c r="M1279">
        <v>384755</v>
      </c>
      <c r="N1279">
        <v>479909</v>
      </c>
      <c r="O1279" t="s">
        <v>4230</v>
      </c>
      <c r="P1279">
        <v>2027</v>
      </c>
      <c r="Q1279">
        <v>2</v>
      </c>
      <c r="R1279" t="s">
        <v>49</v>
      </c>
      <c r="S1279" t="s">
        <v>33</v>
      </c>
      <c r="T1279" t="s">
        <v>34</v>
      </c>
      <c r="U1279" t="s">
        <v>35</v>
      </c>
    </row>
    <row r="1280" spans="1:21" hidden="1" x14ac:dyDescent="0.2">
      <c r="A1280" t="s">
        <v>1809</v>
      </c>
      <c r="B1280" t="s">
        <v>1810</v>
      </c>
      <c r="C1280" t="s">
        <v>1481</v>
      </c>
      <c r="D1280" t="s">
        <v>3365</v>
      </c>
      <c r="E1280" t="s">
        <v>3366</v>
      </c>
      <c r="F1280" t="s">
        <v>3367</v>
      </c>
      <c r="G1280" t="s">
        <v>4231</v>
      </c>
      <c r="H1280">
        <v>2</v>
      </c>
      <c r="I1280" t="s">
        <v>4232</v>
      </c>
      <c r="J1280" t="s">
        <v>4232</v>
      </c>
      <c r="K1280" t="s">
        <v>29</v>
      </c>
      <c r="L1280" t="s">
        <v>47</v>
      </c>
      <c r="M1280">
        <v>412066</v>
      </c>
      <c r="N1280">
        <v>342220</v>
      </c>
      <c r="O1280" t="s">
        <v>4233</v>
      </c>
      <c r="P1280">
        <v>2027</v>
      </c>
      <c r="Q1280">
        <v>2</v>
      </c>
      <c r="R1280" t="s">
        <v>32</v>
      </c>
      <c r="S1280" t="s">
        <v>33</v>
      </c>
      <c r="T1280" t="s">
        <v>34</v>
      </c>
      <c r="U1280" t="s">
        <v>35</v>
      </c>
    </row>
    <row r="1281" spans="1:21" hidden="1" x14ac:dyDescent="0.2">
      <c r="A1281" t="s">
        <v>1809</v>
      </c>
      <c r="B1281" t="s">
        <v>1810</v>
      </c>
      <c r="C1281" t="s">
        <v>1481</v>
      </c>
      <c r="D1281" t="s">
        <v>3365</v>
      </c>
      <c r="E1281" t="s">
        <v>3389</v>
      </c>
      <c r="F1281" t="s">
        <v>3390</v>
      </c>
      <c r="G1281" t="s">
        <v>4234</v>
      </c>
      <c r="H1281">
        <v>2</v>
      </c>
      <c r="I1281" t="s">
        <v>4235</v>
      </c>
      <c r="J1281" t="s">
        <v>4235</v>
      </c>
      <c r="K1281" t="s">
        <v>29</v>
      </c>
      <c r="L1281" t="s">
        <v>47</v>
      </c>
      <c r="M1281">
        <v>400431</v>
      </c>
      <c r="N1281">
        <v>352401</v>
      </c>
      <c r="O1281" t="s">
        <v>4236</v>
      </c>
      <c r="P1281">
        <v>2027</v>
      </c>
      <c r="Q1281">
        <v>2</v>
      </c>
      <c r="R1281" t="s">
        <v>49</v>
      </c>
      <c r="S1281" t="s">
        <v>33</v>
      </c>
      <c r="T1281" t="s">
        <v>34</v>
      </c>
      <c r="U1281" t="s">
        <v>35</v>
      </c>
    </row>
    <row r="1282" spans="1:21" hidden="1" x14ac:dyDescent="0.2">
      <c r="A1282" t="s">
        <v>1809</v>
      </c>
      <c r="B1282" t="s">
        <v>1810</v>
      </c>
      <c r="C1282" t="s">
        <v>1481</v>
      </c>
      <c r="D1282" t="s">
        <v>3365</v>
      </c>
      <c r="E1282" t="s">
        <v>3389</v>
      </c>
      <c r="F1282" t="s">
        <v>3390</v>
      </c>
      <c r="G1282" t="s">
        <v>4237</v>
      </c>
      <c r="H1282">
        <v>2</v>
      </c>
      <c r="I1282" t="s">
        <v>4238</v>
      </c>
      <c r="J1282" t="s">
        <v>4238</v>
      </c>
      <c r="K1282" t="s">
        <v>29</v>
      </c>
      <c r="L1282" t="s">
        <v>47</v>
      </c>
      <c r="M1282">
        <v>395742</v>
      </c>
      <c r="N1282">
        <v>351969</v>
      </c>
      <c r="O1282" t="s">
        <v>4239</v>
      </c>
      <c r="P1282">
        <v>2027</v>
      </c>
      <c r="Q1282">
        <v>2</v>
      </c>
      <c r="R1282" t="s">
        <v>49</v>
      </c>
      <c r="S1282" t="s">
        <v>33</v>
      </c>
      <c r="T1282" t="s">
        <v>34</v>
      </c>
      <c r="U1282" t="s">
        <v>35</v>
      </c>
    </row>
    <row r="1283" spans="1:21" hidden="1" x14ac:dyDescent="0.2">
      <c r="A1283" t="s">
        <v>1809</v>
      </c>
      <c r="B1283" t="s">
        <v>1810</v>
      </c>
      <c r="C1283" t="s">
        <v>4240</v>
      </c>
      <c r="D1283" t="s">
        <v>4241</v>
      </c>
      <c r="E1283" t="s">
        <v>4242</v>
      </c>
      <c r="F1283" t="s">
        <v>4243</v>
      </c>
      <c r="G1283" t="s">
        <v>4244</v>
      </c>
      <c r="H1283">
        <v>1</v>
      </c>
      <c r="I1283" t="s">
        <v>4245</v>
      </c>
      <c r="J1283" t="s">
        <v>4245</v>
      </c>
      <c r="K1283" t="s">
        <v>29</v>
      </c>
      <c r="L1283" t="s">
        <v>30</v>
      </c>
      <c r="M1283">
        <v>537203</v>
      </c>
      <c r="N1283">
        <v>393726</v>
      </c>
      <c r="O1283" t="s">
        <v>4246</v>
      </c>
      <c r="P1283">
        <v>2027</v>
      </c>
      <c r="Q1283">
        <v>2</v>
      </c>
      <c r="R1283" t="s">
        <v>49</v>
      </c>
      <c r="S1283" t="s">
        <v>33</v>
      </c>
      <c r="T1283" t="s">
        <v>34</v>
      </c>
      <c r="U1283" t="s">
        <v>35</v>
      </c>
    </row>
    <row r="1284" spans="1:21" hidden="1" x14ac:dyDescent="0.2">
      <c r="A1284" t="s">
        <v>1809</v>
      </c>
      <c r="B1284" t="s">
        <v>1810</v>
      </c>
      <c r="C1284" t="s">
        <v>3084</v>
      </c>
      <c r="D1284" t="s">
        <v>3085</v>
      </c>
      <c r="E1284" t="s">
        <v>3086</v>
      </c>
      <c r="F1284" t="s">
        <v>3087</v>
      </c>
      <c r="G1284" t="s">
        <v>4247</v>
      </c>
      <c r="H1284">
        <v>2</v>
      </c>
      <c r="I1284" t="s">
        <v>4248</v>
      </c>
      <c r="J1284" t="s">
        <v>4248</v>
      </c>
      <c r="K1284" t="s">
        <v>29</v>
      </c>
      <c r="L1284" t="s">
        <v>47</v>
      </c>
      <c r="M1284">
        <v>433583</v>
      </c>
      <c r="N1284">
        <v>343854</v>
      </c>
      <c r="O1284" t="s">
        <v>4249</v>
      </c>
      <c r="P1284">
        <v>2027</v>
      </c>
      <c r="Q1284">
        <v>2</v>
      </c>
      <c r="R1284" t="s">
        <v>49</v>
      </c>
      <c r="S1284" t="s">
        <v>33</v>
      </c>
      <c r="T1284" t="s">
        <v>34</v>
      </c>
      <c r="U1284" t="s">
        <v>35</v>
      </c>
    </row>
    <row r="1285" spans="1:21" hidden="1" x14ac:dyDescent="0.2">
      <c r="A1285" t="s">
        <v>1809</v>
      </c>
      <c r="B1285" t="s">
        <v>1810</v>
      </c>
      <c r="C1285" t="s">
        <v>1481</v>
      </c>
      <c r="D1285" t="s">
        <v>3365</v>
      </c>
      <c r="E1285" t="s">
        <v>3389</v>
      </c>
      <c r="F1285" t="s">
        <v>3390</v>
      </c>
      <c r="G1285" t="s">
        <v>4250</v>
      </c>
      <c r="H1285">
        <v>2</v>
      </c>
      <c r="I1285" t="s">
        <v>4251</v>
      </c>
      <c r="J1285" t="s">
        <v>4251</v>
      </c>
      <c r="K1285" t="s">
        <v>29</v>
      </c>
      <c r="L1285" t="s">
        <v>47</v>
      </c>
      <c r="M1285">
        <v>398657</v>
      </c>
      <c r="N1285">
        <v>351241</v>
      </c>
      <c r="O1285" t="s">
        <v>4252</v>
      </c>
      <c r="P1285">
        <v>2027</v>
      </c>
      <c r="Q1285">
        <v>2</v>
      </c>
      <c r="R1285" t="s">
        <v>49</v>
      </c>
      <c r="S1285" t="s">
        <v>33</v>
      </c>
      <c r="T1285" t="s">
        <v>34</v>
      </c>
      <c r="U1285" t="s">
        <v>35</v>
      </c>
    </row>
    <row r="1286" spans="1:21" hidden="1" x14ac:dyDescent="0.2">
      <c r="A1286" t="s">
        <v>1809</v>
      </c>
      <c r="B1286" t="s">
        <v>1810</v>
      </c>
      <c r="C1286" t="s">
        <v>4240</v>
      </c>
      <c r="D1286" t="s">
        <v>4241</v>
      </c>
      <c r="E1286" t="s">
        <v>4242</v>
      </c>
      <c r="F1286" t="s">
        <v>4243</v>
      </c>
      <c r="G1286" t="s">
        <v>4253</v>
      </c>
      <c r="H1286">
        <v>1</v>
      </c>
      <c r="I1286" t="s">
        <v>4254</v>
      </c>
      <c r="J1286" t="s">
        <v>4254</v>
      </c>
      <c r="K1286" t="s">
        <v>29</v>
      </c>
      <c r="L1286" t="s">
        <v>198</v>
      </c>
      <c r="M1286">
        <v>540912</v>
      </c>
      <c r="N1286">
        <v>397037</v>
      </c>
      <c r="O1286" t="s">
        <v>4255</v>
      </c>
      <c r="P1286">
        <v>2027</v>
      </c>
      <c r="Q1286">
        <v>2</v>
      </c>
      <c r="R1286" t="s">
        <v>32</v>
      </c>
      <c r="S1286" t="s">
        <v>33</v>
      </c>
      <c r="T1286" t="s">
        <v>34</v>
      </c>
      <c r="U1286" t="s">
        <v>35</v>
      </c>
    </row>
    <row r="1287" spans="1:21" hidden="1" x14ac:dyDescent="0.2">
      <c r="A1287" t="s">
        <v>1809</v>
      </c>
      <c r="B1287" t="s">
        <v>1810</v>
      </c>
      <c r="C1287" t="s">
        <v>3450</v>
      </c>
      <c r="D1287" t="s">
        <v>3451</v>
      </c>
      <c r="E1287" t="s">
        <v>3662</v>
      </c>
      <c r="F1287" t="s">
        <v>3663</v>
      </c>
      <c r="G1287" t="s">
        <v>4256</v>
      </c>
      <c r="H1287">
        <v>2</v>
      </c>
      <c r="I1287" t="s">
        <v>4257</v>
      </c>
      <c r="J1287" t="s">
        <v>4257</v>
      </c>
      <c r="K1287" t="s">
        <v>29</v>
      </c>
      <c r="L1287" t="s">
        <v>47</v>
      </c>
      <c r="M1287">
        <v>449415</v>
      </c>
      <c r="N1287">
        <v>355204</v>
      </c>
      <c r="O1287" t="s">
        <v>4258</v>
      </c>
      <c r="P1287">
        <v>2027</v>
      </c>
      <c r="Q1287">
        <v>2</v>
      </c>
      <c r="R1287" t="s">
        <v>32</v>
      </c>
      <c r="S1287" t="s">
        <v>33</v>
      </c>
      <c r="T1287" t="s">
        <v>34</v>
      </c>
      <c r="U1287" t="s">
        <v>35</v>
      </c>
    </row>
    <row r="1288" spans="1:21" hidden="1" x14ac:dyDescent="0.2">
      <c r="A1288" t="s">
        <v>1809</v>
      </c>
      <c r="B1288" t="s">
        <v>1810</v>
      </c>
      <c r="C1288" t="s">
        <v>1481</v>
      </c>
      <c r="D1288" t="s">
        <v>3365</v>
      </c>
      <c r="E1288" t="s">
        <v>3366</v>
      </c>
      <c r="F1288" t="s">
        <v>3367</v>
      </c>
      <c r="G1288" t="s">
        <v>4259</v>
      </c>
      <c r="H1288">
        <v>2</v>
      </c>
      <c r="I1288" t="s">
        <v>4260</v>
      </c>
      <c r="J1288" t="s">
        <v>4260</v>
      </c>
      <c r="K1288" t="s">
        <v>29</v>
      </c>
      <c r="L1288" t="s">
        <v>47</v>
      </c>
      <c r="M1288">
        <v>418904</v>
      </c>
      <c r="N1288">
        <v>350450</v>
      </c>
      <c r="O1288" t="s">
        <v>4261</v>
      </c>
      <c r="P1288">
        <v>2027</v>
      </c>
      <c r="Q1288">
        <v>2</v>
      </c>
      <c r="R1288" t="s">
        <v>49</v>
      </c>
      <c r="S1288" t="s">
        <v>33</v>
      </c>
      <c r="T1288" t="s">
        <v>34</v>
      </c>
      <c r="U1288" t="s">
        <v>35</v>
      </c>
    </row>
    <row r="1289" spans="1:21" hidden="1" x14ac:dyDescent="0.2">
      <c r="A1289" t="s">
        <v>1809</v>
      </c>
      <c r="B1289" t="s">
        <v>1810</v>
      </c>
      <c r="C1289" t="s">
        <v>1481</v>
      </c>
      <c r="D1289" t="s">
        <v>3365</v>
      </c>
      <c r="E1289" t="s">
        <v>3389</v>
      </c>
      <c r="F1289" t="s">
        <v>3390</v>
      </c>
      <c r="G1289" t="s">
        <v>4262</v>
      </c>
      <c r="H1289">
        <v>2</v>
      </c>
      <c r="I1289" t="s">
        <v>4263</v>
      </c>
      <c r="J1289" t="s">
        <v>4263</v>
      </c>
      <c r="K1289" t="s">
        <v>29</v>
      </c>
      <c r="L1289" t="s">
        <v>47</v>
      </c>
      <c r="M1289">
        <v>396636</v>
      </c>
      <c r="N1289">
        <v>357058</v>
      </c>
      <c r="O1289" t="s">
        <v>4264</v>
      </c>
      <c r="P1289">
        <v>2027</v>
      </c>
      <c r="Q1289">
        <v>2</v>
      </c>
      <c r="R1289" t="s">
        <v>49</v>
      </c>
      <c r="S1289" t="s">
        <v>33</v>
      </c>
      <c r="T1289" t="s">
        <v>34</v>
      </c>
      <c r="U1289" t="s">
        <v>35</v>
      </c>
    </row>
    <row r="1290" spans="1:21" hidden="1" x14ac:dyDescent="0.2">
      <c r="A1290" t="s">
        <v>1809</v>
      </c>
      <c r="B1290" t="s">
        <v>1810</v>
      </c>
      <c r="C1290" t="s">
        <v>4240</v>
      </c>
      <c r="D1290" t="s">
        <v>4241</v>
      </c>
      <c r="E1290" t="s">
        <v>4242</v>
      </c>
      <c r="F1290" t="s">
        <v>4243</v>
      </c>
      <c r="G1290" t="s">
        <v>4265</v>
      </c>
      <c r="H1290">
        <v>1</v>
      </c>
      <c r="I1290" t="s">
        <v>4266</v>
      </c>
      <c r="J1290" t="s">
        <v>4266</v>
      </c>
      <c r="K1290" t="s">
        <v>29</v>
      </c>
      <c r="L1290" t="s">
        <v>198</v>
      </c>
      <c r="M1290">
        <v>539312</v>
      </c>
      <c r="N1290">
        <v>399800</v>
      </c>
      <c r="O1290" t="s">
        <v>4267</v>
      </c>
      <c r="P1290">
        <v>2027</v>
      </c>
      <c r="Q1290">
        <v>2</v>
      </c>
      <c r="R1290" t="s">
        <v>49</v>
      </c>
      <c r="S1290" t="s">
        <v>33</v>
      </c>
      <c r="T1290" t="s">
        <v>34</v>
      </c>
      <c r="U1290" t="s">
        <v>35</v>
      </c>
    </row>
    <row r="1291" spans="1:21" hidden="1" x14ac:dyDescent="0.2">
      <c r="A1291" t="s">
        <v>1809</v>
      </c>
      <c r="B1291" t="s">
        <v>1810</v>
      </c>
      <c r="C1291" t="s">
        <v>4240</v>
      </c>
      <c r="D1291" t="s">
        <v>4241</v>
      </c>
      <c r="E1291" t="s">
        <v>4242</v>
      </c>
      <c r="F1291" t="s">
        <v>4243</v>
      </c>
      <c r="G1291" t="s">
        <v>4268</v>
      </c>
      <c r="H1291">
        <v>1</v>
      </c>
      <c r="I1291" t="s">
        <v>4269</v>
      </c>
      <c r="J1291" t="s">
        <v>4269</v>
      </c>
      <c r="K1291" t="s">
        <v>29</v>
      </c>
      <c r="L1291" t="s">
        <v>47</v>
      </c>
      <c r="M1291">
        <v>529238</v>
      </c>
      <c r="N1291">
        <v>386846</v>
      </c>
      <c r="O1291" t="s">
        <v>4270</v>
      </c>
      <c r="P1291">
        <v>2027</v>
      </c>
      <c r="Q1291">
        <v>2</v>
      </c>
      <c r="R1291" t="s">
        <v>49</v>
      </c>
      <c r="S1291" t="s">
        <v>33</v>
      </c>
      <c r="T1291" t="s">
        <v>34</v>
      </c>
      <c r="U1291" t="s">
        <v>35</v>
      </c>
    </row>
    <row r="1292" spans="1:21" hidden="1" x14ac:dyDescent="0.2">
      <c r="A1292" t="s">
        <v>1809</v>
      </c>
      <c r="B1292" t="s">
        <v>1810</v>
      </c>
      <c r="C1292" t="s">
        <v>4240</v>
      </c>
      <c r="D1292" t="s">
        <v>4241</v>
      </c>
      <c r="E1292" t="s">
        <v>4242</v>
      </c>
      <c r="F1292" t="s">
        <v>4243</v>
      </c>
      <c r="G1292" t="s">
        <v>4271</v>
      </c>
      <c r="H1292">
        <v>1</v>
      </c>
      <c r="I1292" t="s">
        <v>4272</v>
      </c>
      <c r="J1292" t="s">
        <v>4272</v>
      </c>
      <c r="K1292" t="s">
        <v>29</v>
      </c>
      <c r="L1292" t="s">
        <v>30</v>
      </c>
      <c r="M1292">
        <v>509573</v>
      </c>
      <c r="N1292">
        <v>418504</v>
      </c>
      <c r="O1292" t="s">
        <v>4273</v>
      </c>
      <c r="P1292">
        <v>2027</v>
      </c>
      <c r="Q1292">
        <v>2</v>
      </c>
      <c r="R1292" t="s">
        <v>618</v>
      </c>
      <c r="S1292" t="s">
        <v>33</v>
      </c>
      <c r="T1292" t="s">
        <v>34</v>
      </c>
      <c r="U1292" t="s">
        <v>35</v>
      </c>
    </row>
    <row r="1293" spans="1:21" hidden="1" x14ac:dyDescent="0.2">
      <c r="A1293" t="s">
        <v>1809</v>
      </c>
      <c r="B1293" t="s">
        <v>1810</v>
      </c>
      <c r="C1293" t="s">
        <v>1481</v>
      </c>
      <c r="D1293" t="s">
        <v>3365</v>
      </c>
      <c r="E1293" t="s">
        <v>3389</v>
      </c>
      <c r="F1293" t="s">
        <v>3390</v>
      </c>
      <c r="G1293" t="s">
        <v>4274</v>
      </c>
      <c r="H1293">
        <v>2</v>
      </c>
      <c r="I1293" t="s">
        <v>4275</v>
      </c>
      <c r="J1293" t="s">
        <v>4275</v>
      </c>
      <c r="K1293" t="s">
        <v>29</v>
      </c>
      <c r="L1293" t="s">
        <v>47</v>
      </c>
      <c r="M1293">
        <v>396025</v>
      </c>
      <c r="N1293">
        <v>357518</v>
      </c>
      <c r="O1293" t="s">
        <v>4276</v>
      </c>
      <c r="P1293">
        <v>2027</v>
      </c>
      <c r="Q1293">
        <v>2</v>
      </c>
      <c r="R1293" t="s">
        <v>32</v>
      </c>
      <c r="S1293" t="s">
        <v>33</v>
      </c>
      <c r="T1293" t="s">
        <v>34</v>
      </c>
      <c r="U1293" t="s">
        <v>35</v>
      </c>
    </row>
    <row r="1294" spans="1:21" hidden="1" x14ac:dyDescent="0.2">
      <c r="A1294" t="s">
        <v>1809</v>
      </c>
      <c r="B1294" t="s">
        <v>1810</v>
      </c>
      <c r="C1294" t="s">
        <v>1481</v>
      </c>
      <c r="D1294" t="s">
        <v>3365</v>
      </c>
      <c r="E1294" t="s">
        <v>3389</v>
      </c>
      <c r="F1294" t="s">
        <v>3390</v>
      </c>
      <c r="G1294" t="s">
        <v>4277</v>
      </c>
      <c r="H1294">
        <v>2</v>
      </c>
      <c r="I1294" t="s">
        <v>4278</v>
      </c>
      <c r="J1294" t="s">
        <v>4278</v>
      </c>
      <c r="K1294" t="s">
        <v>29</v>
      </c>
      <c r="L1294" t="s">
        <v>47</v>
      </c>
      <c r="M1294">
        <v>401960</v>
      </c>
      <c r="N1294">
        <v>360933</v>
      </c>
      <c r="O1294" t="s">
        <v>4279</v>
      </c>
      <c r="P1294">
        <v>2027</v>
      </c>
      <c r="Q1294">
        <v>2</v>
      </c>
      <c r="R1294" t="s">
        <v>49</v>
      </c>
      <c r="S1294" t="s">
        <v>33</v>
      </c>
      <c r="T1294" t="s">
        <v>34</v>
      </c>
      <c r="U1294" t="s">
        <v>35</v>
      </c>
    </row>
    <row r="1295" spans="1:21" hidden="1" x14ac:dyDescent="0.2">
      <c r="A1295" t="s">
        <v>1809</v>
      </c>
      <c r="B1295" t="s">
        <v>1810</v>
      </c>
      <c r="C1295" t="s">
        <v>3084</v>
      </c>
      <c r="D1295" t="s">
        <v>3085</v>
      </c>
      <c r="E1295" t="s">
        <v>3124</v>
      </c>
      <c r="F1295" t="s">
        <v>3125</v>
      </c>
      <c r="G1295" t="s">
        <v>4280</v>
      </c>
      <c r="H1295">
        <v>2</v>
      </c>
      <c r="I1295" t="s">
        <v>4281</v>
      </c>
      <c r="J1295" t="s">
        <v>4281</v>
      </c>
      <c r="K1295" t="s">
        <v>29</v>
      </c>
      <c r="L1295" t="s">
        <v>47</v>
      </c>
      <c r="M1295">
        <v>431316</v>
      </c>
      <c r="N1295">
        <v>360977</v>
      </c>
      <c r="O1295" t="s">
        <v>4282</v>
      </c>
      <c r="P1295">
        <v>2027</v>
      </c>
      <c r="Q1295">
        <v>2</v>
      </c>
      <c r="R1295" t="s">
        <v>49</v>
      </c>
      <c r="S1295" t="s">
        <v>33</v>
      </c>
      <c r="T1295" t="s">
        <v>34</v>
      </c>
      <c r="U1295" t="s">
        <v>35</v>
      </c>
    </row>
    <row r="1296" spans="1:21" hidden="1" x14ac:dyDescent="0.2">
      <c r="A1296" t="s">
        <v>1809</v>
      </c>
      <c r="B1296" t="s">
        <v>1810</v>
      </c>
      <c r="C1296" t="s">
        <v>3084</v>
      </c>
      <c r="D1296" t="s">
        <v>3085</v>
      </c>
      <c r="E1296" t="s">
        <v>3194</v>
      </c>
      <c r="F1296" t="s">
        <v>3195</v>
      </c>
      <c r="G1296" t="s">
        <v>4283</v>
      </c>
      <c r="H1296">
        <v>2</v>
      </c>
      <c r="I1296" t="s">
        <v>4284</v>
      </c>
      <c r="J1296" t="s">
        <v>4284</v>
      </c>
      <c r="K1296" t="s">
        <v>29</v>
      </c>
      <c r="L1296" t="s">
        <v>30</v>
      </c>
      <c r="M1296">
        <v>434496</v>
      </c>
      <c r="N1296">
        <v>336640</v>
      </c>
      <c r="O1296" t="s">
        <v>4285</v>
      </c>
      <c r="P1296">
        <v>2027</v>
      </c>
      <c r="Q1296">
        <v>2</v>
      </c>
      <c r="R1296" t="s">
        <v>49</v>
      </c>
      <c r="S1296" t="s">
        <v>33</v>
      </c>
      <c r="T1296" t="s">
        <v>34</v>
      </c>
      <c r="U1296" t="s">
        <v>35</v>
      </c>
    </row>
    <row r="1297" spans="1:21" hidden="1" x14ac:dyDescent="0.2">
      <c r="A1297" t="s">
        <v>1809</v>
      </c>
      <c r="B1297" t="s">
        <v>1810</v>
      </c>
      <c r="C1297" t="s">
        <v>3084</v>
      </c>
      <c r="D1297" t="s">
        <v>3085</v>
      </c>
      <c r="E1297" t="s">
        <v>3194</v>
      </c>
      <c r="F1297" t="s">
        <v>3195</v>
      </c>
      <c r="G1297" t="s">
        <v>4286</v>
      </c>
      <c r="H1297">
        <v>2</v>
      </c>
      <c r="I1297" t="s">
        <v>4287</v>
      </c>
      <c r="J1297" t="s">
        <v>4287</v>
      </c>
      <c r="K1297" t="s">
        <v>29</v>
      </c>
      <c r="L1297" t="s">
        <v>47</v>
      </c>
      <c r="M1297">
        <v>430318</v>
      </c>
      <c r="N1297">
        <v>338998</v>
      </c>
      <c r="O1297" t="s">
        <v>4288</v>
      </c>
      <c r="P1297">
        <v>2027</v>
      </c>
      <c r="Q1297">
        <v>2</v>
      </c>
      <c r="R1297" t="s">
        <v>49</v>
      </c>
      <c r="S1297" t="s">
        <v>33</v>
      </c>
      <c r="T1297" t="s">
        <v>34</v>
      </c>
      <c r="U1297" t="s">
        <v>35</v>
      </c>
    </row>
    <row r="1298" spans="1:21" hidden="1" x14ac:dyDescent="0.2">
      <c r="A1298" t="s">
        <v>1809</v>
      </c>
      <c r="B1298" t="s">
        <v>1810</v>
      </c>
      <c r="C1298" t="s">
        <v>3084</v>
      </c>
      <c r="D1298" t="s">
        <v>3085</v>
      </c>
      <c r="E1298" t="s">
        <v>3194</v>
      </c>
      <c r="F1298" t="s">
        <v>3195</v>
      </c>
      <c r="G1298" t="s">
        <v>4289</v>
      </c>
      <c r="H1298">
        <v>2</v>
      </c>
      <c r="I1298" t="s">
        <v>4290</v>
      </c>
      <c r="J1298" t="s">
        <v>4290</v>
      </c>
      <c r="K1298" t="s">
        <v>29</v>
      </c>
      <c r="L1298" t="s">
        <v>47</v>
      </c>
      <c r="M1298">
        <v>429673</v>
      </c>
      <c r="N1298">
        <v>341893</v>
      </c>
      <c r="O1298" t="s">
        <v>4291</v>
      </c>
      <c r="P1298">
        <v>2027</v>
      </c>
      <c r="Q1298">
        <v>2</v>
      </c>
      <c r="R1298" t="s">
        <v>49</v>
      </c>
      <c r="S1298" t="s">
        <v>33</v>
      </c>
      <c r="T1298" t="s">
        <v>34</v>
      </c>
      <c r="U1298" t="s">
        <v>35</v>
      </c>
    </row>
    <row r="1299" spans="1:21" hidden="1" x14ac:dyDescent="0.2">
      <c r="A1299" t="s">
        <v>1809</v>
      </c>
      <c r="B1299" t="s">
        <v>1810</v>
      </c>
      <c r="C1299" t="s">
        <v>1481</v>
      </c>
      <c r="D1299" t="s">
        <v>3365</v>
      </c>
      <c r="E1299" t="s">
        <v>3415</v>
      </c>
      <c r="F1299" t="s">
        <v>3416</v>
      </c>
      <c r="G1299" t="s">
        <v>4292</v>
      </c>
      <c r="H1299">
        <v>2</v>
      </c>
      <c r="I1299" t="s">
        <v>4293</v>
      </c>
      <c r="J1299" t="s">
        <v>4293</v>
      </c>
      <c r="K1299" t="s">
        <v>29</v>
      </c>
      <c r="L1299" t="s">
        <v>47</v>
      </c>
      <c r="M1299">
        <v>424289</v>
      </c>
      <c r="N1299">
        <v>342255</v>
      </c>
      <c r="O1299" t="s">
        <v>4294</v>
      </c>
      <c r="P1299">
        <v>2027</v>
      </c>
      <c r="Q1299">
        <v>2</v>
      </c>
      <c r="R1299" t="s">
        <v>49</v>
      </c>
      <c r="S1299" t="s">
        <v>33</v>
      </c>
      <c r="T1299" t="s">
        <v>34</v>
      </c>
      <c r="U1299" t="s">
        <v>35</v>
      </c>
    </row>
    <row r="1300" spans="1:21" hidden="1" x14ac:dyDescent="0.2">
      <c r="A1300" t="s">
        <v>1809</v>
      </c>
      <c r="B1300" t="s">
        <v>1810</v>
      </c>
      <c r="C1300" t="s">
        <v>3450</v>
      </c>
      <c r="D1300" t="s">
        <v>3451</v>
      </c>
      <c r="E1300" t="s">
        <v>3475</v>
      </c>
      <c r="F1300" t="s">
        <v>3476</v>
      </c>
      <c r="G1300" t="s">
        <v>4295</v>
      </c>
      <c r="H1300">
        <v>2</v>
      </c>
      <c r="I1300" t="s">
        <v>4296</v>
      </c>
      <c r="J1300" t="s">
        <v>4296</v>
      </c>
      <c r="K1300" t="s">
        <v>29</v>
      </c>
      <c r="L1300" t="s">
        <v>47</v>
      </c>
      <c r="M1300">
        <v>454141</v>
      </c>
      <c r="N1300">
        <v>353636</v>
      </c>
      <c r="O1300" t="s">
        <v>4297</v>
      </c>
      <c r="P1300">
        <v>2027</v>
      </c>
      <c r="Q1300">
        <v>2</v>
      </c>
      <c r="R1300" t="s">
        <v>49</v>
      </c>
      <c r="S1300" t="s">
        <v>33</v>
      </c>
      <c r="T1300" t="s">
        <v>34</v>
      </c>
      <c r="U1300" t="s">
        <v>35</v>
      </c>
    </row>
    <row r="1301" spans="1:21" hidden="1" x14ac:dyDescent="0.2">
      <c r="A1301" t="s">
        <v>1809</v>
      </c>
      <c r="B1301" t="s">
        <v>1810</v>
      </c>
      <c r="C1301" t="s">
        <v>3450</v>
      </c>
      <c r="D1301" t="s">
        <v>3451</v>
      </c>
      <c r="E1301" t="s">
        <v>3475</v>
      </c>
      <c r="F1301" t="s">
        <v>3476</v>
      </c>
      <c r="G1301" t="s">
        <v>4298</v>
      </c>
      <c r="H1301">
        <v>2</v>
      </c>
      <c r="I1301" t="s">
        <v>4299</v>
      </c>
      <c r="J1301" t="s">
        <v>4299</v>
      </c>
      <c r="K1301" t="s">
        <v>29</v>
      </c>
      <c r="L1301" t="s">
        <v>47</v>
      </c>
      <c r="M1301">
        <v>452971</v>
      </c>
      <c r="N1301">
        <v>349509</v>
      </c>
      <c r="O1301" t="s">
        <v>4300</v>
      </c>
      <c r="P1301">
        <v>2027</v>
      </c>
      <c r="Q1301">
        <v>2</v>
      </c>
      <c r="R1301" t="s">
        <v>49</v>
      </c>
      <c r="S1301" t="s">
        <v>33</v>
      </c>
      <c r="T1301" t="s">
        <v>34</v>
      </c>
      <c r="U1301" t="s">
        <v>35</v>
      </c>
    </row>
    <row r="1302" spans="1:21" hidden="1" x14ac:dyDescent="0.2">
      <c r="A1302" t="s">
        <v>1809</v>
      </c>
      <c r="B1302" t="s">
        <v>1810</v>
      </c>
      <c r="C1302" t="s">
        <v>4240</v>
      </c>
      <c r="D1302" t="s">
        <v>4241</v>
      </c>
      <c r="E1302" t="s">
        <v>4301</v>
      </c>
      <c r="F1302" t="s">
        <v>4302</v>
      </c>
      <c r="G1302" t="s">
        <v>4303</v>
      </c>
      <c r="H1302">
        <v>1</v>
      </c>
      <c r="I1302" t="s">
        <v>4304</v>
      </c>
      <c r="J1302" t="s">
        <v>4304</v>
      </c>
      <c r="K1302" t="s">
        <v>29</v>
      </c>
      <c r="L1302" t="s">
        <v>30</v>
      </c>
      <c r="M1302">
        <v>509282</v>
      </c>
      <c r="N1302">
        <v>389494</v>
      </c>
      <c r="O1302" t="s">
        <v>4305</v>
      </c>
      <c r="P1302">
        <v>2027</v>
      </c>
      <c r="Q1302">
        <v>2</v>
      </c>
      <c r="R1302" t="s">
        <v>32</v>
      </c>
      <c r="S1302" t="s">
        <v>33</v>
      </c>
      <c r="T1302" t="s">
        <v>34</v>
      </c>
      <c r="U1302" t="s">
        <v>35</v>
      </c>
    </row>
    <row r="1303" spans="1:21" hidden="1" x14ac:dyDescent="0.2">
      <c r="A1303" t="s">
        <v>1809</v>
      </c>
      <c r="B1303" t="s">
        <v>1810</v>
      </c>
      <c r="C1303" t="s">
        <v>4240</v>
      </c>
      <c r="D1303" t="s">
        <v>4241</v>
      </c>
      <c r="E1303" t="s">
        <v>4301</v>
      </c>
      <c r="F1303" t="s">
        <v>4302</v>
      </c>
      <c r="G1303" t="s">
        <v>4306</v>
      </c>
      <c r="H1303">
        <v>1</v>
      </c>
      <c r="I1303" t="s">
        <v>4307</v>
      </c>
      <c r="J1303" t="s">
        <v>4307</v>
      </c>
      <c r="K1303" t="s">
        <v>29</v>
      </c>
      <c r="L1303" t="s">
        <v>47</v>
      </c>
      <c r="M1303">
        <v>514847</v>
      </c>
      <c r="N1303">
        <v>390035</v>
      </c>
      <c r="O1303" t="s">
        <v>4308</v>
      </c>
      <c r="P1303">
        <v>2027</v>
      </c>
      <c r="Q1303">
        <v>2</v>
      </c>
      <c r="R1303" t="s">
        <v>32</v>
      </c>
      <c r="S1303" t="s">
        <v>33</v>
      </c>
      <c r="T1303" t="s">
        <v>34</v>
      </c>
      <c r="U1303" t="s">
        <v>35</v>
      </c>
    </row>
    <row r="1304" spans="1:21" hidden="1" x14ac:dyDescent="0.2">
      <c r="A1304" t="s">
        <v>1809</v>
      </c>
      <c r="B1304" t="s">
        <v>1810</v>
      </c>
      <c r="C1304" t="s">
        <v>4240</v>
      </c>
      <c r="D1304" t="s">
        <v>4241</v>
      </c>
      <c r="E1304" t="s">
        <v>4301</v>
      </c>
      <c r="F1304" t="s">
        <v>4302</v>
      </c>
      <c r="G1304" t="s">
        <v>4309</v>
      </c>
      <c r="H1304">
        <v>1</v>
      </c>
      <c r="I1304" t="s">
        <v>4310</v>
      </c>
      <c r="J1304" t="s">
        <v>4310</v>
      </c>
      <c r="K1304" t="s">
        <v>29</v>
      </c>
      <c r="L1304" t="s">
        <v>198</v>
      </c>
      <c r="M1304">
        <v>502084</v>
      </c>
      <c r="N1304">
        <v>406068</v>
      </c>
      <c r="O1304" t="s">
        <v>4311</v>
      </c>
      <c r="P1304">
        <v>2027</v>
      </c>
      <c r="Q1304">
        <v>2</v>
      </c>
      <c r="R1304" t="s">
        <v>32</v>
      </c>
      <c r="S1304" t="s">
        <v>33</v>
      </c>
      <c r="T1304" t="s">
        <v>34</v>
      </c>
      <c r="U1304" t="s">
        <v>35</v>
      </c>
    </row>
    <row r="1305" spans="1:21" hidden="1" x14ac:dyDescent="0.2">
      <c r="A1305" t="s">
        <v>1809</v>
      </c>
      <c r="B1305" t="s">
        <v>1810</v>
      </c>
      <c r="C1305" t="s">
        <v>1481</v>
      </c>
      <c r="D1305" t="s">
        <v>3365</v>
      </c>
      <c r="E1305" t="s">
        <v>3366</v>
      </c>
      <c r="F1305" t="s">
        <v>3367</v>
      </c>
      <c r="G1305" t="s">
        <v>4312</v>
      </c>
      <c r="H1305">
        <v>2</v>
      </c>
      <c r="I1305" t="s">
        <v>4313</v>
      </c>
      <c r="J1305" t="s">
        <v>4313</v>
      </c>
      <c r="K1305" t="s">
        <v>29</v>
      </c>
      <c r="L1305" t="s">
        <v>47</v>
      </c>
      <c r="M1305">
        <v>404688</v>
      </c>
      <c r="N1305">
        <v>357460</v>
      </c>
      <c r="O1305" t="s">
        <v>4314</v>
      </c>
      <c r="P1305">
        <v>2027</v>
      </c>
      <c r="Q1305">
        <v>2</v>
      </c>
      <c r="R1305" t="s">
        <v>49</v>
      </c>
      <c r="S1305" t="s">
        <v>33</v>
      </c>
      <c r="T1305" t="s">
        <v>34</v>
      </c>
      <c r="U1305" t="s">
        <v>35</v>
      </c>
    </row>
    <row r="1306" spans="1:21" hidden="1" x14ac:dyDescent="0.2">
      <c r="A1306" t="s">
        <v>1809</v>
      </c>
      <c r="B1306" t="s">
        <v>1810</v>
      </c>
      <c r="C1306" t="s">
        <v>2966</v>
      </c>
      <c r="D1306" t="s">
        <v>2967</v>
      </c>
      <c r="E1306" t="s">
        <v>3007</v>
      </c>
      <c r="F1306" t="s">
        <v>3008</v>
      </c>
      <c r="G1306" t="s">
        <v>4315</v>
      </c>
      <c r="H1306">
        <v>2</v>
      </c>
      <c r="I1306" t="s">
        <v>4316</v>
      </c>
      <c r="J1306" t="s">
        <v>4316</v>
      </c>
      <c r="K1306" t="s">
        <v>29</v>
      </c>
      <c r="L1306" t="s">
        <v>47</v>
      </c>
      <c r="M1306">
        <v>459979</v>
      </c>
      <c r="N1306">
        <v>363179</v>
      </c>
      <c r="O1306" t="s">
        <v>4317</v>
      </c>
      <c r="P1306">
        <v>2027</v>
      </c>
      <c r="Q1306">
        <v>2</v>
      </c>
      <c r="R1306" t="s">
        <v>49</v>
      </c>
      <c r="S1306" t="s">
        <v>33</v>
      </c>
      <c r="T1306" t="s">
        <v>34</v>
      </c>
      <c r="U1306" t="s">
        <v>35</v>
      </c>
    </row>
    <row r="1307" spans="1:21" hidden="1" x14ac:dyDescent="0.2">
      <c r="A1307" t="s">
        <v>1809</v>
      </c>
      <c r="B1307" t="s">
        <v>1810</v>
      </c>
      <c r="C1307" t="s">
        <v>4240</v>
      </c>
      <c r="D1307" t="s">
        <v>4241</v>
      </c>
      <c r="E1307" t="s">
        <v>4301</v>
      </c>
      <c r="F1307" t="s">
        <v>4302</v>
      </c>
      <c r="G1307" t="s">
        <v>4318</v>
      </c>
      <c r="H1307">
        <v>1</v>
      </c>
      <c r="I1307" t="s">
        <v>4319</v>
      </c>
      <c r="J1307" t="s">
        <v>4319</v>
      </c>
      <c r="K1307" t="s">
        <v>29</v>
      </c>
      <c r="L1307" t="s">
        <v>30</v>
      </c>
      <c r="M1307">
        <v>490963</v>
      </c>
      <c r="N1307">
        <v>419773</v>
      </c>
      <c r="O1307" t="s">
        <v>4320</v>
      </c>
      <c r="P1307">
        <v>2027</v>
      </c>
      <c r="Q1307">
        <v>2</v>
      </c>
      <c r="R1307" t="s">
        <v>49</v>
      </c>
      <c r="S1307" t="s">
        <v>33</v>
      </c>
      <c r="T1307" t="s">
        <v>34</v>
      </c>
      <c r="U1307" t="s">
        <v>35</v>
      </c>
    </row>
    <row r="1308" spans="1:21" hidden="1" x14ac:dyDescent="0.2">
      <c r="A1308" t="s">
        <v>1809</v>
      </c>
      <c r="B1308" t="s">
        <v>1810</v>
      </c>
      <c r="C1308" t="s">
        <v>2966</v>
      </c>
      <c r="D1308" t="s">
        <v>2967</v>
      </c>
      <c r="E1308" t="s">
        <v>3007</v>
      </c>
      <c r="F1308" t="s">
        <v>3008</v>
      </c>
      <c r="G1308" t="s">
        <v>4321</v>
      </c>
      <c r="H1308">
        <v>2</v>
      </c>
      <c r="I1308" t="s">
        <v>4322</v>
      </c>
      <c r="J1308" t="s">
        <v>4322</v>
      </c>
      <c r="K1308" t="s">
        <v>29</v>
      </c>
      <c r="L1308" t="s">
        <v>47</v>
      </c>
      <c r="M1308">
        <v>466474</v>
      </c>
      <c r="N1308">
        <v>363559</v>
      </c>
      <c r="O1308" t="s">
        <v>4323</v>
      </c>
      <c r="P1308">
        <v>2027</v>
      </c>
      <c r="Q1308">
        <v>2</v>
      </c>
      <c r="R1308" t="s">
        <v>49</v>
      </c>
      <c r="S1308" t="s">
        <v>33</v>
      </c>
      <c r="T1308" t="s">
        <v>34</v>
      </c>
      <c r="U1308" t="s">
        <v>35</v>
      </c>
    </row>
    <row r="1309" spans="1:21" hidden="1" x14ac:dyDescent="0.2">
      <c r="A1309" t="s">
        <v>1809</v>
      </c>
      <c r="B1309" t="s">
        <v>1810</v>
      </c>
      <c r="C1309" t="s">
        <v>4240</v>
      </c>
      <c r="D1309" t="s">
        <v>4241</v>
      </c>
      <c r="E1309" t="s">
        <v>4301</v>
      </c>
      <c r="F1309" t="s">
        <v>4302</v>
      </c>
      <c r="G1309" t="s">
        <v>4324</v>
      </c>
      <c r="H1309">
        <v>1</v>
      </c>
      <c r="I1309" t="s">
        <v>4325</v>
      </c>
      <c r="J1309" t="s">
        <v>4325</v>
      </c>
      <c r="K1309" t="s">
        <v>29</v>
      </c>
      <c r="L1309" t="s">
        <v>30</v>
      </c>
      <c r="M1309">
        <v>507626</v>
      </c>
      <c r="N1309">
        <v>393994</v>
      </c>
      <c r="O1309" t="s">
        <v>4326</v>
      </c>
      <c r="P1309">
        <v>2027</v>
      </c>
      <c r="Q1309">
        <v>2</v>
      </c>
      <c r="R1309" t="s">
        <v>49</v>
      </c>
      <c r="S1309" t="s">
        <v>33</v>
      </c>
      <c r="T1309" t="s">
        <v>34</v>
      </c>
      <c r="U1309" t="s">
        <v>35</v>
      </c>
    </row>
    <row r="1310" spans="1:21" hidden="1" x14ac:dyDescent="0.2">
      <c r="A1310" t="s">
        <v>1809</v>
      </c>
      <c r="B1310" t="s">
        <v>1810</v>
      </c>
      <c r="C1310" t="s">
        <v>4240</v>
      </c>
      <c r="D1310" t="s">
        <v>4241</v>
      </c>
      <c r="E1310" t="s">
        <v>4301</v>
      </c>
      <c r="F1310" t="s">
        <v>4302</v>
      </c>
      <c r="G1310" t="s">
        <v>4327</v>
      </c>
      <c r="H1310">
        <v>1</v>
      </c>
      <c r="I1310" t="s">
        <v>4328</v>
      </c>
      <c r="J1310" t="s">
        <v>4328</v>
      </c>
      <c r="K1310" t="s">
        <v>29</v>
      </c>
      <c r="L1310" t="s">
        <v>198</v>
      </c>
      <c r="M1310">
        <v>499359</v>
      </c>
      <c r="N1310">
        <v>414602</v>
      </c>
      <c r="O1310" t="s">
        <v>4329</v>
      </c>
      <c r="P1310">
        <v>2027</v>
      </c>
      <c r="Q1310">
        <v>2</v>
      </c>
      <c r="R1310" t="s">
        <v>32</v>
      </c>
      <c r="S1310" t="s">
        <v>33</v>
      </c>
      <c r="T1310" t="s">
        <v>34</v>
      </c>
      <c r="U1310" t="s">
        <v>35</v>
      </c>
    </row>
    <row r="1311" spans="1:21" hidden="1" x14ac:dyDescent="0.2">
      <c r="A1311" t="s">
        <v>1809</v>
      </c>
      <c r="B1311" t="s">
        <v>1810</v>
      </c>
      <c r="C1311" t="s">
        <v>1811</v>
      </c>
      <c r="D1311" t="s">
        <v>1812</v>
      </c>
      <c r="E1311" t="s">
        <v>1862</v>
      </c>
      <c r="F1311" t="s">
        <v>1863</v>
      </c>
      <c r="G1311" t="s">
        <v>4330</v>
      </c>
      <c r="H1311">
        <v>2</v>
      </c>
      <c r="I1311" t="s">
        <v>4331</v>
      </c>
      <c r="J1311" t="s">
        <v>4331</v>
      </c>
      <c r="K1311" t="s">
        <v>29</v>
      </c>
      <c r="L1311" t="s">
        <v>47</v>
      </c>
      <c r="M1311">
        <v>381237</v>
      </c>
      <c r="N1311">
        <v>329707</v>
      </c>
      <c r="O1311" t="s">
        <v>4332</v>
      </c>
      <c r="P1311">
        <v>2027</v>
      </c>
      <c r="Q1311">
        <v>2</v>
      </c>
      <c r="R1311" t="s">
        <v>32</v>
      </c>
      <c r="S1311" t="s">
        <v>33</v>
      </c>
      <c r="T1311" t="s">
        <v>34</v>
      </c>
      <c r="U1311" t="s">
        <v>35</v>
      </c>
    </row>
    <row r="1312" spans="1:21" hidden="1" x14ac:dyDescent="0.2">
      <c r="A1312" t="s">
        <v>1809</v>
      </c>
      <c r="B1312" t="s">
        <v>1810</v>
      </c>
      <c r="C1312" t="s">
        <v>1811</v>
      </c>
      <c r="D1312" t="s">
        <v>1812</v>
      </c>
      <c r="E1312" t="s">
        <v>1862</v>
      </c>
      <c r="F1312" t="s">
        <v>1863</v>
      </c>
      <c r="G1312" t="s">
        <v>4333</v>
      </c>
      <c r="H1312">
        <v>2</v>
      </c>
      <c r="I1312" t="s">
        <v>4334</v>
      </c>
      <c r="J1312" t="s">
        <v>4334</v>
      </c>
      <c r="K1312" t="s">
        <v>29</v>
      </c>
      <c r="L1312" t="s">
        <v>47</v>
      </c>
      <c r="M1312">
        <v>382259</v>
      </c>
      <c r="N1312">
        <v>331639</v>
      </c>
      <c r="O1312" t="s">
        <v>4335</v>
      </c>
      <c r="P1312">
        <v>2027</v>
      </c>
      <c r="Q1312">
        <v>2</v>
      </c>
      <c r="R1312" t="s">
        <v>49</v>
      </c>
      <c r="S1312" t="s">
        <v>33</v>
      </c>
      <c r="T1312" t="s">
        <v>34</v>
      </c>
      <c r="U1312" t="s">
        <v>35</v>
      </c>
    </row>
    <row r="1313" spans="1:21" hidden="1" x14ac:dyDescent="0.2">
      <c r="A1313" t="s">
        <v>1809</v>
      </c>
      <c r="B1313" t="s">
        <v>1810</v>
      </c>
      <c r="C1313" t="s">
        <v>1811</v>
      </c>
      <c r="D1313" t="s">
        <v>1812</v>
      </c>
      <c r="E1313" t="s">
        <v>1862</v>
      </c>
      <c r="F1313" t="s">
        <v>1863</v>
      </c>
      <c r="G1313" t="s">
        <v>4336</v>
      </c>
      <c r="H1313">
        <v>2</v>
      </c>
      <c r="I1313" t="s">
        <v>4337</v>
      </c>
      <c r="J1313" t="s">
        <v>4337</v>
      </c>
      <c r="K1313" t="s">
        <v>29</v>
      </c>
      <c r="L1313" t="s">
        <v>47</v>
      </c>
      <c r="M1313">
        <v>386558</v>
      </c>
      <c r="N1313">
        <v>330532</v>
      </c>
      <c r="O1313" t="s">
        <v>4338</v>
      </c>
      <c r="P1313">
        <v>2027</v>
      </c>
      <c r="Q1313">
        <v>2</v>
      </c>
      <c r="R1313" t="s">
        <v>49</v>
      </c>
      <c r="S1313" t="s">
        <v>33</v>
      </c>
      <c r="T1313" t="s">
        <v>34</v>
      </c>
      <c r="U1313" t="s">
        <v>35</v>
      </c>
    </row>
    <row r="1314" spans="1:21" hidden="1" x14ac:dyDescent="0.2">
      <c r="A1314" t="s">
        <v>1809</v>
      </c>
      <c r="B1314" t="s">
        <v>1810</v>
      </c>
      <c r="C1314" t="s">
        <v>3450</v>
      </c>
      <c r="D1314" t="s">
        <v>3451</v>
      </c>
      <c r="E1314" t="s">
        <v>3612</v>
      </c>
      <c r="F1314" t="s">
        <v>3613</v>
      </c>
      <c r="G1314" t="s">
        <v>4339</v>
      </c>
      <c r="H1314">
        <v>2</v>
      </c>
      <c r="I1314" t="s">
        <v>4340</v>
      </c>
      <c r="J1314" t="s">
        <v>4340</v>
      </c>
      <c r="K1314" t="s">
        <v>29</v>
      </c>
      <c r="L1314" t="s">
        <v>47</v>
      </c>
      <c r="M1314">
        <v>475828</v>
      </c>
      <c r="N1314">
        <v>334234</v>
      </c>
      <c r="O1314" t="s">
        <v>4341</v>
      </c>
      <c r="P1314">
        <v>2027</v>
      </c>
      <c r="Q1314">
        <v>2</v>
      </c>
      <c r="R1314" t="s">
        <v>49</v>
      </c>
      <c r="S1314" t="s">
        <v>33</v>
      </c>
      <c r="T1314" t="s">
        <v>34</v>
      </c>
      <c r="U1314" t="s">
        <v>35</v>
      </c>
    </row>
    <row r="1315" spans="1:21" hidden="1" x14ac:dyDescent="0.2">
      <c r="A1315" t="s">
        <v>1809</v>
      </c>
      <c r="B1315" t="s">
        <v>1810</v>
      </c>
      <c r="C1315" t="s">
        <v>3450</v>
      </c>
      <c r="D1315" t="s">
        <v>3451</v>
      </c>
      <c r="E1315" t="s">
        <v>3612</v>
      </c>
      <c r="F1315" t="s">
        <v>3613</v>
      </c>
      <c r="G1315" t="s">
        <v>4342</v>
      </c>
      <c r="H1315">
        <v>2</v>
      </c>
      <c r="I1315" t="s">
        <v>4343</v>
      </c>
      <c r="J1315" t="s">
        <v>4343</v>
      </c>
      <c r="K1315" t="s">
        <v>29</v>
      </c>
      <c r="L1315" t="s">
        <v>47</v>
      </c>
      <c r="M1315">
        <v>471676</v>
      </c>
      <c r="N1315">
        <v>334432</v>
      </c>
      <c r="O1315" t="s">
        <v>4344</v>
      </c>
      <c r="P1315">
        <v>2027</v>
      </c>
      <c r="Q1315">
        <v>2</v>
      </c>
      <c r="R1315" t="s">
        <v>49</v>
      </c>
      <c r="S1315" t="s">
        <v>33</v>
      </c>
      <c r="T1315" t="s">
        <v>34</v>
      </c>
      <c r="U1315" t="s">
        <v>35</v>
      </c>
    </row>
    <row r="1316" spans="1:21" hidden="1" x14ac:dyDescent="0.2">
      <c r="A1316" t="s">
        <v>1809</v>
      </c>
      <c r="B1316" t="s">
        <v>1810</v>
      </c>
      <c r="C1316" t="s">
        <v>1811</v>
      </c>
      <c r="D1316" t="s">
        <v>1812</v>
      </c>
      <c r="E1316" t="s">
        <v>1862</v>
      </c>
      <c r="F1316" t="s">
        <v>1863</v>
      </c>
      <c r="G1316" t="s">
        <v>4345</v>
      </c>
      <c r="H1316">
        <v>2</v>
      </c>
      <c r="I1316" t="s">
        <v>4346</v>
      </c>
      <c r="J1316" t="s">
        <v>4346</v>
      </c>
      <c r="K1316" t="s">
        <v>29</v>
      </c>
      <c r="L1316" t="s">
        <v>47</v>
      </c>
      <c r="M1316">
        <v>381205</v>
      </c>
      <c r="N1316">
        <v>334085</v>
      </c>
      <c r="O1316" t="s">
        <v>4347</v>
      </c>
      <c r="P1316">
        <v>2027</v>
      </c>
      <c r="Q1316">
        <v>2</v>
      </c>
      <c r="R1316" t="s">
        <v>49</v>
      </c>
      <c r="S1316" t="s">
        <v>33</v>
      </c>
      <c r="T1316" t="s">
        <v>34</v>
      </c>
      <c r="U1316" t="s">
        <v>35</v>
      </c>
    </row>
    <row r="1317" spans="1:21" hidden="1" x14ac:dyDescent="0.2">
      <c r="A1317" t="s">
        <v>4348</v>
      </c>
      <c r="B1317" t="s">
        <v>4349</v>
      </c>
      <c r="C1317" t="s">
        <v>4350</v>
      </c>
      <c r="D1317" t="s">
        <v>4351</v>
      </c>
      <c r="E1317" t="s">
        <v>4352</v>
      </c>
      <c r="F1317" t="s">
        <v>4353</v>
      </c>
      <c r="G1317" t="s">
        <v>4354</v>
      </c>
      <c r="H1317">
        <v>1</v>
      </c>
      <c r="I1317" t="s">
        <v>4355</v>
      </c>
      <c r="J1317" t="s">
        <v>4355</v>
      </c>
      <c r="K1317" t="s">
        <v>29</v>
      </c>
      <c r="L1317" t="s">
        <v>47</v>
      </c>
      <c r="M1317">
        <v>378042</v>
      </c>
      <c r="N1317">
        <v>437324</v>
      </c>
      <c r="O1317" t="s">
        <v>4356</v>
      </c>
      <c r="P1317">
        <v>2027</v>
      </c>
      <c r="Q1317">
        <v>2</v>
      </c>
      <c r="R1317" t="s">
        <v>49</v>
      </c>
      <c r="S1317" t="s">
        <v>33</v>
      </c>
      <c r="T1317" t="s">
        <v>34</v>
      </c>
      <c r="U1317" t="s">
        <v>35</v>
      </c>
    </row>
    <row r="1318" spans="1:21" hidden="1" x14ac:dyDescent="0.2">
      <c r="A1318" t="s">
        <v>1809</v>
      </c>
      <c r="B1318" t="s">
        <v>1810</v>
      </c>
      <c r="C1318" t="s">
        <v>3450</v>
      </c>
      <c r="D1318" t="s">
        <v>3451</v>
      </c>
      <c r="E1318" t="s">
        <v>3612</v>
      </c>
      <c r="F1318" t="s">
        <v>3613</v>
      </c>
      <c r="G1318" t="s">
        <v>4357</v>
      </c>
      <c r="H1318">
        <v>2</v>
      </c>
      <c r="I1318" t="s">
        <v>4358</v>
      </c>
      <c r="J1318" t="s">
        <v>4358</v>
      </c>
      <c r="K1318" t="s">
        <v>29</v>
      </c>
      <c r="L1318" t="s">
        <v>47</v>
      </c>
      <c r="M1318">
        <v>474288</v>
      </c>
      <c r="N1318">
        <v>337304</v>
      </c>
      <c r="O1318" t="s">
        <v>4359</v>
      </c>
      <c r="P1318">
        <v>2027</v>
      </c>
      <c r="Q1318">
        <v>2</v>
      </c>
      <c r="R1318" t="s">
        <v>49</v>
      </c>
      <c r="S1318" t="s">
        <v>33</v>
      </c>
      <c r="T1318" t="s">
        <v>34</v>
      </c>
      <c r="U1318" t="s">
        <v>35</v>
      </c>
    </row>
    <row r="1319" spans="1:21" hidden="1" x14ac:dyDescent="0.2">
      <c r="A1319" t="s">
        <v>4348</v>
      </c>
      <c r="B1319" t="s">
        <v>4349</v>
      </c>
      <c r="C1319" t="s">
        <v>4350</v>
      </c>
      <c r="D1319" t="s">
        <v>4351</v>
      </c>
      <c r="E1319" t="s">
        <v>4352</v>
      </c>
      <c r="F1319" t="s">
        <v>4353</v>
      </c>
      <c r="G1319" t="s">
        <v>4360</v>
      </c>
      <c r="H1319">
        <v>1</v>
      </c>
      <c r="I1319" t="s">
        <v>4361</v>
      </c>
      <c r="J1319" t="s">
        <v>4361</v>
      </c>
      <c r="K1319" t="s">
        <v>29</v>
      </c>
      <c r="L1319" t="s">
        <v>47</v>
      </c>
      <c r="M1319">
        <v>384534</v>
      </c>
      <c r="N1319">
        <v>433384</v>
      </c>
      <c r="O1319" t="s">
        <v>4362</v>
      </c>
      <c r="P1319">
        <v>2027</v>
      </c>
      <c r="Q1319">
        <v>2</v>
      </c>
      <c r="R1319" t="s">
        <v>49</v>
      </c>
      <c r="S1319" t="s">
        <v>33</v>
      </c>
      <c r="T1319" t="s">
        <v>34</v>
      </c>
      <c r="U1319" t="s">
        <v>35</v>
      </c>
    </row>
    <row r="1320" spans="1:21" hidden="1" x14ac:dyDescent="0.2">
      <c r="A1320" t="s">
        <v>1809</v>
      </c>
      <c r="B1320" t="s">
        <v>1810</v>
      </c>
      <c r="C1320" t="s">
        <v>1811</v>
      </c>
      <c r="D1320" t="s">
        <v>1812</v>
      </c>
      <c r="E1320" t="s">
        <v>1862</v>
      </c>
      <c r="F1320" t="s">
        <v>1863</v>
      </c>
      <c r="G1320" t="s">
        <v>4363</v>
      </c>
      <c r="H1320">
        <v>2</v>
      </c>
      <c r="I1320" t="s">
        <v>4364</v>
      </c>
      <c r="J1320" t="s">
        <v>4364</v>
      </c>
      <c r="K1320" t="s">
        <v>29</v>
      </c>
      <c r="L1320" t="s">
        <v>47</v>
      </c>
      <c r="M1320">
        <v>381600</v>
      </c>
      <c r="N1320">
        <v>338711</v>
      </c>
      <c r="O1320" t="s">
        <v>4365</v>
      </c>
      <c r="P1320">
        <v>2027</v>
      </c>
      <c r="Q1320">
        <v>2</v>
      </c>
      <c r="R1320" t="s">
        <v>49</v>
      </c>
      <c r="S1320" t="s">
        <v>33</v>
      </c>
      <c r="T1320" t="s">
        <v>34</v>
      </c>
      <c r="U1320" t="s">
        <v>35</v>
      </c>
    </row>
    <row r="1321" spans="1:21" hidden="1" x14ac:dyDescent="0.2">
      <c r="A1321" t="s">
        <v>4348</v>
      </c>
      <c r="B1321" t="s">
        <v>4349</v>
      </c>
      <c r="C1321" t="s">
        <v>4350</v>
      </c>
      <c r="D1321" t="s">
        <v>4351</v>
      </c>
      <c r="E1321" t="s">
        <v>4352</v>
      </c>
      <c r="F1321" t="s">
        <v>4353</v>
      </c>
      <c r="G1321" t="s">
        <v>4366</v>
      </c>
      <c r="H1321">
        <v>1</v>
      </c>
      <c r="I1321" t="s">
        <v>4367</v>
      </c>
      <c r="J1321" t="s">
        <v>4367</v>
      </c>
      <c r="K1321" t="s">
        <v>29</v>
      </c>
      <c r="L1321" t="s">
        <v>47</v>
      </c>
      <c r="M1321">
        <v>386909</v>
      </c>
      <c r="N1321">
        <v>427925</v>
      </c>
      <c r="O1321" t="s">
        <v>4368</v>
      </c>
      <c r="P1321">
        <v>2027</v>
      </c>
      <c r="Q1321">
        <v>2</v>
      </c>
      <c r="R1321" t="s">
        <v>49</v>
      </c>
      <c r="S1321" t="s">
        <v>33</v>
      </c>
      <c r="T1321" t="s">
        <v>34</v>
      </c>
      <c r="U1321" t="s">
        <v>35</v>
      </c>
    </row>
    <row r="1322" spans="1:21" hidden="1" x14ac:dyDescent="0.2">
      <c r="A1322" t="s">
        <v>1809</v>
      </c>
      <c r="B1322" t="s">
        <v>1810</v>
      </c>
      <c r="C1322" t="s">
        <v>1481</v>
      </c>
      <c r="D1322" t="s">
        <v>3365</v>
      </c>
      <c r="E1322" t="s">
        <v>3415</v>
      </c>
      <c r="F1322" t="s">
        <v>3416</v>
      </c>
      <c r="G1322" t="s">
        <v>4369</v>
      </c>
      <c r="H1322">
        <v>2</v>
      </c>
      <c r="I1322" t="s">
        <v>4370</v>
      </c>
      <c r="J1322" t="s">
        <v>4370</v>
      </c>
      <c r="K1322" t="s">
        <v>29</v>
      </c>
      <c r="L1322" t="s">
        <v>47</v>
      </c>
      <c r="M1322">
        <v>398880</v>
      </c>
      <c r="N1322">
        <v>344091</v>
      </c>
      <c r="O1322" t="s">
        <v>4371</v>
      </c>
      <c r="P1322">
        <v>2027</v>
      </c>
      <c r="Q1322">
        <v>2</v>
      </c>
      <c r="R1322" t="s">
        <v>49</v>
      </c>
      <c r="S1322" t="s">
        <v>33</v>
      </c>
      <c r="T1322" t="s">
        <v>34</v>
      </c>
      <c r="U1322" t="s">
        <v>35</v>
      </c>
    </row>
    <row r="1323" spans="1:21" hidden="1" x14ac:dyDescent="0.2">
      <c r="A1323" t="s">
        <v>1809</v>
      </c>
      <c r="B1323" t="s">
        <v>1810</v>
      </c>
      <c r="C1323" t="s">
        <v>1481</v>
      </c>
      <c r="D1323" t="s">
        <v>3365</v>
      </c>
      <c r="E1323" t="s">
        <v>3415</v>
      </c>
      <c r="F1323" t="s">
        <v>3416</v>
      </c>
      <c r="G1323" t="s">
        <v>4372</v>
      </c>
      <c r="H1323">
        <v>2</v>
      </c>
      <c r="I1323" t="s">
        <v>4373</v>
      </c>
      <c r="J1323" t="s">
        <v>4373</v>
      </c>
      <c r="K1323" t="s">
        <v>29</v>
      </c>
      <c r="L1323" t="s">
        <v>47</v>
      </c>
      <c r="M1323">
        <v>401221</v>
      </c>
      <c r="N1323">
        <v>342461</v>
      </c>
      <c r="O1323" t="s">
        <v>4374</v>
      </c>
      <c r="P1323">
        <v>2027</v>
      </c>
      <c r="Q1323">
        <v>2</v>
      </c>
      <c r="R1323" t="s">
        <v>49</v>
      </c>
      <c r="S1323" t="s">
        <v>33</v>
      </c>
      <c r="T1323" t="s">
        <v>34</v>
      </c>
      <c r="U1323" t="s">
        <v>35</v>
      </c>
    </row>
    <row r="1324" spans="1:21" hidden="1" x14ac:dyDescent="0.2">
      <c r="A1324" t="s">
        <v>1809</v>
      </c>
      <c r="B1324" t="s">
        <v>1810</v>
      </c>
      <c r="C1324" t="s">
        <v>3450</v>
      </c>
      <c r="D1324" t="s">
        <v>3451</v>
      </c>
      <c r="E1324" t="s">
        <v>3501</v>
      </c>
      <c r="F1324" t="s">
        <v>3502</v>
      </c>
      <c r="G1324" t="s">
        <v>4375</v>
      </c>
      <c r="H1324">
        <v>2</v>
      </c>
      <c r="I1324" t="s">
        <v>4376</v>
      </c>
      <c r="J1324" t="s">
        <v>4376</v>
      </c>
      <c r="K1324" t="s">
        <v>29</v>
      </c>
      <c r="L1324" t="s">
        <v>30</v>
      </c>
      <c r="M1324">
        <v>447578</v>
      </c>
      <c r="N1324">
        <v>331003</v>
      </c>
      <c r="O1324" t="s">
        <v>4377</v>
      </c>
      <c r="P1324">
        <v>2027</v>
      </c>
      <c r="Q1324">
        <v>2</v>
      </c>
      <c r="R1324" t="s">
        <v>49</v>
      </c>
      <c r="S1324" t="s">
        <v>33</v>
      </c>
      <c r="T1324" t="s">
        <v>34</v>
      </c>
      <c r="U1324" t="s">
        <v>35</v>
      </c>
    </row>
    <row r="1325" spans="1:21" hidden="1" x14ac:dyDescent="0.2">
      <c r="A1325" t="s">
        <v>1809</v>
      </c>
      <c r="B1325" t="s">
        <v>1810</v>
      </c>
      <c r="C1325" t="s">
        <v>3450</v>
      </c>
      <c r="D1325" t="s">
        <v>3451</v>
      </c>
      <c r="E1325" t="s">
        <v>3501</v>
      </c>
      <c r="F1325" t="s">
        <v>3502</v>
      </c>
      <c r="G1325" t="s">
        <v>4378</v>
      </c>
      <c r="H1325">
        <v>2</v>
      </c>
      <c r="I1325" t="s">
        <v>4379</v>
      </c>
      <c r="J1325" t="s">
        <v>4379</v>
      </c>
      <c r="K1325" t="s">
        <v>29</v>
      </c>
      <c r="L1325" t="s">
        <v>30</v>
      </c>
      <c r="M1325">
        <v>436605</v>
      </c>
      <c r="N1325">
        <v>330736</v>
      </c>
      <c r="O1325" t="s">
        <v>4380</v>
      </c>
      <c r="P1325">
        <v>2027</v>
      </c>
      <c r="Q1325">
        <v>2</v>
      </c>
      <c r="R1325" t="s">
        <v>49</v>
      </c>
      <c r="S1325" t="s">
        <v>33</v>
      </c>
      <c r="T1325" t="s">
        <v>34</v>
      </c>
      <c r="U1325" t="s">
        <v>35</v>
      </c>
    </row>
    <row r="1326" spans="1:21" hidden="1" x14ac:dyDescent="0.2">
      <c r="A1326" t="s">
        <v>1809</v>
      </c>
      <c r="B1326" t="s">
        <v>1810</v>
      </c>
      <c r="C1326" t="s">
        <v>3450</v>
      </c>
      <c r="D1326" t="s">
        <v>3451</v>
      </c>
      <c r="E1326" t="s">
        <v>3501</v>
      </c>
      <c r="F1326" t="s">
        <v>3502</v>
      </c>
      <c r="G1326" t="s">
        <v>4381</v>
      </c>
      <c r="H1326">
        <v>2</v>
      </c>
      <c r="I1326" t="s">
        <v>4382</v>
      </c>
      <c r="J1326" t="s">
        <v>4382</v>
      </c>
      <c r="K1326" t="s">
        <v>29</v>
      </c>
      <c r="L1326" t="s">
        <v>47</v>
      </c>
      <c r="M1326">
        <v>432260</v>
      </c>
      <c r="N1326">
        <v>329352</v>
      </c>
      <c r="O1326" t="s">
        <v>4383</v>
      </c>
      <c r="P1326">
        <v>2027</v>
      </c>
      <c r="Q1326">
        <v>2</v>
      </c>
      <c r="R1326" t="s">
        <v>49</v>
      </c>
      <c r="S1326" t="s">
        <v>33</v>
      </c>
      <c r="T1326" t="s">
        <v>34</v>
      </c>
      <c r="U1326" t="s">
        <v>35</v>
      </c>
    </row>
    <row r="1327" spans="1:21" hidden="1" x14ac:dyDescent="0.2">
      <c r="A1327" t="s">
        <v>1809</v>
      </c>
      <c r="B1327" t="s">
        <v>1810</v>
      </c>
      <c r="C1327" t="s">
        <v>3450</v>
      </c>
      <c r="D1327" t="s">
        <v>3451</v>
      </c>
      <c r="E1327" t="s">
        <v>3612</v>
      </c>
      <c r="F1327" t="s">
        <v>3613</v>
      </c>
      <c r="G1327" t="s">
        <v>4384</v>
      </c>
      <c r="H1327">
        <v>2</v>
      </c>
      <c r="I1327" t="s">
        <v>4385</v>
      </c>
      <c r="J1327" t="s">
        <v>4385</v>
      </c>
      <c r="K1327" t="s">
        <v>29</v>
      </c>
      <c r="L1327" t="s">
        <v>47</v>
      </c>
      <c r="M1327">
        <v>456350</v>
      </c>
      <c r="N1327">
        <v>334019</v>
      </c>
      <c r="O1327" t="s">
        <v>4386</v>
      </c>
      <c r="P1327">
        <v>2027</v>
      </c>
      <c r="Q1327">
        <v>2</v>
      </c>
      <c r="R1327" t="s">
        <v>49</v>
      </c>
      <c r="S1327" t="s">
        <v>33</v>
      </c>
      <c r="T1327" t="s">
        <v>34</v>
      </c>
      <c r="U1327" t="s">
        <v>35</v>
      </c>
    </row>
    <row r="1328" spans="1:21" hidden="1" x14ac:dyDescent="0.2">
      <c r="A1328" t="s">
        <v>1809</v>
      </c>
      <c r="B1328" t="s">
        <v>1810</v>
      </c>
      <c r="C1328" t="s">
        <v>1811</v>
      </c>
      <c r="D1328" t="s">
        <v>1812</v>
      </c>
      <c r="E1328" t="s">
        <v>4387</v>
      </c>
      <c r="F1328" t="s">
        <v>4388</v>
      </c>
      <c r="G1328" t="s">
        <v>4389</v>
      </c>
      <c r="H1328">
        <v>2</v>
      </c>
      <c r="I1328" t="s">
        <v>4390</v>
      </c>
      <c r="J1328" t="s">
        <v>4390</v>
      </c>
      <c r="K1328" t="s">
        <v>29</v>
      </c>
      <c r="L1328" t="s">
        <v>47</v>
      </c>
      <c r="M1328">
        <v>398679</v>
      </c>
      <c r="N1328">
        <v>329980</v>
      </c>
      <c r="O1328" t="s">
        <v>4391</v>
      </c>
      <c r="P1328">
        <v>2027</v>
      </c>
      <c r="Q1328">
        <v>2</v>
      </c>
      <c r="R1328" t="s">
        <v>49</v>
      </c>
      <c r="S1328" t="s">
        <v>33</v>
      </c>
      <c r="T1328" t="s">
        <v>34</v>
      </c>
      <c r="U1328" t="s">
        <v>35</v>
      </c>
    </row>
    <row r="1329" spans="1:21" hidden="1" x14ac:dyDescent="0.2">
      <c r="A1329" t="s">
        <v>1809</v>
      </c>
      <c r="B1329" t="s">
        <v>1810</v>
      </c>
      <c r="C1329" t="s">
        <v>3450</v>
      </c>
      <c r="D1329" t="s">
        <v>3451</v>
      </c>
      <c r="E1329" t="s">
        <v>3501</v>
      </c>
      <c r="F1329" t="s">
        <v>3502</v>
      </c>
      <c r="G1329" t="s">
        <v>4392</v>
      </c>
      <c r="H1329">
        <v>2</v>
      </c>
      <c r="I1329" t="s">
        <v>4393</v>
      </c>
      <c r="J1329" t="s">
        <v>4393</v>
      </c>
      <c r="K1329" t="s">
        <v>29</v>
      </c>
      <c r="L1329" t="s">
        <v>47</v>
      </c>
      <c r="M1329">
        <v>426491</v>
      </c>
      <c r="N1329">
        <v>330122</v>
      </c>
      <c r="O1329" t="s">
        <v>4394</v>
      </c>
      <c r="P1329">
        <v>2027</v>
      </c>
      <c r="Q1329">
        <v>2</v>
      </c>
      <c r="R1329" t="s">
        <v>49</v>
      </c>
      <c r="S1329" t="s">
        <v>33</v>
      </c>
      <c r="T1329" t="s">
        <v>34</v>
      </c>
      <c r="U1329" t="s">
        <v>35</v>
      </c>
    </row>
    <row r="1330" spans="1:21" hidden="1" x14ac:dyDescent="0.2">
      <c r="A1330" t="s">
        <v>1809</v>
      </c>
      <c r="B1330" t="s">
        <v>1810</v>
      </c>
      <c r="C1330" t="s">
        <v>3450</v>
      </c>
      <c r="D1330" t="s">
        <v>3451</v>
      </c>
      <c r="E1330" t="s">
        <v>3612</v>
      </c>
      <c r="F1330" t="s">
        <v>3613</v>
      </c>
      <c r="G1330" t="s">
        <v>4395</v>
      </c>
      <c r="H1330">
        <v>2</v>
      </c>
      <c r="I1330" t="s">
        <v>4396</v>
      </c>
      <c r="J1330" t="s">
        <v>4396</v>
      </c>
      <c r="K1330" t="s">
        <v>29</v>
      </c>
      <c r="L1330" t="s">
        <v>47</v>
      </c>
      <c r="M1330">
        <v>461856</v>
      </c>
      <c r="N1330">
        <v>333644</v>
      </c>
      <c r="O1330" t="s">
        <v>4397</v>
      </c>
      <c r="P1330">
        <v>2027</v>
      </c>
      <c r="Q1330">
        <v>2</v>
      </c>
      <c r="R1330" t="s">
        <v>49</v>
      </c>
      <c r="S1330" t="s">
        <v>33</v>
      </c>
      <c r="T1330" t="s">
        <v>34</v>
      </c>
      <c r="U1330" t="s">
        <v>35</v>
      </c>
    </row>
    <row r="1331" spans="1:21" hidden="1" x14ac:dyDescent="0.2">
      <c r="A1331" t="s">
        <v>1809</v>
      </c>
      <c r="B1331" t="s">
        <v>1810</v>
      </c>
      <c r="C1331" t="s">
        <v>3450</v>
      </c>
      <c r="D1331" t="s">
        <v>3451</v>
      </c>
      <c r="E1331" t="s">
        <v>3501</v>
      </c>
      <c r="F1331" t="s">
        <v>3502</v>
      </c>
      <c r="G1331" t="s">
        <v>4398</v>
      </c>
      <c r="H1331">
        <v>2</v>
      </c>
      <c r="I1331" t="s">
        <v>4399</v>
      </c>
      <c r="J1331" t="s">
        <v>4399</v>
      </c>
      <c r="K1331" t="s">
        <v>29</v>
      </c>
      <c r="L1331" t="s">
        <v>47</v>
      </c>
      <c r="M1331">
        <v>426974</v>
      </c>
      <c r="N1331">
        <v>334479</v>
      </c>
      <c r="O1331" t="s">
        <v>4400</v>
      </c>
      <c r="P1331">
        <v>2027</v>
      </c>
      <c r="Q1331">
        <v>2</v>
      </c>
      <c r="R1331" t="s">
        <v>49</v>
      </c>
      <c r="S1331" t="s">
        <v>33</v>
      </c>
      <c r="T1331" t="s">
        <v>34</v>
      </c>
      <c r="U1331" t="s">
        <v>35</v>
      </c>
    </row>
    <row r="1332" spans="1:21" hidden="1" x14ac:dyDescent="0.2">
      <c r="A1332" t="s">
        <v>4348</v>
      </c>
      <c r="B1332" t="s">
        <v>4349</v>
      </c>
      <c r="C1332" t="s">
        <v>4350</v>
      </c>
      <c r="D1332" t="s">
        <v>4351</v>
      </c>
      <c r="E1332" t="s">
        <v>4401</v>
      </c>
      <c r="F1332" t="s">
        <v>4402</v>
      </c>
      <c r="G1332" t="s">
        <v>4403</v>
      </c>
      <c r="H1332">
        <v>1</v>
      </c>
      <c r="I1332" t="s">
        <v>4404</v>
      </c>
      <c r="J1332" t="s">
        <v>4404</v>
      </c>
      <c r="K1332" t="s">
        <v>29</v>
      </c>
      <c r="L1332" t="s">
        <v>47</v>
      </c>
      <c r="M1332">
        <v>381688</v>
      </c>
      <c r="N1332">
        <v>466621</v>
      </c>
      <c r="O1332" t="s">
        <v>4405</v>
      </c>
      <c r="P1332">
        <v>2027</v>
      </c>
      <c r="Q1332">
        <v>2</v>
      </c>
      <c r="R1332" t="s">
        <v>49</v>
      </c>
      <c r="S1332" t="s">
        <v>33</v>
      </c>
      <c r="T1332" t="s">
        <v>34</v>
      </c>
      <c r="U1332" t="s">
        <v>35</v>
      </c>
    </row>
    <row r="1333" spans="1:21" hidden="1" x14ac:dyDescent="0.2">
      <c r="A1333" t="s">
        <v>1809</v>
      </c>
      <c r="B1333" t="s">
        <v>1810</v>
      </c>
      <c r="C1333" t="s">
        <v>3450</v>
      </c>
      <c r="D1333" t="s">
        <v>3451</v>
      </c>
      <c r="E1333" t="s">
        <v>3501</v>
      </c>
      <c r="F1333" t="s">
        <v>3502</v>
      </c>
      <c r="G1333" t="s">
        <v>4406</v>
      </c>
      <c r="H1333">
        <v>2</v>
      </c>
      <c r="I1333" t="s">
        <v>4407</v>
      </c>
      <c r="J1333" t="s">
        <v>4407</v>
      </c>
      <c r="K1333" t="s">
        <v>29</v>
      </c>
      <c r="L1333" t="s">
        <v>47</v>
      </c>
      <c r="M1333">
        <v>425861</v>
      </c>
      <c r="N1333">
        <v>336537</v>
      </c>
      <c r="O1333" t="s">
        <v>4408</v>
      </c>
      <c r="P1333">
        <v>2027</v>
      </c>
      <c r="Q1333">
        <v>2</v>
      </c>
      <c r="R1333" t="s">
        <v>49</v>
      </c>
      <c r="S1333" t="s">
        <v>33</v>
      </c>
      <c r="T1333" t="s">
        <v>34</v>
      </c>
      <c r="U1333" t="s">
        <v>35</v>
      </c>
    </row>
    <row r="1334" spans="1:21" hidden="1" x14ac:dyDescent="0.2">
      <c r="A1334" t="s">
        <v>1809</v>
      </c>
      <c r="B1334" t="s">
        <v>1810</v>
      </c>
      <c r="C1334" t="s">
        <v>1811</v>
      </c>
      <c r="D1334" t="s">
        <v>1812</v>
      </c>
      <c r="E1334" t="s">
        <v>4387</v>
      </c>
      <c r="F1334" t="s">
        <v>4388</v>
      </c>
      <c r="G1334" t="s">
        <v>4409</v>
      </c>
      <c r="H1334">
        <v>2</v>
      </c>
      <c r="I1334" t="s">
        <v>4410</v>
      </c>
      <c r="J1334" t="s">
        <v>4410</v>
      </c>
      <c r="K1334" t="s">
        <v>29</v>
      </c>
      <c r="L1334" t="s">
        <v>47</v>
      </c>
      <c r="M1334">
        <v>390634</v>
      </c>
      <c r="N1334">
        <v>334418</v>
      </c>
      <c r="O1334" t="s">
        <v>4411</v>
      </c>
      <c r="P1334">
        <v>2027</v>
      </c>
      <c r="Q1334">
        <v>2</v>
      </c>
      <c r="R1334" t="s">
        <v>32</v>
      </c>
      <c r="S1334" t="s">
        <v>33</v>
      </c>
      <c r="T1334" t="s">
        <v>34</v>
      </c>
      <c r="U1334" t="s">
        <v>35</v>
      </c>
    </row>
    <row r="1335" spans="1:21" hidden="1" x14ac:dyDescent="0.2">
      <c r="A1335" t="s">
        <v>4348</v>
      </c>
      <c r="B1335" t="s">
        <v>4349</v>
      </c>
      <c r="C1335" t="s">
        <v>4350</v>
      </c>
      <c r="D1335" t="s">
        <v>4351</v>
      </c>
      <c r="E1335" t="s">
        <v>4401</v>
      </c>
      <c r="F1335" t="s">
        <v>4402</v>
      </c>
      <c r="G1335" t="s">
        <v>4412</v>
      </c>
      <c r="H1335">
        <v>1</v>
      </c>
      <c r="I1335" t="s">
        <v>4413</v>
      </c>
      <c r="J1335" t="s">
        <v>4413</v>
      </c>
      <c r="K1335" t="s">
        <v>29</v>
      </c>
      <c r="L1335" t="s">
        <v>47</v>
      </c>
      <c r="M1335">
        <v>376682</v>
      </c>
      <c r="N1335">
        <v>441876</v>
      </c>
      <c r="O1335" t="s">
        <v>4414</v>
      </c>
      <c r="P1335">
        <v>2027</v>
      </c>
      <c r="Q1335">
        <v>2</v>
      </c>
      <c r="R1335" t="s">
        <v>49</v>
      </c>
      <c r="S1335" t="s">
        <v>33</v>
      </c>
      <c r="T1335" t="s">
        <v>34</v>
      </c>
      <c r="U1335" t="s">
        <v>35</v>
      </c>
    </row>
    <row r="1336" spans="1:21" hidden="1" x14ac:dyDescent="0.2">
      <c r="A1336" t="s">
        <v>1809</v>
      </c>
      <c r="B1336" t="s">
        <v>1810</v>
      </c>
      <c r="C1336" t="s">
        <v>3450</v>
      </c>
      <c r="D1336" t="s">
        <v>3451</v>
      </c>
      <c r="E1336" t="s">
        <v>3475</v>
      </c>
      <c r="F1336" t="s">
        <v>3476</v>
      </c>
      <c r="G1336" t="s">
        <v>4415</v>
      </c>
      <c r="H1336">
        <v>2</v>
      </c>
      <c r="I1336" t="s">
        <v>4416</v>
      </c>
      <c r="J1336" t="s">
        <v>4416</v>
      </c>
      <c r="K1336" t="s">
        <v>29</v>
      </c>
      <c r="L1336" t="s">
        <v>30</v>
      </c>
      <c r="M1336">
        <v>454939</v>
      </c>
      <c r="N1336">
        <v>340029</v>
      </c>
      <c r="O1336" t="s">
        <v>4417</v>
      </c>
      <c r="P1336">
        <v>2027</v>
      </c>
      <c r="Q1336">
        <v>2</v>
      </c>
      <c r="R1336" t="s">
        <v>49</v>
      </c>
      <c r="S1336" t="s">
        <v>33</v>
      </c>
      <c r="T1336" t="s">
        <v>34</v>
      </c>
      <c r="U1336" t="s">
        <v>35</v>
      </c>
    </row>
    <row r="1337" spans="1:21" hidden="1" x14ac:dyDescent="0.2">
      <c r="A1337" t="s">
        <v>4348</v>
      </c>
      <c r="B1337" t="s">
        <v>4349</v>
      </c>
      <c r="C1337" t="s">
        <v>4350</v>
      </c>
      <c r="D1337" t="s">
        <v>4351</v>
      </c>
      <c r="E1337" t="s">
        <v>4401</v>
      </c>
      <c r="F1337" t="s">
        <v>4402</v>
      </c>
      <c r="G1337" t="s">
        <v>4418</v>
      </c>
      <c r="H1337">
        <v>1</v>
      </c>
      <c r="I1337" t="s">
        <v>4419</v>
      </c>
      <c r="J1337" t="s">
        <v>4419</v>
      </c>
      <c r="K1337" t="s">
        <v>29</v>
      </c>
      <c r="L1337" t="s">
        <v>47</v>
      </c>
      <c r="M1337">
        <v>378288</v>
      </c>
      <c r="N1337">
        <v>452973</v>
      </c>
      <c r="O1337" t="s">
        <v>4420</v>
      </c>
      <c r="P1337">
        <v>2027</v>
      </c>
      <c r="Q1337">
        <v>2</v>
      </c>
      <c r="R1337" t="s">
        <v>49</v>
      </c>
      <c r="S1337" t="s">
        <v>33</v>
      </c>
      <c r="T1337" t="s">
        <v>34</v>
      </c>
      <c r="U1337" t="s">
        <v>35</v>
      </c>
    </row>
    <row r="1338" spans="1:21" hidden="1" x14ac:dyDescent="0.2">
      <c r="A1338" t="s">
        <v>4348</v>
      </c>
      <c r="B1338" t="s">
        <v>4349</v>
      </c>
      <c r="C1338" t="s">
        <v>4350</v>
      </c>
      <c r="D1338" t="s">
        <v>4351</v>
      </c>
      <c r="E1338" t="s">
        <v>4401</v>
      </c>
      <c r="F1338" t="s">
        <v>4402</v>
      </c>
      <c r="G1338" t="s">
        <v>4421</v>
      </c>
      <c r="H1338">
        <v>1</v>
      </c>
      <c r="I1338" t="s">
        <v>4422</v>
      </c>
      <c r="J1338" t="s">
        <v>4422</v>
      </c>
      <c r="K1338" t="s">
        <v>29</v>
      </c>
      <c r="L1338" t="s">
        <v>47</v>
      </c>
      <c r="M1338">
        <v>383589</v>
      </c>
      <c r="N1338">
        <v>461083</v>
      </c>
      <c r="O1338" t="s">
        <v>4423</v>
      </c>
      <c r="P1338">
        <v>2027</v>
      </c>
      <c r="Q1338">
        <v>2</v>
      </c>
      <c r="R1338" t="s">
        <v>49</v>
      </c>
      <c r="S1338" t="s">
        <v>33</v>
      </c>
      <c r="T1338" t="s">
        <v>34</v>
      </c>
      <c r="U1338" t="s">
        <v>35</v>
      </c>
    </row>
    <row r="1339" spans="1:21" hidden="1" x14ac:dyDescent="0.2">
      <c r="A1339" t="s">
        <v>4348</v>
      </c>
      <c r="B1339" t="s">
        <v>4349</v>
      </c>
      <c r="C1339" t="s">
        <v>4350</v>
      </c>
      <c r="D1339" t="s">
        <v>4351</v>
      </c>
      <c r="E1339" t="s">
        <v>4401</v>
      </c>
      <c r="F1339" t="s">
        <v>4402</v>
      </c>
      <c r="G1339" t="s">
        <v>4424</v>
      </c>
      <c r="H1339">
        <v>1</v>
      </c>
      <c r="I1339" t="s">
        <v>4425</v>
      </c>
      <c r="J1339" t="s">
        <v>4425</v>
      </c>
      <c r="K1339" t="s">
        <v>29</v>
      </c>
      <c r="L1339" t="s">
        <v>47</v>
      </c>
      <c r="M1339">
        <v>372481</v>
      </c>
      <c r="N1339">
        <v>440135</v>
      </c>
      <c r="O1339" t="s">
        <v>4426</v>
      </c>
      <c r="P1339">
        <v>2027</v>
      </c>
      <c r="Q1339">
        <v>2</v>
      </c>
      <c r="R1339" t="s">
        <v>32</v>
      </c>
      <c r="S1339" t="s">
        <v>33</v>
      </c>
      <c r="T1339" t="s">
        <v>34</v>
      </c>
      <c r="U1339" t="s">
        <v>35</v>
      </c>
    </row>
    <row r="1340" spans="1:21" hidden="1" x14ac:dyDescent="0.2">
      <c r="A1340" t="s">
        <v>1809</v>
      </c>
      <c r="B1340" t="s">
        <v>1810</v>
      </c>
      <c r="C1340" t="s">
        <v>1811</v>
      </c>
      <c r="D1340" t="s">
        <v>1812</v>
      </c>
      <c r="E1340" t="s">
        <v>4387</v>
      </c>
      <c r="F1340" t="s">
        <v>4388</v>
      </c>
      <c r="G1340" t="s">
        <v>4427</v>
      </c>
      <c r="H1340">
        <v>2</v>
      </c>
      <c r="I1340" t="s">
        <v>4428</v>
      </c>
      <c r="J1340" t="s">
        <v>4428</v>
      </c>
      <c r="K1340" t="s">
        <v>29</v>
      </c>
      <c r="L1340" t="s">
        <v>47</v>
      </c>
      <c r="M1340">
        <v>386764</v>
      </c>
      <c r="N1340">
        <v>340248</v>
      </c>
      <c r="O1340" t="s">
        <v>4429</v>
      </c>
      <c r="P1340">
        <v>2027</v>
      </c>
      <c r="Q1340">
        <v>2</v>
      </c>
      <c r="R1340" t="s">
        <v>49</v>
      </c>
      <c r="S1340" t="s">
        <v>33</v>
      </c>
      <c r="T1340" t="s">
        <v>34</v>
      </c>
      <c r="U1340" t="s">
        <v>35</v>
      </c>
    </row>
    <row r="1341" spans="1:21" hidden="1" x14ac:dyDescent="0.2">
      <c r="A1341" t="s">
        <v>1809</v>
      </c>
      <c r="B1341" t="s">
        <v>1810</v>
      </c>
      <c r="C1341" t="s">
        <v>1811</v>
      </c>
      <c r="D1341" t="s">
        <v>1812</v>
      </c>
      <c r="E1341" t="s">
        <v>4387</v>
      </c>
      <c r="F1341" t="s">
        <v>4388</v>
      </c>
      <c r="G1341" t="s">
        <v>4430</v>
      </c>
      <c r="H1341">
        <v>2</v>
      </c>
      <c r="I1341" t="s">
        <v>4431</v>
      </c>
      <c r="J1341" t="s">
        <v>4431</v>
      </c>
      <c r="K1341" t="s">
        <v>29</v>
      </c>
      <c r="L1341" t="s">
        <v>47</v>
      </c>
      <c r="M1341">
        <v>399391</v>
      </c>
      <c r="N1341">
        <v>323161</v>
      </c>
      <c r="O1341" t="s">
        <v>4432</v>
      </c>
      <c r="P1341">
        <v>2027</v>
      </c>
      <c r="Q1341">
        <v>2</v>
      </c>
      <c r="R1341" t="s">
        <v>205</v>
      </c>
      <c r="S1341" t="s">
        <v>33</v>
      </c>
      <c r="T1341" t="s">
        <v>34</v>
      </c>
      <c r="U1341" t="s">
        <v>35</v>
      </c>
    </row>
    <row r="1342" spans="1:21" hidden="1" x14ac:dyDescent="0.2">
      <c r="A1342" t="s">
        <v>1809</v>
      </c>
      <c r="B1342" t="s">
        <v>1810</v>
      </c>
      <c r="C1342" t="s">
        <v>1811</v>
      </c>
      <c r="D1342" t="s">
        <v>1812</v>
      </c>
      <c r="E1342" t="s">
        <v>4387</v>
      </c>
      <c r="F1342" t="s">
        <v>4388</v>
      </c>
      <c r="G1342" t="s">
        <v>4433</v>
      </c>
      <c r="H1342">
        <v>2</v>
      </c>
      <c r="I1342" t="s">
        <v>4434</v>
      </c>
      <c r="J1342" t="s">
        <v>4434</v>
      </c>
      <c r="K1342" t="s">
        <v>29</v>
      </c>
      <c r="L1342" t="s">
        <v>47</v>
      </c>
      <c r="M1342">
        <v>387956</v>
      </c>
      <c r="N1342">
        <v>341945</v>
      </c>
      <c r="O1342" t="s">
        <v>4435</v>
      </c>
      <c r="P1342">
        <v>2027</v>
      </c>
      <c r="Q1342">
        <v>2</v>
      </c>
      <c r="R1342" t="s">
        <v>205</v>
      </c>
      <c r="S1342" t="s">
        <v>33</v>
      </c>
      <c r="T1342" t="s">
        <v>34</v>
      </c>
      <c r="U1342" t="s">
        <v>35</v>
      </c>
    </row>
    <row r="1343" spans="1:21" hidden="1" x14ac:dyDescent="0.2">
      <c r="A1343" t="s">
        <v>1809</v>
      </c>
      <c r="B1343" t="s">
        <v>1810</v>
      </c>
      <c r="C1343" t="s">
        <v>1811</v>
      </c>
      <c r="D1343" t="s">
        <v>1812</v>
      </c>
      <c r="E1343" t="s">
        <v>4387</v>
      </c>
      <c r="F1343" t="s">
        <v>4388</v>
      </c>
      <c r="G1343" t="s">
        <v>4436</v>
      </c>
      <c r="H1343">
        <v>2</v>
      </c>
      <c r="I1343" t="s">
        <v>4437</v>
      </c>
      <c r="J1343" t="s">
        <v>4437</v>
      </c>
      <c r="K1343" t="s">
        <v>29</v>
      </c>
      <c r="L1343" t="s">
        <v>47</v>
      </c>
      <c r="M1343">
        <v>384764</v>
      </c>
      <c r="N1343">
        <v>342270</v>
      </c>
      <c r="O1343" t="s">
        <v>4438</v>
      </c>
      <c r="P1343">
        <v>2027</v>
      </c>
      <c r="Q1343">
        <v>2</v>
      </c>
      <c r="R1343" t="s">
        <v>49</v>
      </c>
      <c r="S1343" t="s">
        <v>33</v>
      </c>
      <c r="T1343" t="s">
        <v>34</v>
      </c>
      <c r="U1343" t="s">
        <v>35</v>
      </c>
    </row>
    <row r="1344" spans="1:21" hidden="1" x14ac:dyDescent="0.2">
      <c r="A1344" t="s">
        <v>1809</v>
      </c>
      <c r="B1344" t="s">
        <v>1810</v>
      </c>
      <c r="C1344" t="s">
        <v>3450</v>
      </c>
      <c r="D1344" t="s">
        <v>3451</v>
      </c>
      <c r="E1344" t="s">
        <v>3452</v>
      </c>
      <c r="F1344" t="s">
        <v>3453</v>
      </c>
      <c r="G1344" t="s">
        <v>4439</v>
      </c>
      <c r="H1344">
        <v>2</v>
      </c>
      <c r="I1344" t="s">
        <v>4440</v>
      </c>
      <c r="J1344" t="s">
        <v>4440</v>
      </c>
      <c r="K1344" t="s">
        <v>29</v>
      </c>
      <c r="L1344" t="s">
        <v>30</v>
      </c>
      <c r="M1344">
        <v>465240</v>
      </c>
      <c r="N1344">
        <v>346046</v>
      </c>
      <c r="O1344" t="s">
        <v>4441</v>
      </c>
      <c r="P1344">
        <v>2027</v>
      </c>
      <c r="Q1344">
        <v>2</v>
      </c>
      <c r="R1344" t="s">
        <v>49</v>
      </c>
      <c r="S1344" t="s">
        <v>33</v>
      </c>
      <c r="T1344" t="s">
        <v>34</v>
      </c>
      <c r="U1344" t="s">
        <v>35</v>
      </c>
    </row>
    <row r="1345" spans="1:21" hidden="1" x14ac:dyDescent="0.2">
      <c r="A1345" t="s">
        <v>4348</v>
      </c>
      <c r="B1345" t="s">
        <v>4349</v>
      </c>
      <c r="C1345" t="s">
        <v>4350</v>
      </c>
      <c r="D1345" t="s">
        <v>4351</v>
      </c>
      <c r="E1345" t="s">
        <v>4442</v>
      </c>
      <c r="F1345" t="s">
        <v>4443</v>
      </c>
      <c r="G1345" t="s">
        <v>4444</v>
      </c>
      <c r="H1345">
        <v>1</v>
      </c>
      <c r="I1345" t="s">
        <v>4445</v>
      </c>
      <c r="J1345" t="s">
        <v>4445</v>
      </c>
      <c r="K1345" t="s">
        <v>29</v>
      </c>
      <c r="L1345" t="s">
        <v>47</v>
      </c>
      <c r="M1345">
        <v>370899</v>
      </c>
      <c r="N1345">
        <v>451323</v>
      </c>
      <c r="O1345" t="s">
        <v>4446</v>
      </c>
      <c r="P1345">
        <v>2027</v>
      </c>
      <c r="Q1345">
        <v>2</v>
      </c>
      <c r="R1345" t="s">
        <v>49</v>
      </c>
      <c r="S1345" t="s">
        <v>33</v>
      </c>
      <c r="T1345" t="s">
        <v>34</v>
      </c>
      <c r="U1345" t="s">
        <v>35</v>
      </c>
    </row>
    <row r="1346" spans="1:21" hidden="1" x14ac:dyDescent="0.2">
      <c r="A1346" t="s">
        <v>4348</v>
      </c>
      <c r="B1346" t="s">
        <v>4349</v>
      </c>
      <c r="C1346" t="s">
        <v>4350</v>
      </c>
      <c r="D1346" t="s">
        <v>4351</v>
      </c>
      <c r="E1346" t="s">
        <v>4442</v>
      </c>
      <c r="F1346" t="s">
        <v>4443</v>
      </c>
      <c r="G1346" t="s">
        <v>4447</v>
      </c>
      <c r="H1346">
        <v>1</v>
      </c>
      <c r="I1346" t="s">
        <v>4448</v>
      </c>
      <c r="J1346" t="s">
        <v>4448</v>
      </c>
      <c r="K1346" t="s">
        <v>29</v>
      </c>
      <c r="L1346" t="s">
        <v>47</v>
      </c>
      <c r="M1346">
        <v>373059</v>
      </c>
      <c r="N1346">
        <v>451936</v>
      </c>
      <c r="O1346" t="s">
        <v>4449</v>
      </c>
      <c r="P1346">
        <v>2027</v>
      </c>
      <c r="Q1346">
        <v>2</v>
      </c>
      <c r="R1346" t="s">
        <v>49</v>
      </c>
      <c r="S1346" t="s">
        <v>33</v>
      </c>
      <c r="T1346" t="s">
        <v>34</v>
      </c>
      <c r="U1346" t="s">
        <v>35</v>
      </c>
    </row>
    <row r="1347" spans="1:21" hidden="1" x14ac:dyDescent="0.2">
      <c r="A1347" t="s">
        <v>4348</v>
      </c>
      <c r="B1347" t="s">
        <v>4349</v>
      </c>
      <c r="C1347" t="s">
        <v>4350</v>
      </c>
      <c r="D1347" t="s">
        <v>4351</v>
      </c>
      <c r="E1347" t="s">
        <v>4442</v>
      </c>
      <c r="F1347" t="s">
        <v>4443</v>
      </c>
      <c r="G1347" t="s">
        <v>4450</v>
      </c>
      <c r="H1347">
        <v>1</v>
      </c>
      <c r="I1347" t="s">
        <v>4451</v>
      </c>
      <c r="J1347" t="s">
        <v>4451</v>
      </c>
      <c r="K1347" t="s">
        <v>29</v>
      </c>
      <c r="L1347" t="s">
        <v>47</v>
      </c>
      <c r="M1347">
        <v>365358</v>
      </c>
      <c r="N1347">
        <v>455949</v>
      </c>
      <c r="O1347" t="s">
        <v>4452</v>
      </c>
      <c r="P1347">
        <v>2027</v>
      </c>
      <c r="Q1347">
        <v>2</v>
      </c>
      <c r="R1347" t="s">
        <v>49</v>
      </c>
      <c r="S1347" t="s">
        <v>33</v>
      </c>
      <c r="T1347" t="s">
        <v>34</v>
      </c>
      <c r="U1347" t="s">
        <v>35</v>
      </c>
    </row>
    <row r="1348" spans="1:21" hidden="1" x14ac:dyDescent="0.2">
      <c r="A1348" t="s">
        <v>4348</v>
      </c>
      <c r="B1348" t="s">
        <v>4349</v>
      </c>
      <c r="C1348" t="s">
        <v>4350</v>
      </c>
      <c r="D1348" t="s">
        <v>4351</v>
      </c>
      <c r="E1348" t="s">
        <v>4442</v>
      </c>
      <c r="F1348" t="s">
        <v>4443</v>
      </c>
      <c r="G1348" t="s">
        <v>4453</v>
      </c>
      <c r="H1348">
        <v>1</v>
      </c>
      <c r="I1348" t="s">
        <v>4454</v>
      </c>
      <c r="J1348" t="s">
        <v>4454</v>
      </c>
      <c r="K1348" t="s">
        <v>29</v>
      </c>
      <c r="L1348" t="s">
        <v>47</v>
      </c>
      <c r="M1348">
        <v>369906</v>
      </c>
      <c r="N1348">
        <v>455255</v>
      </c>
      <c r="O1348" t="s">
        <v>4455</v>
      </c>
      <c r="P1348">
        <v>2027</v>
      </c>
      <c r="Q1348">
        <v>2</v>
      </c>
      <c r="R1348" t="s">
        <v>49</v>
      </c>
      <c r="S1348" t="s">
        <v>33</v>
      </c>
      <c r="T1348" t="s">
        <v>34</v>
      </c>
      <c r="U1348" t="s">
        <v>35</v>
      </c>
    </row>
    <row r="1349" spans="1:21" hidden="1" x14ac:dyDescent="0.2">
      <c r="A1349" t="s">
        <v>4348</v>
      </c>
      <c r="B1349" t="s">
        <v>4349</v>
      </c>
      <c r="C1349" t="s">
        <v>4350</v>
      </c>
      <c r="D1349" t="s">
        <v>4351</v>
      </c>
      <c r="E1349" t="s">
        <v>4442</v>
      </c>
      <c r="F1349" t="s">
        <v>4443</v>
      </c>
      <c r="G1349" t="s">
        <v>4456</v>
      </c>
      <c r="H1349">
        <v>1</v>
      </c>
      <c r="I1349" t="s">
        <v>4457</v>
      </c>
      <c r="J1349" t="s">
        <v>4457</v>
      </c>
      <c r="K1349" t="s">
        <v>29</v>
      </c>
      <c r="L1349" t="s">
        <v>30</v>
      </c>
      <c r="M1349">
        <v>374629</v>
      </c>
      <c r="N1349">
        <v>457522</v>
      </c>
      <c r="O1349" t="s">
        <v>4458</v>
      </c>
      <c r="P1349">
        <v>2027</v>
      </c>
      <c r="Q1349">
        <v>2</v>
      </c>
      <c r="R1349" t="s">
        <v>49</v>
      </c>
      <c r="S1349" t="s">
        <v>33</v>
      </c>
      <c r="T1349" t="s">
        <v>34</v>
      </c>
      <c r="U1349" t="s">
        <v>35</v>
      </c>
    </row>
    <row r="1350" spans="1:21" hidden="1" x14ac:dyDescent="0.2">
      <c r="A1350" t="s">
        <v>4348</v>
      </c>
      <c r="B1350" t="s">
        <v>4349</v>
      </c>
      <c r="C1350" t="s">
        <v>4350</v>
      </c>
      <c r="D1350" t="s">
        <v>4351</v>
      </c>
      <c r="E1350" t="s">
        <v>4442</v>
      </c>
      <c r="F1350" t="s">
        <v>4443</v>
      </c>
      <c r="G1350" t="s">
        <v>4459</v>
      </c>
      <c r="H1350">
        <v>1</v>
      </c>
      <c r="I1350" t="s">
        <v>4460</v>
      </c>
      <c r="J1350" t="s">
        <v>4460</v>
      </c>
      <c r="K1350" t="s">
        <v>29</v>
      </c>
      <c r="L1350" t="s">
        <v>47</v>
      </c>
      <c r="M1350">
        <v>364089</v>
      </c>
      <c r="N1350">
        <v>450450</v>
      </c>
      <c r="O1350" t="s">
        <v>4461</v>
      </c>
      <c r="P1350">
        <v>2027</v>
      </c>
      <c r="Q1350">
        <v>2</v>
      </c>
      <c r="R1350" t="s">
        <v>49</v>
      </c>
      <c r="S1350" t="s">
        <v>33</v>
      </c>
      <c r="T1350" t="s">
        <v>34</v>
      </c>
      <c r="U1350" t="s">
        <v>35</v>
      </c>
    </row>
    <row r="1351" spans="1:21" hidden="1" x14ac:dyDescent="0.2">
      <c r="A1351" t="s">
        <v>1809</v>
      </c>
      <c r="B1351" t="s">
        <v>1810</v>
      </c>
      <c r="C1351" t="s">
        <v>1811</v>
      </c>
      <c r="D1351" t="s">
        <v>1812</v>
      </c>
      <c r="E1351" t="s">
        <v>4387</v>
      </c>
      <c r="F1351" t="s">
        <v>4388</v>
      </c>
      <c r="G1351" t="s">
        <v>4462</v>
      </c>
      <c r="H1351">
        <v>2</v>
      </c>
      <c r="I1351" t="s">
        <v>4463</v>
      </c>
      <c r="J1351" t="s">
        <v>4463</v>
      </c>
      <c r="K1351" t="s">
        <v>29</v>
      </c>
      <c r="L1351" t="s">
        <v>30</v>
      </c>
      <c r="M1351">
        <v>389907</v>
      </c>
      <c r="N1351">
        <v>347412</v>
      </c>
      <c r="O1351" t="s">
        <v>4464</v>
      </c>
      <c r="P1351">
        <v>2027</v>
      </c>
      <c r="Q1351">
        <v>2</v>
      </c>
      <c r="R1351" t="s">
        <v>49</v>
      </c>
      <c r="S1351" t="s">
        <v>33</v>
      </c>
      <c r="T1351" t="s">
        <v>34</v>
      </c>
      <c r="U1351" t="s">
        <v>35</v>
      </c>
    </row>
    <row r="1352" spans="1:21" hidden="1" x14ac:dyDescent="0.2">
      <c r="A1352" t="s">
        <v>4348</v>
      </c>
      <c r="B1352" t="s">
        <v>4349</v>
      </c>
      <c r="C1352" t="s">
        <v>4350</v>
      </c>
      <c r="D1352" t="s">
        <v>4351</v>
      </c>
      <c r="E1352" t="s">
        <v>4442</v>
      </c>
      <c r="F1352" t="s">
        <v>4443</v>
      </c>
      <c r="G1352" t="s">
        <v>4465</v>
      </c>
      <c r="H1352">
        <v>1</v>
      </c>
      <c r="I1352" t="s">
        <v>4466</v>
      </c>
      <c r="J1352" t="s">
        <v>4466</v>
      </c>
      <c r="K1352" t="s">
        <v>29</v>
      </c>
      <c r="L1352" t="s">
        <v>30</v>
      </c>
      <c r="M1352">
        <v>372552</v>
      </c>
      <c r="N1352">
        <v>457226</v>
      </c>
      <c r="O1352" t="s">
        <v>4467</v>
      </c>
      <c r="P1352">
        <v>2027</v>
      </c>
      <c r="Q1352">
        <v>2</v>
      </c>
      <c r="R1352" t="s">
        <v>49</v>
      </c>
      <c r="S1352" t="s">
        <v>33</v>
      </c>
      <c r="T1352" t="s">
        <v>34</v>
      </c>
      <c r="U1352" t="s">
        <v>35</v>
      </c>
    </row>
    <row r="1353" spans="1:21" hidden="1" x14ac:dyDescent="0.2">
      <c r="A1353" t="s">
        <v>4348</v>
      </c>
      <c r="B1353" t="s">
        <v>4349</v>
      </c>
      <c r="C1353" t="s">
        <v>4350</v>
      </c>
      <c r="D1353" t="s">
        <v>4351</v>
      </c>
      <c r="E1353" t="s">
        <v>4442</v>
      </c>
      <c r="F1353" t="s">
        <v>4443</v>
      </c>
      <c r="G1353" t="s">
        <v>4468</v>
      </c>
      <c r="H1353">
        <v>1</v>
      </c>
      <c r="I1353" t="s">
        <v>4469</v>
      </c>
      <c r="J1353" t="s">
        <v>4469</v>
      </c>
      <c r="K1353" t="s">
        <v>29</v>
      </c>
      <c r="L1353" t="s">
        <v>47</v>
      </c>
      <c r="M1353">
        <v>365947</v>
      </c>
      <c r="N1353">
        <v>448826</v>
      </c>
      <c r="O1353" t="s">
        <v>4470</v>
      </c>
      <c r="P1353">
        <v>2027</v>
      </c>
      <c r="Q1353">
        <v>2</v>
      </c>
      <c r="R1353" t="s">
        <v>49</v>
      </c>
      <c r="S1353" t="s">
        <v>33</v>
      </c>
      <c r="T1353" t="s">
        <v>34</v>
      </c>
      <c r="U1353" t="s">
        <v>35</v>
      </c>
    </row>
    <row r="1354" spans="1:21" hidden="1" x14ac:dyDescent="0.2">
      <c r="A1354" t="s">
        <v>4348</v>
      </c>
      <c r="B1354" t="s">
        <v>4349</v>
      </c>
      <c r="C1354" t="s">
        <v>4350</v>
      </c>
      <c r="D1354" t="s">
        <v>4351</v>
      </c>
      <c r="E1354" t="s">
        <v>4442</v>
      </c>
      <c r="F1354" t="s">
        <v>4443</v>
      </c>
      <c r="G1354" t="s">
        <v>4471</v>
      </c>
      <c r="H1354">
        <v>1</v>
      </c>
      <c r="I1354" t="s">
        <v>4472</v>
      </c>
      <c r="J1354" t="s">
        <v>4472</v>
      </c>
      <c r="K1354" t="s">
        <v>29</v>
      </c>
      <c r="L1354" t="s">
        <v>47</v>
      </c>
      <c r="M1354">
        <v>365678</v>
      </c>
      <c r="N1354">
        <v>450555</v>
      </c>
      <c r="O1354" t="s">
        <v>4473</v>
      </c>
      <c r="P1354">
        <v>2027</v>
      </c>
      <c r="Q1354">
        <v>2</v>
      </c>
      <c r="R1354" t="s">
        <v>49</v>
      </c>
      <c r="S1354" t="s">
        <v>33</v>
      </c>
      <c r="T1354" t="s">
        <v>34</v>
      </c>
      <c r="U1354" t="s">
        <v>35</v>
      </c>
    </row>
    <row r="1355" spans="1:21" hidden="1" x14ac:dyDescent="0.2">
      <c r="A1355" t="s">
        <v>4348</v>
      </c>
      <c r="B1355" t="s">
        <v>4349</v>
      </c>
      <c r="C1355" t="s">
        <v>4350</v>
      </c>
      <c r="D1355" t="s">
        <v>4351</v>
      </c>
      <c r="E1355" t="s">
        <v>4442</v>
      </c>
      <c r="F1355" t="s">
        <v>4443</v>
      </c>
      <c r="G1355" t="s">
        <v>4474</v>
      </c>
      <c r="H1355">
        <v>1</v>
      </c>
      <c r="I1355" t="s">
        <v>4475</v>
      </c>
      <c r="J1355" t="s">
        <v>4475</v>
      </c>
      <c r="K1355" t="s">
        <v>29</v>
      </c>
      <c r="L1355" t="s">
        <v>30</v>
      </c>
      <c r="M1355">
        <v>371746</v>
      </c>
      <c r="N1355">
        <v>454319</v>
      </c>
      <c r="O1355" t="s">
        <v>4476</v>
      </c>
      <c r="P1355">
        <v>2027</v>
      </c>
      <c r="Q1355">
        <v>2</v>
      </c>
      <c r="R1355" t="s">
        <v>49</v>
      </c>
      <c r="S1355" t="s">
        <v>33</v>
      </c>
      <c r="T1355" t="s">
        <v>34</v>
      </c>
      <c r="U1355" t="s">
        <v>35</v>
      </c>
    </row>
    <row r="1356" spans="1:21" hidden="1" x14ac:dyDescent="0.2">
      <c r="A1356" t="s">
        <v>1809</v>
      </c>
      <c r="B1356" t="s">
        <v>1810</v>
      </c>
      <c r="C1356" t="s">
        <v>1811</v>
      </c>
      <c r="D1356" t="s">
        <v>1812</v>
      </c>
      <c r="E1356" t="s">
        <v>4387</v>
      </c>
      <c r="F1356" t="s">
        <v>4388</v>
      </c>
      <c r="G1356" t="s">
        <v>4477</v>
      </c>
      <c r="H1356">
        <v>2</v>
      </c>
      <c r="I1356" t="s">
        <v>4478</v>
      </c>
      <c r="J1356" t="s">
        <v>4478</v>
      </c>
      <c r="K1356" t="s">
        <v>29</v>
      </c>
      <c r="L1356" t="s">
        <v>47</v>
      </c>
      <c r="M1356">
        <v>390986</v>
      </c>
      <c r="N1356">
        <v>347055</v>
      </c>
      <c r="O1356" t="s">
        <v>4479</v>
      </c>
      <c r="P1356">
        <v>2027</v>
      </c>
      <c r="Q1356">
        <v>2</v>
      </c>
      <c r="R1356" t="s">
        <v>32</v>
      </c>
      <c r="S1356" t="s">
        <v>33</v>
      </c>
      <c r="T1356" t="s">
        <v>34</v>
      </c>
      <c r="U1356" t="s">
        <v>35</v>
      </c>
    </row>
    <row r="1357" spans="1:21" hidden="1" x14ac:dyDescent="0.2">
      <c r="A1357" t="s">
        <v>1809</v>
      </c>
      <c r="B1357" t="s">
        <v>1810</v>
      </c>
      <c r="C1357" t="s">
        <v>3450</v>
      </c>
      <c r="D1357" t="s">
        <v>3451</v>
      </c>
      <c r="E1357" t="s">
        <v>3452</v>
      </c>
      <c r="F1357" t="s">
        <v>3453</v>
      </c>
      <c r="G1357" t="s">
        <v>4480</v>
      </c>
      <c r="H1357">
        <v>2</v>
      </c>
      <c r="I1357" t="s">
        <v>4481</v>
      </c>
      <c r="J1357" t="s">
        <v>4481</v>
      </c>
      <c r="K1357" t="s">
        <v>29</v>
      </c>
      <c r="L1357" t="s">
        <v>47</v>
      </c>
      <c r="M1357">
        <v>471539</v>
      </c>
      <c r="N1357">
        <v>348036</v>
      </c>
      <c r="O1357" t="s">
        <v>4482</v>
      </c>
      <c r="P1357">
        <v>2027</v>
      </c>
      <c r="Q1357">
        <v>2</v>
      </c>
      <c r="R1357" t="s">
        <v>32</v>
      </c>
      <c r="S1357" t="s">
        <v>33</v>
      </c>
      <c r="T1357" t="s">
        <v>34</v>
      </c>
      <c r="U1357" t="s">
        <v>35</v>
      </c>
    </row>
    <row r="1358" spans="1:21" hidden="1" x14ac:dyDescent="0.2">
      <c r="A1358" t="s">
        <v>4348</v>
      </c>
      <c r="B1358" t="s">
        <v>4349</v>
      </c>
      <c r="C1358" t="s">
        <v>4350</v>
      </c>
      <c r="D1358" t="s">
        <v>4351</v>
      </c>
      <c r="E1358" t="s">
        <v>4483</v>
      </c>
      <c r="F1358" t="s">
        <v>4484</v>
      </c>
      <c r="G1358" t="s">
        <v>4485</v>
      </c>
      <c r="H1358">
        <v>1</v>
      </c>
      <c r="I1358" t="s">
        <v>4486</v>
      </c>
      <c r="J1358" t="s">
        <v>4486</v>
      </c>
      <c r="K1358" t="s">
        <v>29</v>
      </c>
      <c r="L1358" t="s">
        <v>47</v>
      </c>
      <c r="M1358">
        <v>364472</v>
      </c>
      <c r="N1358">
        <v>424898</v>
      </c>
      <c r="O1358" t="s">
        <v>4487</v>
      </c>
      <c r="P1358">
        <v>2027</v>
      </c>
      <c r="Q1358">
        <v>2</v>
      </c>
      <c r="R1358" t="s">
        <v>49</v>
      </c>
      <c r="S1358" t="s">
        <v>33</v>
      </c>
      <c r="T1358" t="s">
        <v>34</v>
      </c>
      <c r="U1358" t="s">
        <v>35</v>
      </c>
    </row>
    <row r="1359" spans="1:21" hidden="1" x14ac:dyDescent="0.2">
      <c r="A1359" t="s">
        <v>1809</v>
      </c>
      <c r="B1359" t="s">
        <v>1810</v>
      </c>
      <c r="C1359" t="s">
        <v>1811</v>
      </c>
      <c r="D1359" t="s">
        <v>1812</v>
      </c>
      <c r="E1359" t="s">
        <v>4387</v>
      </c>
      <c r="F1359" t="s">
        <v>4388</v>
      </c>
      <c r="G1359" t="s">
        <v>4488</v>
      </c>
      <c r="H1359">
        <v>2</v>
      </c>
      <c r="I1359" t="s">
        <v>4489</v>
      </c>
      <c r="J1359" t="s">
        <v>4489</v>
      </c>
      <c r="K1359" t="s">
        <v>29</v>
      </c>
      <c r="L1359" t="s">
        <v>47</v>
      </c>
      <c r="M1359">
        <v>385763</v>
      </c>
      <c r="N1359">
        <v>344464</v>
      </c>
      <c r="O1359" t="s">
        <v>4490</v>
      </c>
      <c r="P1359">
        <v>2027</v>
      </c>
      <c r="Q1359">
        <v>2</v>
      </c>
      <c r="R1359" t="s">
        <v>49</v>
      </c>
      <c r="S1359" t="s">
        <v>33</v>
      </c>
      <c r="T1359" t="s">
        <v>34</v>
      </c>
      <c r="U1359" t="s">
        <v>35</v>
      </c>
    </row>
    <row r="1360" spans="1:21" hidden="1" x14ac:dyDescent="0.2">
      <c r="A1360" t="s">
        <v>1809</v>
      </c>
      <c r="B1360" t="s">
        <v>1810</v>
      </c>
      <c r="C1360" t="s">
        <v>1811</v>
      </c>
      <c r="D1360" t="s">
        <v>1812</v>
      </c>
      <c r="E1360" t="s">
        <v>4387</v>
      </c>
      <c r="F1360" t="s">
        <v>4388</v>
      </c>
      <c r="G1360" t="s">
        <v>4491</v>
      </c>
      <c r="H1360">
        <v>2</v>
      </c>
      <c r="I1360" t="s">
        <v>4492</v>
      </c>
      <c r="J1360" t="s">
        <v>4492</v>
      </c>
      <c r="K1360" t="s">
        <v>29</v>
      </c>
      <c r="L1360" t="s">
        <v>30</v>
      </c>
      <c r="M1360">
        <v>386515</v>
      </c>
      <c r="N1360">
        <v>351450</v>
      </c>
      <c r="O1360" t="s">
        <v>4493</v>
      </c>
      <c r="P1360">
        <v>2027</v>
      </c>
      <c r="Q1360">
        <v>2</v>
      </c>
      <c r="R1360" t="s">
        <v>49</v>
      </c>
      <c r="S1360" t="s">
        <v>33</v>
      </c>
      <c r="T1360" t="s">
        <v>34</v>
      </c>
      <c r="U1360" t="s">
        <v>35</v>
      </c>
    </row>
    <row r="1361" spans="1:21" hidden="1" x14ac:dyDescent="0.2">
      <c r="A1361" t="s">
        <v>1809</v>
      </c>
      <c r="B1361" t="s">
        <v>1810</v>
      </c>
      <c r="C1361" t="s">
        <v>1811</v>
      </c>
      <c r="D1361" t="s">
        <v>1812</v>
      </c>
      <c r="E1361" t="s">
        <v>4387</v>
      </c>
      <c r="F1361" t="s">
        <v>4388</v>
      </c>
      <c r="G1361" t="s">
        <v>4494</v>
      </c>
      <c r="H1361">
        <v>2</v>
      </c>
      <c r="I1361" t="s">
        <v>4495</v>
      </c>
      <c r="J1361" t="s">
        <v>4495</v>
      </c>
      <c r="K1361" t="s">
        <v>29</v>
      </c>
      <c r="L1361" t="s">
        <v>30</v>
      </c>
      <c r="M1361">
        <v>387980</v>
      </c>
      <c r="N1361">
        <v>353184</v>
      </c>
      <c r="O1361" t="s">
        <v>4496</v>
      </c>
      <c r="P1361">
        <v>2027</v>
      </c>
      <c r="Q1361">
        <v>2</v>
      </c>
      <c r="R1361" t="s">
        <v>49</v>
      </c>
      <c r="S1361" t="s">
        <v>33</v>
      </c>
      <c r="T1361" t="s">
        <v>34</v>
      </c>
      <c r="U1361" t="s">
        <v>35</v>
      </c>
    </row>
    <row r="1362" spans="1:21" hidden="1" x14ac:dyDescent="0.2">
      <c r="A1362" t="s">
        <v>1809</v>
      </c>
      <c r="B1362" t="s">
        <v>1810</v>
      </c>
      <c r="C1362" t="s">
        <v>1811</v>
      </c>
      <c r="D1362" t="s">
        <v>1812</v>
      </c>
      <c r="E1362" t="s">
        <v>4387</v>
      </c>
      <c r="F1362" t="s">
        <v>4388</v>
      </c>
      <c r="G1362" t="s">
        <v>4497</v>
      </c>
      <c r="H1362">
        <v>2</v>
      </c>
      <c r="I1362" t="s">
        <v>4498</v>
      </c>
      <c r="J1362" t="s">
        <v>4498</v>
      </c>
      <c r="K1362" t="s">
        <v>29</v>
      </c>
      <c r="L1362" t="s">
        <v>47</v>
      </c>
      <c r="M1362">
        <v>389739</v>
      </c>
      <c r="N1362">
        <v>352531</v>
      </c>
      <c r="O1362" t="s">
        <v>4499</v>
      </c>
      <c r="P1362">
        <v>2027</v>
      </c>
      <c r="Q1362">
        <v>2</v>
      </c>
      <c r="R1362" t="s">
        <v>205</v>
      </c>
      <c r="S1362" t="s">
        <v>33</v>
      </c>
      <c r="T1362" t="s">
        <v>34</v>
      </c>
      <c r="U1362" t="s">
        <v>35</v>
      </c>
    </row>
    <row r="1363" spans="1:21" hidden="1" x14ac:dyDescent="0.2">
      <c r="A1363" t="s">
        <v>1809</v>
      </c>
      <c r="B1363" t="s">
        <v>1810</v>
      </c>
      <c r="C1363" t="s">
        <v>3450</v>
      </c>
      <c r="D1363" t="s">
        <v>3451</v>
      </c>
      <c r="E1363" t="s">
        <v>3452</v>
      </c>
      <c r="F1363" t="s">
        <v>3453</v>
      </c>
      <c r="G1363" t="s">
        <v>4500</v>
      </c>
      <c r="H1363">
        <v>2</v>
      </c>
      <c r="I1363" t="s">
        <v>4501</v>
      </c>
      <c r="J1363" t="s">
        <v>4501</v>
      </c>
      <c r="K1363" t="s">
        <v>29</v>
      </c>
      <c r="L1363" t="s">
        <v>47</v>
      </c>
      <c r="M1363">
        <v>466574</v>
      </c>
      <c r="N1363">
        <v>356383</v>
      </c>
      <c r="O1363" t="s">
        <v>4502</v>
      </c>
      <c r="P1363">
        <v>2027</v>
      </c>
      <c r="Q1363">
        <v>2</v>
      </c>
      <c r="R1363" t="s">
        <v>32</v>
      </c>
      <c r="S1363" t="s">
        <v>33</v>
      </c>
      <c r="T1363" t="s">
        <v>34</v>
      </c>
      <c r="U1363" t="s">
        <v>35</v>
      </c>
    </row>
    <row r="1364" spans="1:21" hidden="1" x14ac:dyDescent="0.2">
      <c r="A1364" t="s">
        <v>1809</v>
      </c>
      <c r="B1364" t="s">
        <v>1810</v>
      </c>
      <c r="C1364" t="s">
        <v>3450</v>
      </c>
      <c r="D1364" t="s">
        <v>3451</v>
      </c>
      <c r="E1364" t="s">
        <v>3535</v>
      </c>
      <c r="F1364" t="s">
        <v>3536</v>
      </c>
      <c r="G1364" t="s">
        <v>4503</v>
      </c>
      <c r="H1364">
        <v>2</v>
      </c>
      <c r="I1364" t="s">
        <v>4504</v>
      </c>
      <c r="J1364" t="s">
        <v>4504</v>
      </c>
      <c r="K1364" t="s">
        <v>29</v>
      </c>
      <c r="L1364" t="s">
        <v>47</v>
      </c>
      <c r="M1364">
        <v>482900</v>
      </c>
      <c r="N1364">
        <v>362240</v>
      </c>
      <c r="O1364" t="s">
        <v>4505</v>
      </c>
      <c r="P1364">
        <v>2027</v>
      </c>
      <c r="Q1364">
        <v>2</v>
      </c>
      <c r="R1364" t="s">
        <v>205</v>
      </c>
      <c r="S1364" t="s">
        <v>33</v>
      </c>
      <c r="T1364" t="s">
        <v>34</v>
      </c>
      <c r="U1364" t="s">
        <v>35</v>
      </c>
    </row>
    <row r="1365" spans="1:21" hidden="1" x14ac:dyDescent="0.2">
      <c r="A1365" t="s">
        <v>1809</v>
      </c>
      <c r="B1365" t="s">
        <v>1810</v>
      </c>
      <c r="C1365" t="s">
        <v>3084</v>
      </c>
      <c r="D1365" t="s">
        <v>3085</v>
      </c>
      <c r="E1365" t="s">
        <v>3124</v>
      </c>
      <c r="F1365" t="s">
        <v>3125</v>
      </c>
      <c r="G1365" t="s">
        <v>4506</v>
      </c>
      <c r="H1365">
        <v>2</v>
      </c>
      <c r="I1365" t="s">
        <v>4507</v>
      </c>
      <c r="J1365" t="s">
        <v>4507</v>
      </c>
      <c r="K1365" t="s">
        <v>29</v>
      </c>
      <c r="L1365" t="s">
        <v>47</v>
      </c>
      <c r="M1365">
        <v>423266</v>
      </c>
      <c r="N1365">
        <v>365007</v>
      </c>
      <c r="O1365" t="s">
        <v>4508</v>
      </c>
      <c r="P1365">
        <v>2027</v>
      </c>
      <c r="Q1365">
        <v>2</v>
      </c>
      <c r="R1365" t="s">
        <v>49</v>
      </c>
      <c r="S1365" t="s">
        <v>33</v>
      </c>
      <c r="T1365" t="s">
        <v>34</v>
      </c>
      <c r="U1365" t="s">
        <v>35</v>
      </c>
    </row>
    <row r="1366" spans="1:21" hidden="1" x14ac:dyDescent="0.2">
      <c r="A1366" t="s">
        <v>1809</v>
      </c>
      <c r="B1366" t="s">
        <v>1810</v>
      </c>
      <c r="C1366" t="s">
        <v>1481</v>
      </c>
      <c r="D1366" t="s">
        <v>3365</v>
      </c>
      <c r="E1366" t="s">
        <v>3366</v>
      </c>
      <c r="F1366" t="s">
        <v>3367</v>
      </c>
      <c r="G1366" t="s">
        <v>4509</v>
      </c>
      <c r="H1366">
        <v>2</v>
      </c>
      <c r="I1366" t="s">
        <v>4510</v>
      </c>
      <c r="J1366" t="s">
        <v>4510</v>
      </c>
      <c r="K1366" t="s">
        <v>29</v>
      </c>
      <c r="L1366" t="s">
        <v>47</v>
      </c>
      <c r="M1366">
        <v>412355</v>
      </c>
      <c r="N1366">
        <v>361228</v>
      </c>
      <c r="O1366" t="s">
        <v>4511</v>
      </c>
      <c r="P1366">
        <v>2027</v>
      </c>
      <c r="Q1366">
        <v>2</v>
      </c>
      <c r="R1366" t="s">
        <v>49</v>
      </c>
      <c r="S1366" t="s">
        <v>33</v>
      </c>
      <c r="T1366" t="s">
        <v>34</v>
      </c>
      <c r="U1366" t="s">
        <v>35</v>
      </c>
    </row>
    <row r="1367" spans="1:21" hidden="1" x14ac:dyDescent="0.2">
      <c r="A1367" t="s">
        <v>1809</v>
      </c>
      <c r="B1367" t="s">
        <v>1810</v>
      </c>
      <c r="C1367" t="s">
        <v>3084</v>
      </c>
      <c r="D1367" t="s">
        <v>3085</v>
      </c>
      <c r="E1367" t="s">
        <v>3124</v>
      </c>
      <c r="F1367" t="s">
        <v>3125</v>
      </c>
      <c r="G1367" t="s">
        <v>4512</v>
      </c>
      <c r="H1367">
        <v>2</v>
      </c>
      <c r="I1367" t="s">
        <v>4513</v>
      </c>
      <c r="J1367" t="s">
        <v>4513</v>
      </c>
      <c r="K1367" t="s">
        <v>29</v>
      </c>
      <c r="L1367" t="s">
        <v>47</v>
      </c>
      <c r="M1367">
        <v>421151</v>
      </c>
      <c r="N1367">
        <v>369230</v>
      </c>
      <c r="O1367" t="s">
        <v>4514</v>
      </c>
      <c r="P1367">
        <v>2027</v>
      </c>
      <c r="Q1367">
        <v>2</v>
      </c>
      <c r="R1367" t="s">
        <v>49</v>
      </c>
      <c r="S1367" t="s">
        <v>33</v>
      </c>
      <c r="T1367" t="s">
        <v>34</v>
      </c>
      <c r="U1367" t="s">
        <v>35</v>
      </c>
    </row>
    <row r="1368" spans="1:21" hidden="1" x14ac:dyDescent="0.2">
      <c r="A1368" t="s">
        <v>1809</v>
      </c>
      <c r="B1368" t="s">
        <v>1810</v>
      </c>
      <c r="C1368" t="s">
        <v>3084</v>
      </c>
      <c r="D1368" t="s">
        <v>3085</v>
      </c>
      <c r="E1368" t="s">
        <v>3124</v>
      </c>
      <c r="F1368" t="s">
        <v>3125</v>
      </c>
      <c r="G1368" t="s">
        <v>4515</v>
      </c>
      <c r="H1368">
        <v>2</v>
      </c>
      <c r="I1368" t="s">
        <v>4516</v>
      </c>
      <c r="J1368" t="s">
        <v>4516</v>
      </c>
      <c r="K1368" t="s">
        <v>29</v>
      </c>
      <c r="L1368" t="s">
        <v>47</v>
      </c>
      <c r="M1368">
        <v>421907</v>
      </c>
      <c r="N1368">
        <v>379638</v>
      </c>
      <c r="O1368" t="s">
        <v>4517</v>
      </c>
      <c r="P1368">
        <v>2027</v>
      </c>
      <c r="Q1368">
        <v>2</v>
      </c>
      <c r="R1368" t="s">
        <v>49</v>
      </c>
      <c r="S1368" t="s">
        <v>33</v>
      </c>
      <c r="T1368" t="s">
        <v>34</v>
      </c>
      <c r="U1368" t="s">
        <v>35</v>
      </c>
    </row>
    <row r="1369" spans="1:21" hidden="1" x14ac:dyDescent="0.2">
      <c r="A1369" t="s">
        <v>1809</v>
      </c>
      <c r="B1369" t="s">
        <v>1810</v>
      </c>
      <c r="C1369" t="s">
        <v>3450</v>
      </c>
      <c r="D1369" t="s">
        <v>3451</v>
      </c>
      <c r="E1369" t="s">
        <v>3535</v>
      </c>
      <c r="F1369" t="s">
        <v>3536</v>
      </c>
      <c r="G1369" t="s">
        <v>4518</v>
      </c>
      <c r="H1369">
        <v>2</v>
      </c>
      <c r="I1369" t="s">
        <v>4519</v>
      </c>
      <c r="J1369" t="s">
        <v>4519</v>
      </c>
      <c r="K1369" t="s">
        <v>29</v>
      </c>
      <c r="L1369" t="s">
        <v>30</v>
      </c>
      <c r="M1369">
        <v>484193</v>
      </c>
      <c r="N1369">
        <v>380350</v>
      </c>
      <c r="O1369" t="s">
        <v>4520</v>
      </c>
      <c r="P1369">
        <v>2027</v>
      </c>
      <c r="Q1369">
        <v>2</v>
      </c>
      <c r="R1369" t="s">
        <v>49</v>
      </c>
      <c r="S1369" t="s">
        <v>33</v>
      </c>
      <c r="T1369" t="s">
        <v>34</v>
      </c>
      <c r="U1369" t="s">
        <v>35</v>
      </c>
    </row>
    <row r="1370" spans="1:21" hidden="1" x14ac:dyDescent="0.2">
      <c r="A1370" t="s">
        <v>4348</v>
      </c>
      <c r="B1370" t="s">
        <v>4349</v>
      </c>
      <c r="C1370" t="s">
        <v>4350</v>
      </c>
      <c r="D1370" t="s">
        <v>4351</v>
      </c>
      <c r="E1370" t="s">
        <v>4521</v>
      </c>
      <c r="F1370" t="s">
        <v>4522</v>
      </c>
      <c r="G1370" t="s">
        <v>4523</v>
      </c>
      <c r="H1370">
        <v>1</v>
      </c>
      <c r="I1370" t="s">
        <v>4524</v>
      </c>
      <c r="J1370" t="s">
        <v>4524</v>
      </c>
      <c r="K1370" t="s">
        <v>29</v>
      </c>
      <c r="L1370" t="s">
        <v>30</v>
      </c>
      <c r="M1370">
        <v>381485</v>
      </c>
      <c r="N1370">
        <v>468151</v>
      </c>
      <c r="O1370" t="s">
        <v>4525</v>
      </c>
      <c r="P1370">
        <v>2027</v>
      </c>
      <c r="Q1370">
        <v>2</v>
      </c>
      <c r="R1370" t="s">
        <v>49</v>
      </c>
      <c r="S1370" t="s">
        <v>33</v>
      </c>
      <c r="T1370" t="s">
        <v>34</v>
      </c>
      <c r="U1370" t="s">
        <v>35</v>
      </c>
    </row>
    <row r="1371" spans="1:21" hidden="1" x14ac:dyDescent="0.2">
      <c r="A1371" t="s">
        <v>4348</v>
      </c>
      <c r="B1371" t="s">
        <v>4349</v>
      </c>
      <c r="C1371" t="s">
        <v>4350</v>
      </c>
      <c r="D1371" t="s">
        <v>4351</v>
      </c>
      <c r="E1371" t="s">
        <v>4521</v>
      </c>
      <c r="F1371" t="s">
        <v>4522</v>
      </c>
      <c r="G1371" t="s">
        <v>4526</v>
      </c>
      <c r="H1371">
        <v>1</v>
      </c>
      <c r="I1371" t="s">
        <v>4527</v>
      </c>
      <c r="J1371" t="s">
        <v>4527</v>
      </c>
      <c r="K1371" t="s">
        <v>29</v>
      </c>
      <c r="L1371" t="s">
        <v>47</v>
      </c>
      <c r="M1371">
        <v>384070</v>
      </c>
      <c r="N1371">
        <v>469025</v>
      </c>
      <c r="O1371" t="s">
        <v>4528</v>
      </c>
      <c r="P1371">
        <v>2027</v>
      </c>
      <c r="Q1371">
        <v>2</v>
      </c>
      <c r="R1371" t="s">
        <v>49</v>
      </c>
      <c r="S1371" t="s">
        <v>33</v>
      </c>
      <c r="T1371" t="s">
        <v>34</v>
      </c>
      <c r="U1371" t="s">
        <v>35</v>
      </c>
    </row>
    <row r="1372" spans="1:21" hidden="1" x14ac:dyDescent="0.2">
      <c r="A1372" t="s">
        <v>1809</v>
      </c>
      <c r="B1372" t="s">
        <v>1810</v>
      </c>
      <c r="C1372" t="s">
        <v>3084</v>
      </c>
      <c r="D1372" t="s">
        <v>3085</v>
      </c>
      <c r="E1372" t="s">
        <v>3124</v>
      </c>
      <c r="F1372" t="s">
        <v>3125</v>
      </c>
      <c r="G1372" t="s">
        <v>4529</v>
      </c>
      <c r="H1372">
        <v>2</v>
      </c>
      <c r="I1372" t="s">
        <v>4530</v>
      </c>
      <c r="J1372" t="s">
        <v>4530</v>
      </c>
      <c r="K1372" t="s">
        <v>29</v>
      </c>
      <c r="L1372" t="s">
        <v>30</v>
      </c>
      <c r="M1372">
        <v>423223</v>
      </c>
      <c r="N1372">
        <v>375407</v>
      </c>
      <c r="O1372" t="s">
        <v>4531</v>
      </c>
      <c r="P1372">
        <v>2027</v>
      </c>
      <c r="Q1372">
        <v>2</v>
      </c>
      <c r="R1372" t="s">
        <v>49</v>
      </c>
      <c r="S1372" t="s">
        <v>33</v>
      </c>
      <c r="T1372" t="s">
        <v>34</v>
      </c>
      <c r="U1372" t="s">
        <v>35</v>
      </c>
    </row>
    <row r="1373" spans="1:21" hidden="1" x14ac:dyDescent="0.2">
      <c r="A1373" t="s">
        <v>4348</v>
      </c>
      <c r="B1373" t="s">
        <v>4349</v>
      </c>
      <c r="C1373" t="s">
        <v>4350</v>
      </c>
      <c r="D1373" t="s">
        <v>4351</v>
      </c>
      <c r="E1373" t="s">
        <v>4521</v>
      </c>
      <c r="F1373" t="s">
        <v>4522</v>
      </c>
      <c r="G1373" t="s">
        <v>4532</v>
      </c>
      <c r="H1373">
        <v>1</v>
      </c>
      <c r="I1373" t="s">
        <v>4533</v>
      </c>
      <c r="J1373" t="s">
        <v>4533</v>
      </c>
      <c r="K1373" t="s">
        <v>29</v>
      </c>
      <c r="L1373" t="s">
        <v>47</v>
      </c>
      <c r="M1373">
        <v>383343</v>
      </c>
      <c r="N1373">
        <v>467177</v>
      </c>
      <c r="O1373" t="s">
        <v>4534</v>
      </c>
      <c r="P1373">
        <v>2027</v>
      </c>
      <c r="Q1373">
        <v>2</v>
      </c>
      <c r="R1373" t="s">
        <v>49</v>
      </c>
      <c r="S1373" t="s">
        <v>33</v>
      </c>
      <c r="T1373" t="s">
        <v>34</v>
      </c>
      <c r="U1373" t="s">
        <v>35</v>
      </c>
    </row>
    <row r="1374" spans="1:21" hidden="1" x14ac:dyDescent="0.2">
      <c r="A1374" t="s">
        <v>1809</v>
      </c>
      <c r="B1374" t="s">
        <v>1810</v>
      </c>
      <c r="C1374" t="s">
        <v>3084</v>
      </c>
      <c r="D1374" t="s">
        <v>3085</v>
      </c>
      <c r="E1374" t="s">
        <v>3124</v>
      </c>
      <c r="F1374" t="s">
        <v>3125</v>
      </c>
      <c r="G1374" t="s">
        <v>4535</v>
      </c>
      <c r="H1374">
        <v>2</v>
      </c>
      <c r="I1374" t="s">
        <v>4536</v>
      </c>
      <c r="J1374" t="s">
        <v>4536</v>
      </c>
      <c r="K1374" t="s">
        <v>29</v>
      </c>
      <c r="L1374" t="s">
        <v>30</v>
      </c>
      <c r="M1374">
        <v>416406</v>
      </c>
      <c r="N1374">
        <v>387729</v>
      </c>
      <c r="O1374" t="s">
        <v>4537</v>
      </c>
      <c r="P1374">
        <v>2027</v>
      </c>
      <c r="Q1374">
        <v>2</v>
      </c>
      <c r="R1374" t="s">
        <v>49</v>
      </c>
      <c r="S1374" t="s">
        <v>33</v>
      </c>
      <c r="T1374" t="s">
        <v>34</v>
      </c>
      <c r="U1374" t="s">
        <v>35</v>
      </c>
    </row>
    <row r="1375" spans="1:21" hidden="1" x14ac:dyDescent="0.2">
      <c r="A1375" t="s">
        <v>1809</v>
      </c>
      <c r="B1375" t="s">
        <v>1810</v>
      </c>
      <c r="C1375" t="s">
        <v>3450</v>
      </c>
      <c r="D1375" t="s">
        <v>3451</v>
      </c>
      <c r="E1375" t="s">
        <v>3535</v>
      </c>
      <c r="F1375" t="s">
        <v>3536</v>
      </c>
      <c r="G1375" t="s">
        <v>4538</v>
      </c>
      <c r="H1375">
        <v>2</v>
      </c>
      <c r="I1375" t="s">
        <v>4539</v>
      </c>
      <c r="J1375" t="s">
        <v>4539</v>
      </c>
      <c r="K1375" t="s">
        <v>29</v>
      </c>
      <c r="L1375" t="s">
        <v>47</v>
      </c>
      <c r="M1375">
        <v>491661</v>
      </c>
      <c r="N1375">
        <v>395146</v>
      </c>
      <c r="O1375" t="s">
        <v>4540</v>
      </c>
      <c r="P1375">
        <v>2027</v>
      </c>
      <c r="Q1375">
        <v>2</v>
      </c>
      <c r="R1375" t="s">
        <v>49</v>
      </c>
      <c r="S1375" t="s">
        <v>33</v>
      </c>
      <c r="T1375" t="s">
        <v>34</v>
      </c>
      <c r="U1375" t="s">
        <v>35</v>
      </c>
    </row>
    <row r="1376" spans="1:21" hidden="1" x14ac:dyDescent="0.2">
      <c r="A1376" t="s">
        <v>4348</v>
      </c>
      <c r="B1376" t="s">
        <v>4349</v>
      </c>
      <c r="C1376" t="s">
        <v>4350</v>
      </c>
      <c r="D1376" t="s">
        <v>4351</v>
      </c>
      <c r="E1376" t="s">
        <v>4541</v>
      </c>
      <c r="F1376" t="s">
        <v>4542</v>
      </c>
      <c r="G1376" t="s">
        <v>4543</v>
      </c>
      <c r="H1376">
        <v>1</v>
      </c>
      <c r="I1376" t="s">
        <v>4544</v>
      </c>
      <c r="J1376" t="s">
        <v>4544</v>
      </c>
      <c r="K1376" t="s">
        <v>29</v>
      </c>
      <c r="L1376" t="s">
        <v>47</v>
      </c>
      <c r="M1376">
        <v>387320</v>
      </c>
      <c r="N1376">
        <v>440305</v>
      </c>
      <c r="O1376" t="s">
        <v>4545</v>
      </c>
      <c r="P1376">
        <v>2027</v>
      </c>
      <c r="Q1376">
        <v>2</v>
      </c>
      <c r="R1376" t="s">
        <v>49</v>
      </c>
      <c r="S1376" t="s">
        <v>33</v>
      </c>
      <c r="T1376" t="s">
        <v>34</v>
      </c>
      <c r="U1376" t="s">
        <v>35</v>
      </c>
    </row>
    <row r="1377" spans="1:21" hidden="1" x14ac:dyDescent="0.2">
      <c r="A1377" t="s">
        <v>1809</v>
      </c>
      <c r="B1377" t="s">
        <v>1810</v>
      </c>
      <c r="C1377" t="s">
        <v>3450</v>
      </c>
      <c r="D1377" t="s">
        <v>3451</v>
      </c>
      <c r="E1377" t="s">
        <v>3535</v>
      </c>
      <c r="F1377" t="s">
        <v>3536</v>
      </c>
      <c r="G1377" t="s">
        <v>4546</v>
      </c>
      <c r="H1377">
        <v>2</v>
      </c>
      <c r="I1377" t="s">
        <v>4547</v>
      </c>
      <c r="J1377" t="s">
        <v>4547</v>
      </c>
      <c r="K1377" t="s">
        <v>29</v>
      </c>
      <c r="L1377" t="s">
        <v>30</v>
      </c>
      <c r="M1377">
        <v>487951</v>
      </c>
      <c r="N1377">
        <v>402375</v>
      </c>
      <c r="O1377" t="s">
        <v>4548</v>
      </c>
      <c r="P1377">
        <v>2027</v>
      </c>
      <c r="Q1377">
        <v>2</v>
      </c>
      <c r="R1377" t="s">
        <v>49</v>
      </c>
      <c r="S1377" t="s">
        <v>33</v>
      </c>
      <c r="T1377" t="s">
        <v>34</v>
      </c>
      <c r="U1377" t="s">
        <v>35</v>
      </c>
    </row>
    <row r="1378" spans="1:21" hidden="1" x14ac:dyDescent="0.2">
      <c r="A1378" t="s">
        <v>4348</v>
      </c>
      <c r="B1378" t="s">
        <v>4349</v>
      </c>
      <c r="C1378" t="s">
        <v>4350</v>
      </c>
      <c r="D1378" t="s">
        <v>4351</v>
      </c>
      <c r="E1378" t="s">
        <v>4541</v>
      </c>
      <c r="F1378" t="s">
        <v>4542</v>
      </c>
      <c r="G1378" t="s">
        <v>4549</v>
      </c>
      <c r="H1378">
        <v>1</v>
      </c>
      <c r="I1378" t="s">
        <v>4550</v>
      </c>
      <c r="J1378" t="s">
        <v>4550</v>
      </c>
      <c r="K1378" t="s">
        <v>29</v>
      </c>
      <c r="L1378" t="s">
        <v>47</v>
      </c>
      <c r="M1378">
        <v>393719</v>
      </c>
      <c r="N1378">
        <v>438725</v>
      </c>
      <c r="O1378" t="s">
        <v>4551</v>
      </c>
      <c r="P1378">
        <v>2027</v>
      </c>
      <c r="Q1378">
        <v>2</v>
      </c>
      <c r="R1378" t="s">
        <v>49</v>
      </c>
      <c r="S1378" t="s">
        <v>33</v>
      </c>
      <c r="T1378" t="s">
        <v>34</v>
      </c>
      <c r="U1378" t="s">
        <v>35</v>
      </c>
    </row>
    <row r="1379" spans="1:21" hidden="1" x14ac:dyDescent="0.2">
      <c r="A1379" t="s">
        <v>1809</v>
      </c>
      <c r="B1379" t="s">
        <v>1810</v>
      </c>
      <c r="C1379" t="s">
        <v>2966</v>
      </c>
      <c r="D1379" t="s">
        <v>2967</v>
      </c>
      <c r="E1379" t="s">
        <v>3007</v>
      </c>
      <c r="F1379" t="s">
        <v>3008</v>
      </c>
      <c r="G1379" t="s">
        <v>4552</v>
      </c>
      <c r="H1379">
        <v>2</v>
      </c>
      <c r="I1379" t="s">
        <v>4553</v>
      </c>
      <c r="J1379" t="s">
        <v>4553</v>
      </c>
      <c r="K1379" t="s">
        <v>29</v>
      </c>
      <c r="L1379" t="s">
        <v>47</v>
      </c>
      <c r="M1379">
        <v>450546</v>
      </c>
      <c r="N1379">
        <v>364487</v>
      </c>
      <c r="O1379" t="s">
        <v>4554</v>
      </c>
      <c r="P1379">
        <v>2027</v>
      </c>
      <c r="Q1379">
        <v>2</v>
      </c>
      <c r="R1379" t="s">
        <v>49</v>
      </c>
      <c r="S1379" t="s">
        <v>33</v>
      </c>
      <c r="T1379" t="s">
        <v>34</v>
      </c>
      <c r="U1379" t="s">
        <v>35</v>
      </c>
    </row>
    <row r="1380" spans="1:21" hidden="1" x14ac:dyDescent="0.2">
      <c r="A1380" t="s">
        <v>4348</v>
      </c>
      <c r="B1380" t="s">
        <v>4349</v>
      </c>
      <c r="C1380" t="s">
        <v>4350</v>
      </c>
      <c r="D1380" t="s">
        <v>4351</v>
      </c>
      <c r="E1380" t="s">
        <v>4541</v>
      </c>
      <c r="F1380" t="s">
        <v>4542</v>
      </c>
      <c r="G1380" t="s">
        <v>4555</v>
      </c>
      <c r="H1380">
        <v>1</v>
      </c>
      <c r="I1380" t="s">
        <v>4556</v>
      </c>
      <c r="J1380" t="s">
        <v>4556</v>
      </c>
      <c r="K1380" t="s">
        <v>29</v>
      </c>
      <c r="L1380" t="s">
        <v>47</v>
      </c>
      <c r="M1380">
        <v>386268</v>
      </c>
      <c r="N1380">
        <v>440036</v>
      </c>
      <c r="O1380" t="s">
        <v>4557</v>
      </c>
      <c r="P1380">
        <v>2027</v>
      </c>
      <c r="Q1380">
        <v>2</v>
      </c>
      <c r="R1380" t="s">
        <v>49</v>
      </c>
      <c r="S1380" t="s">
        <v>33</v>
      </c>
      <c r="T1380" t="s">
        <v>34</v>
      </c>
      <c r="U1380" t="s">
        <v>35</v>
      </c>
    </row>
    <row r="1381" spans="1:21" hidden="1" x14ac:dyDescent="0.2">
      <c r="A1381" t="s">
        <v>1809</v>
      </c>
      <c r="B1381" t="s">
        <v>1810</v>
      </c>
      <c r="C1381" t="s">
        <v>2966</v>
      </c>
      <c r="D1381" t="s">
        <v>2967</v>
      </c>
      <c r="E1381" t="s">
        <v>3007</v>
      </c>
      <c r="F1381" t="s">
        <v>3008</v>
      </c>
      <c r="G1381" t="s">
        <v>4558</v>
      </c>
      <c r="H1381">
        <v>2</v>
      </c>
      <c r="I1381" t="s">
        <v>4559</v>
      </c>
      <c r="J1381" t="s">
        <v>4559</v>
      </c>
      <c r="K1381" t="s">
        <v>29</v>
      </c>
      <c r="L1381" t="s">
        <v>47</v>
      </c>
      <c r="M1381">
        <v>454287</v>
      </c>
      <c r="N1381">
        <v>366764</v>
      </c>
      <c r="O1381" t="s">
        <v>4560</v>
      </c>
      <c r="P1381">
        <v>2027</v>
      </c>
      <c r="Q1381">
        <v>2</v>
      </c>
      <c r="R1381" t="s">
        <v>49</v>
      </c>
      <c r="S1381" t="s">
        <v>33</v>
      </c>
      <c r="T1381" t="s">
        <v>34</v>
      </c>
      <c r="U1381" t="s">
        <v>35</v>
      </c>
    </row>
    <row r="1382" spans="1:21" hidden="1" x14ac:dyDescent="0.2">
      <c r="A1382" t="s">
        <v>1809</v>
      </c>
      <c r="B1382" t="s">
        <v>1810</v>
      </c>
      <c r="C1382" t="s">
        <v>3450</v>
      </c>
      <c r="D1382" t="s">
        <v>3451</v>
      </c>
      <c r="E1382" t="s">
        <v>3535</v>
      </c>
      <c r="F1382" t="s">
        <v>3536</v>
      </c>
      <c r="G1382" t="s">
        <v>4561</v>
      </c>
      <c r="H1382">
        <v>2</v>
      </c>
      <c r="I1382" t="s">
        <v>4562</v>
      </c>
      <c r="J1382" t="s">
        <v>4562</v>
      </c>
      <c r="K1382" t="s">
        <v>29</v>
      </c>
      <c r="L1382" t="s">
        <v>30</v>
      </c>
      <c r="M1382">
        <v>484931</v>
      </c>
      <c r="N1382">
        <v>395793</v>
      </c>
      <c r="O1382" t="s">
        <v>4563</v>
      </c>
      <c r="P1382">
        <v>2027</v>
      </c>
      <c r="Q1382">
        <v>2</v>
      </c>
      <c r="R1382" t="s">
        <v>49</v>
      </c>
      <c r="S1382" t="s">
        <v>33</v>
      </c>
      <c r="T1382" t="s">
        <v>34</v>
      </c>
      <c r="U1382" t="s">
        <v>35</v>
      </c>
    </row>
    <row r="1383" spans="1:21" hidden="1" x14ac:dyDescent="0.2">
      <c r="A1383" t="s">
        <v>1809</v>
      </c>
      <c r="B1383" t="s">
        <v>1810</v>
      </c>
      <c r="C1383" t="s">
        <v>2966</v>
      </c>
      <c r="D1383" t="s">
        <v>2967</v>
      </c>
      <c r="E1383" t="s">
        <v>3007</v>
      </c>
      <c r="F1383" t="s">
        <v>3008</v>
      </c>
      <c r="G1383" t="s">
        <v>4564</v>
      </c>
      <c r="H1383">
        <v>2</v>
      </c>
      <c r="I1383" t="s">
        <v>4565</v>
      </c>
      <c r="J1383" t="s">
        <v>4565</v>
      </c>
      <c r="K1383" t="s">
        <v>29</v>
      </c>
      <c r="L1383" t="s">
        <v>47</v>
      </c>
      <c r="M1383">
        <v>453346</v>
      </c>
      <c r="N1383">
        <v>370434</v>
      </c>
      <c r="O1383" t="s">
        <v>4566</v>
      </c>
      <c r="P1383">
        <v>2027</v>
      </c>
      <c r="Q1383">
        <v>2</v>
      </c>
      <c r="R1383" t="s">
        <v>49</v>
      </c>
      <c r="S1383" t="s">
        <v>33</v>
      </c>
      <c r="T1383" t="s">
        <v>34</v>
      </c>
      <c r="U1383" t="s">
        <v>35</v>
      </c>
    </row>
    <row r="1384" spans="1:21" hidden="1" x14ac:dyDescent="0.2">
      <c r="A1384" t="s">
        <v>1809</v>
      </c>
      <c r="B1384" t="s">
        <v>1810</v>
      </c>
      <c r="C1384" t="s">
        <v>2966</v>
      </c>
      <c r="D1384" t="s">
        <v>2967</v>
      </c>
      <c r="E1384" t="s">
        <v>3007</v>
      </c>
      <c r="F1384" t="s">
        <v>3008</v>
      </c>
      <c r="G1384" t="s">
        <v>4567</v>
      </c>
      <c r="H1384">
        <v>2</v>
      </c>
      <c r="I1384" t="s">
        <v>4568</v>
      </c>
      <c r="J1384" t="s">
        <v>4568</v>
      </c>
      <c r="K1384" t="s">
        <v>29</v>
      </c>
      <c r="L1384" t="s">
        <v>47</v>
      </c>
      <c r="M1384">
        <v>458852</v>
      </c>
      <c r="N1384">
        <v>383812</v>
      </c>
      <c r="O1384" t="s">
        <v>4569</v>
      </c>
      <c r="P1384">
        <v>2027</v>
      </c>
      <c r="Q1384">
        <v>2</v>
      </c>
      <c r="R1384" t="s">
        <v>49</v>
      </c>
      <c r="S1384" t="s">
        <v>33</v>
      </c>
      <c r="T1384" t="s">
        <v>34</v>
      </c>
      <c r="U1384" t="s">
        <v>35</v>
      </c>
    </row>
    <row r="1385" spans="1:21" hidden="1" x14ac:dyDescent="0.2">
      <c r="A1385" t="s">
        <v>1809</v>
      </c>
      <c r="B1385" t="s">
        <v>1810</v>
      </c>
      <c r="C1385" t="s">
        <v>2966</v>
      </c>
      <c r="D1385" t="s">
        <v>2967</v>
      </c>
      <c r="E1385" t="s">
        <v>3007</v>
      </c>
      <c r="F1385" t="s">
        <v>3008</v>
      </c>
      <c r="G1385" t="s">
        <v>4570</v>
      </c>
      <c r="H1385">
        <v>2</v>
      </c>
      <c r="I1385" t="s">
        <v>4571</v>
      </c>
      <c r="J1385" t="s">
        <v>4571</v>
      </c>
      <c r="K1385" t="s">
        <v>29</v>
      </c>
      <c r="L1385" t="s">
        <v>47</v>
      </c>
      <c r="M1385">
        <v>452214</v>
      </c>
      <c r="N1385">
        <v>383929</v>
      </c>
      <c r="O1385" t="s">
        <v>4572</v>
      </c>
      <c r="P1385">
        <v>2027</v>
      </c>
      <c r="Q1385">
        <v>2</v>
      </c>
      <c r="R1385" t="s">
        <v>49</v>
      </c>
      <c r="S1385" t="s">
        <v>33</v>
      </c>
      <c r="T1385" t="s">
        <v>34</v>
      </c>
      <c r="U1385" t="s">
        <v>35</v>
      </c>
    </row>
    <row r="1386" spans="1:21" hidden="1" x14ac:dyDescent="0.2">
      <c r="A1386" t="s">
        <v>1809</v>
      </c>
      <c r="B1386" t="s">
        <v>1810</v>
      </c>
      <c r="C1386" t="s">
        <v>2966</v>
      </c>
      <c r="D1386" t="s">
        <v>2967</v>
      </c>
      <c r="E1386" t="s">
        <v>2968</v>
      </c>
      <c r="F1386" t="s">
        <v>2969</v>
      </c>
      <c r="G1386" t="s">
        <v>4573</v>
      </c>
      <c r="H1386">
        <v>2</v>
      </c>
      <c r="I1386" t="s">
        <v>4574</v>
      </c>
      <c r="J1386" t="s">
        <v>4574</v>
      </c>
      <c r="K1386" t="s">
        <v>29</v>
      </c>
      <c r="L1386" t="s">
        <v>198</v>
      </c>
      <c r="M1386">
        <v>476077</v>
      </c>
      <c r="N1386">
        <v>397767</v>
      </c>
      <c r="O1386" t="s">
        <v>4575</v>
      </c>
      <c r="P1386">
        <v>2027</v>
      </c>
      <c r="Q1386">
        <v>2</v>
      </c>
      <c r="R1386" t="s">
        <v>49</v>
      </c>
      <c r="S1386" t="s">
        <v>33</v>
      </c>
      <c r="T1386" t="s">
        <v>34</v>
      </c>
      <c r="U1386" t="s">
        <v>35</v>
      </c>
    </row>
    <row r="1387" spans="1:21" hidden="1" x14ac:dyDescent="0.2">
      <c r="A1387" t="s">
        <v>4348</v>
      </c>
      <c r="B1387" t="s">
        <v>4349</v>
      </c>
      <c r="C1387" t="s">
        <v>4576</v>
      </c>
      <c r="D1387" t="s">
        <v>4577</v>
      </c>
      <c r="E1387" t="s">
        <v>4578</v>
      </c>
      <c r="F1387" t="s">
        <v>4579</v>
      </c>
      <c r="G1387" t="s">
        <v>4580</v>
      </c>
      <c r="H1387">
        <v>1</v>
      </c>
      <c r="I1387" t="s">
        <v>4581</v>
      </c>
      <c r="J1387" t="s">
        <v>4581</v>
      </c>
      <c r="K1387" t="s">
        <v>29</v>
      </c>
      <c r="L1387" t="s">
        <v>30</v>
      </c>
      <c r="M1387">
        <v>379442</v>
      </c>
      <c r="N1387">
        <v>413659</v>
      </c>
      <c r="O1387" t="s">
        <v>4582</v>
      </c>
      <c r="P1387">
        <v>2027</v>
      </c>
      <c r="Q1387">
        <v>2</v>
      </c>
      <c r="R1387" t="s">
        <v>32</v>
      </c>
      <c r="S1387" t="s">
        <v>33</v>
      </c>
      <c r="T1387" t="s">
        <v>34</v>
      </c>
      <c r="U1387" t="s">
        <v>35</v>
      </c>
    </row>
    <row r="1388" spans="1:21" hidden="1" x14ac:dyDescent="0.2">
      <c r="A1388" t="s">
        <v>4348</v>
      </c>
      <c r="B1388" t="s">
        <v>4349</v>
      </c>
      <c r="C1388" t="s">
        <v>4576</v>
      </c>
      <c r="D1388" t="s">
        <v>4577</v>
      </c>
      <c r="E1388" t="s">
        <v>4578</v>
      </c>
      <c r="F1388" t="s">
        <v>4579</v>
      </c>
      <c r="G1388" t="s">
        <v>4583</v>
      </c>
      <c r="H1388">
        <v>1</v>
      </c>
      <c r="I1388" t="s">
        <v>4584</v>
      </c>
      <c r="J1388" t="s">
        <v>4584</v>
      </c>
      <c r="K1388" t="s">
        <v>29</v>
      </c>
      <c r="L1388" t="s">
        <v>30</v>
      </c>
      <c r="M1388">
        <v>375405</v>
      </c>
      <c r="N1388">
        <v>408515</v>
      </c>
      <c r="O1388" t="s">
        <v>4585</v>
      </c>
      <c r="P1388">
        <v>2027</v>
      </c>
      <c r="Q1388">
        <v>2</v>
      </c>
      <c r="R1388" t="s">
        <v>32</v>
      </c>
      <c r="S1388" t="s">
        <v>33</v>
      </c>
      <c r="T1388" t="s">
        <v>34</v>
      </c>
      <c r="U1388" t="s">
        <v>35</v>
      </c>
    </row>
    <row r="1389" spans="1:21" hidden="1" x14ac:dyDescent="0.2">
      <c r="A1389" t="s">
        <v>1809</v>
      </c>
      <c r="B1389" t="s">
        <v>1810</v>
      </c>
      <c r="C1389" t="s">
        <v>2966</v>
      </c>
      <c r="D1389" t="s">
        <v>2967</v>
      </c>
      <c r="E1389" t="s">
        <v>2968</v>
      </c>
      <c r="F1389" t="s">
        <v>2969</v>
      </c>
      <c r="G1389" t="s">
        <v>4586</v>
      </c>
      <c r="H1389">
        <v>2</v>
      </c>
      <c r="I1389" t="s">
        <v>4587</v>
      </c>
      <c r="J1389" t="s">
        <v>4587</v>
      </c>
      <c r="K1389" t="s">
        <v>29</v>
      </c>
      <c r="L1389" t="s">
        <v>30</v>
      </c>
      <c r="M1389">
        <v>478636</v>
      </c>
      <c r="N1389">
        <v>397870</v>
      </c>
      <c r="O1389" t="s">
        <v>4588</v>
      </c>
      <c r="P1389">
        <v>2027</v>
      </c>
      <c r="Q1389">
        <v>2</v>
      </c>
      <c r="R1389" t="s">
        <v>49</v>
      </c>
      <c r="S1389" t="s">
        <v>33</v>
      </c>
      <c r="T1389" t="s">
        <v>34</v>
      </c>
      <c r="U1389" t="s">
        <v>35</v>
      </c>
    </row>
    <row r="1390" spans="1:21" hidden="1" x14ac:dyDescent="0.2">
      <c r="A1390" t="s">
        <v>4348</v>
      </c>
      <c r="B1390" t="s">
        <v>4349</v>
      </c>
      <c r="C1390" t="s">
        <v>4576</v>
      </c>
      <c r="D1390" t="s">
        <v>4577</v>
      </c>
      <c r="E1390" t="s">
        <v>4578</v>
      </c>
      <c r="F1390" t="s">
        <v>4579</v>
      </c>
      <c r="G1390" t="s">
        <v>4589</v>
      </c>
      <c r="H1390">
        <v>1</v>
      </c>
      <c r="I1390" t="s">
        <v>4590</v>
      </c>
      <c r="J1390" t="s">
        <v>4590</v>
      </c>
      <c r="K1390" t="s">
        <v>29</v>
      </c>
      <c r="L1390" t="s">
        <v>30</v>
      </c>
      <c r="M1390">
        <v>375006</v>
      </c>
      <c r="N1390">
        <v>405734</v>
      </c>
      <c r="O1390" t="s">
        <v>4591</v>
      </c>
      <c r="P1390">
        <v>2027</v>
      </c>
      <c r="Q1390">
        <v>2</v>
      </c>
      <c r="R1390" t="s">
        <v>32</v>
      </c>
      <c r="S1390" t="s">
        <v>33</v>
      </c>
      <c r="T1390" t="s">
        <v>34</v>
      </c>
      <c r="U1390" t="s">
        <v>35</v>
      </c>
    </row>
    <row r="1391" spans="1:21" hidden="1" x14ac:dyDescent="0.2">
      <c r="A1391" t="s">
        <v>4348</v>
      </c>
      <c r="B1391" t="s">
        <v>4349</v>
      </c>
      <c r="C1391" t="s">
        <v>4576</v>
      </c>
      <c r="D1391" t="s">
        <v>4577</v>
      </c>
      <c r="E1391" t="s">
        <v>4578</v>
      </c>
      <c r="F1391" t="s">
        <v>4579</v>
      </c>
      <c r="G1391" t="s">
        <v>4592</v>
      </c>
      <c r="H1391">
        <v>1</v>
      </c>
      <c r="I1391" t="s">
        <v>4593</v>
      </c>
      <c r="J1391" t="s">
        <v>4593</v>
      </c>
      <c r="K1391" t="s">
        <v>29</v>
      </c>
      <c r="L1391" t="s">
        <v>30</v>
      </c>
      <c r="M1391">
        <v>377518</v>
      </c>
      <c r="N1391">
        <v>406350</v>
      </c>
      <c r="O1391" t="s">
        <v>4594</v>
      </c>
      <c r="P1391">
        <v>2027</v>
      </c>
      <c r="Q1391">
        <v>2</v>
      </c>
      <c r="R1391" t="s">
        <v>32</v>
      </c>
      <c r="S1391" t="s">
        <v>33</v>
      </c>
      <c r="T1391" t="s">
        <v>34</v>
      </c>
      <c r="U1391" t="s">
        <v>35</v>
      </c>
    </row>
    <row r="1392" spans="1:21" hidden="1" x14ac:dyDescent="0.2">
      <c r="A1392" t="s">
        <v>1809</v>
      </c>
      <c r="B1392" t="s">
        <v>1810</v>
      </c>
      <c r="C1392" t="s">
        <v>3450</v>
      </c>
      <c r="D1392" t="s">
        <v>3451</v>
      </c>
      <c r="E1392" t="s">
        <v>3535</v>
      </c>
      <c r="F1392" t="s">
        <v>3536</v>
      </c>
      <c r="G1392" t="s">
        <v>4595</v>
      </c>
      <c r="H1392">
        <v>2</v>
      </c>
      <c r="I1392" t="s">
        <v>4596</v>
      </c>
      <c r="J1392" t="s">
        <v>4596</v>
      </c>
      <c r="K1392" t="s">
        <v>29</v>
      </c>
      <c r="L1392" t="s">
        <v>47</v>
      </c>
      <c r="M1392">
        <v>483515</v>
      </c>
      <c r="N1392">
        <v>366376</v>
      </c>
      <c r="O1392" t="s">
        <v>4597</v>
      </c>
      <c r="P1392">
        <v>2027</v>
      </c>
      <c r="Q1392">
        <v>2</v>
      </c>
      <c r="R1392" t="s">
        <v>32</v>
      </c>
      <c r="S1392" t="s">
        <v>33</v>
      </c>
      <c r="T1392" t="s">
        <v>34</v>
      </c>
      <c r="U1392" t="s">
        <v>35</v>
      </c>
    </row>
    <row r="1393" spans="1:21" hidden="1" x14ac:dyDescent="0.2">
      <c r="A1393" t="s">
        <v>1809</v>
      </c>
      <c r="B1393" t="s">
        <v>1810</v>
      </c>
      <c r="C1393" t="s">
        <v>3450</v>
      </c>
      <c r="D1393" t="s">
        <v>3451</v>
      </c>
      <c r="E1393" t="s">
        <v>3535</v>
      </c>
      <c r="F1393" t="s">
        <v>3536</v>
      </c>
      <c r="G1393" t="s">
        <v>4598</v>
      </c>
      <c r="H1393">
        <v>2</v>
      </c>
      <c r="I1393" t="s">
        <v>4599</v>
      </c>
      <c r="J1393" t="s">
        <v>4599</v>
      </c>
      <c r="K1393" t="s">
        <v>29</v>
      </c>
      <c r="L1393" t="s">
        <v>47</v>
      </c>
      <c r="M1393">
        <v>479698</v>
      </c>
      <c r="N1393">
        <v>367653</v>
      </c>
      <c r="O1393" t="s">
        <v>4600</v>
      </c>
      <c r="P1393">
        <v>2027</v>
      </c>
      <c r="Q1393">
        <v>2</v>
      </c>
      <c r="R1393" t="s">
        <v>49</v>
      </c>
      <c r="S1393" t="s">
        <v>33</v>
      </c>
      <c r="T1393" t="s">
        <v>34</v>
      </c>
      <c r="U1393" t="s">
        <v>35</v>
      </c>
    </row>
    <row r="1394" spans="1:21" hidden="1" x14ac:dyDescent="0.2">
      <c r="A1394" t="s">
        <v>1809</v>
      </c>
      <c r="B1394" t="s">
        <v>1810</v>
      </c>
      <c r="C1394" t="s">
        <v>3450</v>
      </c>
      <c r="D1394" t="s">
        <v>3451</v>
      </c>
      <c r="E1394" t="s">
        <v>3535</v>
      </c>
      <c r="F1394" t="s">
        <v>3536</v>
      </c>
      <c r="G1394" t="s">
        <v>4601</v>
      </c>
      <c r="H1394">
        <v>2</v>
      </c>
      <c r="I1394" t="s">
        <v>4602</v>
      </c>
      <c r="J1394" t="s">
        <v>4602</v>
      </c>
      <c r="K1394" t="s">
        <v>29</v>
      </c>
      <c r="L1394" t="s">
        <v>47</v>
      </c>
      <c r="M1394">
        <v>479071</v>
      </c>
      <c r="N1394">
        <v>372594</v>
      </c>
      <c r="O1394" t="s">
        <v>4603</v>
      </c>
      <c r="P1394">
        <v>2027</v>
      </c>
      <c r="Q1394">
        <v>2</v>
      </c>
      <c r="R1394" t="s">
        <v>49</v>
      </c>
      <c r="S1394" t="s">
        <v>33</v>
      </c>
      <c r="T1394" t="s">
        <v>34</v>
      </c>
      <c r="U1394" t="s">
        <v>35</v>
      </c>
    </row>
    <row r="1395" spans="1:21" hidden="1" x14ac:dyDescent="0.2">
      <c r="A1395" t="s">
        <v>1809</v>
      </c>
      <c r="B1395" t="s">
        <v>1810</v>
      </c>
      <c r="C1395" t="s">
        <v>3450</v>
      </c>
      <c r="D1395" t="s">
        <v>3451</v>
      </c>
      <c r="E1395" t="s">
        <v>3535</v>
      </c>
      <c r="F1395" t="s">
        <v>3536</v>
      </c>
      <c r="G1395" t="s">
        <v>4604</v>
      </c>
      <c r="H1395">
        <v>2</v>
      </c>
      <c r="I1395" t="s">
        <v>4605</v>
      </c>
      <c r="J1395" t="s">
        <v>4605</v>
      </c>
      <c r="K1395" t="s">
        <v>29</v>
      </c>
      <c r="L1395" t="s">
        <v>47</v>
      </c>
      <c r="M1395">
        <v>479297</v>
      </c>
      <c r="N1395">
        <v>375726</v>
      </c>
      <c r="O1395" t="s">
        <v>4606</v>
      </c>
      <c r="P1395">
        <v>2027</v>
      </c>
      <c r="Q1395">
        <v>2</v>
      </c>
      <c r="R1395" t="s">
        <v>49</v>
      </c>
      <c r="S1395" t="s">
        <v>33</v>
      </c>
      <c r="T1395" t="s">
        <v>34</v>
      </c>
      <c r="U1395" t="s">
        <v>35</v>
      </c>
    </row>
    <row r="1396" spans="1:21" hidden="1" x14ac:dyDescent="0.2">
      <c r="A1396" t="s">
        <v>4348</v>
      </c>
      <c r="B1396" t="s">
        <v>4349</v>
      </c>
      <c r="C1396" t="s">
        <v>4576</v>
      </c>
      <c r="D1396" t="s">
        <v>4577</v>
      </c>
      <c r="E1396" t="s">
        <v>4578</v>
      </c>
      <c r="F1396" t="s">
        <v>4579</v>
      </c>
      <c r="G1396" t="s">
        <v>4607</v>
      </c>
      <c r="H1396">
        <v>1</v>
      </c>
      <c r="I1396" t="s">
        <v>4608</v>
      </c>
      <c r="J1396" t="s">
        <v>4608</v>
      </c>
      <c r="K1396" t="s">
        <v>29</v>
      </c>
      <c r="L1396" t="s">
        <v>30</v>
      </c>
      <c r="M1396">
        <v>377987</v>
      </c>
      <c r="N1396">
        <v>398094</v>
      </c>
      <c r="O1396" t="s">
        <v>4609</v>
      </c>
      <c r="P1396">
        <v>2027</v>
      </c>
      <c r="Q1396">
        <v>2</v>
      </c>
      <c r="R1396" t="s">
        <v>32</v>
      </c>
      <c r="S1396" t="s">
        <v>33</v>
      </c>
      <c r="T1396" t="s">
        <v>34</v>
      </c>
      <c r="U1396" t="s">
        <v>35</v>
      </c>
    </row>
    <row r="1397" spans="1:21" hidden="1" x14ac:dyDescent="0.2">
      <c r="A1397" t="s">
        <v>1809</v>
      </c>
      <c r="B1397" t="s">
        <v>1810</v>
      </c>
      <c r="C1397" t="s">
        <v>3450</v>
      </c>
      <c r="D1397" t="s">
        <v>3451</v>
      </c>
      <c r="E1397" t="s">
        <v>3535</v>
      </c>
      <c r="F1397" t="s">
        <v>3536</v>
      </c>
      <c r="G1397" t="s">
        <v>4610</v>
      </c>
      <c r="H1397">
        <v>2</v>
      </c>
      <c r="I1397" t="s">
        <v>4611</v>
      </c>
      <c r="J1397" t="s">
        <v>4611</v>
      </c>
      <c r="K1397" t="s">
        <v>29</v>
      </c>
      <c r="L1397" t="s">
        <v>30</v>
      </c>
      <c r="M1397">
        <v>481751</v>
      </c>
      <c r="N1397">
        <v>378863</v>
      </c>
      <c r="O1397" t="s">
        <v>4612</v>
      </c>
      <c r="P1397">
        <v>2027</v>
      </c>
      <c r="Q1397">
        <v>2</v>
      </c>
      <c r="R1397" t="s">
        <v>49</v>
      </c>
      <c r="S1397" t="s">
        <v>33</v>
      </c>
      <c r="T1397" t="s">
        <v>34</v>
      </c>
      <c r="U1397" t="s">
        <v>35</v>
      </c>
    </row>
    <row r="1398" spans="1:21" hidden="1" x14ac:dyDescent="0.2">
      <c r="A1398" t="s">
        <v>1809</v>
      </c>
      <c r="B1398" t="s">
        <v>1810</v>
      </c>
      <c r="C1398" t="s">
        <v>3450</v>
      </c>
      <c r="D1398" t="s">
        <v>3451</v>
      </c>
      <c r="E1398" t="s">
        <v>3535</v>
      </c>
      <c r="F1398" t="s">
        <v>3536</v>
      </c>
      <c r="G1398" t="s">
        <v>4613</v>
      </c>
      <c r="H1398">
        <v>2</v>
      </c>
      <c r="I1398" t="s">
        <v>4614</v>
      </c>
      <c r="J1398" t="s">
        <v>4614</v>
      </c>
      <c r="K1398" t="s">
        <v>29</v>
      </c>
      <c r="L1398" t="s">
        <v>47</v>
      </c>
      <c r="M1398">
        <v>478088</v>
      </c>
      <c r="N1398">
        <v>385899</v>
      </c>
      <c r="O1398" t="s">
        <v>4615</v>
      </c>
      <c r="P1398">
        <v>2027</v>
      </c>
      <c r="Q1398">
        <v>2</v>
      </c>
      <c r="R1398" t="s">
        <v>49</v>
      </c>
      <c r="S1398" t="s">
        <v>33</v>
      </c>
      <c r="T1398" t="s">
        <v>34</v>
      </c>
      <c r="U1398" t="s">
        <v>35</v>
      </c>
    </row>
    <row r="1399" spans="1:21" hidden="1" x14ac:dyDescent="0.2">
      <c r="A1399" t="s">
        <v>1809</v>
      </c>
      <c r="B1399" t="s">
        <v>1810</v>
      </c>
      <c r="C1399" t="s">
        <v>2966</v>
      </c>
      <c r="D1399" t="s">
        <v>2967</v>
      </c>
      <c r="E1399" t="s">
        <v>2968</v>
      </c>
      <c r="F1399" t="s">
        <v>2969</v>
      </c>
      <c r="G1399" t="s">
        <v>4616</v>
      </c>
      <c r="H1399">
        <v>2</v>
      </c>
      <c r="I1399" t="s">
        <v>4617</v>
      </c>
      <c r="J1399" t="s">
        <v>4617</v>
      </c>
      <c r="K1399" t="s">
        <v>29</v>
      </c>
      <c r="L1399" t="s">
        <v>47</v>
      </c>
      <c r="M1399">
        <v>458453</v>
      </c>
      <c r="N1399">
        <v>390749</v>
      </c>
      <c r="O1399" t="s">
        <v>4618</v>
      </c>
      <c r="P1399">
        <v>2027</v>
      </c>
      <c r="Q1399">
        <v>2</v>
      </c>
      <c r="R1399" t="s">
        <v>49</v>
      </c>
      <c r="S1399" t="s">
        <v>33</v>
      </c>
      <c r="T1399" t="s">
        <v>34</v>
      </c>
      <c r="U1399" t="s">
        <v>35</v>
      </c>
    </row>
    <row r="1400" spans="1:21" hidden="1" x14ac:dyDescent="0.2">
      <c r="A1400" t="s">
        <v>1809</v>
      </c>
      <c r="B1400" t="s">
        <v>1810</v>
      </c>
      <c r="C1400" t="s">
        <v>2966</v>
      </c>
      <c r="D1400" t="s">
        <v>2967</v>
      </c>
      <c r="E1400" t="s">
        <v>2968</v>
      </c>
      <c r="F1400" t="s">
        <v>2969</v>
      </c>
      <c r="G1400" t="s">
        <v>4619</v>
      </c>
      <c r="H1400">
        <v>2</v>
      </c>
      <c r="I1400" t="s">
        <v>4620</v>
      </c>
      <c r="J1400" t="s">
        <v>4620</v>
      </c>
      <c r="K1400" t="s">
        <v>29</v>
      </c>
      <c r="L1400" t="s">
        <v>47</v>
      </c>
      <c r="M1400">
        <v>460943</v>
      </c>
      <c r="N1400">
        <v>395291</v>
      </c>
      <c r="O1400" t="s">
        <v>4621</v>
      </c>
      <c r="P1400">
        <v>2027</v>
      </c>
      <c r="Q1400">
        <v>2</v>
      </c>
      <c r="R1400" t="s">
        <v>49</v>
      </c>
      <c r="S1400" t="s">
        <v>33</v>
      </c>
      <c r="T1400" t="s">
        <v>34</v>
      </c>
      <c r="U1400" t="s">
        <v>35</v>
      </c>
    </row>
    <row r="1401" spans="1:21" hidden="1" x14ac:dyDescent="0.2">
      <c r="A1401" t="s">
        <v>1809</v>
      </c>
      <c r="B1401" t="s">
        <v>1810</v>
      </c>
      <c r="C1401" t="s">
        <v>2966</v>
      </c>
      <c r="D1401" t="s">
        <v>2967</v>
      </c>
      <c r="E1401" t="s">
        <v>2968</v>
      </c>
      <c r="F1401" t="s">
        <v>2969</v>
      </c>
      <c r="G1401" t="s">
        <v>4622</v>
      </c>
      <c r="H1401">
        <v>2</v>
      </c>
      <c r="I1401" t="s">
        <v>4623</v>
      </c>
      <c r="J1401" t="s">
        <v>4623</v>
      </c>
      <c r="K1401" t="s">
        <v>29</v>
      </c>
      <c r="L1401" t="s">
        <v>47</v>
      </c>
      <c r="M1401">
        <v>461526</v>
      </c>
      <c r="N1401">
        <v>399120</v>
      </c>
      <c r="O1401" t="s">
        <v>4624</v>
      </c>
      <c r="P1401">
        <v>2027</v>
      </c>
      <c r="Q1401">
        <v>2</v>
      </c>
      <c r="R1401" t="s">
        <v>32</v>
      </c>
      <c r="S1401" t="s">
        <v>33</v>
      </c>
      <c r="T1401" t="s">
        <v>34</v>
      </c>
      <c r="U1401" t="s">
        <v>35</v>
      </c>
    </row>
    <row r="1402" spans="1:21" hidden="1" x14ac:dyDescent="0.2">
      <c r="A1402" t="s">
        <v>1809</v>
      </c>
      <c r="B1402" t="s">
        <v>1810</v>
      </c>
      <c r="C1402" t="s">
        <v>2966</v>
      </c>
      <c r="D1402" t="s">
        <v>2967</v>
      </c>
      <c r="E1402" t="s">
        <v>2968</v>
      </c>
      <c r="F1402" t="s">
        <v>2969</v>
      </c>
      <c r="G1402" t="s">
        <v>4625</v>
      </c>
      <c r="H1402">
        <v>2</v>
      </c>
      <c r="I1402" t="s">
        <v>4626</v>
      </c>
      <c r="J1402" t="s">
        <v>4626</v>
      </c>
      <c r="K1402" t="s">
        <v>29</v>
      </c>
      <c r="L1402" t="s">
        <v>47</v>
      </c>
      <c r="M1402">
        <v>457389</v>
      </c>
      <c r="N1402">
        <v>397786</v>
      </c>
      <c r="O1402" t="s">
        <v>4627</v>
      </c>
      <c r="P1402">
        <v>2027</v>
      </c>
      <c r="Q1402">
        <v>2</v>
      </c>
      <c r="R1402" t="s">
        <v>49</v>
      </c>
      <c r="S1402" t="s">
        <v>33</v>
      </c>
      <c r="T1402" t="s">
        <v>34</v>
      </c>
      <c r="U1402" t="s">
        <v>35</v>
      </c>
    </row>
    <row r="1403" spans="1:21" hidden="1" x14ac:dyDescent="0.2">
      <c r="A1403" t="s">
        <v>4348</v>
      </c>
      <c r="B1403" t="s">
        <v>4349</v>
      </c>
      <c r="C1403" t="s">
        <v>4576</v>
      </c>
      <c r="D1403" t="s">
        <v>4577</v>
      </c>
      <c r="E1403" t="s">
        <v>4628</v>
      </c>
      <c r="F1403" t="s">
        <v>4629</v>
      </c>
      <c r="G1403" t="s">
        <v>4630</v>
      </c>
      <c r="H1403">
        <v>1</v>
      </c>
      <c r="I1403" t="s">
        <v>4631</v>
      </c>
      <c r="J1403" t="s">
        <v>4631</v>
      </c>
      <c r="K1403" t="s">
        <v>29</v>
      </c>
      <c r="L1403" t="s">
        <v>30</v>
      </c>
      <c r="M1403">
        <v>390229</v>
      </c>
      <c r="N1403">
        <v>400552</v>
      </c>
      <c r="O1403" t="s">
        <v>4632</v>
      </c>
      <c r="P1403">
        <v>2027</v>
      </c>
      <c r="Q1403">
        <v>2</v>
      </c>
      <c r="R1403" t="s">
        <v>32</v>
      </c>
      <c r="S1403" t="s">
        <v>33</v>
      </c>
      <c r="T1403" t="s">
        <v>34</v>
      </c>
      <c r="U1403" t="s">
        <v>35</v>
      </c>
    </row>
    <row r="1404" spans="1:21" hidden="1" x14ac:dyDescent="0.2">
      <c r="A1404" t="s">
        <v>1809</v>
      </c>
      <c r="B1404" t="s">
        <v>1810</v>
      </c>
      <c r="C1404" t="s">
        <v>2966</v>
      </c>
      <c r="D1404" t="s">
        <v>2967</v>
      </c>
      <c r="E1404" t="s">
        <v>2968</v>
      </c>
      <c r="F1404" t="s">
        <v>2969</v>
      </c>
      <c r="G1404" t="s">
        <v>4633</v>
      </c>
      <c r="H1404">
        <v>2</v>
      </c>
      <c r="I1404" t="s">
        <v>4634</v>
      </c>
      <c r="J1404" t="s">
        <v>4634</v>
      </c>
      <c r="K1404" t="s">
        <v>29</v>
      </c>
      <c r="L1404" t="s">
        <v>30</v>
      </c>
      <c r="M1404">
        <v>460132</v>
      </c>
      <c r="N1404">
        <v>400052</v>
      </c>
      <c r="O1404" t="s">
        <v>4635</v>
      </c>
      <c r="P1404">
        <v>2027</v>
      </c>
      <c r="Q1404">
        <v>2</v>
      </c>
      <c r="R1404" t="s">
        <v>49</v>
      </c>
      <c r="S1404" t="s">
        <v>33</v>
      </c>
      <c r="T1404" t="s">
        <v>34</v>
      </c>
      <c r="U1404" t="s">
        <v>35</v>
      </c>
    </row>
    <row r="1405" spans="1:21" hidden="1" x14ac:dyDescent="0.2">
      <c r="A1405" t="s">
        <v>4348</v>
      </c>
      <c r="B1405" t="s">
        <v>4349</v>
      </c>
      <c r="C1405" t="s">
        <v>4576</v>
      </c>
      <c r="D1405" t="s">
        <v>4577</v>
      </c>
      <c r="E1405" t="s">
        <v>4628</v>
      </c>
      <c r="F1405" t="s">
        <v>4629</v>
      </c>
      <c r="G1405" t="s">
        <v>4636</v>
      </c>
      <c r="H1405">
        <v>1</v>
      </c>
      <c r="I1405" t="s">
        <v>4637</v>
      </c>
      <c r="J1405" t="s">
        <v>4637</v>
      </c>
      <c r="K1405" t="s">
        <v>29</v>
      </c>
      <c r="L1405" t="s">
        <v>30</v>
      </c>
      <c r="M1405">
        <v>383887</v>
      </c>
      <c r="N1405">
        <v>403156</v>
      </c>
      <c r="O1405" t="s">
        <v>4638</v>
      </c>
      <c r="P1405">
        <v>2027</v>
      </c>
      <c r="Q1405">
        <v>2</v>
      </c>
      <c r="R1405" t="s">
        <v>32</v>
      </c>
      <c r="S1405" t="s">
        <v>33</v>
      </c>
      <c r="T1405" t="s">
        <v>34</v>
      </c>
      <c r="U1405" t="s">
        <v>35</v>
      </c>
    </row>
    <row r="1406" spans="1:21" hidden="1" x14ac:dyDescent="0.2">
      <c r="A1406" t="s">
        <v>1809</v>
      </c>
      <c r="B1406" t="s">
        <v>1810</v>
      </c>
      <c r="C1406" t="s">
        <v>3084</v>
      </c>
      <c r="D1406" t="s">
        <v>3085</v>
      </c>
      <c r="E1406" t="s">
        <v>3124</v>
      </c>
      <c r="F1406" t="s">
        <v>3125</v>
      </c>
      <c r="G1406" t="s">
        <v>4639</v>
      </c>
      <c r="H1406">
        <v>2</v>
      </c>
      <c r="I1406" t="s">
        <v>4640</v>
      </c>
      <c r="J1406" t="s">
        <v>4640</v>
      </c>
      <c r="K1406" t="s">
        <v>29</v>
      </c>
      <c r="L1406" t="s">
        <v>47</v>
      </c>
      <c r="M1406">
        <v>420341</v>
      </c>
      <c r="N1406">
        <v>366130</v>
      </c>
      <c r="O1406" t="s">
        <v>4641</v>
      </c>
      <c r="P1406">
        <v>2027</v>
      </c>
      <c r="Q1406">
        <v>2</v>
      </c>
      <c r="R1406" t="s">
        <v>49</v>
      </c>
      <c r="S1406" t="s">
        <v>33</v>
      </c>
      <c r="T1406" t="s">
        <v>34</v>
      </c>
      <c r="U1406" t="s">
        <v>35</v>
      </c>
    </row>
    <row r="1407" spans="1:21" hidden="1" x14ac:dyDescent="0.2">
      <c r="A1407" t="s">
        <v>4348</v>
      </c>
      <c r="B1407" t="s">
        <v>4349</v>
      </c>
      <c r="C1407" t="s">
        <v>4576</v>
      </c>
      <c r="D1407" t="s">
        <v>4577</v>
      </c>
      <c r="E1407" t="s">
        <v>4628</v>
      </c>
      <c r="F1407" t="s">
        <v>4629</v>
      </c>
      <c r="G1407" t="s">
        <v>4642</v>
      </c>
      <c r="H1407">
        <v>1</v>
      </c>
      <c r="I1407" t="s">
        <v>4643</v>
      </c>
      <c r="J1407" t="s">
        <v>4643</v>
      </c>
      <c r="K1407" t="s">
        <v>29</v>
      </c>
      <c r="L1407" t="s">
        <v>30</v>
      </c>
      <c r="M1407">
        <v>384325</v>
      </c>
      <c r="N1407">
        <v>414476</v>
      </c>
      <c r="O1407" t="s">
        <v>4644</v>
      </c>
      <c r="P1407">
        <v>2027</v>
      </c>
      <c r="Q1407">
        <v>2</v>
      </c>
      <c r="R1407" t="s">
        <v>32</v>
      </c>
      <c r="S1407" t="s">
        <v>33</v>
      </c>
      <c r="T1407" t="s">
        <v>34</v>
      </c>
      <c r="U1407" t="s">
        <v>35</v>
      </c>
    </row>
    <row r="1408" spans="1:21" hidden="1" x14ac:dyDescent="0.2">
      <c r="A1408" t="s">
        <v>4348</v>
      </c>
      <c r="B1408" t="s">
        <v>4349</v>
      </c>
      <c r="C1408" t="s">
        <v>4576</v>
      </c>
      <c r="D1408" t="s">
        <v>4577</v>
      </c>
      <c r="E1408" t="s">
        <v>4628</v>
      </c>
      <c r="F1408" t="s">
        <v>4629</v>
      </c>
      <c r="G1408" t="s">
        <v>4645</v>
      </c>
      <c r="H1408">
        <v>1</v>
      </c>
      <c r="I1408" t="s">
        <v>4646</v>
      </c>
      <c r="J1408" t="s">
        <v>4646</v>
      </c>
      <c r="K1408" t="s">
        <v>29</v>
      </c>
      <c r="L1408" t="s">
        <v>47</v>
      </c>
      <c r="M1408">
        <v>388396</v>
      </c>
      <c r="N1408">
        <v>404798</v>
      </c>
      <c r="O1408" t="s">
        <v>4647</v>
      </c>
      <c r="P1408">
        <v>2027</v>
      </c>
      <c r="Q1408">
        <v>2</v>
      </c>
      <c r="R1408" t="s">
        <v>205</v>
      </c>
      <c r="S1408" t="s">
        <v>33</v>
      </c>
      <c r="T1408" t="s">
        <v>34</v>
      </c>
      <c r="U1408" t="s">
        <v>35</v>
      </c>
    </row>
    <row r="1409" spans="1:21" hidden="1" x14ac:dyDescent="0.2">
      <c r="A1409" t="s">
        <v>4348</v>
      </c>
      <c r="B1409" t="s">
        <v>4349</v>
      </c>
      <c r="C1409" t="s">
        <v>4576</v>
      </c>
      <c r="D1409" t="s">
        <v>4577</v>
      </c>
      <c r="E1409" t="s">
        <v>4628</v>
      </c>
      <c r="F1409" t="s">
        <v>4629</v>
      </c>
      <c r="G1409" t="s">
        <v>4648</v>
      </c>
      <c r="H1409">
        <v>1</v>
      </c>
      <c r="I1409" t="s">
        <v>4649</v>
      </c>
      <c r="J1409" t="s">
        <v>4649</v>
      </c>
      <c r="K1409" t="s">
        <v>29</v>
      </c>
      <c r="L1409" t="s">
        <v>30</v>
      </c>
      <c r="M1409">
        <v>386110</v>
      </c>
      <c r="N1409">
        <v>411308</v>
      </c>
      <c r="O1409" t="s">
        <v>4650</v>
      </c>
      <c r="P1409">
        <v>2027</v>
      </c>
      <c r="Q1409">
        <v>2</v>
      </c>
      <c r="R1409" t="s">
        <v>32</v>
      </c>
      <c r="S1409" t="s">
        <v>33</v>
      </c>
      <c r="T1409" t="s">
        <v>34</v>
      </c>
      <c r="U1409" t="s">
        <v>35</v>
      </c>
    </row>
    <row r="1410" spans="1:21" hidden="1" x14ac:dyDescent="0.2">
      <c r="A1410" t="s">
        <v>1809</v>
      </c>
      <c r="B1410" t="s">
        <v>1810</v>
      </c>
      <c r="C1410" t="s">
        <v>3450</v>
      </c>
      <c r="D1410" t="s">
        <v>3451</v>
      </c>
      <c r="E1410" t="s">
        <v>3535</v>
      </c>
      <c r="F1410" t="s">
        <v>3536</v>
      </c>
      <c r="G1410" t="s">
        <v>4651</v>
      </c>
      <c r="H1410">
        <v>2</v>
      </c>
      <c r="I1410" t="s">
        <v>4652</v>
      </c>
      <c r="J1410" t="s">
        <v>4652</v>
      </c>
      <c r="K1410" t="s">
        <v>29</v>
      </c>
      <c r="L1410" t="s">
        <v>198</v>
      </c>
      <c r="M1410">
        <v>482107</v>
      </c>
      <c r="N1410">
        <v>372355</v>
      </c>
      <c r="O1410" t="s">
        <v>4653</v>
      </c>
      <c r="P1410">
        <v>2027</v>
      </c>
      <c r="Q1410">
        <v>2</v>
      </c>
      <c r="R1410" t="s">
        <v>49</v>
      </c>
      <c r="S1410" t="s">
        <v>33</v>
      </c>
      <c r="T1410" t="s">
        <v>34</v>
      </c>
      <c r="U1410" t="s">
        <v>35</v>
      </c>
    </row>
    <row r="1411" spans="1:21" hidden="1" x14ac:dyDescent="0.2">
      <c r="A1411" t="s">
        <v>1809</v>
      </c>
      <c r="B1411" t="s">
        <v>1810</v>
      </c>
      <c r="C1411" t="s">
        <v>3450</v>
      </c>
      <c r="D1411" t="s">
        <v>3451</v>
      </c>
      <c r="E1411" t="s">
        <v>3535</v>
      </c>
      <c r="F1411" t="s">
        <v>3536</v>
      </c>
      <c r="G1411" t="s">
        <v>4654</v>
      </c>
      <c r="H1411">
        <v>2</v>
      </c>
      <c r="I1411" t="s">
        <v>4655</v>
      </c>
      <c r="J1411" t="s">
        <v>4655</v>
      </c>
      <c r="K1411" t="s">
        <v>29</v>
      </c>
      <c r="L1411" t="s">
        <v>198</v>
      </c>
      <c r="M1411">
        <v>481729</v>
      </c>
      <c r="N1411">
        <v>414448</v>
      </c>
      <c r="O1411" t="s">
        <v>4656</v>
      </c>
      <c r="P1411">
        <v>2027</v>
      </c>
      <c r="Q1411">
        <v>2</v>
      </c>
      <c r="R1411" t="s">
        <v>49</v>
      </c>
      <c r="S1411" t="s">
        <v>33</v>
      </c>
      <c r="T1411" t="s">
        <v>34</v>
      </c>
      <c r="U1411" t="s">
        <v>35</v>
      </c>
    </row>
    <row r="1412" spans="1:21" hidden="1" x14ac:dyDescent="0.2">
      <c r="A1412" t="s">
        <v>1809</v>
      </c>
      <c r="B1412" t="s">
        <v>1810</v>
      </c>
      <c r="C1412" t="s">
        <v>2966</v>
      </c>
      <c r="D1412" t="s">
        <v>2967</v>
      </c>
      <c r="E1412" t="s">
        <v>2968</v>
      </c>
      <c r="F1412" t="s">
        <v>2969</v>
      </c>
      <c r="G1412" t="s">
        <v>4657</v>
      </c>
      <c r="H1412">
        <v>2</v>
      </c>
      <c r="I1412" t="s">
        <v>4658</v>
      </c>
      <c r="J1412" t="s">
        <v>4658</v>
      </c>
      <c r="K1412" t="s">
        <v>29</v>
      </c>
      <c r="L1412" t="s">
        <v>198</v>
      </c>
      <c r="M1412">
        <v>467634</v>
      </c>
      <c r="N1412">
        <v>407486</v>
      </c>
      <c r="O1412" t="s">
        <v>4659</v>
      </c>
      <c r="P1412">
        <v>2027</v>
      </c>
      <c r="Q1412">
        <v>2</v>
      </c>
      <c r="R1412" t="s">
        <v>49</v>
      </c>
      <c r="S1412" t="s">
        <v>33</v>
      </c>
      <c r="T1412" t="s">
        <v>34</v>
      </c>
      <c r="U1412" t="s">
        <v>35</v>
      </c>
    </row>
    <row r="1413" spans="1:21" hidden="1" x14ac:dyDescent="0.2">
      <c r="A1413" t="s">
        <v>1809</v>
      </c>
      <c r="B1413" t="s">
        <v>1810</v>
      </c>
      <c r="C1413" t="s">
        <v>2966</v>
      </c>
      <c r="D1413" t="s">
        <v>2967</v>
      </c>
      <c r="E1413" t="s">
        <v>2968</v>
      </c>
      <c r="F1413" t="s">
        <v>2969</v>
      </c>
      <c r="G1413" t="s">
        <v>4660</v>
      </c>
      <c r="H1413">
        <v>2</v>
      </c>
      <c r="I1413" t="s">
        <v>4661</v>
      </c>
      <c r="J1413" t="s">
        <v>4661</v>
      </c>
      <c r="K1413" t="s">
        <v>29</v>
      </c>
      <c r="L1413" t="s">
        <v>198</v>
      </c>
      <c r="M1413">
        <v>479346</v>
      </c>
      <c r="N1413">
        <v>410139</v>
      </c>
      <c r="O1413" t="s">
        <v>4662</v>
      </c>
      <c r="P1413">
        <v>2027</v>
      </c>
      <c r="Q1413">
        <v>2</v>
      </c>
      <c r="R1413" t="s">
        <v>49</v>
      </c>
      <c r="S1413" t="s">
        <v>33</v>
      </c>
      <c r="T1413" t="s">
        <v>34</v>
      </c>
      <c r="U1413" t="s">
        <v>35</v>
      </c>
    </row>
    <row r="1414" spans="1:21" hidden="1" x14ac:dyDescent="0.2">
      <c r="A1414" t="s">
        <v>4348</v>
      </c>
      <c r="B1414" t="s">
        <v>4349</v>
      </c>
      <c r="C1414" t="s">
        <v>4663</v>
      </c>
      <c r="D1414" t="s">
        <v>4664</v>
      </c>
      <c r="E1414" t="s">
        <v>4665</v>
      </c>
      <c r="F1414" t="s">
        <v>4666</v>
      </c>
      <c r="G1414" t="s">
        <v>4667</v>
      </c>
      <c r="H1414">
        <v>1</v>
      </c>
      <c r="I1414" t="s">
        <v>4668</v>
      </c>
      <c r="J1414" t="s">
        <v>4668</v>
      </c>
      <c r="K1414" t="s">
        <v>29</v>
      </c>
      <c r="L1414" t="s">
        <v>30</v>
      </c>
      <c r="M1414">
        <v>370039</v>
      </c>
      <c r="N1414">
        <v>388807</v>
      </c>
      <c r="O1414" t="s">
        <v>4669</v>
      </c>
      <c r="P1414">
        <v>2027</v>
      </c>
      <c r="Q1414">
        <v>2</v>
      </c>
      <c r="R1414" t="s">
        <v>32</v>
      </c>
      <c r="S1414" t="s">
        <v>33</v>
      </c>
      <c r="T1414" t="s">
        <v>34</v>
      </c>
      <c r="U1414" t="s">
        <v>35</v>
      </c>
    </row>
    <row r="1415" spans="1:21" hidden="1" x14ac:dyDescent="0.2">
      <c r="A1415" t="s">
        <v>4348</v>
      </c>
      <c r="B1415" t="s">
        <v>4349</v>
      </c>
      <c r="C1415" t="s">
        <v>4663</v>
      </c>
      <c r="D1415" t="s">
        <v>4664</v>
      </c>
      <c r="E1415" t="s">
        <v>4665</v>
      </c>
      <c r="F1415" t="s">
        <v>4666</v>
      </c>
      <c r="G1415" t="s">
        <v>4670</v>
      </c>
      <c r="H1415">
        <v>1</v>
      </c>
      <c r="I1415" t="s">
        <v>4671</v>
      </c>
      <c r="J1415" t="s">
        <v>4671</v>
      </c>
      <c r="K1415" t="s">
        <v>29</v>
      </c>
      <c r="L1415" t="s">
        <v>47</v>
      </c>
      <c r="M1415">
        <v>373139</v>
      </c>
      <c r="N1415">
        <v>390520</v>
      </c>
      <c r="O1415" t="s">
        <v>4672</v>
      </c>
      <c r="P1415">
        <v>2027</v>
      </c>
      <c r="Q1415">
        <v>2</v>
      </c>
      <c r="R1415" t="s">
        <v>32</v>
      </c>
      <c r="S1415" t="s">
        <v>33</v>
      </c>
      <c r="T1415" t="s">
        <v>34</v>
      </c>
      <c r="U1415" t="s">
        <v>35</v>
      </c>
    </row>
    <row r="1416" spans="1:21" hidden="1" x14ac:dyDescent="0.2">
      <c r="A1416" t="s">
        <v>1809</v>
      </c>
      <c r="B1416" t="s">
        <v>1810</v>
      </c>
      <c r="C1416" t="s">
        <v>4240</v>
      </c>
      <c r="D1416" t="s">
        <v>4241</v>
      </c>
      <c r="E1416" t="s">
        <v>4301</v>
      </c>
      <c r="F1416" t="s">
        <v>4302</v>
      </c>
      <c r="G1416" t="s">
        <v>4673</v>
      </c>
      <c r="H1416">
        <v>2</v>
      </c>
      <c r="I1416" t="s">
        <v>4674</v>
      </c>
      <c r="J1416" t="s">
        <v>4674</v>
      </c>
      <c r="K1416" t="s">
        <v>29</v>
      </c>
      <c r="L1416" t="s">
        <v>30</v>
      </c>
      <c r="M1416">
        <v>502805</v>
      </c>
      <c r="N1416">
        <v>389023</v>
      </c>
      <c r="O1416" t="s">
        <v>4675</v>
      </c>
      <c r="P1416">
        <v>2027</v>
      </c>
      <c r="Q1416">
        <v>2</v>
      </c>
      <c r="R1416" t="s">
        <v>49</v>
      </c>
      <c r="S1416" t="s">
        <v>33</v>
      </c>
      <c r="T1416" t="s">
        <v>34</v>
      </c>
      <c r="U1416" t="s">
        <v>35</v>
      </c>
    </row>
    <row r="1417" spans="1:21" hidden="1" x14ac:dyDescent="0.2">
      <c r="A1417" t="s">
        <v>4348</v>
      </c>
      <c r="B1417" t="s">
        <v>4349</v>
      </c>
      <c r="C1417" t="s">
        <v>4663</v>
      </c>
      <c r="D1417" t="s">
        <v>4664</v>
      </c>
      <c r="E1417" t="s">
        <v>4665</v>
      </c>
      <c r="F1417" t="s">
        <v>4666</v>
      </c>
      <c r="G1417" t="s">
        <v>4676</v>
      </c>
      <c r="H1417">
        <v>1</v>
      </c>
      <c r="I1417" t="s">
        <v>4677</v>
      </c>
      <c r="J1417" t="s">
        <v>4677</v>
      </c>
      <c r="K1417" t="s">
        <v>29</v>
      </c>
      <c r="L1417" t="s">
        <v>47</v>
      </c>
      <c r="M1417">
        <v>381623</v>
      </c>
      <c r="N1417">
        <v>378197</v>
      </c>
      <c r="O1417" t="s">
        <v>4678</v>
      </c>
      <c r="P1417">
        <v>2027</v>
      </c>
      <c r="Q1417">
        <v>2</v>
      </c>
      <c r="R1417" t="s">
        <v>32</v>
      </c>
      <c r="S1417" t="s">
        <v>33</v>
      </c>
      <c r="T1417" t="s">
        <v>34</v>
      </c>
      <c r="U1417" t="s">
        <v>35</v>
      </c>
    </row>
    <row r="1418" spans="1:21" hidden="1" x14ac:dyDescent="0.2">
      <c r="A1418" t="s">
        <v>4348</v>
      </c>
      <c r="B1418" t="s">
        <v>4349</v>
      </c>
      <c r="C1418" t="s">
        <v>4663</v>
      </c>
      <c r="D1418" t="s">
        <v>4664</v>
      </c>
      <c r="E1418" t="s">
        <v>4665</v>
      </c>
      <c r="F1418" t="s">
        <v>4666</v>
      </c>
      <c r="G1418" t="s">
        <v>4679</v>
      </c>
      <c r="H1418">
        <v>1</v>
      </c>
      <c r="I1418" t="s">
        <v>4680</v>
      </c>
      <c r="J1418" t="s">
        <v>4680</v>
      </c>
      <c r="K1418" t="s">
        <v>29</v>
      </c>
      <c r="L1418" t="s">
        <v>47</v>
      </c>
      <c r="M1418">
        <v>380768</v>
      </c>
      <c r="N1418">
        <v>384034</v>
      </c>
      <c r="O1418" t="s">
        <v>4681</v>
      </c>
      <c r="P1418">
        <v>2027</v>
      </c>
      <c r="Q1418">
        <v>2</v>
      </c>
      <c r="R1418" t="s">
        <v>32</v>
      </c>
      <c r="S1418" t="s">
        <v>33</v>
      </c>
      <c r="T1418" t="s">
        <v>34</v>
      </c>
      <c r="U1418" t="s">
        <v>35</v>
      </c>
    </row>
    <row r="1419" spans="1:21" hidden="1" x14ac:dyDescent="0.2">
      <c r="A1419" t="s">
        <v>1809</v>
      </c>
      <c r="B1419" t="s">
        <v>1810</v>
      </c>
      <c r="C1419" t="s">
        <v>4240</v>
      </c>
      <c r="D1419" t="s">
        <v>4241</v>
      </c>
      <c r="E1419" t="s">
        <v>4301</v>
      </c>
      <c r="F1419" t="s">
        <v>4302</v>
      </c>
      <c r="G1419" t="s">
        <v>4682</v>
      </c>
      <c r="H1419">
        <v>2</v>
      </c>
      <c r="I1419" t="s">
        <v>4683</v>
      </c>
      <c r="J1419" t="s">
        <v>4683</v>
      </c>
      <c r="K1419" t="s">
        <v>29</v>
      </c>
      <c r="L1419" t="s">
        <v>198</v>
      </c>
      <c r="M1419">
        <v>499870</v>
      </c>
      <c r="N1419">
        <v>393769</v>
      </c>
      <c r="O1419" t="s">
        <v>4684</v>
      </c>
      <c r="P1419">
        <v>2027</v>
      </c>
      <c r="Q1419">
        <v>2</v>
      </c>
      <c r="R1419" t="s">
        <v>49</v>
      </c>
      <c r="S1419" t="s">
        <v>33</v>
      </c>
      <c r="T1419" t="s">
        <v>34</v>
      </c>
      <c r="U1419" t="s">
        <v>35</v>
      </c>
    </row>
    <row r="1420" spans="1:21" hidden="1" x14ac:dyDescent="0.2">
      <c r="A1420" t="s">
        <v>4348</v>
      </c>
      <c r="B1420" t="s">
        <v>4349</v>
      </c>
      <c r="C1420" t="s">
        <v>4663</v>
      </c>
      <c r="D1420" t="s">
        <v>4664</v>
      </c>
      <c r="E1420" t="s">
        <v>4665</v>
      </c>
      <c r="F1420" t="s">
        <v>4666</v>
      </c>
      <c r="G1420" t="s">
        <v>4685</v>
      </c>
      <c r="H1420">
        <v>1</v>
      </c>
      <c r="I1420" t="s">
        <v>4686</v>
      </c>
      <c r="J1420" t="s">
        <v>4686</v>
      </c>
      <c r="K1420" t="s">
        <v>29</v>
      </c>
      <c r="L1420" t="s">
        <v>30</v>
      </c>
      <c r="M1420">
        <v>384012</v>
      </c>
      <c r="N1420">
        <v>387950</v>
      </c>
      <c r="O1420" t="s">
        <v>4687</v>
      </c>
      <c r="P1420">
        <v>2027</v>
      </c>
      <c r="Q1420">
        <v>2</v>
      </c>
      <c r="R1420" t="s">
        <v>32</v>
      </c>
      <c r="S1420" t="s">
        <v>33</v>
      </c>
      <c r="T1420" t="s">
        <v>34</v>
      </c>
      <c r="U1420" t="s">
        <v>35</v>
      </c>
    </row>
    <row r="1421" spans="1:21" hidden="1" x14ac:dyDescent="0.2">
      <c r="A1421" t="s">
        <v>1809</v>
      </c>
      <c r="B1421" t="s">
        <v>1810</v>
      </c>
      <c r="C1421" t="s">
        <v>4240</v>
      </c>
      <c r="D1421" t="s">
        <v>4241</v>
      </c>
      <c r="E1421" t="s">
        <v>4301</v>
      </c>
      <c r="F1421" t="s">
        <v>4302</v>
      </c>
      <c r="G1421" t="s">
        <v>4688</v>
      </c>
      <c r="H1421">
        <v>2</v>
      </c>
      <c r="I1421" t="s">
        <v>4689</v>
      </c>
      <c r="J1421" t="s">
        <v>4689</v>
      </c>
      <c r="K1421" t="s">
        <v>29</v>
      </c>
      <c r="L1421" t="s">
        <v>30</v>
      </c>
      <c r="M1421">
        <v>505214</v>
      </c>
      <c r="N1421">
        <v>395791</v>
      </c>
      <c r="O1421" t="s">
        <v>4690</v>
      </c>
      <c r="P1421">
        <v>2027</v>
      </c>
      <c r="Q1421">
        <v>2</v>
      </c>
      <c r="R1421" t="s">
        <v>49</v>
      </c>
      <c r="S1421" t="s">
        <v>33</v>
      </c>
      <c r="T1421" t="s">
        <v>34</v>
      </c>
      <c r="U1421" t="s">
        <v>35</v>
      </c>
    </row>
    <row r="1422" spans="1:21" hidden="1" x14ac:dyDescent="0.2">
      <c r="A1422" t="s">
        <v>4348</v>
      </c>
      <c r="B1422" t="s">
        <v>4349</v>
      </c>
      <c r="C1422" t="s">
        <v>4663</v>
      </c>
      <c r="D1422" t="s">
        <v>4664</v>
      </c>
      <c r="E1422" t="s">
        <v>4665</v>
      </c>
      <c r="F1422" t="s">
        <v>4666</v>
      </c>
      <c r="G1422" t="s">
        <v>4691</v>
      </c>
      <c r="H1422">
        <v>1</v>
      </c>
      <c r="I1422" t="s">
        <v>4692</v>
      </c>
      <c r="J1422" t="s">
        <v>4692</v>
      </c>
      <c r="K1422" t="s">
        <v>29</v>
      </c>
      <c r="L1422" t="s">
        <v>30</v>
      </c>
      <c r="M1422">
        <v>388533</v>
      </c>
      <c r="N1422">
        <v>379785</v>
      </c>
      <c r="O1422" t="s">
        <v>4693</v>
      </c>
      <c r="P1422">
        <v>2027</v>
      </c>
      <c r="Q1422">
        <v>2</v>
      </c>
      <c r="R1422" t="s">
        <v>32</v>
      </c>
      <c r="S1422" t="s">
        <v>33</v>
      </c>
      <c r="T1422" t="s">
        <v>34</v>
      </c>
      <c r="U1422" t="s">
        <v>35</v>
      </c>
    </row>
    <row r="1423" spans="1:21" hidden="1" x14ac:dyDescent="0.2">
      <c r="A1423" t="s">
        <v>4348</v>
      </c>
      <c r="B1423" t="s">
        <v>4349</v>
      </c>
      <c r="C1423" t="s">
        <v>4663</v>
      </c>
      <c r="D1423" t="s">
        <v>4664</v>
      </c>
      <c r="E1423" t="s">
        <v>4665</v>
      </c>
      <c r="F1423" t="s">
        <v>4666</v>
      </c>
      <c r="G1423" t="s">
        <v>4694</v>
      </c>
      <c r="H1423">
        <v>1</v>
      </c>
      <c r="I1423" t="s">
        <v>4695</v>
      </c>
      <c r="J1423" t="s">
        <v>4695</v>
      </c>
      <c r="K1423" t="s">
        <v>29</v>
      </c>
      <c r="L1423" t="s">
        <v>30</v>
      </c>
      <c r="M1423">
        <v>370371</v>
      </c>
      <c r="N1423">
        <v>391213</v>
      </c>
      <c r="O1423" t="s">
        <v>4696</v>
      </c>
      <c r="P1423">
        <v>2027</v>
      </c>
      <c r="Q1423">
        <v>2</v>
      </c>
      <c r="R1423" t="s">
        <v>32</v>
      </c>
      <c r="S1423" t="s">
        <v>33</v>
      </c>
      <c r="T1423" t="s">
        <v>34</v>
      </c>
      <c r="U1423" t="s">
        <v>35</v>
      </c>
    </row>
    <row r="1424" spans="1:21" hidden="1" x14ac:dyDescent="0.2">
      <c r="A1424" t="s">
        <v>1809</v>
      </c>
      <c r="B1424" t="s">
        <v>1810</v>
      </c>
      <c r="C1424" t="s">
        <v>4240</v>
      </c>
      <c r="D1424" t="s">
        <v>4241</v>
      </c>
      <c r="E1424" t="s">
        <v>4301</v>
      </c>
      <c r="F1424" t="s">
        <v>4302</v>
      </c>
      <c r="G1424" t="s">
        <v>4697</v>
      </c>
      <c r="H1424">
        <v>2</v>
      </c>
      <c r="I1424" t="s">
        <v>4698</v>
      </c>
      <c r="J1424" t="s">
        <v>4698</v>
      </c>
      <c r="K1424" t="s">
        <v>29</v>
      </c>
      <c r="L1424" t="s">
        <v>30</v>
      </c>
      <c r="M1424">
        <v>508237</v>
      </c>
      <c r="N1424">
        <v>400275</v>
      </c>
      <c r="O1424" t="s">
        <v>4699</v>
      </c>
      <c r="P1424">
        <v>2027</v>
      </c>
      <c r="Q1424">
        <v>2</v>
      </c>
      <c r="R1424" t="s">
        <v>32</v>
      </c>
      <c r="S1424" t="s">
        <v>33</v>
      </c>
      <c r="T1424" t="s">
        <v>34</v>
      </c>
      <c r="U1424" t="s">
        <v>35</v>
      </c>
    </row>
    <row r="1425" spans="1:21" hidden="1" x14ac:dyDescent="0.2">
      <c r="A1425" t="s">
        <v>1809</v>
      </c>
      <c r="B1425" t="s">
        <v>1810</v>
      </c>
      <c r="C1425" t="s">
        <v>4240</v>
      </c>
      <c r="D1425" t="s">
        <v>4241</v>
      </c>
      <c r="E1425" t="s">
        <v>4301</v>
      </c>
      <c r="F1425" t="s">
        <v>4302</v>
      </c>
      <c r="G1425" t="s">
        <v>4700</v>
      </c>
      <c r="H1425">
        <v>2</v>
      </c>
      <c r="I1425" t="s">
        <v>4701</v>
      </c>
      <c r="J1425" t="s">
        <v>4701</v>
      </c>
      <c r="K1425" t="s">
        <v>29</v>
      </c>
      <c r="L1425" t="s">
        <v>198</v>
      </c>
      <c r="M1425">
        <v>498519</v>
      </c>
      <c r="N1425">
        <v>403984</v>
      </c>
      <c r="O1425" t="s">
        <v>4702</v>
      </c>
      <c r="P1425">
        <v>2027</v>
      </c>
      <c r="Q1425">
        <v>2</v>
      </c>
      <c r="R1425" t="s">
        <v>49</v>
      </c>
      <c r="S1425" t="s">
        <v>33</v>
      </c>
      <c r="T1425" t="s">
        <v>34</v>
      </c>
      <c r="U1425" t="s">
        <v>35</v>
      </c>
    </row>
    <row r="1426" spans="1:21" hidden="1" x14ac:dyDescent="0.2">
      <c r="A1426" t="s">
        <v>1809</v>
      </c>
      <c r="B1426" t="s">
        <v>1810</v>
      </c>
      <c r="C1426" t="s">
        <v>4240</v>
      </c>
      <c r="D1426" t="s">
        <v>4241</v>
      </c>
      <c r="E1426" t="s">
        <v>4301</v>
      </c>
      <c r="F1426" t="s">
        <v>4302</v>
      </c>
      <c r="G1426" t="s">
        <v>4703</v>
      </c>
      <c r="H1426">
        <v>2</v>
      </c>
      <c r="I1426" t="s">
        <v>4704</v>
      </c>
      <c r="J1426" t="s">
        <v>4704</v>
      </c>
      <c r="K1426" t="s">
        <v>29</v>
      </c>
      <c r="L1426" t="s">
        <v>198</v>
      </c>
      <c r="M1426">
        <v>503073</v>
      </c>
      <c r="N1426">
        <v>402504</v>
      </c>
      <c r="O1426" t="s">
        <v>4705</v>
      </c>
      <c r="P1426">
        <v>2027</v>
      </c>
      <c r="Q1426">
        <v>2</v>
      </c>
      <c r="R1426" t="s">
        <v>49</v>
      </c>
      <c r="S1426" t="s">
        <v>33</v>
      </c>
      <c r="T1426" t="s">
        <v>34</v>
      </c>
      <c r="U1426" t="s">
        <v>35</v>
      </c>
    </row>
    <row r="1427" spans="1:21" hidden="1" x14ac:dyDescent="0.2">
      <c r="A1427" t="s">
        <v>1809</v>
      </c>
      <c r="B1427" t="s">
        <v>1810</v>
      </c>
      <c r="C1427" t="s">
        <v>4240</v>
      </c>
      <c r="D1427" t="s">
        <v>4241</v>
      </c>
      <c r="E1427" t="s">
        <v>4242</v>
      </c>
      <c r="F1427" t="s">
        <v>4243</v>
      </c>
      <c r="G1427" t="s">
        <v>4706</v>
      </c>
      <c r="H1427">
        <v>2</v>
      </c>
      <c r="I1427" t="s">
        <v>4707</v>
      </c>
      <c r="J1427" t="s">
        <v>4707</v>
      </c>
      <c r="K1427" t="s">
        <v>29</v>
      </c>
      <c r="L1427" t="s">
        <v>47</v>
      </c>
      <c r="M1427">
        <v>531547</v>
      </c>
      <c r="N1427">
        <v>386356</v>
      </c>
      <c r="O1427" t="s">
        <v>4708</v>
      </c>
      <c r="P1427">
        <v>2027</v>
      </c>
      <c r="Q1427">
        <v>2</v>
      </c>
      <c r="R1427" t="s">
        <v>49</v>
      </c>
      <c r="S1427" t="s">
        <v>33</v>
      </c>
      <c r="T1427" t="s">
        <v>34</v>
      </c>
      <c r="U1427" t="s">
        <v>35</v>
      </c>
    </row>
    <row r="1428" spans="1:21" hidden="1" x14ac:dyDescent="0.2">
      <c r="A1428" t="s">
        <v>1809</v>
      </c>
      <c r="B1428" t="s">
        <v>1810</v>
      </c>
      <c r="C1428" t="s">
        <v>4240</v>
      </c>
      <c r="D1428" t="s">
        <v>4241</v>
      </c>
      <c r="E1428" t="s">
        <v>4242</v>
      </c>
      <c r="F1428" t="s">
        <v>4243</v>
      </c>
      <c r="G1428" t="s">
        <v>4709</v>
      </c>
      <c r="H1428">
        <v>2</v>
      </c>
      <c r="I1428" t="s">
        <v>4710</v>
      </c>
      <c r="J1428" t="s">
        <v>4710</v>
      </c>
      <c r="K1428" t="s">
        <v>29</v>
      </c>
      <c r="L1428" t="s">
        <v>30</v>
      </c>
      <c r="M1428">
        <v>537036</v>
      </c>
      <c r="N1428">
        <v>394260</v>
      </c>
      <c r="O1428" t="s">
        <v>4711</v>
      </c>
      <c r="P1428">
        <v>2027</v>
      </c>
      <c r="Q1428">
        <v>2</v>
      </c>
      <c r="R1428" t="s">
        <v>32</v>
      </c>
      <c r="S1428" t="s">
        <v>33</v>
      </c>
      <c r="T1428" t="s">
        <v>34</v>
      </c>
      <c r="U1428" t="s">
        <v>35</v>
      </c>
    </row>
    <row r="1429" spans="1:21" hidden="1" x14ac:dyDescent="0.2">
      <c r="A1429" t="s">
        <v>1809</v>
      </c>
      <c r="B1429" t="s">
        <v>1810</v>
      </c>
      <c r="C1429" t="s">
        <v>4240</v>
      </c>
      <c r="D1429" t="s">
        <v>4241</v>
      </c>
      <c r="E1429" t="s">
        <v>4242</v>
      </c>
      <c r="F1429" t="s">
        <v>4243</v>
      </c>
      <c r="G1429" t="s">
        <v>4712</v>
      </c>
      <c r="H1429">
        <v>2</v>
      </c>
      <c r="I1429" t="s">
        <v>4713</v>
      </c>
      <c r="J1429" t="s">
        <v>4713</v>
      </c>
      <c r="K1429" t="s">
        <v>29</v>
      </c>
      <c r="L1429" t="s">
        <v>30</v>
      </c>
      <c r="M1429">
        <v>534040</v>
      </c>
      <c r="N1429">
        <v>394427</v>
      </c>
      <c r="O1429" t="s">
        <v>4714</v>
      </c>
      <c r="P1429">
        <v>2027</v>
      </c>
      <c r="Q1429">
        <v>2</v>
      </c>
      <c r="R1429" t="s">
        <v>49</v>
      </c>
      <c r="S1429" t="s">
        <v>33</v>
      </c>
      <c r="T1429" t="s">
        <v>34</v>
      </c>
      <c r="U1429" t="s">
        <v>35</v>
      </c>
    </row>
    <row r="1430" spans="1:21" hidden="1" x14ac:dyDescent="0.2">
      <c r="A1430" t="s">
        <v>1809</v>
      </c>
      <c r="B1430" t="s">
        <v>1810</v>
      </c>
      <c r="C1430" t="s">
        <v>4240</v>
      </c>
      <c r="D1430" t="s">
        <v>4241</v>
      </c>
      <c r="E1430" t="s">
        <v>4242</v>
      </c>
      <c r="F1430" t="s">
        <v>4243</v>
      </c>
      <c r="G1430" t="s">
        <v>4715</v>
      </c>
      <c r="H1430">
        <v>2</v>
      </c>
      <c r="I1430" t="s">
        <v>4716</v>
      </c>
      <c r="J1430" t="s">
        <v>4716</v>
      </c>
      <c r="K1430" t="s">
        <v>29</v>
      </c>
      <c r="L1430" t="s">
        <v>30</v>
      </c>
      <c r="M1430">
        <v>532773</v>
      </c>
      <c r="N1430">
        <v>399099</v>
      </c>
      <c r="O1430" t="s">
        <v>4717</v>
      </c>
      <c r="P1430">
        <v>2027</v>
      </c>
      <c r="Q1430">
        <v>2</v>
      </c>
      <c r="R1430" t="s">
        <v>49</v>
      </c>
      <c r="S1430" t="s">
        <v>33</v>
      </c>
      <c r="T1430" t="s">
        <v>34</v>
      </c>
      <c r="U1430" t="s">
        <v>35</v>
      </c>
    </row>
    <row r="1431" spans="1:21" hidden="1" x14ac:dyDescent="0.2">
      <c r="A1431" t="s">
        <v>1809</v>
      </c>
      <c r="B1431" t="s">
        <v>1810</v>
      </c>
      <c r="C1431" t="s">
        <v>4240</v>
      </c>
      <c r="D1431" t="s">
        <v>4241</v>
      </c>
      <c r="E1431" t="s">
        <v>4242</v>
      </c>
      <c r="F1431" t="s">
        <v>4243</v>
      </c>
      <c r="G1431" t="s">
        <v>4718</v>
      </c>
      <c r="H1431">
        <v>2</v>
      </c>
      <c r="I1431" t="s">
        <v>4719</v>
      </c>
      <c r="J1431" t="s">
        <v>4719</v>
      </c>
      <c r="K1431" t="s">
        <v>29</v>
      </c>
      <c r="L1431" t="s">
        <v>47</v>
      </c>
      <c r="M1431">
        <v>520013</v>
      </c>
      <c r="N1431">
        <v>394635</v>
      </c>
      <c r="O1431" t="s">
        <v>4720</v>
      </c>
      <c r="P1431">
        <v>2027</v>
      </c>
      <c r="Q1431">
        <v>2</v>
      </c>
      <c r="R1431" t="s">
        <v>49</v>
      </c>
      <c r="S1431" t="s">
        <v>33</v>
      </c>
      <c r="T1431" t="s">
        <v>34</v>
      </c>
      <c r="U1431" t="s">
        <v>35</v>
      </c>
    </row>
    <row r="1432" spans="1:21" hidden="1" x14ac:dyDescent="0.2">
      <c r="A1432" t="s">
        <v>1809</v>
      </c>
      <c r="B1432" t="s">
        <v>1810</v>
      </c>
      <c r="C1432" t="s">
        <v>4240</v>
      </c>
      <c r="D1432" t="s">
        <v>4241</v>
      </c>
      <c r="E1432" t="s">
        <v>4242</v>
      </c>
      <c r="F1432" t="s">
        <v>4243</v>
      </c>
      <c r="G1432" t="s">
        <v>4721</v>
      </c>
      <c r="H1432">
        <v>2</v>
      </c>
      <c r="I1432" t="s">
        <v>4722</v>
      </c>
      <c r="J1432" t="s">
        <v>4722</v>
      </c>
      <c r="K1432" t="s">
        <v>29</v>
      </c>
      <c r="L1432" t="s">
        <v>47</v>
      </c>
      <c r="M1432">
        <v>519047</v>
      </c>
      <c r="N1432">
        <v>398173</v>
      </c>
      <c r="O1432" t="s">
        <v>4723</v>
      </c>
      <c r="P1432">
        <v>2027</v>
      </c>
      <c r="Q1432">
        <v>2</v>
      </c>
      <c r="R1432" t="s">
        <v>49</v>
      </c>
      <c r="S1432" t="s">
        <v>33</v>
      </c>
      <c r="T1432" t="s">
        <v>34</v>
      </c>
      <c r="U1432" t="s">
        <v>35</v>
      </c>
    </row>
    <row r="1433" spans="1:21" hidden="1" x14ac:dyDescent="0.2">
      <c r="A1433" t="s">
        <v>1809</v>
      </c>
      <c r="B1433" t="s">
        <v>1810</v>
      </c>
      <c r="C1433" t="s">
        <v>4240</v>
      </c>
      <c r="D1433" t="s">
        <v>4241</v>
      </c>
      <c r="E1433" t="s">
        <v>4242</v>
      </c>
      <c r="F1433" t="s">
        <v>4243</v>
      </c>
      <c r="G1433" t="s">
        <v>4724</v>
      </c>
      <c r="H1433">
        <v>2</v>
      </c>
      <c r="I1433" t="s">
        <v>4725</v>
      </c>
      <c r="J1433" t="s">
        <v>4725</v>
      </c>
      <c r="K1433" t="s">
        <v>29</v>
      </c>
      <c r="L1433" t="s">
        <v>30</v>
      </c>
      <c r="M1433">
        <v>526925</v>
      </c>
      <c r="N1433">
        <v>401270</v>
      </c>
      <c r="O1433" t="s">
        <v>4726</v>
      </c>
      <c r="P1433">
        <v>2027</v>
      </c>
      <c r="Q1433">
        <v>2</v>
      </c>
      <c r="R1433" t="s">
        <v>49</v>
      </c>
      <c r="S1433" t="s">
        <v>33</v>
      </c>
      <c r="T1433" t="s">
        <v>34</v>
      </c>
      <c r="U1433" t="s">
        <v>35</v>
      </c>
    </row>
    <row r="1434" spans="1:21" hidden="1" x14ac:dyDescent="0.2">
      <c r="A1434" t="s">
        <v>1809</v>
      </c>
      <c r="B1434" t="s">
        <v>1810</v>
      </c>
      <c r="C1434" t="s">
        <v>4240</v>
      </c>
      <c r="D1434" t="s">
        <v>4241</v>
      </c>
      <c r="E1434" t="s">
        <v>4242</v>
      </c>
      <c r="F1434" t="s">
        <v>4243</v>
      </c>
      <c r="G1434" t="s">
        <v>4727</v>
      </c>
      <c r="H1434">
        <v>2</v>
      </c>
      <c r="I1434" t="s">
        <v>4728</v>
      </c>
      <c r="J1434" t="s">
        <v>4728</v>
      </c>
      <c r="K1434" t="s">
        <v>29</v>
      </c>
      <c r="L1434" t="s">
        <v>30</v>
      </c>
      <c r="M1434">
        <v>530209</v>
      </c>
      <c r="N1434">
        <v>406854</v>
      </c>
      <c r="O1434" t="s">
        <v>4729</v>
      </c>
      <c r="P1434">
        <v>2027</v>
      </c>
      <c r="Q1434">
        <v>2</v>
      </c>
      <c r="R1434" t="s">
        <v>49</v>
      </c>
      <c r="S1434" t="s">
        <v>33</v>
      </c>
      <c r="T1434" t="s">
        <v>34</v>
      </c>
      <c r="U1434" t="s">
        <v>35</v>
      </c>
    </row>
    <row r="1435" spans="1:21" hidden="1" x14ac:dyDescent="0.2">
      <c r="A1435" t="s">
        <v>1809</v>
      </c>
      <c r="B1435" t="s">
        <v>1810</v>
      </c>
      <c r="C1435" t="s">
        <v>4240</v>
      </c>
      <c r="D1435" t="s">
        <v>4241</v>
      </c>
      <c r="E1435" t="s">
        <v>4301</v>
      </c>
      <c r="F1435" t="s">
        <v>4302</v>
      </c>
      <c r="G1435" t="s">
        <v>4730</v>
      </c>
      <c r="H1435">
        <v>2</v>
      </c>
      <c r="I1435" t="s">
        <v>4731</v>
      </c>
      <c r="J1435" t="s">
        <v>4731</v>
      </c>
      <c r="K1435" t="s">
        <v>29</v>
      </c>
      <c r="L1435" t="s">
        <v>47</v>
      </c>
      <c r="M1435">
        <v>512241</v>
      </c>
      <c r="N1435">
        <v>388616</v>
      </c>
      <c r="O1435" t="s">
        <v>4732</v>
      </c>
      <c r="P1435">
        <v>2027</v>
      </c>
      <c r="Q1435">
        <v>2</v>
      </c>
      <c r="R1435" t="s">
        <v>49</v>
      </c>
      <c r="S1435" t="s">
        <v>33</v>
      </c>
      <c r="T1435" t="s">
        <v>34</v>
      </c>
      <c r="U1435" t="s">
        <v>35</v>
      </c>
    </row>
    <row r="1436" spans="1:21" hidden="1" x14ac:dyDescent="0.2">
      <c r="A1436" t="s">
        <v>1809</v>
      </c>
      <c r="B1436" t="s">
        <v>1810</v>
      </c>
      <c r="C1436" t="s">
        <v>4240</v>
      </c>
      <c r="D1436" t="s">
        <v>4241</v>
      </c>
      <c r="E1436" t="s">
        <v>4242</v>
      </c>
      <c r="F1436" t="s">
        <v>4243</v>
      </c>
      <c r="G1436" t="s">
        <v>4733</v>
      </c>
      <c r="H1436">
        <v>2</v>
      </c>
      <c r="I1436" t="s">
        <v>4734</v>
      </c>
      <c r="J1436" t="s">
        <v>4734</v>
      </c>
      <c r="K1436" t="s">
        <v>29</v>
      </c>
      <c r="L1436" t="s">
        <v>30</v>
      </c>
      <c r="M1436">
        <v>533782</v>
      </c>
      <c r="N1436">
        <v>397947</v>
      </c>
      <c r="O1436" t="s">
        <v>4735</v>
      </c>
      <c r="P1436">
        <v>2027</v>
      </c>
      <c r="Q1436">
        <v>2</v>
      </c>
      <c r="R1436" t="s">
        <v>49</v>
      </c>
      <c r="S1436" t="s">
        <v>33</v>
      </c>
      <c r="T1436" t="s">
        <v>34</v>
      </c>
      <c r="U1436" t="s">
        <v>35</v>
      </c>
    </row>
    <row r="1437" spans="1:21" hidden="1" x14ac:dyDescent="0.2">
      <c r="A1437" t="s">
        <v>4348</v>
      </c>
      <c r="B1437" t="s">
        <v>4349</v>
      </c>
      <c r="C1437" t="s">
        <v>4663</v>
      </c>
      <c r="D1437" t="s">
        <v>4664</v>
      </c>
      <c r="E1437" t="s">
        <v>4736</v>
      </c>
      <c r="F1437" t="s">
        <v>4737</v>
      </c>
      <c r="G1437" t="s">
        <v>4738</v>
      </c>
      <c r="H1437">
        <v>1</v>
      </c>
      <c r="I1437" t="s">
        <v>4739</v>
      </c>
      <c r="J1437" t="s">
        <v>4739</v>
      </c>
      <c r="K1437" t="s">
        <v>29</v>
      </c>
      <c r="L1437" t="s">
        <v>47</v>
      </c>
      <c r="M1437">
        <v>406184</v>
      </c>
      <c r="N1437">
        <v>382078</v>
      </c>
      <c r="O1437" t="s">
        <v>4740</v>
      </c>
      <c r="P1437">
        <v>2027</v>
      </c>
      <c r="Q1437">
        <v>2</v>
      </c>
      <c r="R1437" t="s">
        <v>32</v>
      </c>
      <c r="S1437" t="s">
        <v>33</v>
      </c>
      <c r="T1437" t="s">
        <v>34</v>
      </c>
      <c r="U1437" t="s">
        <v>35</v>
      </c>
    </row>
    <row r="1438" spans="1:21" hidden="1" x14ac:dyDescent="0.2">
      <c r="A1438" t="s">
        <v>4348</v>
      </c>
      <c r="B1438" t="s">
        <v>4349</v>
      </c>
      <c r="C1438" t="s">
        <v>4663</v>
      </c>
      <c r="D1438" t="s">
        <v>4664</v>
      </c>
      <c r="E1438" t="s">
        <v>4736</v>
      </c>
      <c r="F1438" t="s">
        <v>4737</v>
      </c>
      <c r="G1438" t="s">
        <v>4741</v>
      </c>
      <c r="H1438">
        <v>1</v>
      </c>
      <c r="I1438" t="s">
        <v>4742</v>
      </c>
      <c r="J1438" t="s">
        <v>4742</v>
      </c>
      <c r="K1438" t="s">
        <v>29</v>
      </c>
      <c r="L1438" t="s">
        <v>47</v>
      </c>
      <c r="M1438">
        <v>406376</v>
      </c>
      <c r="N1438">
        <v>393329</v>
      </c>
      <c r="O1438" t="s">
        <v>4743</v>
      </c>
      <c r="P1438">
        <v>2027</v>
      </c>
      <c r="Q1438">
        <v>2</v>
      </c>
      <c r="R1438" t="s">
        <v>49</v>
      </c>
      <c r="S1438" t="s">
        <v>33</v>
      </c>
      <c r="T1438" t="s">
        <v>34</v>
      </c>
      <c r="U1438" t="s">
        <v>35</v>
      </c>
    </row>
    <row r="1439" spans="1:21" hidden="1" x14ac:dyDescent="0.2">
      <c r="A1439" t="s">
        <v>4348</v>
      </c>
      <c r="B1439" t="s">
        <v>4349</v>
      </c>
      <c r="C1439" t="s">
        <v>4663</v>
      </c>
      <c r="D1439" t="s">
        <v>4664</v>
      </c>
      <c r="E1439" t="s">
        <v>4736</v>
      </c>
      <c r="F1439" t="s">
        <v>4737</v>
      </c>
      <c r="G1439" t="s">
        <v>4744</v>
      </c>
      <c r="H1439">
        <v>1</v>
      </c>
      <c r="I1439" t="s">
        <v>4745</v>
      </c>
      <c r="J1439" t="s">
        <v>4745</v>
      </c>
      <c r="K1439" t="s">
        <v>29</v>
      </c>
      <c r="L1439" t="s">
        <v>30</v>
      </c>
      <c r="M1439">
        <v>393712</v>
      </c>
      <c r="N1439">
        <v>395298</v>
      </c>
      <c r="O1439" t="s">
        <v>4746</v>
      </c>
      <c r="P1439">
        <v>2027</v>
      </c>
      <c r="Q1439">
        <v>2</v>
      </c>
      <c r="R1439" t="s">
        <v>32</v>
      </c>
      <c r="S1439" t="s">
        <v>33</v>
      </c>
      <c r="T1439" t="s">
        <v>34</v>
      </c>
      <c r="U1439" t="s">
        <v>35</v>
      </c>
    </row>
    <row r="1440" spans="1:21" hidden="1" x14ac:dyDescent="0.2">
      <c r="A1440" t="s">
        <v>1809</v>
      </c>
      <c r="B1440" t="s">
        <v>1810</v>
      </c>
      <c r="C1440" t="s">
        <v>4240</v>
      </c>
      <c r="D1440" t="s">
        <v>4241</v>
      </c>
      <c r="E1440" t="s">
        <v>4242</v>
      </c>
      <c r="F1440" t="s">
        <v>4243</v>
      </c>
      <c r="G1440" t="s">
        <v>4747</v>
      </c>
      <c r="H1440">
        <v>2</v>
      </c>
      <c r="I1440" t="s">
        <v>4748</v>
      </c>
      <c r="J1440" t="s">
        <v>4748</v>
      </c>
      <c r="K1440" t="s">
        <v>29</v>
      </c>
      <c r="L1440" t="s">
        <v>30</v>
      </c>
      <c r="M1440">
        <v>535518</v>
      </c>
      <c r="N1440">
        <v>398359</v>
      </c>
      <c r="O1440" t="s">
        <v>4749</v>
      </c>
      <c r="P1440">
        <v>2027</v>
      </c>
      <c r="Q1440">
        <v>2</v>
      </c>
      <c r="R1440" t="s">
        <v>49</v>
      </c>
      <c r="S1440" t="s">
        <v>33</v>
      </c>
      <c r="T1440" t="s">
        <v>34</v>
      </c>
      <c r="U1440" t="s">
        <v>35</v>
      </c>
    </row>
    <row r="1441" spans="1:21" hidden="1" x14ac:dyDescent="0.2">
      <c r="A1441" t="s">
        <v>1809</v>
      </c>
      <c r="B1441" t="s">
        <v>1810</v>
      </c>
      <c r="C1441" t="s">
        <v>4240</v>
      </c>
      <c r="D1441" t="s">
        <v>4241</v>
      </c>
      <c r="E1441" t="s">
        <v>4242</v>
      </c>
      <c r="F1441" t="s">
        <v>4243</v>
      </c>
      <c r="G1441" t="s">
        <v>4750</v>
      </c>
      <c r="H1441">
        <v>2</v>
      </c>
      <c r="I1441" t="s">
        <v>4751</v>
      </c>
      <c r="J1441" t="s">
        <v>4751</v>
      </c>
      <c r="K1441" t="s">
        <v>29</v>
      </c>
      <c r="L1441" t="s">
        <v>30</v>
      </c>
      <c r="M1441">
        <v>537527</v>
      </c>
      <c r="N1441">
        <v>400104</v>
      </c>
      <c r="O1441" t="s">
        <v>4752</v>
      </c>
      <c r="P1441">
        <v>2027</v>
      </c>
      <c r="Q1441">
        <v>2</v>
      </c>
      <c r="R1441" t="s">
        <v>49</v>
      </c>
      <c r="S1441" t="s">
        <v>33</v>
      </c>
      <c r="T1441" t="s">
        <v>34</v>
      </c>
      <c r="U1441" t="s">
        <v>35</v>
      </c>
    </row>
    <row r="1442" spans="1:21" hidden="1" x14ac:dyDescent="0.2">
      <c r="A1442" t="s">
        <v>4348</v>
      </c>
      <c r="B1442" t="s">
        <v>4349</v>
      </c>
      <c r="C1442" t="s">
        <v>4663</v>
      </c>
      <c r="D1442" t="s">
        <v>4664</v>
      </c>
      <c r="E1442" t="s">
        <v>4736</v>
      </c>
      <c r="F1442" t="s">
        <v>4737</v>
      </c>
      <c r="G1442" t="s">
        <v>4753</v>
      </c>
      <c r="H1442">
        <v>1</v>
      </c>
      <c r="I1442" t="s">
        <v>4754</v>
      </c>
      <c r="J1442" t="s">
        <v>4754</v>
      </c>
      <c r="K1442" t="s">
        <v>29</v>
      </c>
      <c r="L1442" t="s">
        <v>47</v>
      </c>
      <c r="M1442">
        <v>393835</v>
      </c>
      <c r="N1442">
        <v>390186</v>
      </c>
      <c r="O1442" t="s">
        <v>4755</v>
      </c>
      <c r="P1442">
        <v>2027</v>
      </c>
      <c r="Q1442">
        <v>2</v>
      </c>
      <c r="R1442" t="s">
        <v>32</v>
      </c>
      <c r="S1442" t="s">
        <v>33</v>
      </c>
      <c r="T1442" t="s">
        <v>34</v>
      </c>
      <c r="U1442" t="s">
        <v>35</v>
      </c>
    </row>
    <row r="1443" spans="1:21" hidden="1" x14ac:dyDescent="0.2">
      <c r="A1443" t="s">
        <v>4348</v>
      </c>
      <c r="B1443" t="s">
        <v>4349</v>
      </c>
      <c r="C1443" t="s">
        <v>4663</v>
      </c>
      <c r="D1443" t="s">
        <v>4664</v>
      </c>
      <c r="E1443" t="s">
        <v>4736</v>
      </c>
      <c r="F1443" t="s">
        <v>4737</v>
      </c>
      <c r="G1443" t="s">
        <v>4756</v>
      </c>
      <c r="H1443">
        <v>1</v>
      </c>
      <c r="I1443" t="s">
        <v>4757</v>
      </c>
      <c r="J1443" t="s">
        <v>4757</v>
      </c>
      <c r="K1443" t="s">
        <v>29</v>
      </c>
      <c r="L1443" t="s">
        <v>47</v>
      </c>
      <c r="M1443">
        <v>412028</v>
      </c>
      <c r="N1443">
        <v>399462</v>
      </c>
      <c r="O1443" t="s">
        <v>4758</v>
      </c>
      <c r="P1443">
        <v>2027</v>
      </c>
      <c r="Q1443">
        <v>2</v>
      </c>
      <c r="R1443" t="s">
        <v>32</v>
      </c>
      <c r="S1443" t="s">
        <v>33</v>
      </c>
      <c r="T1443" t="s">
        <v>34</v>
      </c>
      <c r="U1443" t="s">
        <v>35</v>
      </c>
    </row>
    <row r="1444" spans="1:21" hidden="1" x14ac:dyDescent="0.2">
      <c r="A1444" t="s">
        <v>4348</v>
      </c>
      <c r="B1444" t="s">
        <v>4349</v>
      </c>
      <c r="C1444" t="s">
        <v>4663</v>
      </c>
      <c r="D1444" t="s">
        <v>4664</v>
      </c>
      <c r="E1444" t="s">
        <v>4736</v>
      </c>
      <c r="F1444" t="s">
        <v>4737</v>
      </c>
      <c r="G1444" t="s">
        <v>4759</v>
      </c>
      <c r="H1444">
        <v>1</v>
      </c>
      <c r="I1444" t="s">
        <v>4760</v>
      </c>
      <c r="J1444" t="s">
        <v>4760</v>
      </c>
      <c r="K1444" t="s">
        <v>29</v>
      </c>
      <c r="L1444" t="s">
        <v>30</v>
      </c>
      <c r="M1444">
        <v>397304</v>
      </c>
      <c r="N1444">
        <v>401104</v>
      </c>
      <c r="O1444" t="s">
        <v>4761</v>
      </c>
      <c r="P1444">
        <v>2027</v>
      </c>
      <c r="Q1444">
        <v>2</v>
      </c>
      <c r="R1444" t="s">
        <v>32</v>
      </c>
      <c r="S1444" t="s">
        <v>33</v>
      </c>
      <c r="T1444" t="s">
        <v>34</v>
      </c>
      <c r="U1444" t="s">
        <v>35</v>
      </c>
    </row>
    <row r="1445" spans="1:21" hidden="1" x14ac:dyDescent="0.2">
      <c r="A1445" t="s">
        <v>1809</v>
      </c>
      <c r="B1445" t="s">
        <v>1810</v>
      </c>
      <c r="C1445" t="s">
        <v>4240</v>
      </c>
      <c r="D1445" t="s">
        <v>4241</v>
      </c>
      <c r="E1445" t="s">
        <v>4242</v>
      </c>
      <c r="F1445" t="s">
        <v>4243</v>
      </c>
      <c r="G1445" t="s">
        <v>4762</v>
      </c>
      <c r="H1445">
        <v>2</v>
      </c>
      <c r="I1445" t="s">
        <v>4763</v>
      </c>
      <c r="J1445" t="s">
        <v>4763</v>
      </c>
      <c r="K1445" t="s">
        <v>29</v>
      </c>
      <c r="L1445" t="s">
        <v>30</v>
      </c>
      <c r="M1445">
        <v>522647</v>
      </c>
      <c r="N1445">
        <v>404230</v>
      </c>
      <c r="O1445" t="s">
        <v>4764</v>
      </c>
      <c r="P1445">
        <v>2027</v>
      </c>
      <c r="Q1445">
        <v>2</v>
      </c>
      <c r="R1445" t="s">
        <v>32</v>
      </c>
      <c r="S1445" t="s">
        <v>33</v>
      </c>
      <c r="T1445" t="s">
        <v>34</v>
      </c>
      <c r="U1445" t="s">
        <v>35</v>
      </c>
    </row>
    <row r="1446" spans="1:21" hidden="1" x14ac:dyDescent="0.2">
      <c r="A1446" t="s">
        <v>4348</v>
      </c>
      <c r="B1446" t="s">
        <v>4349</v>
      </c>
      <c r="C1446" t="s">
        <v>4663</v>
      </c>
      <c r="D1446" t="s">
        <v>4664</v>
      </c>
      <c r="E1446" t="s">
        <v>4736</v>
      </c>
      <c r="F1446" t="s">
        <v>4737</v>
      </c>
      <c r="G1446" t="s">
        <v>4765</v>
      </c>
      <c r="H1446">
        <v>1</v>
      </c>
      <c r="I1446" t="s">
        <v>4766</v>
      </c>
      <c r="J1446" t="s">
        <v>4766</v>
      </c>
      <c r="K1446" t="s">
        <v>29</v>
      </c>
      <c r="L1446" t="s">
        <v>47</v>
      </c>
      <c r="M1446">
        <v>409909</v>
      </c>
      <c r="N1446">
        <v>400687</v>
      </c>
      <c r="O1446" t="s">
        <v>4767</v>
      </c>
      <c r="P1446">
        <v>2027</v>
      </c>
      <c r="Q1446">
        <v>2</v>
      </c>
      <c r="R1446" t="s">
        <v>4768</v>
      </c>
      <c r="S1446" t="s">
        <v>33</v>
      </c>
      <c r="T1446" t="s">
        <v>34</v>
      </c>
      <c r="U1446" t="s">
        <v>35</v>
      </c>
    </row>
    <row r="1447" spans="1:21" hidden="1" x14ac:dyDescent="0.2">
      <c r="A1447" t="s">
        <v>4348</v>
      </c>
      <c r="B1447" t="s">
        <v>4349</v>
      </c>
      <c r="C1447" t="s">
        <v>4663</v>
      </c>
      <c r="D1447" t="s">
        <v>4664</v>
      </c>
      <c r="E1447" t="s">
        <v>4736</v>
      </c>
      <c r="F1447" t="s">
        <v>4737</v>
      </c>
      <c r="G1447" t="s">
        <v>4769</v>
      </c>
      <c r="H1447">
        <v>1</v>
      </c>
      <c r="I1447" t="s">
        <v>4770</v>
      </c>
      <c r="J1447" t="s">
        <v>4770</v>
      </c>
      <c r="K1447" t="s">
        <v>29</v>
      </c>
      <c r="L1447" t="s">
        <v>47</v>
      </c>
      <c r="M1447">
        <v>402965</v>
      </c>
      <c r="N1447">
        <v>393571</v>
      </c>
      <c r="O1447" t="s">
        <v>4771</v>
      </c>
      <c r="P1447">
        <v>2027</v>
      </c>
      <c r="Q1447">
        <v>2</v>
      </c>
      <c r="R1447" t="s">
        <v>49</v>
      </c>
      <c r="S1447" t="s">
        <v>33</v>
      </c>
      <c r="T1447" t="s">
        <v>34</v>
      </c>
      <c r="U1447" t="s">
        <v>35</v>
      </c>
    </row>
    <row r="1448" spans="1:21" hidden="1" x14ac:dyDescent="0.2">
      <c r="A1448" t="s">
        <v>4348</v>
      </c>
      <c r="B1448" t="s">
        <v>4349</v>
      </c>
      <c r="C1448" t="s">
        <v>4663</v>
      </c>
      <c r="D1448" t="s">
        <v>4664</v>
      </c>
      <c r="E1448" t="s">
        <v>4736</v>
      </c>
      <c r="F1448" t="s">
        <v>4737</v>
      </c>
      <c r="G1448" t="s">
        <v>4772</v>
      </c>
      <c r="H1448">
        <v>1</v>
      </c>
      <c r="I1448" t="s">
        <v>4773</v>
      </c>
      <c r="J1448" t="s">
        <v>4773</v>
      </c>
      <c r="K1448" t="s">
        <v>29</v>
      </c>
      <c r="L1448" t="s">
        <v>47</v>
      </c>
      <c r="M1448">
        <v>396384</v>
      </c>
      <c r="N1448">
        <v>389861</v>
      </c>
      <c r="O1448" t="s">
        <v>4774</v>
      </c>
      <c r="P1448">
        <v>2027</v>
      </c>
      <c r="Q1448">
        <v>2</v>
      </c>
      <c r="R1448" t="s">
        <v>32</v>
      </c>
      <c r="S1448" t="s">
        <v>33</v>
      </c>
      <c r="T1448" t="s">
        <v>34</v>
      </c>
      <c r="U1448" t="s">
        <v>35</v>
      </c>
    </row>
    <row r="1449" spans="1:21" hidden="1" x14ac:dyDescent="0.2">
      <c r="A1449" t="s">
        <v>4348</v>
      </c>
      <c r="B1449" t="s">
        <v>4349</v>
      </c>
      <c r="C1449" t="s">
        <v>4663</v>
      </c>
      <c r="D1449" t="s">
        <v>4664</v>
      </c>
      <c r="E1449" t="s">
        <v>4736</v>
      </c>
      <c r="F1449" t="s">
        <v>4737</v>
      </c>
      <c r="G1449" t="s">
        <v>4775</v>
      </c>
      <c r="H1449">
        <v>1</v>
      </c>
      <c r="I1449" t="s">
        <v>4776</v>
      </c>
      <c r="J1449" t="s">
        <v>4776</v>
      </c>
      <c r="K1449" t="s">
        <v>29</v>
      </c>
      <c r="L1449" t="s">
        <v>47</v>
      </c>
      <c r="M1449">
        <v>402874</v>
      </c>
      <c r="N1449">
        <v>394178</v>
      </c>
      <c r="O1449" t="s">
        <v>4777</v>
      </c>
      <c r="P1449">
        <v>2027</v>
      </c>
      <c r="Q1449">
        <v>2</v>
      </c>
      <c r="R1449" t="s">
        <v>32</v>
      </c>
      <c r="S1449" t="s">
        <v>33</v>
      </c>
      <c r="T1449" t="s">
        <v>34</v>
      </c>
      <c r="U1449" t="s">
        <v>35</v>
      </c>
    </row>
    <row r="1450" spans="1:21" hidden="1" x14ac:dyDescent="0.2">
      <c r="A1450" t="s">
        <v>4348</v>
      </c>
      <c r="B1450" t="s">
        <v>4349</v>
      </c>
      <c r="C1450" t="s">
        <v>4663</v>
      </c>
      <c r="D1450" t="s">
        <v>4664</v>
      </c>
      <c r="E1450" t="s">
        <v>4736</v>
      </c>
      <c r="F1450" t="s">
        <v>4737</v>
      </c>
      <c r="G1450" t="s">
        <v>4778</v>
      </c>
      <c r="H1450">
        <v>1</v>
      </c>
      <c r="I1450" t="s">
        <v>4779</v>
      </c>
      <c r="J1450" t="s">
        <v>4779</v>
      </c>
      <c r="K1450" t="s">
        <v>29</v>
      </c>
      <c r="L1450" t="s">
        <v>47</v>
      </c>
      <c r="M1450">
        <v>402131</v>
      </c>
      <c r="N1450">
        <v>380137</v>
      </c>
      <c r="O1450" t="s">
        <v>4780</v>
      </c>
      <c r="P1450">
        <v>2027</v>
      </c>
      <c r="Q1450">
        <v>2</v>
      </c>
      <c r="R1450" t="s">
        <v>49</v>
      </c>
      <c r="S1450" t="s">
        <v>33</v>
      </c>
      <c r="T1450" t="s">
        <v>34</v>
      </c>
      <c r="U1450" t="s">
        <v>35</v>
      </c>
    </row>
    <row r="1451" spans="1:21" hidden="1" x14ac:dyDescent="0.2">
      <c r="A1451" t="s">
        <v>4348</v>
      </c>
      <c r="B1451" t="s">
        <v>4349</v>
      </c>
      <c r="C1451" t="s">
        <v>4663</v>
      </c>
      <c r="D1451" t="s">
        <v>4664</v>
      </c>
      <c r="E1451" t="s">
        <v>4736</v>
      </c>
      <c r="F1451" t="s">
        <v>4737</v>
      </c>
      <c r="G1451" t="s">
        <v>4781</v>
      </c>
      <c r="H1451">
        <v>1</v>
      </c>
      <c r="I1451" t="s">
        <v>4782</v>
      </c>
      <c r="J1451" t="s">
        <v>4782</v>
      </c>
      <c r="K1451" t="s">
        <v>29</v>
      </c>
      <c r="L1451" t="s">
        <v>47</v>
      </c>
      <c r="M1451">
        <v>407014</v>
      </c>
      <c r="N1451">
        <v>399339</v>
      </c>
      <c r="O1451" t="s">
        <v>4783</v>
      </c>
      <c r="P1451">
        <v>2027</v>
      </c>
      <c r="Q1451">
        <v>2</v>
      </c>
      <c r="R1451" t="s">
        <v>49</v>
      </c>
      <c r="S1451" t="s">
        <v>33</v>
      </c>
      <c r="T1451" t="s">
        <v>34</v>
      </c>
      <c r="U1451" t="s">
        <v>35</v>
      </c>
    </row>
    <row r="1452" spans="1:21" hidden="1" x14ac:dyDescent="0.2">
      <c r="A1452" t="s">
        <v>4348</v>
      </c>
      <c r="B1452" t="s">
        <v>4349</v>
      </c>
      <c r="C1452" t="s">
        <v>4663</v>
      </c>
      <c r="D1452" t="s">
        <v>4664</v>
      </c>
      <c r="E1452" t="s">
        <v>4736</v>
      </c>
      <c r="F1452" t="s">
        <v>4737</v>
      </c>
      <c r="G1452" t="s">
        <v>4784</v>
      </c>
      <c r="H1452">
        <v>1</v>
      </c>
      <c r="I1452" t="s">
        <v>4785</v>
      </c>
      <c r="J1452" t="s">
        <v>4785</v>
      </c>
      <c r="K1452" t="s">
        <v>29</v>
      </c>
      <c r="L1452" t="s">
        <v>30</v>
      </c>
      <c r="M1452">
        <v>401640</v>
      </c>
      <c r="N1452">
        <v>394716</v>
      </c>
      <c r="O1452" t="s">
        <v>4786</v>
      </c>
      <c r="P1452">
        <v>2027</v>
      </c>
      <c r="Q1452">
        <v>2</v>
      </c>
      <c r="R1452" t="s">
        <v>32</v>
      </c>
      <c r="S1452" t="s">
        <v>33</v>
      </c>
      <c r="T1452" t="s">
        <v>34</v>
      </c>
      <c r="U1452" t="s">
        <v>35</v>
      </c>
    </row>
    <row r="1453" spans="1:21" hidden="1" x14ac:dyDescent="0.2">
      <c r="A1453" t="s">
        <v>1809</v>
      </c>
      <c r="B1453" t="s">
        <v>1810</v>
      </c>
      <c r="C1453" t="s">
        <v>4240</v>
      </c>
      <c r="D1453" t="s">
        <v>4241</v>
      </c>
      <c r="E1453" t="s">
        <v>4242</v>
      </c>
      <c r="F1453" t="s">
        <v>4243</v>
      </c>
      <c r="G1453" t="s">
        <v>4787</v>
      </c>
      <c r="H1453">
        <v>2</v>
      </c>
      <c r="I1453" t="s">
        <v>4788</v>
      </c>
      <c r="J1453" t="s">
        <v>4788</v>
      </c>
      <c r="K1453" t="s">
        <v>29</v>
      </c>
      <c r="L1453" t="s">
        <v>30</v>
      </c>
      <c r="M1453">
        <v>524184</v>
      </c>
      <c r="N1453">
        <v>412135</v>
      </c>
      <c r="O1453" t="s">
        <v>4789</v>
      </c>
      <c r="P1453">
        <v>2027</v>
      </c>
      <c r="Q1453">
        <v>2</v>
      </c>
      <c r="R1453" t="s">
        <v>49</v>
      </c>
      <c r="S1453" t="s">
        <v>33</v>
      </c>
      <c r="T1453" t="s">
        <v>34</v>
      </c>
      <c r="U1453" t="s">
        <v>35</v>
      </c>
    </row>
    <row r="1454" spans="1:21" hidden="1" x14ac:dyDescent="0.2">
      <c r="A1454" t="s">
        <v>1809</v>
      </c>
      <c r="B1454" t="s">
        <v>1810</v>
      </c>
      <c r="C1454" t="s">
        <v>4240</v>
      </c>
      <c r="D1454" t="s">
        <v>4241</v>
      </c>
      <c r="E1454" t="s">
        <v>4242</v>
      </c>
      <c r="F1454" t="s">
        <v>4243</v>
      </c>
      <c r="G1454" t="s">
        <v>4790</v>
      </c>
      <c r="H1454">
        <v>2</v>
      </c>
      <c r="I1454" t="s">
        <v>4791</v>
      </c>
      <c r="J1454" t="s">
        <v>4791</v>
      </c>
      <c r="K1454" t="s">
        <v>29</v>
      </c>
      <c r="L1454" t="s">
        <v>30</v>
      </c>
      <c r="M1454">
        <v>519340</v>
      </c>
      <c r="N1454">
        <v>412096</v>
      </c>
      <c r="O1454" t="s">
        <v>4792</v>
      </c>
      <c r="P1454">
        <v>2027</v>
      </c>
      <c r="Q1454">
        <v>2</v>
      </c>
      <c r="R1454" t="s">
        <v>49</v>
      </c>
      <c r="S1454" t="s">
        <v>33</v>
      </c>
      <c r="T1454" t="s">
        <v>34</v>
      </c>
      <c r="U1454" t="s">
        <v>35</v>
      </c>
    </row>
    <row r="1455" spans="1:21" hidden="1" x14ac:dyDescent="0.2">
      <c r="A1455" t="s">
        <v>1809</v>
      </c>
      <c r="B1455" t="s">
        <v>1810</v>
      </c>
      <c r="C1455" t="s">
        <v>4240</v>
      </c>
      <c r="D1455" t="s">
        <v>4241</v>
      </c>
      <c r="E1455" t="s">
        <v>4242</v>
      </c>
      <c r="F1455" t="s">
        <v>4243</v>
      </c>
      <c r="G1455" t="s">
        <v>4793</v>
      </c>
      <c r="H1455">
        <v>2</v>
      </c>
      <c r="I1455" t="s">
        <v>4794</v>
      </c>
      <c r="J1455" t="s">
        <v>4794</v>
      </c>
      <c r="K1455" t="s">
        <v>29</v>
      </c>
      <c r="L1455" t="s">
        <v>30</v>
      </c>
      <c r="M1455">
        <v>511870</v>
      </c>
      <c r="N1455">
        <v>419129</v>
      </c>
      <c r="O1455" t="s">
        <v>4795</v>
      </c>
      <c r="P1455">
        <v>2027</v>
      </c>
      <c r="Q1455">
        <v>2</v>
      </c>
      <c r="R1455" t="s">
        <v>49</v>
      </c>
      <c r="S1455" t="s">
        <v>33</v>
      </c>
      <c r="T1455" t="s">
        <v>34</v>
      </c>
      <c r="U1455" t="s">
        <v>35</v>
      </c>
    </row>
    <row r="1456" spans="1:21" hidden="1" x14ac:dyDescent="0.2">
      <c r="A1456" t="s">
        <v>21</v>
      </c>
      <c r="B1456" t="s">
        <v>22</v>
      </c>
      <c r="C1456" t="s">
        <v>1126</v>
      </c>
      <c r="D1456" t="s">
        <v>1127</v>
      </c>
      <c r="E1456" t="s">
        <v>1201</v>
      </c>
      <c r="F1456" t="s">
        <v>1202</v>
      </c>
      <c r="G1456" t="s">
        <v>4796</v>
      </c>
      <c r="H1456">
        <v>2</v>
      </c>
      <c r="I1456" t="s">
        <v>4797</v>
      </c>
      <c r="J1456" t="s">
        <v>4797</v>
      </c>
      <c r="K1456" t="s">
        <v>29</v>
      </c>
      <c r="L1456" t="s">
        <v>47</v>
      </c>
      <c r="M1456">
        <v>538660</v>
      </c>
      <c r="N1456">
        <v>375581</v>
      </c>
      <c r="O1456" t="s">
        <v>4798</v>
      </c>
      <c r="P1456">
        <v>2027</v>
      </c>
      <c r="Q1456">
        <v>2</v>
      </c>
      <c r="R1456" t="s">
        <v>49</v>
      </c>
      <c r="S1456" t="s">
        <v>33</v>
      </c>
      <c r="T1456" t="s">
        <v>34</v>
      </c>
      <c r="U1456" t="s">
        <v>35</v>
      </c>
    </row>
    <row r="1457" spans="1:21" hidden="1" x14ac:dyDescent="0.2">
      <c r="A1457" t="s">
        <v>21</v>
      </c>
      <c r="B1457" t="s">
        <v>22</v>
      </c>
      <c r="C1457" t="s">
        <v>1126</v>
      </c>
      <c r="D1457" t="s">
        <v>1127</v>
      </c>
      <c r="E1457" t="s">
        <v>1201</v>
      </c>
      <c r="F1457" t="s">
        <v>1202</v>
      </c>
      <c r="G1457" t="s">
        <v>4799</v>
      </c>
      <c r="H1457">
        <v>2</v>
      </c>
      <c r="I1457" t="s">
        <v>4800</v>
      </c>
      <c r="J1457" t="s">
        <v>4800</v>
      </c>
      <c r="K1457" t="s">
        <v>29</v>
      </c>
      <c r="L1457" t="s">
        <v>47</v>
      </c>
      <c r="M1457">
        <v>538121</v>
      </c>
      <c r="N1457">
        <v>379061</v>
      </c>
      <c r="O1457" t="s">
        <v>4801</v>
      </c>
      <c r="P1457">
        <v>2027</v>
      </c>
      <c r="Q1457">
        <v>2</v>
      </c>
      <c r="R1457" t="s">
        <v>49</v>
      </c>
      <c r="S1457" t="s">
        <v>33</v>
      </c>
      <c r="T1457" t="s">
        <v>34</v>
      </c>
      <c r="U1457" t="s">
        <v>35</v>
      </c>
    </row>
    <row r="1458" spans="1:21" hidden="1" x14ac:dyDescent="0.2">
      <c r="A1458" t="s">
        <v>21</v>
      </c>
      <c r="B1458" t="s">
        <v>22</v>
      </c>
      <c r="C1458" t="s">
        <v>1126</v>
      </c>
      <c r="D1458" t="s">
        <v>1127</v>
      </c>
      <c r="E1458" t="s">
        <v>1201</v>
      </c>
      <c r="F1458" t="s">
        <v>1202</v>
      </c>
      <c r="G1458" t="s">
        <v>4802</v>
      </c>
      <c r="H1458">
        <v>2</v>
      </c>
      <c r="I1458" t="s">
        <v>4803</v>
      </c>
      <c r="J1458" t="s">
        <v>4803</v>
      </c>
      <c r="K1458" t="s">
        <v>29</v>
      </c>
      <c r="L1458" t="s">
        <v>198</v>
      </c>
      <c r="M1458">
        <v>545878</v>
      </c>
      <c r="N1458">
        <v>384685</v>
      </c>
      <c r="O1458" t="s">
        <v>4804</v>
      </c>
      <c r="P1458">
        <v>2027</v>
      </c>
      <c r="Q1458">
        <v>2</v>
      </c>
      <c r="R1458" t="s">
        <v>49</v>
      </c>
      <c r="S1458" t="s">
        <v>33</v>
      </c>
      <c r="T1458" t="s">
        <v>34</v>
      </c>
      <c r="U1458" t="s">
        <v>35</v>
      </c>
    </row>
    <row r="1459" spans="1:21" hidden="1" x14ac:dyDescent="0.2">
      <c r="A1459" t="s">
        <v>21</v>
      </c>
      <c r="B1459" t="s">
        <v>22</v>
      </c>
      <c r="C1459" t="s">
        <v>1126</v>
      </c>
      <c r="D1459" t="s">
        <v>1127</v>
      </c>
      <c r="E1459" t="s">
        <v>1201</v>
      </c>
      <c r="F1459" t="s">
        <v>1202</v>
      </c>
      <c r="G1459" t="s">
        <v>4805</v>
      </c>
      <c r="H1459">
        <v>2</v>
      </c>
      <c r="I1459" t="s">
        <v>4806</v>
      </c>
      <c r="J1459" t="s">
        <v>4806</v>
      </c>
      <c r="K1459" t="s">
        <v>29</v>
      </c>
      <c r="L1459" t="s">
        <v>30</v>
      </c>
      <c r="M1459">
        <v>540470</v>
      </c>
      <c r="N1459">
        <v>378373</v>
      </c>
      <c r="O1459" t="s">
        <v>4807</v>
      </c>
      <c r="P1459">
        <v>2027</v>
      </c>
      <c r="Q1459">
        <v>2</v>
      </c>
      <c r="R1459" t="s">
        <v>49</v>
      </c>
      <c r="S1459" t="s">
        <v>33</v>
      </c>
      <c r="T1459" t="s">
        <v>34</v>
      </c>
      <c r="U1459" t="s">
        <v>35</v>
      </c>
    </row>
    <row r="1460" spans="1:21" hidden="1" x14ac:dyDescent="0.2">
      <c r="A1460" t="s">
        <v>4348</v>
      </c>
      <c r="B1460" t="s">
        <v>4349</v>
      </c>
      <c r="C1460" t="s">
        <v>4808</v>
      </c>
      <c r="D1460" t="s">
        <v>4809</v>
      </c>
      <c r="E1460" t="s">
        <v>4810</v>
      </c>
      <c r="F1460" t="s">
        <v>4811</v>
      </c>
      <c r="G1460" t="s">
        <v>4812</v>
      </c>
      <c r="H1460">
        <v>1</v>
      </c>
      <c r="I1460" t="s">
        <v>4813</v>
      </c>
      <c r="J1460" t="s">
        <v>4813</v>
      </c>
      <c r="K1460" t="s">
        <v>29</v>
      </c>
      <c r="L1460" t="s">
        <v>47</v>
      </c>
      <c r="M1460">
        <v>356305</v>
      </c>
      <c r="N1460">
        <v>444399</v>
      </c>
      <c r="O1460" t="s">
        <v>4814</v>
      </c>
      <c r="P1460">
        <v>2027</v>
      </c>
      <c r="Q1460">
        <v>2</v>
      </c>
      <c r="R1460" t="s">
        <v>49</v>
      </c>
      <c r="S1460" t="s">
        <v>33</v>
      </c>
      <c r="T1460" t="s">
        <v>34</v>
      </c>
      <c r="U1460" t="s">
        <v>35</v>
      </c>
    </row>
    <row r="1461" spans="1:21" hidden="1" x14ac:dyDescent="0.2">
      <c r="A1461" t="s">
        <v>21</v>
      </c>
      <c r="B1461" t="s">
        <v>22</v>
      </c>
      <c r="C1461" t="s">
        <v>1126</v>
      </c>
      <c r="D1461" t="s">
        <v>1127</v>
      </c>
      <c r="E1461" t="s">
        <v>1201</v>
      </c>
      <c r="F1461" t="s">
        <v>1202</v>
      </c>
      <c r="G1461" t="s">
        <v>4815</v>
      </c>
      <c r="H1461">
        <v>2</v>
      </c>
      <c r="I1461" t="s">
        <v>4816</v>
      </c>
      <c r="J1461" t="s">
        <v>4816</v>
      </c>
      <c r="K1461" t="s">
        <v>29</v>
      </c>
      <c r="L1461" t="s">
        <v>30</v>
      </c>
      <c r="M1461">
        <v>542182</v>
      </c>
      <c r="N1461">
        <v>392308</v>
      </c>
      <c r="O1461" t="s">
        <v>4817</v>
      </c>
      <c r="P1461">
        <v>2027</v>
      </c>
      <c r="Q1461">
        <v>2</v>
      </c>
      <c r="R1461" t="s">
        <v>49</v>
      </c>
      <c r="S1461" t="s">
        <v>33</v>
      </c>
      <c r="T1461" t="s">
        <v>34</v>
      </c>
      <c r="U1461" t="s">
        <v>35</v>
      </c>
    </row>
    <row r="1462" spans="1:21" hidden="1" x14ac:dyDescent="0.2">
      <c r="A1462" t="s">
        <v>21</v>
      </c>
      <c r="B1462" t="s">
        <v>22</v>
      </c>
      <c r="C1462" t="s">
        <v>1126</v>
      </c>
      <c r="D1462" t="s">
        <v>1127</v>
      </c>
      <c r="E1462" t="s">
        <v>1201</v>
      </c>
      <c r="F1462" t="s">
        <v>1202</v>
      </c>
      <c r="G1462" t="s">
        <v>4818</v>
      </c>
      <c r="H1462">
        <v>2</v>
      </c>
      <c r="I1462" t="s">
        <v>4819</v>
      </c>
      <c r="J1462" t="s">
        <v>4819</v>
      </c>
      <c r="K1462" t="s">
        <v>29</v>
      </c>
      <c r="L1462" t="s">
        <v>198</v>
      </c>
      <c r="M1462">
        <v>554056</v>
      </c>
      <c r="N1462">
        <v>368762</v>
      </c>
      <c r="O1462" t="s">
        <v>4820</v>
      </c>
      <c r="P1462">
        <v>2027</v>
      </c>
      <c r="Q1462">
        <v>2</v>
      </c>
      <c r="R1462" t="s">
        <v>49</v>
      </c>
      <c r="S1462" t="s">
        <v>33</v>
      </c>
      <c r="T1462" t="s">
        <v>34</v>
      </c>
      <c r="U1462" t="s">
        <v>35</v>
      </c>
    </row>
    <row r="1463" spans="1:21" hidden="1" x14ac:dyDescent="0.2">
      <c r="A1463" t="s">
        <v>21</v>
      </c>
      <c r="B1463" t="s">
        <v>22</v>
      </c>
      <c r="C1463" t="s">
        <v>1126</v>
      </c>
      <c r="D1463" t="s">
        <v>1127</v>
      </c>
      <c r="E1463" t="s">
        <v>1201</v>
      </c>
      <c r="F1463" t="s">
        <v>1202</v>
      </c>
      <c r="G1463" t="s">
        <v>4821</v>
      </c>
      <c r="H1463">
        <v>2</v>
      </c>
      <c r="I1463" t="s">
        <v>4822</v>
      </c>
      <c r="J1463" t="s">
        <v>4822</v>
      </c>
      <c r="K1463" t="s">
        <v>29</v>
      </c>
      <c r="L1463" t="s">
        <v>198</v>
      </c>
      <c r="M1463">
        <v>552677</v>
      </c>
      <c r="N1463">
        <v>371608</v>
      </c>
      <c r="O1463" t="s">
        <v>4823</v>
      </c>
      <c r="P1463">
        <v>2027</v>
      </c>
      <c r="Q1463">
        <v>2</v>
      </c>
      <c r="R1463" t="s">
        <v>49</v>
      </c>
      <c r="S1463" t="s">
        <v>33</v>
      </c>
      <c r="T1463" t="s">
        <v>34</v>
      </c>
      <c r="U1463" t="s">
        <v>35</v>
      </c>
    </row>
    <row r="1464" spans="1:21" hidden="1" x14ac:dyDescent="0.2">
      <c r="A1464" t="s">
        <v>21</v>
      </c>
      <c r="B1464" t="s">
        <v>22</v>
      </c>
      <c r="C1464" t="s">
        <v>1126</v>
      </c>
      <c r="D1464" t="s">
        <v>1127</v>
      </c>
      <c r="E1464" t="s">
        <v>1201</v>
      </c>
      <c r="F1464" t="s">
        <v>1202</v>
      </c>
      <c r="G1464" t="s">
        <v>4824</v>
      </c>
      <c r="H1464">
        <v>2</v>
      </c>
      <c r="I1464" t="s">
        <v>4825</v>
      </c>
      <c r="J1464" t="s">
        <v>4825</v>
      </c>
      <c r="K1464" t="s">
        <v>29</v>
      </c>
      <c r="L1464" t="s">
        <v>198</v>
      </c>
      <c r="M1464">
        <v>550155</v>
      </c>
      <c r="N1464">
        <v>377612</v>
      </c>
      <c r="O1464" t="s">
        <v>4826</v>
      </c>
      <c r="P1464">
        <v>2027</v>
      </c>
      <c r="Q1464">
        <v>2</v>
      </c>
      <c r="R1464" t="s">
        <v>49</v>
      </c>
      <c r="S1464" t="s">
        <v>33</v>
      </c>
      <c r="T1464" t="s">
        <v>34</v>
      </c>
      <c r="U1464" t="s">
        <v>35</v>
      </c>
    </row>
    <row r="1465" spans="1:21" hidden="1" x14ac:dyDescent="0.2">
      <c r="A1465" t="s">
        <v>21</v>
      </c>
      <c r="B1465" t="s">
        <v>22</v>
      </c>
      <c r="C1465" t="s">
        <v>1126</v>
      </c>
      <c r="D1465" t="s">
        <v>1127</v>
      </c>
      <c r="E1465" t="s">
        <v>1201</v>
      </c>
      <c r="F1465" t="s">
        <v>1202</v>
      </c>
      <c r="G1465" t="s">
        <v>4827</v>
      </c>
      <c r="H1465">
        <v>2</v>
      </c>
      <c r="I1465" t="s">
        <v>4828</v>
      </c>
      <c r="J1465" t="s">
        <v>4828</v>
      </c>
      <c r="K1465" t="s">
        <v>29</v>
      </c>
      <c r="L1465" t="s">
        <v>198</v>
      </c>
      <c r="M1465">
        <v>554696</v>
      </c>
      <c r="N1465">
        <v>376035</v>
      </c>
      <c r="O1465" t="s">
        <v>4829</v>
      </c>
      <c r="P1465">
        <v>2027</v>
      </c>
      <c r="Q1465">
        <v>2</v>
      </c>
      <c r="R1465" t="s">
        <v>49</v>
      </c>
      <c r="S1465" t="s">
        <v>33</v>
      </c>
      <c r="T1465" t="s">
        <v>34</v>
      </c>
      <c r="U1465" t="s">
        <v>35</v>
      </c>
    </row>
    <row r="1466" spans="1:21" hidden="1" x14ac:dyDescent="0.2">
      <c r="A1466" t="s">
        <v>21</v>
      </c>
      <c r="B1466" t="s">
        <v>22</v>
      </c>
      <c r="C1466" t="s">
        <v>1126</v>
      </c>
      <c r="D1466" t="s">
        <v>1127</v>
      </c>
      <c r="E1466" t="s">
        <v>1353</v>
      </c>
      <c r="F1466" t="s">
        <v>1354</v>
      </c>
      <c r="G1466" t="s">
        <v>4830</v>
      </c>
      <c r="H1466">
        <v>2</v>
      </c>
      <c r="I1466" t="s">
        <v>4831</v>
      </c>
      <c r="J1466" t="s">
        <v>4831</v>
      </c>
      <c r="K1466" t="s">
        <v>29</v>
      </c>
      <c r="L1466" t="s">
        <v>30</v>
      </c>
      <c r="M1466">
        <v>512186</v>
      </c>
      <c r="N1466">
        <v>331217</v>
      </c>
      <c r="O1466" t="s">
        <v>4832</v>
      </c>
      <c r="P1466">
        <v>2027</v>
      </c>
      <c r="Q1466">
        <v>2</v>
      </c>
      <c r="R1466" t="s">
        <v>49</v>
      </c>
      <c r="S1466" t="s">
        <v>33</v>
      </c>
      <c r="T1466" t="s">
        <v>34</v>
      </c>
      <c r="U1466" t="s">
        <v>35</v>
      </c>
    </row>
    <row r="1467" spans="1:21" hidden="1" x14ac:dyDescent="0.2">
      <c r="A1467" t="s">
        <v>4348</v>
      </c>
      <c r="B1467" t="s">
        <v>4349</v>
      </c>
      <c r="C1467" t="s">
        <v>4808</v>
      </c>
      <c r="D1467" t="s">
        <v>4809</v>
      </c>
      <c r="E1467" t="s">
        <v>4833</v>
      </c>
      <c r="F1467" t="s">
        <v>4834</v>
      </c>
      <c r="G1467" t="s">
        <v>4835</v>
      </c>
      <c r="H1467">
        <v>1</v>
      </c>
      <c r="I1467" t="s">
        <v>4836</v>
      </c>
      <c r="J1467" t="s">
        <v>4836</v>
      </c>
      <c r="K1467" t="s">
        <v>29</v>
      </c>
      <c r="L1467" t="s">
        <v>47</v>
      </c>
      <c r="M1467">
        <v>350569</v>
      </c>
      <c r="N1467">
        <v>448537</v>
      </c>
      <c r="O1467" t="s">
        <v>4837</v>
      </c>
      <c r="P1467">
        <v>2027</v>
      </c>
      <c r="Q1467">
        <v>2</v>
      </c>
      <c r="R1467" t="s">
        <v>49</v>
      </c>
      <c r="S1467" t="s">
        <v>33</v>
      </c>
      <c r="T1467" t="s">
        <v>34</v>
      </c>
      <c r="U1467" t="s">
        <v>35</v>
      </c>
    </row>
    <row r="1468" spans="1:21" hidden="1" x14ac:dyDescent="0.2">
      <c r="A1468" t="s">
        <v>4348</v>
      </c>
      <c r="B1468" t="s">
        <v>4349</v>
      </c>
      <c r="C1468" t="s">
        <v>4808</v>
      </c>
      <c r="D1468" t="s">
        <v>4809</v>
      </c>
      <c r="E1468" t="s">
        <v>4833</v>
      </c>
      <c r="F1468" t="s">
        <v>4834</v>
      </c>
      <c r="G1468" t="s">
        <v>4838</v>
      </c>
      <c r="H1468">
        <v>1</v>
      </c>
      <c r="I1468" t="s">
        <v>4839</v>
      </c>
      <c r="J1468" t="s">
        <v>4839</v>
      </c>
      <c r="K1468" t="s">
        <v>29</v>
      </c>
      <c r="L1468" t="s">
        <v>30</v>
      </c>
      <c r="M1468">
        <v>356661</v>
      </c>
      <c r="N1468">
        <v>454931</v>
      </c>
      <c r="O1468" t="s">
        <v>4840</v>
      </c>
      <c r="P1468">
        <v>2027</v>
      </c>
      <c r="Q1468">
        <v>2</v>
      </c>
      <c r="R1468" t="s">
        <v>49</v>
      </c>
      <c r="S1468" t="s">
        <v>33</v>
      </c>
      <c r="T1468" t="s">
        <v>34</v>
      </c>
      <c r="U1468" t="s">
        <v>35</v>
      </c>
    </row>
    <row r="1469" spans="1:21" hidden="1" x14ac:dyDescent="0.2">
      <c r="A1469" t="s">
        <v>4348</v>
      </c>
      <c r="B1469" t="s">
        <v>4349</v>
      </c>
      <c r="C1469" t="s">
        <v>4808</v>
      </c>
      <c r="D1469" t="s">
        <v>4809</v>
      </c>
      <c r="E1469" t="s">
        <v>4833</v>
      </c>
      <c r="F1469" t="s">
        <v>4834</v>
      </c>
      <c r="G1469" t="s">
        <v>4841</v>
      </c>
      <c r="H1469">
        <v>1</v>
      </c>
      <c r="I1469" t="s">
        <v>4842</v>
      </c>
      <c r="J1469" t="s">
        <v>4842</v>
      </c>
      <c r="K1469" t="s">
        <v>29</v>
      </c>
      <c r="L1469" t="s">
        <v>47</v>
      </c>
      <c r="M1469">
        <v>361302</v>
      </c>
      <c r="N1469">
        <v>453919</v>
      </c>
      <c r="O1469" t="s">
        <v>4843</v>
      </c>
      <c r="P1469">
        <v>2027</v>
      </c>
      <c r="Q1469">
        <v>2</v>
      </c>
      <c r="R1469" t="s">
        <v>49</v>
      </c>
      <c r="S1469" t="s">
        <v>33</v>
      </c>
      <c r="T1469" t="s">
        <v>34</v>
      </c>
      <c r="U1469" t="s">
        <v>35</v>
      </c>
    </row>
    <row r="1470" spans="1:21" hidden="1" x14ac:dyDescent="0.2">
      <c r="A1470" t="s">
        <v>21</v>
      </c>
      <c r="B1470" t="s">
        <v>22</v>
      </c>
      <c r="C1470" t="s">
        <v>1126</v>
      </c>
      <c r="D1470" t="s">
        <v>1127</v>
      </c>
      <c r="E1470" t="s">
        <v>1128</v>
      </c>
      <c r="F1470" t="s">
        <v>1129</v>
      </c>
      <c r="G1470" t="s">
        <v>4844</v>
      </c>
      <c r="H1470">
        <v>2</v>
      </c>
      <c r="I1470" t="s">
        <v>4845</v>
      </c>
      <c r="J1470" t="s">
        <v>4845</v>
      </c>
      <c r="K1470" t="s">
        <v>29</v>
      </c>
      <c r="L1470" t="s">
        <v>47</v>
      </c>
      <c r="M1470">
        <v>489952</v>
      </c>
      <c r="N1470">
        <v>325445</v>
      </c>
      <c r="O1470" t="s">
        <v>4846</v>
      </c>
      <c r="P1470">
        <v>2027</v>
      </c>
      <c r="Q1470">
        <v>2</v>
      </c>
      <c r="R1470" t="s">
        <v>49</v>
      </c>
      <c r="S1470" t="s">
        <v>33</v>
      </c>
      <c r="T1470" t="s">
        <v>34</v>
      </c>
      <c r="U1470" t="s">
        <v>35</v>
      </c>
    </row>
    <row r="1471" spans="1:21" hidden="1" x14ac:dyDescent="0.2">
      <c r="A1471" t="s">
        <v>21</v>
      </c>
      <c r="B1471" t="s">
        <v>22</v>
      </c>
      <c r="C1471" t="s">
        <v>1126</v>
      </c>
      <c r="D1471" t="s">
        <v>1127</v>
      </c>
      <c r="E1471" t="s">
        <v>1128</v>
      </c>
      <c r="F1471" t="s">
        <v>1129</v>
      </c>
      <c r="G1471" t="s">
        <v>4847</v>
      </c>
      <c r="H1471">
        <v>2</v>
      </c>
      <c r="I1471" t="s">
        <v>4848</v>
      </c>
      <c r="J1471" t="s">
        <v>4848</v>
      </c>
      <c r="K1471" t="s">
        <v>29</v>
      </c>
      <c r="L1471" t="s">
        <v>47</v>
      </c>
      <c r="M1471">
        <v>492665</v>
      </c>
      <c r="N1471">
        <v>323436</v>
      </c>
      <c r="O1471" t="s">
        <v>4849</v>
      </c>
      <c r="P1471">
        <v>2027</v>
      </c>
      <c r="Q1471">
        <v>2</v>
      </c>
      <c r="R1471" t="s">
        <v>32</v>
      </c>
      <c r="S1471" t="s">
        <v>33</v>
      </c>
      <c r="T1471" t="s">
        <v>34</v>
      </c>
      <c r="U1471" t="s">
        <v>35</v>
      </c>
    </row>
    <row r="1472" spans="1:21" hidden="1" x14ac:dyDescent="0.2">
      <c r="A1472" t="s">
        <v>21</v>
      </c>
      <c r="B1472" t="s">
        <v>22</v>
      </c>
      <c r="C1472" t="s">
        <v>1126</v>
      </c>
      <c r="D1472" t="s">
        <v>1127</v>
      </c>
      <c r="E1472" t="s">
        <v>1128</v>
      </c>
      <c r="F1472" t="s">
        <v>1129</v>
      </c>
      <c r="G1472" t="s">
        <v>4850</v>
      </c>
      <c r="H1472">
        <v>2</v>
      </c>
      <c r="I1472" t="s">
        <v>4851</v>
      </c>
      <c r="J1472" t="s">
        <v>4851</v>
      </c>
      <c r="K1472" t="s">
        <v>29</v>
      </c>
      <c r="L1472" t="s">
        <v>47</v>
      </c>
      <c r="M1472">
        <v>490100</v>
      </c>
      <c r="N1472">
        <v>328537</v>
      </c>
      <c r="O1472" t="s">
        <v>4852</v>
      </c>
      <c r="P1472">
        <v>2027</v>
      </c>
      <c r="Q1472">
        <v>2</v>
      </c>
      <c r="R1472" t="s">
        <v>49</v>
      </c>
      <c r="S1472" t="s">
        <v>33</v>
      </c>
      <c r="T1472" t="s">
        <v>34</v>
      </c>
      <c r="U1472" t="s">
        <v>35</v>
      </c>
    </row>
    <row r="1473" spans="1:21" hidden="1" x14ac:dyDescent="0.2">
      <c r="A1473" t="s">
        <v>4348</v>
      </c>
      <c r="B1473" t="s">
        <v>4349</v>
      </c>
      <c r="C1473" t="s">
        <v>4853</v>
      </c>
      <c r="D1473" t="s">
        <v>4854</v>
      </c>
      <c r="E1473" t="s">
        <v>4855</v>
      </c>
      <c r="F1473" t="s">
        <v>4856</v>
      </c>
      <c r="G1473" t="s">
        <v>4857</v>
      </c>
      <c r="H1473">
        <v>1</v>
      </c>
      <c r="I1473" t="s">
        <v>4858</v>
      </c>
      <c r="J1473" t="s">
        <v>4858</v>
      </c>
      <c r="K1473" t="s">
        <v>29</v>
      </c>
      <c r="L1473" t="s">
        <v>47</v>
      </c>
      <c r="M1473">
        <v>363605</v>
      </c>
      <c r="N1473">
        <v>503205</v>
      </c>
      <c r="O1473" t="s">
        <v>4859</v>
      </c>
      <c r="P1473">
        <v>2027</v>
      </c>
      <c r="Q1473">
        <v>2</v>
      </c>
      <c r="R1473" t="s">
        <v>49</v>
      </c>
      <c r="S1473" t="s">
        <v>33</v>
      </c>
      <c r="T1473" t="s">
        <v>34</v>
      </c>
      <c r="U1473" t="s">
        <v>35</v>
      </c>
    </row>
    <row r="1474" spans="1:21" hidden="1" x14ac:dyDescent="0.2">
      <c r="A1474" t="s">
        <v>4348</v>
      </c>
      <c r="B1474" t="s">
        <v>4349</v>
      </c>
      <c r="C1474" t="s">
        <v>4853</v>
      </c>
      <c r="D1474" t="s">
        <v>4854</v>
      </c>
      <c r="E1474" t="s">
        <v>4855</v>
      </c>
      <c r="F1474" t="s">
        <v>4856</v>
      </c>
      <c r="G1474" t="s">
        <v>4860</v>
      </c>
      <c r="H1474">
        <v>1</v>
      </c>
      <c r="I1474" t="s">
        <v>4861</v>
      </c>
      <c r="J1474" t="s">
        <v>4861</v>
      </c>
      <c r="K1474" t="s">
        <v>29</v>
      </c>
      <c r="L1474" t="s">
        <v>47</v>
      </c>
      <c r="M1474">
        <v>362946</v>
      </c>
      <c r="N1474">
        <v>507347</v>
      </c>
      <c r="O1474" t="s">
        <v>4862</v>
      </c>
      <c r="P1474">
        <v>2027</v>
      </c>
      <c r="Q1474">
        <v>2</v>
      </c>
      <c r="R1474" t="s">
        <v>49</v>
      </c>
      <c r="S1474" t="s">
        <v>33</v>
      </c>
      <c r="T1474" t="s">
        <v>34</v>
      </c>
      <c r="U1474" t="s">
        <v>35</v>
      </c>
    </row>
    <row r="1475" spans="1:21" hidden="1" x14ac:dyDescent="0.2">
      <c r="A1475" t="s">
        <v>4348</v>
      </c>
      <c r="B1475" t="s">
        <v>4349</v>
      </c>
      <c r="C1475" t="s">
        <v>4853</v>
      </c>
      <c r="D1475" t="s">
        <v>4854</v>
      </c>
      <c r="E1475" t="s">
        <v>4855</v>
      </c>
      <c r="F1475" t="s">
        <v>4856</v>
      </c>
      <c r="G1475" t="s">
        <v>4863</v>
      </c>
      <c r="H1475">
        <v>1</v>
      </c>
      <c r="I1475" t="s">
        <v>4864</v>
      </c>
      <c r="J1475" t="s">
        <v>4864</v>
      </c>
      <c r="K1475" t="s">
        <v>29</v>
      </c>
      <c r="L1475" t="s">
        <v>47</v>
      </c>
      <c r="M1475">
        <v>366101</v>
      </c>
      <c r="N1475">
        <v>501539</v>
      </c>
      <c r="O1475" t="s">
        <v>4865</v>
      </c>
      <c r="P1475">
        <v>2027</v>
      </c>
      <c r="Q1475">
        <v>2</v>
      </c>
      <c r="R1475" t="s">
        <v>49</v>
      </c>
      <c r="S1475" t="s">
        <v>33</v>
      </c>
      <c r="T1475" t="s">
        <v>34</v>
      </c>
      <c r="U1475" t="s">
        <v>35</v>
      </c>
    </row>
    <row r="1476" spans="1:21" hidden="1" x14ac:dyDescent="0.2">
      <c r="A1476" t="s">
        <v>21</v>
      </c>
      <c r="B1476" t="s">
        <v>22</v>
      </c>
      <c r="C1476" t="s">
        <v>1126</v>
      </c>
      <c r="D1476" t="s">
        <v>1127</v>
      </c>
      <c r="E1476" t="s">
        <v>1128</v>
      </c>
      <c r="F1476" t="s">
        <v>1129</v>
      </c>
      <c r="G1476" t="s">
        <v>4866</v>
      </c>
      <c r="H1476">
        <v>2</v>
      </c>
      <c r="I1476" t="s">
        <v>4867</v>
      </c>
      <c r="J1476" t="s">
        <v>4867</v>
      </c>
      <c r="K1476" t="s">
        <v>29</v>
      </c>
      <c r="L1476" t="s">
        <v>30</v>
      </c>
      <c r="M1476">
        <v>491272</v>
      </c>
      <c r="N1476">
        <v>349530</v>
      </c>
      <c r="O1476" t="s">
        <v>4868</v>
      </c>
      <c r="P1476">
        <v>2027</v>
      </c>
      <c r="Q1476">
        <v>2</v>
      </c>
      <c r="R1476" t="s">
        <v>49</v>
      </c>
      <c r="S1476" t="s">
        <v>33</v>
      </c>
      <c r="T1476" t="s">
        <v>34</v>
      </c>
      <c r="U1476" t="s">
        <v>35</v>
      </c>
    </row>
    <row r="1477" spans="1:21" hidden="1" x14ac:dyDescent="0.2">
      <c r="A1477" t="s">
        <v>4348</v>
      </c>
      <c r="B1477" t="s">
        <v>4349</v>
      </c>
      <c r="C1477" t="s">
        <v>4853</v>
      </c>
      <c r="D1477" t="s">
        <v>4854</v>
      </c>
      <c r="E1477" t="s">
        <v>4855</v>
      </c>
      <c r="F1477" t="s">
        <v>4856</v>
      </c>
      <c r="G1477" t="s">
        <v>4869</v>
      </c>
      <c r="H1477">
        <v>1</v>
      </c>
      <c r="I1477" t="s">
        <v>4870</v>
      </c>
      <c r="J1477" t="s">
        <v>4870</v>
      </c>
      <c r="K1477" t="s">
        <v>29</v>
      </c>
      <c r="L1477" t="s">
        <v>47</v>
      </c>
      <c r="M1477">
        <v>364106</v>
      </c>
      <c r="N1477">
        <v>506872</v>
      </c>
      <c r="O1477" t="s">
        <v>4871</v>
      </c>
      <c r="P1477">
        <v>2027</v>
      </c>
      <c r="Q1477">
        <v>2</v>
      </c>
      <c r="R1477" t="s">
        <v>49</v>
      </c>
      <c r="S1477" t="s">
        <v>33</v>
      </c>
      <c r="T1477" t="s">
        <v>34</v>
      </c>
      <c r="U1477" t="s">
        <v>35</v>
      </c>
    </row>
    <row r="1478" spans="1:21" hidden="1" x14ac:dyDescent="0.2">
      <c r="A1478" t="s">
        <v>4348</v>
      </c>
      <c r="B1478" t="s">
        <v>4349</v>
      </c>
      <c r="C1478" t="s">
        <v>4853</v>
      </c>
      <c r="D1478" t="s">
        <v>4854</v>
      </c>
      <c r="E1478" t="s">
        <v>4855</v>
      </c>
      <c r="F1478" t="s">
        <v>4856</v>
      </c>
      <c r="G1478" t="s">
        <v>4872</v>
      </c>
      <c r="H1478">
        <v>1</v>
      </c>
      <c r="I1478" t="s">
        <v>4873</v>
      </c>
      <c r="J1478" t="s">
        <v>4873</v>
      </c>
      <c r="K1478" t="s">
        <v>29</v>
      </c>
      <c r="L1478" t="s">
        <v>47</v>
      </c>
      <c r="M1478">
        <v>362871</v>
      </c>
      <c r="N1478">
        <v>495154</v>
      </c>
      <c r="O1478" t="s">
        <v>4874</v>
      </c>
      <c r="P1478">
        <v>2027</v>
      </c>
      <c r="Q1478">
        <v>2</v>
      </c>
      <c r="R1478" t="s">
        <v>49</v>
      </c>
      <c r="S1478" t="s">
        <v>33</v>
      </c>
      <c r="T1478" t="s">
        <v>34</v>
      </c>
      <c r="U1478" t="s">
        <v>35</v>
      </c>
    </row>
    <row r="1479" spans="1:21" hidden="1" x14ac:dyDescent="0.2">
      <c r="A1479" t="s">
        <v>4348</v>
      </c>
      <c r="B1479" t="s">
        <v>4349</v>
      </c>
      <c r="C1479" t="s">
        <v>4853</v>
      </c>
      <c r="D1479" t="s">
        <v>4854</v>
      </c>
      <c r="E1479" t="s">
        <v>4855</v>
      </c>
      <c r="F1479" t="s">
        <v>4856</v>
      </c>
      <c r="G1479" t="s">
        <v>4875</v>
      </c>
      <c r="H1479">
        <v>1</v>
      </c>
      <c r="I1479" t="s">
        <v>4876</v>
      </c>
      <c r="J1479" t="s">
        <v>4876</v>
      </c>
      <c r="K1479" t="s">
        <v>29</v>
      </c>
      <c r="L1479" t="s">
        <v>47</v>
      </c>
      <c r="M1479">
        <v>362127</v>
      </c>
      <c r="N1479">
        <v>503122</v>
      </c>
      <c r="O1479" t="s">
        <v>4877</v>
      </c>
      <c r="P1479">
        <v>2027</v>
      </c>
      <c r="Q1479">
        <v>2</v>
      </c>
      <c r="R1479" t="s">
        <v>49</v>
      </c>
      <c r="S1479" t="s">
        <v>33</v>
      </c>
      <c r="T1479" t="s">
        <v>34</v>
      </c>
      <c r="U1479" t="s">
        <v>35</v>
      </c>
    </row>
    <row r="1480" spans="1:21" hidden="1" x14ac:dyDescent="0.2">
      <c r="A1480" t="s">
        <v>21</v>
      </c>
      <c r="B1480" t="s">
        <v>22</v>
      </c>
      <c r="C1480" t="s">
        <v>1126</v>
      </c>
      <c r="D1480" t="s">
        <v>1127</v>
      </c>
      <c r="E1480" t="s">
        <v>1246</v>
      </c>
      <c r="F1480" t="s">
        <v>1247</v>
      </c>
      <c r="G1480" t="s">
        <v>4878</v>
      </c>
      <c r="H1480">
        <v>2</v>
      </c>
      <c r="I1480" t="s">
        <v>4879</v>
      </c>
      <c r="J1480" t="s">
        <v>4879</v>
      </c>
      <c r="K1480" t="s">
        <v>29</v>
      </c>
      <c r="L1480" t="s">
        <v>30</v>
      </c>
      <c r="M1480">
        <v>508686</v>
      </c>
      <c r="N1480">
        <v>361576</v>
      </c>
      <c r="O1480" t="s">
        <v>4880</v>
      </c>
      <c r="P1480">
        <v>2027</v>
      </c>
      <c r="Q1480">
        <v>2</v>
      </c>
      <c r="R1480" t="s">
        <v>49</v>
      </c>
      <c r="S1480" t="s">
        <v>33</v>
      </c>
      <c r="T1480" t="s">
        <v>34</v>
      </c>
      <c r="U1480" t="s">
        <v>35</v>
      </c>
    </row>
    <row r="1481" spans="1:21" hidden="1" x14ac:dyDescent="0.2">
      <c r="A1481" t="s">
        <v>4348</v>
      </c>
      <c r="B1481" t="s">
        <v>4349</v>
      </c>
      <c r="C1481" t="s">
        <v>4853</v>
      </c>
      <c r="D1481" t="s">
        <v>4854</v>
      </c>
      <c r="E1481" t="s">
        <v>4881</v>
      </c>
      <c r="F1481" t="s">
        <v>4882</v>
      </c>
      <c r="G1481" t="s">
        <v>4883</v>
      </c>
      <c r="H1481">
        <v>1</v>
      </c>
      <c r="I1481" t="s">
        <v>4884</v>
      </c>
      <c r="J1481" t="s">
        <v>4884</v>
      </c>
      <c r="K1481" t="s">
        <v>29</v>
      </c>
      <c r="L1481" t="s">
        <v>47</v>
      </c>
      <c r="M1481">
        <v>350887</v>
      </c>
      <c r="N1481">
        <v>471732</v>
      </c>
      <c r="O1481" t="s">
        <v>4885</v>
      </c>
      <c r="P1481">
        <v>2027</v>
      </c>
      <c r="Q1481">
        <v>2</v>
      </c>
      <c r="R1481" t="s">
        <v>49</v>
      </c>
      <c r="S1481" t="s">
        <v>33</v>
      </c>
      <c r="T1481" t="s">
        <v>34</v>
      </c>
      <c r="U1481" t="s">
        <v>35</v>
      </c>
    </row>
    <row r="1482" spans="1:21" hidden="1" x14ac:dyDescent="0.2">
      <c r="A1482" t="s">
        <v>4348</v>
      </c>
      <c r="B1482" t="s">
        <v>4349</v>
      </c>
      <c r="C1482" t="s">
        <v>4853</v>
      </c>
      <c r="D1482" t="s">
        <v>4854</v>
      </c>
      <c r="E1482" t="s">
        <v>4881</v>
      </c>
      <c r="F1482" t="s">
        <v>4882</v>
      </c>
      <c r="G1482" t="s">
        <v>4886</v>
      </c>
      <c r="H1482">
        <v>1</v>
      </c>
      <c r="I1482" t="s">
        <v>4887</v>
      </c>
      <c r="J1482" t="s">
        <v>4887</v>
      </c>
      <c r="K1482" t="s">
        <v>29</v>
      </c>
      <c r="L1482" t="s">
        <v>47</v>
      </c>
      <c r="M1482">
        <v>353342</v>
      </c>
      <c r="N1482">
        <v>469695</v>
      </c>
      <c r="O1482" t="s">
        <v>4888</v>
      </c>
      <c r="P1482">
        <v>2027</v>
      </c>
      <c r="Q1482">
        <v>2</v>
      </c>
      <c r="R1482" t="s">
        <v>49</v>
      </c>
      <c r="S1482" t="s">
        <v>33</v>
      </c>
      <c r="T1482" t="s">
        <v>34</v>
      </c>
      <c r="U1482" t="s">
        <v>35</v>
      </c>
    </row>
    <row r="1483" spans="1:21" hidden="1" x14ac:dyDescent="0.2">
      <c r="A1483" t="s">
        <v>21</v>
      </c>
      <c r="B1483" t="s">
        <v>22</v>
      </c>
      <c r="C1483" t="s">
        <v>1126</v>
      </c>
      <c r="D1483" t="s">
        <v>1127</v>
      </c>
      <c r="E1483" t="s">
        <v>1246</v>
      </c>
      <c r="F1483" t="s">
        <v>1247</v>
      </c>
      <c r="G1483" t="s">
        <v>4889</v>
      </c>
      <c r="H1483">
        <v>2</v>
      </c>
      <c r="I1483" t="s">
        <v>4890</v>
      </c>
      <c r="J1483" t="s">
        <v>4890</v>
      </c>
      <c r="K1483" t="s">
        <v>29</v>
      </c>
      <c r="L1483" t="s">
        <v>30</v>
      </c>
      <c r="M1483">
        <v>526414</v>
      </c>
      <c r="N1483">
        <v>363906</v>
      </c>
      <c r="O1483" t="s">
        <v>4891</v>
      </c>
      <c r="P1483">
        <v>2027</v>
      </c>
      <c r="Q1483">
        <v>2</v>
      </c>
      <c r="R1483" t="s">
        <v>49</v>
      </c>
      <c r="S1483" t="s">
        <v>33</v>
      </c>
      <c r="T1483" t="s">
        <v>34</v>
      </c>
      <c r="U1483" t="s">
        <v>35</v>
      </c>
    </row>
    <row r="1484" spans="1:21" hidden="1" x14ac:dyDescent="0.2">
      <c r="A1484" t="s">
        <v>4348</v>
      </c>
      <c r="B1484" t="s">
        <v>4349</v>
      </c>
      <c r="C1484" t="s">
        <v>4853</v>
      </c>
      <c r="D1484" t="s">
        <v>4854</v>
      </c>
      <c r="E1484" t="s">
        <v>4892</v>
      </c>
      <c r="F1484" t="s">
        <v>4893</v>
      </c>
      <c r="G1484" t="s">
        <v>4894</v>
      </c>
      <c r="H1484">
        <v>1</v>
      </c>
      <c r="I1484" t="s">
        <v>4895</v>
      </c>
      <c r="J1484" t="s">
        <v>4895</v>
      </c>
      <c r="K1484" t="s">
        <v>29</v>
      </c>
      <c r="L1484" t="s">
        <v>47</v>
      </c>
      <c r="M1484">
        <v>376400</v>
      </c>
      <c r="N1484">
        <v>486679</v>
      </c>
      <c r="O1484" t="s">
        <v>4896</v>
      </c>
      <c r="P1484">
        <v>2027</v>
      </c>
      <c r="Q1484">
        <v>2</v>
      </c>
      <c r="R1484" t="s">
        <v>49</v>
      </c>
      <c r="S1484" t="s">
        <v>33</v>
      </c>
      <c r="T1484" t="s">
        <v>34</v>
      </c>
      <c r="U1484" t="s">
        <v>35</v>
      </c>
    </row>
    <row r="1485" spans="1:21" hidden="1" x14ac:dyDescent="0.2">
      <c r="A1485" t="s">
        <v>4348</v>
      </c>
      <c r="B1485" t="s">
        <v>4349</v>
      </c>
      <c r="C1485" t="s">
        <v>4853</v>
      </c>
      <c r="D1485" t="s">
        <v>4854</v>
      </c>
      <c r="E1485" t="s">
        <v>4892</v>
      </c>
      <c r="F1485" t="s">
        <v>4893</v>
      </c>
      <c r="G1485" t="s">
        <v>4897</v>
      </c>
      <c r="H1485">
        <v>1</v>
      </c>
      <c r="I1485" t="s">
        <v>4898</v>
      </c>
      <c r="J1485" t="s">
        <v>4898</v>
      </c>
      <c r="K1485" t="s">
        <v>29</v>
      </c>
      <c r="L1485" t="s">
        <v>47</v>
      </c>
      <c r="M1485">
        <v>365064</v>
      </c>
      <c r="N1485">
        <v>491078</v>
      </c>
      <c r="O1485" t="s">
        <v>4899</v>
      </c>
      <c r="P1485">
        <v>2027</v>
      </c>
      <c r="Q1485">
        <v>2</v>
      </c>
      <c r="R1485" t="s">
        <v>49</v>
      </c>
      <c r="S1485" t="s">
        <v>33</v>
      </c>
      <c r="T1485" t="s">
        <v>34</v>
      </c>
      <c r="U1485" t="s">
        <v>35</v>
      </c>
    </row>
    <row r="1486" spans="1:21" hidden="1" x14ac:dyDescent="0.2">
      <c r="A1486" t="s">
        <v>4348</v>
      </c>
      <c r="B1486" t="s">
        <v>4349</v>
      </c>
      <c r="C1486" t="s">
        <v>4853</v>
      </c>
      <c r="D1486" t="s">
        <v>4854</v>
      </c>
      <c r="E1486" t="s">
        <v>4892</v>
      </c>
      <c r="F1486" t="s">
        <v>4893</v>
      </c>
      <c r="G1486" t="s">
        <v>4900</v>
      </c>
      <c r="H1486">
        <v>1</v>
      </c>
      <c r="I1486" t="s">
        <v>4901</v>
      </c>
      <c r="J1486" t="s">
        <v>4901</v>
      </c>
      <c r="K1486" t="s">
        <v>29</v>
      </c>
      <c r="L1486" t="s">
        <v>47</v>
      </c>
      <c r="M1486">
        <v>366363</v>
      </c>
      <c r="N1486">
        <v>471901</v>
      </c>
      <c r="O1486" t="s">
        <v>4902</v>
      </c>
      <c r="P1486">
        <v>2027</v>
      </c>
      <c r="Q1486">
        <v>2</v>
      </c>
      <c r="R1486" t="s">
        <v>49</v>
      </c>
      <c r="S1486" t="s">
        <v>33</v>
      </c>
      <c r="T1486" t="s">
        <v>34</v>
      </c>
      <c r="U1486" t="s">
        <v>35</v>
      </c>
    </row>
    <row r="1487" spans="1:21" hidden="1" x14ac:dyDescent="0.2">
      <c r="A1487" t="s">
        <v>4348</v>
      </c>
      <c r="B1487" t="s">
        <v>4349</v>
      </c>
      <c r="C1487" t="s">
        <v>4853</v>
      </c>
      <c r="D1487" t="s">
        <v>4854</v>
      </c>
      <c r="E1487" t="s">
        <v>4892</v>
      </c>
      <c r="F1487" t="s">
        <v>4893</v>
      </c>
      <c r="G1487" t="s">
        <v>4903</v>
      </c>
      <c r="H1487">
        <v>1</v>
      </c>
      <c r="I1487" t="s">
        <v>4904</v>
      </c>
      <c r="J1487" t="s">
        <v>4904</v>
      </c>
      <c r="K1487" t="s">
        <v>29</v>
      </c>
      <c r="L1487" t="s">
        <v>47</v>
      </c>
      <c r="M1487">
        <v>368723</v>
      </c>
      <c r="N1487">
        <v>493818</v>
      </c>
      <c r="O1487" t="s">
        <v>4905</v>
      </c>
      <c r="P1487">
        <v>2027</v>
      </c>
      <c r="Q1487">
        <v>2</v>
      </c>
      <c r="R1487" t="s">
        <v>49</v>
      </c>
      <c r="S1487" t="s">
        <v>33</v>
      </c>
      <c r="T1487" t="s">
        <v>34</v>
      </c>
      <c r="U1487" t="s">
        <v>35</v>
      </c>
    </row>
    <row r="1488" spans="1:21" hidden="1" x14ac:dyDescent="0.2">
      <c r="A1488" t="s">
        <v>4348</v>
      </c>
      <c r="B1488" t="s">
        <v>4349</v>
      </c>
      <c r="C1488" t="s">
        <v>4853</v>
      </c>
      <c r="D1488" t="s">
        <v>4854</v>
      </c>
      <c r="E1488" t="s">
        <v>4892</v>
      </c>
      <c r="F1488" t="s">
        <v>4893</v>
      </c>
      <c r="G1488" t="s">
        <v>4906</v>
      </c>
      <c r="H1488">
        <v>1</v>
      </c>
      <c r="I1488" t="s">
        <v>4907</v>
      </c>
      <c r="J1488" t="s">
        <v>4907</v>
      </c>
      <c r="K1488" t="s">
        <v>29</v>
      </c>
      <c r="L1488" t="s">
        <v>47</v>
      </c>
      <c r="M1488">
        <v>370171</v>
      </c>
      <c r="N1488">
        <v>477788</v>
      </c>
      <c r="O1488" t="s">
        <v>4908</v>
      </c>
      <c r="P1488">
        <v>2027</v>
      </c>
      <c r="Q1488">
        <v>2</v>
      </c>
      <c r="R1488" t="s">
        <v>49</v>
      </c>
      <c r="S1488" t="s">
        <v>33</v>
      </c>
      <c r="T1488" t="s">
        <v>34</v>
      </c>
      <c r="U1488" t="s">
        <v>35</v>
      </c>
    </row>
    <row r="1489" spans="1:21" hidden="1" x14ac:dyDescent="0.2">
      <c r="A1489" t="s">
        <v>4348</v>
      </c>
      <c r="B1489" t="s">
        <v>4349</v>
      </c>
      <c r="C1489" t="s">
        <v>4853</v>
      </c>
      <c r="D1489" t="s">
        <v>4854</v>
      </c>
      <c r="E1489" t="s">
        <v>4892</v>
      </c>
      <c r="F1489" t="s">
        <v>4893</v>
      </c>
      <c r="G1489" t="s">
        <v>4909</v>
      </c>
      <c r="H1489">
        <v>1</v>
      </c>
      <c r="I1489" t="s">
        <v>4910</v>
      </c>
      <c r="J1489" t="s">
        <v>4910</v>
      </c>
      <c r="K1489" t="s">
        <v>29</v>
      </c>
      <c r="L1489" t="s">
        <v>47</v>
      </c>
      <c r="M1489">
        <v>372628</v>
      </c>
      <c r="N1489">
        <v>484354</v>
      </c>
      <c r="O1489" t="s">
        <v>4911</v>
      </c>
      <c r="P1489">
        <v>2027</v>
      </c>
      <c r="Q1489">
        <v>2</v>
      </c>
      <c r="R1489" t="s">
        <v>49</v>
      </c>
      <c r="S1489" t="s">
        <v>33</v>
      </c>
      <c r="T1489" t="s">
        <v>34</v>
      </c>
      <c r="U1489" t="s">
        <v>35</v>
      </c>
    </row>
    <row r="1490" spans="1:21" hidden="1" x14ac:dyDescent="0.2">
      <c r="A1490" t="s">
        <v>4348</v>
      </c>
      <c r="B1490" t="s">
        <v>4349</v>
      </c>
      <c r="C1490" t="s">
        <v>4853</v>
      </c>
      <c r="D1490" t="s">
        <v>4854</v>
      </c>
      <c r="E1490" t="s">
        <v>4892</v>
      </c>
      <c r="F1490" t="s">
        <v>4893</v>
      </c>
      <c r="G1490" t="s">
        <v>4912</v>
      </c>
      <c r="H1490">
        <v>1</v>
      </c>
      <c r="I1490" t="s">
        <v>4913</v>
      </c>
      <c r="J1490" t="s">
        <v>4913</v>
      </c>
      <c r="K1490" t="s">
        <v>29</v>
      </c>
      <c r="L1490" t="s">
        <v>47</v>
      </c>
      <c r="M1490">
        <v>376399</v>
      </c>
      <c r="N1490">
        <v>490200</v>
      </c>
      <c r="O1490" t="s">
        <v>4914</v>
      </c>
      <c r="P1490">
        <v>2027</v>
      </c>
      <c r="Q1490">
        <v>2</v>
      </c>
      <c r="R1490" t="s">
        <v>49</v>
      </c>
      <c r="S1490" t="s">
        <v>33</v>
      </c>
      <c r="T1490" t="s">
        <v>34</v>
      </c>
      <c r="U1490" t="s">
        <v>35</v>
      </c>
    </row>
    <row r="1491" spans="1:21" hidden="1" x14ac:dyDescent="0.2">
      <c r="A1491" t="s">
        <v>4348</v>
      </c>
      <c r="B1491" t="s">
        <v>4349</v>
      </c>
      <c r="C1491" t="s">
        <v>4853</v>
      </c>
      <c r="D1491" t="s">
        <v>4854</v>
      </c>
      <c r="E1491" t="s">
        <v>4892</v>
      </c>
      <c r="F1491" t="s">
        <v>4893</v>
      </c>
      <c r="G1491" t="s">
        <v>4915</v>
      </c>
      <c r="H1491">
        <v>1</v>
      </c>
      <c r="I1491" t="s">
        <v>4916</v>
      </c>
      <c r="J1491" t="s">
        <v>4916</v>
      </c>
      <c r="K1491" t="s">
        <v>29</v>
      </c>
      <c r="L1491" t="s">
        <v>47</v>
      </c>
      <c r="M1491">
        <v>371305</v>
      </c>
      <c r="N1491">
        <v>475133</v>
      </c>
      <c r="O1491" t="s">
        <v>4917</v>
      </c>
      <c r="P1491">
        <v>2027</v>
      </c>
      <c r="Q1491">
        <v>2</v>
      </c>
      <c r="R1491" t="s">
        <v>49</v>
      </c>
      <c r="S1491" t="s">
        <v>33</v>
      </c>
      <c r="T1491" t="s">
        <v>34</v>
      </c>
      <c r="U1491" t="s">
        <v>35</v>
      </c>
    </row>
    <row r="1492" spans="1:21" hidden="1" x14ac:dyDescent="0.2">
      <c r="A1492" t="s">
        <v>4348</v>
      </c>
      <c r="B1492" t="s">
        <v>4349</v>
      </c>
      <c r="C1492" t="s">
        <v>4853</v>
      </c>
      <c r="D1492" t="s">
        <v>4854</v>
      </c>
      <c r="E1492" t="s">
        <v>4892</v>
      </c>
      <c r="F1492" t="s">
        <v>4893</v>
      </c>
      <c r="G1492" t="s">
        <v>4918</v>
      </c>
      <c r="H1492">
        <v>1</v>
      </c>
      <c r="I1492" t="s">
        <v>4919</v>
      </c>
      <c r="J1492" t="s">
        <v>4919</v>
      </c>
      <c r="K1492" t="s">
        <v>29</v>
      </c>
      <c r="L1492" t="s">
        <v>47</v>
      </c>
      <c r="M1492">
        <v>366403</v>
      </c>
      <c r="N1492">
        <v>489785</v>
      </c>
      <c r="O1492" t="s">
        <v>4920</v>
      </c>
      <c r="P1492">
        <v>2027</v>
      </c>
      <c r="Q1492">
        <v>2</v>
      </c>
      <c r="R1492" t="s">
        <v>49</v>
      </c>
      <c r="S1492" t="s">
        <v>33</v>
      </c>
      <c r="T1492" t="s">
        <v>34</v>
      </c>
      <c r="U1492" t="s">
        <v>35</v>
      </c>
    </row>
    <row r="1493" spans="1:21" hidden="1" x14ac:dyDescent="0.2">
      <c r="A1493" t="s">
        <v>21</v>
      </c>
      <c r="B1493" t="s">
        <v>22</v>
      </c>
      <c r="C1493" t="s">
        <v>1126</v>
      </c>
      <c r="D1493" t="s">
        <v>1127</v>
      </c>
      <c r="E1493" t="s">
        <v>1201</v>
      </c>
      <c r="F1493" t="s">
        <v>1202</v>
      </c>
      <c r="G1493" t="s">
        <v>4921</v>
      </c>
      <c r="H1493">
        <v>2</v>
      </c>
      <c r="I1493" t="s">
        <v>4922</v>
      </c>
      <c r="J1493" t="s">
        <v>4922</v>
      </c>
      <c r="K1493" t="s">
        <v>29</v>
      </c>
      <c r="L1493" t="s">
        <v>198</v>
      </c>
      <c r="M1493">
        <v>549856</v>
      </c>
      <c r="N1493">
        <v>365741</v>
      </c>
      <c r="O1493" t="s">
        <v>4923</v>
      </c>
      <c r="P1493">
        <v>2027</v>
      </c>
      <c r="Q1493">
        <v>2</v>
      </c>
      <c r="R1493" t="s">
        <v>49</v>
      </c>
      <c r="S1493" t="s">
        <v>33</v>
      </c>
      <c r="T1493" t="s">
        <v>34</v>
      </c>
      <c r="U1493" t="s">
        <v>35</v>
      </c>
    </row>
    <row r="1494" spans="1:21" hidden="1" x14ac:dyDescent="0.2">
      <c r="A1494" t="s">
        <v>4348</v>
      </c>
      <c r="B1494" t="s">
        <v>4349</v>
      </c>
      <c r="C1494" t="s">
        <v>4853</v>
      </c>
      <c r="D1494" t="s">
        <v>4854</v>
      </c>
      <c r="E1494" t="s">
        <v>4924</v>
      </c>
      <c r="F1494" t="s">
        <v>4925</v>
      </c>
      <c r="G1494" t="s">
        <v>4926</v>
      </c>
      <c r="H1494">
        <v>1</v>
      </c>
      <c r="I1494" t="s">
        <v>4927</v>
      </c>
      <c r="J1494" t="s">
        <v>4927</v>
      </c>
      <c r="K1494" t="s">
        <v>29</v>
      </c>
      <c r="L1494" t="s">
        <v>47</v>
      </c>
      <c r="M1494">
        <v>361925</v>
      </c>
      <c r="N1494">
        <v>460838</v>
      </c>
      <c r="O1494" t="s">
        <v>4928</v>
      </c>
      <c r="P1494">
        <v>2027</v>
      </c>
      <c r="Q1494">
        <v>2</v>
      </c>
      <c r="R1494" t="s">
        <v>49</v>
      </c>
      <c r="S1494" t="s">
        <v>33</v>
      </c>
      <c r="T1494" t="s">
        <v>34</v>
      </c>
      <c r="U1494" t="s">
        <v>35</v>
      </c>
    </row>
    <row r="1495" spans="1:21" hidden="1" x14ac:dyDescent="0.2">
      <c r="A1495" t="s">
        <v>4348</v>
      </c>
      <c r="B1495" t="s">
        <v>4349</v>
      </c>
      <c r="C1495" t="s">
        <v>4853</v>
      </c>
      <c r="D1495" t="s">
        <v>4854</v>
      </c>
      <c r="E1495" t="s">
        <v>4924</v>
      </c>
      <c r="F1495" t="s">
        <v>4925</v>
      </c>
      <c r="G1495" t="s">
        <v>4929</v>
      </c>
      <c r="H1495">
        <v>1</v>
      </c>
      <c r="I1495" t="s">
        <v>4930</v>
      </c>
      <c r="J1495" t="s">
        <v>4930</v>
      </c>
      <c r="K1495" t="s">
        <v>29</v>
      </c>
      <c r="L1495" t="s">
        <v>47</v>
      </c>
      <c r="M1495">
        <v>364945</v>
      </c>
      <c r="N1495">
        <v>464207</v>
      </c>
      <c r="O1495" t="s">
        <v>4931</v>
      </c>
      <c r="P1495">
        <v>2027</v>
      </c>
      <c r="Q1495">
        <v>2</v>
      </c>
      <c r="R1495" t="s">
        <v>49</v>
      </c>
      <c r="S1495" t="s">
        <v>33</v>
      </c>
      <c r="T1495" t="s">
        <v>34</v>
      </c>
      <c r="U1495" t="s">
        <v>35</v>
      </c>
    </row>
    <row r="1496" spans="1:21" hidden="1" x14ac:dyDescent="0.2">
      <c r="A1496" t="s">
        <v>4348</v>
      </c>
      <c r="B1496" t="s">
        <v>4349</v>
      </c>
      <c r="C1496" t="s">
        <v>4853</v>
      </c>
      <c r="D1496" t="s">
        <v>4854</v>
      </c>
      <c r="E1496" t="s">
        <v>4924</v>
      </c>
      <c r="F1496" t="s">
        <v>4925</v>
      </c>
      <c r="G1496" t="s">
        <v>4932</v>
      </c>
      <c r="H1496">
        <v>1</v>
      </c>
      <c r="I1496" t="s">
        <v>4933</v>
      </c>
      <c r="J1496" t="s">
        <v>4933</v>
      </c>
      <c r="K1496" t="s">
        <v>29</v>
      </c>
      <c r="L1496" t="s">
        <v>47</v>
      </c>
      <c r="M1496">
        <v>374396</v>
      </c>
      <c r="N1496">
        <v>469026</v>
      </c>
      <c r="O1496" t="s">
        <v>4934</v>
      </c>
      <c r="P1496">
        <v>2027</v>
      </c>
      <c r="Q1496">
        <v>2</v>
      </c>
      <c r="R1496" t="s">
        <v>49</v>
      </c>
      <c r="S1496" t="s">
        <v>33</v>
      </c>
      <c r="T1496" t="s">
        <v>34</v>
      </c>
      <c r="U1496" t="s">
        <v>35</v>
      </c>
    </row>
    <row r="1497" spans="1:21" hidden="1" x14ac:dyDescent="0.2">
      <c r="A1497" t="s">
        <v>4348</v>
      </c>
      <c r="B1497" t="s">
        <v>4349</v>
      </c>
      <c r="C1497" t="s">
        <v>4853</v>
      </c>
      <c r="D1497" t="s">
        <v>4854</v>
      </c>
      <c r="E1497" t="s">
        <v>4924</v>
      </c>
      <c r="F1497" t="s">
        <v>4925</v>
      </c>
      <c r="G1497" t="s">
        <v>4935</v>
      </c>
      <c r="H1497">
        <v>1</v>
      </c>
      <c r="I1497" t="s">
        <v>4936</v>
      </c>
      <c r="J1497" t="s">
        <v>4936</v>
      </c>
      <c r="K1497" t="s">
        <v>29</v>
      </c>
      <c r="L1497" t="s">
        <v>47</v>
      </c>
      <c r="M1497">
        <v>364164</v>
      </c>
      <c r="N1497">
        <v>469393</v>
      </c>
      <c r="O1497" t="s">
        <v>4937</v>
      </c>
      <c r="P1497">
        <v>2027</v>
      </c>
      <c r="Q1497">
        <v>2</v>
      </c>
      <c r="R1497" t="s">
        <v>49</v>
      </c>
      <c r="S1497" t="s">
        <v>33</v>
      </c>
      <c r="T1497" t="s">
        <v>34</v>
      </c>
      <c r="U1497" t="s">
        <v>35</v>
      </c>
    </row>
    <row r="1498" spans="1:21" hidden="1" x14ac:dyDescent="0.2">
      <c r="A1498" t="s">
        <v>4348</v>
      </c>
      <c r="B1498" t="s">
        <v>4349</v>
      </c>
      <c r="C1498" t="s">
        <v>4853</v>
      </c>
      <c r="D1498" t="s">
        <v>4854</v>
      </c>
      <c r="E1498" t="s">
        <v>4924</v>
      </c>
      <c r="F1498" t="s">
        <v>4925</v>
      </c>
      <c r="G1498" t="s">
        <v>4938</v>
      </c>
      <c r="H1498">
        <v>1</v>
      </c>
      <c r="I1498" t="s">
        <v>4939</v>
      </c>
      <c r="J1498" t="s">
        <v>4939</v>
      </c>
      <c r="K1498" t="s">
        <v>29</v>
      </c>
      <c r="L1498" t="s">
        <v>47</v>
      </c>
      <c r="M1498">
        <v>374784</v>
      </c>
      <c r="N1498">
        <v>463907</v>
      </c>
      <c r="O1498" t="s">
        <v>4940</v>
      </c>
      <c r="P1498">
        <v>2027</v>
      </c>
      <c r="Q1498">
        <v>2</v>
      </c>
      <c r="R1498" t="s">
        <v>49</v>
      </c>
      <c r="S1498" t="s">
        <v>33</v>
      </c>
      <c r="T1498" t="s">
        <v>34</v>
      </c>
      <c r="U1498" t="s">
        <v>35</v>
      </c>
    </row>
    <row r="1499" spans="1:21" hidden="1" x14ac:dyDescent="0.2">
      <c r="A1499" t="s">
        <v>4348</v>
      </c>
      <c r="B1499" t="s">
        <v>4349</v>
      </c>
      <c r="C1499" t="s">
        <v>4853</v>
      </c>
      <c r="D1499" t="s">
        <v>4854</v>
      </c>
      <c r="E1499" t="s">
        <v>4924</v>
      </c>
      <c r="F1499" t="s">
        <v>4925</v>
      </c>
      <c r="G1499" t="s">
        <v>4941</v>
      </c>
      <c r="H1499">
        <v>1</v>
      </c>
      <c r="I1499" t="s">
        <v>4942</v>
      </c>
      <c r="J1499" t="s">
        <v>4942</v>
      </c>
      <c r="K1499" t="s">
        <v>29</v>
      </c>
      <c r="L1499" t="s">
        <v>47</v>
      </c>
      <c r="M1499">
        <v>377478</v>
      </c>
      <c r="N1499">
        <v>468706</v>
      </c>
      <c r="O1499" t="s">
        <v>4943</v>
      </c>
      <c r="P1499">
        <v>2027</v>
      </c>
      <c r="Q1499">
        <v>2</v>
      </c>
      <c r="R1499" t="s">
        <v>49</v>
      </c>
      <c r="S1499" t="s">
        <v>33</v>
      </c>
      <c r="T1499" t="s">
        <v>34</v>
      </c>
      <c r="U1499" t="s">
        <v>35</v>
      </c>
    </row>
    <row r="1500" spans="1:21" hidden="1" x14ac:dyDescent="0.2">
      <c r="A1500" t="s">
        <v>4348</v>
      </c>
      <c r="B1500" t="s">
        <v>4349</v>
      </c>
      <c r="C1500" t="s">
        <v>4853</v>
      </c>
      <c r="D1500" t="s">
        <v>4854</v>
      </c>
      <c r="E1500" t="s">
        <v>4924</v>
      </c>
      <c r="F1500" t="s">
        <v>4925</v>
      </c>
      <c r="G1500" t="s">
        <v>4944</v>
      </c>
      <c r="H1500">
        <v>1</v>
      </c>
      <c r="I1500" t="s">
        <v>4945</v>
      </c>
      <c r="J1500" t="s">
        <v>4945</v>
      </c>
      <c r="K1500" t="s">
        <v>29</v>
      </c>
      <c r="L1500" t="s">
        <v>47</v>
      </c>
      <c r="M1500">
        <v>372891</v>
      </c>
      <c r="N1500">
        <v>467727</v>
      </c>
      <c r="O1500" t="s">
        <v>4946</v>
      </c>
      <c r="P1500">
        <v>2027</v>
      </c>
      <c r="Q1500">
        <v>2</v>
      </c>
      <c r="R1500" t="s">
        <v>49</v>
      </c>
      <c r="S1500" t="s">
        <v>33</v>
      </c>
      <c r="T1500" t="s">
        <v>34</v>
      </c>
      <c r="U1500" t="s">
        <v>35</v>
      </c>
    </row>
    <row r="1501" spans="1:21" hidden="1" x14ac:dyDescent="0.2">
      <c r="A1501" t="s">
        <v>21</v>
      </c>
      <c r="B1501" t="s">
        <v>22</v>
      </c>
      <c r="C1501" t="s">
        <v>1126</v>
      </c>
      <c r="D1501" t="s">
        <v>1127</v>
      </c>
      <c r="E1501" t="s">
        <v>1353</v>
      </c>
      <c r="F1501" t="s">
        <v>1354</v>
      </c>
      <c r="G1501" t="s">
        <v>4947</v>
      </c>
      <c r="H1501">
        <v>2</v>
      </c>
      <c r="I1501" t="s">
        <v>4948</v>
      </c>
      <c r="J1501" t="s">
        <v>4948</v>
      </c>
      <c r="K1501" t="s">
        <v>29</v>
      </c>
      <c r="L1501" t="s">
        <v>198</v>
      </c>
      <c r="M1501">
        <v>512614</v>
      </c>
      <c r="N1501">
        <v>333132</v>
      </c>
      <c r="O1501" t="s">
        <v>4949</v>
      </c>
      <c r="P1501">
        <v>2027</v>
      </c>
      <c r="Q1501">
        <v>2</v>
      </c>
      <c r="R1501" t="s">
        <v>49</v>
      </c>
      <c r="S1501" t="s">
        <v>33</v>
      </c>
      <c r="T1501" t="s">
        <v>34</v>
      </c>
      <c r="U1501" t="s">
        <v>35</v>
      </c>
    </row>
    <row r="1502" spans="1:21" hidden="1" x14ac:dyDescent="0.2">
      <c r="A1502" t="s">
        <v>4348</v>
      </c>
      <c r="B1502" t="s">
        <v>4349</v>
      </c>
      <c r="C1502" t="s">
        <v>4853</v>
      </c>
      <c r="D1502" t="s">
        <v>4854</v>
      </c>
      <c r="E1502" t="s">
        <v>4950</v>
      </c>
      <c r="F1502" t="s">
        <v>4951</v>
      </c>
      <c r="G1502" t="s">
        <v>4952</v>
      </c>
      <c r="H1502">
        <v>1</v>
      </c>
      <c r="I1502" t="s">
        <v>4953</v>
      </c>
      <c r="J1502" t="s">
        <v>4953</v>
      </c>
      <c r="K1502" t="s">
        <v>29</v>
      </c>
      <c r="L1502" t="s">
        <v>47</v>
      </c>
      <c r="M1502">
        <v>364733</v>
      </c>
      <c r="N1502">
        <v>478057</v>
      </c>
      <c r="O1502" t="s">
        <v>4954</v>
      </c>
      <c r="P1502">
        <v>2027</v>
      </c>
      <c r="Q1502">
        <v>2</v>
      </c>
      <c r="R1502" t="s">
        <v>49</v>
      </c>
      <c r="S1502" t="s">
        <v>33</v>
      </c>
      <c r="T1502" t="s">
        <v>34</v>
      </c>
      <c r="U1502" t="s">
        <v>35</v>
      </c>
    </row>
    <row r="1503" spans="1:21" hidden="1" x14ac:dyDescent="0.2">
      <c r="A1503" t="s">
        <v>4348</v>
      </c>
      <c r="B1503" t="s">
        <v>4349</v>
      </c>
      <c r="C1503" t="s">
        <v>4853</v>
      </c>
      <c r="D1503" t="s">
        <v>4854</v>
      </c>
      <c r="E1503" t="s">
        <v>4950</v>
      </c>
      <c r="F1503" t="s">
        <v>4951</v>
      </c>
      <c r="G1503" t="s">
        <v>4955</v>
      </c>
      <c r="H1503">
        <v>1</v>
      </c>
      <c r="I1503" t="s">
        <v>4956</v>
      </c>
      <c r="J1503" t="s">
        <v>4956</v>
      </c>
      <c r="K1503" t="s">
        <v>29</v>
      </c>
      <c r="L1503" t="s">
        <v>47</v>
      </c>
      <c r="M1503">
        <v>355786</v>
      </c>
      <c r="N1503">
        <v>462295</v>
      </c>
      <c r="O1503" t="s">
        <v>4957</v>
      </c>
      <c r="P1503">
        <v>2027</v>
      </c>
      <c r="Q1503">
        <v>2</v>
      </c>
      <c r="R1503" t="s">
        <v>49</v>
      </c>
      <c r="S1503" t="s">
        <v>33</v>
      </c>
      <c r="T1503" t="s">
        <v>34</v>
      </c>
      <c r="U1503" t="s">
        <v>35</v>
      </c>
    </row>
    <row r="1504" spans="1:21" hidden="1" x14ac:dyDescent="0.2">
      <c r="A1504" t="s">
        <v>4348</v>
      </c>
      <c r="B1504" t="s">
        <v>4349</v>
      </c>
      <c r="C1504" t="s">
        <v>4853</v>
      </c>
      <c r="D1504" t="s">
        <v>4854</v>
      </c>
      <c r="E1504" t="s">
        <v>4950</v>
      </c>
      <c r="F1504" t="s">
        <v>4951</v>
      </c>
      <c r="G1504" t="s">
        <v>4958</v>
      </c>
      <c r="H1504">
        <v>1</v>
      </c>
      <c r="I1504" t="s">
        <v>4959</v>
      </c>
      <c r="J1504" t="s">
        <v>4959</v>
      </c>
      <c r="K1504" t="s">
        <v>29</v>
      </c>
      <c r="L1504" t="s">
        <v>47</v>
      </c>
      <c r="M1504">
        <v>365434</v>
      </c>
      <c r="N1504">
        <v>482732</v>
      </c>
      <c r="O1504" t="s">
        <v>4960</v>
      </c>
      <c r="P1504">
        <v>2027</v>
      </c>
      <c r="Q1504">
        <v>2</v>
      </c>
      <c r="R1504" t="s">
        <v>49</v>
      </c>
      <c r="S1504" t="s">
        <v>33</v>
      </c>
      <c r="T1504" t="s">
        <v>34</v>
      </c>
      <c r="U1504" t="s">
        <v>35</v>
      </c>
    </row>
    <row r="1505" spans="1:21" hidden="1" x14ac:dyDescent="0.2">
      <c r="A1505" t="s">
        <v>4348</v>
      </c>
      <c r="B1505" t="s">
        <v>4349</v>
      </c>
      <c r="C1505" t="s">
        <v>4853</v>
      </c>
      <c r="D1505" t="s">
        <v>4854</v>
      </c>
      <c r="E1505" t="s">
        <v>4950</v>
      </c>
      <c r="F1505" t="s">
        <v>4951</v>
      </c>
      <c r="G1505" t="s">
        <v>4961</v>
      </c>
      <c r="H1505">
        <v>1</v>
      </c>
      <c r="I1505" t="s">
        <v>4962</v>
      </c>
      <c r="J1505" t="s">
        <v>4962</v>
      </c>
      <c r="K1505" t="s">
        <v>29</v>
      </c>
      <c r="L1505" t="s">
        <v>47</v>
      </c>
      <c r="M1505">
        <v>350347</v>
      </c>
      <c r="N1505">
        <v>464257</v>
      </c>
      <c r="O1505" t="s">
        <v>4963</v>
      </c>
      <c r="P1505">
        <v>2027</v>
      </c>
      <c r="Q1505">
        <v>2</v>
      </c>
      <c r="R1505" t="s">
        <v>49</v>
      </c>
      <c r="S1505" t="s">
        <v>33</v>
      </c>
      <c r="T1505" t="s">
        <v>34</v>
      </c>
      <c r="U1505" t="s">
        <v>35</v>
      </c>
    </row>
    <row r="1506" spans="1:21" hidden="1" x14ac:dyDescent="0.2">
      <c r="A1506" t="s">
        <v>4348</v>
      </c>
      <c r="B1506" t="s">
        <v>4349</v>
      </c>
      <c r="C1506" t="s">
        <v>4853</v>
      </c>
      <c r="D1506" t="s">
        <v>4854</v>
      </c>
      <c r="E1506" t="s">
        <v>4950</v>
      </c>
      <c r="F1506" t="s">
        <v>4951</v>
      </c>
      <c r="G1506" t="s">
        <v>4964</v>
      </c>
      <c r="H1506">
        <v>1</v>
      </c>
      <c r="I1506" t="s">
        <v>4965</v>
      </c>
      <c r="J1506" t="s">
        <v>4965</v>
      </c>
      <c r="K1506" t="s">
        <v>29</v>
      </c>
      <c r="L1506" t="s">
        <v>47</v>
      </c>
      <c r="M1506">
        <v>361673</v>
      </c>
      <c r="N1506">
        <v>483161</v>
      </c>
      <c r="O1506" t="s">
        <v>4966</v>
      </c>
      <c r="P1506">
        <v>2027</v>
      </c>
      <c r="Q1506">
        <v>2</v>
      </c>
      <c r="R1506" t="s">
        <v>49</v>
      </c>
      <c r="S1506" t="s">
        <v>33</v>
      </c>
      <c r="T1506" t="s">
        <v>34</v>
      </c>
      <c r="U1506" t="s">
        <v>35</v>
      </c>
    </row>
    <row r="1507" spans="1:21" hidden="1" x14ac:dyDescent="0.2">
      <c r="A1507" t="s">
        <v>21</v>
      </c>
      <c r="B1507" t="s">
        <v>22</v>
      </c>
      <c r="C1507" t="s">
        <v>1126</v>
      </c>
      <c r="D1507" t="s">
        <v>1127</v>
      </c>
      <c r="E1507" t="s">
        <v>1353</v>
      </c>
      <c r="F1507" t="s">
        <v>1354</v>
      </c>
      <c r="G1507" t="s">
        <v>4967</v>
      </c>
      <c r="H1507">
        <v>2</v>
      </c>
      <c r="I1507" t="s">
        <v>4968</v>
      </c>
      <c r="J1507" t="s">
        <v>4968</v>
      </c>
      <c r="K1507" t="s">
        <v>29</v>
      </c>
      <c r="L1507" t="s">
        <v>30</v>
      </c>
      <c r="M1507">
        <v>514486</v>
      </c>
      <c r="N1507">
        <v>339118</v>
      </c>
      <c r="O1507" t="s">
        <v>4969</v>
      </c>
      <c r="P1507">
        <v>2027</v>
      </c>
      <c r="Q1507">
        <v>2</v>
      </c>
      <c r="R1507" t="s">
        <v>49</v>
      </c>
      <c r="S1507" t="s">
        <v>33</v>
      </c>
      <c r="T1507" t="s">
        <v>34</v>
      </c>
      <c r="U1507" t="s">
        <v>35</v>
      </c>
    </row>
    <row r="1508" spans="1:21" hidden="1" x14ac:dyDescent="0.2">
      <c r="A1508" t="s">
        <v>4348</v>
      </c>
      <c r="B1508" t="s">
        <v>4349</v>
      </c>
      <c r="C1508" t="s">
        <v>4853</v>
      </c>
      <c r="D1508" t="s">
        <v>4854</v>
      </c>
      <c r="E1508" t="s">
        <v>4950</v>
      </c>
      <c r="F1508" t="s">
        <v>4951</v>
      </c>
      <c r="G1508" t="s">
        <v>4970</v>
      </c>
      <c r="H1508">
        <v>1</v>
      </c>
      <c r="I1508" t="s">
        <v>4971</v>
      </c>
      <c r="J1508" t="s">
        <v>4971</v>
      </c>
      <c r="K1508" t="s">
        <v>29</v>
      </c>
      <c r="L1508" t="s">
        <v>47</v>
      </c>
      <c r="M1508">
        <v>358094</v>
      </c>
      <c r="N1508">
        <v>470608</v>
      </c>
      <c r="O1508" t="s">
        <v>4972</v>
      </c>
      <c r="P1508">
        <v>2027</v>
      </c>
      <c r="Q1508">
        <v>2</v>
      </c>
      <c r="R1508" t="s">
        <v>49</v>
      </c>
      <c r="S1508" t="s">
        <v>33</v>
      </c>
      <c r="T1508" t="s">
        <v>34</v>
      </c>
      <c r="U1508" t="s">
        <v>35</v>
      </c>
    </row>
    <row r="1509" spans="1:21" hidden="1" x14ac:dyDescent="0.2">
      <c r="A1509" t="s">
        <v>21</v>
      </c>
      <c r="B1509" t="s">
        <v>22</v>
      </c>
      <c r="C1509" t="s">
        <v>1126</v>
      </c>
      <c r="D1509" t="s">
        <v>1127</v>
      </c>
      <c r="E1509" t="s">
        <v>1353</v>
      </c>
      <c r="F1509" t="s">
        <v>1354</v>
      </c>
      <c r="G1509" t="s">
        <v>4973</v>
      </c>
      <c r="H1509">
        <v>2</v>
      </c>
      <c r="I1509" t="s">
        <v>4974</v>
      </c>
      <c r="J1509" t="s">
        <v>4974</v>
      </c>
      <c r="K1509" t="s">
        <v>29</v>
      </c>
      <c r="L1509" t="s">
        <v>30</v>
      </c>
      <c r="M1509">
        <v>510827</v>
      </c>
      <c r="N1509">
        <v>341077</v>
      </c>
      <c r="O1509" t="s">
        <v>4975</v>
      </c>
      <c r="P1509">
        <v>2027</v>
      </c>
      <c r="Q1509">
        <v>2</v>
      </c>
      <c r="R1509" t="s">
        <v>32</v>
      </c>
      <c r="S1509" t="s">
        <v>33</v>
      </c>
      <c r="T1509" t="s">
        <v>34</v>
      </c>
      <c r="U1509" t="s">
        <v>35</v>
      </c>
    </row>
    <row r="1510" spans="1:21" hidden="1" x14ac:dyDescent="0.2">
      <c r="A1510" t="s">
        <v>21</v>
      </c>
      <c r="B1510" t="s">
        <v>22</v>
      </c>
      <c r="C1510" t="s">
        <v>1126</v>
      </c>
      <c r="D1510" t="s">
        <v>1127</v>
      </c>
      <c r="E1510" t="s">
        <v>1246</v>
      </c>
      <c r="F1510" t="s">
        <v>1247</v>
      </c>
      <c r="G1510" t="s">
        <v>4976</v>
      </c>
      <c r="H1510">
        <v>2</v>
      </c>
      <c r="I1510" t="s">
        <v>4977</v>
      </c>
      <c r="J1510" t="s">
        <v>4977</v>
      </c>
      <c r="K1510" t="s">
        <v>29</v>
      </c>
      <c r="L1510" t="s">
        <v>30</v>
      </c>
      <c r="M1510">
        <v>503897</v>
      </c>
      <c r="N1510">
        <v>344916</v>
      </c>
      <c r="O1510" t="s">
        <v>4978</v>
      </c>
      <c r="P1510">
        <v>2027</v>
      </c>
      <c r="Q1510">
        <v>2</v>
      </c>
      <c r="R1510" t="s">
        <v>49</v>
      </c>
      <c r="S1510" t="s">
        <v>33</v>
      </c>
      <c r="T1510" t="s">
        <v>34</v>
      </c>
      <c r="U1510" t="s">
        <v>35</v>
      </c>
    </row>
    <row r="1511" spans="1:21" hidden="1" x14ac:dyDescent="0.2">
      <c r="A1511" t="s">
        <v>21</v>
      </c>
      <c r="B1511" t="s">
        <v>22</v>
      </c>
      <c r="C1511" t="s">
        <v>1126</v>
      </c>
      <c r="D1511" t="s">
        <v>1127</v>
      </c>
      <c r="E1511" t="s">
        <v>1246</v>
      </c>
      <c r="F1511" t="s">
        <v>1247</v>
      </c>
      <c r="G1511" t="s">
        <v>4979</v>
      </c>
      <c r="H1511">
        <v>2</v>
      </c>
      <c r="I1511" t="s">
        <v>4980</v>
      </c>
      <c r="J1511" t="s">
        <v>4980</v>
      </c>
      <c r="K1511" t="s">
        <v>29</v>
      </c>
      <c r="L1511" t="s">
        <v>30</v>
      </c>
      <c r="M1511">
        <v>509854</v>
      </c>
      <c r="N1511">
        <v>350082</v>
      </c>
      <c r="O1511" t="s">
        <v>4981</v>
      </c>
      <c r="P1511">
        <v>2027</v>
      </c>
      <c r="Q1511">
        <v>2</v>
      </c>
      <c r="R1511" t="s">
        <v>49</v>
      </c>
      <c r="S1511" t="s">
        <v>33</v>
      </c>
      <c r="T1511" t="s">
        <v>34</v>
      </c>
      <c r="U1511" t="s">
        <v>35</v>
      </c>
    </row>
    <row r="1512" spans="1:21" hidden="1" x14ac:dyDescent="0.2">
      <c r="A1512" t="s">
        <v>21</v>
      </c>
      <c r="B1512" t="s">
        <v>22</v>
      </c>
      <c r="C1512" t="s">
        <v>1126</v>
      </c>
      <c r="D1512" t="s">
        <v>1127</v>
      </c>
      <c r="E1512" t="s">
        <v>1246</v>
      </c>
      <c r="F1512" t="s">
        <v>1247</v>
      </c>
      <c r="G1512" t="s">
        <v>4982</v>
      </c>
      <c r="H1512">
        <v>2</v>
      </c>
      <c r="I1512" t="s">
        <v>4983</v>
      </c>
      <c r="J1512" t="s">
        <v>4983</v>
      </c>
      <c r="K1512" t="s">
        <v>29</v>
      </c>
      <c r="L1512" t="s">
        <v>198</v>
      </c>
      <c r="M1512">
        <v>516783</v>
      </c>
      <c r="N1512">
        <v>349596</v>
      </c>
      <c r="O1512" t="s">
        <v>4984</v>
      </c>
      <c r="P1512">
        <v>2027</v>
      </c>
      <c r="Q1512">
        <v>2</v>
      </c>
      <c r="R1512" t="s">
        <v>49</v>
      </c>
      <c r="S1512" t="s">
        <v>33</v>
      </c>
      <c r="T1512" t="s">
        <v>34</v>
      </c>
      <c r="U1512" t="s">
        <v>35</v>
      </c>
    </row>
    <row r="1513" spans="1:21" hidden="1" x14ac:dyDescent="0.2">
      <c r="A1513" t="s">
        <v>21</v>
      </c>
      <c r="B1513" t="s">
        <v>22</v>
      </c>
      <c r="C1513" t="s">
        <v>1126</v>
      </c>
      <c r="D1513" t="s">
        <v>1127</v>
      </c>
      <c r="E1513" t="s">
        <v>1246</v>
      </c>
      <c r="F1513" t="s">
        <v>1247</v>
      </c>
      <c r="G1513" t="s">
        <v>4985</v>
      </c>
      <c r="H1513">
        <v>2</v>
      </c>
      <c r="I1513" t="s">
        <v>4986</v>
      </c>
      <c r="J1513" t="s">
        <v>4986</v>
      </c>
      <c r="K1513" t="s">
        <v>29</v>
      </c>
      <c r="L1513" t="s">
        <v>47</v>
      </c>
      <c r="M1513">
        <v>527838</v>
      </c>
      <c r="N1513">
        <v>366408</v>
      </c>
      <c r="O1513" t="s">
        <v>4987</v>
      </c>
      <c r="P1513">
        <v>2027</v>
      </c>
      <c r="Q1513">
        <v>2</v>
      </c>
      <c r="R1513" t="s">
        <v>49</v>
      </c>
      <c r="S1513" t="s">
        <v>33</v>
      </c>
      <c r="T1513" t="s">
        <v>34</v>
      </c>
      <c r="U1513" t="s">
        <v>35</v>
      </c>
    </row>
    <row r="1514" spans="1:21" hidden="1" x14ac:dyDescent="0.2">
      <c r="A1514" t="s">
        <v>21</v>
      </c>
      <c r="B1514" t="s">
        <v>22</v>
      </c>
      <c r="C1514" t="s">
        <v>1126</v>
      </c>
      <c r="D1514" t="s">
        <v>1127</v>
      </c>
      <c r="E1514" t="s">
        <v>1246</v>
      </c>
      <c r="F1514" t="s">
        <v>1247</v>
      </c>
      <c r="G1514" t="s">
        <v>4988</v>
      </c>
      <c r="H1514">
        <v>2</v>
      </c>
      <c r="I1514" t="s">
        <v>4989</v>
      </c>
      <c r="J1514" t="s">
        <v>4989</v>
      </c>
      <c r="K1514" t="s">
        <v>29</v>
      </c>
      <c r="L1514" t="s">
        <v>47</v>
      </c>
      <c r="M1514">
        <v>527518</v>
      </c>
      <c r="N1514">
        <v>373058</v>
      </c>
      <c r="O1514" t="s">
        <v>4990</v>
      </c>
      <c r="P1514">
        <v>2027</v>
      </c>
      <c r="Q1514">
        <v>2</v>
      </c>
      <c r="R1514" t="s">
        <v>49</v>
      </c>
      <c r="S1514" t="s">
        <v>33</v>
      </c>
      <c r="T1514" t="s">
        <v>34</v>
      </c>
      <c r="U1514" t="s">
        <v>35</v>
      </c>
    </row>
    <row r="1515" spans="1:21" hidden="1" x14ac:dyDescent="0.2">
      <c r="A1515" t="s">
        <v>4348</v>
      </c>
      <c r="B1515" t="s">
        <v>4349</v>
      </c>
      <c r="C1515" t="s">
        <v>4991</v>
      </c>
      <c r="D1515" t="s">
        <v>4992</v>
      </c>
      <c r="E1515" t="s">
        <v>4993</v>
      </c>
      <c r="F1515" t="s">
        <v>4994</v>
      </c>
      <c r="G1515" t="s">
        <v>4995</v>
      </c>
      <c r="H1515">
        <v>1</v>
      </c>
      <c r="I1515" t="s">
        <v>4996</v>
      </c>
      <c r="J1515" t="s">
        <v>4996</v>
      </c>
      <c r="K1515" t="s">
        <v>29</v>
      </c>
      <c r="L1515" t="s">
        <v>47</v>
      </c>
      <c r="M1515">
        <v>341972</v>
      </c>
      <c r="N1515">
        <v>504232</v>
      </c>
      <c r="O1515" t="s">
        <v>4997</v>
      </c>
      <c r="P1515">
        <v>2027</v>
      </c>
      <c r="Q1515">
        <v>2</v>
      </c>
      <c r="R1515" t="s">
        <v>49</v>
      </c>
      <c r="S1515" t="s">
        <v>33</v>
      </c>
      <c r="T1515" t="s">
        <v>34</v>
      </c>
      <c r="U1515" t="s">
        <v>35</v>
      </c>
    </row>
    <row r="1516" spans="1:21" hidden="1" x14ac:dyDescent="0.2">
      <c r="A1516" t="s">
        <v>21</v>
      </c>
      <c r="B1516" t="s">
        <v>22</v>
      </c>
      <c r="C1516" t="s">
        <v>1126</v>
      </c>
      <c r="D1516" t="s">
        <v>1127</v>
      </c>
      <c r="E1516" t="s">
        <v>1246</v>
      </c>
      <c r="F1516" t="s">
        <v>1247</v>
      </c>
      <c r="G1516" t="s">
        <v>4998</v>
      </c>
      <c r="H1516">
        <v>2</v>
      </c>
      <c r="I1516" t="s">
        <v>4999</v>
      </c>
      <c r="J1516" t="s">
        <v>4999</v>
      </c>
      <c r="K1516" t="s">
        <v>29</v>
      </c>
      <c r="L1516" t="s">
        <v>30</v>
      </c>
      <c r="M1516">
        <v>513225</v>
      </c>
      <c r="N1516">
        <v>374763</v>
      </c>
      <c r="O1516" t="s">
        <v>5000</v>
      </c>
      <c r="P1516">
        <v>2027</v>
      </c>
      <c r="Q1516">
        <v>2</v>
      </c>
      <c r="R1516" t="s">
        <v>49</v>
      </c>
      <c r="S1516" t="s">
        <v>33</v>
      </c>
      <c r="T1516" t="s">
        <v>34</v>
      </c>
      <c r="U1516" t="s">
        <v>35</v>
      </c>
    </row>
    <row r="1517" spans="1:21" hidden="1" x14ac:dyDescent="0.2">
      <c r="A1517" t="s">
        <v>4348</v>
      </c>
      <c r="B1517" t="s">
        <v>4349</v>
      </c>
      <c r="C1517" t="s">
        <v>4991</v>
      </c>
      <c r="D1517" t="s">
        <v>4992</v>
      </c>
      <c r="E1517" t="s">
        <v>4993</v>
      </c>
      <c r="F1517" t="s">
        <v>4994</v>
      </c>
      <c r="G1517" t="s">
        <v>5001</v>
      </c>
      <c r="H1517">
        <v>1</v>
      </c>
      <c r="I1517" t="s">
        <v>5002</v>
      </c>
      <c r="J1517" t="s">
        <v>5002</v>
      </c>
      <c r="K1517" t="s">
        <v>29</v>
      </c>
      <c r="L1517" t="s">
        <v>47</v>
      </c>
      <c r="M1517">
        <v>334831</v>
      </c>
      <c r="N1517">
        <v>491370</v>
      </c>
      <c r="O1517" t="s">
        <v>5003</v>
      </c>
      <c r="P1517">
        <v>2027</v>
      </c>
      <c r="Q1517">
        <v>2</v>
      </c>
      <c r="R1517" t="s">
        <v>49</v>
      </c>
      <c r="S1517" t="s">
        <v>33</v>
      </c>
      <c r="T1517" t="s">
        <v>34</v>
      </c>
      <c r="U1517" t="s">
        <v>35</v>
      </c>
    </row>
    <row r="1518" spans="1:21" hidden="1" x14ac:dyDescent="0.2">
      <c r="A1518" t="s">
        <v>4348</v>
      </c>
      <c r="B1518" t="s">
        <v>4349</v>
      </c>
      <c r="C1518" t="s">
        <v>4991</v>
      </c>
      <c r="D1518" t="s">
        <v>4992</v>
      </c>
      <c r="E1518" t="s">
        <v>4993</v>
      </c>
      <c r="F1518" t="s">
        <v>4994</v>
      </c>
      <c r="G1518" t="s">
        <v>5004</v>
      </c>
      <c r="H1518">
        <v>1</v>
      </c>
      <c r="I1518" t="s">
        <v>5005</v>
      </c>
      <c r="J1518" t="s">
        <v>5005</v>
      </c>
      <c r="K1518" t="s">
        <v>29</v>
      </c>
      <c r="L1518" t="s">
        <v>47</v>
      </c>
      <c r="M1518">
        <v>332869</v>
      </c>
      <c r="N1518">
        <v>503167</v>
      </c>
      <c r="O1518" t="s">
        <v>5006</v>
      </c>
      <c r="P1518">
        <v>2027</v>
      </c>
      <c r="Q1518">
        <v>2</v>
      </c>
      <c r="R1518" t="s">
        <v>49</v>
      </c>
      <c r="S1518" t="s">
        <v>33</v>
      </c>
      <c r="T1518" t="s">
        <v>34</v>
      </c>
      <c r="U1518" t="s">
        <v>35</v>
      </c>
    </row>
    <row r="1519" spans="1:21" hidden="1" x14ac:dyDescent="0.2">
      <c r="A1519" t="s">
        <v>4348</v>
      </c>
      <c r="B1519" t="s">
        <v>4349</v>
      </c>
      <c r="C1519" t="s">
        <v>4991</v>
      </c>
      <c r="D1519" t="s">
        <v>4992</v>
      </c>
      <c r="E1519" t="s">
        <v>4993</v>
      </c>
      <c r="F1519" t="s">
        <v>4994</v>
      </c>
      <c r="G1519" t="s">
        <v>5007</v>
      </c>
      <c r="H1519">
        <v>1</v>
      </c>
      <c r="I1519" t="s">
        <v>5008</v>
      </c>
      <c r="J1519" t="s">
        <v>5008</v>
      </c>
      <c r="K1519" t="s">
        <v>29</v>
      </c>
      <c r="L1519" t="s">
        <v>47</v>
      </c>
      <c r="M1519">
        <v>329421</v>
      </c>
      <c r="N1519">
        <v>506164</v>
      </c>
      <c r="O1519" t="s">
        <v>5009</v>
      </c>
      <c r="P1519">
        <v>2027</v>
      </c>
      <c r="Q1519">
        <v>2</v>
      </c>
      <c r="R1519" t="s">
        <v>49</v>
      </c>
      <c r="S1519" t="s">
        <v>33</v>
      </c>
      <c r="T1519" t="s">
        <v>34</v>
      </c>
      <c r="U1519" t="s">
        <v>35</v>
      </c>
    </row>
    <row r="1520" spans="1:21" hidden="1" x14ac:dyDescent="0.2">
      <c r="A1520" t="s">
        <v>4348</v>
      </c>
      <c r="B1520" t="s">
        <v>4349</v>
      </c>
      <c r="C1520" t="s">
        <v>4991</v>
      </c>
      <c r="D1520" t="s">
        <v>4992</v>
      </c>
      <c r="E1520" t="s">
        <v>4993</v>
      </c>
      <c r="F1520" t="s">
        <v>4994</v>
      </c>
      <c r="G1520" t="s">
        <v>5010</v>
      </c>
      <c r="H1520">
        <v>1</v>
      </c>
      <c r="I1520" t="s">
        <v>5011</v>
      </c>
      <c r="J1520" t="s">
        <v>5011</v>
      </c>
      <c r="K1520" t="s">
        <v>29</v>
      </c>
      <c r="L1520" t="s">
        <v>47</v>
      </c>
      <c r="M1520">
        <v>326042</v>
      </c>
      <c r="N1520">
        <v>471224</v>
      </c>
      <c r="O1520" t="s">
        <v>5012</v>
      </c>
      <c r="P1520">
        <v>2027</v>
      </c>
      <c r="Q1520">
        <v>2</v>
      </c>
      <c r="R1520" t="s">
        <v>49</v>
      </c>
      <c r="S1520" t="s">
        <v>33</v>
      </c>
      <c r="T1520" t="s">
        <v>34</v>
      </c>
      <c r="U1520" t="s">
        <v>35</v>
      </c>
    </row>
    <row r="1521" spans="1:21" hidden="1" x14ac:dyDescent="0.2">
      <c r="A1521" t="s">
        <v>4348</v>
      </c>
      <c r="B1521" t="s">
        <v>4349</v>
      </c>
      <c r="C1521" t="s">
        <v>4991</v>
      </c>
      <c r="D1521" t="s">
        <v>4992</v>
      </c>
      <c r="E1521" t="s">
        <v>4993</v>
      </c>
      <c r="F1521" t="s">
        <v>4994</v>
      </c>
      <c r="G1521" t="s">
        <v>4993</v>
      </c>
      <c r="H1521">
        <v>1</v>
      </c>
      <c r="I1521" t="s">
        <v>5013</v>
      </c>
      <c r="J1521" t="s">
        <v>5013</v>
      </c>
      <c r="K1521" t="s">
        <v>29</v>
      </c>
      <c r="L1521" t="s">
        <v>47</v>
      </c>
      <c r="M1521">
        <v>341431</v>
      </c>
      <c r="N1521">
        <v>498104</v>
      </c>
      <c r="O1521" t="s">
        <v>5014</v>
      </c>
      <c r="P1521">
        <v>2027</v>
      </c>
      <c r="Q1521">
        <v>2</v>
      </c>
      <c r="R1521" t="s">
        <v>49</v>
      </c>
      <c r="S1521" t="s">
        <v>33</v>
      </c>
      <c r="T1521" t="s">
        <v>34</v>
      </c>
      <c r="U1521" t="s">
        <v>35</v>
      </c>
    </row>
    <row r="1522" spans="1:21" hidden="1" x14ac:dyDescent="0.2">
      <c r="A1522" t="s">
        <v>4348</v>
      </c>
      <c r="B1522" t="s">
        <v>4349</v>
      </c>
      <c r="C1522" t="s">
        <v>4991</v>
      </c>
      <c r="D1522" t="s">
        <v>4992</v>
      </c>
      <c r="E1522" t="s">
        <v>4993</v>
      </c>
      <c r="F1522" t="s">
        <v>4994</v>
      </c>
      <c r="G1522" t="s">
        <v>5015</v>
      </c>
      <c r="H1522">
        <v>1</v>
      </c>
      <c r="I1522" t="s">
        <v>5016</v>
      </c>
      <c r="J1522" t="s">
        <v>5016</v>
      </c>
      <c r="K1522" t="s">
        <v>29</v>
      </c>
      <c r="L1522" t="s">
        <v>47</v>
      </c>
      <c r="M1522">
        <v>334302</v>
      </c>
      <c r="N1522">
        <v>486969</v>
      </c>
      <c r="O1522" t="s">
        <v>5017</v>
      </c>
      <c r="P1522">
        <v>2027</v>
      </c>
      <c r="Q1522">
        <v>2</v>
      </c>
      <c r="R1522" t="s">
        <v>49</v>
      </c>
      <c r="S1522" t="s">
        <v>33</v>
      </c>
      <c r="T1522" t="s">
        <v>34</v>
      </c>
      <c r="U1522" t="s">
        <v>35</v>
      </c>
    </row>
    <row r="1523" spans="1:21" hidden="1" x14ac:dyDescent="0.2">
      <c r="A1523" t="s">
        <v>4348</v>
      </c>
      <c r="B1523" t="s">
        <v>4349</v>
      </c>
      <c r="C1523" t="s">
        <v>4991</v>
      </c>
      <c r="D1523" t="s">
        <v>4992</v>
      </c>
      <c r="E1523" t="s">
        <v>4993</v>
      </c>
      <c r="F1523" t="s">
        <v>4994</v>
      </c>
      <c r="G1523" t="s">
        <v>5018</v>
      </c>
      <c r="H1523">
        <v>1</v>
      </c>
      <c r="I1523" t="s">
        <v>5019</v>
      </c>
      <c r="J1523" t="s">
        <v>5019</v>
      </c>
      <c r="K1523" t="s">
        <v>29</v>
      </c>
      <c r="L1523" t="s">
        <v>47</v>
      </c>
      <c r="M1523">
        <v>335185</v>
      </c>
      <c r="N1523">
        <v>503705</v>
      </c>
      <c r="O1523" t="s">
        <v>5020</v>
      </c>
      <c r="P1523">
        <v>2027</v>
      </c>
      <c r="Q1523">
        <v>2</v>
      </c>
      <c r="R1523" t="s">
        <v>49</v>
      </c>
      <c r="S1523" t="s">
        <v>33</v>
      </c>
      <c r="T1523" t="s">
        <v>34</v>
      </c>
      <c r="U1523" t="s">
        <v>35</v>
      </c>
    </row>
    <row r="1524" spans="1:21" hidden="1" x14ac:dyDescent="0.2">
      <c r="A1524" t="s">
        <v>4348</v>
      </c>
      <c r="B1524" t="s">
        <v>4349</v>
      </c>
      <c r="C1524" t="s">
        <v>4991</v>
      </c>
      <c r="D1524" t="s">
        <v>4992</v>
      </c>
      <c r="E1524" t="s">
        <v>4993</v>
      </c>
      <c r="F1524" t="s">
        <v>4994</v>
      </c>
      <c r="G1524" t="s">
        <v>5021</v>
      </c>
      <c r="H1524">
        <v>1</v>
      </c>
      <c r="I1524" t="s">
        <v>5022</v>
      </c>
      <c r="J1524" t="s">
        <v>5022</v>
      </c>
      <c r="K1524" t="s">
        <v>29</v>
      </c>
      <c r="L1524" t="s">
        <v>47</v>
      </c>
      <c r="M1524">
        <v>336479</v>
      </c>
      <c r="N1524">
        <v>505092</v>
      </c>
      <c r="O1524" t="s">
        <v>5023</v>
      </c>
      <c r="P1524">
        <v>2027</v>
      </c>
      <c r="Q1524">
        <v>2</v>
      </c>
      <c r="R1524" t="s">
        <v>49</v>
      </c>
      <c r="S1524" t="s">
        <v>33</v>
      </c>
      <c r="T1524" t="s">
        <v>34</v>
      </c>
      <c r="U1524" t="s">
        <v>35</v>
      </c>
    </row>
    <row r="1525" spans="1:21" hidden="1" x14ac:dyDescent="0.2">
      <c r="A1525" t="s">
        <v>4348</v>
      </c>
      <c r="B1525" t="s">
        <v>4349</v>
      </c>
      <c r="C1525" t="s">
        <v>4991</v>
      </c>
      <c r="D1525" t="s">
        <v>4992</v>
      </c>
      <c r="E1525" t="s">
        <v>4993</v>
      </c>
      <c r="F1525" t="s">
        <v>4994</v>
      </c>
      <c r="G1525" t="s">
        <v>5024</v>
      </c>
      <c r="H1525">
        <v>1</v>
      </c>
      <c r="I1525" t="s">
        <v>5025</v>
      </c>
      <c r="J1525" t="s">
        <v>5025</v>
      </c>
      <c r="K1525" t="s">
        <v>29</v>
      </c>
      <c r="L1525" t="s">
        <v>47</v>
      </c>
      <c r="M1525">
        <v>338112</v>
      </c>
      <c r="N1525">
        <v>479257</v>
      </c>
      <c r="O1525" t="s">
        <v>5026</v>
      </c>
      <c r="P1525">
        <v>2027</v>
      </c>
      <c r="Q1525">
        <v>2</v>
      </c>
      <c r="R1525" t="s">
        <v>49</v>
      </c>
      <c r="S1525" t="s">
        <v>33</v>
      </c>
      <c r="T1525" t="s">
        <v>34</v>
      </c>
      <c r="U1525" t="s">
        <v>35</v>
      </c>
    </row>
    <row r="1526" spans="1:21" hidden="1" x14ac:dyDescent="0.2">
      <c r="A1526" t="s">
        <v>4348</v>
      </c>
      <c r="B1526" t="s">
        <v>4349</v>
      </c>
      <c r="C1526" t="s">
        <v>4991</v>
      </c>
      <c r="D1526" t="s">
        <v>4992</v>
      </c>
      <c r="E1526" t="s">
        <v>4993</v>
      </c>
      <c r="F1526" t="s">
        <v>4994</v>
      </c>
      <c r="G1526" t="s">
        <v>5027</v>
      </c>
      <c r="H1526">
        <v>1</v>
      </c>
      <c r="I1526" t="s">
        <v>5028</v>
      </c>
      <c r="J1526" t="s">
        <v>5028</v>
      </c>
      <c r="K1526" t="s">
        <v>29</v>
      </c>
      <c r="L1526" t="s">
        <v>47</v>
      </c>
      <c r="M1526">
        <v>329553</v>
      </c>
      <c r="N1526">
        <v>480221</v>
      </c>
      <c r="O1526" t="s">
        <v>5029</v>
      </c>
      <c r="P1526">
        <v>2027</v>
      </c>
      <c r="Q1526">
        <v>2</v>
      </c>
      <c r="R1526" t="s">
        <v>49</v>
      </c>
      <c r="S1526" t="s">
        <v>33</v>
      </c>
      <c r="T1526" t="s">
        <v>34</v>
      </c>
      <c r="U1526" t="s">
        <v>35</v>
      </c>
    </row>
    <row r="1527" spans="1:21" hidden="1" x14ac:dyDescent="0.2">
      <c r="A1527" t="s">
        <v>21</v>
      </c>
      <c r="B1527" t="s">
        <v>22</v>
      </c>
      <c r="C1527" t="s">
        <v>1126</v>
      </c>
      <c r="D1527" t="s">
        <v>1127</v>
      </c>
      <c r="E1527" t="s">
        <v>1246</v>
      </c>
      <c r="F1527" t="s">
        <v>1247</v>
      </c>
      <c r="G1527" t="s">
        <v>5030</v>
      </c>
      <c r="H1527">
        <v>2</v>
      </c>
      <c r="I1527" t="s">
        <v>5031</v>
      </c>
      <c r="J1527" t="s">
        <v>5031</v>
      </c>
      <c r="K1527" t="s">
        <v>29</v>
      </c>
      <c r="L1527" t="s">
        <v>30</v>
      </c>
      <c r="M1527">
        <v>512083</v>
      </c>
      <c r="N1527">
        <v>371304</v>
      </c>
      <c r="O1527" t="s">
        <v>5032</v>
      </c>
      <c r="P1527">
        <v>2027</v>
      </c>
      <c r="Q1527">
        <v>2</v>
      </c>
      <c r="R1527" t="s">
        <v>49</v>
      </c>
      <c r="S1527" t="s">
        <v>33</v>
      </c>
      <c r="T1527" t="s">
        <v>34</v>
      </c>
      <c r="U1527" t="s">
        <v>35</v>
      </c>
    </row>
    <row r="1528" spans="1:21" hidden="1" x14ac:dyDescent="0.2">
      <c r="A1528" t="s">
        <v>21</v>
      </c>
      <c r="B1528" t="s">
        <v>22</v>
      </c>
      <c r="C1528" t="s">
        <v>1126</v>
      </c>
      <c r="D1528" t="s">
        <v>1127</v>
      </c>
      <c r="E1528" t="s">
        <v>1246</v>
      </c>
      <c r="F1528" t="s">
        <v>1247</v>
      </c>
      <c r="G1528" t="s">
        <v>5033</v>
      </c>
      <c r="H1528">
        <v>2</v>
      </c>
      <c r="I1528" t="s">
        <v>5034</v>
      </c>
      <c r="J1528" t="s">
        <v>5034</v>
      </c>
      <c r="K1528" t="s">
        <v>29</v>
      </c>
      <c r="L1528" t="s">
        <v>30</v>
      </c>
      <c r="M1528">
        <v>503095</v>
      </c>
      <c r="N1528">
        <v>377328</v>
      </c>
      <c r="O1528" t="s">
        <v>5035</v>
      </c>
      <c r="P1528">
        <v>2027</v>
      </c>
      <c r="Q1528">
        <v>2</v>
      </c>
      <c r="R1528" t="s">
        <v>32</v>
      </c>
      <c r="S1528" t="s">
        <v>33</v>
      </c>
      <c r="T1528" t="s">
        <v>34</v>
      </c>
      <c r="U1528" t="s">
        <v>35</v>
      </c>
    </row>
    <row r="1529" spans="1:21" hidden="1" x14ac:dyDescent="0.2">
      <c r="A1529" t="s">
        <v>4348</v>
      </c>
      <c r="B1529" t="s">
        <v>4349</v>
      </c>
      <c r="C1529" t="s">
        <v>4991</v>
      </c>
      <c r="D1529" t="s">
        <v>4992</v>
      </c>
      <c r="E1529" t="s">
        <v>5036</v>
      </c>
      <c r="F1529" t="s">
        <v>5037</v>
      </c>
      <c r="G1529" t="s">
        <v>5038</v>
      </c>
      <c r="H1529">
        <v>1</v>
      </c>
      <c r="I1529" t="s">
        <v>5039</v>
      </c>
      <c r="J1529" t="s">
        <v>5039</v>
      </c>
      <c r="K1529" t="s">
        <v>29</v>
      </c>
      <c r="L1529" t="s">
        <v>47</v>
      </c>
      <c r="M1529">
        <v>352061</v>
      </c>
      <c r="N1529">
        <v>477317</v>
      </c>
      <c r="O1529" t="s">
        <v>5040</v>
      </c>
      <c r="P1529">
        <v>2027</v>
      </c>
      <c r="Q1529">
        <v>2</v>
      </c>
      <c r="R1529" t="s">
        <v>32</v>
      </c>
      <c r="S1529" t="s">
        <v>33</v>
      </c>
      <c r="T1529" t="s">
        <v>34</v>
      </c>
      <c r="U1529" t="s">
        <v>35</v>
      </c>
    </row>
    <row r="1530" spans="1:21" hidden="1" x14ac:dyDescent="0.2">
      <c r="A1530" t="s">
        <v>4348</v>
      </c>
      <c r="B1530" t="s">
        <v>4349</v>
      </c>
      <c r="C1530" t="s">
        <v>4991</v>
      </c>
      <c r="D1530" t="s">
        <v>4992</v>
      </c>
      <c r="E1530" t="s">
        <v>5036</v>
      </c>
      <c r="F1530" t="s">
        <v>5037</v>
      </c>
      <c r="G1530" t="s">
        <v>5041</v>
      </c>
      <c r="H1530">
        <v>1</v>
      </c>
      <c r="I1530" t="s">
        <v>5042</v>
      </c>
      <c r="J1530" t="s">
        <v>5042</v>
      </c>
      <c r="K1530" t="s">
        <v>29</v>
      </c>
      <c r="L1530" t="s">
        <v>47</v>
      </c>
      <c r="M1530">
        <v>359101</v>
      </c>
      <c r="N1530">
        <v>484345</v>
      </c>
      <c r="O1530" t="s">
        <v>5043</v>
      </c>
      <c r="P1530">
        <v>2027</v>
      </c>
      <c r="Q1530">
        <v>2</v>
      </c>
      <c r="R1530" t="s">
        <v>49</v>
      </c>
      <c r="S1530" t="s">
        <v>33</v>
      </c>
      <c r="T1530" t="s">
        <v>34</v>
      </c>
      <c r="U1530" t="s">
        <v>35</v>
      </c>
    </row>
    <row r="1531" spans="1:21" hidden="1" x14ac:dyDescent="0.2">
      <c r="A1531" t="s">
        <v>4348</v>
      </c>
      <c r="B1531" t="s">
        <v>4349</v>
      </c>
      <c r="C1531" t="s">
        <v>4991</v>
      </c>
      <c r="D1531" t="s">
        <v>4992</v>
      </c>
      <c r="E1531" t="s">
        <v>5036</v>
      </c>
      <c r="F1531" t="s">
        <v>5037</v>
      </c>
      <c r="G1531" t="s">
        <v>5036</v>
      </c>
      <c r="H1531">
        <v>1</v>
      </c>
      <c r="I1531" t="s">
        <v>5044</v>
      </c>
      <c r="J1531" t="s">
        <v>5044</v>
      </c>
      <c r="K1531" t="s">
        <v>29</v>
      </c>
      <c r="L1531" t="s">
        <v>30</v>
      </c>
      <c r="M1531">
        <v>349850</v>
      </c>
      <c r="N1531">
        <v>479457</v>
      </c>
      <c r="O1531" t="s">
        <v>5045</v>
      </c>
      <c r="P1531">
        <v>2027</v>
      </c>
      <c r="Q1531">
        <v>2</v>
      </c>
      <c r="R1531" t="s">
        <v>49</v>
      </c>
      <c r="S1531" t="s">
        <v>33</v>
      </c>
      <c r="T1531" t="s">
        <v>34</v>
      </c>
      <c r="U1531" t="s">
        <v>35</v>
      </c>
    </row>
    <row r="1532" spans="1:21" hidden="1" x14ac:dyDescent="0.2">
      <c r="A1532" t="s">
        <v>21</v>
      </c>
      <c r="B1532" t="s">
        <v>22</v>
      </c>
      <c r="C1532" t="s">
        <v>1126</v>
      </c>
      <c r="D1532" t="s">
        <v>1127</v>
      </c>
      <c r="E1532" t="s">
        <v>1246</v>
      </c>
      <c r="F1532" t="s">
        <v>1247</v>
      </c>
      <c r="G1532" t="s">
        <v>5046</v>
      </c>
      <c r="H1532">
        <v>2</v>
      </c>
      <c r="I1532" t="s">
        <v>5047</v>
      </c>
      <c r="J1532" t="s">
        <v>5047</v>
      </c>
      <c r="K1532" t="s">
        <v>29</v>
      </c>
      <c r="L1532" t="s">
        <v>47</v>
      </c>
      <c r="M1532">
        <v>523299</v>
      </c>
      <c r="N1532">
        <v>383478</v>
      </c>
      <c r="O1532" t="s">
        <v>5048</v>
      </c>
      <c r="P1532">
        <v>2027</v>
      </c>
      <c r="Q1532">
        <v>2</v>
      </c>
      <c r="R1532" t="s">
        <v>49</v>
      </c>
      <c r="S1532" t="s">
        <v>33</v>
      </c>
      <c r="T1532" t="s">
        <v>34</v>
      </c>
      <c r="U1532" t="s">
        <v>35</v>
      </c>
    </row>
    <row r="1533" spans="1:21" hidden="1" x14ac:dyDescent="0.2">
      <c r="A1533" t="s">
        <v>4348</v>
      </c>
      <c r="B1533" t="s">
        <v>4349</v>
      </c>
      <c r="C1533" t="s">
        <v>4991</v>
      </c>
      <c r="D1533" t="s">
        <v>4992</v>
      </c>
      <c r="E1533" t="s">
        <v>5049</v>
      </c>
      <c r="F1533" t="s">
        <v>5050</v>
      </c>
      <c r="G1533" t="s">
        <v>5051</v>
      </c>
      <c r="H1533">
        <v>1</v>
      </c>
      <c r="I1533" t="s">
        <v>5052</v>
      </c>
      <c r="J1533" t="s">
        <v>5052</v>
      </c>
      <c r="K1533" t="s">
        <v>29</v>
      </c>
      <c r="L1533" t="s">
        <v>47</v>
      </c>
      <c r="M1533">
        <v>328460</v>
      </c>
      <c r="N1533">
        <v>495432</v>
      </c>
      <c r="O1533" t="s">
        <v>5053</v>
      </c>
      <c r="P1533">
        <v>2027</v>
      </c>
      <c r="Q1533">
        <v>2</v>
      </c>
      <c r="R1533" t="s">
        <v>49</v>
      </c>
      <c r="S1533" t="s">
        <v>33</v>
      </c>
      <c r="T1533" t="s">
        <v>34</v>
      </c>
      <c r="U1533" t="s">
        <v>35</v>
      </c>
    </row>
    <row r="1534" spans="1:21" hidden="1" x14ac:dyDescent="0.2">
      <c r="A1534" t="s">
        <v>21</v>
      </c>
      <c r="B1534" t="s">
        <v>22</v>
      </c>
      <c r="C1534" t="s">
        <v>1126</v>
      </c>
      <c r="D1534" t="s">
        <v>1127</v>
      </c>
      <c r="E1534" t="s">
        <v>1246</v>
      </c>
      <c r="F1534" t="s">
        <v>1247</v>
      </c>
      <c r="G1534" t="s">
        <v>5054</v>
      </c>
      <c r="H1534">
        <v>2</v>
      </c>
      <c r="I1534" t="s">
        <v>5055</v>
      </c>
      <c r="J1534" t="s">
        <v>5055</v>
      </c>
      <c r="K1534" t="s">
        <v>29</v>
      </c>
      <c r="L1534" t="s">
        <v>30</v>
      </c>
      <c r="M1534">
        <v>504296</v>
      </c>
      <c r="N1534">
        <v>385164</v>
      </c>
      <c r="O1534" t="s">
        <v>5056</v>
      </c>
      <c r="P1534">
        <v>2027</v>
      </c>
      <c r="Q1534">
        <v>2</v>
      </c>
      <c r="R1534" t="s">
        <v>49</v>
      </c>
      <c r="S1534" t="s">
        <v>33</v>
      </c>
      <c r="T1534" t="s">
        <v>34</v>
      </c>
      <c r="U1534" t="s">
        <v>35</v>
      </c>
    </row>
    <row r="1535" spans="1:21" hidden="1" x14ac:dyDescent="0.2">
      <c r="A1535" t="s">
        <v>4348</v>
      </c>
      <c r="B1535" t="s">
        <v>4349</v>
      </c>
      <c r="C1535" t="s">
        <v>4991</v>
      </c>
      <c r="D1535" t="s">
        <v>4992</v>
      </c>
      <c r="E1535" t="s">
        <v>5049</v>
      </c>
      <c r="F1535" t="s">
        <v>5050</v>
      </c>
      <c r="G1535" t="s">
        <v>5057</v>
      </c>
      <c r="H1535">
        <v>1</v>
      </c>
      <c r="I1535" t="s">
        <v>5058</v>
      </c>
      <c r="J1535" t="s">
        <v>5058</v>
      </c>
      <c r="K1535" t="s">
        <v>29</v>
      </c>
      <c r="L1535" t="s">
        <v>47</v>
      </c>
      <c r="M1535">
        <v>331101</v>
      </c>
      <c r="N1535">
        <v>483149</v>
      </c>
      <c r="O1535" t="s">
        <v>5059</v>
      </c>
      <c r="P1535">
        <v>2027</v>
      </c>
      <c r="Q1535">
        <v>2</v>
      </c>
      <c r="R1535" t="s">
        <v>49</v>
      </c>
      <c r="S1535" t="s">
        <v>33</v>
      </c>
      <c r="T1535" t="s">
        <v>34</v>
      </c>
      <c r="U1535" t="s">
        <v>35</v>
      </c>
    </row>
    <row r="1536" spans="1:21" hidden="1" x14ac:dyDescent="0.2">
      <c r="A1536" t="s">
        <v>21</v>
      </c>
      <c r="B1536" t="s">
        <v>22</v>
      </c>
      <c r="C1536" t="s">
        <v>1126</v>
      </c>
      <c r="D1536" t="s">
        <v>1127</v>
      </c>
      <c r="E1536" t="s">
        <v>1246</v>
      </c>
      <c r="F1536" t="s">
        <v>1247</v>
      </c>
      <c r="G1536" t="s">
        <v>5060</v>
      </c>
      <c r="H1536">
        <v>2</v>
      </c>
      <c r="I1536" t="s">
        <v>5061</v>
      </c>
      <c r="J1536" t="s">
        <v>5061</v>
      </c>
      <c r="K1536" t="s">
        <v>29</v>
      </c>
      <c r="L1536" t="s">
        <v>30</v>
      </c>
      <c r="M1536">
        <v>509169</v>
      </c>
      <c r="N1536">
        <v>381621</v>
      </c>
      <c r="O1536" t="s">
        <v>5062</v>
      </c>
      <c r="P1536">
        <v>2027</v>
      </c>
      <c r="Q1536">
        <v>2</v>
      </c>
      <c r="R1536" t="s">
        <v>49</v>
      </c>
      <c r="S1536" t="s">
        <v>33</v>
      </c>
      <c r="T1536" t="s">
        <v>34</v>
      </c>
      <c r="U1536" t="s">
        <v>35</v>
      </c>
    </row>
    <row r="1537" spans="1:21" hidden="1" x14ac:dyDescent="0.2">
      <c r="A1537" t="s">
        <v>4348</v>
      </c>
      <c r="B1537" t="s">
        <v>4349</v>
      </c>
      <c r="C1537" t="s">
        <v>4991</v>
      </c>
      <c r="D1537" t="s">
        <v>4992</v>
      </c>
      <c r="E1537" t="s">
        <v>5063</v>
      </c>
      <c r="F1537" t="s">
        <v>5064</v>
      </c>
      <c r="G1537" t="s">
        <v>5065</v>
      </c>
      <c r="H1537">
        <v>1</v>
      </c>
      <c r="I1537" t="s">
        <v>5066</v>
      </c>
      <c r="J1537" t="s">
        <v>5066</v>
      </c>
      <c r="K1537" t="s">
        <v>29</v>
      </c>
      <c r="L1537" t="s">
        <v>47</v>
      </c>
      <c r="M1537">
        <v>350329</v>
      </c>
      <c r="N1537">
        <v>502321</v>
      </c>
      <c r="O1537" t="s">
        <v>5067</v>
      </c>
      <c r="P1537">
        <v>2027</v>
      </c>
      <c r="Q1537">
        <v>2</v>
      </c>
      <c r="R1537" t="s">
        <v>49</v>
      </c>
      <c r="S1537" t="s">
        <v>33</v>
      </c>
      <c r="T1537" t="s">
        <v>34</v>
      </c>
      <c r="U1537" t="s">
        <v>35</v>
      </c>
    </row>
    <row r="1538" spans="1:21" hidden="1" x14ac:dyDescent="0.2">
      <c r="A1538" t="s">
        <v>21</v>
      </c>
      <c r="B1538" t="s">
        <v>22</v>
      </c>
      <c r="C1538" t="s">
        <v>1126</v>
      </c>
      <c r="D1538" t="s">
        <v>1127</v>
      </c>
      <c r="E1538" t="s">
        <v>1246</v>
      </c>
      <c r="F1538" t="s">
        <v>1247</v>
      </c>
      <c r="G1538" t="s">
        <v>5068</v>
      </c>
      <c r="H1538">
        <v>2</v>
      </c>
      <c r="I1538" t="s">
        <v>5069</v>
      </c>
      <c r="J1538" t="s">
        <v>5069</v>
      </c>
      <c r="K1538" t="s">
        <v>29</v>
      </c>
      <c r="L1538" t="s">
        <v>47</v>
      </c>
      <c r="M1538">
        <v>519803</v>
      </c>
      <c r="N1538">
        <v>388532</v>
      </c>
      <c r="O1538" t="s">
        <v>5070</v>
      </c>
      <c r="P1538">
        <v>2027</v>
      </c>
      <c r="Q1538">
        <v>2</v>
      </c>
      <c r="R1538" t="s">
        <v>32</v>
      </c>
      <c r="S1538" t="s">
        <v>33</v>
      </c>
      <c r="T1538" t="s">
        <v>34</v>
      </c>
      <c r="U1538" t="s">
        <v>35</v>
      </c>
    </row>
    <row r="1539" spans="1:21" hidden="1" x14ac:dyDescent="0.2">
      <c r="A1539" t="s">
        <v>4348</v>
      </c>
      <c r="B1539" t="s">
        <v>4349</v>
      </c>
      <c r="C1539" t="s">
        <v>4991</v>
      </c>
      <c r="D1539" t="s">
        <v>4992</v>
      </c>
      <c r="E1539" t="s">
        <v>5063</v>
      </c>
      <c r="F1539" t="s">
        <v>5064</v>
      </c>
      <c r="G1539" t="s">
        <v>5071</v>
      </c>
      <c r="H1539">
        <v>1</v>
      </c>
      <c r="I1539" t="s">
        <v>5072</v>
      </c>
      <c r="J1539" t="s">
        <v>5072</v>
      </c>
      <c r="K1539" t="s">
        <v>29</v>
      </c>
      <c r="L1539" t="s">
        <v>47</v>
      </c>
      <c r="M1539">
        <v>351580</v>
      </c>
      <c r="N1539">
        <v>493269</v>
      </c>
      <c r="O1539" t="s">
        <v>5073</v>
      </c>
      <c r="P1539">
        <v>2027</v>
      </c>
      <c r="Q1539">
        <v>2</v>
      </c>
      <c r="R1539" t="s">
        <v>49</v>
      </c>
      <c r="S1539" t="s">
        <v>33</v>
      </c>
      <c r="T1539" t="s">
        <v>34</v>
      </c>
      <c r="U1539" t="s">
        <v>35</v>
      </c>
    </row>
    <row r="1540" spans="1:21" hidden="1" x14ac:dyDescent="0.2">
      <c r="A1540" t="s">
        <v>4348</v>
      </c>
      <c r="B1540" t="s">
        <v>4349</v>
      </c>
      <c r="C1540" t="s">
        <v>4991</v>
      </c>
      <c r="D1540" t="s">
        <v>4992</v>
      </c>
      <c r="E1540" t="s">
        <v>5063</v>
      </c>
      <c r="F1540" t="s">
        <v>5064</v>
      </c>
      <c r="G1540" t="s">
        <v>5074</v>
      </c>
      <c r="H1540">
        <v>1</v>
      </c>
      <c r="I1540" t="s">
        <v>5075</v>
      </c>
      <c r="J1540" t="s">
        <v>5075</v>
      </c>
      <c r="K1540" t="s">
        <v>29</v>
      </c>
      <c r="L1540" t="s">
        <v>47</v>
      </c>
      <c r="M1540">
        <v>345392</v>
      </c>
      <c r="N1540">
        <v>503208</v>
      </c>
      <c r="O1540" t="s">
        <v>5076</v>
      </c>
      <c r="P1540">
        <v>2027</v>
      </c>
      <c r="Q1540">
        <v>2</v>
      </c>
      <c r="R1540" t="s">
        <v>49</v>
      </c>
      <c r="S1540" t="s">
        <v>33</v>
      </c>
      <c r="T1540" t="s">
        <v>34</v>
      </c>
      <c r="U1540" t="s">
        <v>35</v>
      </c>
    </row>
    <row r="1541" spans="1:21" hidden="1" x14ac:dyDescent="0.2">
      <c r="A1541" t="s">
        <v>4348</v>
      </c>
      <c r="B1541" t="s">
        <v>4349</v>
      </c>
      <c r="C1541" t="s">
        <v>4991</v>
      </c>
      <c r="D1541" t="s">
        <v>4992</v>
      </c>
      <c r="E1541" t="s">
        <v>5063</v>
      </c>
      <c r="F1541" t="s">
        <v>5064</v>
      </c>
      <c r="G1541" t="s">
        <v>5077</v>
      </c>
      <c r="H1541">
        <v>1</v>
      </c>
      <c r="I1541" t="s">
        <v>5078</v>
      </c>
      <c r="J1541" t="s">
        <v>5078</v>
      </c>
      <c r="K1541" t="s">
        <v>29</v>
      </c>
      <c r="L1541" t="s">
        <v>47</v>
      </c>
      <c r="M1541">
        <v>354907</v>
      </c>
      <c r="N1541">
        <v>502134</v>
      </c>
      <c r="O1541" t="s">
        <v>5079</v>
      </c>
      <c r="P1541">
        <v>2027</v>
      </c>
      <c r="Q1541">
        <v>2</v>
      </c>
      <c r="R1541" t="s">
        <v>49</v>
      </c>
      <c r="S1541" t="s">
        <v>33</v>
      </c>
      <c r="T1541" t="s">
        <v>34</v>
      </c>
      <c r="U1541" t="s">
        <v>35</v>
      </c>
    </row>
    <row r="1542" spans="1:21" hidden="1" x14ac:dyDescent="0.2">
      <c r="A1542" t="s">
        <v>21</v>
      </c>
      <c r="B1542" t="s">
        <v>22</v>
      </c>
      <c r="C1542" t="s">
        <v>1126</v>
      </c>
      <c r="D1542" t="s">
        <v>1127</v>
      </c>
      <c r="E1542" t="s">
        <v>1246</v>
      </c>
      <c r="F1542" t="s">
        <v>1247</v>
      </c>
      <c r="G1542" t="s">
        <v>5080</v>
      </c>
      <c r="H1542">
        <v>2</v>
      </c>
      <c r="I1542" t="s">
        <v>5081</v>
      </c>
      <c r="J1542" t="s">
        <v>5081</v>
      </c>
      <c r="K1542" t="s">
        <v>29</v>
      </c>
      <c r="L1542" t="s">
        <v>47</v>
      </c>
      <c r="M1542">
        <v>523954</v>
      </c>
      <c r="N1542">
        <v>386913</v>
      </c>
      <c r="O1542" t="s">
        <v>5082</v>
      </c>
      <c r="P1542">
        <v>2027</v>
      </c>
      <c r="Q1542">
        <v>2</v>
      </c>
      <c r="R1542" t="s">
        <v>32</v>
      </c>
      <c r="S1542" t="s">
        <v>33</v>
      </c>
      <c r="T1542" t="s">
        <v>34</v>
      </c>
      <c r="U1542" t="s">
        <v>35</v>
      </c>
    </row>
    <row r="1543" spans="1:21" hidden="1" x14ac:dyDescent="0.2">
      <c r="A1543" t="s">
        <v>4348</v>
      </c>
      <c r="B1543" t="s">
        <v>4349</v>
      </c>
      <c r="C1543" t="s">
        <v>4991</v>
      </c>
      <c r="D1543" t="s">
        <v>4992</v>
      </c>
      <c r="E1543" t="s">
        <v>5063</v>
      </c>
      <c r="F1543" t="s">
        <v>5064</v>
      </c>
      <c r="G1543" t="s">
        <v>5083</v>
      </c>
      <c r="H1543">
        <v>1</v>
      </c>
      <c r="I1543" t="s">
        <v>5084</v>
      </c>
      <c r="J1543" t="s">
        <v>5084</v>
      </c>
      <c r="K1543" t="s">
        <v>29</v>
      </c>
      <c r="L1543" t="s">
        <v>47</v>
      </c>
      <c r="M1543">
        <v>349104</v>
      </c>
      <c r="N1543">
        <v>497820</v>
      </c>
      <c r="O1543" t="s">
        <v>5085</v>
      </c>
      <c r="P1543">
        <v>2027</v>
      </c>
      <c r="Q1543">
        <v>2</v>
      </c>
      <c r="R1543" t="s">
        <v>49</v>
      </c>
      <c r="S1543" t="s">
        <v>33</v>
      </c>
      <c r="T1543" t="s">
        <v>34</v>
      </c>
      <c r="U1543" t="s">
        <v>35</v>
      </c>
    </row>
    <row r="1544" spans="1:21" hidden="1" x14ac:dyDescent="0.2">
      <c r="A1544" t="s">
        <v>4348</v>
      </c>
      <c r="B1544" t="s">
        <v>4349</v>
      </c>
      <c r="C1544" t="s">
        <v>4991</v>
      </c>
      <c r="D1544" t="s">
        <v>4992</v>
      </c>
      <c r="E1544" t="s">
        <v>5063</v>
      </c>
      <c r="F1544" t="s">
        <v>5064</v>
      </c>
      <c r="G1544" t="s">
        <v>5086</v>
      </c>
      <c r="H1544">
        <v>1</v>
      </c>
      <c r="I1544" t="s">
        <v>5087</v>
      </c>
      <c r="J1544" t="s">
        <v>5087</v>
      </c>
      <c r="K1544" t="s">
        <v>29</v>
      </c>
      <c r="L1544" t="s">
        <v>47</v>
      </c>
      <c r="M1544">
        <v>344194</v>
      </c>
      <c r="N1544">
        <v>498822</v>
      </c>
      <c r="O1544" t="s">
        <v>5088</v>
      </c>
      <c r="P1544">
        <v>2027</v>
      </c>
      <c r="Q1544">
        <v>2</v>
      </c>
      <c r="R1544" t="s">
        <v>49</v>
      </c>
      <c r="S1544" t="s">
        <v>33</v>
      </c>
      <c r="T1544" t="s">
        <v>34</v>
      </c>
      <c r="U1544" t="s">
        <v>35</v>
      </c>
    </row>
    <row r="1545" spans="1:21" hidden="1" x14ac:dyDescent="0.2">
      <c r="A1545" t="s">
        <v>4348</v>
      </c>
      <c r="B1545" t="s">
        <v>4349</v>
      </c>
      <c r="C1545" t="s">
        <v>4991</v>
      </c>
      <c r="D1545" t="s">
        <v>4992</v>
      </c>
      <c r="E1545" t="s">
        <v>5063</v>
      </c>
      <c r="F1545" t="s">
        <v>5064</v>
      </c>
      <c r="G1545" t="s">
        <v>5089</v>
      </c>
      <c r="H1545">
        <v>1</v>
      </c>
      <c r="I1545" t="s">
        <v>5090</v>
      </c>
      <c r="J1545" t="s">
        <v>5090</v>
      </c>
      <c r="K1545" t="s">
        <v>29</v>
      </c>
      <c r="L1545" t="s">
        <v>47</v>
      </c>
      <c r="M1545">
        <v>342232</v>
      </c>
      <c r="N1545">
        <v>483316</v>
      </c>
      <c r="O1545" t="s">
        <v>5091</v>
      </c>
      <c r="P1545">
        <v>2027</v>
      </c>
      <c r="Q1545">
        <v>2</v>
      </c>
      <c r="R1545" t="s">
        <v>49</v>
      </c>
      <c r="S1545" t="s">
        <v>33</v>
      </c>
      <c r="T1545" t="s">
        <v>34</v>
      </c>
      <c r="U1545" t="s">
        <v>35</v>
      </c>
    </row>
    <row r="1546" spans="1:21" hidden="1" x14ac:dyDescent="0.2">
      <c r="A1546" t="s">
        <v>4348</v>
      </c>
      <c r="B1546" t="s">
        <v>4349</v>
      </c>
      <c r="C1546" t="s">
        <v>4991</v>
      </c>
      <c r="D1546" t="s">
        <v>4992</v>
      </c>
      <c r="E1546" t="s">
        <v>5063</v>
      </c>
      <c r="F1546" t="s">
        <v>5064</v>
      </c>
      <c r="G1546" t="s">
        <v>5092</v>
      </c>
      <c r="H1546">
        <v>1</v>
      </c>
      <c r="I1546" t="s">
        <v>5093</v>
      </c>
      <c r="J1546" t="s">
        <v>5093</v>
      </c>
      <c r="K1546" t="s">
        <v>29</v>
      </c>
      <c r="L1546" t="s">
        <v>47</v>
      </c>
      <c r="M1546">
        <v>357519</v>
      </c>
      <c r="N1546">
        <v>496858</v>
      </c>
      <c r="O1546" t="s">
        <v>5094</v>
      </c>
      <c r="P1546">
        <v>2027</v>
      </c>
      <c r="Q1546">
        <v>2</v>
      </c>
      <c r="R1546" t="s">
        <v>49</v>
      </c>
      <c r="S1546" t="s">
        <v>33</v>
      </c>
      <c r="T1546" t="s">
        <v>34</v>
      </c>
      <c r="U1546" t="s">
        <v>35</v>
      </c>
    </row>
    <row r="1547" spans="1:21" hidden="1" x14ac:dyDescent="0.2">
      <c r="A1547" t="s">
        <v>4348</v>
      </c>
      <c r="B1547" t="s">
        <v>4349</v>
      </c>
      <c r="C1547" t="s">
        <v>4991</v>
      </c>
      <c r="D1547" t="s">
        <v>4992</v>
      </c>
      <c r="E1547" t="s">
        <v>5063</v>
      </c>
      <c r="F1547" t="s">
        <v>5064</v>
      </c>
      <c r="G1547" t="s">
        <v>5095</v>
      </c>
      <c r="H1547">
        <v>1</v>
      </c>
      <c r="I1547" t="s">
        <v>5096</v>
      </c>
      <c r="J1547" t="s">
        <v>5096</v>
      </c>
      <c r="K1547" t="s">
        <v>29</v>
      </c>
      <c r="L1547" t="s">
        <v>47</v>
      </c>
      <c r="M1547">
        <v>355992</v>
      </c>
      <c r="N1547">
        <v>496452</v>
      </c>
      <c r="O1547" t="s">
        <v>5097</v>
      </c>
      <c r="P1547">
        <v>2027</v>
      </c>
      <c r="Q1547">
        <v>2</v>
      </c>
      <c r="R1547" t="s">
        <v>49</v>
      </c>
      <c r="S1547" t="s">
        <v>33</v>
      </c>
      <c r="T1547" t="s">
        <v>34</v>
      </c>
      <c r="U1547" t="s">
        <v>35</v>
      </c>
    </row>
    <row r="1548" spans="1:21" hidden="1" x14ac:dyDescent="0.2">
      <c r="A1548" t="s">
        <v>21</v>
      </c>
      <c r="B1548" t="s">
        <v>22</v>
      </c>
      <c r="C1548" t="s">
        <v>1126</v>
      </c>
      <c r="D1548" t="s">
        <v>1127</v>
      </c>
      <c r="E1548" t="s">
        <v>1128</v>
      </c>
      <c r="F1548" t="s">
        <v>1129</v>
      </c>
      <c r="G1548" t="s">
        <v>5098</v>
      </c>
      <c r="H1548">
        <v>2</v>
      </c>
      <c r="I1548" t="s">
        <v>5099</v>
      </c>
      <c r="J1548" t="s">
        <v>5099</v>
      </c>
      <c r="K1548" t="s">
        <v>29</v>
      </c>
      <c r="L1548" t="s">
        <v>30</v>
      </c>
      <c r="M1548">
        <v>494021</v>
      </c>
      <c r="N1548">
        <v>370826</v>
      </c>
      <c r="O1548" t="s">
        <v>5100</v>
      </c>
      <c r="P1548">
        <v>2027</v>
      </c>
      <c r="Q1548">
        <v>2</v>
      </c>
      <c r="R1548" t="s">
        <v>49</v>
      </c>
      <c r="S1548" t="s">
        <v>33</v>
      </c>
      <c r="T1548" t="s">
        <v>34</v>
      </c>
      <c r="U1548" t="s">
        <v>35</v>
      </c>
    </row>
    <row r="1549" spans="1:21" hidden="1" x14ac:dyDescent="0.2">
      <c r="A1549" t="s">
        <v>21</v>
      </c>
      <c r="B1549" t="s">
        <v>22</v>
      </c>
      <c r="C1549" t="s">
        <v>1126</v>
      </c>
      <c r="D1549" t="s">
        <v>1127</v>
      </c>
      <c r="E1549" t="s">
        <v>1246</v>
      </c>
      <c r="F1549" t="s">
        <v>1247</v>
      </c>
      <c r="G1549" t="s">
        <v>5101</v>
      </c>
      <c r="H1549">
        <v>2</v>
      </c>
      <c r="I1549" t="s">
        <v>5102</v>
      </c>
      <c r="J1549" t="s">
        <v>5102</v>
      </c>
      <c r="K1549" t="s">
        <v>29</v>
      </c>
      <c r="L1549" t="s">
        <v>47</v>
      </c>
      <c r="M1549">
        <v>503535</v>
      </c>
      <c r="N1549">
        <v>369510</v>
      </c>
      <c r="O1549" t="s">
        <v>5103</v>
      </c>
      <c r="P1549">
        <v>2027</v>
      </c>
      <c r="Q1549">
        <v>2</v>
      </c>
      <c r="R1549" t="s">
        <v>32</v>
      </c>
      <c r="S1549" t="s">
        <v>33</v>
      </c>
      <c r="T1549" t="s">
        <v>34</v>
      </c>
      <c r="U1549" t="s">
        <v>35</v>
      </c>
    </row>
    <row r="1550" spans="1:21" hidden="1" x14ac:dyDescent="0.2">
      <c r="A1550" t="s">
        <v>21</v>
      </c>
      <c r="B1550" t="s">
        <v>22</v>
      </c>
      <c r="C1550" t="s">
        <v>1126</v>
      </c>
      <c r="D1550" t="s">
        <v>1127</v>
      </c>
      <c r="E1550" t="s">
        <v>1201</v>
      </c>
      <c r="F1550" t="s">
        <v>1202</v>
      </c>
      <c r="G1550" t="s">
        <v>5104</v>
      </c>
      <c r="H1550">
        <v>2</v>
      </c>
      <c r="I1550" t="s">
        <v>5105</v>
      </c>
      <c r="J1550" t="s">
        <v>5105</v>
      </c>
      <c r="K1550" t="s">
        <v>29</v>
      </c>
      <c r="L1550" t="s">
        <v>30</v>
      </c>
      <c r="M1550">
        <v>554738</v>
      </c>
      <c r="N1550">
        <v>359160</v>
      </c>
      <c r="O1550" t="s">
        <v>5106</v>
      </c>
      <c r="P1550">
        <v>2027</v>
      </c>
      <c r="Q1550">
        <v>2</v>
      </c>
      <c r="R1550" t="s">
        <v>49</v>
      </c>
      <c r="S1550" t="s">
        <v>33</v>
      </c>
      <c r="T1550" t="s">
        <v>34</v>
      </c>
      <c r="U1550" t="s">
        <v>35</v>
      </c>
    </row>
    <row r="1551" spans="1:21" hidden="1" x14ac:dyDescent="0.2">
      <c r="A1551" t="s">
        <v>21</v>
      </c>
      <c r="B1551" t="s">
        <v>22</v>
      </c>
      <c r="C1551" t="s">
        <v>1126</v>
      </c>
      <c r="D1551" t="s">
        <v>1127</v>
      </c>
      <c r="E1551" t="s">
        <v>1128</v>
      </c>
      <c r="F1551" t="s">
        <v>1129</v>
      </c>
      <c r="G1551" t="s">
        <v>5107</v>
      </c>
      <c r="H1551">
        <v>2</v>
      </c>
      <c r="I1551" t="s">
        <v>5108</v>
      </c>
      <c r="J1551" t="s">
        <v>5108</v>
      </c>
      <c r="K1551" t="s">
        <v>29</v>
      </c>
      <c r="L1551" t="s">
        <v>47</v>
      </c>
      <c r="M1551">
        <v>486818</v>
      </c>
      <c r="N1551">
        <v>384375</v>
      </c>
      <c r="O1551" t="s">
        <v>5109</v>
      </c>
      <c r="P1551">
        <v>2027</v>
      </c>
      <c r="Q1551">
        <v>2</v>
      </c>
      <c r="R1551" t="s">
        <v>32</v>
      </c>
      <c r="S1551" t="s">
        <v>33</v>
      </c>
      <c r="T1551" t="s">
        <v>34</v>
      </c>
      <c r="U1551" t="s">
        <v>35</v>
      </c>
    </row>
    <row r="1552" spans="1:21" hidden="1" x14ac:dyDescent="0.2">
      <c r="A1552" t="s">
        <v>4348</v>
      </c>
      <c r="B1552" t="s">
        <v>4349</v>
      </c>
      <c r="C1552" t="s">
        <v>5110</v>
      </c>
      <c r="D1552" t="s">
        <v>5111</v>
      </c>
      <c r="E1552" t="s">
        <v>5112</v>
      </c>
      <c r="F1552" t="s">
        <v>5113</v>
      </c>
      <c r="G1552" t="s">
        <v>5114</v>
      </c>
      <c r="H1552">
        <v>1</v>
      </c>
      <c r="I1552" t="s">
        <v>5115</v>
      </c>
      <c r="J1552" t="s">
        <v>5115</v>
      </c>
      <c r="K1552" t="s">
        <v>29</v>
      </c>
      <c r="L1552" t="s">
        <v>47</v>
      </c>
      <c r="M1552">
        <v>347973</v>
      </c>
      <c r="N1552">
        <v>376485</v>
      </c>
      <c r="O1552" t="s">
        <v>5116</v>
      </c>
      <c r="P1552">
        <v>2027</v>
      </c>
      <c r="Q1552">
        <v>2</v>
      </c>
      <c r="R1552" t="s">
        <v>205</v>
      </c>
      <c r="S1552" t="s">
        <v>33</v>
      </c>
      <c r="T1552" t="s">
        <v>34</v>
      </c>
      <c r="U1552" t="s">
        <v>35</v>
      </c>
    </row>
    <row r="1553" spans="1:21" hidden="1" x14ac:dyDescent="0.2">
      <c r="A1553" t="s">
        <v>4348</v>
      </c>
      <c r="B1553" t="s">
        <v>4349</v>
      </c>
      <c r="C1553" t="s">
        <v>5110</v>
      </c>
      <c r="D1553" t="s">
        <v>5111</v>
      </c>
      <c r="E1553" t="s">
        <v>5112</v>
      </c>
      <c r="F1553" t="s">
        <v>5113</v>
      </c>
      <c r="G1553" t="s">
        <v>5117</v>
      </c>
      <c r="H1553">
        <v>1</v>
      </c>
      <c r="I1553" t="s">
        <v>5118</v>
      </c>
      <c r="J1553" t="s">
        <v>5118</v>
      </c>
      <c r="K1553" t="s">
        <v>29</v>
      </c>
      <c r="L1553" t="s">
        <v>47</v>
      </c>
      <c r="M1553">
        <v>352937</v>
      </c>
      <c r="N1553">
        <v>365294</v>
      </c>
      <c r="O1553" t="s">
        <v>5119</v>
      </c>
      <c r="P1553">
        <v>2027</v>
      </c>
      <c r="Q1553">
        <v>2</v>
      </c>
      <c r="R1553" t="s">
        <v>205</v>
      </c>
      <c r="S1553" t="s">
        <v>33</v>
      </c>
      <c r="T1553" t="s">
        <v>34</v>
      </c>
      <c r="U1553" t="s">
        <v>35</v>
      </c>
    </row>
    <row r="1554" spans="1:21" hidden="1" x14ac:dyDescent="0.2">
      <c r="A1554" t="s">
        <v>21</v>
      </c>
      <c r="B1554" t="s">
        <v>22</v>
      </c>
      <c r="C1554" t="s">
        <v>455</v>
      </c>
      <c r="D1554" t="s">
        <v>456</v>
      </c>
      <c r="E1554" t="s">
        <v>509</v>
      </c>
      <c r="F1554" t="s">
        <v>510</v>
      </c>
      <c r="G1554" t="s">
        <v>5120</v>
      </c>
      <c r="H1554">
        <v>2</v>
      </c>
      <c r="I1554" t="s">
        <v>5121</v>
      </c>
      <c r="J1554" t="s">
        <v>5121</v>
      </c>
      <c r="K1554" t="s">
        <v>29</v>
      </c>
      <c r="L1554" t="s">
        <v>47</v>
      </c>
      <c r="M1554">
        <v>475469</v>
      </c>
      <c r="N1554">
        <v>285500</v>
      </c>
      <c r="O1554" t="s">
        <v>5122</v>
      </c>
      <c r="P1554">
        <v>2027</v>
      </c>
      <c r="Q1554">
        <v>2</v>
      </c>
      <c r="R1554" t="s">
        <v>32</v>
      </c>
      <c r="S1554" t="s">
        <v>33</v>
      </c>
      <c r="T1554" t="s">
        <v>34</v>
      </c>
      <c r="U1554" t="s">
        <v>35</v>
      </c>
    </row>
    <row r="1555" spans="1:21" hidden="1" x14ac:dyDescent="0.2">
      <c r="A1555" t="s">
        <v>4348</v>
      </c>
      <c r="B1555" t="s">
        <v>4349</v>
      </c>
      <c r="C1555" t="s">
        <v>5110</v>
      </c>
      <c r="D1555" t="s">
        <v>5111</v>
      </c>
      <c r="E1555" t="s">
        <v>5112</v>
      </c>
      <c r="F1555" t="s">
        <v>5113</v>
      </c>
      <c r="G1555" t="s">
        <v>5123</v>
      </c>
      <c r="H1555">
        <v>1</v>
      </c>
      <c r="I1555" t="s">
        <v>5124</v>
      </c>
      <c r="J1555" t="s">
        <v>5124</v>
      </c>
      <c r="K1555" t="s">
        <v>29</v>
      </c>
      <c r="L1555" t="s">
        <v>47</v>
      </c>
      <c r="M1555">
        <v>346990</v>
      </c>
      <c r="N1555">
        <v>366557</v>
      </c>
      <c r="O1555" t="s">
        <v>5125</v>
      </c>
      <c r="P1555">
        <v>2027</v>
      </c>
      <c r="Q1555">
        <v>2</v>
      </c>
      <c r="R1555" t="s">
        <v>32</v>
      </c>
      <c r="S1555" t="s">
        <v>33</v>
      </c>
      <c r="T1555" t="s">
        <v>34</v>
      </c>
      <c r="U1555" t="s">
        <v>35</v>
      </c>
    </row>
    <row r="1556" spans="1:21" hidden="1" x14ac:dyDescent="0.2">
      <c r="A1556" t="s">
        <v>21</v>
      </c>
      <c r="B1556" t="s">
        <v>22</v>
      </c>
      <c r="C1556" t="s">
        <v>455</v>
      </c>
      <c r="D1556" t="s">
        <v>456</v>
      </c>
      <c r="E1556" t="s">
        <v>509</v>
      </c>
      <c r="F1556" t="s">
        <v>510</v>
      </c>
      <c r="G1556" t="s">
        <v>5126</v>
      </c>
      <c r="H1556">
        <v>2</v>
      </c>
      <c r="I1556" t="s">
        <v>5127</v>
      </c>
      <c r="J1556" t="s">
        <v>5127</v>
      </c>
      <c r="K1556" t="s">
        <v>29</v>
      </c>
      <c r="L1556" t="s">
        <v>47</v>
      </c>
      <c r="M1556">
        <v>468489</v>
      </c>
      <c r="N1556">
        <v>286235</v>
      </c>
      <c r="O1556" t="s">
        <v>5128</v>
      </c>
      <c r="P1556">
        <v>2027</v>
      </c>
      <c r="Q1556">
        <v>2</v>
      </c>
      <c r="R1556" t="s">
        <v>32</v>
      </c>
      <c r="S1556" t="s">
        <v>33</v>
      </c>
      <c r="T1556" t="s">
        <v>34</v>
      </c>
      <c r="U1556" t="s">
        <v>35</v>
      </c>
    </row>
    <row r="1557" spans="1:21" hidden="1" x14ac:dyDescent="0.2">
      <c r="A1557" t="s">
        <v>21</v>
      </c>
      <c r="B1557" t="s">
        <v>22</v>
      </c>
      <c r="C1557" t="s">
        <v>455</v>
      </c>
      <c r="D1557" t="s">
        <v>456</v>
      </c>
      <c r="E1557" t="s">
        <v>509</v>
      </c>
      <c r="F1557" t="s">
        <v>510</v>
      </c>
      <c r="G1557" t="s">
        <v>5129</v>
      </c>
      <c r="H1557">
        <v>2</v>
      </c>
      <c r="I1557" t="s">
        <v>5130</v>
      </c>
      <c r="J1557" t="s">
        <v>5130</v>
      </c>
      <c r="K1557" t="s">
        <v>29</v>
      </c>
      <c r="L1557" t="s">
        <v>47</v>
      </c>
      <c r="M1557">
        <v>490504</v>
      </c>
      <c r="N1557">
        <v>301837</v>
      </c>
      <c r="O1557" t="s">
        <v>5131</v>
      </c>
      <c r="P1557">
        <v>2027</v>
      </c>
      <c r="Q1557">
        <v>2</v>
      </c>
      <c r="R1557" t="s">
        <v>32</v>
      </c>
      <c r="S1557" t="s">
        <v>33</v>
      </c>
      <c r="T1557" t="s">
        <v>34</v>
      </c>
      <c r="U1557" t="s">
        <v>35</v>
      </c>
    </row>
    <row r="1558" spans="1:21" hidden="1" x14ac:dyDescent="0.2">
      <c r="A1558" t="s">
        <v>21</v>
      </c>
      <c r="B1558" t="s">
        <v>22</v>
      </c>
      <c r="C1558" t="s">
        <v>455</v>
      </c>
      <c r="D1558" t="s">
        <v>456</v>
      </c>
      <c r="E1558" t="s">
        <v>509</v>
      </c>
      <c r="F1558" t="s">
        <v>510</v>
      </c>
      <c r="G1558" t="s">
        <v>5132</v>
      </c>
      <c r="H1558">
        <v>2</v>
      </c>
      <c r="I1558" t="s">
        <v>5133</v>
      </c>
      <c r="J1558" t="s">
        <v>5133</v>
      </c>
      <c r="K1558" t="s">
        <v>29</v>
      </c>
      <c r="L1558" t="s">
        <v>47</v>
      </c>
      <c r="M1558">
        <v>486001</v>
      </c>
      <c r="N1558">
        <v>303858</v>
      </c>
      <c r="O1558" t="s">
        <v>5134</v>
      </c>
      <c r="P1558">
        <v>2027</v>
      </c>
      <c r="Q1558">
        <v>2</v>
      </c>
      <c r="R1558" t="s">
        <v>49</v>
      </c>
      <c r="S1558" t="s">
        <v>33</v>
      </c>
      <c r="T1558" t="s">
        <v>34</v>
      </c>
      <c r="U1558" t="s">
        <v>35</v>
      </c>
    </row>
    <row r="1559" spans="1:21" hidden="1" x14ac:dyDescent="0.2">
      <c r="A1559" t="s">
        <v>21</v>
      </c>
      <c r="B1559" t="s">
        <v>22</v>
      </c>
      <c r="C1559" t="s">
        <v>455</v>
      </c>
      <c r="D1559" t="s">
        <v>456</v>
      </c>
      <c r="E1559" t="s">
        <v>509</v>
      </c>
      <c r="F1559" t="s">
        <v>510</v>
      </c>
      <c r="G1559" t="s">
        <v>5135</v>
      </c>
      <c r="H1559">
        <v>2</v>
      </c>
      <c r="I1559" t="s">
        <v>5136</v>
      </c>
      <c r="J1559" t="s">
        <v>5136</v>
      </c>
      <c r="K1559" t="s">
        <v>29</v>
      </c>
      <c r="L1559" t="s">
        <v>47</v>
      </c>
      <c r="M1559">
        <v>497369</v>
      </c>
      <c r="N1559">
        <v>303387</v>
      </c>
      <c r="O1559" t="s">
        <v>5137</v>
      </c>
      <c r="P1559">
        <v>2027</v>
      </c>
      <c r="Q1559">
        <v>2</v>
      </c>
      <c r="R1559" t="s">
        <v>49</v>
      </c>
      <c r="S1559" t="s">
        <v>33</v>
      </c>
      <c r="T1559" t="s">
        <v>34</v>
      </c>
      <c r="U1559" t="s">
        <v>35</v>
      </c>
    </row>
    <row r="1560" spans="1:21" hidden="1" x14ac:dyDescent="0.2">
      <c r="A1560" t="s">
        <v>4348</v>
      </c>
      <c r="B1560" t="s">
        <v>4349</v>
      </c>
      <c r="C1560" t="s">
        <v>5110</v>
      </c>
      <c r="D1560" t="s">
        <v>5111</v>
      </c>
      <c r="E1560" t="s">
        <v>5138</v>
      </c>
      <c r="F1560" t="s">
        <v>5139</v>
      </c>
      <c r="G1560" t="s">
        <v>5140</v>
      </c>
      <c r="H1560">
        <v>1</v>
      </c>
      <c r="I1560" t="s">
        <v>5141</v>
      </c>
      <c r="J1560" t="s">
        <v>5141</v>
      </c>
      <c r="K1560" t="s">
        <v>29</v>
      </c>
      <c r="L1560" t="s">
        <v>47</v>
      </c>
      <c r="M1560">
        <v>400555</v>
      </c>
      <c r="N1560">
        <v>366468</v>
      </c>
      <c r="O1560" t="s">
        <v>5142</v>
      </c>
      <c r="P1560">
        <v>2027</v>
      </c>
      <c r="Q1560">
        <v>2</v>
      </c>
      <c r="R1560" t="s">
        <v>49</v>
      </c>
      <c r="S1560" t="s">
        <v>33</v>
      </c>
      <c r="T1560" t="s">
        <v>34</v>
      </c>
      <c r="U1560" t="s">
        <v>35</v>
      </c>
    </row>
    <row r="1561" spans="1:21" hidden="1" x14ac:dyDescent="0.2">
      <c r="A1561" t="s">
        <v>4348</v>
      </c>
      <c r="B1561" t="s">
        <v>4349</v>
      </c>
      <c r="C1561" t="s">
        <v>5110</v>
      </c>
      <c r="D1561" t="s">
        <v>5111</v>
      </c>
      <c r="E1561" t="s">
        <v>5138</v>
      </c>
      <c r="F1561" t="s">
        <v>5139</v>
      </c>
      <c r="G1561" t="s">
        <v>5143</v>
      </c>
      <c r="H1561">
        <v>1</v>
      </c>
      <c r="I1561" t="s">
        <v>5144</v>
      </c>
      <c r="J1561" t="s">
        <v>5144</v>
      </c>
      <c r="K1561" t="s">
        <v>29</v>
      </c>
      <c r="L1561" t="s">
        <v>47</v>
      </c>
      <c r="M1561">
        <v>382167</v>
      </c>
      <c r="N1561">
        <v>365047</v>
      </c>
      <c r="O1561" t="s">
        <v>5145</v>
      </c>
      <c r="P1561">
        <v>2027</v>
      </c>
      <c r="Q1561">
        <v>2</v>
      </c>
      <c r="R1561" t="s">
        <v>205</v>
      </c>
      <c r="S1561" t="s">
        <v>33</v>
      </c>
      <c r="T1561" t="s">
        <v>34</v>
      </c>
      <c r="U1561" t="s">
        <v>35</v>
      </c>
    </row>
    <row r="1562" spans="1:21" hidden="1" x14ac:dyDescent="0.2">
      <c r="A1562" t="s">
        <v>21</v>
      </c>
      <c r="B1562" t="s">
        <v>22</v>
      </c>
      <c r="C1562" t="s">
        <v>455</v>
      </c>
      <c r="D1562" t="s">
        <v>456</v>
      </c>
      <c r="E1562" t="s">
        <v>509</v>
      </c>
      <c r="F1562" t="s">
        <v>510</v>
      </c>
      <c r="G1562" t="s">
        <v>5146</v>
      </c>
      <c r="H1562">
        <v>2</v>
      </c>
      <c r="I1562" t="s">
        <v>5147</v>
      </c>
      <c r="J1562" t="s">
        <v>5147</v>
      </c>
      <c r="K1562" t="s">
        <v>29</v>
      </c>
      <c r="L1562" t="s">
        <v>47</v>
      </c>
      <c r="M1562">
        <v>473892</v>
      </c>
      <c r="N1562">
        <v>293138</v>
      </c>
      <c r="O1562" t="s">
        <v>5148</v>
      </c>
      <c r="P1562">
        <v>2027</v>
      </c>
      <c r="Q1562">
        <v>2</v>
      </c>
      <c r="R1562" t="s">
        <v>32</v>
      </c>
      <c r="S1562" t="s">
        <v>33</v>
      </c>
      <c r="T1562" t="s">
        <v>34</v>
      </c>
      <c r="U1562" t="s">
        <v>35</v>
      </c>
    </row>
    <row r="1563" spans="1:21" hidden="1" x14ac:dyDescent="0.2">
      <c r="A1563" t="s">
        <v>4348</v>
      </c>
      <c r="B1563" t="s">
        <v>4349</v>
      </c>
      <c r="C1563" t="s">
        <v>5110</v>
      </c>
      <c r="D1563" t="s">
        <v>5111</v>
      </c>
      <c r="E1563" t="s">
        <v>5138</v>
      </c>
      <c r="F1563" t="s">
        <v>5139</v>
      </c>
      <c r="G1563" t="s">
        <v>5149</v>
      </c>
      <c r="H1563">
        <v>1</v>
      </c>
      <c r="I1563" t="s">
        <v>5150</v>
      </c>
      <c r="J1563" t="s">
        <v>5150</v>
      </c>
      <c r="K1563" t="s">
        <v>29</v>
      </c>
      <c r="L1563" t="s">
        <v>47</v>
      </c>
      <c r="M1563">
        <v>388646</v>
      </c>
      <c r="N1563">
        <v>360851</v>
      </c>
      <c r="O1563" t="s">
        <v>5151</v>
      </c>
      <c r="P1563">
        <v>2027</v>
      </c>
      <c r="Q1563">
        <v>2</v>
      </c>
      <c r="R1563" t="s">
        <v>205</v>
      </c>
      <c r="S1563" t="s">
        <v>33</v>
      </c>
      <c r="T1563" t="s">
        <v>34</v>
      </c>
      <c r="U1563" t="s">
        <v>35</v>
      </c>
    </row>
    <row r="1564" spans="1:21" hidden="1" x14ac:dyDescent="0.2">
      <c r="A1564" t="s">
        <v>21</v>
      </c>
      <c r="B1564" t="s">
        <v>22</v>
      </c>
      <c r="C1564" t="s">
        <v>455</v>
      </c>
      <c r="D1564" t="s">
        <v>456</v>
      </c>
      <c r="E1564" t="s">
        <v>509</v>
      </c>
      <c r="F1564" t="s">
        <v>510</v>
      </c>
      <c r="G1564" t="s">
        <v>5152</v>
      </c>
      <c r="H1564">
        <v>2</v>
      </c>
      <c r="I1564" t="s">
        <v>5153</v>
      </c>
      <c r="J1564" t="s">
        <v>5153</v>
      </c>
      <c r="K1564" t="s">
        <v>29</v>
      </c>
      <c r="L1564" t="s">
        <v>30</v>
      </c>
      <c r="M1564">
        <v>488105</v>
      </c>
      <c r="N1564">
        <v>308683</v>
      </c>
      <c r="O1564" t="s">
        <v>5154</v>
      </c>
      <c r="P1564">
        <v>2027</v>
      </c>
      <c r="Q1564">
        <v>2</v>
      </c>
      <c r="R1564" t="s">
        <v>49</v>
      </c>
      <c r="S1564" t="s">
        <v>33</v>
      </c>
      <c r="T1564" t="s">
        <v>34</v>
      </c>
      <c r="U1564" t="s">
        <v>35</v>
      </c>
    </row>
    <row r="1565" spans="1:21" hidden="1" x14ac:dyDescent="0.2">
      <c r="A1565" t="s">
        <v>4348</v>
      </c>
      <c r="B1565" t="s">
        <v>4349</v>
      </c>
      <c r="C1565" t="s">
        <v>5110</v>
      </c>
      <c r="D1565" t="s">
        <v>5111</v>
      </c>
      <c r="E1565" t="s">
        <v>5138</v>
      </c>
      <c r="F1565" t="s">
        <v>5139</v>
      </c>
      <c r="G1565" t="s">
        <v>5155</v>
      </c>
      <c r="H1565">
        <v>1</v>
      </c>
      <c r="I1565" t="s">
        <v>5156</v>
      </c>
      <c r="J1565" t="s">
        <v>5156</v>
      </c>
      <c r="K1565" t="s">
        <v>29</v>
      </c>
      <c r="L1565" t="s">
        <v>47</v>
      </c>
      <c r="M1565">
        <v>380012</v>
      </c>
      <c r="N1565">
        <v>356199</v>
      </c>
      <c r="O1565" t="s">
        <v>5157</v>
      </c>
      <c r="P1565">
        <v>2027</v>
      </c>
      <c r="Q1565">
        <v>2</v>
      </c>
      <c r="R1565" t="s">
        <v>32</v>
      </c>
      <c r="S1565" t="s">
        <v>33</v>
      </c>
      <c r="T1565" t="s">
        <v>34</v>
      </c>
      <c r="U1565" t="s">
        <v>35</v>
      </c>
    </row>
    <row r="1566" spans="1:21" hidden="1" x14ac:dyDescent="0.2">
      <c r="A1566" t="s">
        <v>21</v>
      </c>
      <c r="B1566" t="s">
        <v>22</v>
      </c>
      <c r="C1566" t="s">
        <v>455</v>
      </c>
      <c r="D1566" t="s">
        <v>456</v>
      </c>
      <c r="E1566" t="s">
        <v>509</v>
      </c>
      <c r="F1566" t="s">
        <v>510</v>
      </c>
      <c r="G1566" t="s">
        <v>5158</v>
      </c>
      <c r="H1566">
        <v>2</v>
      </c>
      <c r="I1566" t="s">
        <v>5159</v>
      </c>
      <c r="J1566" t="s">
        <v>5159</v>
      </c>
      <c r="K1566" t="s">
        <v>29</v>
      </c>
      <c r="L1566" t="s">
        <v>47</v>
      </c>
      <c r="M1566">
        <v>496932</v>
      </c>
      <c r="N1566">
        <v>296716</v>
      </c>
      <c r="O1566" t="s">
        <v>5160</v>
      </c>
      <c r="P1566">
        <v>2027</v>
      </c>
      <c r="Q1566">
        <v>2</v>
      </c>
      <c r="R1566" t="s">
        <v>49</v>
      </c>
      <c r="S1566" t="s">
        <v>33</v>
      </c>
      <c r="T1566" t="s">
        <v>34</v>
      </c>
      <c r="U1566" t="s">
        <v>35</v>
      </c>
    </row>
    <row r="1567" spans="1:21" hidden="1" x14ac:dyDescent="0.2">
      <c r="A1567" t="s">
        <v>21</v>
      </c>
      <c r="B1567" t="s">
        <v>22</v>
      </c>
      <c r="C1567" t="s">
        <v>455</v>
      </c>
      <c r="D1567" t="s">
        <v>456</v>
      </c>
      <c r="E1567" t="s">
        <v>509</v>
      </c>
      <c r="F1567" t="s">
        <v>510</v>
      </c>
      <c r="G1567" t="s">
        <v>5161</v>
      </c>
      <c r="H1567">
        <v>2</v>
      </c>
      <c r="I1567" t="s">
        <v>5162</v>
      </c>
      <c r="J1567" t="s">
        <v>5162</v>
      </c>
      <c r="K1567" t="s">
        <v>29</v>
      </c>
      <c r="L1567" t="s">
        <v>47</v>
      </c>
      <c r="M1567">
        <v>479634</v>
      </c>
      <c r="N1567">
        <v>293956</v>
      </c>
      <c r="O1567" t="s">
        <v>5163</v>
      </c>
      <c r="P1567">
        <v>2027</v>
      </c>
      <c r="Q1567">
        <v>2</v>
      </c>
      <c r="R1567" t="s">
        <v>32</v>
      </c>
      <c r="S1567" t="s">
        <v>33</v>
      </c>
      <c r="T1567" t="s">
        <v>34</v>
      </c>
      <c r="U1567" t="s">
        <v>35</v>
      </c>
    </row>
    <row r="1568" spans="1:21" hidden="1" x14ac:dyDescent="0.2">
      <c r="A1568" t="s">
        <v>4348</v>
      </c>
      <c r="B1568" t="s">
        <v>4349</v>
      </c>
      <c r="C1568" t="s">
        <v>5110</v>
      </c>
      <c r="D1568" t="s">
        <v>5111</v>
      </c>
      <c r="E1568" t="s">
        <v>5138</v>
      </c>
      <c r="F1568" t="s">
        <v>5139</v>
      </c>
      <c r="G1568" t="s">
        <v>5164</v>
      </c>
      <c r="H1568">
        <v>1</v>
      </c>
      <c r="I1568" t="s">
        <v>5165</v>
      </c>
      <c r="J1568" t="s">
        <v>5165</v>
      </c>
      <c r="K1568" t="s">
        <v>29</v>
      </c>
      <c r="L1568" t="s">
        <v>47</v>
      </c>
      <c r="M1568">
        <v>397461</v>
      </c>
      <c r="N1568">
        <v>367965</v>
      </c>
      <c r="O1568" t="s">
        <v>5166</v>
      </c>
      <c r="P1568">
        <v>2027</v>
      </c>
      <c r="Q1568">
        <v>2</v>
      </c>
      <c r="R1568" t="s">
        <v>49</v>
      </c>
      <c r="S1568" t="s">
        <v>33</v>
      </c>
      <c r="T1568" t="s">
        <v>34</v>
      </c>
      <c r="U1568" t="s">
        <v>35</v>
      </c>
    </row>
    <row r="1569" spans="1:21" hidden="1" x14ac:dyDescent="0.2">
      <c r="A1569" t="s">
        <v>21</v>
      </c>
      <c r="B1569" t="s">
        <v>22</v>
      </c>
      <c r="C1569" t="s">
        <v>455</v>
      </c>
      <c r="D1569" t="s">
        <v>456</v>
      </c>
      <c r="E1569" t="s">
        <v>509</v>
      </c>
      <c r="F1569" t="s">
        <v>510</v>
      </c>
      <c r="G1569" t="s">
        <v>5167</v>
      </c>
      <c r="H1569">
        <v>2</v>
      </c>
      <c r="I1569" t="s">
        <v>5168</v>
      </c>
      <c r="J1569" t="s">
        <v>5168</v>
      </c>
      <c r="K1569" t="s">
        <v>29</v>
      </c>
      <c r="L1569" t="s">
        <v>47</v>
      </c>
      <c r="M1569">
        <v>481723</v>
      </c>
      <c r="N1569">
        <v>300547</v>
      </c>
      <c r="O1569" t="s">
        <v>5169</v>
      </c>
      <c r="P1569">
        <v>2027</v>
      </c>
      <c r="Q1569">
        <v>2</v>
      </c>
      <c r="R1569" t="s">
        <v>32</v>
      </c>
      <c r="S1569" t="s">
        <v>33</v>
      </c>
      <c r="T1569" t="s">
        <v>34</v>
      </c>
      <c r="U1569" t="s">
        <v>35</v>
      </c>
    </row>
    <row r="1570" spans="1:21" hidden="1" x14ac:dyDescent="0.2">
      <c r="A1570" t="s">
        <v>21</v>
      </c>
      <c r="B1570" t="s">
        <v>22</v>
      </c>
      <c r="C1570" t="s">
        <v>455</v>
      </c>
      <c r="D1570" t="s">
        <v>456</v>
      </c>
      <c r="E1570" t="s">
        <v>457</v>
      </c>
      <c r="F1570" t="s">
        <v>458</v>
      </c>
      <c r="G1570" t="s">
        <v>5170</v>
      </c>
      <c r="H1570">
        <v>2</v>
      </c>
      <c r="I1570" t="s">
        <v>5171</v>
      </c>
      <c r="J1570" t="s">
        <v>5171</v>
      </c>
      <c r="K1570" t="s">
        <v>29</v>
      </c>
      <c r="L1570" t="s">
        <v>30</v>
      </c>
      <c r="M1570">
        <v>517811</v>
      </c>
      <c r="N1570">
        <v>302953</v>
      </c>
      <c r="O1570" t="s">
        <v>5172</v>
      </c>
      <c r="P1570">
        <v>2027</v>
      </c>
      <c r="Q1570">
        <v>2</v>
      </c>
      <c r="R1570" t="s">
        <v>49</v>
      </c>
      <c r="S1570" t="s">
        <v>33</v>
      </c>
      <c r="T1570" t="s">
        <v>34</v>
      </c>
      <c r="U1570" t="s">
        <v>35</v>
      </c>
    </row>
    <row r="1571" spans="1:21" hidden="1" x14ac:dyDescent="0.2">
      <c r="A1571" t="s">
        <v>21</v>
      </c>
      <c r="B1571" t="s">
        <v>22</v>
      </c>
      <c r="C1571" t="s">
        <v>455</v>
      </c>
      <c r="D1571" t="s">
        <v>456</v>
      </c>
      <c r="E1571" t="s">
        <v>495</v>
      </c>
      <c r="F1571" t="s">
        <v>496</v>
      </c>
      <c r="G1571" t="s">
        <v>5173</v>
      </c>
      <c r="H1571">
        <v>2</v>
      </c>
      <c r="I1571" t="s">
        <v>5174</v>
      </c>
      <c r="J1571" t="s">
        <v>5174</v>
      </c>
      <c r="K1571" t="s">
        <v>29</v>
      </c>
      <c r="L1571" t="s">
        <v>47</v>
      </c>
      <c r="M1571">
        <v>498176</v>
      </c>
      <c r="N1571">
        <v>319779</v>
      </c>
      <c r="O1571" t="s">
        <v>5175</v>
      </c>
      <c r="P1571">
        <v>2027</v>
      </c>
      <c r="Q1571">
        <v>2</v>
      </c>
      <c r="R1571" t="s">
        <v>49</v>
      </c>
      <c r="S1571" t="s">
        <v>33</v>
      </c>
      <c r="T1571" t="s">
        <v>34</v>
      </c>
      <c r="U1571" t="s">
        <v>35</v>
      </c>
    </row>
    <row r="1572" spans="1:21" hidden="1" x14ac:dyDescent="0.2">
      <c r="A1572" t="s">
        <v>21</v>
      </c>
      <c r="B1572" t="s">
        <v>22</v>
      </c>
      <c r="C1572" t="s">
        <v>455</v>
      </c>
      <c r="D1572" t="s">
        <v>456</v>
      </c>
      <c r="E1572" t="s">
        <v>495</v>
      </c>
      <c r="F1572" t="s">
        <v>496</v>
      </c>
      <c r="G1572" t="s">
        <v>5176</v>
      </c>
      <c r="H1572">
        <v>2</v>
      </c>
      <c r="I1572" t="s">
        <v>5177</v>
      </c>
      <c r="J1572" t="s">
        <v>5177</v>
      </c>
      <c r="K1572" t="s">
        <v>29</v>
      </c>
      <c r="L1572" t="s">
        <v>198</v>
      </c>
      <c r="M1572">
        <v>517862</v>
      </c>
      <c r="N1572">
        <v>322802</v>
      </c>
      <c r="O1572" t="s">
        <v>5178</v>
      </c>
      <c r="P1572">
        <v>2027</v>
      </c>
      <c r="Q1572">
        <v>2</v>
      </c>
      <c r="R1572" t="s">
        <v>49</v>
      </c>
      <c r="S1572" t="s">
        <v>33</v>
      </c>
      <c r="T1572" t="s">
        <v>34</v>
      </c>
      <c r="U1572" t="s">
        <v>35</v>
      </c>
    </row>
    <row r="1573" spans="1:21" hidden="1" x14ac:dyDescent="0.2">
      <c r="A1573" t="s">
        <v>21</v>
      </c>
      <c r="B1573" t="s">
        <v>22</v>
      </c>
      <c r="C1573" t="s">
        <v>455</v>
      </c>
      <c r="D1573" t="s">
        <v>456</v>
      </c>
      <c r="E1573" t="s">
        <v>495</v>
      </c>
      <c r="F1573" t="s">
        <v>496</v>
      </c>
      <c r="G1573" t="s">
        <v>5179</v>
      </c>
      <c r="H1573">
        <v>2</v>
      </c>
      <c r="I1573" t="s">
        <v>5180</v>
      </c>
      <c r="J1573" t="s">
        <v>5180</v>
      </c>
      <c r="K1573" t="s">
        <v>29</v>
      </c>
      <c r="L1573" t="s">
        <v>47</v>
      </c>
      <c r="M1573">
        <v>506386</v>
      </c>
      <c r="N1573">
        <v>320474</v>
      </c>
      <c r="O1573" t="s">
        <v>5181</v>
      </c>
      <c r="P1573">
        <v>2027</v>
      </c>
      <c r="Q1573">
        <v>2</v>
      </c>
      <c r="R1573" t="s">
        <v>32</v>
      </c>
      <c r="S1573" t="s">
        <v>33</v>
      </c>
      <c r="T1573" t="s">
        <v>34</v>
      </c>
      <c r="U1573" t="s">
        <v>35</v>
      </c>
    </row>
    <row r="1574" spans="1:21" hidden="1" x14ac:dyDescent="0.2">
      <c r="A1574" t="s">
        <v>21</v>
      </c>
      <c r="B1574" t="s">
        <v>22</v>
      </c>
      <c r="C1574" t="s">
        <v>455</v>
      </c>
      <c r="D1574" t="s">
        <v>456</v>
      </c>
      <c r="E1574" t="s">
        <v>495</v>
      </c>
      <c r="F1574" t="s">
        <v>496</v>
      </c>
      <c r="G1574" t="s">
        <v>5182</v>
      </c>
      <c r="H1574">
        <v>2</v>
      </c>
      <c r="I1574" t="s">
        <v>5183</v>
      </c>
      <c r="J1574" t="s">
        <v>5183</v>
      </c>
      <c r="K1574" t="s">
        <v>29</v>
      </c>
      <c r="L1574" t="s">
        <v>47</v>
      </c>
      <c r="M1574">
        <v>498993</v>
      </c>
      <c r="N1574">
        <v>325656</v>
      </c>
      <c r="O1574" t="s">
        <v>5184</v>
      </c>
      <c r="P1574">
        <v>2027</v>
      </c>
      <c r="Q1574">
        <v>2</v>
      </c>
      <c r="R1574" t="s">
        <v>49</v>
      </c>
      <c r="S1574" t="s">
        <v>33</v>
      </c>
      <c r="T1574" t="s">
        <v>34</v>
      </c>
      <c r="U1574" t="s">
        <v>35</v>
      </c>
    </row>
    <row r="1575" spans="1:21" hidden="1" x14ac:dyDescent="0.2">
      <c r="A1575" t="s">
        <v>21</v>
      </c>
      <c r="B1575" t="s">
        <v>22</v>
      </c>
      <c r="C1575" t="s">
        <v>258</v>
      </c>
      <c r="D1575" t="s">
        <v>259</v>
      </c>
      <c r="E1575" t="s">
        <v>337</v>
      </c>
      <c r="F1575" t="s">
        <v>338</v>
      </c>
      <c r="G1575" t="s">
        <v>5185</v>
      </c>
      <c r="H1575">
        <v>2</v>
      </c>
      <c r="I1575" t="s">
        <v>5186</v>
      </c>
      <c r="J1575" t="s">
        <v>5186</v>
      </c>
      <c r="K1575" t="s">
        <v>29</v>
      </c>
      <c r="L1575" t="s">
        <v>47</v>
      </c>
      <c r="M1575">
        <v>485534</v>
      </c>
      <c r="N1575">
        <v>259252</v>
      </c>
      <c r="O1575" t="s">
        <v>5187</v>
      </c>
      <c r="P1575">
        <v>2027</v>
      </c>
      <c r="Q1575">
        <v>2</v>
      </c>
      <c r="R1575" t="s">
        <v>32</v>
      </c>
      <c r="S1575" t="s">
        <v>33</v>
      </c>
      <c r="T1575" t="s">
        <v>34</v>
      </c>
      <c r="U1575" t="s">
        <v>35</v>
      </c>
    </row>
    <row r="1576" spans="1:21" hidden="1" x14ac:dyDescent="0.2">
      <c r="A1576" t="s">
        <v>21</v>
      </c>
      <c r="B1576" t="s">
        <v>22</v>
      </c>
      <c r="C1576" t="s">
        <v>258</v>
      </c>
      <c r="D1576" t="s">
        <v>259</v>
      </c>
      <c r="E1576" t="s">
        <v>337</v>
      </c>
      <c r="F1576" t="s">
        <v>338</v>
      </c>
      <c r="G1576" t="s">
        <v>5188</v>
      </c>
      <c r="H1576">
        <v>2</v>
      </c>
      <c r="I1576" t="s">
        <v>5189</v>
      </c>
      <c r="J1576" t="s">
        <v>5189</v>
      </c>
      <c r="K1576" t="s">
        <v>29</v>
      </c>
      <c r="L1576" t="s">
        <v>47</v>
      </c>
      <c r="M1576">
        <v>488523</v>
      </c>
      <c r="N1576">
        <v>260655</v>
      </c>
      <c r="O1576" t="s">
        <v>5190</v>
      </c>
      <c r="P1576">
        <v>2027</v>
      </c>
      <c r="Q1576">
        <v>2</v>
      </c>
      <c r="R1576" t="s">
        <v>32</v>
      </c>
      <c r="S1576" t="s">
        <v>33</v>
      </c>
      <c r="T1576" t="s">
        <v>34</v>
      </c>
      <c r="U1576" t="s">
        <v>35</v>
      </c>
    </row>
    <row r="1577" spans="1:21" hidden="1" x14ac:dyDescent="0.2">
      <c r="A1577" t="s">
        <v>21</v>
      </c>
      <c r="B1577" t="s">
        <v>22</v>
      </c>
      <c r="C1577" t="s">
        <v>258</v>
      </c>
      <c r="D1577" t="s">
        <v>259</v>
      </c>
      <c r="E1577" t="s">
        <v>337</v>
      </c>
      <c r="F1577" t="s">
        <v>338</v>
      </c>
      <c r="G1577" t="s">
        <v>5191</v>
      </c>
      <c r="H1577">
        <v>2</v>
      </c>
      <c r="I1577" t="s">
        <v>5192</v>
      </c>
      <c r="J1577" t="s">
        <v>5192</v>
      </c>
      <c r="K1577" t="s">
        <v>29</v>
      </c>
      <c r="L1577" t="s">
        <v>47</v>
      </c>
      <c r="M1577">
        <v>493091</v>
      </c>
      <c r="N1577">
        <v>266398</v>
      </c>
      <c r="O1577" t="s">
        <v>5193</v>
      </c>
      <c r="P1577">
        <v>2027</v>
      </c>
      <c r="Q1577">
        <v>2</v>
      </c>
      <c r="R1577" t="s">
        <v>32</v>
      </c>
      <c r="S1577" t="s">
        <v>33</v>
      </c>
      <c r="T1577" t="s">
        <v>34</v>
      </c>
      <c r="U1577" t="s">
        <v>35</v>
      </c>
    </row>
    <row r="1578" spans="1:21" hidden="1" x14ac:dyDescent="0.2">
      <c r="A1578" t="s">
        <v>21</v>
      </c>
      <c r="B1578" t="s">
        <v>22</v>
      </c>
      <c r="C1578" t="s">
        <v>258</v>
      </c>
      <c r="D1578" t="s">
        <v>259</v>
      </c>
      <c r="E1578" t="s">
        <v>292</v>
      </c>
      <c r="F1578" t="s">
        <v>293</v>
      </c>
      <c r="G1578" t="s">
        <v>5194</v>
      </c>
      <c r="H1578">
        <v>2</v>
      </c>
      <c r="I1578" t="s">
        <v>5195</v>
      </c>
      <c r="J1578" t="s">
        <v>5195</v>
      </c>
      <c r="K1578" t="s">
        <v>29</v>
      </c>
      <c r="L1578" t="s">
        <v>47</v>
      </c>
      <c r="M1578">
        <v>488305</v>
      </c>
      <c r="N1578">
        <v>266962</v>
      </c>
      <c r="O1578" t="s">
        <v>5196</v>
      </c>
      <c r="P1578">
        <v>2027</v>
      </c>
      <c r="Q1578">
        <v>2</v>
      </c>
      <c r="R1578" t="s">
        <v>49</v>
      </c>
      <c r="S1578" t="s">
        <v>33</v>
      </c>
      <c r="T1578" t="s">
        <v>34</v>
      </c>
      <c r="U1578" t="s">
        <v>35</v>
      </c>
    </row>
    <row r="1579" spans="1:21" hidden="1" x14ac:dyDescent="0.2">
      <c r="A1579" t="s">
        <v>21</v>
      </c>
      <c r="B1579" t="s">
        <v>22</v>
      </c>
      <c r="C1579" t="s">
        <v>258</v>
      </c>
      <c r="D1579" t="s">
        <v>259</v>
      </c>
      <c r="E1579" t="s">
        <v>337</v>
      </c>
      <c r="F1579" t="s">
        <v>338</v>
      </c>
      <c r="G1579" t="s">
        <v>5197</v>
      </c>
      <c r="H1579">
        <v>2</v>
      </c>
      <c r="I1579" t="s">
        <v>5198</v>
      </c>
      <c r="J1579" t="s">
        <v>5198</v>
      </c>
      <c r="K1579" t="s">
        <v>29</v>
      </c>
      <c r="L1579" t="s">
        <v>47</v>
      </c>
      <c r="M1579">
        <v>496213</v>
      </c>
      <c r="N1579">
        <v>270126</v>
      </c>
      <c r="O1579" t="s">
        <v>5199</v>
      </c>
      <c r="P1579">
        <v>2027</v>
      </c>
      <c r="Q1579">
        <v>2</v>
      </c>
      <c r="R1579" t="s">
        <v>49</v>
      </c>
      <c r="S1579" t="s">
        <v>33</v>
      </c>
      <c r="T1579" t="s">
        <v>34</v>
      </c>
      <c r="U1579" t="s">
        <v>35</v>
      </c>
    </row>
    <row r="1580" spans="1:21" hidden="1" x14ac:dyDescent="0.2">
      <c r="A1580" t="s">
        <v>4348</v>
      </c>
      <c r="B1580" t="s">
        <v>4349</v>
      </c>
      <c r="C1580" t="s">
        <v>5110</v>
      </c>
      <c r="D1580" t="s">
        <v>5111</v>
      </c>
      <c r="E1580" t="s">
        <v>5200</v>
      </c>
      <c r="F1580" t="s">
        <v>5201</v>
      </c>
      <c r="G1580" t="s">
        <v>5202</v>
      </c>
      <c r="H1580">
        <v>1</v>
      </c>
      <c r="I1580" t="s">
        <v>5203</v>
      </c>
      <c r="J1580" t="s">
        <v>5203</v>
      </c>
      <c r="K1580" t="s">
        <v>29</v>
      </c>
      <c r="L1580" t="s">
        <v>47</v>
      </c>
      <c r="M1580">
        <v>359686</v>
      </c>
      <c r="N1580">
        <v>373731</v>
      </c>
      <c r="O1580" t="s">
        <v>5204</v>
      </c>
      <c r="P1580">
        <v>2027</v>
      </c>
      <c r="Q1580">
        <v>2</v>
      </c>
      <c r="R1580" t="s">
        <v>49</v>
      </c>
      <c r="S1580" t="s">
        <v>33</v>
      </c>
      <c r="T1580" t="s">
        <v>34</v>
      </c>
      <c r="U1580" t="s">
        <v>35</v>
      </c>
    </row>
    <row r="1581" spans="1:21" hidden="1" x14ac:dyDescent="0.2">
      <c r="A1581" t="s">
        <v>21</v>
      </c>
      <c r="B1581" t="s">
        <v>22</v>
      </c>
      <c r="C1581" t="s">
        <v>258</v>
      </c>
      <c r="D1581" t="s">
        <v>259</v>
      </c>
      <c r="E1581" t="s">
        <v>292</v>
      </c>
      <c r="F1581" t="s">
        <v>293</v>
      </c>
      <c r="G1581" t="s">
        <v>5205</v>
      </c>
      <c r="H1581">
        <v>2</v>
      </c>
      <c r="I1581" t="s">
        <v>5206</v>
      </c>
      <c r="J1581" t="s">
        <v>5206</v>
      </c>
      <c r="K1581" t="s">
        <v>29</v>
      </c>
      <c r="L1581" t="s">
        <v>47</v>
      </c>
      <c r="M1581">
        <v>489183</v>
      </c>
      <c r="N1581">
        <v>274106</v>
      </c>
      <c r="O1581" t="s">
        <v>5207</v>
      </c>
      <c r="P1581">
        <v>2027</v>
      </c>
      <c r="Q1581">
        <v>2</v>
      </c>
      <c r="R1581" t="s">
        <v>49</v>
      </c>
      <c r="S1581" t="s">
        <v>33</v>
      </c>
      <c r="T1581" t="s">
        <v>34</v>
      </c>
      <c r="U1581" t="s">
        <v>35</v>
      </c>
    </row>
    <row r="1582" spans="1:21" hidden="1" x14ac:dyDescent="0.2">
      <c r="A1582" t="s">
        <v>21</v>
      </c>
      <c r="B1582" t="s">
        <v>22</v>
      </c>
      <c r="C1582" t="s">
        <v>258</v>
      </c>
      <c r="D1582" t="s">
        <v>259</v>
      </c>
      <c r="E1582" t="s">
        <v>292</v>
      </c>
      <c r="F1582" t="s">
        <v>293</v>
      </c>
      <c r="G1582" t="s">
        <v>5208</v>
      </c>
      <c r="H1582">
        <v>2</v>
      </c>
      <c r="I1582" t="s">
        <v>5209</v>
      </c>
      <c r="J1582" t="s">
        <v>5209</v>
      </c>
      <c r="K1582" t="s">
        <v>29</v>
      </c>
      <c r="L1582" t="s">
        <v>47</v>
      </c>
      <c r="M1582">
        <v>484502</v>
      </c>
      <c r="N1582">
        <v>280773</v>
      </c>
      <c r="O1582" t="s">
        <v>5210</v>
      </c>
      <c r="P1582">
        <v>2027</v>
      </c>
      <c r="Q1582">
        <v>2</v>
      </c>
      <c r="R1582" t="s">
        <v>49</v>
      </c>
      <c r="S1582" t="s">
        <v>33</v>
      </c>
      <c r="T1582" t="s">
        <v>34</v>
      </c>
      <c r="U1582" t="s">
        <v>35</v>
      </c>
    </row>
    <row r="1583" spans="1:21" hidden="1" x14ac:dyDescent="0.2">
      <c r="A1583" t="s">
        <v>21</v>
      </c>
      <c r="B1583" t="s">
        <v>22</v>
      </c>
      <c r="C1583" t="s">
        <v>258</v>
      </c>
      <c r="D1583" t="s">
        <v>259</v>
      </c>
      <c r="E1583" t="s">
        <v>337</v>
      </c>
      <c r="F1583" t="s">
        <v>338</v>
      </c>
      <c r="G1583" t="s">
        <v>5211</v>
      </c>
      <c r="H1583">
        <v>2</v>
      </c>
      <c r="I1583" t="s">
        <v>5212</v>
      </c>
      <c r="J1583" t="s">
        <v>5212</v>
      </c>
      <c r="K1583" t="s">
        <v>29</v>
      </c>
      <c r="L1583" t="s">
        <v>47</v>
      </c>
      <c r="M1583">
        <v>497555</v>
      </c>
      <c r="N1583">
        <v>277640</v>
      </c>
      <c r="O1583" t="s">
        <v>5213</v>
      </c>
      <c r="P1583">
        <v>2027</v>
      </c>
      <c r="Q1583">
        <v>2</v>
      </c>
      <c r="R1583" t="s">
        <v>49</v>
      </c>
      <c r="S1583" t="s">
        <v>33</v>
      </c>
      <c r="T1583" t="s">
        <v>34</v>
      </c>
      <c r="U1583" t="s">
        <v>35</v>
      </c>
    </row>
    <row r="1584" spans="1:21" hidden="1" x14ac:dyDescent="0.2">
      <c r="A1584" t="s">
        <v>21</v>
      </c>
      <c r="B1584" t="s">
        <v>22</v>
      </c>
      <c r="C1584" t="s">
        <v>258</v>
      </c>
      <c r="D1584" t="s">
        <v>259</v>
      </c>
      <c r="E1584" t="s">
        <v>337</v>
      </c>
      <c r="F1584" t="s">
        <v>338</v>
      </c>
      <c r="G1584" t="s">
        <v>5214</v>
      </c>
      <c r="H1584">
        <v>2</v>
      </c>
      <c r="I1584" t="s">
        <v>5215</v>
      </c>
      <c r="J1584" t="s">
        <v>5215</v>
      </c>
      <c r="K1584" t="s">
        <v>29</v>
      </c>
      <c r="L1584" t="s">
        <v>47</v>
      </c>
      <c r="M1584">
        <v>503481</v>
      </c>
      <c r="N1584">
        <v>280619</v>
      </c>
      <c r="O1584" t="s">
        <v>5216</v>
      </c>
      <c r="P1584">
        <v>2027</v>
      </c>
      <c r="Q1584">
        <v>2</v>
      </c>
      <c r="R1584" t="s">
        <v>32</v>
      </c>
      <c r="S1584" t="s">
        <v>33</v>
      </c>
      <c r="T1584" t="s">
        <v>34</v>
      </c>
      <c r="U1584" t="s">
        <v>35</v>
      </c>
    </row>
    <row r="1585" spans="1:21" hidden="1" x14ac:dyDescent="0.2">
      <c r="A1585" t="s">
        <v>21</v>
      </c>
      <c r="B1585" t="s">
        <v>22</v>
      </c>
      <c r="C1585" t="s">
        <v>258</v>
      </c>
      <c r="D1585" t="s">
        <v>259</v>
      </c>
      <c r="E1585" t="s">
        <v>337</v>
      </c>
      <c r="F1585" t="s">
        <v>338</v>
      </c>
      <c r="G1585" t="s">
        <v>5217</v>
      </c>
      <c r="H1585">
        <v>2</v>
      </c>
      <c r="I1585" t="s">
        <v>5218</v>
      </c>
      <c r="J1585" t="s">
        <v>5218</v>
      </c>
      <c r="K1585" t="s">
        <v>29</v>
      </c>
      <c r="L1585" t="s">
        <v>47</v>
      </c>
      <c r="M1585">
        <v>504819</v>
      </c>
      <c r="N1585">
        <v>285184</v>
      </c>
      <c r="O1585" t="s">
        <v>5219</v>
      </c>
      <c r="P1585">
        <v>2027</v>
      </c>
      <c r="Q1585">
        <v>2</v>
      </c>
      <c r="R1585" t="s">
        <v>32</v>
      </c>
      <c r="S1585" t="s">
        <v>33</v>
      </c>
      <c r="T1585" t="s">
        <v>34</v>
      </c>
      <c r="U1585" t="s">
        <v>35</v>
      </c>
    </row>
    <row r="1586" spans="1:21" hidden="1" x14ac:dyDescent="0.2">
      <c r="A1586" t="s">
        <v>21</v>
      </c>
      <c r="B1586" t="s">
        <v>22</v>
      </c>
      <c r="C1586" t="s">
        <v>258</v>
      </c>
      <c r="D1586" t="s">
        <v>259</v>
      </c>
      <c r="E1586" t="s">
        <v>337</v>
      </c>
      <c r="F1586" t="s">
        <v>338</v>
      </c>
      <c r="G1586" t="s">
        <v>5220</v>
      </c>
      <c r="H1586">
        <v>2</v>
      </c>
      <c r="I1586" t="s">
        <v>5221</v>
      </c>
      <c r="J1586" t="s">
        <v>5221</v>
      </c>
      <c r="K1586" t="s">
        <v>29</v>
      </c>
      <c r="L1586" t="s">
        <v>47</v>
      </c>
      <c r="M1586">
        <v>501898</v>
      </c>
      <c r="N1586">
        <v>285794</v>
      </c>
      <c r="O1586" t="s">
        <v>5222</v>
      </c>
      <c r="P1586">
        <v>2027</v>
      </c>
      <c r="Q1586">
        <v>2</v>
      </c>
      <c r="R1586" t="s">
        <v>49</v>
      </c>
      <c r="S1586" t="s">
        <v>33</v>
      </c>
      <c r="T1586" t="s">
        <v>34</v>
      </c>
      <c r="U1586" t="s">
        <v>35</v>
      </c>
    </row>
    <row r="1587" spans="1:21" hidden="1" x14ac:dyDescent="0.2">
      <c r="A1587" t="s">
        <v>21</v>
      </c>
      <c r="B1587" t="s">
        <v>22</v>
      </c>
      <c r="C1587" t="s">
        <v>258</v>
      </c>
      <c r="D1587" t="s">
        <v>259</v>
      </c>
      <c r="E1587" t="s">
        <v>337</v>
      </c>
      <c r="F1587" t="s">
        <v>338</v>
      </c>
      <c r="G1587" t="s">
        <v>5223</v>
      </c>
      <c r="H1587">
        <v>2</v>
      </c>
      <c r="I1587" t="s">
        <v>5224</v>
      </c>
      <c r="J1587" t="s">
        <v>5224</v>
      </c>
      <c r="K1587" t="s">
        <v>29</v>
      </c>
      <c r="L1587" t="s">
        <v>47</v>
      </c>
      <c r="M1587">
        <v>502366</v>
      </c>
      <c r="N1587">
        <v>288021</v>
      </c>
      <c r="O1587" t="s">
        <v>5225</v>
      </c>
      <c r="P1587">
        <v>2027</v>
      </c>
      <c r="Q1587">
        <v>2</v>
      </c>
      <c r="R1587" t="s">
        <v>49</v>
      </c>
      <c r="S1587" t="s">
        <v>33</v>
      </c>
      <c r="T1587" t="s">
        <v>34</v>
      </c>
      <c r="U1587" t="s">
        <v>35</v>
      </c>
    </row>
    <row r="1588" spans="1:21" hidden="1" x14ac:dyDescent="0.2">
      <c r="A1588" t="s">
        <v>21</v>
      </c>
      <c r="B1588" t="s">
        <v>22</v>
      </c>
      <c r="C1588" t="s">
        <v>258</v>
      </c>
      <c r="D1588" t="s">
        <v>259</v>
      </c>
      <c r="E1588" t="s">
        <v>337</v>
      </c>
      <c r="F1588" t="s">
        <v>338</v>
      </c>
      <c r="G1588" t="s">
        <v>5226</v>
      </c>
      <c r="H1588">
        <v>2</v>
      </c>
      <c r="I1588" t="s">
        <v>5227</v>
      </c>
      <c r="J1588" t="s">
        <v>5227</v>
      </c>
      <c r="K1588" t="s">
        <v>29</v>
      </c>
      <c r="L1588" t="s">
        <v>47</v>
      </c>
      <c r="M1588">
        <v>501112</v>
      </c>
      <c r="N1588">
        <v>290169</v>
      </c>
      <c r="O1588" t="s">
        <v>5228</v>
      </c>
      <c r="P1588">
        <v>2027</v>
      </c>
      <c r="Q1588">
        <v>2</v>
      </c>
      <c r="R1588" t="s">
        <v>49</v>
      </c>
      <c r="S1588" t="s">
        <v>33</v>
      </c>
      <c r="T1588" t="s">
        <v>34</v>
      </c>
      <c r="U1588" t="s">
        <v>35</v>
      </c>
    </row>
    <row r="1589" spans="1:21" hidden="1" x14ac:dyDescent="0.2">
      <c r="A1589" t="s">
        <v>21</v>
      </c>
      <c r="B1589" t="s">
        <v>22</v>
      </c>
      <c r="C1589" t="s">
        <v>258</v>
      </c>
      <c r="D1589" t="s">
        <v>259</v>
      </c>
      <c r="E1589" t="s">
        <v>337</v>
      </c>
      <c r="F1589" t="s">
        <v>338</v>
      </c>
      <c r="G1589" t="s">
        <v>5229</v>
      </c>
      <c r="H1589">
        <v>2</v>
      </c>
      <c r="I1589" t="s">
        <v>5230</v>
      </c>
      <c r="J1589" t="s">
        <v>5230</v>
      </c>
      <c r="K1589" t="s">
        <v>29</v>
      </c>
      <c r="L1589" t="s">
        <v>47</v>
      </c>
      <c r="M1589">
        <v>502025</v>
      </c>
      <c r="N1589">
        <v>293708</v>
      </c>
      <c r="O1589" t="s">
        <v>5231</v>
      </c>
      <c r="P1589">
        <v>2027</v>
      </c>
      <c r="Q1589">
        <v>2</v>
      </c>
      <c r="R1589" t="s">
        <v>32</v>
      </c>
      <c r="S1589" t="s">
        <v>33</v>
      </c>
      <c r="T1589" t="s">
        <v>34</v>
      </c>
      <c r="U1589" t="s">
        <v>35</v>
      </c>
    </row>
    <row r="1590" spans="1:21" hidden="1" x14ac:dyDescent="0.2">
      <c r="A1590" t="s">
        <v>21</v>
      </c>
      <c r="B1590" t="s">
        <v>22</v>
      </c>
      <c r="C1590" t="s">
        <v>258</v>
      </c>
      <c r="D1590" t="s">
        <v>259</v>
      </c>
      <c r="E1590" t="s">
        <v>426</v>
      </c>
      <c r="F1590" t="s">
        <v>427</v>
      </c>
      <c r="G1590" t="s">
        <v>5232</v>
      </c>
      <c r="H1590">
        <v>2</v>
      </c>
      <c r="I1590" t="s">
        <v>5233</v>
      </c>
      <c r="J1590" t="s">
        <v>5233</v>
      </c>
      <c r="K1590" t="s">
        <v>29</v>
      </c>
      <c r="L1590" t="s">
        <v>47</v>
      </c>
      <c r="M1590">
        <v>459831</v>
      </c>
      <c r="N1590">
        <v>256853</v>
      </c>
      <c r="O1590" t="s">
        <v>5234</v>
      </c>
      <c r="P1590">
        <v>2027</v>
      </c>
      <c r="Q1590">
        <v>2</v>
      </c>
      <c r="R1590" t="s">
        <v>32</v>
      </c>
      <c r="S1590" t="s">
        <v>33</v>
      </c>
      <c r="T1590" t="s">
        <v>34</v>
      </c>
      <c r="U1590" t="s">
        <v>35</v>
      </c>
    </row>
    <row r="1591" spans="1:21" hidden="1" x14ac:dyDescent="0.2">
      <c r="A1591" t="s">
        <v>21</v>
      </c>
      <c r="B1591" t="s">
        <v>22</v>
      </c>
      <c r="C1591" t="s">
        <v>258</v>
      </c>
      <c r="D1591" t="s">
        <v>259</v>
      </c>
      <c r="E1591" t="s">
        <v>426</v>
      </c>
      <c r="F1591" t="s">
        <v>427</v>
      </c>
      <c r="G1591" t="s">
        <v>5235</v>
      </c>
      <c r="H1591">
        <v>2</v>
      </c>
      <c r="I1591" t="s">
        <v>5236</v>
      </c>
      <c r="J1591" t="s">
        <v>5236</v>
      </c>
      <c r="K1591" t="s">
        <v>29</v>
      </c>
      <c r="L1591" t="s">
        <v>47</v>
      </c>
      <c r="M1591">
        <v>458726</v>
      </c>
      <c r="N1591">
        <v>259133</v>
      </c>
      <c r="O1591" t="s">
        <v>5237</v>
      </c>
      <c r="P1591">
        <v>2027</v>
      </c>
      <c r="Q1591">
        <v>2</v>
      </c>
      <c r="R1591" t="s">
        <v>32</v>
      </c>
      <c r="S1591" t="s">
        <v>33</v>
      </c>
      <c r="T1591" t="s">
        <v>34</v>
      </c>
      <c r="U1591" t="s">
        <v>35</v>
      </c>
    </row>
    <row r="1592" spans="1:21" hidden="1" x14ac:dyDescent="0.2">
      <c r="A1592" t="s">
        <v>21</v>
      </c>
      <c r="B1592" t="s">
        <v>22</v>
      </c>
      <c r="C1592" t="s">
        <v>258</v>
      </c>
      <c r="D1592" t="s">
        <v>259</v>
      </c>
      <c r="E1592" t="s">
        <v>426</v>
      </c>
      <c r="F1592" t="s">
        <v>427</v>
      </c>
      <c r="G1592" t="s">
        <v>5238</v>
      </c>
      <c r="H1592">
        <v>2</v>
      </c>
      <c r="I1592" t="s">
        <v>5239</v>
      </c>
      <c r="J1592" t="s">
        <v>5239</v>
      </c>
      <c r="K1592" t="s">
        <v>29</v>
      </c>
      <c r="L1592" t="s">
        <v>47</v>
      </c>
      <c r="M1592">
        <v>469516</v>
      </c>
      <c r="N1592">
        <v>259587</v>
      </c>
      <c r="O1592" t="s">
        <v>5240</v>
      </c>
      <c r="P1592">
        <v>2027</v>
      </c>
      <c r="Q1592">
        <v>2</v>
      </c>
      <c r="R1592" t="s">
        <v>32</v>
      </c>
      <c r="S1592" t="s">
        <v>33</v>
      </c>
      <c r="T1592" t="s">
        <v>34</v>
      </c>
      <c r="U1592" t="s">
        <v>35</v>
      </c>
    </row>
    <row r="1593" spans="1:21" hidden="1" x14ac:dyDescent="0.2">
      <c r="A1593" t="s">
        <v>4348</v>
      </c>
      <c r="B1593" t="s">
        <v>4349</v>
      </c>
      <c r="C1593" t="s">
        <v>5110</v>
      </c>
      <c r="D1593" t="s">
        <v>5111</v>
      </c>
      <c r="E1593" t="s">
        <v>5241</v>
      </c>
      <c r="F1593" t="s">
        <v>5242</v>
      </c>
      <c r="G1593" t="s">
        <v>5243</v>
      </c>
      <c r="H1593">
        <v>1</v>
      </c>
      <c r="I1593" t="s">
        <v>5244</v>
      </c>
      <c r="J1593" t="s">
        <v>5244</v>
      </c>
      <c r="K1593" t="s">
        <v>29</v>
      </c>
      <c r="L1593" t="s">
        <v>47</v>
      </c>
      <c r="M1593">
        <v>363501</v>
      </c>
      <c r="N1593">
        <v>355276</v>
      </c>
      <c r="O1593" t="s">
        <v>5245</v>
      </c>
      <c r="P1593">
        <v>2027</v>
      </c>
      <c r="Q1593">
        <v>2</v>
      </c>
      <c r="R1593" t="s">
        <v>49</v>
      </c>
      <c r="S1593" t="s">
        <v>33</v>
      </c>
      <c r="T1593" t="s">
        <v>34</v>
      </c>
      <c r="U1593" t="s">
        <v>35</v>
      </c>
    </row>
    <row r="1594" spans="1:21" hidden="1" x14ac:dyDescent="0.2">
      <c r="A1594" t="s">
        <v>21</v>
      </c>
      <c r="B1594" t="s">
        <v>22</v>
      </c>
      <c r="C1594" t="s">
        <v>258</v>
      </c>
      <c r="D1594" t="s">
        <v>259</v>
      </c>
      <c r="E1594" t="s">
        <v>337</v>
      </c>
      <c r="F1594" t="s">
        <v>338</v>
      </c>
      <c r="G1594" t="s">
        <v>5188</v>
      </c>
      <c r="H1594">
        <v>2</v>
      </c>
      <c r="I1594" t="s">
        <v>5246</v>
      </c>
      <c r="J1594" t="s">
        <v>5246</v>
      </c>
      <c r="K1594" t="s">
        <v>29</v>
      </c>
      <c r="L1594" t="s">
        <v>47</v>
      </c>
      <c r="M1594">
        <v>487782</v>
      </c>
      <c r="N1594">
        <v>262767</v>
      </c>
      <c r="O1594" t="s">
        <v>5247</v>
      </c>
      <c r="P1594">
        <v>2027</v>
      </c>
      <c r="Q1594">
        <v>2</v>
      </c>
      <c r="R1594" t="s">
        <v>49</v>
      </c>
      <c r="S1594" t="s">
        <v>33</v>
      </c>
      <c r="T1594" t="s">
        <v>34</v>
      </c>
      <c r="U1594" t="s">
        <v>35</v>
      </c>
    </row>
    <row r="1595" spans="1:21" hidden="1" x14ac:dyDescent="0.2">
      <c r="A1595" t="s">
        <v>21</v>
      </c>
      <c r="B1595" t="s">
        <v>22</v>
      </c>
      <c r="C1595" t="s">
        <v>258</v>
      </c>
      <c r="D1595" t="s">
        <v>259</v>
      </c>
      <c r="E1595" t="s">
        <v>426</v>
      </c>
      <c r="F1595" t="s">
        <v>427</v>
      </c>
      <c r="G1595" t="s">
        <v>5248</v>
      </c>
      <c r="H1595">
        <v>2</v>
      </c>
      <c r="I1595" t="s">
        <v>5249</v>
      </c>
      <c r="J1595" t="s">
        <v>5249</v>
      </c>
      <c r="K1595" t="s">
        <v>29</v>
      </c>
      <c r="L1595" t="s">
        <v>47</v>
      </c>
      <c r="M1595">
        <v>462873</v>
      </c>
      <c r="N1595">
        <v>265377</v>
      </c>
      <c r="O1595" t="s">
        <v>5250</v>
      </c>
      <c r="P1595">
        <v>2027</v>
      </c>
      <c r="Q1595">
        <v>2</v>
      </c>
      <c r="R1595" t="s">
        <v>49</v>
      </c>
      <c r="S1595" t="s">
        <v>33</v>
      </c>
      <c r="T1595" t="s">
        <v>34</v>
      </c>
      <c r="U1595" t="s">
        <v>35</v>
      </c>
    </row>
    <row r="1596" spans="1:21" hidden="1" x14ac:dyDescent="0.2">
      <c r="A1596" t="s">
        <v>4348</v>
      </c>
      <c r="B1596" t="s">
        <v>4349</v>
      </c>
      <c r="C1596" t="s">
        <v>5110</v>
      </c>
      <c r="D1596" t="s">
        <v>5111</v>
      </c>
      <c r="E1596" t="s">
        <v>5241</v>
      </c>
      <c r="F1596" t="s">
        <v>5242</v>
      </c>
      <c r="G1596" t="s">
        <v>5251</v>
      </c>
      <c r="H1596">
        <v>1</v>
      </c>
      <c r="I1596" t="s">
        <v>5252</v>
      </c>
      <c r="J1596" t="s">
        <v>5252</v>
      </c>
      <c r="K1596" t="s">
        <v>29</v>
      </c>
      <c r="L1596" t="s">
        <v>47</v>
      </c>
      <c r="M1596">
        <v>355840</v>
      </c>
      <c r="N1596">
        <v>350655</v>
      </c>
      <c r="O1596" t="s">
        <v>5253</v>
      </c>
      <c r="P1596">
        <v>2027</v>
      </c>
      <c r="Q1596">
        <v>2</v>
      </c>
      <c r="R1596" t="s">
        <v>32</v>
      </c>
      <c r="S1596" t="s">
        <v>33</v>
      </c>
      <c r="T1596" t="s">
        <v>34</v>
      </c>
      <c r="U1596" t="s">
        <v>35</v>
      </c>
    </row>
    <row r="1597" spans="1:21" hidden="1" x14ac:dyDescent="0.2">
      <c r="A1597" t="s">
        <v>21</v>
      </c>
      <c r="B1597" t="s">
        <v>22</v>
      </c>
      <c r="C1597" t="s">
        <v>258</v>
      </c>
      <c r="D1597" t="s">
        <v>259</v>
      </c>
      <c r="E1597" t="s">
        <v>337</v>
      </c>
      <c r="F1597" t="s">
        <v>338</v>
      </c>
      <c r="G1597" t="s">
        <v>5254</v>
      </c>
      <c r="H1597">
        <v>2</v>
      </c>
      <c r="I1597" t="s">
        <v>5255</v>
      </c>
      <c r="J1597" t="s">
        <v>5255</v>
      </c>
      <c r="K1597" t="s">
        <v>29</v>
      </c>
      <c r="L1597" t="s">
        <v>30</v>
      </c>
      <c r="M1597">
        <v>480386</v>
      </c>
      <c r="N1597">
        <v>262775</v>
      </c>
      <c r="O1597" t="s">
        <v>5256</v>
      </c>
      <c r="P1597">
        <v>2027</v>
      </c>
      <c r="Q1597">
        <v>2</v>
      </c>
      <c r="R1597" t="s">
        <v>49</v>
      </c>
      <c r="S1597" t="s">
        <v>33</v>
      </c>
      <c r="T1597" t="s">
        <v>34</v>
      </c>
      <c r="U1597" t="s">
        <v>35</v>
      </c>
    </row>
    <row r="1598" spans="1:21" hidden="1" x14ac:dyDescent="0.2">
      <c r="A1598" t="s">
        <v>4348</v>
      </c>
      <c r="B1598" t="s">
        <v>4349</v>
      </c>
      <c r="C1598" t="s">
        <v>5110</v>
      </c>
      <c r="D1598" t="s">
        <v>5111</v>
      </c>
      <c r="E1598" t="s">
        <v>5241</v>
      </c>
      <c r="F1598" t="s">
        <v>5242</v>
      </c>
      <c r="G1598" t="s">
        <v>5257</v>
      </c>
      <c r="H1598">
        <v>1</v>
      </c>
      <c r="I1598" t="s">
        <v>5258</v>
      </c>
      <c r="J1598" t="s">
        <v>5258</v>
      </c>
      <c r="K1598" t="s">
        <v>29</v>
      </c>
      <c r="L1598" t="s">
        <v>47</v>
      </c>
      <c r="M1598">
        <v>375990</v>
      </c>
      <c r="N1598">
        <v>346694</v>
      </c>
      <c r="O1598" t="s">
        <v>5259</v>
      </c>
      <c r="P1598">
        <v>2027</v>
      </c>
      <c r="Q1598">
        <v>2</v>
      </c>
      <c r="R1598" t="s">
        <v>49</v>
      </c>
      <c r="S1598" t="s">
        <v>33</v>
      </c>
      <c r="T1598" t="s">
        <v>34</v>
      </c>
      <c r="U1598" t="s">
        <v>35</v>
      </c>
    </row>
    <row r="1599" spans="1:21" hidden="1" x14ac:dyDescent="0.2">
      <c r="A1599" t="s">
        <v>21</v>
      </c>
      <c r="B1599" t="s">
        <v>22</v>
      </c>
      <c r="C1599" t="s">
        <v>258</v>
      </c>
      <c r="D1599" t="s">
        <v>259</v>
      </c>
      <c r="E1599" t="s">
        <v>337</v>
      </c>
      <c r="F1599" t="s">
        <v>338</v>
      </c>
      <c r="G1599" t="s">
        <v>5260</v>
      </c>
      <c r="H1599">
        <v>2</v>
      </c>
      <c r="I1599" t="s">
        <v>5261</v>
      </c>
      <c r="J1599" t="s">
        <v>5261</v>
      </c>
      <c r="K1599" t="s">
        <v>29</v>
      </c>
      <c r="L1599" t="s">
        <v>47</v>
      </c>
      <c r="M1599">
        <v>484410</v>
      </c>
      <c r="N1599">
        <v>263612</v>
      </c>
      <c r="O1599" t="s">
        <v>5262</v>
      </c>
      <c r="P1599">
        <v>2027</v>
      </c>
      <c r="Q1599">
        <v>2</v>
      </c>
      <c r="R1599" t="s">
        <v>49</v>
      </c>
      <c r="S1599" t="s">
        <v>33</v>
      </c>
      <c r="T1599" t="s">
        <v>34</v>
      </c>
      <c r="U1599" t="s">
        <v>35</v>
      </c>
    </row>
    <row r="1600" spans="1:21" hidden="1" x14ac:dyDescent="0.2">
      <c r="A1600" t="s">
        <v>21</v>
      </c>
      <c r="B1600" t="s">
        <v>22</v>
      </c>
      <c r="C1600" t="s">
        <v>258</v>
      </c>
      <c r="D1600" t="s">
        <v>259</v>
      </c>
      <c r="E1600" t="s">
        <v>426</v>
      </c>
      <c r="F1600" t="s">
        <v>427</v>
      </c>
      <c r="G1600" t="s">
        <v>5263</v>
      </c>
      <c r="H1600">
        <v>2</v>
      </c>
      <c r="I1600" t="s">
        <v>5264</v>
      </c>
      <c r="J1600" t="s">
        <v>5264</v>
      </c>
      <c r="K1600" t="s">
        <v>29</v>
      </c>
      <c r="L1600" t="s">
        <v>47</v>
      </c>
      <c r="M1600">
        <v>462431</v>
      </c>
      <c r="N1600">
        <v>268988</v>
      </c>
      <c r="O1600" t="s">
        <v>5265</v>
      </c>
      <c r="P1600">
        <v>2027</v>
      </c>
      <c r="Q1600">
        <v>2</v>
      </c>
      <c r="R1600" t="s">
        <v>49</v>
      </c>
      <c r="S1600" t="s">
        <v>33</v>
      </c>
      <c r="T1600" t="s">
        <v>34</v>
      </c>
      <c r="U1600" t="s">
        <v>35</v>
      </c>
    </row>
    <row r="1601" spans="1:21" hidden="1" x14ac:dyDescent="0.2">
      <c r="A1601" t="s">
        <v>21</v>
      </c>
      <c r="B1601" t="s">
        <v>22</v>
      </c>
      <c r="C1601" t="s">
        <v>258</v>
      </c>
      <c r="D1601" t="s">
        <v>259</v>
      </c>
      <c r="E1601" t="s">
        <v>415</v>
      </c>
      <c r="F1601" t="s">
        <v>416</v>
      </c>
      <c r="G1601" t="s">
        <v>5266</v>
      </c>
      <c r="H1601">
        <v>2</v>
      </c>
      <c r="I1601" t="s">
        <v>5267</v>
      </c>
      <c r="J1601" t="s">
        <v>5267</v>
      </c>
      <c r="K1601" t="s">
        <v>29</v>
      </c>
      <c r="L1601" t="s">
        <v>30</v>
      </c>
      <c r="M1601">
        <v>491945</v>
      </c>
      <c r="N1601">
        <v>291610</v>
      </c>
      <c r="O1601" t="s">
        <v>5268</v>
      </c>
      <c r="P1601">
        <v>2027</v>
      </c>
      <c r="Q1601">
        <v>2</v>
      </c>
      <c r="R1601" t="s">
        <v>49</v>
      </c>
      <c r="S1601" t="s">
        <v>33</v>
      </c>
      <c r="T1601" t="s">
        <v>34</v>
      </c>
      <c r="U1601" t="s">
        <v>35</v>
      </c>
    </row>
    <row r="1602" spans="1:21" hidden="1" x14ac:dyDescent="0.2">
      <c r="A1602" t="s">
        <v>21</v>
      </c>
      <c r="B1602" t="s">
        <v>22</v>
      </c>
      <c r="C1602" t="s">
        <v>258</v>
      </c>
      <c r="D1602" t="s">
        <v>259</v>
      </c>
      <c r="E1602" t="s">
        <v>337</v>
      </c>
      <c r="F1602" t="s">
        <v>338</v>
      </c>
      <c r="G1602" t="s">
        <v>5269</v>
      </c>
      <c r="H1602">
        <v>2</v>
      </c>
      <c r="I1602" t="s">
        <v>5270</v>
      </c>
      <c r="J1602" t="s">
        <v>5270</v>
      </c>
      <c r="K1602" t="s">
        <v>29</v>
      </c>
      <c r="L1602" t="s">
        <v>30</v>
      </c>
      <c r="M1602">
        <v>519139</v>
      </c>
      <c r="N1602">
        <v>294686</v>
      </c>
      <c r="O1602" t="s">
        <v>5271</v>
      </c>
      <c r="P1602">
        <v>2027</v>
      </c>
      <c r="Q1602">
        <v>2</v>
      </c>
      <c r="R1602" t="s">
        <v>49</v>
      </c>
      <c r="S1602" t="s">
        <v>33</v>
      </c>
      <c r="T1602" t="s">
        <v>34</v>
      </c>
      <c r="U1602" t="s">
        <v>35</v>
      </c>
    </row>
    <row r="1603" spans="1:21" hidden="1" x14ac:dyDescent="0.2">
      <c r="A1603" t="s">
        <v>21</v>
      </c>
      <c r="B1603" t="s">
        <v>22</v>
      </c>
      <c r="C1603" t="s">
        <v>258</v>
      </c>
      <c r="D1603" t="s">
        <v>259</v>
      </c>
      <c r="E1603" t="s">
        <v>320</v>
      </c>
      <c r="F1603" t="s">
        <v>321</v>
      </c>
      <c r="G1603" t="s">
        <v>5272</v>
      </c>
      <c r="H1603">
        <v>2</v>
      </c>
      <c r="I1603" t="s">
        <v>5273</v>
      </c>
      <c r="J1603" t="s">
        <v>5273</v>
      </c>
      <c r="K1603" t="s">
        <v>29</v>
      </c>
      <c r="L1603" t="s">
        <v>198</v>
      </c>
      <c r="M1603">
        <v>534303</v>
      </c>
      <c r="N1603">
        <v>300423</v>
      </c>
      <c r="O1603" t="s">
        <v>5274</v>
      </c>
      <c r="P1603">
        <v>2027</v>
      </c>
      <c r="Q1603">
        <v>2</v>
      </c>
      <c r="R1603" t="s">
        <v>49</v>
      </c>
      <c r="S1603" t="s">
        <v>33</v>
      </c>
      <c r="T1603" t="s">
        <v>34</v>
      </c>
      <c r="U1603" t="s">
        <v>35</v>
      </c>
    </row>
    <row r="1604" spans="1:21" hidden="1" x14ac:dyDescent="0.2">
      <c r="A1604" t="s">
        <v>21</v>
      </c>
      <c r="B1604" t="s">
        <v>22</v>
      </c>
      <c r="C1604" t="s">
        <v>894</v>
      </c>
      <c r="D1604" t="s">
        <v>895</v>
      </c>
      <c r="E1604" t="s">
        <v>928</v>
      </c>
      <c r="F1604" t="s">
        <v>929</v>
      </c>
      <c r="G1604" t="s">
        <v>5275</v>
      </c>
      <c r="H1604">
        <v>2</v>
      </c>
      <c r="I1604" t="s">
        <v>5276</v>
      </c>
      <c r="J1604" t="s">
        <v>5276</v>
      </c>
      <c r="K1604" t="s">
        <v>29</v>
      </c>
      <c r="L1604" t="s">
        <v>47</v>
      </c>
      <c r="M1604">
        <v>552491</v>
      </c>
      <c r="N1604">
        <v>229719</v>
      </c>
      <c r="O1604" t="s">
        <v>5277</v>
      </c>
      <c r="P1604">
        <v>2027</v>
      </c>
      <c r="Q1604">
        <v>2</v>
      </c>
      <c r="R1604" t="s">
        <v>49</v>
      </c>
      <c r="S1604" t="s">
        <v>33</v>
      </c>
      <c r="T1604" t="s">
        <v>34</v>
      </c>
      <c r="U1604" t="s">
        <v>35</v>
      </c>
    </row>
    <row r="1605" spans="1:21" hidden="1" x14ac:dyDescent="0.2">
      <c r="A1605" t="s">
        <v>21</v>
      </c>
      <c r="B1605" t="s">
        <v>22</v>
      </c>
      <c r="C1605" t="s">
        <v>894</v>
      </c>
      <c r="D1605" t="s">
        <v>895</v>
      </c>
      <c r="E1605" t="s">
        <v>928</v>
      </c>
      <c r="F1605" t="s">
        <v>929</v>
      </c>
      <c r="G1605" t="s">
        <v>5278</v>
      </c>
      <c r="H1605">
        <v>2</v>
      </c>
      <c r="I1605" t="s">
        <v>5279</v>
      </c>
      <c r="J1605" t="s">
        <v>5279</v>
      </c>
      <c r="K1605" t="s">
        <v>29</v>
      </c>
      <c r="L1605" t="s">
        <v>30</v>
      </c>
      <c r="M1605">
        <v>553644</v>
      </c>
      <c r="N1605">
        <v>234093</v>
      </c>
      <c r="O1605" t="s">
        <v>5280</v>
      </c>
      <c r="P1605">
        <v>2027</v>
      </c>
      <c r="Q1605">
        <v>2</v>
      </c>
      <c r="R1605" t="s">
        <v>49</v>
      </c>
      <c r="S1605" t="s">
        <v>33</v>
      </c>
      <c r="T1605" t="s">
        <v>34</v>
      </c>
      <c r="U1605" t="s">
        <v>35</v>
      </c>
    </row>
    <row r="1606" spans="1:21" hidden="1" x14ac:dyDescent="0.2">
      <c r="A1606" t="s">
        <v>21</v>
      </c>
      <c r="B1606" t="s">
        <v>22</v>
      </c>
      <c r="C1606" t="s">
        <v>894</v>
      </c>
      <c r="D1606" t="s">
        <v>895</v>
      </c>
      <c r="E1606" t="s">
        <v>928</v>
      </c>
      <c r="F1606" t="s">
        <v>929</v>
      </c>
      <c r="G1606" t="s">
        <v>5281</v>
      </c>
      <c r="H1606">
        <v>2</v>
      </c>
      <c r="I1606" t="s">
        <v>5282</v>
      </c>
      <c r="J1606" t="s">
        <v>5282</v>
      </c>
      <c r="K1606" t="s">
        <v>29</v>
      </c>
      <c r="L1606" t="s">
        <v>30</v>
      </c>
      <c r="M1606">
        <v>552160</v>
      </c>
      <c r="N1606">
        <v>236551</v>
      </c>
      <c r="O1606" t="s">
        <v>5283</v>
      </c>
      <c r="P1606">
        <v>2027</v>
      </c>
      <c r="Q1606">
        <v>2</v>
      </c>
      <c r="R1606" t="s">
        <v>49</v>
      </c>
      <c r="S1606" t="s">
        <v>33</v>
      </c>
      <c r="T1606" t="s">
        <v>34</v>
      </c>
      <c r="U1606" t="s">
        <v>35</v>
      </c>
    </row>
    <row r="1607" spans="1:21" hidden="1" x14ac:dyDescent="0.2">
      <c r="A1607" t="s">
        <v>21</v>
      </c>
      <c r="B1607" t="s">
        <v>22</v>
      </c>
      <c r="C1607" t="s">
        <v>894</v>
      </c>
      <c r="D1607" t="s">
        <v>895</v>
      </c>
      <c r="E1607" t="s">
        <v>928</v>
      </c>
      <c r="F1607" t="s">
        <v>929</v>
      </c>
      <c r="G1607" t="s">
        <v>5284</v>
      </c>
      <c r="H1607">
        <v>2</v>
      </c>
      <c r="I1607" t="s">
        <v>5285</v>
      </c>
      <c r="J1607" t="s">
        <v>5285</v>
      </c>
      <c r="K1607" t="s">
        <v>29</v>
      </c>
      <c r="L1607" t="s">
        <v>30</v>
      </c>
      <c r="M1607">
        <v>549131</v>
      </c>
      <c r="N1607">
        <v>245417</v>
      </c>
      <c r="O1607" t="s">
        <v>5286</v>
      </c>
      <c r="P1607">
        <v>2027</v>
      </c>
      <c r="Q1607">
        <v>2</v>
      </c>
      <c r="R1607" t="s">
        <v>32</v>
      </c>
      <c r="S1607" t="s">
        <v>33</v>
      </c>
      <c r="T1607" t="s">
        <v>34</v>
      </c>
      <c r="U1607" t="s">
        <v>35</v>
      </c>
    </row>
    <row r="1608" spans="1:21" hidden="1" x14ac:dyDescent="0.2">
      <c r="A1608" t="s">
        <v>21</v>
      </c>
      <c r="B1608" t="s">
        <v>22</v>
      </c>
      <c r="C1608" t="s">
        <v>894</v>
      </c>
      <c r="D1608" t="s">
        <v>895</v>
      </c>
      <c r="E1608" t="s">
        <v>896</v>
      </c>
      <c r="F1608" t="s">
        <v>897</v>
      </c>
      <c r="G1608" t="s">
        <v>5287</v>
      </c>
      <c r="H1608">
        <v>2</v>
      </c>
      <c r="I1608" t="s">
        <v>5288</v>
      </c>
      <c r="J1608" t="s">
        <v>5288</v>
      </c>
      <c r="K1608" t="s">
        <v>29</v>
      </c>
      <c r="L1608" t="s">
        <v>30</v>
      </c>
      <c r="M1608">
        <v>545494</v>
      </c>
      <c r="N1608">
        <v>255940</v>
      </c>
      <c r="O1608" t="s">
        <v>5289</v>
      </c>
      <c r="P1608">
        <v>2027</v>
      </c>
      <c r="Q1608">
        <v>2</v>
      </c>
      <c r="R1608" t="s">
        <v>49</v>
      </c>
      <c r="S1608" t="s">
        <v>33</v>
      </c>
      <c r="T1608" t="s">
        <v>34</v>
      </c>
      <c r="U1608" t="s">
        <v>35</v>
      </c>
    </row>
    <row r="1609" spans="1:21" hidden="1" x14ac:dyDescent="0.2">
      <c r="A1609" t="s">
        <v>21</v>
      </c>
      <c r="B1609" t="s">
        <v>22</v>
      </c>
      <c r="C1609" t="s">
        <v>569</v>
      </c>
      <c r="D1609" t="s">
        <v>570</v>
      </c>
      <c r="E1609" t="s">
        <v>571</v>
      </c>
      <c r="F1609" t="s">
        <v>572</v>
      </c>
      <c r="G1609" t="s">
        <v>5290</v>
      </c>
      <c r="H1609">
        <v>2</v>
      </c>
      <c r="I1609" t="s">
        <v>5291</v>
      </c>
      <c r="J1609" t="s">
        <v>5291</v>
      </c>
      <c r="K1609" t="s">
        <v>29</v>
      </c>
      <c r="L1609" t="s">
        <v>47</v>
      </c>
      <c r="M1609">
        <v>501707</v>
      </c>
      <c r="N1609">
        <v>232899</v>
      </c>
      <c r="O1609" t="s">
        <v>5292</v>
      </c>
      <c r="P1609">
        <v>2027</v>
      </c>
      <c r="Q1609">
        <v>2</v>
      </c>
      <c r="R1609" t="s">
        <v>49</v>
      </c>
      <c r="S1609" t="s">
        <v>33</v>
      </c>
      <c r="T1609" t="s">
        <v>34</v>
      </c>
      <c r="U1609" t="s">
        <v>35</v>
      </c>
    </row>
    <row r="1610" spans="1:21" hidden="1" x14ac:dyDescent="0.2">
      <c r="A1610" t="s">
        <v>21</v>
      </c>
      <c r="B1610" t="s">
        <v>22</v>
      </c>
      <c r="C1610" t="s">
        <v>569</v>
      </c>
      <c r="D1610" t="s">
        <v>570</v>
      </c>
      <c r="E1610" t="s">
        <v>571</v>
      </c>
      <c r="F1610" t="s">
        <v>572</v>
      </c>
      <c r="G1610" t="s">
        <v>5293</v>
      </c>
      <c r="H1610">
        <v>2</v>
      </c>
      <c r="I1610" t="s">
        <v>5294</v>
      </c>
      <c r="J1610" t="s">
        <v>5294</v>
      </c>
      <c r="K1610" t="s">
        <v>29</v>
      </c>
      <c r="L1610" t="s">
        <v>30</v>
      </c>
      <c r="M1610">
        <v>511860</v>
      </c>
      <c r="N1610">
        <v>240185</v>
      </c>
      <c r="O1610" t="s">
        <v>5295</v>
      </c>
      <c r="P1610">
        <v>2027</v>
      </c>
      <c r="Q1610">
        <v>2</v>
      </c>
      <c r="R1610" t="s">
        <v>49</v>
      </c>
      <c r="S1610" t="s">
        <v>33</v>
      </c>
      <c r="T1610" t="s">
        <v>34</v>
      </c>
      <c r="U1610" t="s">
        <v>35</v>
      </c>
    </row>
    <row r="1611" spans="1:21" hidden="1" x14ac:dyDescent="0.2">
      <c r="A1611" t="s">
        <v>21</v>
      </c>
      <c r="B1611" t="s">
        <v>22</v>
      </c>
      <c r="C1611" t="s">
        <v>569</v>
      </c>
      <c r="D1611" t="s">
        <v>570</v>
      </c>
      <c r="E1611" t="s">
        <v>571</v>
      </c>
      <c r="F1611" t="s">
        <v>572</v>
      </c>
      <c r="G1611" t="s">
        <v>5296</v>
      </c>
      <c r="H1611">
        <v>2</v>
      </c>
      <c r="I1611" t="s">
        <v>5297</v>
      </c>
      <c r="J1611" t="s">
        <v>5297</v>
      </c>
      <c r="K1611" t="s">
        <v>29</v>
      </c>
      <c r="L1611" t="s">
        <v>30</v>
      </c>
      <c r="M1611">
        <v>518501</v>
      </c>
      <c r="N1611">
        <v>228911</v>
      </c>
      <c r="O1611" t="s">
        <v>5298</v>
      </c>
      <c r="P1611">
        <v>2027</v>
      </c>
      <c r="Q1611">
        <v>2</v>
      </c>
      <c r="R1611" t="s">
        <v>49</v>
      </c>
      <c r="S1611" t="s">
        <v>33</v>
      </c>
      <c r="T1611" t="s">
        <v>34</v>
      </c>
      <c r="U1611" t="s">
        <v>35</v>
      </c>
    </row>
    <row r="1612" spans="1:21" hidden="1" x14ac:dyDescent="0.2">
      <c r="A1612" t="s">
        <v>21</v>
      </c>
      <c r="B1612" t="s">
        <v>22</v>
      </c>
      <c r="C1612" t="s">
        <v>569</v>
      </c>
      <c r="D1612" t="s">
        <v>570</v>
      </c>
      <c r="E1612" t="s">
        <v>571</v>
      </c>
      <c r="F1612" t="s">
        <v>572</v>
      </c>
      <c r="G1612" t="s">
        <v>5299</v>
      </c>
      <c r="H1612">
        <v>2</v>
      </c>
      <c r="I1612" t="s">
        <v>5300</v>
      </c>
      <c r="J1612" t="s">
        <v>5300</v>
      </c>
      <c r="K1612" t="s">
        <v>29</v>
      </c>
      <c r="L1612" t="s">
        <v>30</v>
      </c>
      <c r="M1612">
        <v>519701</v>
      </c>
      <c r="N1612">
        <v>230253</v>
      </c>
      <c r="O1612" t="s">
        <v>5301</v>
      </c>
      <c r="P1612">
        <v>2027</v>
      </c>
      <c r="Q1612">
        <v>2</v>
      </c>
      <c r="R1612" t="s">
        <v>49</v>
      </c>
      <c r="S1612" t="s">
        <v>33</v>
      </c>
      <c r="T1612" t="s">
        <v>34</v>
      </c>
      <c r="U1612" t="s">
        <v>35</v>
      </c>
    </row>
    <row r="1613" spans="1:21" hidden="1" x14ac:dyDescent="0.2">
      <c r="A1613" t="s">
        <v>21</v>
      </c>
      <c r="B1613" t="s">
        <v>22</v>
      </c>
      <c r="C1613" t="s">
        <v>569</v>
      </c>
      <c r="D1613" t="s">
        <v>570</v>
      </c>
      <c r="E1613" t="s">
        <v>571</v>
      </c>
      <c r="F1613" t="s">
        <v>572</v>
      </c>
      <c r="G1613" t="s">
        <v>5302</v>
      </c>
      <c r="H1613">
        <v>2</v>
      </c>
      <c r="I1613" t="s">
        <v>5303</v>
      </c>
      <c r="J1613" t="s">
        <v>5303</v>
      </c>
      <c r="K1613" t="s">
        <v>29</v>
      </c>
      <c r="L1613" t="s">
        <v>30</v>
      </c>
      <c r="M1613">
        <v>518061</v>
      </c>
      <c r="N1613">
        <v>235180</v>
      </c>
      <c r="O1613" t="s">
        <v>5304</v>
      </c>
      <c r="P1613">
        <v>2027</v>
      </c>
      <c r="Q1613">
        <v>2</v>
      </c>
      <c r="R1613" t="s">
        <v>49</v>
      </c>
      <c r="S1613" t="s">
        <v>33</v>
      </c>
      <c r="T1613" t="s">
        <v>34</v>
      </c>
      <c r="U1613" t="s">
        <v>35</v>
      </c>
    </row>
    <row r="1614" spans="1:21" hidden="1" x14ac:dyDescent="0.2">
      <c r="A1614" t="s">
        <v>21</v>
      </c>
      <c r="B1614" t="s">
        <v>22</v>
      </c>
      <c r="C1614" t="s">
        <v>569</v>
      </c>
      <c r="D1614" t="s">
        <v>570</v>
      </c>
      <c r="E1614" t="s">
        <v>571</v>
      </c>
      <c r="F1614" t="s">
        <v>572</v>
      </c>
      <c r="G1614" t="s">
        <v>5305</v>
      </c>
      <c r="H1614">
        <v>2</v>
      </c>
      <c r="I1614" t="s">
        <v>5306</v>
      </c>
      <c r="J1614" t="s">
        <v>5306</v>
      </c>
      <c r="K1614" t="s">
        <v>29</v>
      </c>
      <c r="L1614" t="s">
        <v>30</v>
      </c>
      <c r="M1614">
        <v>521225</v>
      </c>
      <c r="N1614">
        <v>236065</v>
      </c>
      <c r="O1614" t="s">
        <v>5307</v>
      </c>
      <c r="P1614">
        <v>2027</v>
      </c>
      <c r="Q1614">
        <v>2</v>
      </c>
      <c r="R1614" t="s">
        <v>49</v>
      </c>
      <c r="S1614" t="s">
        <v>33</v>
      </c>
      <c r="T1614" t="s">
        <v>34</v>
      </c>
      <c r="U1614" t="s">
        <v>35</v>
      </c>
    </row>
    <row r="1615" spans="1:21" hidden="1" x14ac:dyDescent="0.2">
      <c r="A1615" t="s">
        <v>21</v>
      </c>
      <c r="B1615" t="s">
        <v>22</v>
      </c>
      <c r="C1615" t="s">
        <v>569</v>
      </c>
      <c r="D1615" t="s">
        <v>570</v>
      </c>
      <c r="E1615" t="s">
        <v>775</v>
      </c>
      <c r="F1615" t="s">
        <v>776</v>
      </c>
      <c r="G1615" t="s">
        <v>5308</v>
      </c>
      <c r="H1615">
        <v>2</v>
      </c>
      <c r="I1615" t="s">
        <v>5309</v>
      </c>
      <c r="J1615" t="s">
        <v>5309</v>
      </c>
      <c r="K1615" t="s">
        <v>29</v>
      </c>
      <c r="L1615" t="s">
        <v>47</v>
      </c>
      <c r="M1615">
        <v>461878</v>
      </c>
      <c r="N1615">
        <v>239290</v>
      </c>
      <c r="O1615" t="s">
        <v>5310</v>
      </c>
      <c r="P1615">
        <v>2027</v>
      </c>
      <c r="Q1615">
        <v>2</v>
      </c>
      <c r="R1615" t="s">
        <v>49</v>
      </c>
      <c r="S1615" t="s">
        <v>33</v>
      </c>
      <c r="T1615" t="s">
        <v>34</v>
      </c>
      <c r="U1615" t="s">
        <v>35</v>
      </c>
    </row>
    <row r="1616" spans="1:21" hidden="1" x14ac:dyDescent="0.2">
      <c r="A1616" t="s">
        <v>21</v>
      </c>
      <c r="B1616" t="s">
        <v>22</v>
      </c>
      <c r="C1616" t="s">
        <v>569</v>
      </c>
      <c r="D1616" t="s">
        <v>570</v>
      </c>
      <c r="E1616" t="s">
        <v>775</v>
      </c>
      <c r="F1616" t="s">
        <v>776</v>
      </c>
      <c r="G1616" t="s">
        <v>5311</v>
      </c>
      <c r="H1616">
        <v>2</v>
      </c>
      <c r="I1616" t="s">
        <v>5312</v>
      </c>
      <c r="J1616" t="s">
        <v>5312</v>
      </c>
      <c r="K1616" t="s">
        <v>29</v>
      </c>
      <c r="L1616" t="s">
        <v>30</v>
      </c>
      <c r="M1616">
        <v>466671</v>
      </c>
      <c r="N1616">
        <v>237127</v>
      </c>
      <c r="O1616" t="s">
        <v>5313</v>
      </c>
      <c r="P1616">
        <v>2027</v>
      </c>
      <c r="Q1616">
        <v>2</v>
      </c>
      <c r="R1616" t="s">
        <v>49</v>
      </c>
      <c r="S1616" t="s">
        <v>33</v>
      </c>
      <c r="T1616" t="s">
        <v>34</v>
      </c>
      <c r="U1616" t="s">
        <v>35</v>
      </c>
    </row>
    <row r="1617" spans="1:21" hidden="1" x14ac:dyDescent="0.2">
      <c r="A1617" t="s">
        <v>21</v>
      </c>
      <c r="B1617" t="s">
        <v>22</v>
      </c>
      <c r="C1617" t="s">
        <v>569</v>
      </c>
      <c r="D1617" t="s">
        <v>570</v>
      </c>
      <c r="E1617" t="s">
        <v>734</v>
      </c>
      <c r="F1617" t="s">
        <v>735</v>
      </c>
      <c r="G1617" t="s">
        <v>5314</v>
      </c>
      <c r="H1617">
        <v>2</v>
      </c>
      <c r="I1617" t="s">
        <v>5315</v>
      </c>
      <c r="J1617" t="s">
        <v>5315</v>
      </c>
      <c r="K1617" t="s">
        <v>29</v>
      </c>
      <c r="L1617" t="s">
        <v>30</v>
      </c>
      <c r="M1617">
        <v>482673</v>
      </c>
      <c r="N1617">
        <v>240005</v>
      </c>
      <c r="O1617" t="s">
        <v>5316</v>
      </c>
      <c r="P1617">
        <v>2027</v>
      </c>
      <c r="Q1617">
        <v>2</v>
      </c>
      <c r="R1617" t="s">
        <v>49</v>
      </c>
      <c r="S1617" t="s">
        <v>33</v>
      </c>
      <c r="T1617" t="s">
        <v>34</v>
      </c>
      <c r="U1617" t="s">
        <v>35</v>
      </c>
    </row>
    <row r="1618" spans="1:21" hidden="1" x14ac:dyDescent="0.2">
      <c r="A1618" t="s">
        <v>21</v>
      </c>
      <c r="B1618" t="s">
        <v>22</v>
      </c>
      <c r="C1618" t="s">
        <v>569</v>
      </c>
      <c r="D1618" t="s">
        <v>570</v>
      </c>
      <c r="E1618" t="s">
        <v>734</v>
      </c>
      <c r="F1618" t="s">
        <v>735</v>
      </c>
      <c r="G1618" t="s">
        <v>5317</v>
      </c>
      <c r="H1618">
        <v>2</v>
      </c>
      <c r="I1618" t="s">
        <v>5318</v>
      </c>
      <c r="J1618" t="s">
        <v>5318</v>
      </c>
      <c r="K1618" t="s">
        <v>29</v>
      </c>
      <c r="L1618" t="s">
        <v>30</v>
      </c>
      <c r="M1618">
        <v>490769</v>
      </c>
      <c r="N1618">
        <v>238989</v>
      </c>
      <c r="O1618" t="s">
        <v>5319</v>
      </c>
      <c r="P1618">
        <v>2027</v>
      </c>
      <c r="Q1618">
        <v>2</v>
      </c>
      <c r="R1618" t="s">
        <v>49</v>
      </c>
      <c r="S1618" t="s">
        <v>33</v>
      </c>
      <c r="T1618" t="s">
        <v>34</v>
      </c>
      <c r="U1618" t="s">
        <v>35</v>
      </c>
    </row>
    <row r="1619" spans="1:21" hidden="1" x14ac:dyDescent="0.2">
      <c r="A1619" t="s">
        <v>21</v>
      </c>
      <c r="B1619" t="s">
        <v>22</v>
      </c>
      <c r="C1619" t="s">
        <v>569</v>
      </c>
      <c r="D1619" t="s">
        <v>570</v>
      </c>
      <c r="E1619" t="s">
        <v>775</v>
      </c>
      <c r="F1619" t="s">
        <v>776</v>
      </c>
      <c r="G1619" t="s">
        <v>5320</v>
      </c>
      <c r="H1619">
        <v>2</v>
      </c>
      <c r="I1619" t="s">
        <v>5321</v>
      </c>
      <c r="J1619" t="s">
        <v>5321</v>
      </c>
      <c r="K1619" t="s">
        <v>29</v>
      </c>
      <c r="L1619" t="s">
        <v>47</v>
      </c>
      <c r="M1619">
        <v>473107</v>
      </c>
      <c r="N1619">
        <v>238014</v>
      </c>
      <c r="O1619" t="s">
        <v>5322</v>
      </c>
      <c r="P1619">
        <v>2027</v>
      </c>
      <c r="Q1619">
        <v>2</v>
      </c>
      <c r="R1619" t="s">
        <v>49</v>
      </c>
      <c r="S1619" t="s">
        <v>33</v>
      </c>
      <c r="T1619" t="s">
        <v>34</v>
      </c>
      <c r="U1619" t="s">
        <v>35</v>
      </c>
    </row>
    <row r="1620" spans="1:21" hidden="1" x14ac:dyDescent="0.2">
      <c r="A1620" t="s">
        <v>21</v>
      </c>
      <c r="B1620" t="s">
        <v>22</v>
      </c>
      <c r="C1620" t="s">
        <v>569</v>
      </c>
      <c r="D1620" t="s">
        <v>570</v>
      </c>
      <c r="E1620" t="s">
        <v>634</v>
      </c>
      <c r="F1620" t="s">
        <v>635</v>
      </c>
      <c r="G1620" t="s">
        <v>5323</v>
      </c>
      <c r="H1620">
        <v>2</v>
      </c>
      <c r="I1620" t="s">
        <v>5324</v>
      </c>
      <c r="J1620" t="s">
        <v>5324</v>
      </c>
      <c r="K1620" t="s">
        <v>29</v>
      </c>
      <c r="L1620" t="s">
        <v>30</v>
      </c>
      <c r="M1620">
        <v>504969</v>
      </c>
      <c r="N1620">
        <v>245223</v>
      </c>
      <c r="O1620" t="s">
        <v>5325</v>
      </c>
      <c r="P1620">
        <v>2027</v>
      </c>
      <c r="Q1620">
        <v>2</v>
      </c>
      <c r="R1620" t="s">
        <v>49</v>
      </c>
      <c r="S1620" t="s">
        <v>33</v>
      </c>
      <c r="T1620" t="s">
        <v>34</v>
      </c>
      <c r="U1620" t="s">
        <v>35</v>
      </c>
    </row>
    <row r="1621" spans="1:21" hidden="1" x14ac:dyDescent="0.2">
      <c r="A1621" t="s">
        <v>21</v>
      </c>
      <c r="B1621" t="s">
        <v>22</v>
      </c>
      <c r="C1621" t="s">
        <v>569</v>
      </c>
      <c r="D1621" t="s">
        <v>570</v>
      </c>
      <c r="E1621" t="s">
        <v>634</v>
      </c>
      <c r="F1621" t="s">
        <v>635</v>
      </c>
      <c r="G1621" t="s">
        <v>5326</v>
      </c>
      <c r="H1621">
        <v>2</v>
      </c>
      <c r="I1621" t="s">
        <v>5327</v>
      </c>
      <c r="J1621" t="s">
        <v>5327</v>
      </c>
      <c r="K1621" t="s">
        <v>29</v>
      </c>
      <c r="L1621" t="s">
        <v>30</v>
      </c>
      <c r="M1621">
        <v>502523</v>
      </c>
      <c r="N1621">
        <v>245113</v>
      </c>
      <c r="O1621" t="s">
        <v>5328</v>
      </c>
      <c r="P1621">
        <v>2027</v>
      </c>
      <c r="Q1621">
        <v>2</v>
      </c>
      <c r="R1621" t="s">
        <v>49</v>
      </c>
      <c r="S1621" t="s">
        <v>33</v>
      </c>
      <c r="T1621" t="s">
        <v>34</v>
      </c>
      <c r="U1621" t="s">
        <v>35</v>
      </c>
    </row>
    <row r="1622" spans="1:21" hidden="1" x14ac:dyDescent="0.2">
      <c r="A1622" t="s">
        <v>4348</v>
      </c>
      <c r="B1622" t="s">
        <v>4349</v>
      </c>
      <c r="C1622" t="s">
        <v>5329</v>
      </c>
      <c r="D1622" t="s">
        <v>5330</v>
      </c>
      <c r="E1622" t="s">
        <v>5331</v>
      </c>
      <c r="F1622" t="s">
        <v>5332</v>
      </c>
      <c r="G1622" t="s">
        <v>5333</v>
      </c>
      <c r="H1622">
        <v>1</v>
      </c>
      <c r="I1622" t="s">
        <v>5334</v>
      </c>
      <c r="J1622" t="s">
        <v>5334</v>
      </c>
      <c r="K1622" t="s">
        <v>29</v>
      </c>
      <c r="L1622" t="s">
        <v>30</v>
      </c>
      <c r="M1622">
        <v>348430</v>
      </c>
      <c r="N1622">
        <v>424906</v>
      </c>
      <c r="O1622" t="s">
        <v>5335</v>
      </c>
      <c r="P1622">
        <v>2027</v>
      </c>
      <c r="Q1622">
        <v>2</v>
      </c>
      <c r="R1622" t="s">
        <v>32</v>
      </c>
      <c r="S1622" t="s">
        <v>33</v>
      </c>
      <c r="T1622" t="s">
        <v>34</v>
      </c>
      <c r="U1622" t="s">
        <v>35</v>
      </c>
    </row>
    <row r="1623" spans="1:21" hidden="1" x14ac:dyDescent="0.2">
      <c r="A1623" t="s">
        <v>21</v>
      </c>
      <c r="B1623" t="s">
        <v>22</v>
      </c>
      <c r="C1623" t="s">
        <v>894</v>
      </c>
      <c r="D1623" t="s">
        <v>895</v>
      </c>
      <c r="E1623" t="s">
        <v>928</v>
      </c>
      <c r="F1623" t="s">
        <v>929</v>
      </c>
      <c r="G1623" t="s">
        <v>5336</v>
      </c>
      <c r="H1623">
        <v>2</v>
      </c>
      <c r="I1623" t="s">
        <v>5337</v>
      </c>
      <c r="J1623" t="s">
        <v>5337</v>
      </c>
      <c r="K1623" t="s">
        <v>29</v>
      </c>
      <c r="L1623" t="s">
        <v>30</v>
      </c>
      <c r="M1623">
        <v>537865</v>
      </c>
      <c r="N1623">
        <v>245869</v>
      </c>
      <c r="O1623" t="s">
        <v>5338</v>
      </c>
      <c r="P1623">
        <v>2027</v>
      </c>
      <c r="Q1623">
        <v>2</v>
      </c>
      <c r="R1623" t="s">
        <v>49</v>
      </c>
      <c r="S1623" t="s">
        <v>33</v>
      </c>
      <c r="T1623" t="s">
        <v>34</v>
      </c>
      <c r="U1623" t="s">
        <v>35</v>
      </c>
    </row>
    <row r="1624" spans="1:21" hidden="1" x14ac:dyDescent="0.2">
      <c r="A1624" t="s">
        <v>21</v>
      </c>
      <c r="B1624" t="s">
        <v>22</v>
      </c>
      <c r="C1624" t="s">
        <v>894</v>
      </c>
      <c r="D1624" t="s">
        <v>895</v>
      </c>
      <c r="E1624" t="s">
        <v>928</v>
      </c>
      <c r="F1624" t="s">
        <v>929</v>
      </c>
      <c r="G1624" t="s">
        <v>5339</v>
      </c>
      <c r="H1624">
        <v>2</v>
      </c>
      <c r="I1624" t="s">
        <v>5340</v>
      </c>
      <c r="J1624" t="s">
        <v>5340</v>
      </c>
      <c r="K1624" t="s">
        <v>29</v>
      </c>
      <c r="L1624" t="s">
        <v>30</v>
      </c>
      <c r="M1624">
        <v>524978</v>
      </c>
      <c r="N1624">
        <v>240177</v>
      </c>
      <c r="O1624" t="s">
        <v>5341</v>
      </c>
      <c r="P1624">
        <v>2027</v>
      </c>
      <c r="Q1624">
        <v>2</v>
      </c>
      <c r="R1624" t="s">
        <v>49</v>
      </c>
      <c r="S1624" t="s">
        <v>33</v>
      </c>
      <c r="T1624" t="s">
        <v>34</v>
      </c>
      <c r="U1624" t="s">
        <v>35</v>
      </c>
    </row>
    <row r="1625" spans="1:21" hidden="1" x14ac:dyDescent="0.2">
      <c r="A1625" t="s">
        <v>21</v>
      </c>
      <c r="B1625" t="s">
        <v>22</v>
      </c>
      <c r="C1625" t="s">
        <v>569</v>
      </c>
      <c r="D1625" t="s">
        <v>570</v>
      </c>
      <c r="E1625" t="s">
        <v>634</v>
      </c>
      <c r="F1625" t="s">
        <v>635</v>
      </c>
      <c r="G1625" t="s">
        <v>5342</v>
      </c>
      <c r="H1625">
        <v>2</v>
      </c>
      <c r="I1625" t="s">
        <v>5343</v>
      </c>
      <c r="J1625" t="s">
        <v>5343</v>
      </c>
      <c r="K1625" t="s">
        <v>29</v>
      </c>
      <c r="L1625" t="s">
        <v>30</v>
      </c>
      <c r="M1625">
        <v>509039</v>
      </c>
      <c r="N1625">
        <v>249120</v>
      </c>
      <c r="O1625" t="s">
        <v>5344</v>
      </c>
      <c r="P1625">
        <v>2027</v>
      </c>
      <c r="Q1625">
        <v>2</v>
      </c>
      <c r="R1625" t="s">
        <v>49</v>
      </c>
      <c r="S1625" t="s">
        <v>33</v>
      </c>
      <c r="T1625" t="s">
        <v>34</v>
      </c>
      <c r="U1625" t="s">
        <v>35</v>
      </c>
    </row>
    <row r="1626" spans="1:21" hidden="1" x14ac:dyDescent="0.2">
      <c r="A1626" t="s">
        <v>21</v>
      </c>
      <c r="B1626" t="s">
        <v>22</v>
      </c>
      <c r="C1626" t="s">
        <v>894</v>
      </c>
      <c r="D1626" t="s">
        <v>895</v>
      </c>
      <c r="E1626" t="s">
        <v>928</v>
      </c>
      <c r="F1626" t="s">
        <v>929</v>
      </c>
      <c r="G1626" t="s">
        <v>5345</v>
      </c>
      <c r="H1626">
        <v>2</v>
      </c>
      <c r="I1626" t="s">
        <v>5346</v>
      </c>
      <c r="J1626" t="s">
        <v>5346</v>
      </c>
      <c r="K1626" t="s">
        <v>29</v>
      </c>
      <c r="L1626" t="s">
        <v>30</v>
      </c>
      <c r="M1626">
        <v>535449</v>
      </c>
      <c r="N1626">
        <v>250544</v>
      </c>
      <c r="O1626" t="s">
        <v>5347</v>
      </c>
      <c r="P1626">
        <v>2027</v>
      </c>
      <c r="Q1626">
        <v>2</v>
      </c>
      <c r="R1626" t="s">
        <v>49</v>
      </c>
      <c r="S1626" t="s">
        <v>33</v>
      </c>
      <c r="T1626" t="s">
        <v>34</v>
      </c>
      <c r="U1626" t="s">
        <v>35</v>
      </c>
    </row>
    <row r="1627" spans="1:21" hidden="1" x14ac:dyDescent="0.2">
      <c r="A1627" t="s">
        <v>21</v>
      </c>
      <c r="B1627" t="s">
        <v>22</v>
      </c>
      <c r="C1627" t="s">
        <v>894</v>
      </c>
      <c r="D1627" t="s">
        <v>895</v>
      </c>
      <c r="E1627" t="s">
        <v>896</v>
      </c>
      <c r="F1627" t="s">
        <v>897</v>
      </c>
      <c r="G1627" t="s">
        <v>5348</v>
      </c>
      <c r="H1627">
        <v>2</v>
      </c>
      <c r="I1627" t="s">
        <v>5349</v>
      </c>
      <c r="J1627" t="s">
        <v>5349</v>
      </c>
      <c r="K1627" t="s">
        <v>29</v>
      </c>
      <c r="L1627" t="s">
        <v>30</v>
      </c>
      <c r="M1627">
        <v>547370</v>
      </c>
      <c r="N1627">
        <v>260049</v>
      </c>
      <c r="O1627" t="s">
        <v>5350</v>
      </c>
      <c r="P1627">
        <v>2027</v>
      </c>
      <c r="Q1627">
        <v>2</v>
      </c>
      <c r="R1627" t="s">
        <v>49</v>
      </c>
      <c r="S1627" t="s">
        <v>33</v>
      </c>
      <c r="T1627" t="s">
        <v>34</v>
      </c>
      <c r="U1627" t="s">
        <v>35</v>
      </c>
    </row>
    <row r="1628" spans="1:21" hidden="1" x14ac:dyDescent="0.2">
      <c r="A1628" t="s">
        <v>4348</v>
      </c>
      <c r="B1628" t="s">
        <v>4349</v>
      </c>
      <c r="C1628" t="s">
        <v>5351</v>
      </c>
      <c r="D1628" t="s">
        <v>5352</v>
      </c>
      <c r="E1628" t="s">
        <v>5353</v>
      </c>
      <c r="F1628" t="s">
        <v>5354</v>
      </c>
      <c r="G1628" t="s">
        <v>5355</v>
      </c>
      <c r="H1628">
        <v>1</v>
      </c>
      <c r="I1628" t="s">
        <v>5356</v>
      </c>
      <c r="J1628" t="s">
        <v>5356</v>
      </c>
      <c r="K1628" t="s">
        <v>29</v>
      </c>
      <c r="L1628" t="s">
        <v>47</v>
      </c>
      <c r="M1628">
        <v>300684</v>
      </c>
      <c r="N1628">
        <v>514925</v>
      </c>
      <c r="O1628" t="s">
        <v>5357</v>
      </c>
      <c r="P1628">
        <v>2027</v>
      </c>
      <c r="Q1628">
        <v>2</v>
      </c>
      <c r="R1628" t="s">
        <v>49</v>
      </c>
      <c r="S1628" t="s">
        <v>33</v>
      </c>
      <c r="T1628" t="s">
        <v>34</v>
      </c>
      <c r="U1628" t="s">
        <v>35</v>
      </c>
    </row>
    <row r="1629" spans="1:21" hidden="1" x14ac:dyDescent="0.2">
      <c r="A1629" t="s">
        <v>21</v>
      </c>
      <c r="B1629" t="s">
        <v>22</v>
      </c>
      <c r="C1629" t="s">
        <v>894</v>
      </c>
      <c r="D1629" t="s">
        <v>895</v>
      </c>
      <c r="E1629" t="s">
        <v>896</v>
      </c>
      <c r="F1629" t="s">
        <v>897</v>
      </c>
      <c r="G1629" t="s">
        <v>5358</v>
      </c>
      <c r="H1629">
        <v>2</v>
      </c>
      <c r="I1629" t="s">
        <v>5359</v>
      </c>
      <c r="J1629" t="s">
        <v>5359</v>
      </c>
      <c r="K1629" t="s">
        <v>29</v>
      </c>
      <c r="L1629" t="s">
        <v>30</v>
      </c>
      <c r="M1629">
        <v>541379</v>
      </c>
      <c r="N1629">
        <v>258333</v>
      </c>
      <c r="O1629" t="s">
        <v>5360</v>
      </c>
      <c r="P1629">
        <v>2027</v>
      </c>
      <c r="Q1629">
        <v>2</v>
      </c>
      <c r="R1629" t="s">
        <v>49</v>
      </c>
      <c r="S1629" t="s">
        <v>33</v>
      </c>
      <c r="T1629" t="s">
        <v>34</v>
      </c>
      <c r="U1629" t="s">
        <v>35</v>
      </c>
    </row>
    <row r="1630" spans="1:21" hidden="1" x14ac:dyDescent="0.2">
      <c r="A1630" t="s">
        <v>21</v>
      </c>
      <c r="B1630" t="s">
        <v>22</v>
      </c>
      <c r="C1630" t="s">
        <v>894</v>
      </c>
      <c r="D1630" t="s">
        <v>895</v>
      </c>
      <c r="E1630" t="s">
        <v>896</v>
      </c>
      <c r="F1630" t="s">
        <v>897</v>
      </c>
      <c r="G1630" t="s">
        <v>5361</v>
      </c>
      <c r="H1630">
        <v>2</v>
      </c>
      <c r="I1630" t="s">
        <v>5362</v>
      </c>
      <c r="J1630" t="s">
        <v>5362</v>
      </c>
      <c r="K1630" t="s">
        <v>29</v>
      </c>
      <c r="L1630" t="s">
        <v>30</v>
      </c>
      <c r="M1630">
        <v>558183</v>
      </c>
      <c r="N1630">
        <v>269905</v>
      </c>
      <c r="O1630" t="s">
        <v>5363</v>
      </c>
      <c r="P1630">
        <v>2027</v>
      </c>
      <c r="Q1630">
        <v>2</v>
      </c>
      <c r="R1630" t="s">
        <v>49</v>
      </c>
      <c r="S1630" t="s">
        <v>33</v>
      </c>
      <c r="T1630" t="s">
        <v>34</v>
      </c>
      <c r="U1630" t="s">
        <v>35</v>
      </c>
    </row>
    <row r="1631" spans="1:21" hidden="1" x14ac:dyDescent="0.2">
      <c r="A1631" t="s">
        <v>4348</v>
      </c>
      <c r="B1631" t="s">
        <v>4349</v>
      </c>
      <c r="C1631" t="s">
        <v>5351</v>
      </c>
      <c r="D1631" t="s">
        <v>5352</v>
      </c>
      <c r="E1631" t="s">
        <v>5353</v>
      </c>
      <c r="F1631" t="s">
        <v>5354</v>
      </c>
      <c r="G1631" t="s">
        <v>5364</v>
      </c>
      <c r="H1631">
        <v>1</v>
      </c>
      <c r="I1631" t="s">
        <v>5365</v>
      </c>
      <c r="J1631" t="s">
        <v>5365</v>
      </c>
      <c r="K1631" t="s">
        <v>29</v>
      </c>
      <c r="L1631" t="s">
        <v>47</v>
      </c>
      <c r="M1631">
        <v>302758</v>
      </c>
      <c r="N1631">
        <v>518514</v>
      </c>
      <c r="O1631" t="s">
        <v>5366</v>
      </c>
      <c r="P1631">
        <v>2027</v>
      </c>
      <c r="Q1631">
        <v>2</v>
      </c>
      <c r="R1631" t="s">
        <v>49</v>
      </c>
      <c r="S1631" t="s">
        <v>33</v>
      </c>
      <c r="T1631" t="s">
        <v>34</v>
      </c>
      <c r="U1631" t="s">
        <v>35</v>
      </c>
    </row>
    <row r="1632" spans="1:21" hidden="1" x14ac:dyDescent="0.2">
      <c r="A1632" t="s">
        <v>4348</v>
      </c>
      <c r="B1632" t="s">
        <v>4349</v>
      </c>
      <c r="C1632" t="s">
        <v>5351</v>
      </c>
      <c r="D1632" t="s">
        <v>5352</v>
      </c>
      <c r="E1632" t="s">
        <v>5353</v>
      </c>
      <c r="F1632" t="s">
        <v>5354</v>
      </c>
      <c r="G1632" t="s">
        <v>5367</v>
      </c>
      <c r="H1632">
        <v>1</v>
      </c>
      <c r="I1632" t="s">
        <v>5368</v>
      </c>
      <c r="J1632" t="s">
        <v>5368</v>
      </c>
      <c r="K1632" t="s">
        <v>29</v>
      </c>
      <c r="L1632" t="s">
        <v>30</v>
      </c>
      <c r="M1632">
        <v>306490</v>
      </c>
      <c r="N1632">
        <v>508337</v>
      </c>
      <c r="O1632" t="s">
        <v>5369</v>
      </c>
      <c r="P1632">
        <v>2027</v>
      </c>
      <c r="Q1632">
        <v>2</v>
      </c>
      <c r="R1632" t="s">
        <v>49</v>
      </c>
      <c r="S1632" t="s">
        <v>33</v>
      </c>
      <c r="T1632" t="s">
        <v>34</v>
      </c>
      <c r="U1632" t="s">
        <v>35</v>
      </c>
    </row>
    <row r="1633" spans="1:21" hidden="1" x14ac:dyDescent="0.2">
      <c r="A1633" t="s">
        <v>21</v>
      </c>
      <c r="B1633" t="s">
        <v>22</v>
      </c>
      <c r="C1633" t="s">
        <v>894</v>
      </c>
      <c r="D1633" t="s">
        <v>895</v>
      </c>
      <c r="E1633" t="s">
        <v>990</v>
      </c>
      <c r="F1633" t="s">
        <v>991</v>
      </c>
      <c r="G1633" t="s">
        <v>5370</v>
      </c>
      <c r="H1633">
        <v>2</v>
      </c>
      <c r="I1633" t="s">
        <v>5371</v>
      </c>
      <c r="J1633" t="s">
        <v>5371</v>
      </c>
      <c r="K1633" t="s">
        <v>29</v>
      </c>
      <c r="L1633" t="s">
        <v>47</v>
      </c>
      <c r="M1633">
        <v>586958</v>
      </c>
      <c r="N1633">
        <v>258237</v>
      </c>
      <c r="O1633" t="s">
        <v>5372</v>
      </c>
      <c r="P1633">
        <v>2027</v>
      </c>
      <c r="Q1633">
        <v>2</v>
      </c>
      <c r="R1633" t="s">
        <v>49</v>
      </c>
      <c r="S1633" t="s">
        <v>33</v>
      </c>
      <c r="T1633" t="s">
        <v>34</v>
      </c>
      <c r="U1633" t="s">
        <v>35</v>
      </c>
    </row>
    <row r="1634" spans="1:21" hidden="1" x14ac:dyDescent="0.2">
      <c r="A1634" t="s">
        <v>4348</v>
      </c>
      <c r="B1634" t="s">
        <v>4349</v>
      </c>
      <c r="C1634" t="s">
        <v>5351</v>
      </c>
      <c r="D1634" t="s">
        <v>5352</v>
      </c>
      <c r="E1634" t="s">
        <v>5353</v>
      </c>
      <c r="F1634" t="s">
        <v>5354</v>
      </c>
      <c r="G1634" t="s">
        <v>5373</v>
      </c>
      <c r="H1634">
        <v>1</v>
      </c>
      <c r="I1634" t="s">
        <v>5374</v>
      </c>
      <c r="J1634" t="s">
        <v>5374</v>
      </c>
      <c r="K1634" t="s">
        <v>29</v>
      </c>
      <c r="L1634" t="s">
        <v>47</v>
      </c>
      <c r="M1634">
        <v>301205</v>
      </c>
      <c r="N1634">
        <v>509937</v>
      </c>
      <c r="O1634" t="s">
        <v>5375</v>
      </c>
      <c r="P1634">
        <v>2027</v>
      </c>
      <c r="Q1634">
        <v>2</v>
      </c>
      <c r="R1634" t="s">
        <v>49</v>
      </c>
      <c r="S1634" t="s">
        <v>33</v>
      </c>
      <c r="T1634" t="s">
        <v>34</v>
      </c>
      <c r="U1634" t="s">
        <v>35</v>
      </c>
    </row>
    <row r="1635" spans="1:21" hidden="1" x14ac:dyDescent="0.2">
      <c r="A1635" t="s">
        <v>21</v>
      </c>
      <c r="B1635" t="s">
        <v>22</v>
      </c>
      <c r="C1635" t="s">
        <v>894</v>
      </c>
      <c r="D1635" t="s">
        <v>895</v>
      </c>
      <c r="E1635" t="s">
        <v>990</v>
      </c>
      <c r="F1635" t="s">
        <v>991</v>
      </c>
      <c r="G1635" t="s">
        <v>5376</v>
      </c>
      <c r="H1635">
        <v>2</v>
      </c>
      <c r="I1635" t="s">
        <v>5377</v>
      </c>
      <c r="J1635" t="s">
        <v>5377</v>
      </c>
      <c r="K1635" t="s">
        <v>29</v>
      </c>
      <c r="L1635" t="s">
        <v>47</v>
      </c>
      <c r="M1635">
        <v>583261</v>
      </c>
      <c r="N1635">
        <v>259733</v>
      </c>
      <c r="O1635" t="s">
        <v>5378</v>
      </c>
      <c r="P1635">
        <v>2027</v>
      </c>
      <c r="Q1635">
        <v>2</v>
      </c>
      <c r="R1635" t="s">
        <v>49</v>
      </c>
      <c r="S1635" t="s">
        <v>33</v>
      </c>
      <c r="T1635" t="s">
        <v>34</v>
      </c>
      <c r="U1635" t="s">
        <v>35</v>
      </c>
    </row>
    <row r="1636" spans="1:21" hidden="1" x14ac:dyDescent="0.2">
      <c r="A1636" t="s">
        <v>21</v>
      </c>
      <c r="B1636" t="s">
        <v>22</v>
      </c>
      <c r="C1636" t="s">
        <v>894</v>
      </c>
      <c r="D1636" t="s">
        <v>895</v>
      </c>
      <c r="E1636" t="s">
        <v>990</v>
      </c>
      <c r="F1636" t="s">
        <v>991</v>
      </c>
      <c r="G1636" t="s">
        <v>5379</v>
      </c>
      <c r="H1636">
        <v>2</v>
      </c>
      <c r="I1636" t="s">
        <v>5380</v>
      </c>
      <c r="J1636" t="s">
        <v>5380</v>
      </c>
      <c r="K1636" t="s">
        <v>29</v>
      </c>
      <c r="L1636" t="s">
        <v>30</v>
      </c>
      <c r="M1636">
        <v>587283</v>
      </c>
      <c r="N1636">
        <v>261901</v>
      </c>
      <c r="O1636" t="s">
        <v>5381</v>
      </c>
      <c r="P1636">
        <v>2027</v>
      </c>
      <c r="Q1636">
        <v>2</v>
      </c>
      <c r="R1636" t="s">
        <v>32</v>
      </c>
      <c r="S1636" t="s">
        <v>33</v>
      </c>
      <c r="T1636" t="s">
        <v>34</v>
      </c>
      <c r="U1636" t="s">
        <v>35</v>
      </c>
    </row>
    <row r="1637" spans="1:21" hidden="1" x14ac:dyDescent="0.2">
      <c r="A1637" t="s">
        <v>21</v>
      </c>
      <c r="B1637" t="s">
        <v>22</v>
      </c>
      <c r="C1637" t="s">
        <v>894</v>
      </c>
      <c r="D1637" t="s">
        <v>895</v>
      </c>
      <c r="E1637" t="s">
        <v>990</v>
      </c>
      <c r="F1637" t="s">
        <v>991</v>
      </c>
      <c r="G1637" t="s">
        <v>5382</v>
      </c>
      <c r="H1637">
        <v>2</v>
      </c>
      <c r="I1637" t="s">
        <v>5383</v>
      </c>
      <c r="J1637" t="s">
        <v>5383</v>
      </c>
      <c r="K1637" t="s">
        <v>29</v>
      </c>
      <c r="L1637" t="s">
        <v>30</v>
      </c>
      <c r="M1637">
        <v>580910</v>
      </c>
      <c r="N1637">
        <v>262556</v>
      </c>
      <c r="O1637" t="s">
        <v>5384</v>
      </c>
      <c r="P1637">
        <v>2027</v>
      </c>
      <c r="Q1637">
        <v>2</v>
      </c>
      <c r="R1637" t="s">
        <v>49</v>
      </c>
      <c r="S1637" t="s">
        <v>33</v>
      </c>
      <c r="T1637" t="s">
        <v>34</v>
      </c>
      <c r="U1637" t="s">
        <v>35</v>
      </c>
    </row>
    <row r="1638" spans="1:21" hidden="1" x14ac:dyDescent="0.2">
      <c r="A1638" t="s">
        <v>21</v>
      </c>
      <c r="B1638" t="s">
        <v>22</v>
      </c>
      <c r="C1638" t="s">
        <v>894</v>
      </c>
      <c r="D1638" t="s">
        <v>895</v>
      </c>
      <c r="E1638" t="s">
        <v>990</v>
      </c>
      <c r="F1638" t="s">
        <v>991</v>
      </c>
      <c r="G1638" t="s">
        <v>5385</v>
      </c>
      <c r="H1638">
        <v>2</v>
      </c>
      <c r="I1638" t="s">
        <v>5386</v>
      </c>
      <c r="J1638" t="s">
        <v>5386</v>
      </c>
      <c r="K1638" t="s">
        <v>29</v>
      </c>
      <c r="L1638" t="s">
        <v>30</v>
      </c>
      <c r="M1638">
        <v>566231</v>
      </c>
      <c r="N1638">
        <v>273314</v>
      </c>
      <c r="O1638" t="s">
        <v>5387</v>
      </c>
      <c r="P1638">
        <v>2027</v>
      </c>
      <c r="Q1638">
        <v>2</v>
      </c>
      <c r="R1638" t="s">
        <v>49</v>
      </c>
      <c r="S1638" t="s">
        <v>33</v>
      </c>
      <c r="T1638" t="s">
        <v>34</v>
      </c>
      <c r="U1638" t="s">
        <v>35</v>
      </c>
    </row>
    <row r="1639" spans="1:21" hidden="1" x14ac:dyDescent="0.2">
      <c r="A1639" t="s">
        <v>21</v>
      </c>
      <c r="B1639" t="s">
        <v>22</v>
      </c>
      <c r="C1639" t="s">
        <v>894</v>
      </c>
      <c r="D1639" t="s">
        <v>895</v>
      </c>
      <c r="E1639" t="s">
        <v>990</v>
      </c>
      <c r="F1639" t="s">
        <v>991</v>
      </c>
      <c r="G1639" t="s">
        <v>5388</v>
      </c>
      <c r="H1639">
        <v>2</v>
      </c>
      <c r="I1639" t="s">
        <v>5389</v>
      </c>
      <c r="J1639" t="s">
        <v>5389</v>
      </c>
      <c r="K1639" t="s">
        <v>29</v>
      </c>
      <c r="L1639" t="s">
        <v>30</v>
      </c>
      <c r="M1639">
        <v>583905</v>
      </c>
      <c r="N1639">
        <v>269917</v>
      </c>
      <c r="O1639" t="s">
        <v>5390</v>
      </c>
      <c r="P1639">
        <v>2027</v>
      </c>
      <c r="Q1639">
        <v>2</v>
      </c>
      <c r="R1639" t="s">
        <v>49</v>
      </c>
      <c r="S1639" t="s">
        <v>33</v>
      </c>
      <c r="T1639" t="s">
        <v>34</v>
      </c>
      <c r="U1639" t="s">
        <v>35</v>
      </c>
    </row>
    <row r="1640" spans="1:21" hidden="1" x14ac:dyDescent="0.2">
      <c r="A1640" t="s">
        <v>4348</v>
      </c>
      <c r="B1640" t="s">
        <v>4349</v>
      </c>
      <c r="C1640" t="s">
        <v>5351</v>
      </c>
      <c r="D1640" t="s">
        <v>5352</v>
      </c>
      <c r="E1640" t="s">
        <v>5391</v>
      </c>
      <c r="F1640" t="s">
        <v>5392</v>
      </c>
      <c r="G1640" t="s">
        <v>5393</v>
      </c>
      <c r="H1640">
        <v>1</v>
      </c>
      <c r="I1640" t="s">
        <v>5394</v>
      </c>
      <c r="J1640" t="s">
        <v>5394</v>
      </c>
      <c r="K1640" t="s">
        <v>29</v>
      </c>
      <c r="L1640" t="s">
        <v>30</v>
      </c>
      <c r="M1640">
        <v>317701</v>
      </c>
      <c r="N1640">
        <v>510759</v>
      </c>
      <c r="O1640" t="s">
        <v>5395</v>
      </c>
      <c r="P1640">
        <v>2027</v>
      </c>
      <c r="Q1640">
        <v>2</v>
      </c>
      <c r="R1640" t="s">
        <v>49</v>
      </c>
      <c r="S1640" t="s">
        <v>33</v>
      </c>
      <c r="T1640" t="s">
        <v>34</v>
      </c>
      <c r="U1640" t="s">
        <v>35</v>
      </c>
    </row>
    <row r="1641" spans="1:21" hidden="1" x14ac:dyDescent="0.2">
      <c r="A1641" t="s">
        <v>21</v>
      </c>
      <c r="B1641" t="s">
        <v>22</v>
      </c>
      <c r="C1641" t="s">
        <v>1613</v>
      </c>
      <c r="D1641" t="s">
        <v>1614</v>
      </c>
      <c r="E1641" t="s">
        <v>5396</v>
      </c>
      <c r="F1641" t="s">
        <v>5397</v>
      </c>
      <c r="G1641" t="s">
        <v>5398</v>
      </c>
      <c r="H1641">
        <v>2</v>
      </c>
      <c r="I1641" t="s">
        <v>5399</v>
      </c>
      <c r="J1641" t="s">
        <v>5399</v>
      </c>
      <c r="K1641" t="s">
        <v>29</v>
      </c>
      <c r="L1641" t="s">
        <v>30</v>
      </c>
      <c r="M1641">
        <v>528037</v>
      </c>
      <c r="N1641">
        <v>280584</v>
      </c>
      <c r="O1641" t="s">
        <v>5400</v>
      </c>
      <c r="P1641">
        <v>2027</v>
      </c>
      <c r="Q1641">
        <v>2</v>
      </c>
      <c r="R1641" t="s">
        <v>49</v>
      </c>
      <c r="S1641" t="s">
        <v>33</v>
      </c>
      <c r="T1641" t="s">
        <v>34</v>
      </c>
      <c r="U1641" t="s">
        <v>35</v>
      </c>
    </row>
    <row r="1642" spans="1:21" hidden="1" x14ac:dyDescent="0.2">
      <c r="A1642" t="s">
        <v>4348</v>
      </c>
      <c r="B1642" t="s">
        <v>4349</v>
      </c>
      <c r="C1642" t="s">
        <v>5351</v>
      </c>
      <c r="D1642" t="s">
        <v>5352</v>
      </c>
      <c r="E1642" t="s">
        <v>5391</v>
      </c>
      <c r="F1642" t="s">
        <v>5392</v>
      </c>
      <c r="G1642" t="s">
        <v>5401</v>
      </c>
      <c r="H1642">
        <v>1</v>
      </c>
      <c r="I1642" t="s">
        <v>5402</v>
      </c>
      <c r="J1642" t="s">
        <v>5402</v>
      </c>
      <c r="K1642" t="s">
        <v>29</v>
      </c>
      <c r="L1642" t="s">
        <v>47</v>
      </c>
      <c r="M1642">
        <v>311103</v>
      </c>
      <c r="N1642">
        <v>494967</v>
      </c>
      <c r="O1642" t="s">
        <v>5403</v>
      </c>
      <c r="P1642">
        <v>2027</v>
      </c>
      <c r="Q1642">
        <v>2</v>
      </c>
      <c r="R1642" t="s">
        <v>49</v>
      </c>
      <c r="S1642" t="s">
        <v>33</v>
      </c>
      <c r="T1642" t="s">
        <v>34</v>
      </c>
      <c r="U1642" t="s">
        <v>35</v>
      </c>
    </row>
    <row r="1643" spans="1:21" hidden="1" x14ac:dyDescent="0.2">
      <c r="A1643" t="s">
        <v>4348</v>
      </c>
      <c r="B1643" t="s">
        <v>4349</v>
      </c>
      <c r="C1643" t="s">
        <v>5351</v>
      </c>
      <c r="D1643" t="s">
        <v>5352</v>
      </c>
      <c r="E1643" t="s">
        <v>5391</v>
      </c>
      <c r="F1643" t="s">
        <v>5392</v>
      </c>
      <c r="G1643" t="s">
        <v>5404</v>
      </c>
      <c r="H1643">
        <v>1</v>
      </c>
      <c r="I1643" t="s">
        <v>5405</v>
      </c>
      <c r="J1643" t="s">
        <v>5405</v>
      </c>
      <c r="K1643" t="s">
        <v>29</v>
      </c>
      <c r="L1643" t="s">
        <v>47</v>
      </c>
      <c r="M1643">
        <v>314405</v>
      </c>
      <c r="N1643">
        <v>498963</v>
      </c>
      <c r="O1643" t="s">
        <v>5406</v>
      </c>
      <c r="P1643">
        <v>2027</v>
      </c>
      <c r="Q1643">
        <v>2</v>
      </c>
      <c r="R1643" t="s">
        <v>49</v>
      </c>
      <c r="S1643" t="s">
        <v>33</v>
      </c>
      <c r="T1643" t="s">
        <v>34</v>
      </c>
      <c r="U1643" t="s">
        <v>35</v>
      </c>
    </row>
    <row r="1644" spans="1:21" hidden="1" x14ac:dyDescent="0.2">
      <c r="A1644" t="s">
        <v>4348</v>
      </c>
      <c r="B1644" t="s">
        <v>4349</v>
      </c>
      <c r="C1644" t="s">
        <v>5351</v>
      </c>
      <c r="D1644" t="s">
        <v>5352</v>
      </c>
      <c r="E1644" t="s">
        <v>5391</v>
      </c>
      <c r="F1644" t="s">
        <v>5392</v>
      </c>
      <c r="G1644" t="s">
        <v>5407</v>
      </c>
      <c r="H1644">
        <v>1</v>
      </c>
      <c r="I1644" t="s">
        <v>5408</v>
      </c>
      <c r="J1644" t="s">
        <v>5408</v>
      </c>
      <c r="K1644" t="s">
        <v>29</v>
      </c>
      <c r="L1644" t="s">
        <v>47</v>
      </c>
      <c r="M1644">
        <v>313188</v>
      </c>
      <c r="N1644">
        <v>500235</v>
      </c>
      <c r="O1644" t="s">
        <v>5409</v>
      </c>
      <c r="P1644">
        <v>2027</v>
      </c>
      <c r="Q1644">
        <v>2</v>
      </c>
      <c r="R1644" t="s">
        <v>49</v>
      </c>
      <c r="S1644" t="s">
        <v>33</v>
      </c>
      <c r="T1644" t="s">
        <v>34</v>
      </c>
      <c r="U1644" t="s">
        <v>35</v>
      </c>
    </row>
    <row r="1645" spans="1:21" hidden="1" x14ac:dyDescent="0.2">
      <c r="A1645" t="s">
        <v>4348</v>
      </c>
      <c r="B1645" t="s">
        <v>4349</v>
      </c>
      <c r="C1645" t="s">
        <v>5351</v>
      </c>
      <c r="D1645" t="s">
        <v>5352</v>
      </c>
      <c r="E1645" t="s">
        <v>5391</v>
      </c>
      <c r="F1645" t="s">
        <v>5392</v>
      </c>
      <c r="G1645" t="s">
        <v>5410</v>
      </c>
      <c r="H1645">
        <v>1</v>
      </c>
      <c r="I1645" t="s">
        <v>5411</v>
      </c>
      <c r="J1645" t="s">
        <v>5411</v>
      </c>
      <c r="K1645" t="s">
        <v>29</v>
      </c>
      <c r="L1645" t="s">
        <v>47</v>
      </c>
      <c r="M1645">
        <v>319292</v>
      </c>
      <c r="N1645">
        <v>505340</v>
      </c>
      <c r="O1645" t="s">
        <v>5412</v>
      </c>
      <c r="P1645">
        <v>2027</v>
      </c>
      <c r="Q1645">
        <v>2</v>
      </c>
      <c r="R1645" t="s">
        <v>49</v>
      </c>
      <c r="S1645" t="s">
        <v>33</v>
      </c>
      <c r="T1645" t="s">
        <v>34</v>
      </c>
      <c r="U1645" t="s">
        <v>35</v>
      </c>
    </row>
    <row r="1646" spans="1:21" hidden="1" x14ac:dyDescent="0.2">
      <c r="A1646" t="s">
        <v>4348</v>
      </c>
      <c r="B1646" t="s">
        <v>4349</v>
      </c>
      <c r="C1646" t="s">
        <v>5351</v>
      </c>
      <c r="D1646" t="s">
        <v>5352</v>
      </c>
      <c r="E1646" t="s">
        <v>5391</v>
      </c>
      <c r="F1646" t="s">
        <v>5392</v>
      </c>
      <c r="G1646" t="s">
        <v>5413</v>
      </c>
      <c r="H1646">
        <v>1</v>
      </c>
      <c r="I1646" t="s">
        <v>5414</v>
      </c>
      <c r="J1646" t="s">
        <v>5414</v>
      </c>
      <c r="K1646" t="s">
        <v>29</v>
      </c>
      <c r="L1646" t="s">
        <v>47</v>
      </c>
      <c r="M1646">
        <v>313063</v>
      </c>
      <c r="N1646">
        <v>493187</v>
      </c>
      <c r="O1646" t="s">
        <v>5415</v>
      </c>
      <c r="P1646">
        <v>2027</v>
      </c>
      <c r="Q1646">
        <v>2</v>
      </c>
      <c r="R1646" t="s">
        <v>49</v>
      </c>
      <c r="S1646" t="s">
        <v>33</v>
      </c>
      <c r="T1646" t="s">
        <v>34</v>
      </c>
      <c r="U1646" t="s">
        <v>35</v>
      </c>
    </row>
    <row r="1647" spans="1:21" hidden="1" x14ac:dyDescent="0.2">
      <c r="A1647" t="s">
        <v>4348</v>
      </c>
      <c r="B1647" t="s">
        <v>4349</v>
      </c>
      <c r="C1647" t="s">
        <v>5351</v>
      </c>
      <c r="D1647" t="s">
        <v>5352</v>
      </c>
      <c r="E1647" t="s">
        <v>5391</v>
      </c>
      <c r="F1647" t="s">
        <v>5392</v>
      </c>
      <c r="G1647" t="s">
        <v>5416</v>
      </c>
      <c r="H1647">
        <v>1</v>
      </c>
      <c r="I1647" t="s">
        <v>5417</v>
      </c>
      <c r="J1647" t="s">
        <v>5417</v>
      </c>
      <c r="K1647" t="s">
        <v>29</v>
      </c>
      <c r="L1647" t="s">
        <v>47</v>
      </c>
      <c r="M1647">
        <v>310013</v>
      </c>
      <c r="N1647">
        <v>500746</v>
      </c>
      <c r="O1647" t="s">
        <v>5418</v>
      </c>
      <c r="P1647">
        <v>2027</v>
      </c>
      <c r="Q1647">
        <v>2</v>
      </c>
      <c r="R1647" t="s">
        <v>49</v>
      </c>
      <c r="S1647" t="s">
        <v>33</v>
      </c>
      <c r="T1647" t="s">
        <v>34</v>
      </c>
      <c r="U1647" t="s">
        <v>35</v>
      </c>
    </row>
    <row r="1648" spans="1:21" hidden="1" x14ac:dyDescent="0.2">
      <c r="A1648" t="s">
        <v>21</v>
      </c>
      <c r="B1648" t="s">
        <v>22</v>
      </c>
      <c r="C1648" t="s">
        <v>858</v>
      </c>
      <c r="D1648" t="s">
        <v>859</v>
      </c>
      <c r="E1648" t="s">
        <v>860</v>
      </c>
      <c r="F1648" t="s">
        <v>861</v>
      </c>
      <c r="G1648" t="s">
        <v>5419</v>
      </c>
      <c r="H1648">
        <v>2</v>
      </c>
      <c r="I1648" t="s">
        <v>5420</v>
      </c>
      <c r="J1648" t="s">
        <v>5420</v>
      </c>
      <c r="K1648" t="s">
        <v>29</v>
      </c>
      <c r="L1648" t="s">
        <v>30</v>
      </c>
      <c r="M1648">
        <v>564858</v>
      </c>
      <c r="N1648">
        <v>326348</v>
      </c>
      <c r="O1648" t="s">
        <v>5421</v>
      </c>
      <c r="P1648">
        <v>2027</v>
      </c>
      <c r="Q1648">
        <v>2</v>
      </c>
      <c r="R1648" t="s">
        <v>49</v>
      </c>
      <c r="S1648" t="s">
        <v>33</v>
      </c>
      <c r="T1648" t="s">
        <v>34</v>
      </c>
      <c r="U1648" t="s">
        <v>35</v>
      </c>
    </row>
    <row r="1649" spans="1:21" hidden="1" x14ac:dyDescent="0.2">
      <c r="A1649" t="s">
        <v>21</v>
      </c>
      <c r="B1649" t="s">
        <v>22</v>
      </c>
      <c r="C1649" t="s">
        <v>858</v>
      </c>
      <c r="D1649" t="s">
        <v>859</v>
      </c>
      <c r="E1649" t="s">
        <v>860</v>
      </c>
      <c r="F1649" t="s">
        <v>861</v>
      </c>
      <c r="G1649" t="s">
        <v>5422</v>
      </c>
      <c r="H1649">
        <v>2</v>
      </c>
      <c r="I1649" t="s">
        <v>5423</v>
      </c>
      <c r="J1649" t="s">
        <v>5423</v>
      </c>
      <c r="K1649" t="s">
        <v>29</v>
      </c>
      <c r="L1649" t="s">
        <v>30</v>
      </c>
      <c r="M1649">
        <v>564886</v>
      </c>
      <c r="N1649">
        <v>311797</v>
      </c>
      <c r="O1649" t="s">
        <v>5424</v>
      </c>
      <c r="P1649">
        <v>2027</v>
      </c>
      <c r="Q1649">
        <v>2</v>
      </c>
      <c r="R1649" t="s">
        <v>49</v>
      </c>
      <c r="S1649" t="s">
        <v>33</v>
      </c>
      <c r="T1649" t="s">
        <v>34</v>
      </c>
      <c r="U1649" t="s">
        <v>35</v>
      </c>
    </row>
    <row r="1650" spans="1:21" hidden="1" x14ac:dyDescent="0.2">
      <c r="A1650" t="s">
        <v>21</v>
      </c>
      <c r="B1650" t="s">
        <v>22</v>
      </c>
      <c r="C1650" t="s">
        <v>858</v>
      </c>
      <c r="D1650" t="s">
        <v>859</v>
      </c>
      <c r="E1650" t="s">
        <v>860</v>
      </c>
      <c r="F1650" t="s">
        <v>861</v>
      </c>
      <c r="G1650" t="s">
        <v>5425</v>
      </c>
      <c r="H1650">
        <v>2</v>
      </c>
      <c r="I1650" t="s">
        <v>5426</v>
      </c>
      <c r="J1650" t="s">
        <v>5426</v>
      </c>
      <c r="K1650" t="s">
        <v>29</v>
      </c>
      <c r="L1650" t="s">
        <v>30</v>
      </c>
      <c r="M1650">
        <v>566758</v>
      </c>
      <c r="N1650">
        <v>317846</v>
      </c>
      <c r="O1650" t="s">
        <v>5427</v>
      </c>
      <c r="P1650">
        <v>2027</v>
      </c>
      <c r="Q1650">
        <v>2</v>
      </c>
      <c r="R1650" t="s">
        <v>49</v>
      </c>
      <c r="S1650" t="s">
        <v>33</v>
      </c>
      <c r="T1650" t="s">
        <v>34</v>
      </c>
      <c r="U1650" t="s">
        <v>35</v>
      </c>
    </row>
    <row r="1651" spans="1:21" hidden="1" x14ac:dyDescent="0.2">
      <c r="A1651" t="s">
        <v>4348</v>
      </c>
      <c r="B1651" t="s">
        <v>4349</v>
      </c>
      <c r="C1651" t="s">
        <v>5351</v>
      </c>
      <c r="D1651" t="s">
        <v>5352</v>
      </c>
      <c r="E1651" t="s">
        <v>5428</v>
      </c>
      <c r="F1651" t="s">
        <v>5429</v>
      </c>
      <c r="G1651" t="s">
        <v>5430</v>
      </c>
      <c r="H1651">
        <v>1</v>
      </c>
      <c r="I1651" t="s">
        <v>5431</v>
      </c>
      <c r="J1651" t="s">
        <v>5431</v>
      </c>
      <c r="K1651" t="s">
        <v>29</v>
      </c>
      <c r="L1651" t="s">
        <v>47</v>
      </c>
      <c r="M1651">
        <v>317056</v>
      </c>
      <c r="N1651">
        <v>485888</v>
      </c>
      <c r="O1651" t="s">
        <v>5432</v>
      </c>
      <c r="P1651">
        <v>2027</v>
      </c>
      <c r="Q1651">
        <v>2</v>
      </c>
      <c r="R1651" t="s">
        <v>49</v>
      </c>
      <c r="S1651" t="s">
        <v>33</v>
      </c>
      <c r="T1651" t="s">
        <v>34</v>
      </c>
      <c r="U1651" t="s">
        <v>35</v>
      </c>
    </row>
    <row r="1652" spans="1:21" hidden="1" x14ac:dyDescent="0.2">
      <c r="A1652" t="s">
        <v>21</v>
      </c>
      <c r="B1652" t="s">
        <v>22</v>
      </c>
      <c r="C1652" t="s">
        <v>858</v>
      </c>
      <c r="D1652" t="s">
        <v>859</v>
      </c>
      <c r="E1652" t="s">
        <v>860</v>
      </c>
      <c r="F1652" t="s">
        <v>861</v>
      </c>
      <c r="G1652" t="s">
        <v>5433</v>
      </c>
      <c r="H1652">
        <v>2</v>
      </c>
      <c r="I1652" t="s">
        <v>5434</v>
      </c>
      <c r="J1652" t="s">
        <v>5434</v>
      </c>
      <c r="K1652" t="s">
        <v>29</v>
      </c>
      <c r="L1652" t="s">
        <v>30</v>
      </c>
      <c r="M1652">
        <v>563325</v>
      </c>
      <c r="N1652">
        <v>313443</v>
      </c>
      <c r="O1652" t="s">
        <v>5435</v>
      </c>
      <c r="P1652">
        <v>2027</v>
      </c>
      <c r="Q1652">
        <v>2</v>
      </c>
      <c r="R1652" t="s">
        <v>49</v>
      </c>
      <c r="S1652" t="s">
        <v>33</v>
      </c>
      <c r="T1652" t="s">
        <v>34</v>
      </c>
      <c r="U1652" t="s">
        <v>35</v>
      </c>
    </row>
    <row r="1653" spans="1:21" hidden="1" x14ac:dyDescent="0.2">
      <c r="A1653" t="s">
        <v>4348</v>
      </c>
      <c r="B1653" t="s">
        <v>4349</v>
      </c>
      <c r="C1653" t="s">
        <v>5351</v>
      </c>
      <c r="D1653" t="s">
        <v>5352</v>
      </c>
      <c r="E1653" t="s">
        <v>5428</v>
      </c>
      <c r="F1653" t="s">
        <v>5429</v>
      </c>
      <c r="G1653" t="s">
        <v>5436</v>
      </c>
      <c r="H1653">
        <v>1</v>
      </c>
      <c r="I1653" t="s">
        <v>5437</v>
      </c>
      <c r="J1653" t="s">
        <v>5437</v>
      </c>
      <c r="K1653" t="s">
        <v>29</v>
      </c>
      <c r="L1653" t="s">
        <v>47</v>
      </c>
      <c r="M1653">
        <v>316180</v>
      </c>
      <c r="N1653">
        <v>489114</v>
      </c>
      <c r="O1653" t="s">
        <v>5438</v>
      </c>
      <c r="P1653">
        <v>2027</v>
      </c>
      <c r="Q1653">
        <v>2</v>
      </c>
      <c r="R1653" t="s">
        <v>49</v>
      </c>
      <c r="S1653" t="s">
        <v>33</v>
      </c>
      <c r="T1653" t="s">
        <v>34</v>
      </c>
      <c r="U1653" t="s">
        <v>35</v>
      </c>
    </row>
    <row r="1654" spans="1:21" hidden="1" x14ac:dyDescent="0.2">
      <c r="A1654" t="s">
        <v>4348</v>
      </c>
      <c r="B1654" t="s">
        <v>4349</v>
      </c>
      <c r="C1654" t="s">
        <v>5351</v>
      </c>
      <c r="D1654" t="s">
        <v>5352</v>
      </c>
      <c r="E1654" t="s">
        <v>5428</v>
      </c>
      <c r="F1654" t="s">
        <v>5429</v>
      </c>
      <c r="G1654" t="s">
        <v>5439</v>
      </c>
      <c r="H1654">
        <v>1</v>
      </c>
      <c r="I1654" t="s">
        <v>5440</v>
      </c>
      <c r="J1654" t="s">
        <v>5440</v>
      </c>
      <c r="K1654" t="s">
        <v>29</v>
      </c>
      <c r="L1654" t="s">
        <v>47</v>
      </c>
      <c r="M1654">
        <v>323979</v>
      </c>
      <c r="N1654">
        <v>493498</v>
      </c>
      <c r="O1654" t="s">
        <v>5441</v>
      </c>
      <c r="P1654">
        <v>2027</v>
      </c>
      <c r="Q1654">
        <v>2</v>
      </c>
      <c r="R1654" t="s">
        <v>49</v>
      </c>
      <c r="S1654" t="s">
        <v>33</v>
      </c>
      <c r="T1654" t="s">
        <v>34</v>
      </c>
      <c r="U1654" t="s">
        <v>35</v>
      </c>
    </row>
    <row r="1655" spans="1:21" hidden="1" x14ac:dyDescent="0.2">
      <c r="A1655" t="s">
        <v>21</v>
      </c>
      <c r="B1655" t="s">
        <v>22</v>
      </c>
      <c r="C1655" t="s">
        <v>894</v>
      </c>
      <c r="D1655" t="s">
        <v>895</v>
      </c>
      <c r="E1655" t="s">
        <v>1044</v>
      </c>
      <c r="F1655" t="s">
        <v>1045</v>
      </c>
      <c r="G1655" t="s">
        <v>5442</v>
      </c>
      <c r="H1655">
        <v>2</v>
      </c>
      <c r="I1655" t="s">
        <v>5443</v>
      </c>
      <c r="J1655" t="s">
        <v>5443</v>
      </c>
      <c r="K1655" t="s">
        <v>29</v>
      </c>
      <c r="L1655" t="s">
        <v>30</v>
      </c>
      <c r="M1655">
        <v>570774</v>
      </c>
      <c r="N1655">
        <v>303707</v>
      </c>
      <c r="O1655" t="s">
        <v>5444</v>
      </c>
      <c r="P1655">
        <v>2027</v>
      </c>
      <c r="Q1655">
        <v>2</v>
      </c>
      <c r="R1655" t="s">
        <v>49</v>
      </c>
      <c r="S1655" t="s">
        <v>33</v>
      </c>
      <c r="T1655" t="s">
        <v>34</v>
      </c>
      <c r="U1655" t="s">
        <v>35</v>
      </c>
    </row>
    <row r="1656" spans="1:21" hidden="1" x14ac:dyDescent="0.2">
      <c r="A1656" t="s">
        <v>21</v>
      </c>
      <c r="B1656" t="s">
        <v>22</v>
      </c>
      <c r="C1656" t="s">
        <v>894</v>
      </c>
      <c r="D1656" t="s">
        <v>895</v>
      </c>
      <c r="E1656" t="s">
        <v>1044</v>
      </c>
      <c r="F1656" t="s">
        <v>1045</v>
      </c>
      <c r="G1656" t="s">
        <v>5445</v>
      </c>
      <c r="H1656">
        <v>2</v>
      </c>
      <c r="I1656" t="s">
        <v>5446</v>
      </c>
      <c r="J1656" t="s">
        <v>5446</v>
      </c>
      <c r="K1656" t="s">
        <v>29</v>
      </c>
      <c r="L1656" t="s">
        <v>47</v>
      </c>
      <c r="M1656">
        <v>576709</v>
      </c>
      <c r="N1656">
        <v>302400</v>
      </c>
      <c r="O1656" t="s">
        <v>5447</v>
      </c>
      <c r="P1656">
        <v>2027</v>
      </c>
      <c r="Q1656">
        <v>2</v>
      </c>
      <c r="R1656" t="s">
        <v>49</v>
      </c>
      <c r="S1656" t="s">
        <v>33</v>
      </c>
      <c r="T1656" t="s">
        <v>34</v>
      </c>
      <c r="U1656" t="s">
        <v>35</v>
      </c>
    </row>
    <row r="1657" spans="1:21" hidden="1" x14ac:dyDescent="0.2">
      <c r="A1657" t="s">
        <v>21</v>
      </c>
      <c r="B1657" t="s">
        <v>22</v>
      </c>
      <c r="C1657" t="s">
        <v>894</v>
      </c>
      <c r="D1657" t="s">
        <v>895</v>
      </c>
      <c r="E1657" t="s">
        <v>1044</v>
      </c>
      <c r="F1657" t="s">
        <v>1045</v>
      </c>
      <c r="G1657" t="s">
        <v>5448</v>
      </c>
      <c r="H1657">
        <v>2</v>
      </c>
      <c r="I1657" t="s">
        <v>5449</v>
      </c>
      <c r="J1657" t="s">
        <v>5449</v>
      </c>
      <c r="K1657" t="s">
        <v>29</v>
      </c>
      <c r="L1657" t="s">
        <v>47</v>
      </c>
      <c r="M1657">
        <v>587236</v>
      </c>
      <c r="N1657">
        <v>307286</v>
      </c>
      <c r="O1657" t="s">
        <v>5450</v>
      </c>
      <c r="P1657">
        <v>2027</v>
      </c>
      <c r="Q1657">
        <v>2</v>
      </c>
      <c r="R1657" t="s">
        <v>49</v>
      </c>
      <c r="S1657" t="s">
        <v>33</v>
      </c>
      <c r="T1657" t="s">
        <v>34</v>
      </c>
      <c r="U1657" t="s">
        <v>35</v>
      </c>
    </row>
    <row r="1658" spans="1:21" hidden="1" x14ac:dyDescent="0.2">
      <c r="A1658" t="s">
        <v>4348</v>
      </c>
      <c r="B1658" t="s">
        <v>4349</v>
      </c>
      <c r="C1658" t="s">
        <v>5451</v>
      </c>
      <c r="D1658" t="s">
        <v>5452</v>
      </c>
      <c r="E1658" t="s">
        <v>5453</v>
      </c>
      <c r="F1658" t="s">
        <v>5454</v>
      </c>
      <c r="G1658" t="s">
        <v>5455</v>
      </c>
      <c r="H1658">
        <v>1</v>
      </c>
      <c r="I1658" t="s">
        <v>5456</v>
      </c>
      <c r="J1658" t="s">
        <v>5456</v>
      </c>
      <c r="K1658" t="s">
        <v>29</v>
      </c>
      <c r="L1658" t="s">
        <v>30</v>
      </c>
      <c r="M1658">
        <v>364488</v>
      </c>
      <c r="N1658">
        <v>388179</v>
      </c>
      <c r="O1658" t="s">
        <v>5457</v>
      </c>
      <c r="P1658">
        <v>2027</v>
      </c>
      <c r="Q1658">
        <v>2</v>
      </c>
      <c r="R1658" t="s">
        <v>32</v>
      </c>
      <c r="S1658" t="s">
        <v>33</v>
      </c>
      <c r="T1658" t="s">
        <v>34</v>
      </c>
      <c r="U1658" t="s">
        <v>35</v>
      </c>
    </row>
    <row r="1659" spans="1:21" hidden="1" x14ac:dyDescent="0.2">
      <c r="A1659" t="s">
        <v>4348</v>
      </c>
      <c r="B1659" t="s">
        <v>4349</v>
      </c>
      <c r="C1659" t="s">
        <v>5451</v>
      </c>
      <c r="D1659" t="s">
        <v>5452</v>
      </c>
      <c r="E1659" t="s">
        <v>5453</v>
      </c>
      <c r="F1659" t="s">
        <v>5454</v>
      </c>
      <c r="G1659" t="s">
        <v>5458</v>
      </c>
      <c r="H1659">
        <v>1</v>
      </c>
      <c r="I1659" t="s">
        <v>5459</v>
      </c>
      <c r="J1659" t="s">
        <v>5459</v>
      </c>
      <c r="K1659" t="s">
        <v>29</v>
      </c>
      <c r="L1659" t="s">
        <v>30</v>
      </c>
      <c r="M1659">
        <v>370028</v>
      </c>
      <c r="N1659">
        <v>400724</v>
      </c>
      <c r="O1659" t="s">
        <v>5460</v>
      </c>
      <c r="P1659">
        <v>2027</v>
      </c>
      <c r="Q1659">
        <v>2</v>
      </c>
      <c r="R1659" t="s">
        <v>32</v>
      </c>
      <c r="S1659" t="s">
        <v>33</v>
      </c>
      <c r="T1659" t="s">
        <v>34</v>
      </c>
      <c r="U1659" t="s">
        <v>35</v>
      </c>
    </row>
    <row r="1660" spans="1:21" hidden="1" x14ac:dyDescent="0.2">
      <c r="A1660" t="s">
        <v>21</v>
      </c>
      <c r="B1660" t="s">
        <v>22</v>
      </c>
      <c r="C1660" t="s">
        <v>858</v>
      </c>
      <c r="D1660" t="s">
        <v>859</v>
      </c>
      <c r="E1660" t="s">
        <v>860</v>
      </c>
      <c r="F1660" t="s">
        <v>861</v>
      </c>
      <c r="G1660" t="s">
        <v>5461</v>
      </c>
      <c r="H1660">
        <v>2</v>
      </c>
      <c r="I1660" t="s">
        <v>5462</v>
      </c>
      <c r="J1660" t="s">
        <v>5462</v>
      </c>
      <c r="K1660" t="s">
        <v>29</v>
      </c>
      <c r="L1660" t="s">
        <v>30</v>
      </c>
      <c r="M1660">
        <v>571643</v>
      </c>
      <c r="N1660">
        <v>336127</v>
      </c>
      <c r="O1660" t="s">
        <v>5463</v>
      </c>
      <c r="P1660">
        <v>2027</v>
      </c>
      <c r="Q1660">
        <v>2</v>
      </c>
      <c r="R1660" t="s">
        <v>49</v>
      </c>
      <c r="S1660" t="s">
        <v>33</v>
      </c>
      <c r="T1660" t="s">
        <v>34</v>
      </c>
      <c r="U1660" t="s">
        <v>35</v>
      </c>
    </row>
    <row r="1661" spans="1:21" hidden="1" x14ac:dyDescent="0.2">
      <c r="A1661" t="s">
        <v>4348</v>
      </c>
      <c r="B1661" t="s">
        <v>4349</v>
      </c>
      <c r="C1661" t="s">
        <v>5451</v>
      </c>
      <c r="D1661" t="s">
        <v>5452</v>
      </c>
      <c r="E1661" t="s">
        <v>5453</v>
      </c>
      <c r="F1661" t="s">
        <v>5454</v>
      </c>
      <c r="G1661" t="s">
        <v>5453</v>
      </c>
      <c r="H1661">
        <v>1</v>
      </c>
      <c r="I1661" t="s">
        <v>5464</v>
      </c>
      <c r="J1661" t="s">
        <v>5464</v>
      </c>
      <c r="K1661" t="s">
        <v>29</v>
      </c>
      <c r="L1661" t="s">
        <v>47</v>
      </c>
      <c r="M1661">
        <v>367622</v>
      </c>
      <c r="N1661">
        <v>397741</v>
      </c>
      <c r="O1661" t="s">
        <v>5465</v>
      </c>
      <c r="P1661">
        <v>2027</v>
      </c>
      <c r="Q1661">
        <v>2</v>
      </c>
      <c r="R1661" t="s">
        <v>205</v>
      </c>
      <c r="S1661" t="s">
        <v>33</v>
      </c>
      <c r="T1661" t="s">
        <v>34</v>
      </c>
      <c r="U1661" t="s">
        <v>35</v>
      </c>
    </row>
    <row r="1662" spans="1:21" hidden="1" x14ac:dyDescent="0.2">
      <c r="A1662" t="s">
        <v>4348</v>
      </c>
      <c r="B1662" t="s">
        <v>4349</v>
      </c>
      <c r="C1662" t="s">
        <v>5451</v>
      </c>
      <c r="D1662" t="s">
        <v>5452</v>
      </c>
      <c r="E1662" t="s">
        <v>5453</v>
      </c>
      <c r="F1662" t="s">
        <v>5454</v>
      </c>
      <c r="G1662" t="s">
        <v>5466</v>
      </c>
      <c r="H1662">
        <v>1</v>
      </c>
      <c r="I1662" t="s">
        <v>5467</v>
      </c>
      <c r="J1662" t="s">
        <v>5467</v>
      </c>
      <c r="K1662" t="s">
        <v>29</v>
      </c>
      <c r="L1662" t="s">
        <v>30</v>
      </c>
      <c r="M1662">
        <v>365935</v>
      </c>
      <c r="N1662">
        <v>398375</v>
      </c>
      <c r="O1662" t="s">
        <v>5468</v>
      </c>
      <c r="P1662">
        <v>2027</v>
      </c>
      <c r="Q1662">
        <v>2</v>
      </c>
      <c r="R1662" t="s">
        <v>32</v>
      </c>
      <c r="S1662" t="s">
        <v>33</v>
      </c>
      <c r="T1662" t="s">
        <v>34</v>
      </c>
      <c r="U1662" t="s">
        <v>35</v>
      </c>
    </row>
    <row r="1663" spans="1:21" hidden="1" x14ac:dyDescent="0.2">
      <c r="A1663" t="s">
        <v>4348</v>
      </c>
      <c r="B1663" t="s">
        <v>4349</v>
      </c>
      <c r="C1663" t="s">
        <v>5451</v>
      </c>
      <c r="D1663" t="s">
        <v>5452</v>
      </c>
      <c r="E1663" t="s">
        <v>5453</v>
      </c>
      <c r="F1663" t="s">
        <v>5454</v>
      </c>
      <c r="G1663" t="s">
        <v>5469</v>
      </c>
      <c r="H1663">
        <v>1</v>
      </c>
      <c r="I1663" t="s">
        <v>5470</v>
      </c>
      <c r="J1663" t="s">
        <v>5470</v>
      </c>
      <c r="K1663" t="s">
        <v>29</v>
      </c>
      <c r="L1663" t="s">
        <v>30</v>
      </c>
      <c r="M1663">
        <v>365934</v>
      </c>
      <c r="N1663">
        <v>403920</v>
      </c>
      <c r="O1663" t="s">
        <v>5471</v>
      </c>
      <c r="P1663">
        <v>2027</v>
      </c>
      <c r="Q1663">
        <v>2</v>
      </c>
      <c r="R1663" t="s">
        <v>32</v>
      </c>
      <c r="S1663" t="s">
        <v>33</v>
      </c>
      <c r="T1663" t="s">
        <v>34</v>
      </c>
      <c r="U1663" t="s">
        <v>35</v>
      </c>
    </row>
    <row r="1664" spans="1:21" hidden="1" x14ac:dyDescent="0.2">
      <c r="A1664" t="s">
        <v>21</v>
      </c>
      <c r="B1664" t="s">
        <v>22</v>
      </c>
      <c r="C1664" t="s">
        <v>1404</v>
      </c>
      <c r="D1664" t="s">
        <v>1405</v>
      </c>
      <c r="E1664" t="s">
        <v>1499</v>
      </c>
      <c r="F1664" t="s">
        <v>1500</v>
      </c>
      <c r="G1664" t="s">
        <v>5472</v>
      </c>
      <c r="H1664">
        <v>2</v>
      </c>
      <c r="I1664" t="s">
        <v>5473</v>
      </c>
      <c r="J1664" t="s">
        <v>5473</v>
      </c>
      <c r="K1664" t="s">
        <v>29</v>
      </c>
      <c r="L1664" t="s">
        <v>47</v>
      </c>
      <c r="M1664">
        <v>615545</v>
      </c>
      <c r="N1664">
        <v>291835</v>
      </c>
      <c r="O1664" t="s">
        <v>5474</v>
      </c>
      <c r="P1664">
        <v>2027</v>
      </c>
      <c r="Q1664">
        <v>2</v>
      </c>
      <c r="R1664" t="s">
        <v>49</v>
      </c>
      <c r="S1664" t="s">
        <v>33</v>
      </c>
      <c r="T1664" t="s">
        <v>34</v>
      </c>
      <c r="U1664" t="s">
        <v>35</v>
      </c>
    </row>
    <row r="1665" spans="1:21" hidden="1" x14ac:dyDescent="0.2">
      <c r="A1665" t="s">
        <v>21</v>
      </c>
      <c r="B1665" t="s">
        <v>22</v>
      </c>
      <c r="C1665" t="s">
        <v>1404</v>
      </c>
      <c r="D1665" t="s">
        <v>1405</v>
      </c>
      <c r="E1665" t="s">
        <v>1440</v>
      </c>
      <c r="F1665" t="s">
        <v>1441</v>
      </c>
      <c r="G1665" t="s">
        <v>5475</v>
      </c>
      <c r="H1665">
        <v>2</v>
      </c>
      <c r="I1665" t="s">
        <v>5476</v>
      </c>
      <c r="J1665" t="s">
        <v>5476</v>
      </c>
      <c r="K1665" t="s">
        <v>29</v>
      </c>
      <c r="L1665" t="s">
        <v>47</v>
      </c>
      <c r="M1665">
        <v>608767</v>
      </c>
      <c r="N1665">
        <v>280070</v>
      </c>
      <c r="O1665" t="s">
        <v>5477</v>
      </c>
      <c r="P1665">
        <v>2027</v>
      </c>
      <c r="Q1665">
        <v>2</v>
      </c>
      <c r="R1665" t="s">
        <v>49</v>
      </c>
      <c r="S1665" t="s">
        <v>33</v>
      </c>
      <c r="T1665" t="s">
        <v>34</v>
      </c>
      <c r="U1665" t="s">
        <v>35</v>
      </c>
    </row>
    <row r="1666" spans="1:21" hidden="1" x14ac:dyDescent="0.2">
      <c r="A1666" t="s">
        <v>4348</v>
      </c>
      <c r="B1666" t="s">
        <v>4349</v>
      </c>
      <c r="C1666" t="s">
        <v>5451</v>
      </c>
      <c r="D1666" t="s">
        <v>5452</v>
      </c>
      <c r="E1666" t="s">
        <v>5478</v>
      </c>
      <c r="F1666" t="s">
        <v>5479</v>
      </c>
      <c r="G1666" t="s">
        <v>5480</v>
      </c>
      <c r="H1666">
        <v>1</v>
      </c>
      <c r="I1666" t="s">
        <v>5481</v>
      </c>
      <c r="J1666" t="s">
        <v>5481</v>
      </c>
      <c r="K1666" t="s">
        <v>29</v>
      </c>
      <c r="L1666" t="s">
        <v>47</v>
      </c>
      <c r="M1666">
        <v>332544</v>
      </c>
      <c r="N1666">
        <v>381642</v>
      </c>
      <c r="O1666" t="s">
        <v>5482</v>
      </c>
      <c r="P1666">
        <v>2027</v>
      </c>
      <c r="Q1666">
        <v>2</v>
      </c>
      <c r="R1666" t="s">
        <v>205</v>
      </c>
      <c r="S1666" t="s">
        <v>33</v>
      </c>
      <c r="T1666" t="s">
        <v>34</v>
      </c>
      <c r="U1666" t="s">
        <v>35</v>
      </c>
    </row>
    <row r="1667" spans="1:21" hidden="1" x14ac:dyDescent="0.2">
      <c r="A1667" t="s">
        <v>21</v>
      </c>
      <c r="B1667" t="s">
        <v>22</v>
      </c>
      <c r="C1667" t="s">
        <v>1404</v>
      </c>
      <c r="D1667" t="s">
        <v>1405</v>
      </c>
      <c r="E1667" t="s">
        <v>1565</v>
      </c>
      <c r="F1667" t="s">
        <v>1566</v>
      </c>
      <c r="G1667" t="s">
        <v>5483</v>
      </c>
      <c r="H1667">
        <v>2</v>
      </c>
      <c r="I1667" t="s">
        <v>5484</v>
      </c>
      <c r="J1667" t="s">
        <v>5484</v>
      </c>
      <c r="K1667" t="s">
        <v>29</v>
      </c>
      <c r="L1667" t="s">
        <v>30</v>
      </c>
      <c r="M1667">
        <v>621530</v>
      </c>
      <c r="N1667">
        <v>321654</v>
      </c>
      <c r="O1667" t="s">
        <v>5485</v>
      </c>
      <c r="P1667">
        <v>2027</v>
      </c>
      <c r="Q1667">
        <v>2</v>
      </c>
      <c r="R1667" t="s">
        <v>49</v>
      </c>
      <c r="S1667" t="s">
        <v>33</v>
      </c>
      <c r="T1667" t="s">
        <v>34</v>
      </c>
      <c r="U1667" t="s">
        <v>35</v>
      </c>
    </row>
    <row r="1668" spans="1:21" hidden="1" x14ac:dyDescent="0.2">
      <c r="A1668" t="s">
        <v>21</v>
      </c>
      <c r="B1668" t="s">
        <v>22</v>
      </c>
      <c r="C1668" t="s">
        <v>1404</v>
      </c>
      <c r="D1668" t="s">
        <v>1405</v>
      </c>
      <c r="E1668" t="s">
        <v>1565</v>
      </c>
      <c r="F1668" t="s">
        <v>1566</v>
      </c>
      <c r="G1668" t="s">
        <v>5486</v>
      </c>
      <c r="H1668">
        <v>2</v>
      </c>
      <c r="I1668" t="s">
        <v>5487</v>
      </c>
      <c r="J1668" t="s">
        <v>5487</v>
      </c>
      <c r="K1668" t="s">
        <v>29</v>
      </c>
      <c r="L1668" t="s">
        <v>30</v>
      </c>
      <c r="M1668">
        <v>618755</v>
      </c>
      <c r="N1668">
        <v>324757</v>
      </c>
      <c r="O1668" t="s">
        <v>5488</v>
      </c>
      <c r="P1668">
        <v>2027</v>
      </c>
      <c r="Q1668">
        <v>2</v>
      </c>
      <c r="R1668" t="s">
        <v>49</v>
      </c>
      <c r="S1668" t="s">
        <v>33</v>
      </c>
      <c r="T1668" t="s">
        <v>34</v>
      </c>
      <c r="U1668" t="s">
        <v>35</v>
      </c>
    </row>
    <row r="1669" spans="1:21" hidden="1" x14ac:dyDescent="0.2">
      <c r="A1669" t="s">
        <v>4348</v>
      </c>
      <c r="B1669" t="s">
        <v>4349</v>
      </c>
      <c r="C1669" t="s">
        <v>5451</v>
      </c>
      <c r="D1669" t="s">
        <v>5452</v>
      </c>
      <c r="E1669" t="s">
        <v>5489</v>
      </c>
      <c r="F1669" t="s">
        <v>5490</v>
      </c>
      <c r="G1669" t="s">
        <v>5491</v>
      </c>
      <c r="H1669">
        <v>1</v>
      </c>
      <c r="I1669" t="s">
        <v>5492</v>
      </c>
      <c r="J1669" t="s">
        <v>5492</v>
      </c>
      <c r="K1669" t="s">
        <v>29</v>
      </c>
      <c r="L1669" t="s">
        <v>47</v>
      </c>
      <c r="M1669">
        <v>356699</v>
      </c>
      <c r="N1669">
        <v>394797</v>
      </c>
      <c r="O1669" t="s">
        <v>5493</v>
      </c>
      <c r="P1669">
        <v>2027</v>
      </c>
      <c r="Q1669">
        <v>2</v>
      </c>
      <c r="R1669" t="s">
        <v>205</v>
      </c>
      <c r="S1669" t="s">
        <v>33</v>
      </c>
      <c r="T1669" t="s">
        <v>34</v>
      </c>
      <c r="U1669" t="s">
        <v>35</v>
      </c>
    </row>
    <row r="1670" spans="1:21" hidden="1" x14ac:dyDescent="0.2">
      <c r="A1670" t="s">
        <v>21</v>
      </c>
      <c r="B1670" t="s">
        <v>22</v>
      </c>
      <c r="C1670" t="s">
        <v>1404</v>
      </c>
      <c r="D1670" t="s">
        <v>1405</v>
      </c>
      <c r="E1670" t="s">
        <v>1565</v>
      </c>
      <c r="F1670" t="s">
        <v>1566</v>
      </c>
      <c r="G1670" t="s">
        <v>5494</v>
      </c>
      <c r="H1670">
        <v>2</v>
      </c>
      <c r="I1670" t="s">
        <v>5495</v>
      </c>
      <c r="J1670" t="s">
        <v>5495</v>
      </c>
      <c r="K1670" t="s">
        <v>29</v>
      </c>
      <c r="L1670" t="s">
        <v>30</v>
      </c>
      <c r="M1670">
        <v>638269</v>
      </c>
      <c r="N1670">
        <v>315483</v>
      </c>
      <c r="O1670" t="s">
        <v>5496</v>
      </c>
      <c r="P1670">
        <v>2027</v>
      </c>
      <c r="Q1670">
        <v>2</v>
      </c>
      <c r="R1670" t="s">
        <v>49</v>
      </c>
      <c r="S1670" t="s">
        <v>33</v>
      </c>
      <c r="T1670" t="s">
        <v>34</v>
      </c>
      <c r="U1670" t="s">
        <v>35</v>
      </c>
    </row>
    <row r="1671" spans="1:21" hidden="1" x14ac:dyDescent="0.2">
      <c r="A1671" t="s">
        <v>21</v>
      </c>
      <c r="B1671" t="s">
        <v>22</v>
      </c>
      <c r="C1671" t="s">
        <v>1404</v>
      </c>
      <c r="D1671" t="s">
        <v>1405</v>
      </c>
      <c r="E1671" t="s">
        <v>1565</v>
      </c>
      <c r="F1671" t="s">
        <v>1566</v>
      </c>
      <c r="G1671" t="s">
        <v>5497</v>
      </c>
      <c r="H1671">
        <v>2</v>
      </c>
      <c r="I1671" t="s">
        <v>5498</v>
      </c>
      <c r="J1671" t="s">
        <v>5498</v>
      </c>
      <c r="K1671" t="s">
        <v>29</v>
      </c>
      <c r="L1671" t="s">
        <v>30</v>
      </c>
      <c r="M1671">
        <v>622371</v>
      </c>
      <c r="N1671">
        <v>325038</v>
      </c>
      <c r="O1671" t="s">
        <v>5499</v>
      </c>
      <c r="P1671">
        <v>2027</v>
      </c>
      <c r="Q1671">
        <v>2</v>
      </c>
      <c r="R1671" t="s">
        <v>49</v>
      </c>
      <c r="S1671" t="s">
        <v>33</v>
      </c>
      <c r="T1671" t="s">
        <v>34</v>
      </c>
      <c r="U1671" t="s">
        <v>35</v>
      </c>
    </row>
    <row r="1672" spans="1:21" hidden="1" x14ac:dyDescent="0.2">
      <c r="A1672" t="s">
        <v>21</v>
      </c>
      <c r="B1672" t="s">
        <v>22</v>
      </c>
      <c r="C1672" t="s">
        <v>1404</v>
      </c>
      <c r="D1672" t="s">
        <v>1405</v>
      </c>
      <c r="E1672" t="s">
        <v>1565</v>
      </c>
      <c r="F1672" t="s">
        <v>1566</v>
      </c>
      <c r="G1672" t="s">
        <v>5500</v>
      </c>
      <c r="H1672">
        <v>2</v>
      </c>
      <c r="I1672" t="s">
        <v>5501</v>
      </c>
      <c r="J1672" t="s">
        <v>5501</v>
      </c>
      <c r="K1672" t="s">
        <v>29</v>
      </c>
      <c r="L1672" t="s">
        <v>30</v>
      </c>
      <c r="M1672">
        <v>626862</v>
      </c>
      <c r="N1672">
        <v>315603</v>
      </c>
      <c r="O1672" t="s">
        <v>5502</v>
      </c>
      <c r="P1672">
        <v>2027</v>
      </c>
      <c r="Q1672">
        <v>2</v>
      </c>
      <c r="R1672" t="s">
        <v>49</v>
      </c>
      <c r="S1672" t="s">
        <v>33</v>
      </c>
      <c r="T1672" t="s">
        <v>34</v>
      </c>
      <c r="U1672" t="s">
        <v>35</v>
      </c>
    </row>
    <row r="1673" spans="1:21" hidden="1" x14ac:dyDescent="0.2">
      <c r="A1673" t="s">
        <v>21</v>
      </c>
      <c r="B1673" t="s">
        <v>22</v>
      </c>
      <c r="C1673" t="s">
        <v>1404</v>
      </c>
      <c r="D1673" t="s">
        <v>1405</v>
      </c>
      <c r="E1673" t="s">
        <v>1406</v>
      </c>
      <c r="F1673" t="s">
        <v>1407</v>
      </c>
      <c r="G1673" t="s">
        <v>5503</v>
      </c>
      <c r="H1673">
        <v>2</v>
      </c>
      <c r="I1673" t="s">
        <v>5504</v>
      </c>
      <c r="J1673" t="s">
        <v>5504</v>
      </c>
      <c r="K1673" t="s">
        <v>29</v>
      </c>
      <c r="L1673" t="s">
        <v>47</v>
      </c>
      <c r="M1673">
        <v>596716</v>
      </c>
      <c r="N1673">
        <v>319356</v>
      </c>
      <c r="O1673" t="s">
        <v>5505</v>
      </c>
      <c r="P1673">
        <v>2027</v>
      </c>
      <c r="Q1673">
        <v>2</v>
      </c>
      <c r="R1673" t="s">
        <v>49</v>
      </c>
      <c r="S1673" t="s">
        <v>33</v>
      </c>
      <c r="T1673" t="s">
        <v>34</v>
      </c>
      <c r="U1673" t="s">
        <v>35</v>
      </c>
    </row>
    <row r="1674" spans="1:21" hidden="1" x14ac:dyDescent="0.2">
      <c r="A1674" t="s">
        <v>21</v>
      </c>
      <c r="B1674" t="s">
        <v>22</v>
      </c>
      <c r="C1674" t="s">
        <v>1404</v>
      </c>
      <c r="D1674" t="s">
        <v>1405</v>
      </c>
      <c r="E1674" t="s">
        <v>1406</v>
      </c>
      <c r="F1674" t="s">
        <v>1407</v>
      </c>
      <c r="G1674" t="s">
        <v>5506</v>
      </c>
      <c r="H1674">
        <v>2</v>
      </c>
      <c r="I1674" t="s">
        <v>5507</v>
      </c>
      <c r="J1674" t="s">
        <v>5507</v>
      </c>
      <c r="K1674" t="s">
        <v>29</v>
      </c>
      <c r="L1674" t="s">
        <v>30</v>
      </c>
      <c r="M1674">
        <v>587364</v>
      </c>
      <c r="N1674">
        <v>327684</v>
      </c>
      <c r="O1674" t="s">
        <v>5508</v>
      </c>
      <c r="P1674">
        <v>2027</v>
      </c>
      <c r="Q1674">
        <v>2</v>
      </c>
      <c r="R1674" t="s">
        <v>49</v>
      </c>
      <c r="S1674" t="s">
        <v>33</v>
      </c>
      <c r="T1674" t="s">
        <v>34</v>
      </c>
      <c r="U1674" t="s">
        <v>35</v>
      </c>
    </row>
    <row r="1675" spans="1:21" hidden="1" x14ac:dyDescent="0.2">
      <c r="A1675" t="s">
        <v>21</v>
      </c>
      <c r="B1675" t="s">
        <v>22</v>
      </c>
      <c r="C1675" t="s">
        <v>1404</v>
      </c>
      <c r="D1675" t="s">
        <v>1405</v>
      </c>
      <c r="E1675" t="s">
        <v>1499</v>
      </c>
      <c r="F1675" t="s">
        <v>1500</v>
      </c>
      <c r="G1675" t="s">
        <v>5509</v>
      </c>
      <c r="H1675">
        <v>2</v>
      </c>
      <c r="I1675" t="s">
        <v>5510</v>
      </c>
      <c r="J1675" t="s">
        <v>5510</v>
      </c>
      <c r="K1675" t="s">
        <v>29</v>
      </c>
      <c r="L1675" t="s">
        <v>30</v>
      </c>
      <c r="M1675">
        <v>612626</v>
      </c>
      <c r="N1675">
        <v>300842</v>
      </c>
      <c r="O1675" t="s">
        <v>5511</v>
      </c>
      <c r="P1675">
        <v>2027</v>
      </c>
      <c r="Q1675">
        <v>2</v>
      </c>
      <c r="R1675" t="s">
        <v>32</v>
      </c>
      <c r="S1675" t="s">
        <v>33</v>
      </c>
      <c r="T1675" t="s">
        <v>34</v>
      </c>
      <c r="U1675" t="s">
        <v>35</v>
      </c>
    </row>
    <row r="1676" spans="1:21" hidden="1" x14ac:dyDescent="0.2">
      <c r="A1676" t="s">
        <v>21</v>
      </c>
      <c r="B1676" t="s">
        <v>22</v>
      </c>
      <c r="C1676" t="s">
        <v>1404</v>
      </c>
      <c r="D1676" t="s">
        <v>1405</v>
      </c>
      <c r="E1676" t="s">
        <v>1499</v>
      </c>
      <c r="F1676" t="s">
        <v>1500</v>
      </c>
      <c r="G1676" t="s">
        <v>5512</v>
      </c>
      <c r="H1676">
        <v>2</v>
      </c>
      <c r="I1676" t="s">
        <v>5513</v>
      </c>
      <c r="J1676" t="s">
        <v>5513</v>
      </c>
      <c r="K1676" t="s">
        <v>29</v>
      </c>
      <c r="L1676" t="s">
        <v>47</v>
      </c>
      <c r="M1676">
        <v>632702</v>
      </c>
      <c r="N1676">
        <v>299128</v>
      </c>
      <c r="O1676" t="s">
        <v>5514</v>
      </c>
      <c r="P1676">
        <v>2027</v>
      </c>
      <c r="Q1676">
        <v>2</v>
      </c>
      <c r="R1676" t="s">
        <v>32</v>
      </c>
      <c r="S1676" t="s">
        <v>33</v>
      </c>
      <c r="T1676" t="s">
        <v>34</v>
      </c>
      <c r="U1676" t="s">
        <v>35</v>
      </c>
    </row>
    <row r="1677" spans="1:21" hidden="1" x14ac:dyDescent="0.2">
      <c r="A1677" t="s">
        <v>21</v>
      </c>
      <c r="B1677" t="s">
        <v>22</v>
      </c>
      <c r="C1677" t="s">
        <v>1404</v>
      </c>
      <c r="D1677" t="s">
        <v>1405</v>
      </c>
      <c r="E1677" t="s">
        <v>1499</v>
      </c>
      <c r="F1677" t="s">
        <v>1500</v>
      </c>
      <c r="G1677" t="s">
        <v>5515</v>
      </c>
      <c r="H1677">
        <v>2</v>
      </c>
      <c r="I1677" t="s">
        <v>5516</v>
      </c>
      <c r="J1677" t="s">
        <v>5516</v>
      </c>
      <c r="K1677" t="s">
        <v>29</v>
      </c>
      <c r="L1677" t="s">
        <v>30</v>
      </c>
      <c r="M1677">
        <v>606296</v>
      </c>
      <c r="N1677">
        <v>302584</v>
      </c>
      <c r="O1677" t="s">
        <v>5517</v>
      </c>
      <c r="P1677">
        <v>2027</v>
      </c>
      <c r="Q1677">
        <v>2</v>
      </c>
      <c r="R1677" t="s">
        <v>49</v>
      </c>
      <c r="S1677" t="s">
        <v>33</v>
      </c>
      <c r="T1677" t="s">
        <v>34</v>
      </c>
      <c r="U1677" t="s">
        <v>35</v>
      </c>
    </row>
    <row r="1678" spans="1:21" hidden="1" x14ac:dyDescent="0.2">
      <c r="A1678" t="s">
        <v>4348</v>
      </c>
      <c r="B1678" t="s">
        <v>4349</v>
      </c>
      <c r="C1678" t="s">
        <v>5451</v>
      </c>
      <c r="D1678" t="s">
        <v>5452</v>
      </c>
      <c r="E1678" t="s">
        <v>5518</v>
      </c>
      <c r="F1678" t="s">
        <v>5519</v>
      </c>
      <c r="G1678" t="s">
        <v>5520</v>
      </c>
      <c r="H1678">
        <v>1</v>
      </c>
      <c r="I1678" t="s">
        <v>5521</v>
      </c>
      <c r="J1678" t="s">
        <v>5521</v>
      </c>
      <c r="K1678" t="s">
        <v>29</v>
      </c>
      <c r="L1678" t="s">
        <v>30</v>
      </c>
      <c r="M1678">
        <v>345300</v>
      </c>
      <c r="N1678">
        <v>387637</v>
      </c>
      <c r="O1678" t="s">
        <v>5522</v>
      </c>
      <c r="P1678">
        <v>2027</v>
      </c>
      <c r="Q1678">
        <v>2</v>
      </c>
      <c r="R1678" t="s">
        <v>32</v>
      </c>
      <c r="S1678" t="s">
        <v>33</v>
      </c>
      <c r="T1678" t="s">
        <v>34</v>
      </c>
      <c r="U1678" t="s">
        <v>35</v>
      </c>
    </row>
    <row r="1679" spans="1:21" hidden="1" x14ac:dyDescent="0.2">
      <c r="A1679" t="s">
        <v>21</v>
      </c>
      <c r="B1679" t="s">
        <v>22</v>
      </c>
      <c r="C1679" t="s">
        <v>1404</v>
      </c>
      <c r="D1679" t="s">
        <v>1405</v>
      </c>
      <c r="E1679" t="s">
        <v>1499</v>
      </c>
      <c r="F1679" t="s">
        <v>1500</v>
      </c>
      <c r="G1679" t="s">
        <v>5523</v>
      </c>
      <c r="H1679">
        <v>2</v>
      </c>
      <c r="I1679" t="s">
        <v>5524</v>
      </c>
      <c r="J1679" t="s">
        <v>5524</v>
      </c>
      <c r="K1679" t="s">
        <v>29</v>
      </c>
      <c r="L1679" t="s">
        <v>47</v>
      </c>
      <c r="M1679">
        <v>631691</v>
      </c>
      <c r="N1679">
        <v>303614</v>
      </c>
      <c r="O1679" t="s">
        <v>5525</v>
      </c>
      <c r="P1679">
        <v>2027</v>
      </c>
      <c r="Q1679">
        <v>2</v>
      </c>
      <c r="R1679" t="s">
        <v>49</v>
      </c>
      <c r="S1679" t="s">
        <v>33</v>
      </c>
      <c r="T1679" t="s">
        <v>34</v>
      </c>
      <c r="U1679" t="s">
        <v>35</v>
      </c>
    </row>
    <row r="1680" spans="1:21" hidden="1" x14ac:dyDescent="0.2">
      <c r="A1680" t="s">
        <v>21</v>
      </c>
      <c r="B1680" t="s">
        <v>22</v>
      </c>
      <c r="C1680" t="s">
        <v>1404</v>
      </c>
      <c r="D1680" t="s">
        <v>1405</v>
      </c>
      <c r="E1680" t="s">
        <v>1499</v>
      </c>
      <c r="F1680" t="s">
        <v>1500</v>
      </c>
      <c r="G1680" t="s">
        <v>5526</v>
      </c>
      <c r="H1680">
        <v>2</v>
      </c>
      <c r="I1680" t="s">
        <v>5527</v>
      </c>
      <c r="J1680" t="s">
        <v>5527</v>
      </c>
      <c r="K1680" t="s">
        <v>29</v>
      </c>
      <c r="L1680" t="s">
        <v>47</v>
      </c>
      <c r="M1680">
        <v>598609</v>
      </c>
      <c r="N1680">
        <v>303887</v>
      </c>
      <c r="O1680" t="s">
        <v>5528</v>
      </c>
      <c r="P1680">
        <v>2027</v>
      </c>
      <c r="Q1680">
        <v>2</v>
      </c>
      <c r="R1680" t="s">
        <v>49</v>
      </c>
      <c r="S1680" t="s">
        <v>33</v>
      </c>
      <c r="T1680" t="s">
        <v>34</v>
      </c>
      <c r="U1680" t="s">
        <v>35</v>
      </c>
    </row>
    <row r="1681" spans="1:21" hidden="1" x14ac:dyDescent="0.2">
      <c r="A1681" t="s">
        <v>21</v>
      </c>
      <c r="B1681" t="s">
        <v>22</v>
      </c>
      <c r="C1681" t="s">
        <v>1404</v>
      </c>
      <c r="D1681" t="s">
        <v>1405</v>
      </c>
      <c r="E1681" t="s">
        <v>1499</v>
      </c>
      <c r="F1681" t="s">
        <v>1500</v>
      </c>
      <c r="G1681" t="s">
        <v>5529</v>
      </c>
      <c r="H1681">
        <v>2</v>
      </c>
      <c r="I1681" t="s">
        <v>5530</v>
      </c>
      <c r="J1681" t="s">
        <v>5530</v>
      </c>
      <c r="K1681" t="s">
        <v>29</v>
      </c>
      <c r="L1681" t="s">
        <v>47</v>
      </c>
      <c r="M1681">
        <v>601502</v>
      </c>
      <c r="N1681">
        <v>308610</v>
      </c>
      <c r="O1681" t="s">
        <v>5531</v>
      </c>
      <c r="P1681">
        <v>2027</v>
      </c>
      <c r="Q1681">
        <v>2</v>
      </c>
      <c r="R1681" t="s">
        <v>49</v>
      </c>
      <c r="S1681" t="s">
        <v>33</v>
      </c>
      <c r="T1681" t="s">
        <v>34</v>
      </c>
      <c r="U1681" t="s">
        <v>35</v>
      </c>
    </row>
    <row r="1682" spans="1:21" hidden="1" x14ac:dyDescent="0.2">
      <c r="A1682" t="s">
        <v>21</v>
      </c>
      <c r="B1682" t="s">
        <v>22</v>
      </c>
      <c r="C1682" t="s">
        <v>1404</v>
      </c>
      <c r="D1682" t="s">
        <v>1405</v>
      </c>
      <c r="E1682" t="s">
        <v>1499</v>
      </c>
      <c r="F1682" t="s">
        <v>1500</v>
      </c>
      <c r="G1682" t="s">
        <v>5532</v>
      </c>
      <c r="H1682">
        <v>2</v>
      </c>
      <c r="I1682" t="s">
        <v>5533</v>
      </c>
      <c r="J1682" t="s">
        <v>5533</v>
      </c>
      <c r="K1682" t="s">
        <v>29</v>
      </c>
      <c r="L1682" t="s">
        <v>30</v>
      </c>
      <c r="M1682">
        <v>622986</v>
      </c>
      <c r="N1682">
        <v>305314</v>
      </c>
      <c r="O1682" t="s">
        <v>5534</v>
      </c>
      <c r="P1682">
        <v>2027</v>
      </c>
      <c r="Q1682">
        <v>2</v>
      </c>
      <c r="R1682" t="s">
        <v>49</v>
      </c>
      <c r="S1682" t="s">
        <v>33</v>
      </c>
      <c r="T1682" t="s">
        <v>34</v>
      </c>
      <c r="U1682" t="s">
        <v>35</v>
      </c>
    </row>
    <row r="1683" spans="1:21" hidden="1" x14ac:dyDescent="0.2">
      <c r="A1683" t="s">
        <v>21</v>
      </c>
      <c r="B1683" t="s">
        <v>22</v>
      </c>
      <c r="C1683" t="s">
        <v>1404</v>
      </c>
      <c r="D1683" t="s">
        <v>1405</v>
      </c>
      <c r="E1683" t="s">
        <v>1499</v>
      </c>
      <c r="F1683" t="s">
        <v>1500</v>
      </c>
      <c r="G1683" t="s">
        <v>5535</v>
      </c>
      <c r="H1683">
        <v>2</v>
      </c>
      <c r="I1683" t="s">
        <v>5536</v>
      </c>
      <c r="J1683" t="s">
        <v>5536</v>
      </c>
      <c r="K1683" t="s">
        <v>29</v>
      </c>
      <c r="L1683" t="s">
        <v>30</v>
      </c>
      <c r="M1683">
        <v>611361</v>
      </c>
      <c r="N1683">
        <v>306450</v>
      </c>
      <c r="O1683" t="s">
        <v>5537</v>
      </c>
      <c r="P1683">
        <v>2027</v>
      </c>
      <c r="Q1683">
        <v>2</v>
      </c>
      <c r="R1683" t="s">
        <v>49</v>
      </c>
      <c r="S1683" t="s">
        <v>33</v>
      </c>
      <c r="T1683" t="s">
        <v>34</v>
      </c>
      <c r="U1683" t="s">
        <v>35</v>
      </c>
    </row>
    <row r="1684" spans="1:21" hidden="1" x14ac:dyDescent="0.2">
      <c r="A1684" t="s">
        <v>21</v>
      </c>
      <c r="B1684" t="s">
        <v>22</v>
      </c>
      <c r="C1684" t="s">
        <v>1404</v>
      </c>
      <c r="D1684" t="s">
        <v>1405</v>
      </c>
      <c r="E1684" t="s">
        <v>1499</v>
      </c>
      <c r="F1684" t="s">
        <v>1500</v>
      </c>
      <c r="G1684" t="s">
        <v>5538</v>
      </c>
      <c r="H1684">
        <v>2</v>
      </c>
      <c r="I1684" t="s">
        <v>5539</v>
      </c>
      <c r="J1684" t="s">
        <v>5539</v>
      </c>
      <c r="K1684" t="s">
        <v>29</v>
      </c>
      <c r="L1684" t="s">
        <v>47</v>
      </c>
      <c r="M1684">
        <v>608641</v>
      </c>
      <c r="N1684">
        <v>308574</v>
      </c>
      <c r="O1684" t="s">
        <v>5540</v>
      </c>
      <c r="P1684">
        <v>2027</v>
      </c>
      <c r="Q1684">
        <v>2</v>
      </c>
      <c r="R1684" t="s">
        <v>49</v>
      </c>
      <c r="S1684" t="s">
        <v>33</v>
      </c>
      <c r="T1684" t="s">
        <v>34</v>
      </c>
      <c r="U1684" t="s">
        <v>35</v>
      </c>
    </row>
    <row r="1685" spans="1:21" hidden="1" x14ac:dyDescent="0.2">
      <c r="A1685" t="s">
        <v>21</v>
      </c>
      <c r="B1685" t="s">
        <v>22</v>
      </c>
      <c r="C1685" t="s">
        <v>1404</v>
      </c>
      <c r="D1685" t="s">
        <v>1405</v>
      </c>
      <c r="E1685" t="s">
        <v>1565</v>
      </c>
      <c r="F1685" t="s">
        <v>1566</v>
      </c>
      <c r="G1685" t="s">
        <v>5541</v>
      </c>
      <c r="H1685">
        <v>2</v>
      </c>
      <c r="I1685" t="s">
        <v>5542</v>
      </c>
      <c r="J1685" t="s">
        <v>5542</v>
      </c>
      <c r="K1685" t="s">
        <v>29</v>
      </c>
      <c r="L1685" t="s">
        <v>30</v>
      </c>
      <c r="M1685">
        <v>636837</v>
      </c>
      <c r="N1685">
        <v>320368</v>
      </c>
      <c r="O1685" t="s">
        <v>5543</v>
      </c>
      <c r="P1685">
        <v>2027</v>
      </c>
      <c r="Q1685">
        <v>2</v>
      </c>
      <c r="R1685" t="s">
        <v>49</v>
      </c>
      <c r="S1685" t="s">
        <v>33</v>
      </c>
      <c r="T1685" t="s">
        <v>34</v>
      </c>
      <c r="U1685" t="s">
        <v>35</v>
      </c>
    </row>
    <row r="1686" spans="1:21" hidden="1" x14ac:dyDescent="0.2">
      <c r="A1686" t="s">
        <v>21</v>
      </c>
      <c r="B1686" t="s">
        <v>22</v>
      </c>
      <c r="C1686" t="s">
        <v>1404</v>
      </c>
      <c r="D1686" t="s">
        <v>1405</v>
      </c>
      <c r="E1686" t="s">
        <v>1565</v>
      </c>
      <c r="F1686" t="s">
        <v>1566</v>
      </c>
      <c r="G1686" t="s">
        <v>5544</v>
      </c>
      <c r="H1686">
        <v>2</v>
      </c>
      <c r="I1686" t="s">
        <v>5545</v>
      </c>
      <c r="J1686" t="s">
        <v>5545</v>
      </c>
      <c r="K1686" t="s">
        <v>29</v>
      </c>
      <c r="L1686" t="s">
        <v>30</v>
      </c>
      <c r="M1686">
        <v>641844</v>
      </c>
      <c r="N1686">
        <v>318266</v>
      </c>
      <c r="O1686" t="s">
        <v>5546</v>
      </c>
      <c r="P1686">
        <v>2027</v>
      </c>
      <c r="Q1686">
        <v>2</v>
      </c>
      <c r="R1686" t="s">
        <v>49</v>
      </c>
      <c r="S1686" t="s">
        <v>33</v>
      </c>
      <c r="T1686" t="s">
        <v>34</v>
      </c>
      <c r="U1686" t="s">
        <v>35</v>
      </c>
    </row>
    <row r="1687" spans="1:21" hidden="1" x14ac:dyDescent="0.2">
      <c r="A1687" t="s">
        <v>21</v>
      </c>
      <c r="B1687" t="s">
        <v>22</v>
      </c>
      <c r="C1687" t="s">
        <v>1404</v>
      </c>
      <c r="D1687" t="s">
        <v>1405</v>
      </c>
      <c r="E1687" t="s">
        <v>1565</v>
      </c>
      <c r="F1687" t="s">
        <v>1566</v>
      </c>
      <c r="G1687" t="s">
        <v>5547</v>
      </c>
      <c r="H1687">
        <v>2</v>
      </c>
      <c r="I1687" t="s">
        <v>5548</v>
      </c>
      <c r="J1687" t="s">
        <v>5548</v>
      </c>
      <c r="K1687" t="s">
        <v>29</v>
      </c>
      <c r="L1687" t="s">
        <v>30</v>
      </c>
      <c r="M1687">
        <v>634127</v>
      </c>
      <c r="N1687">
        <v>328269</v>
      </c>
      <c r="O1687" t="s">
        <v>5549</v>
      </c>
      <c r="P1687">
        <v>2027</v>
      </c>
      <c r="Q1687">
        <v>2</v>
      </c>
      <c r="R1687" t="s">
        <v>49</v>
      </c>
      <c r="S1687" t="s">
        <v>33</v>
      </c>
      <c r="T1687" t="s">
        <v>34</v>
      </c>
      <c r="U1687" t="s">
        <v>35</v>
      </c>
    </row>
    <row r="1688" spans="1:21" hidden="1" x14ac:dyDescent="0.2">
      <c r="A1688" t="s">
        <v>21</v>
      </c>
      <c r="B1688" t="s">
        <v>22</v>
      </c>
      <c r="C1688" t="s">
        <v>1404</v>
      </c>
      <c r="D1688" t="s">
        <v>1405</v>
      </c>
      <c r="E1688" t="s">
        <v>1565</v>
      </c>
      <c r="F1688" t="s">
        <v>1566</v>
      </c>
      <c r="G1688" t="s">
        <v>5550</v>
      </c>
      <c r="H1688">
        <v>2</v>
      </c>
      <c r="I1688" t="s">
        <v>5551</v>
      </c>
      <c r="J1688" t="s">
        <v>5551</v>
      </c>
      <c r="K1688" t="s">
        <v>29</v>
      </c>
      <c r="L1688" t="s">
        <v>47</v>
      </c>
      <c r="M1688">
        <v>611620</v>
      </c>
      <c r="N1688">
        <v>329884</v>
      </c>
      <c r="O1688" t="s">
        <v>5552</v>
      </c>
      <c r="P1688">
        <v>2027</v>
      </c>
      <c r="Q1688">
        <v>2</v>
      </c>
      <c r="R1688" t="s">
        <v>49</v>
      </c>
      <c r="S1688" t="s">
        <v>33</v>
      </c>
      <c r="T1688" t="s">
        <v>34</v>
      </c>
      <c r="U1688" t="s">
        <v>35</v>
      </c>
    </row>
    <row r="1689" spans="1:21" hidden="1" x14ac:dyDescent="0.2">
      <c r="A1689" t="s">
        <v>21</v>
      </c>
      <c r="B1689" t="s">
        <v>22</v>
      </c>
      <c r="C1689" t="s">
        <v>1404</v>
      </c>
      <c r="D1689" t="s">
        <v>1405</v>
      </c>
      <c r="E1689" t="s">
        <v>1565</v>
      </c>
      <c r="F1689" t="s">
        <v>1566</v>
      </c>
      <c r="G1689" t="s">
        <v>5553</v>
      </c>
      <c r="H1689">
        <v>2</v>
      </c>
      <c r="I1689" t="s">
        <v>5554</v>
      </c>
      <c r="J1689" t="s">
        <v>5554</v>
      </c>
      <c r="K1689" t="s">
        <v>29</v>
      </c>
      <c r="L1689" t="s">
        <v>30</v>
      </c>
      <c r="M1689">
        <v>627620</v>
      </c>
      <c r="N1689">
        <v>332049</v>
      </c>
      <c r="O1689" t="s">
        <v>5555</v>
      </c>
      <c r="P1689">
        <v>2027</v>
      </c>
      <c r="Q1689">
        <v>2</v>
      </c>
      <c r="R1689" t="s">
        <v>49</v>
      </c>
      <c r="S1689" t="s">
        <v>33</v>
      </c>
      <c r="T1689" t="s">
        <v>34</v>
      </c>
      <c r="U1689" t="s">
        <v>35</v>
      </c>
    </row>
    <row r="1690" spans="1:21" hidden="1" x14ac:dyDescent="0.2">
      <c r="A1690" t="s">
        <v>21</v>
      </c>
      <c r="B1690" t="s">
        <v>22</v>
      </c>
      <c r="C1690" t="s">
        <v>1404</v>
      </c>
      <c r="D1690" t="s">
        <v>1405</v>
      </c>
      <c r="E1690" t="s">
        <v>1565</v>
      </c>
      <c r="F1690" t="s">
        <v>1566</v>
      </c>
      <c r="G1690" t="s">
        <v>5556</v>
      </c>
      <c r="H1690">
        <v>2</v>
      </c>
      <c r="I1690" t="s">
        <v>5557</v>
      </c>
      <c r="J1690" t="s">
        <v>5557</v>
      </c>
      <c r="K1690" t="s">
        <v>29</v>
      </c>
      <c r="L1690" t="s">
        <v>30</v>
      </c>
      <c r="M1690">
        <v>622603</v>
      </c>
      <c r="N1690">
        <v>336185</v>
      </c>
      <c r="O1690" t="s">
        <v>5558</v>
      </c>
      <c r="P1690">
        <v>2027</v>
      </c>
      <c r="Q1690">
        <v>2</v>
      </c>
      <c r="R1690" t="s">
        <v>49</v>
      </c>
      <c r="S1690" t="s">
        <v>33</v>
      </c>
      <c r="T1690" t="s">
        <v>34</v>
      </c>
      <c r="U1690" t="s">
        <v>35</v>
      </c>
    </row>
    <row r="1691" spans="1:21" hidden="1" x14ac:dyDescent="0.2">
      <c r="A1691" t="s">
        <v>21</v>
      </c>
      <c r="B1691" t="s">
        <v>22</v>
      </c>
      <c r="C1691" t="s">
        <v>1404</v>
      </c>
      <c r="D1691" t="s">
        <v>1405</v>
      </c>
      <c r="E1691" t="s">
        <v>1565</v>
      </c>
      <c r="F1691" t="s">
        <v>1566</v>
      </c>
      <c r="G1691" t="s">
        <v>5559</v>
      </c>
      <c r="H1691">
        <v>2</v>
      </c>
      <c r="I1691" t="s">
        <v>5560</v>
      </c>
      <c r="J1691" t="s">
        <v>5560</v>
      </c>
      <c r="K1691" t="s">
        <v>29</v>
      </c>
      <c r="L1691" t="s">
        <v>30</v>
      </c>
      <c r="M1691">
        <v>619176</v>
      </c>
      <c r="N1691">
        <v>335849</v>
      </c>
      <c r="O1691" t="s">
        <v>5561</v>
      </c>
      <c r="P1691">
        <v>2027</v>
      </c>
      <c r="Q1691">
        <v>2</v>
      </c>
      <c r="R1691" t="s">
        <v>49</v>
      </c>
      <c r="S1691" t="s">
        <v>33</v>
      </c>
      <c r="T1691" t="s">
        <v>34</v>
      </c>
      <c r="U1691" t="s">
        <v>35</v>
      </c>
    </row>
    <row r="1692" spans="1:21" hidden="1" x14ac:dyDescent="0.2">
      <c r="A1692" t="s">
        <v>21</v>
      </c>
      <c r="B1692" t="s">
        <v>22</v>
      </c>
      <c r="C1692" t="s">
        <v>1385</v>
      </c>
      <c r="D1692" t="s">
        <v>1386</v>
      </c>
      <c r="E1692" t="s">
        <v>1387</v>
      </c>
      <c r="F1692" t="s">
        <v>1388</v>
      </c>
      <c r="G1692" t="s">
        <v>5562</v>
      </c>
      <c r="H1692">
        <v>2</v>
      </c>
      <c r="I1692" t="s">
        <v>5563</v>
      </c>
      <c r="J1692" t="s">
        <v>5563</v>
      </c>
      <c r="K1692" t="s">
        <v>29</v>
      </c>
      <c r="L1692" t="s">
        <v>47</v>
      </c>
      <c r="M1692">
        <v>602790</v>
      </c>
      <c r="N1692">
        <v>335753</v>
      </c>
      <c r="O1692" t="s">
        <v>5564</v>
      </c>
      <c r="P1692">
        <v>2027</v>
      </c>
      <c r="Q1692">
        <v>2</v>
      </c>
      <c r="R1692" t="s">
        <v>49</v>
      </c>
      <c r="S1692" t="s">
        <v>33</v>
      </c>
      <c r="T1692" t="s">
        <v>34</v>
      </c>
      <c r="U1692" t="s">
        <v>35</v>
      </c>
    </row>
    <row r="1693" spans="1:21" hidden="1" x14ac:dyDescent="0.2">
      <c r="A1693" t="s">
        <v>4348</v>
      </c>
      <c r="B1693" t="s">
        <v>4349</v>
      </c>
      <c r="C1693" t="s">
        <v>5565</v>
      </c>
      <c r="D1693" t="s">
        <v>5566</v>
      </c>
      <c r="E1693" t="s">
        <v>5567</v>
      </c>
      <c r="F1693" t="s">
        <v>5568</v>
      </c>
      <c r="G1693" t="s">
        <v>5569</v>
      </c>
      <c r="H1693">
        <v>1</v>
      </c>
      <c r="I1693" t="s">
        <v>5570</v>
      </c>
      <c r="J1693" t="s">
        <v>5570</v>
      </c>
      <c r="K1693" t="s">
        <v>29</v>
      </c>
      <c r="L1693" t="s">
        <v>47</v>
      </c>
      <c r="M1693">
        <v>313831</v>
      </c>
      <c r="N1693">
        <v>518490</v>
      </c>
      <c r="O1693" t="s">
        <v>5571</v>
      </c>
      <c r="P1693">
        <v>2027</v>
      </c>
      <c r="Q1693">
        <v>2</v>
      </c>
      <c r="R1693" t="s">
        <v>49</v>
      </c>
      <c r="S1693" t="s">
        <v>33</v>
      </c>
      <c r="T1693" t="s">
        <v>34</v>
      </c>
      <c r="U1693" t="s">
        <v>35</v>
      </c>
    </row>
    <row r="1694" spans="1:21" hidden="1" x14ac:dyDescent="0.2">
      <c r="A1694" t="s">
        <v>21</v>
      </c>
      <c r="B1694" t="s">
        <v>22</v>
      </c>
      <c r="C1694" t="s">
        <v>1385</v>
      </c>
      <c r="D1694" t="s">
        <v>1386</v>
      </c>
      <c r="E1694" t="s">
        <v>1387</v>
      </c>
      <c r="F1694" t="s">
        <v>1388</v>
      </c>
      <c r="G1694" t="s">
        <v>5572</v>
      </c>
      <c r="H1694">
        <v>2</v>
      </c>
      <c r="I1694" t="s">
        <v>5573</v>
      </c>
      <c r="J1694" t="s">
        <v>5573</v>
      </c>
      <c r="K1694" t="s">
        <v>29</v>
      </c>
      <c r="L1694" t="s">
        <v>47</v>
      </c>
      <c r="M1694">
        <v>605143</v>
      </c>
      <c r="N1694">
        <v>340074</v>
      </c>
      <c r="O1694" t="s">
        <v>5574</v>
      </c>
      <c r="P1694">
        <v>2027</v>
      </c>
      <c r="Q1694">
        <v>2</v>
      </c>
      <c r="R1694" t="s">
        <v>49</v>
      </c>
      <c r="S1694" t="s">
        <v>33</v>
      </c>
      <c r="T1694" t="s">
        <v>34</v>
      </c>
      <c r="U1694" t="s">
        <v>35</v>
      </c>
    </row>
    <row r="1695" spans="1:21" hidden="1" x14ac:dyDescent="0.2">
      <c r="A1695" t="s">
        <v>4348</v>
      </c>
      <c r="B1695" t="s">
        <v>4349</v>
      </c>
      <c r="C1695" t="s">
        <v>5565</v>
      </c>
      <c r="D1695" t="s">
        <v>5566</v>
      </c>
      <c r="E1695" t="s">
        <v>5567</v>
      </c>
      <c r="F1695" t="s">
        <v>5568</v>
      </c>
      <c r="G1695" t="s">
        <v>5575</v>
      </c>
      <c r="H1695">
        <v>1</v>
      </c>
      <c r="I1695" t="s">
        <v>5576</v>
      </c>
      <c r="J1695" t="s">
        <v>5576</v>
      </c>
      <c r="K1695" t="s">
        <v>29</v>
      </c>
      <c r="L1695" t="s">
        <v>47</v>
      </c>
      <c r="M1695">
        <v>317897</v>
      </c>
      <c r="N1695">
        <v>525771</v>
      </c>
      <c r="O1695" t="s">
        <v>5577</v>
      </c>
      <c r="P1695">
        <v>2027</v>
      </c>
      <c r="Q1695">
        <v>2</v>
      </c>
      <c r="R1695" t="s">
        <v>49</v>
      </c>
      <c r="S1695" t="s">
        <v>33</v>
      </c>
      <c r="T1695" t="s">
        <v>34</v>
      </c>
      <c r="U1695" t="s">
        <v>35</v>
      </c>
    </row>
    <row r="1696" spans="1:21" hidden="1" x14ac:dyDescent="0.2">
      <c r="A1696" t="s">
        <v>21</v>
      </c>
      <c r="B1696" t="s">
        <v>22</v>
      </c>
      <c r="C1696" t="s">
        <v>1404</v>
      </c>
      <c r="D1696" t="s">
        <v>1405</v>
      </c>
      <c r="E1696" t="s">
        <v>1406</v>
      </c>
      <c r="F1696" t="s">
        <v>1407</v>
      </c>
      <c r="G1696" t="s">
        <v>5578</v>
      </c>
      <c r="H1696">
        <v>2</v>
      </c>
      <c r="I1696" t="s">
        <v>5579</v>
      </c>
      <c r="J1696" t="s">
        <v>5579</v>
      </c>
      <c r="K1696" t="s">
        <v>29</v>
      </c>
      <c r="L1696" t="s">
        <v>30</v>
      </c>
      <c r="M1696">
        <v>601295</v>
      </c>
      <c r="N1696">
        <v>324693</v>
      </c>
      <c r="O1696" t="s">
        <v>5580</v>
      </c>
      <c r="P1696">
        <v>2027</v>
      </c>
      <c r="Q1696">
        <v>2</v>
      </c>
      <c r="R1696" t="s">
        <v>49</v>
      </c>
      <c r="S1696" t="s">
        <v>33</v>
      </c>
      <c r="T1696" t="s">
        <v>34</v>
      </c>
      <c r="U1696" t="s">
        <v>35</v>
      </c>
    </row>
    <row r="1697" spans="1:21" hidden="1" x14ac:dyDescent="0.2">
      <c r="A1697" t="s">
        <v>21</v>
      </c>
      <c r="B1697" t="s">
        <v>22</v>
      </c>
      <c r="C1697" t="s">
        <v>1404</v>
      </c>
      <c r="D1697" t="s">
        <v>1405</v>
      </c>
      <c r="E1697" t="s">
        <v>1406</v>
      </c>
      <c r="F1697" t="s">
        <v>1407</v>
      </c>
      <c r="G1697" t="s">
        <v>5581</v>
      </c>
      <c r="H1697">
        <v>2</v>
      </c>
      <c r="I1697" t="s">
        <v>5582</v>
      </c>
      <c r="J1697" t="s">
        <v>5582</v>
      </c>
      <c r="K1697" t="s">
        <v>29</v>
      </c>
      <c r="L1697" t="s">
        <v>30</v>
      </c>
      <c r="M1697">
        <v>595337</v>
      </c>
      <c r="N1697">
        <v>328680</v>
      </c>
      <c r="O1697" t="s">
        <v>5583</v>
      </c>
      <c r="P1697">
        <v>2027</v>
      </c>
      <c r="Q1697">
        <v>2</v>
      </c>
      <c r="R1697" t="s">
        <v>49</v>
      </c>
      <c r="S1697" t="s">
        <v>33</v>
      </c>
      <c r="T1697" t="s">
        <v>34</v>
      </c>
      <c r="U1697" t="s">
        <v>35</v>
      </c>
    </row>
    <row r="1698" spans="1:21" hidden="1" x14ac:dyDescent="0.2">
      <c r="A1698" t="s">
        <v>4348</v>
      </c>
      <c r="B1698" t="s">
        <v>4349</v>
      </c>
      <c r="C1698" t="s">
        <v>5565</v>
      </c>
      <c r="D1698" t="s">
        <v>5566</v>
      </c>
      <c r="E1698" t="s">
        <v>5584</v>
      </c>
      <c r="F1698" t="s">
        <v>5585</v>
      </c>
      <c r="G1698" t="s">
        <v>5586</v>
      </c>
      <c r="H1698">
        <v>1</v>
      </c>
      <c r="I1698" t="s">
        <v>5587</v>
      </c>
      <c r="J1698" t="s">
        <v>5587</v>
      </c>
      <c r="K1698" t="s">
        <v>29</v>
      </c>
      <c r="L1698" t="s">
        <v>47</v>
      </c>
      <c r="M1698">
        <v>327556</v>
      </c>
      <c r="N1698">
        <v>519463</v>
      </c>
      <c r="O1698" t="s">
        <v>5588</v>
      </c>
      <c r="P1698">
        <v>2027</v>
      </c>
      <c r="Q1698">
        <v>2</v>
      </c>
      <c r="R1698" t="s">
        <v>49</v>
      </c>
      <c r="S1698" t="s">
        <v>33</v>
      </c>
      <c r="T1698" t="s">
        <v>34</v>
      </c>
      <c r="U1698" t="s">
        <v>35</v>
      </c>
    </row>
    <row r="1699" spans="1:21" hidden="1" x14ac:dyDescent="0.2">
      <c r="A1699" t="s">
        <v>4348</v>
      </c>
      <c r="B1699" t="s">
        <v>4349</v>
      </c>
      <c r="C1699" t="s">
        <v>5565</v>
      </c>
      <c r="D1699" t="s">
        <v>5566</v>
      </c>
      <c r="E1699" t="s">
        <v>5584</v>
      </c>
      <c r="F1699" t="s">
        <v>5585</v>
      </c>
      <c r="G1699" t="s">
        <v>5589</v>
      </c>
      <c r="H1699">
        <v>1</v>
      </c>
      <c r="I1699" t="s">
        <v>5590</v>
      </c>
      <c r="J1699" t="s">
        <v>5590</v>
      </c>
      <c r="K1699" t="s">
        <v>29</v>
      </c>
      <c r="L1699" t="s">
        <v>47</v>
      </c>
      <c r="M1699">
        <v>306498</v>
      </c>
      <c r="N1699">
        <v>520823</v>
      </c>
      <c r="O1699" t="s">
        <v>5591</v>
      </c>
      <c r="P1699">
        <v>2027</v>
      </c>
      <c r="Q1699">
        <v>2</v>
      </c>
      <c r="R1699" t="s">
        <v>49</v>
      </c>
      <c r="S1699" t="s">
        <v>33</v>
      </c>
      <c r="T1699" t="s">
        <v>34</v>
      </c>
      <c r="U1699" t="s">
        <v>35</v>
      </c>
    </row>
    <row r="1700" spans="1:21" hidden="1" x14ac:dyDescent="0.2">
      <c r="A1700" t="s">
        <v>21</v>
      </c>
      <c r="B1700" t="s">
        <v>22</v>
      </c>
      <c r="C1700" t="s">
        <v>1404</v>
      </c>
      <c r="D1700" t="s">
        <v>1405</v>
      </c>
      <c r="E1700" t="s">
        <v>1406</v>
      </c>
      <c r="F1700" t="s">
        <v>1407</v>
      </c>
      <c r="G1700" t="s">
        <v>5592</v>
      </c>
      <c r="H1700">
        <v>2</v>
      </c>
      <c r="I1700" t="s">
        <v>5593</v>
      </c>
      <c r="J1700" t="s">
        <v>5593</v>
      </c>
      <c r="K1700" t="s">
        <v>29</v>
      </c>
      <c r="L1700" t="s">
        <v>30</v>
      </c>
      <c r="M1700">
        <v>585039</v>
      </c>
      <c r="N1700">
        <v>328861</v>
      </c>
      <c r="O1700" t="s">
        <v>5594</v>
      </c>
      <c r="P1700">
        <v>2027</v>
      </c>
      <c r="Q1700">
        <v>2</v>
      </c>
      <c r="R1700" t="s">
        <v>49</v>
      </c>
      <c r="S1700" t="s">
        <v>33</v>
      </c>
      <c r="T1700" t="s">
        <v>34</v>
      </c>
      <c r="U1700" t="s">
        <v>35</v>
      </c>
    </row>
    <row r="1701" spans="1:21" hidden="1" x14ac:dyDescent="0.2">
      <c r="A1701" t="s">
        <v>21</v>
      </c>
      <c r="B1701" t="s">
        <v>22</v>
      </c>
      <c r="C1701" t="s">
        <v>1404</v>
      </c>
      <c r="D1701" t="s">
        <v>1405</v>
      </c>
      <c r="E1701" t="s">
        <v>1499</v>
      </c>
      <c r="F1701" t="s">
        <v>1500</v>
      </c>
      <c r="G1701" t="s">
        <v>5595</v>
      </c>
      <c r="H1701">
        <v>2</v>
      </c>
      <c r="I1701" t="s">
        <v>5596</v>
      </c>
      <c r="J1701" t="s">
        <v>5596</v>
      </c>
      <c r="K1701" t="s">
        <v>29</v>
      </c>
      <c r="L1701" t="s">
        <v>30</v>
      </c>
      <c r="M1701">
        <v>622657</v>
      </c>
      <c r="N1701">
        <v>308980</v>
      </c>
      <c r="O1701" t="s">
        <v>5597</v>
      </c>
      <c r="P1701">
        <v>2027</v>
      </c>
      <c r="Q1701">
        <v>2</v>
      </c>
      <c r="R1701" t="s">
        <v>49</v>
      </c>
      <c r="S1701" t="s">
        <v>33</v>
      </c>
      <c r="T1701" t="s">
        <v>34</v>
      </c>
      <c r="U1701" t="s">
        <v>35</v>
      </c>
    </row>
    <row r="1702" spans="1:21" hidden="1" x14ac:dyDescent="0.2">
      <c r="A1702" t="s">
        <v>4348</v>
      </c>
      <c r="B1702" t="s">
        <v>4349</v>
      </c>
      <c r="C1702" t="s">
        <v>5565</v>
      </c>
      <c r="D1702" t="s">
        <v>5566</v>
      </c>
      <c r="E1702" t="s">
        <v>5584</v>
      </c>
      <c r="F1702" t="s">
        <v>5585</v>
      </c>
      <c r="G1702" t="s">
        <v>5598</v>
      </c>
      <c r="H1702">
        <v>1</v>
      </c>
      <c r="I1702" t="s">
        <v>5599</v>
      </c>
      <c r="J1702" t="s">
        <v>5599</v>
      </c>
      <c r="K1702" t="s">
        <v>29</v>
      </c>
      <c r="L1702" t="s">
        <v>30</v>
      </c>
      <c r="M1702">
        <v>312319</v>
      </c>
      <c r="N1702">
        <v>531439</v>
      </c>
      <c r="O1702" t="s">
        <v>5600</v>
      </c>
      <c r="P1702">
        <v>2027</v>
      </c>
      <c r="Q1702">
        <v>2</v>
      </c>
      <c r="R1702" t="s">
        <v>49</v>
      </c>
      <c r="S1702" t="s">
        <v>33</v>
      </c>
      <c r="T1702" t="s">
        <v>34</v>
      </c>
      <c r="U1702" t="s">
        <v>35</v>
      </c>
    </row>
    <row r="1703" spans="1:21" hidden="1" x14ac:dyDescent="0.2">
      <c r="A1703" t="s">
        <v>4348</v>
      </c>
      <c r="B1703" t="s">
        <v>4349</v>
      </c>
      <c r="C1703" t="s">
        <v>5565</v>
      </c>
      <c r="D1703" t="s">
        <v>5566</v>
      </c>
      <c r="E1703" t="s">
        <v>5584</v>
      </c>
      <c r="F1703" t="s">
        <v>5585</v>
      </c>
      <c r="G1703" t="s">
        <v>5601</v>
      </c>
      <c r="H1703">
        <v>1</v>
      </c>
      <c r="I1703" t="s">
        <v>5602</v>
      </c>
      <c r="J1703" t="s">
        <v>5602</v>
      </c>
      <c r="K1703" t="s">
        <v>29</v>
      </c>
      <c r="L1703" t="s">
        <v>47</v>
      </c>
      <c r="M1703">
        <v>318537</v>
      </c>
      <c r="N1703">
        <v>535127</v>
      </c>
      <c r="O1703" t="s">
        <v>5603</v>
      </c>
      <c r="P1703">
        <v>2027</v>
      </c>
      <c r="Q1703">
        <v>2</v>
      </c>
      <c r="R1703" t="s">
        <v>49</v>
      </c>
      <c r="S1703" t="s">
        <v>33</v>
      </c>
      <c r="T1703" t="s">
        <v>34</v>
      </c>
      <c r="U1703" t="s">
        <v>35</v>
      </c>
    </row>
    <row r="1704" spans="1:21" hidden="1" x14ac:dyDescent="0.2">
      <c r="A1704" t="s">
        <v>4348</v>
      </c>
      <c r="B1704" t="s">
        <v>4349</v>
      </c>
      <c r="C1704" t="s">
        <v>5565</v>
      </c>
      <c r="D1704" t="s">
        <v>5566</v>
      </c>
      <c r="E1704" t="s">
        <v>5584</v>
      </c>
      <c r="F1704" t="s">
        <v>5585</v>
      </c>
      <c r="G1704" t="s">
        <v>5604</v>
      </c>
      <c r="H1704">
        <v>1</v>
      </c>
      <c r="I1704" t="s">
        <v>5605</v>
      </c>
      <c r="J1704" t="s">
        <v>5605</v>
      </c>
      <c r="K1704" t="s">
        <v>29</v>
      </c>
      <c r="L1704" t="s">
        <v>47</v>
      </c>
      <c r="M1704">
        <v>317783</v>
      </c>
      <c r="N1704">
        <v>529758</v>
      </c>
      <c r="O1704" t="s">
        <v>5606</v>
      </c>
      <c r="P1704">
        <v>2027</v>
      </c>
      <c r="Q1704">
        <v>2</v>
      </c>
      <c r="R1704" t="s">
        <v>49</v>
      </c>
      <c r="S1704" t="s">
        <v>33</v>
      </c>
      <c r="T1704" t="s">
        <v>34</v>
      </c>
      <c r="U1704" t="s">
        <v>35</v>
      </c>
    </row>
    <row r="1705" spans="1:21" hidden="1" x14ac:dyDescent="0.2">
      <c r="A1705" t="s">
        <v>4348</v>
      </c>
      <c r="B1705" t="s">
        <v>4349</v>
      </c>
      <c r="C1705" t="s">
        <v>5565</v>
      </c>
      <c r="D1705" t="s">
        <v>5566</v>
      </c>
      <c r="E1705" t="s">
        <v>5584</v>
      </c>
      <c r="F1705" t="s">
        <v>5585</v>
      </c>
      <c r="G1705" t="s">
        <v>5607</v>
      </c>
      <c r="H1705">
        <v>1</v>
      </c>
      <c r="I1705" t="s">
        <v>5608</v>
      </c>
      <c r="J1705" t="s">
        <v>5608</v>
      </c>
      <c r="K1705" t="s">
        <v>29</v>
      </c>
      <c r="L1705" t="s">
        <v>47</v>
      </c>
      <c r="M1705">
        <v>327180</v>
      </c>
      <c r="N1705">
        <v>531396</v>
      </c>
      <c r="O1705" t="s">
        <v>5609</v>
      </c>
      <c r="P1705">
        <v>2027</v>
      </c>
      <c r="Q1705">
        <v>2</v>
      </c>
      <c r="R1705" t="s">
        <v>49</v>
      </c>
      <c r="S1705" t="s">
        <v>33</v>
      </c>
      <c r="T1705" t="s">
        <v>34</v>
      </c>
      <c r="U1705" t="s">
        <v>35</v>
      </c>
    </row>
    <row r="1706" spans="1:21" hidden="1" x14ac:dyDescent="0.2">
      <c r="A1706" t="s">
        <v>4348</v>
      </c>
      <c r="B1706" t="s">
        <v>4349</v>
      </c>
      <c r="C1706" t="s">
        <v>5565</v>
      </c>
      <c r="D1706" t="s">
        <v>5566</v>
      </c>
      <c r="E1706" t="s">
        <v>5584</v>
      </c>
      <c r="F1706" t="s">
        <v>5585</v>
      </c>
      <c r="G1706" t="s">
        <v>5610</v>
      </c>
      <c r="H1706">
        <v>1</v>
      </c>
      <c r="I1706" t="s">
        <v>5611</v>
      </c>
      <c r="J1706" t="s">
        <v>5611</v>
      </c>
      <c r="K1706" t="s">
        <v>29</v>
      </c>
      <c r="L1706" t="s">
        <v>47</v>
      </c>
      <c r="M1706">
        <v>323171</v>
      </c>
      <c r="N1706">
        <v>509337</v>
      </c>
      <c r="O1706" t="s">
        <v>5612</v>
      </c>
      <c r="P1706">
        <v>2027</v>
      </c>
      <c r="Q1706">
        <v>2</v>
      </c>
      <c r="R1706" t="s">
        <v>49</v>
      </c>
      <c r="S1706" t="s">
        <v>33</v>
      </c>
      <c r="T1706" t="s">
        <v>34</v>
      </c>
      <c r="U1706" t="s">
        <v>35</v>
      </c>
    </row>
    <row r="1707" spans="1:21" hidden="1" x14ac:dyDescent="0.2">
      <c r="A1707" t="s">
        <v>21</v>
      </c>
      <c r="B1707" t="s">
        <v>22</v>
      </c>
      <c r="C1707" t="s">
        <v>1385</v>
      </c>
      <c r="D1707" t="s">
        <v>1386</v>
      </c>
      <c r="E1707" t="s">
        <v>1387</v>
      </c>
      <c r="F1707" t="s">
        <v>1388</v>
      </c>
      <c r="G1707" t="s">
        <v>5613</v>
      </c>
      <c r="H1707">
        <v>2</v>
      </c>
      <c r="I1707" t="s">
        <v>5614</v>
      </c>
      <c r="J1707" t="s">
        <v>5614</v>
      </c>
      <c r="K1707" t="s">
        <v>29</v>
      </c>
      <c r="L1707" t="s">
        <v>47</v>
      </c>
      <c r="M1707">
        <v>628301</v>
      </c>
      <c r="N1707">
        <v>336766</v>
      </c>
      <c r="O1707" t="s">
        <v>5615</v>
      </c>
      <c r="P1707">
        <v>2027</v>
      </c>
      <c r="Q1707">
        <v>2</v>
      </c>
      <c r="R1707" t="s">
        <v>49</v>
      </c>
      <c r="S1707" t="s">
        <v>33</v>
      </c>
      <c r="T1707" t="s">
        <v>34</v>
      </c>
      <c r="U1707" t="s">
        <v>35</v>
      </c>
    </row>
    <row r="1708" spans="1:21" hidden="1" x14ac:dyDescent="0.2">
      <c r="A1708" t="s">
        <v>4348</v>
      </c>
      <c r="B1708" t="s">
        <v>4349</v>
      </c>
      <c r="C1708" t="s">
        <v>5565</v>
      </c>
      <c r="D1708" t="s">
        <v>5566</v>
      </c>
      <c r="E1708" t="s">
        <v>5584</v>
      </c>
      <c r="F1708" t="s">
        <v>5585</v>
      </c>
      <c r="G1708" t="s">
        <v>5616</v>
      </c>
      <c r="H1708">
        <v>1</v>
      </c>
      <c r="I1708" t="s">
        <v>5617</v>
      </c>
      <c r="J1708" t="s">
        <v>5617</v>
      </c>
      <c r="K1708" t="s">
        <v>29</v>
      </c>
      <c r="L1708" t="s">
        <v>47</v>
      </c>
      <c r="M1708">
        <v>309160</v>
      </c>
      <c r="N1708">
        <v>531797</v>
      </c>
      <c r="O1708" t="s">
        <v>5618</v>
      </c>
      <c r="P1708">
        <v>2027</v>
      </c>
      <c r="Q1708">
        <v>2</v>
      </c>
      <c r="R1708" t="s">
        <v>49</v>
      </c>
      <c r="S1708" t="s">
        <v>33</v>
      </c>
      <c r="T1708" t="s">
        <v>34</v>
      </c>
      <c r="U1708" t="s">
        <v>35</v>
      </c>
    </row>
    <row r="1709" spans="1:21" hidden="1" x14ac:dyDescent="0.2">
      <c r="A1709" t="s">
        <v>4348</v>
      </c>
      <c r="B1709" t="s">
        <v>4349</v>
      </c>
      <c r="C1709" t="s">
        <v>5565</v>
      </c>
      <c r="D1709" t="s">
        <v>5566</v>
      </c>
      <c r="E1709" t="s">
        <v>5584</v>
      </c>
      <c r="F1709" t="s">
        <v>5585</v>
      </c>
      <c r="G1709" t="s">
        <v>5619</v>
      </c>
      <c r="H1709">
        <v>1</v>
      </c>
      <c r="I1709" t="s">
        <v>5620</v>
      </c>
      <c r="J1709" t="s">
        <v>5620</v>
      </c>
      <c r="K1709" t="s">
        <v>29</v>
      </c>
      <c r="L1709" t="s">
        <v>47</v>
      </c>
      <c r="M1709">
        <v>301182</v>
      </c>
      <c r="N1709">
        <v>529079</v>
      </c>
      <c r="O1709" t="s">
        <v>5621</v>
      </c>
      <c r="P1709">
        <v>2027</v>
      </c>
      <c r="Q1709">
        <v>2</v>
      </c>
      <c r="R1709" t="s">
        <v>49</v>
      </c>
      <c r="S1709" t="s">
        <v>33</v>
      </c>
      <c r="T1709" t="s">
        <v>34</v>
      </c>
      <c r="U1709" t="s">
        <v>35</v>
      </c>
    </row>
    <row r="1710" spans="1:21" hidden="1" x14ac:dyDescent="0.2">
      <c r="A1710" t="s">
        <v>4348</v>
      </c>
      <c r="B1710" t="s">
        <v>4349</v>
      </c>
      <c r="C1710" t="s">
        <v>5565</v>
      </c>
      <c r="D1710" t="s">
        <v>5566</v>
      </c>
      <c r="E1710" t="s">
        <v>5584</v>
      </c>
      <c r="F1710" t="s">
        <v>5585</v>
      </c>
      <c r="G1710" t="s">
        <v>5622</v>
      </c>
      <c r="H1710">
        <v>1</v>
      </c>
      <c r="I1710" t="s">
        <v>5623</v>
      </c>
      <c r="J1710" t="s">
        <v>5623</v>
      </c>
      <c r="K1710" t="s">
        <v>29</v>
      </c>
      <c r="L1710" t="s">
        <v>47</v>
      </c>
      <c r="M1710">
        <v>329553</v>
      </c>
      <c r="N1710">
        <v>522430</v>
      </c>
      <c r="O1710" t="s">
        <v>5624</v>
      </c>
      <c r="P1710">
        <v>2027</v>
      </c>
      <c r="Q1710">
        <v>2</v>
      </c>
      <c r="R1710" t="s">
        <v>49</v>
      </c>
      <c r="S1710" t="s">
        <v>33</v>
      </c>
      <c r="T1710" t="s">
        <v>34</v>
      </c>
      <c r="U1710" t="s">
        <v>35</v>
      </c>
    </row>
    <row r="1711" spans="1:21" hidden="1" x14ac:dyDescent="0.2">
      <c r="A1711" t="s">
        <v>21</v>
      </c>
      <c r="B1711" t="s">
        <v>22</v>
      </c>
      <c r="C1711" t="s">
        <v>1628</v>
      </c>
      <c r="D1711" t="s">
        <v>1629</v>
      </c>
      <c r="E1711" t="s">
        <v>1671</v>
      </c>
      <c r="F1711" t="s">
        <v>1672</v>
      </c>
      <c r="G1711" t="s">
        <v>5625</v>
      </c>
      <c r="H1711">
        <v>2</v>
      </c>
      <c r="I1711" t="s">
        <v>5626</v>
      </c>
      <c r="J1711" t="s">
        <v>5626</v>
      </c>
      <c r="K1711" t="s">
        <v>29</v>
      </c>
      <c r="L1711" t="s">
        <v>47</v>
      </c>
      <c r="M1711">
        <v>637715</v>
      </c>
      <c r="N1711">
        <v>247526</v>
      </c>
      <c r="O1711" t="s">
        <v>5627</v>
      </c>
      <c r="P1711">
        <v>2027</v>
      </c>
      <c r="Q1711">
        <v>2</v>
      </c>
      <c r="R1711" t="s">
        <v>49</v>
      </c>
      <c r="S1711" t="s">
        <v>33</v>
      </c>
      <c r="T1711" t="s">
        <v>34</v>
      </c>
      <c r="U1711" t="s">
        <v>35</v>
      </c>
    </row>
    <row r="1712" spans="1:21" hidden="1" x14ac:dyDescent="0.2">
      <c r="A1712" t="s">
        <v>4348</v>
      </c>
      <c r="B1712" t="s">
        <v>4349</v>
      </c>
      <c r="C1712" t="s">
        <v>5565</v>
      </c>
      <c r="D1712" t="s">
        <v>5566</v>
      </c>
      <c r="E1712" t="s">
        <v>5584</v>
      </c>
      <c r="F1712" t="s">
        <v>5585</v>
      </c>
      <c r="G1712" t="s">
        <v>5628</v>
      </c>
      <c r="H1712">
        <v>1</v>
      </c>
      <c r="I1712" t="s">
        <v>5629</v>
      </c>
      <c r="J1712" t="s">
        <v>5629</v>
      </c>
      <c r="K1712" t="s">
        <v>29</v>
      </c>
      <c r="L1712" t="s">
        <v>47</v>
      </c>
      <c r="M1712">
        <v>338130</v>
      </c>
      <c r="N1712">
        <v>524157</v>
      </c>
      <c r="O1712" t="s">
        <v>5630</v>
      </c>
      <c r="P1712">
        <v>2027</v>
      </c>
      <c r="Q1712">
        <v>2</v>
      </c>
      <c r="R1712" t="s">
        <v>49</v>
      </c>
      <c r="S1712" t="s">
        <v>33</v>
      </c>
      <c r="T1712" t="s">
        <v>34</v>
      </c>
      <c r="U1712" t="s">
        <v>35</v>
      </c>
    </row>
    <row r="1713" spans="1:21" hidden="1" x14ac:dyDescent="0.2">
      <c r="A1713" t="s">
        <v>21</v>
      </c>
      <c r="B1713" t="s">
        <v>22</v>
      </c>
      <c r="C1713" t="s">
        <v>1628</v>
      </c>
      <c r="D1713" t="s">
        <v>1629</v>
      </c>
      <c r="E1713" t="s">
        <v>1739</v>
      </c>
      <c r="F1713" t="s">
        <v>1740</v>
      </c>
      <c r="G1713" t="s">
        <v>5631</v>
      </c>
      <c r="H1713">
        <v>2</v>
      </c>
      <c r="I1713" t="s">
        <v>5632</v>
      </c>
      <c r="J1713" t="s">
        <v>5632</v>
      </c>
      <c r="K1713" t="s">
        <v>29</v>
      </c>
      <c r="L1713" t="s">
        <v>47</v>
      </c>
      <c r="M1713">
        <v>631587</v>
      </c>
      <c r="N1713">
        <v>244503</v>
      </c>
      <c r="O1713" t="s">
        <v>5633</v>
      </c>
      <c r="P1713">
        <v>2027</v>
      </c>
      <c r="Q1713">
        <v>2</v>
      </c>
      <c r="R1713" t="s">
        <v>49</v>
      </c>
      <c r="S1713" t="s">
        <v>33</v>
      </c>
      <c r="T1713" t="s">
        <v>34</v>
      </c>
      <c r="U1713" t="s">
        <v>35</v>
      </c>
    </row>
    <row r="1714" spans="1:21" hidden="1" x14ac:dyDescent="0.2">
      <c r="A1714" t="s">
        <v>21</v>
      </c>
      <c r="B1714" t="s">
        <v>22</v>
      </c>
      <c r="C1714" t="s">
        <v>1628</v>
      </c>
      <c r="D1714" t="s">
        <v>1629</v>
      </c>
      <c r="E1714" t="s">
        <v>1739</v>
      </c>
      <c r="F1714" t="s">
        <v>1740</v>
      </c>
      <c r="G1714" t="s">
        <v>5634</v>
      </c>
      <c r="H1714">
        <v>2</v>
      </c>
      <c r="I1714" t="s">
        <v>5635</v>
      </c>
      <c r="J1714" t="s">
        <v>5635</v>
      </c>
      <c r="K1714" t="s">
        <v>29</v>
      </c>
      <c r="L1714" t="s">
        <v>30</v>
      </c>
      <c r="M1714">
        <v>624688</v>
      </c>
      <c r="N1714">
        <v>247819</v>
      </c>
      <c r="O1714" t="s">
        <v>5636</v>
      </c>
      <c r="P1714">
        <v>2027</v>
      </c>
      <c r="Q1714">
        <v>2</v>
      </c>
      <c r="R1714" t="s">
        <v>49</v>
      </c>
      <c r="S1714" t="s">
        <v>33</v>
      </c>
      <c r="T1714" t="s">
        <v>34</v>
      </c>
      <c r="U1714" t="s">
        <v>35</v>
      </c>
    </row>
    <row r="1715" spans="1:21" hidden="1" x14ac:dyDescent="0.2">
      <c r="A1715" t="s">
        <v>21</v>
      </c>
      <c r="B1715" t="s">
        <v>22</v>
      </c>
      <c r="C1715" t="s">
        <v>1628</v>
      </c>
      <c r="D1715" t="s">
        <v>1629</v>
      </c>
      <c r="E1715" t="s">
        <v>1739</v>
      </c>
      <c r="F1715" t="s">
        <v>1740</v>
      </c>
      <c r="G1715" t="s">
        <v>5637</v>
      </c>
      <c r="H1715">
        <v>2</v>
      </c>
      <c r="I1715" t="s">
        <v>5638</v>
      </c>
      <c r="J1715" t="s">
        <v>5638</v>
      </c>
      <c r="K1715" t="s">
        <v>29</v>
      </c>
      <c r="L1715" t="s">
        <v>47</v>
      </c>
      <c r="M1715">
        <v>629075</v>
      </c>
      <c r="N1715">
        <v>253882</v>
      </c>
      <c r="O1715" t="s">
        <v>5639</v>
      </c>
      <c r="P1715">
        <v>2027</v>
      </c>
      <c r="Q1715">
        <v>2</v>
      </c>
      <c r="R1715" t="s">
        <v>49</v>
      </c>
      <c r="S1715" t="s">
        <v>33</v>
      </c>
      <c r="T1715" t="s">
        <v>34</v>
      </c>
      <c r="U1715" t="s">
        <v>35</v>
      </c>
    </row>
    <row r="1716" spans="1:21" hidden="1" x14ac:dyDescent="0.2">
      <c r="A1716" t="s">
        <v>21</v>
      </c>
      <c r="B1716" t="s">
        <v>22</v>
      </c>
      <c r="C1716" t="s">
        <v>1628</v>
      </c>
      <c r="D1716" t="s">
        <v>1629</v>
      </c>
      <c r="E1716" t="s">
        <v>1630</v>
      </c>
      <c r="F1716" t="s">
        <v>1631</v>
      </c>
      <c r="G1716" t="s">
        <v>5640</v>
      </c>
      <c r="H1716">
        <v>2</v>
      </c>
      <c r="I1716" t="s">
        <v>5641</v>
      </c>
      <c r="J1716" t="s">
        <v>5641</v>
      </c>
      <c r="K1716" t="s">
        <v>29</v>
      </c>
      <c r="L1716" t="s">
        <v>47</v>
      </c>
      <c r="M1716">
        <v>606448</v>
      </c>
      <c r="N1716">
        <v>254426</v>
      </c>
      <c r="O1716" t="s">
        <v>5642</v>
      </c>
      <c r="P1716">
        <v>2027</v>
      </c>
      <c r="Q1716">
        <v>2</v>
      </c>
      <c r="R1716" t="s">
        <v>49</v>
      </c>
      <c r="S1716" t="s">
        <v>33</v>
      </c>
      <c r="T1716" t="s">
        <v>34</v>
      </c>
      <c r="U1716" t="s">
        <v>35</v>
      </c>
    </row>
    <row r="1717" spans="1:21" hidden="1" x14ac:dyDescent="0.2">
      <c r="A1717" t="s">
        <v>4348</v>
      </c>
      <c r="B1717" t="s">
        <v>4349</v>
      </c>
      <c r="C1717" t="s">
        <v>5565</v>
      </c>
      <c r="D1717" t="s">
        <v>5566</v>
      </c>
      <c r="E1717" t="s">
        <v>5643</v>
      </c>
      <c r="F1717" t="s">
        <v>5644</v>
      </c>
      <c r="G1717" t="s">
        <v>5645</v>
      </c>
      <c r="H1717">
        <v>1</v>
      </c>
      <c r="I1717" t="s">
        <v>5646</v>
      </c>
      <c r="J1717" t="s">
        <v>5646</v>
      </c>
      <c r="K1717" t="s">
        <v>29</v>
      </c>
      <c r="L1717" t="s">
        <v>47</v>
      </c>
      <c r="M1717">
        <v>321816</v>
      </c>
      <c r="N1717">
        <v>539002</v>
      </c>
      <c r="O1717" t="s">
        <v>5647</v>
      </c>
      <c r="P1717">
        <v>2027</v>
      </c>
      <c r="Q1717">
        <v>2</v>
      </c>
      <c r="R1717" t="s">
        <v>49</v>
      </c>
      <c r="S1717" t="s">
        <v>33</v>
      </c>
      <c r="T1717" t="s">
        <v>34</v>
      </c>
      <c r="U1717" t="s">
        <v>35</v>
      </c>
    </row>
    <row r="1718" spans="1:21" hidden="1" x14ac:dyDescent="0.2">
      <c r="A1718" t="s">
        <v>4348</v>
      </c>
      <c r="B1718" t="s">
        <v>4349</v>
      </c>
      <c r="C1718" t="s">
        <v>5565</v>
      </c>
      <c r="D1718" t="s">
        <v>5566</v>
      </c>
      <c r="E1718" t="s">
        <v>5643</v>
      </c>
      <c r="F1718" t="s">
        <v>5644</v>
      </c>
      <c r="G1718" t="s">
        <v>5648</v>
      </c>
      <c r="H1718">
        <v>1</v>
      </c>
      <c r="I1718" t="s">
        <v>5649</v>
      </c>
      <c r="J1718" t="s">
        <v>5649</v>
      </c>
      <c r="K1718" t="s">
        <v>29</v>
      </c>
      <c r="L1718" t="s">
        <v>47</v>
      </c>
      <c r="M1718">
        <v>324009</v>
      </c>
      <c r="N1718">
        <v>539384</v>
      </c>
      <c r="O1718" t="s">
        <v>5650</v>
      </c>
      <c r="P1718">
        <v>2027</v>
      </c>
      <c r="Q1718">
        <v>2</v>
      </c>
      <c r="R1718" t="s">
        <v>49</v>
      </c>
      <c r="S1718" t="s">
        <v>33</v>
      </c>
      <c r="T1718" t="s">
        <v>34</v>
      </c>
      <c r="U1718" t="s">
        <v>35</v>
      </c>
    </row>
    <row r="1719" spans="1:21" hidden="1" x14ac:dyDescent="0.2">
      <c r="A1719" t="s">
        <v>21</v>
      </c>
      <c r="B1719" t="s">
        <v>22</v>
      </c>
      <c r="C1719" t="s">
        <v>1628</v>
      </c>
      <c r="D1719" t="s">
        <v>1629</v>
      </c>
      <c r="E1719" t="s">
        <v>1671</v>
      </c>
      <c r="F1719" t="s">
        <v>1672</v>
      </c>
      <c r="G1719" t="s">
        <v>5651</v>
      </c>
      <c r="H1719">
        <v>2</v>
      </c>
      <c r="I1719" t="s">
        <v>5652</v>
      </c>
      <c r="J1719" t="s">
        <v>5652</v>
      </c>
      <c r="K1719" t="s">
        <v>29</v>
      </c>
      <c r="L1719" t="s">
        <v>47</v>
      </c>
      <c r="M1719">
        <v>638755</v>
      </c>
      <c r="N1719">
        <v>262658</v>
      </c>
      <c r="O1719" t="s">
        <v>5653</v>
      </c>
      <c r="P1719">
        <v>2027</v>
      </c>
      <c r="Q1719">
        <v>2</v>
      </c>
      <c r="R1719" t="s">
        <v>32</v>
      </c>
      <c r="S1719" t="s">
        <v>33</v>
      </c>
      <c r="T1719" t="s">
        <v>34</v>
      </c>
      <c r="U1719" t="s">
        <v>35</v>
      </c>
    </row>
    <row r="1720" spans="1:21" hidden="1" x14ac:dyDescent="0.2">
      <c r="A1720" t="s">
        <v>4348</v>
      </c>
      <c r="B1720" t="s">
        <v>4349</v>
      </c>
      <c r="C1720" t="s">
        <v>5565</v>
      </c>
      <c r="D1720" t="s">
        <v>5566</v>
      </c>
      <c r="E1720" t="s">
        <v>5643</v>
      </c>
      <c r="F1720" t="s">
        <v>5644</v>
      </c>
      <c r="G1720" t="s">
        <v>5654</v>
      </c>
      <c r="H1720">
        <v>1</v>
      </c>
      <c r="I1720" t="s">
        <v>5655</v>
      </c>
      <c r="J1720" t="s">
        <v>5655</v>
      </c>
      <c r="K1720" t="s">
        <v>29</v>
      </c>
      <c r="L1720" t="s">
        <v>47</v>
      </c>
      <c r="M1720">
        <v>315526</v>
      </c>
      <c r="N1720">
        <v>539399</v>
      </c>
      <c r="O1720" t="s">
        <v>5656</v>
      </c>
      <c r="P1720">
        <v>2027</v>
      </c>
      <c r="Q1720">
        <v>2</v>
      </c>
      <c r="R1720" t="s">
        <v>49</v>
      </c>
      <c r="S1720" t="s">
        <v>33</v>
      </c>
      <c r="T1720" t="s">
        <v>34</v>
      </c>
      <c r="U1720" t="s">
        <v>35</v>
      </c>
    </row>
    <row r="1721" spans="1:21" hidden="1" x14ac:dyDescent="0.2">
      <c r="A1721" t="s">
        <v>4348</v>
      </c>
      <c r="B1721" t="s">
        <v>4349</v>
      </c>
      <c r="C1721" t="s">
        <v>5565</v>
      </c>
      <c r="D1721" t="s">
        <v>5566</v>
      </c>
      <c r="E1721" t="s">
        <v>5643</v>
      </c>
      <c r="F1721" t="s">
        <v>5644</v>
      </c>
      <c r="G1721" t="s">
        <v>5657</v>
      </c>
      <c r="H1721">
        <v>1</v>
      </c>
      <c r="I1721" t="s">
        <v>5658</v>
      </c>
      <c r="J1721" t="s">
        <v>5658</v>
      </c>
      <c r="K1721" t="s">
        <v>29</v>
      </c>
      <c r="L1721" t="s">
        <v>47</v>
      </c>
      <c r="M1721">
        <v>318306</v>
      </c>
      <c r="N1721">
        <v>541929</v>
      </c>
      <c r="O1721" t="s">
        <v>5659</v>
      </c>
      <c r="P1721">
        <v>2027</v>
      </c>
      <c r="Q1721">
        <v>2</v>
      </c>
      <c r="R1721" t="s">
        <v>49</v>
      </c>
      <c r="S1721" t="s">
        <v>33</v>
      </c>
      <c r="T1721" t="s">
        <v>34</v>
      </c>
      <c r="U1721" t="s">
        <v>35</v>
      </c>
    </row>
    <row r="1722" spans="1:21" hidden="1" x14ac:dyDescent="0.2">
      <c r="A1722" t="s">
        <v>21</v>
      </c>
      <c r="B1722" t="s">
        <v>22</v>
      </c>
      <c r="C1722" t="s">
        <v>1628</v>
      </c>
      <c r="D1722" t="s">
        <v>1629</v>
      </c>
      <c r="E1722" t="s">
        <v>1671</v>
      </c>
      <c r="F1722" t="s">
        <v>1672</v>
      </c>
      <c r="G1722" t="s">
        <v>5660</v>
      </c>
      <c r="H1722">
        <v>2</v>
      </c>
      <c r="I1722" t="s">
        <v>5661</v>
      </c>
      <c r="J1722" t="s">
        <v>5661</v>
      </c>
      <c r="K1722" t="s">
        <v>29</v>
      </c>
      <c r="L1722" t="s">
        <v>47</v>
      </c>
      <c r="M1722">
        <v>634154</v>
      </c>
      <c r="N1722">
        <v>264913</v>
      </c>
      <c r="O1722" t="s">
        <v>5662</v>
      </c>
      <c r="P1722">
        <v>2027</v>
      </c>
      <c r="Q1722">
        <v>2</v>
      </c>
      <c r="R1722" t="s">
        <v>49</v>
      </c>
      <c r="S1722" t="s">
        <v>33</v>
      </c>
      <c r="T1722" t="s">
        <v>34</v>
      </c>
      <c r="U1722" t="s">
        <v>35</v>
      </c>
    </row>
    <row r="1723" spans="1:21" hidden="1" x14ac:dyDescent="0.2">
      <c r="A1723" t="s">
        <v>21</v>
      </c>
      <c r="B1723" t="s">
        <v>22</v>
      </c>
      <c r="C1723" t="s">
        <v>1628</v>
      </c>
      <c r="D1723" t="s">
        <v>1629</v>
      </c>
      <c r="E1723" t="s">
        <v>1671</v>
      </c>
      <c r="F1723" t="s">
        <v>1672</v>
      </c>
      <c r="G1723" t="s">
        <v>5663</v>
      </c>
      <c r="H1723">
        <v>2</v>
      </c>
      <c r="I1723" t="s">
        <v>5664</v>
      </c>
      <c r="J1723" t="s">
        <v>5664</v>
      </c>
      <c r="K1723" t="s">
        <v>29</v>
      </c>
      <c r="L1723" t="s">
        <v>30</v>
      </c>
      <c r="M1723">
        <v>636479</v>
      </c>
      <c r="N1723">
        <v>279385</v>
      </c>
      <c r="O1723" t="s">
        <v>5665</v>
      </c>
      <c r="P1723">
        <v>2027</v>
      </c>
      <c r="Q1723">
        <v>2</v>
      </c>
      <c r="R1723" t="s">
        <v>32</v>
      </c>
      <c r="S1723" t="s">
        <v>33</v>
      </c>
      <c r="T1723" t="s">
        <v>34</v>
      </c>
      <c r="U1723" t="s">
        <v>35</v>
      </c>
    </row>
    <row r="1724" spans="1:21" hidden="1" x14ac:dyDescent="0.2">
      <c r="A1724" t="s">
        <v>21</v>
      </c>
      <c r="B1724" t="s">
        <v>22</v>
      </c>
      <c r="C1724" t="s">
        <v>1628</v>
      </c>
      <c r="D1724" t="s">
        <v>1629</v>
      </c>
      <c r="E1724" t="s">
        <v>1630</v>
      </c>
      <c r="F1724" t="s">
        <v>1631</v>
      </c>
      <c r="G1724" t="s">
        <v>5666</v>
      </c>
      <c r="H1724">
        <v>2</v>
      </c>
      <c r="I1724" t="s">
        <v>5667</v>
      </c>
      <c r="J1724" t="s">
        <v>5667</v>
      </c>
      <c r="K1724" t="s">
        <v>29</v>
      </c>
      <c r="L1724" t="s">
        <v>47</v>
      </c>
      <c r="M1724">
        <v>601990</v>
      </c>
      <c r="N1724">
        <v>258732</v>
      </c>
      <c r="O1724" t="s">
        <v>5668</v>
      </c>
      <c r="P1724">
        <v>2027</v>
      </c>
      <c r="Q1724">
        <v>2</v>
      </c>
      <c r="R1724" t="s">
        <v>49</v>
      </c>
      <c r="S1724" t="s">
        <v>33</v>
      </c>
      <c r="T1724" t="s">
        <v>34</v>
      </c>
      <c r="U1724" t="s">
        <v>35</v>
      </c>
    </row>
    <row r="1725" spans="1:21" hidden="1" x14ac:dyDescent="0.2">
      <c r="A1725" t="s">
        <v>21</v>
      </c>
      <c r="B1725" t="s">
        <v>22</v>
      </c>
      <c r="C1725" t="s">
        <v>1628</v>
      </c>
      <c r="D1725" t="s">
        <v>1629</v>
      </c>
      <c r="E1725" t="s">
        <v>1739</v>
      </c>
      <c r="F1725" t="s">
        <v>1740</v>
      </c>
      <c r="G1725" t="s">
        <v>5669</v>
      </c>
      <c r="H1725">
        <v>2</v>
      </c>
      <c r="I1725" t="s">
        <v>5670</v>
      </c>
      <c r="J1725" t="s">
        <v>5670</v>
      </c>
      <c r="K1725" t="s">
        <v>29</v>
      </c>
      <c r="L1725" t="s">
        <v>30</v>
      </c>
      <c r="M1725">
        <v>619000</v>
      </c>
      <c r="N1725">
        <v>262138</v>
      </c>
      <c r="O1725" t="s">
        <v>5671</v>
      </c>
      <c r="P1725">
        <v>2027</v>
      </c>
      <c r="Q1725">
        <v>2</v>
      </c>
      <c r="R1725" t="s">
        <v>32</v>
      </c>
      <c r="S1725" t="s">
        <v>33</v>
      </c>
      <c r="T1725" t="s">
        <v>34</v>
      </c>
      <c r="U1725" t="s">
        <v>35</v>
      </c>
    </row>
    <row r="1726" spans="1:21" hidden="1" x14ac:dyDescent="0.2">
      <c r="A1726" t="s">
        <v>663</v>
      </c>
      <c r="B1726" t="s">
        <v>664</v>
      </c>
      <c r="C1726" t="s">
        <v>665</v>
      </c>
      <c r="D1726" t="s">
        <v>666</v>
      </c>
      <c r="E1726" t="s">
        <v>667</v>
      </c>
      <c r="F1726" t="s">
        <v>668</v>
      </c>
      <c r="G1726" t="s">
        <v>5672</v>
      </c>
      <c r="H1726">
        <v>1</v>
      </c>
      <c r="I1726" t="s">
        <v>5673</v>
      </c>
      <c r="J1726" t="s">
        <v>5673</v>
      </c>
      <c r="K1726" t="s">
        <v>29</v>
      </c>
      <c r="L1726" t="s">
        <v>47</v>
      </c>
      <c r="M1726">
        <v>421962</v>
      </c>
      <c r="N1726">
        <v>625519</v>
      </c>
      <c r="O1726" t="s">
        <v>5674</v>
      </c>
      <c r="P1726">
        <v>2027</v>
      </c>
      <c r="Q1726">
        <v>2</v>
      </c>
      <c r="R1726" t="s">
        <v>49</v>
      </c>
      <c r="S1726" t="s">
        <v>33</v>
      </c>
      <c r="T1726" t="s">
        <v>34</v>
      </c>
      <c r="U1726" t="s">
        <v>35</v>
      </c>
    </row>
    <row r="1727" spans="1:21" hidden="1" x14ac:dyDescent="0.2">
      <c r="A1727" t="s">
        <v>663</v>
      </c>
      <c r="B1727" t="s">
        <v>664</v>
      </c>
      <c r="C1727" t="s">
        <v>665</v>
      </c>
      <c r="D1727" t="s">
        <v>666</v>
      </c>
      <c r="E1727" t="s">
        <v>667</v>
      </c>
      <c r="F1727" t="s">
        <v>668</v>
      </c>
      <c r="G1727" t="s">
        <v>5675</v>
      </c>
      <c r="H1727">
        <v>1</v>
      </c>
      <c r="I1727" t="s">
        <v>5676</v>
      </c>
      <c r="J1727" t="s">
        <v>5676</v>
      </c>
      <c r="K1727" t="s">
        <v>29</v>
      </c>
      <c r="L1727" t="s">
        <v>47</v>
      </c>
      <c r="M1727">
        <v>400774</v>
      </c>
      <c r="N1727">
        <v>641041</v>
      </c>
      <c r="O1727" t="s">
        <v>5677</v>
      </c>
      <c r="P1727">
        <v>2027</v>
      </c>
      <c r="Q1727">
        <v>2</v>
      </c>
      <c r="R1727" t="s">
        <v>49</v>
      </c>
      <c r="S1727" t="s">
        <v>33</v>
      </c>
      <c r="T1727" t="s">
        <v>34</v>
      </c>
      <c r="U1727" t="s">
        <v>35</v>
      </c>
    </row>
    <row r="1728" spans="1:21" hidden="1" x14ac:dyDescent="0.2">
      <c r="A1728" t="s">
        <v>663</v>
      </c>
      <c r="B1728" t="s">
        <v>664</v>
      </c>
      <c r="C1728" t="s">
        <v>665</v>
      </c>
      <c r="D1728" t="s">
        <v>666</v>
      </c>
      <c r="E1728" t="s">
        <v>667</v>
      </c>
      <c r="F1728" t="s">
        <v>668</v>
      </c>
      <c r="G1728" t="s">
        <v>5678</v>
      </c>
      <c r="H1728">
        <v>1</v>
      </c>
      <c r="I1728" t="s">
        <v>5679</v>
      </c>
      <c r="J1728" t="s">
        <v>5679</v>
      </c>
      <c r="K1728" t="s">
        <v>29</v>
      </c>
      <c r="L1728" t="s">
        <v>47</v>
      </c>
      <c r="M1728">
        <v>414135</v>
      </c>
      <c r="N1728">
        <v>632524</v>
      </c>
      <c r="O1728" t="s">
        <v>5680</v>
      </c>
      <c r="P1728">
        <v>2027</v>
      </c>
      <c r="Q1728">
        <v>2</v>
      </c>
      <c r="R1728" t="s">
        <v>49</v>
      </c>
      <c r="S1728" t="s">
        <v>33</v>
      </c>
      <c r="T1728" t="s">
        <v>34</v>
      </c>
      <c r="U1728" t="s">
        <v>35</v>
      </c>
    </row>
    <row r="1729" spans="1:21" hidden="1" x14ac:dyDescent="0.2">
      <c r="A1729" t="s">
        <v>21</v>
      </c>
      <c r="B1729" t="s">
        <v>22</v>
      </c>
      <c r="C1729" t="s">
        <v>1628</v>
      </c>
      <c r="D1729" t="s">
        <v>1629</v>
      </c>
      <c r="E1729" t="s">
        <v>1671</v>
      </c>
      <c r="F1729" t="s">
        <v>1672</v>
      </c>
      <c r="G1729" t="s">
        <v>5681</v>
      </c>
      <c r="H1729">
        <v>2</v>
      </c>
      <c r="I1729" t="s">
        <v>5682</v>
      </c>
      <c r="J1729" t="s">
        <v>5682</v>
      </c>
      <c r="K1729" t="s">
        <v>29</v>
      </c>
      <c r="L1729" t="s">
        <v>47</v>
      </c>
      <c r="M1729">
        <v>649281</v>
      </c>
      <c r="N1729">
        <v>281119</v>
      </c>
      <c r="O1729" t="s">
        <v>5683</v>
      </c>
      <c r="P1729">
        <v>2027</v>
      </c>
      <c r="Q1729">
        <v>2</v>
      </c>
      <c r="R1729" t="s">
        <v>49</v>
      </c>
      <c r="S1729" t="s">
        <v>33</v>
      </c>
      <c r="T1729" t="s">
        <v>34</v>
      </c>
      <c r="U1729" t="s">
        <v>35</v>
      </c>
    </row>
    <row r="1730" spans="1:21" hidden="1" x14ac:dyDescent="0.2">
      <c r="A1730" t="s">
        <v>21</v>
      </c>
      <c r="B1730" t="s">
        <v>22</v>
      </c>
      <c r="C1730" t="s">
        <v>1628</v>
      </c>
      <c r="D1730" t="s">
        <v>1629</v>
      </c>
      <c r="E1730" t="s">
        <v>1671</v>
      </c>
      <c r="F1730" t="s">
        <v>1672</v>
      </c>
      <c r="G1730" t="s">
        <v>5684</v>
      </c>
      <c r="H1730">
        <v>2</v>
      </c>
      <c r="I1730" t="s">
        <v>5685</v>
      </c>
      <c r="J1730" t="s">
        <v>5685</v>
      </c>
      <c r="K1730" t="s">
        <v>29</v>
      </c>
      <c r="L1730" t="s">
        <v>30</v>
      </c>
      <c r="M1730">
        <v>646844</v>
      </c>
      <c r="N1730">
        <v>287445</v>
      </c>
      <c r="O1730" t="s">
        <v>5686</v>
      </c>
      <c r="P1730">
        <v>2027</v>
      </c>
      <c r="Q1730">
        <v>2</v>
      </c>
      <c r="R1730" t="s">
        <v>49</v>
      </c>
      <c r="S1730" t="s">
        <v>33</v>
      </c>
      <c r="T1730" t="s">
        <v>34</v>
      </c>
      <c r="U1730" t="s">
        <v>35</v>
      </c>
    </row>
    <row r="1731" spans="1:21" hidden="1" x14ac:dyDescent="0.2">
      <c r="A1731" t="s">
        <v>663</v>
      </c>
      <c r="B1731" t="s">
        <v>664</v>
      </c>
      <c r="C1731" t="s">
        <v>665</v>
      </c>
      <c r="D1731" t="s">
        <v>666</v>
      </c>
      <c r="E1731" t="s">
        <v>667</v>
      </c>
      <c r="F1731" t="s">
        <v>668</v>
      </c>
      <c r="G1731" t="s">
        <v>5687</v>
      </c>
      <c r="H1731">
        <v>1</v>
      </c>
      <c r="I1731" t="s">
        <v>5688</v>
      </c>
      <c r="J1731" t="s">
        <v>5688</v>
      </c>
      <c r="K1731" t="s">
        <v>29</v>
      </c>
      <c r="L1731" t="s">
        <v>47</v>
      </c>
      <c r="M1731">
        <v>408774</v>
      </c>
      <c r="N1731">
        <v>640045</v>
      </c>
      <c r="O1731" t="s">
        <v>5689</v>
      </c>
      <c r="P1731">
        <v>2027</v>
      </c>
      <c r="Q1731">
        <v>2</v>
      </c>
      <c r="R1731" t="s">
        <v>49</v>
      </c>
      <c r="S1731" t="s">
        <v>33</v>
      </c>
      <c r="T1731" t="s">
        <v>34</v>
      </c>
      <c r="U1731" t="s">
        <v>35</v>
      </c>
    </row>
    <row r="1732" spans="1:21" hidden="1" x14ac:dyDescent="0.2">
      <c r="A1732" t="s">
        <v>663</v>
      </c>
      <c r="B1732" t="s">
        <v>664</v>
      </c>
      <c r="C1732" t="s">
        <v>665</v>
      </c>
      <c r="D1732" t="s">
        <v>666</v>
      </c>
      <c r="E1732" t="s">
        <v>667</v>
      </c>
      <c r="F1732" t="s">
        <v>668</v>
      </c>
      <c r="G1732" t="s">
        <v>5690</v>
      </c>
      <c r="H1732">
        <v>1</v>
      </c>
      <c r="I1732" t="s">
        <v>5691</v>
      </c>
      <c r="J1732" t="s">
        <v>5691</v>
      </c>
      <c r="K1732" t="s">
        <v>29</v>
      </c>
      <c r="L1732" t="s">
        <v>47</v>
      </c>
      <c r="M1732">
        <v>421974</v>
      </c>
      <c r="N1732">
        <v>630402</v>
      </c>
      <c r="O1732" t="s">
        <v>5692</v>
      </c>
      <c r="P1732">
        <v>2027</v>
      </c>
      <c r="Q1732">
        <v>2</v>
      </c>
      <c r="R1732" t="s">
        <v>49</v>
      </c>
      <c r="S1732" t="s">
        <v>33</v>
      </c>
      <c r="T1732" t="s">
        <v>34</v>
      </c>
      <c r="U1732" t="s">
        <v>35</v>
      </c>
    </row>
    <row r="1733" spans="1:21" hidden="1" x14ac:dyDescent="0.2">
      <c r="A1733" t="s">
        <v>21</v>
      </c>
      <c r="B1733" t="s">
        <v>22</v>
      </c>
      <c r="C1733" t="s">
        <v>1628</v>
      </c>
      <c r="D1733" t="s">
        <v>1629</v>
      </c>
      <c r="E1733" t="s">
        <v>1671</v>
      </c>
      <c r="F1733" t="s">
        <v>1672</v>
      </c>
      <c r="G1733" t="s">
        <v>5693</v>
      </c>
      <c r="H1733">
        <v>2</v>
      </c>
      <c r="I1733" t="s">
        <v>5694</v>
      </c>
      <c r="J1733" t="s">
        <v>5694</v>
      </c>
      <c r="K1733" t="s">
        <v>29</v>
      </c>
      <c r="L1733" t="s">
        <v>30</v>
      </c>
      <c r="M1733">
        <v>646552</v>
      </c>
      <c r="N1733">
        <v>266200</v>
      </c>
      <c r="O1733" t="s">
        <v>5695</v>
      </c>
      <c r="P1733">
        <v>2027</v>
      </c>
      <c r="Q1733">
        <v>2</v>
      </c>
      <c r="R1733" t="s">
        <v>49</v>
      </c>
      <c r="S1733" t="s">
        <v>33</v>
      </c>
      <c r="T1733" t="s">
        <v>34</v>
      </c>
      <c r="U1733" t="s">
        <v>35</v>
      </c>
    </row>
    <row r="1734" spans="1:21" hidden="1" x14ac:dyDescent="0.2">
      <c r="A1734" t="s">
        <v>663</v>
      </c>
      <c r="B1734" t="s">
        <v>664</v>
      </c>
      <c r="C1734" t="s">
        <v>665</v>
      </c>
      <c r="D1734" t="s">
        <v>666</v>
      </c>
      <c r="E1734" t="s">
        <v>667</v>
      </c>
      <c r="F1734" t="s">
        <v>668</v>
      </c>
      <c r="G1734" t="s">
        <v>5696</v>
      </c>
      <c r="H1734">
        <v>1</v>
      </c>
      <c r="I1734" t="s">
        <v>5697</v>
      </c>
      <c r="J1734" t="s">
        <v>5697</v>
      </c>
      <c r="K1734" t="s">
        <v>29</v>
      </c>
      <c r="L1734" t="s">
        <v>47</v>
      </c>
      <c r="M1734">
        <v>412966</v>
      </c>
      <c r="N1734">
        <v>628438</v>
      </c>
      <c r="O1734" t="s">
        <v>5698</v>
      </c>
      <c r="P1734">
        <v>2027</v>
      </c>
      <c r="Q1734">
        <v>2</v>
      </c>
      <c r="R1734" t="s">
        <v>49</v>
      </c>
      <c r="S1734" t="s">
        <v>33</v>
      </c>
      <c r="T1734" t="s">
        <v>34</v>
      </c>
      <c r="U1734" t="s">
        <v>35</v>
      </c>
    </row>
    <row r="1735" spans="1:21" hidden="1" x14ac:dyDescent="0.2">
      <c r="A1735" t="s">
        <v>21</v>
      </c>
      <c r="B1735" t="s">
        <v>22</v>
      </c>
      <c r="C1735" t="s">
        <v>1628</v>
      </c>
      <c r="D1735" t="s">
        <v>1629</v>
      </c>
      <c r="E1735" t="s">
        <v>1671</v>
      </c>
      <c r="F1735" t="s">
        <v>1672</v>
      </c>
      <c r="G1735" t="s">
        <v>5699</v>
      </c>
      <c r="H1735">
        <v>2</v>
      </c>
      <c r="I1735" t="s">
        <v>5700</v>
      </c>
      <c r="J1735" t="s">
        <v>5700</v>
      </c>
      <c r="K1735" t="s">
        <v>29</v>
      </c>
      <c r="L1735" t="s">
        <v>30</v>
      </c>
      <c r="M1735">
        <v>646927</v>
      </c>
      <c r="N1735">
        <v>264490</v>
      </c>
      <c r="O1735" t="s">
        <v>5701</v>
      </c>
      <c r="P1735">
        <v>2027</v>
      </c>
      <c r="Q1735">
        <v>2</v>
      </c>
      <c r="R1735" t="s">
        <v>49</v>
      </c>
      <c r="S1735" t="s">
        <v>33</v>
      </c>
      <c r="T1735" t="s">
        <v>34</v>
      </c>
      <c r="U1735" t="s">
        <v>35</v>
      </c>
    </row>
    <row r="1736" spans="1:21" hidden="1" x14ac:dyDescent="0.2">
      <c r="A1736" t="s">
        <v>21</v>
      </c>
      <c r="B1736" t="s">
        <v>22</v>
      </c>
      <c r="C1736" t="s">
        <v>23</v>
      </c>
      <c r="D1736" t="s">
        <v>24</v>
      </c>
      <c r="E1736" t="s">
        <v>200</v>
      </c>
      <c r="F1736" t="s">
        <v>201</v>
      </c>
      <c r="G1736" t="s">
        <v>5702</v>
      </c>
      <c r="H1736">
        <v>2</v>
      </c>
      <c r="I1736" t="s">
        <v>5703</v>
      </c>
      <c r="J1736" t="s">
        <v>5703</v>
      </c>
      <c r="K1736" t="s">
        <v>29</v>
      </c>
      <c r="L1736" t="s">
        <v>47</v>
      </c>
      <c r="M1736">
        <v>582908</v>
      </c>
      <c r="N1736">
        <v>240196</v>
      </c>
      <c r="O1736" t="s">
        <v>5704</v>
      </c>
      <c r="P1736">
        <v>2027</v>
      </c>
      <c r="Q1736">
        <v>2</v>
      </c>
      <c r="R1736" t="s">
        <v>49</v>
      </c>
      <c r="S1736" t="s">
        <v>33</v>
      </c>
      <c r="T1736" t="s">
        <v>34</v>
      </c>
      <c r="U1736" t="s">
        <v>35</v>
      </c>
    </row>
    <row r="1737" spans="1:21" hidden="1" x14ac:dyDescent="0.2">
      <c r="A1737" t="s">
        <v>21</v>
      </c>
      <c r="B1737" t="s">
        <v>22</v>
      </c>
      <c r="C1737" t="s">
        <v>23</v>
      </c>
      <c r="D1737" t="s">
        <v>24</v>
      </c>
      <c r="E1737" t="s">
        <v>200</v>
      </c>
      <c r="F1737" t="s">
        <v>201</v>
      </c>
      <c r="G1737" t="s">
        <v>5705</v>
      </c>
      <c r="H1737">
        <v>2</v>
      </c>
      <c r="I1737" t="s">
        <v>5706</v>
      </c>
      <c r="J1737" t="s">
        <v>5706</v>
      </c>
      <c r="K1737" t="s">
        <v>29</v>
      </c>
      <c r="L1737" t="s">
        <v>47</v>
      </c>
      <c r="M1737">
        <v>599351</v>
      </c>
      <c r="N1737">
        <v>248556</v>
      </c>
      <c r="O1737" t="s">
        <v>5707</v>
      </c>
      <c r="P1737">
        <v>2027</v>
      </c>
      <c r="Q1737">
        <v>2</v>
      </c>
      <c r="R1737" t="s">
        <v>32</v>
      </c>
      <c r="S1737" t="s">
        <v>33</v>
      </c>
      <c r="T1737" t="s">
        <v>34</v>
      </c>
      <c r="U1737" t="s">
        <v>35</v>
      </c>
    </row>
    <row r="1738" spans="1:21" hidden="1" x14ac:dyDescent="0.2">
      <c r="A1738" t="s">
        <v>21</v>
      </c>
      <c r="B1738" t="s">
        <v>22</v>
      </c>
      <c r="C1738" t="s">
        <v>23</v>
      </c>
      <c r="D1738" t="s">
        <v>24</v>
      </c>
      <c r="E1738" t="s">
        <v>200</v>
      </c>
      <c r="F1738" t="s">
        <v>201</v>
      </c>
      <c r="G1738" t="s">
        <v>5708</v>
      </c>
      <c r="H1738">
        <v>2</v>
      </c>
      <c r="I1738" t="s">
        <v>5709</v>
      </c>
      <c r="J1738" t="s">
        <v>5709</v>
      </c>
      <c r="K1738" t="s">
        <v>29</v>
      </c>
      <c r="L1738" t="s">
        <v>47</v>
      </c>
      <c r="M1738">
        <v>595411</v>
      </c>
      <c r="N1738">
        <v>250574</v>
      </c>
      <c r="O1738" t="s">
        <v>5710</v>
      </c>
      <c r="P1738">
        <v>2027</v>
      </c>
      <c r="Q1738">
        <v>2</v>
      </c>
      <c r="R1738" t="s">
        <v>32</v>
      </c>
      <c r="S1738" t="s">
        <v>33</v>
      </c>
      <c r="T1738" t="s">
        <v>34</v>
      </c>
      <c r="U1738" t="s">
        <v>35</v>
      </c>
    </row>
    <row r="1739" spans="1:21" hidden="1" x14ac:dyDescent="0.2">
      <c r="A1739" t="s">
        <v>21</v>
      </c>
      <c r="B1739" t="s">
        <v>22</v>
      </c>
      <c r="C1739" t="s">
        <v>23</v>
      </c>
      <c r="D1739" t="s">
        <v>24</v>
      </c>
      <c r="E1739" t="s">
        <v>200</v>
      </c>
      <c r="F1739" t="s">
        <v>201</v>
      </c>
      <c r="G1739" t="s">
        <v>5711</v>
      </c>
      <c r="H1739">
        <v>2</v>
      </c>
      <c r="I1739" t="s">
        <v>5712</v>
      </c>
      <c r="J1739" t="s">
        <v>5712</v>
      </c>
      <c r="K1739" t="s">
        <v>29</v>
      </c>
      <c r="L1739" t="s">
        <v>30</v>
      </c>
      <c r="M1739">
        <v>592007</v>
      </c>
      <c r="N1739">
        <v>248887</v>
      </c>
      <c r="O1739" t="s">
        <v>5713</v>
      </c>
      <c r="P1739">
        <v>2027</v>
      </c>
      <c r="Q1739">
        <v>2</v>
      </c>
      <c r="R1739" t="s">
        <v>49</v>
      </c>
      <c r="S1739" t="s">
        <v>33</v>
      </c>
      <c r="T1739" t="s">
        <v>34</v>
      </c>
      <c r="U1739" t="s">
        <v>35</v>
      </c>
    </row>
    <row r="1740" spans="1:21" hidden="1" x14ac:dyDescent="0.2">
      <c r="A1740" t="s">
        <v>21</v>
      </c>
      <c r="B1740" t="s">
        <v>22</v>
      </c>
      <c r="C1740" t="s">
        <v>23</v>
      </c>
      <c r="D1740" t="s">
        <v>24</v>
      </c>
      <c r="E1740" t="s">
        <v>200</v>
      </c>
      <c r="F1740" t="s">
        <v>201</v>
      </c>
      <c r="G1740" t="s">
        <v>5714</v>
      </c>
      <c r="H1740">
        <v>2</v>
      </c>
      <c r="I1740" t="s">
        <v>5715</v>
      </c>
      <c r="J1740" t="s">
        <v>5715</v>
      </c>
      <c r="K1740" t="s">
        <v>29</v>
      </c>
      <c r="L1740" t="s">
        <v>30</v>
      </c>
      <c r="M1740">
        <v>602314</v>
      </c>
      <c r="N1740">
        <v>243545</v>
      </c>
      <c r="O1740" t="s">
        <v>5716</v>
      </c>
      <c r="P1740">
        <v>2027</v>
      </c>
      <c r="Q1740">
        <v>2</v>
      </c>
      <c r="R1740" t="s">
        <v>49</v>
      </c>
      <c r="S1740" t="s">
        <v>33</v>
      </c>
      <c r="T1740" t="s">
        <v>34</v>
      </c>
      <c r="U1740" t="s">
        <v>35</v>
      </c>
    </row>
    <row r="1741" spans="1:21" hidden="1" x14ac:dyDescent="0.2">
      <c r="A1741" t="s">
        <v>21</v>
      </c>
      <c r="B1741" t="s">
        <v>22</v>
      </c>
      <c r="C1741" t="s">
        <v>23</v>
      </c>
      <c r="D1741" t="s">
        <v>24</v>
      </c>
      <c r="E1741" t="s">
        <v>200</v>
      </c>
      <c r="F1741" t="s">
        <v>201</v>
      </c>
      <c r="G1741" t="s">
        <v>5717</v>
      </c>
      <c r="H1741">
        <v>2</v>
      </c>
      <c r="I1741" t="s">
        <v>5718</v>
      </c>
      <c r="J1741" t="s">
        <v>5718</v>
      </c>
      <c r="K1741" t="s">
        <v>29</v>
      </c>
      <c r="L1741" t="s">
        <v>30</v>
      </c>
      <c r="M1741">
        <v>586689</v>
      </c>
      <c r="N1741">
        <v>241417</v>
      </c>
      <c r="O1741" t="s">
        <v>5719</v>
      </c>
      <c r="P1741">
        <v>2027</v>
      </c>
      <c r="Q1741">
        <v>2</v>
      </c>
      <c r="R1741" t="s">
        <v>49</v>
      </c>
      <c r="S1741" t="s">
        <v>33</v>
      </c>
      <c r="T1741" t="s">
        <v>34</v>
      </c>
      <c r="U1741" t="s">
        <v>35</v>
      </c>
    </row>
    <row r="1742" spans="1:21" hidden="1" x14ac:dyDescent="0.2">
      <c r="A1742" t="s">
        <v>21</v>
      </c>
      <c r="B1742" t="s">
        <v>22</v>
      </c>
      <c r="C1742" t="s">
        <v>23</v>
      </c>
      <c r="D1742" t="s">
        <v>24</v>
      </c>
      <c r="E1742" t="s">
        <v>200</v>
      </c>
      <c r="F1742" t="s">
        <v>201</v>
      </c>
      <c r="G1742" t="s">
        <v>5720</v>
      </c>
      <c r="H1742">
        <v>2</v>
      </c>
      <c r="I1742" t="s">
        <v>5721</v>
      </c>
      <c r="J1742" t="s">
        <v>5721</v>
      </c>
      <c r="K1742" t="s">
        <v>29</v>
      </c>
      <c r="L1742" t="s">
        <v>30</v>
      </c>
      <c r="M1742">
        <v>596033</v>
      </c>
      <c r="N1742">
        <v>233217</v>
      </c>
      <c r="O1742" t="s">
        <v>5722</v>
      </c>
      <c r="P1742">
        <v>2027</v>
      </c>
      <c r="Q1742">
        <v>2</v>
      </c>
      <c r="R1742" t="s">
        <v>49</v>
      </c>
      <c r="S1742" t="s">
        <v>33</v>
      </c>
      <c r="T1742" t="s">
        <v>34</v>
      </c>
      <c r="U1742" t="s">
        <v>35</v>
      </c>
    </row>
    <row r="1743" spans="1:21" hidden="1" x14ac:dyDescent="0.2">
      <c r="A1743" t="s">
        <v>21</v>
      </c>
      <c r="B1743" t="s">
        <v>22</v>
      </c>
      <c r="C1743" t="s">
        <v>23</v>
      </c>
      <c r="D1743" t="s">
        <v>24</v>
      </c>
      <c r="E1743" t="s">
        <v>200</v>
      </c>
      <c r="F1743" t="s">
        <v>201</v>
      </c>
      <c r="G1743" t="s">
        <v>5723</v>
      </c>
      <c r="H1743">
        <v>2</v>
      </c>
      <c r="I1743" t="s">
        <v>5724</v>
      </c>
      <c r="J1743" t="s">
        <v>5724</v>
      </c>
      <c r="K1743" t="s">
        <v>29</v>
      </c>
      <c r="L1743" t="s">
        <v>47</v>
      </c>
      <c r="M1743">
        <v>581932</v>
      </c>
      <c r="N1743">
        <v>251592</v>
      </c>
      <c r="O1743" t="s">
        <v>5725</v>
      </c>
      <c r="P1743">
        <v>2027</v>
      </c>
      <c r="Q1743">
        <v>2</v>
      </c>
      <c r="R1743" t="s">
        <v>49</v>
      </c>
      <c r="S1743" t="s">
        <v>33</v>
      </c>
      <c r="T1743" t="s">
        <v>34</v>
      </c>
      <c r="U1743" t="s">
        <v>35</v>
      </c>
    </row>
    <row r="1744" spans="1:21" hidden="1" x14ac:dyDescent="0.2">
      <c r="A1744" t="s">
        <v>21</v>
      </c>
      <c r="B1744" t="s">
        <v>22</v>
      </c>
      <c r="C1744" t="s">
        <v>23</v>
      </c>
      <c r="D1744" t="s">
        <v>24</v>
      </c>
      <c r="E1744" t="s">
        <v>200</v>
      </c>
      <c r="F1744" t="s">
        <v>201</v>
      </c>
      <c r="G1744" t="s">
        <v>5726</v>
      </c>
      <c r="H1744">
        <v>2</v>
      </c>
      <c r="I1744" t="s">
        <v>5727</v>
      </c>
      <c r="J1744" t="s">
        <v>5727</v>
      </c>
      <c r="K1744" t="s">
        <v>29</v>
      </c>
      <c r="L1744" t="s">
        <v>30</v>
      </c>
      <c r="M1744">
        <v>606708</v>
      </c>
      <c r="N1744">
        <v>233545</v>
      </c>
      <c r="O1744" t="s">
        <v>5728</v>
      </c>
      <c r="P1744">
        <v>2027</v>
      </c>
      <c r="Q1744">
        <v>2</v>
      </c>
      <c r="R1744" t="s">
        <v>49</v>
      </c>
      <c r="S1744" t="s">
        <v>33</v>
      </c>
      <c r="T1744" t="s">
        <v>34</v>
      </c>
      <c r="U1744" t="s">
        <v>35</v>
      </c>
    </row>
    <row r="1745" spans="1:21" hidden="1" x14ac:dyDescent="0.2">
      <c r="A1745" t="s">
        <v>663</v>
      </c>
      <c r="B1745" t="s">
        <v>664</v>
      </c>
      <c r="C1745" t="s">
        <v>665</v>
      </c>
      <c r="D1745" t="s">
        <v>666</v>
      </c>
      <c r="E1745" t="s">
        <v>985</v>
      </c>
      <c r="F1745" t="s">
        <v>986</v>
      </c>
      <c r="G1745" t="s">
        <v>5729</v>
      </c>
      <c r="H1745">
        <v>1</v>
      </c>
      <c r="I1745" t="s">
        <v>5730</v>
      </c>
      <c r="J1745" t="s">
        <v>5730</v>
      </c>
      <c r="K1745" t="s">
        <v>29</v>
      </c>
      <c r="L1745" t="s">
        <v>47</v>
      </c>
      <c r="M1745">
        <v>408876</v>
      </c>
      <c r="N1745">
        <v>602028</v>
      </c>
      <c r="O1745" t="s">
        <v>5731</v>
      </c>
      <c r="P1745">
        <v>2027</v>
      </c>
      <c r="Q1745">
        <v>2</v>
      </c>
      <c r="R1745" t="s">
        <v>49</v>
      </c>
      <c r="S1745" t="s">
        <v>33</v>
      </c>
      <c r="T1745" t="s">
        <v>34</v>
      </c>
      <c r="U1745" t="s">
        <v>35</v>
      </c>
    </row>
    <row r="1746" spans="1:21" hidden="1" x14ac:dyDescent="0.2">
      <c r="A1746" t="s">
        <v>663</v>
      </c>
      <c r="B1746" t="s">
        <v>664</v>
      </c>
      <c r="C1746" t="s">
        <v>665</v>
      </c>
      <c r="D1746" t="s">
        <v>666</v>
      </c>
      <c r="E1746" t="s">
        <v>985</v>
      </c>
      <c r="F1746" t="s">
        <v>986</v>
      </c>
      <c r="G1746" t="s">
        <v>5732</v>
      </c>
      <c r="H1746">
        <v>1</v>
      </c>
      <c r="I1746" t="s">
        <v>5733</v>
      </c>
      <c r="J1746" t="s">
        <v>5733</v>
      </c>
      <c r="K1746" t="s">
        <v>29</v>
      </c>
      <c r="L1746" t="s">
        <v>47</v>
      </c>
      <c r="M1746">
        <v>406623</v>
      </c>
      <c r="N1746">
        <v>596122</v>
      </c>
      <c r="O1746" t="s">
        <v>5734</v>
      </c>
      <c r="P1746">
        <v>2027</v>
      </c>
      <c r="Q1746">
        <v>2</v>
      </c>
      <c r="R1746" t="s">
        <v>49</v>
      </c>
      <c r="S1746" t="s">
        <v>33</v>
      </c>
      <c r="T1746" t="s">
        <v>34</v>
      </c>
      <c r="U1746" t="s">
        <v>35</v>
      </c>
    </row>
    <row r="1747" spans="1:21" hidden="1" x14ac:dyDescent="0.2">
      <c r="A1747" t="s">
        <v>663</v>
      </c>
      <c r="B1747" t="s">
        <v>664</v>
      </c>
      <c r="C1747" t="s">
        <v>665</v>
      </c>
      <c r="D1747" t="s">
        <v>666</v>
      </c>
      <c r="E1747" t="s">
        <v>985</v>
      </c>
      <c r="F1747" t="s">
        <v>986</v>
      </c>
      <c r="G1747" t="s">
        <v>5735</v>
      </c>
      <c r="H1747">
        <v>1</v>
      </c>
      <c r="I1747" t="s">
        <v>5736</v>
      </c>
      <c r="J1747" t="s">
        <v>5736</v>
      </c>
      <c r="K1747" t="s">
        <v>29</v>
      </c>
      <c r="L1747" t="s">
        <v>47</v>
      </c>
      <c r="M1747">
        <v>411824</v>
      </c>
      <c r="N1747">
        <v>596545</v>
      </c>
      <c r="O1747" t="s">
        <v>5737</v>
      </c>
      <c r="P1747">
        <v>2027</v>
      </c>
      <c r="Q1747">
        <v>2</v>
      </c>
      <c r="R1747" t="s">
        <v>49</v>
      </c>
      <c r="S1747" t="s">
        <v>33</v>
      </c>
      <c r="T1747" t="s">
        <v>34</v>
      </c>
      <c r="U1747" t="s">
        <v>35</v>
      </c>
    </row>
    <row r="1748" spans="1:21" hidden="1" x14ac:dyDescent="0.2">
      <c r="A1748" t="s">
        <v>663</v>
      </c>
      <c r="B1748" t="s">
        <v>664</v>
      </c>
      <c r="C1748" t="s">
        <v>665</v>
      </c>
      <c r="D1748" t="s">
        <v>666</v>
      </c>
      <c r="E1748" t="s">
        <v>985</v>
      </c>
      <c r="F1748" t="s">
        <v>986</v>
      </c>
      <c r="G1748" t="s">
        <v>5738</v>
      </c>
      <c r="H1748">
        <v>1</v>
      </c>
      <c r="I1748" t="s">
        <v>5739</v>
      </c>
      <c r="J1748" t="s">
        <v>5739</v>
      </c>
      <c r="K1748" t="s">
        <v>29</v>
      </c>
      <c r="L1748" t="s">
        <v>47</v>
      </c>
      <c r="M1748">
        <v>414578</v>
      </c>
      <c r="N1748">
        <v>603206</v>
      </c>
      <c r="O1748" t="s">
        <v>5740</v>
      </c>
      <c r="P1748">
        <v>2027</v>
      </c>
      <c r="Q1748">
        <v>2</v>
      </c>
      <c r="R1748" t="s">
        <v>49</v>
      </c>
      <c r="S1748" t="s">
        <v>33</v>
      </c>
      <c r="T1748" t="s">
        <v>34</v>
      </c>
      <c r="U1748" t="s">
        <v>35</v>
      </c>
    </row>
    <row r="1749" spans="1:21" hidden="1" x14ac:dyDescent="0.2">
      <c r="A1749" t="s">
        <v>663</v>
      </c>
      <c r="B1749" t="s">
        <v>664</v>
      </c>
      <c r="C1749" t="s">
        <v>665</v>
      </c>
      <c r="D1749" t="s">
        <v>666</v>
      </c>
      <c r="E1749" t="s">
        <v>985</v>
      </c>
      <c r="F1749" t="s">
        <v>986</v>
      </c>
      <c r="G1749" t="s">
        <v>5741</v>
      </c>
      <c r="H1749">
        <v>1</v>
      </c>
      <c r="I1749" t="s">
        <v>5742</v>
      </c>
      <c r="J1749" t="s">
        <v>5742</v>
      </c>
      <c r="K1749" t="s">
        <v>29</v>
      </c>
      <c r="L1749" t="s">
        <v>47</v>
      </c>
      <c r="M1749">
        <v>423357</v>
      </c>
      <c r="N1749">
        <v>605298</v>
      </c>
      <c r="O1749" t="s">
        <v>5743</v>
      </c>
      <c r="P1749">
        <v>2027</v>
      </c>
      <c r="Q1749">
        <v>2</v>
      </c>
      <c r="R1749" t="s">
        <v>49</v>
      </c>
      <c r="S1749" t="s">
        <v>33</v>
      </c>
      <c r="T1749" t="s">
        <v>34</v>
      </c>
      <c r="U1749" t="s">
        <v>35</v>
      </c>
    </row>
    <row r="1750" spans="1:21" hidden="1" x14ac:dyDescent="0.2">
      <c r="A1750" t="s">
        <v>21</v>
      </c>
      <c r="B1750" t="s">
        <v>22</v>
      </c>
      <c r="C1750" t="s">
        <v>23</v>
      </c>
      <c r="D1750" t="s">
        <v>24</v>
      </c>
      <c r="E1750" t="s">
        <v>167</v>
      </c>
      <c r="F1750" t="s">
        <v>168</v>
      </c>
      <c r="G1750" t="s">
        <v>5744</v>
      </c>
      <c r="H1750">
        <v>2</v>
      </c>
      <c r="I1750" t="s">
        <v>5745</v>
      </c>
      <c r="J1750" t="s">
        <v>5745</v>
      </c>
      <c r="K1750" t="s">
        <v>29</v>
      </c>
      <c r="L1750" t="s">
        <v>47</v>
      </c>
      <c r="M1750">
        <v>568261</v>
      </c>
      <c r="N1750">
        <v>190983</v>
      </c>
      <c r="O1750" t="s">
        <v>5746</v>
      </c>
      <c r="P1750">
        <v>2027</v>
      </c>
      <c r="Q1750">
        <v>2</v>
      </c>
      <c r="R1750" t="s">
        <v>49</v>
      </c>
      <c r="S1750" t="s">
        <v>33</v>
      </c>
      <c r="T1750" t="s">
        <v>34</v>
      </c>
      <c r="U1750" t="s">
        <v>35</v>
      </c>
    </row>
    <row r="1751" spans="1:21" hidden="1" x14ac:dyDescent="0.2">
      <c r="A1751" t="s">
        <v>663</v>
      </c>
      <c r="B1751" t="s">
        <v>664</v>
      </c>
      <c r="C1751" t="s">
        <v>665</v>
      </c>
      <c r="D1751" t="s">
        <v>666</v>
      </c>
      <c r="E1751" t="s">
        <v>985</v>
      </c>
      <c r="F1751" t="s">
        <v>986</v>
      </c>
      <c r="G1751" t="s">
        <v>5747</v>
      </c>
      <c r="H1751">
        <v>1</v>
      </c>
      <c r="I1751" t="s">
        <v>5748</v>
      </c>
      <c r="J1751" t="s">
        <v>5748</v>
      </c>
      <c r="K1751" t="s">
        <v>29</v>
      </c>
      <c r="L1751" t="s">
        <v>47</v>
      </c>
      <c r="M1751">
        <v>404330</v>
      </c>
      <c r="N1751">
        <v>601159</v>
      </c>
      <c r="O1751" t="s">
        <v>5749</v>
      </c>
      <c r="P1751">
        <v>2027</v>
      </c>
      <c r="Q1751">
        <v>2</v>
      </c>
      <c r="R1751" t="s">
        <v>49</v>
      </c>
      <c r="S1751" t="s">
        <v>33</v>
      </c>
      <c r="T1751" t="s">
        <v>34</v>
      </c>
      <c r="U1751" t="s">
        <v>35</v>
      </c>
    </row>
    <row r="1752" spans="1:21" hidden="1" x14ac:dyDescent="0.2">
      <c r="A1752" t="s">
        <v>21</v>
      </c>
      <c r="B1752" t="s">
        <v>22</v>
      </c>
      <c r="C1752" t="s">
        <v>23</v>
      </c>
      <c r="D1752" t="s">
        <v>24</v>
      </c>
      <c r="E1752" t="s">
        <v>25</v>
      </c>
      <c r="F1752" t="s">
        <v>26</v>
      </c>
      <c r="G1752" t="s">
        <v>5750</v>
      </c>
      <c r="H1752">
        <v>2</v>
      </c>
      <c r="I1752" t="s">
        <v>5751</v>
      </c>
      <c r="J1752" t="s">
        <v>5751</v>
      </c>
      <c r="K1752" t="s">
        <v>29</v>
      </c>
      <c r="L1752" t="s">
        <v>47</v>
      </c>
      <c r="M1752">
        <v>574102</v>
      </c>
      <c r="N1752">
        <v>201376</v>
      </c>
      <c r="O1752" t="s">
        <v>5752</v>
      </c>
      <c r="P1752">
        <v>2027</v>
      </c>
      <c r="Q1752">
        <v>2</v>
      </c>
      <c r="R1752" t="s">
        <v>49</v>
      </c>
      <c r="S1752" t="s">
        <v>33</v>
      </c>
      <c r="T1752" t="s">
        <v>34</v>
      </c>
      <c r="U1752" t="s">
        <v>35</v>
      </c>
    </row>
    <row r="1753" spans="1:21" hidden="1" x14ac:dyDescent="0.2">
      <c r="A1753" t="s">
        <v>21</v>
      </c>
      <c r="B1753" t="s">
        <v>22</v>
      </c>
      <c r="C1753" t="s">
        <v>23</v>
      </c>
      <c r="D1753" t="s">
        <v>24</v>
      </c>
      <c r="E1753" t="s">
        <v>25</v>
      </c>
      <c r="F1753" t="s">
        <v>26</v>
      </c>
      <c r="G1753" t="s">
        <v>5753</v>
      </c>
      <c r="H1753">
        <v>2</v>
      </c>
      <c r="I1753" t="s">
        <v>5754</v>
      </c>
      <c r="J1753" t="s">
        <v>5754</v>
      </c>
      <c r="K1753" t="s">
        <v>29</v>
      </c>
      <c r="L1753" t="s">
        <v>47</v>
      </c>
      <c r="M1753">
        <v>578886</v>
      </c>
      <c r="N1753">
        <v>203771</v>
      </c>
      <c r="O1753" t="s">
        <v>5755</v>
      </c>
      <c r="P1753">
        <v>2027</v>
      </c>
      <c r="Q1753">
        <v>2</v>
      </c>
      <c r="R1753" t="s">
        <v>49</v>
      </c>
      <c r="S1753" t="s">
        <v>33</v>
      </c>
      <c r="T1753" t="s">
        <v>34</v>
      </c>
      <c r="U1753" t="s">
        <v>35</v>
      </c>
    </row>
    <row r="1754" spans="1:21" hidden="1" x14ac:dyDescent="0.2">
      <c r="A1754" t="s">
        <v>663</v>
      </c>
      <c r="B1754" t="s">
        <v>664</v>
      </c>
      <c r="C1754" t="s">
        <v>665</v>
      </c>
      <c r="D1754" t="s">
        <v>666</v>
      </c>
      <c r="E1754" t="s">
        <v>975</v>
      </c>
      <c r="F1754" t="s">
        <v>976</v>
      </c>
      <c r="G1754" t="s">
        <v>5756</v>
      </c>
      <c r="H1754">
        <v>1</v>
      </c>
      <c r="I1754" t="s">
        <v>5757</v>
      </c>
      <c r="J1754" t="s">
        <v>5757</v>
      </c>
      <c r="K1754" t="s">
        <v>29</v>
      </c>
      <c r="L1754" t="s">
        <v>47</v>
      </c>
      <c r="M1754">
        <v>396171</v>
      </c>
      <c r="N1754">
        <v>581991</v>
      </c>
      <c r="O1754" t="s">
        <v>5758</v>
      </c>
      <c r="P1754">
        <v>2027</v>
      </c>
      <c r="Q1754">
        <v>2</v>
      </c>
      <c r="R1754" t="s">
        <v>49</v>
      </c>
      <c r="S1754" t="s">
        <v>33</v>
      </c>
      <c r="T1754" t="s">
        <v>34</v>
      </c>
      <c r="U1754" t="s">
        <v>35</v>
      </c>
    </row>
    <row r="1755" spans="1:21" hidden="1" x14ac:dyDescent="0.2">
      <c r="A1755" t="s">
        <v>21</v>
      </c>
      <c r="B1755" t="s">
        <v>22</v>
      </c>
      <c r="C1755" t="s">
        <v>23</v>
      </c>
      <c r="D1755" t="s">
        <v>24</v>
      </c>
      <c r="E1755" t="s">
        <v>25</v>
      </c>
      <c r="F1755" t="s">
        <v>26</v>
      </c>
      <c r="G1755" t="s">
        <v>5759</v>
      </c>
      <c r="H1755">
        <v>2</v>
      </c>
      <c r="I1755" t="s">
        <v>5760</v>
      </c>
      <c r="J1755" t="s">
        <v>5760</v>
      </c>
      <c r="K1755" t="s">
        <v>29</v>
      </c>
      <c r="L1755" t="s">
        <v>47</v>
      </c>
      <c r="M1755">
        <v>563756</v>
      </c>
      <c r="N1755">
        <v>196164</v>
      </c>
      <c r="O1755" t="s">
        <v>5761</v>
      </c>
      <c r="P1755">
        <v>2027</v>
      </c>
      <c r="Q1755">
        <v>2</v>
      </c>
      <c r="R1755" t="s">
        <v>32</v>
      </c>
      <c r="S1755" t="s">
        <v>33</v>
      </c>
      <c r="T1755" t="s">
        <v>34</v>
      </c>
      <c r="U1755" t="s">
        <v>35</v>
      </c>
    </row>
    <row r="1756" spans="1:21" hidden="1" x14ac:dyDescent="0.2">
      <c r="A1756" t="s">
        <v>663</v>
      </c>
      <c r="B1756" t="s">
        <v>664</v>
      </c>
      <c r="C1756" t="s">
        <v>665</v>
      </c>
      <c r="D1756" t="s">
        <v>666</v>
      </c>
      <c r="E1756" t="s">
        <v>975</v>
      </c>
      <c r="F1756" t="s">
        <v>976</v>
      </c>
      <c r="G1756" t="s">
        <v>5762</v>
      </c>
      <c r="H1756">
        <v>1</v>
      </c>
      <c r="I1756" t="s">
        <v>5763</v>
      </c>
      <c r="J1756" t="s">
        <v>5763</v>
      </c>
      <c r="K1756" t="s">
        <v>29</v>
      </c>
      <c r="L1756" t="s">
        <v>47</v>
      </c>
      <c r="M1756">
        <v>399750</v>
      </c>
      <c r="N1756">
        <v>589248</v>
      </c>
      <c r="O1756" t="s">
        <v>5764</v>
      </c>
      <c r="P1756">
        <v>2027</v>
      </c>
      <c r="Q1756">
        <v>2</v>
      </c>
      <c r="R1756" t="s">
        <v>49</v>
      </c>
      <c r="S1756" t="s">
        <v>33</v>
      </c>
      <c r="T1756" t="s">
        <v>34</v>
      </c>
      <c r="U1756" t="s">
        <v>35</v>
      </c>
    </row>
    <row r="1757" spans="1:21" hidden="1" x14ac:dyDescent="0.2">
      <c r="A1757" t="s">
        <v>21</v>
      </c>
      <c r="B1757" t="s">
        <v>22</v>
      </c>
      <c r="C1757" t="s">
        <v>23</v>
      </c>
      <c r="D1757" t="s">
        <v>24</v>
      </c>
      <c r="E1757" t="s">
        <v>25</v>
      </c>
      <c r="F1757" t="s">
        <v>26</v>
      </c>
      <c r="G1757" t="s">
        <v>5765</v>
      </c>
      <c r="H1757">
        <v>2</v>
      </c>
      <c r="I1757" t="s">
        <v>5766</v>
      </c>
      <c r="J1757" t="s">
        <v>5766</v>
      </c>
      <c r="K1757" t="s">
        <v>29</v>
      </c>
      <c r="L1757" t="s">
        <v>47</v>
      </c>
      <c r="M1757">
        <v>560595</v>
      </c>
      <c r="N1757">
        <v>198850</v>
      </c>
      <c r="O1757" t="s">
        <v>5767</v>
      </c>
      <c r="P1757">
        <v>2027</v>
      </c>
      <c r="Q1757">
        <v>2</v>
      </c>
      <c r="R1757" t="s">
        <v>32</v>
      </c>
      <c r="S1757" t="s">
        <v>33</v>
      </c>
      <c r="T1757" t="s">
        <v>34</v>
      </c>
      <c r="U1757" t="s">
        <v>35</v>
      </c>
    </row>
    <row r="1758" spans="1:21" hidden="1" x14ac:dyDescent="0.2">
      <c r="A1758" t="s">
        <v>21</v>
      </c>
      <c r="B1758" t="s">
        <v>22</v>
      </c>
      <c r="C1758" t="s">
        <v>23</v>
      </c>
      <c r="D1758" t="s">
        <v>24</v>
      </c>
      <c r="E1758" t="s">
        <v>25</v>
      </c>
      <c r="F1758" t="s">
        <v>26</v>
      </c>
      <c r="G1758" t="s">
        <v>5768</v>
      </c>
      <c r="H1758">
        <v>2</v>
      </c>
      <c r="I1758" t="s">
        <v>5769</v>
      </c>
      <c r="J1758" t="s">
        <v>5769</v>
      </c>
      <c r="K1758" t="s">
        <v>29</v>
      </c>
      <c r="L1758" t="s">
        <v>47</v>
      </c>
      <c r="M1758">
        <v>565418</v>
      </c>
      <c r="N1758">
        <v>208552</v>
      </c>
      <c r="O1758" t="s">
        <v>5770</v>
      </c>
      <c r="P1758">
        <v>2027</v>
      </c>
      <c r="Q1758">
        <v>2</v>
      </c>
      <c r="R1758" t="s">
        <v>32</v>
      </c>
      <c r="S1758" t="s">
        <v>33</v>
      </c>
      <c r="T1758" t="s">
        <v>34</v>
      </c>
      <c r="U1758" t="s">
        <v>35</v>
      </c>
    </row>
    <row r="1759" spans="1:21" hidden="1" x14ac:dyDescent="0.2">
      <c r="A1759" t="s">
        <v>663</v>
      </c>
      <c r="B1759" t="s">
        <v>664</v>
      </c>
      <c r="C1759" t="s">
        <v>665</v>
      </c>
      <c r="D1759" t="s">
        <v>666</v>
      </c>
      <c r="E1759" t="s">
        <v>975</v>
      </c>
      <c r="F1759" t="s">
        <v>976</v>
      </c>
      <c r="G1759" t="s">
        <v>5771</v>
      </c>
      <c r="H1759">
        <v>1</v>
      </c>
      <c r="I1759" t="s">
        <v>5772</v>
      </c>
      <c r="J1759" t="s">
        <v>5772</v>
      </c>
      <c r="K1759" t="s">
        <v>29</v>
      </c>
      <c r="L1759" t="s">
        <v>47</v>
      </c>
      <c r="M1759">
        <v>414228</v>
      </c>
      <c r="N1759">
        <v>585007</v>
      </c>
      <c r="O1759" t="s">
        <v>5773</v>
      </c>
      <c r="P1759">
        <v>2027</v>
      </c>
      <c r="Q1759">
        <v>2</v>
      </c>
      <c r="R1759" t="s">
        <v>49</v>
      </c>
      <c r="S1759" t="s">
        <v>33</v>
      </c>
      <c r="T1759" t="s">
        <v>34</v>
      </c>
      <c r="U1759" t="s">
        <v>35</v>
      </c>
    </row>
    <row r="1760" spans="1:21" hidden="1" x14ac:dyDescent="0.2">
      <c r="A1760" t="s">
        <v>21</v>
      </c>
      <c r="B1760" t="s">
        <v>22</v>
      </c>
      <c r="C1760" t="s">
        <v>23</v>
      </c>
      <c r="D1760" t="s">
        <v>24</v>
      </c>
      <c r="E1760" t="s">
        <v>25</v>
      </c>
      <c r="F1760" t="s">
        <v>26</v>
      </c>
      <c r="G1760" t="s">
        <v>5774</v>
      </c>
      <c r="H1760">
        <v>2</v>
      </c>
      <c r="I1760" t="s">
        <v>5775</v>
      </c>
      <c r="J1760" t="s">
        <v>5775</v>
      </c>
      <c r="K1760" t="s">
        <v>29</v>
      </c>
      <c r="L1760" t="s">
        <v>47</v>
      </c>
      <c r="M1760">
        <v>575787</v>
      </c>
      <c r="N1760">
        <v>206688</v>
      </c>
      <c r="O1760" t="s">
        <v>5776</v>
      </c>
      <c r="P1760">
        <v>2027</v>
      </c>
      <c r="Q1760">
        <v>2</v>
      </c>
      <c r="R1760" t="s">
        <v>49</v>
      </c>
      <c r="S1760" t="s">
        <v>33</v>
      </c>
      <c r="T1760" t="s">
        <v>34</v>
      </c>
      <c r="U1760" t="s">
        <v>35</v>
      </c>
    </row>
    <row r="1761" spans="1:21" hidden="1" x14ac:dyDescent="0.2">
      <c r="A1761" t="s">
        <v>21</v>
      </c>
      <c r="B1761" t="s">
        <v>22</v>
      </c>
      <c r="C1761" t="s">
        <v>23</v>
      </c>
      <c r="D1761" t="s">
        <v>24</v>
      </c>
      <c r="E1761" t="s">
        <v>102</v>
      </c>
      <c r="F1761" t="s">
        <v>103</v>
      </c>
      <c r="G1761" t="s">
        <v>5777</v>
      </c>
      <c r="H1761">
        <v>2</v>
      </c>
      <c r="I1761" t="s">
        <v>5778</v>
      </c>
      <c r="J1761" t="s">
        <v>5778</v>
      </c>
      <c r="K1761" t="s">
        <v>29</v>
      </c>
      <c r="L1761" t="s">
        <v>30</v>
      </c>
      <c r="M1761">
        <v>594474</v>
      </c>
      <c r="N1761">
        <v>216617</v>
      </c>
      <c r="O1761" t="s">
        <v>5779</v>
      </c>
      <c r="P1761">
        <v>2027</v>
      </c>
      <c r="Q1761">
        <v>2</v>
      </c>
      <c r="R1761" t="s">
        <v>49</v>
      </c>
      <c r="S1761" t="s">
        <v>33</v>
      </c>
      <c r="T1761" t="s">
        <v>34</v>
      </c>
      <c r="U1761" t="s">
        <v>35</v>
      </c>
    </row>
    <row r="1762" spans="1:21" hidden="1" x14ac:dyDescent="0.2">
      <c r="A1762" t="s">
        <v>21</v>
      </c>
      <c r="B1762" t="s">
        <v>22</v>
      </c>
      <c r="C1762" t="s">
        <v>23</v>
      </c>
      <c r="D1762" t="s">
        <v>24</v>
      </c>
      <c r="E1762" t="s">
        <v>102</v>
      </c>
      <c r="F1762" t="s">
        <v>103</v>
      </c>
      <c r="G1762" t="s">
        <v>5780</v>
      </c>
      <c r="H1762">
        <v>2</v>
      </c>
      <c r="I1762" t="s">
        <v>5781</v>
      </c>
      <c r="J1762" t="s">
        <v>5781</v>
      </c>
      <c r="K1762" t="s">
        <v>29</v>
      </c>
      <c r="L1762" t="s">
        <v>30</v>
      </c>
      <c r="M1762">
        <v>613279</v>
      </c>
      <c r="N1762">
        <v>215673</v>
      </c>
      <c r="O1762" t="s">
        <v>5782</v>
      </c>
      <c r="P1762">
        <v>2027</v>
      </c>
      <c r="Q1762">
        <v>2</v>
      </c>
      <c r="R1762" t="s">
        <v>49</v>
      </c>
      <c r="S1762" t="s">
        <v>33</v>
      </c>
      <c r="T1762" t="s">
        <v>34</v>
      </c>
      <c r="U1762" t="s">
        <v>35</v>
      </c>
    </row>
    <row r="1763" spans="1:21" hidden="1" x14ac:dyDescent="0.2">
      <c r="A1763" t="s">
        <v>21</v>
      </c>
      <c r="B1763" t="s">
        <v>22</v>
      </c>
      <c r="C1763" t="s">
        <v>23</v>
      </c>
      <c r="D1763" t="s">
        <v>24</v>
      </c>
      <c r="E1763" t="s">
        <v>25</v>
      </c>
      <c r="F1763" t="s">
        <v>26</v>
      </c>
      <c r="G1763" t="s">
        <v>5783</v>
      </c>
      <c r="H1763">
        <v>2</v>
      </c>
      <c r="I1763" t="s">
        <v>5784</v>
      </c>
      <c r="J1763" t="s">
        <v>5784</v>
      </c>
      <c r="K1763" t="s">
        <v>29</v>
      </c>
      <c r="L1763" t="s">
        <v>47</v>
      </c>
      <c r="M1763">
        <v>560499</v>
      </c>
      <c r="N1763">
        <v>231342</v>
      </c>
      <c r="O1763" t="s">
        <v>5785</v>
      </c>
      <c r="P1763">
        <v>2027</v>
      </c>
      <c r="Q1763">
        <v>2</v>
      </c>
      <c r="R1763" t="s">
        <v>49</v>
      </c>
      <c r="S1763" t="s">
        <v>33</v>
      </c>
      <c r="T1763" t="s">
        <v>34</v>
      </c>
      <c r="U1763" t="s">
        <v>35</v>
      </c>
    </row>
    <row r="1764" spans="1:21" hidden="1" x14ac:dyDescent="0.2">
      <c r="A1764" t="s">
        <v>21</v>
      </c>
      <c r="B1764" t="s">
        <v>22</v>
      </c>
      <c r="C1764" t="s">
        <v>23</v>
      </c>
      <c r="D1764" t="s">
        <v>24</v>
      </c>
      <c r="E1764" t="s">
        <v>102</v>
      </c>
      <c r="F1764" t="s">
        <v>103</v>
      </c>
      <c r="G1764" t="s">
        <v>5786</v>
      </c>
      <c r="H1764">
        <v>2</v>
      </c>
      <c r="I1764" t="s">
        <v>5787</v>
      </c>
      <c r="J1764" t="s">
        <v>5787</v>
      </c>
      <c r="K1764" t="s">
        <v>29</v>
      </c>
      <c r="L1764" t="s">
        <v>30</v>
      </c>
      <c r="M1764">
        <v>578165</v>
      </c>
      <c r="N1764">
        <v>235156</v>
      </c>
      <c r="O1764" t="s">
        <v>5788</v>
      </c>
      <c r="P1764">
        <v>2027</v>
      </c>
      <c r="Q1764">
        <v>2</v>
      </c>
      <c r="R1764" t="s">
        <v>32</v>
      </c>
      <c r="S1764" t="s">
        <v>33</v>
      </c>
      <c r="T1764" t="s">
        <v>34</v>
      </c>
      <c r="U1764" t="s">
        <v>35</v>
      </c>
    </row>
    <row r="1765" spans="1:21" hidden="1" x14ac:dyDescent="0.2">
      <c r="A1765" t="s">
        <v>21</v>
      </c>
      <c r="B1765" t="s">
        <v>22</v>
      </c>
      <c r="C1765" t="s">
        <v>23</v>
      </c>
      <c r="D1765" t="s">
        <v>24</v>
      </c>
      <c r="E1765" t="s">
        <v>102</v>
      </c>
      <c r="F1765" t="s">
        <v>103</v>
      </c>
      <c r="G1765" t="s">
        <v>5789</v>
      </c>
      <c r="H1765">
        <v>2</v>
      </c>
      <c r="I1765" t="s">
        <v>5790</v>
      </c>
      <c r="J1765" t="s">
        <v>5790</v>
      </c>
      <c r="K1765" t="s">
        <v>29</v>
      </c>
      <c r="L1765" t="s">
        <v>47</v>
      </c>
      <c r="M1765">
        <v>575239</v>
      </c>
      <c r="N1765">
        <v>239829</v>
      </c>
      <c r="O1765" t="s">
        <v>5791</v>
      </c>
      <c r="P1765">
        <v>2027</v>
      </c>
      <c r="Q1765">
        <v>2</v>
      </c>
      <c r="R1765" t="s">
        <v>49</v>
      </c>
      <c r="S1765" t="s">
        <v>33</v>
      </c>
      <c r="T1765" t="s">
        <v>34</v>
      </c>
      <c r="U1765" t="s">
        <v>35</v>
      </c>
    </row>
    <row r="1766" spans="1:21" hidden="1" x14ac:dyDescent="0.2">
      <c r="A1766" t="s">
        <v>663</v>
      </c>
      <c r="B1766" t="s">
        <v>664</v>
      </c>
      <c r="C1766" t="s">
        <v>665</v>
      </c>
      <c r="D1766" t="s">
        <v>666</v>
      </c>
      <c r="E1766" t="s">
        <v>1019</v>
      </c>
      <c r="F1766" t="s">
        <v>1020</v>
      </c>
      <c r="G1766" t="s">
        <v>5792</v>
      </c>
      <c r="H1766">
        <v>1</v>
      </c>
      <c r="I1766" t="s">
        <v>5793</v>
      </c>
      <c r="J1766" t="s">
        <v>5793</v>
      </c>
      <c r="K1766" t="s">
        <v>29</v>
      </c>
      <c r="L1766" t="s">
        <v>47</v>
      </c>
      <c r="M1766">
        <v>412331</v>
      </c>
      <c r="N1766">
        <v>578158</v>
      </c>
      <c r="O1766" t="s">
        <v>5794</v>
      </c>
      <c r="P1766">
        <v>2027</v>
      </c>
      <c r="Q1766">
        <v>2</v>
      </c>
      <c r="R1766" t="s">
        <v>49</v>
      </c>
      <c r="S1766" t="s">
        <v>33</v>
      </c>
      <c r="T1766" t="s">
        <v>34</v>
      </c>
      <c r="U1766" t="s">
        <v>35</v>
      </c>
    </row>
    <row r="1767" spans="1:21" hidden="1" x14ac:dyDescent="0.2">
      <c r="A1767" t="s">
        <v>5795</v>
      </c>
      <c r="B1767" t="s">
        <v>5796</v>
      </c>
      <c r="C1767" t="s">
        <v>5797</v>
      </c>
      <c r="D1767" t="s">
        <v>5798</v>
      </c>
      <c r="E1767" t="s">
        <v>5799</v>
      </c>
      <c r="F1767" t="s">
        <v>5800</v>
      </c>
      <c r="G1767" t="s">
        <v>5801</v>
      </c>
      <c r="H1767">
        <v>2</v>
      </c>
      <c r="I1767" t="s">
        <v>5802</v>
      </c>
      <c r="J1767" t="s">
        <v>5802</v>
      </c>
      <c r="K1767" t="s">
        <v>29</v>
      </c>
      <c r="L1767" t="s">
        <v>47</v>
      </c>
      <c r="M1767">
        <v>583163</v>
      </c>
      <c r="N1767">
        <v>115729</v>
      </c>
      <c r="O1767" t="s">
        <v>5803</v>
      </c>
      <c r="P1767">
        <v>2027</v>
      </c>
      <c r="Q1767">
        <v>2</v>
      </c>
      <c r="R1767" t="s">
        <v>49</v>
      </c>
      <c r="S1767" t="s">
        <v>33</v>
      </c>
      <c r="T1767" t="s">
        <v>34</v>
      </c>
      <c r="U1767" t="s">
        <v>35</v>
      </c>
    </row>
    <row r="1768" spans="1:21" hidden="1" x14ac:dyDescent="0.2">
      <c r="A1768" t="s">
        <v>663</v>
      </c>
      <c r="B1768" t="s">
        <v>664</v>
      </c>
      <c r="C1768" t="s">
        <v>665</v>
      </c>
      <c r="D1768" t="s">
        <v>666</v>
      </c>
      <c r="E1768" t="s">
        <v>1019</v>
      </c>
      <c r="F1768" t="s">
        <v>1020</v>
      </c>
      <c r="G1768" t="s">
        <v>5804</v>
      </c>
      <c r="H1768">
        <v>1</v>
      </c>
      <c r="I1768" t="s">
        <v>5805</v>
      </c>
      <c r="J1768" t="s">
        <v>5805</v>
      </c>
      <c r="K1768" t="s">
        <v>29</v>
      </c>
      <c r="L1768" t="s">
        <v>47</v>
      </c>
      <c r="M1768">
        <v>407268</v>
      </c>
      <c r="N1768">
        <v>575424</v>
      </c>
      <c r="O1768" t="s">
        <v>5806</v>
      </c>
      <c r="P1768">
        <v>2027</v>
      </c>
      <c r="Q1768">
        <v>2</v>
      </c>
      <c r="R1768" t="s">
        <v>49</v>
      </c>
      <c r="S1768" t="s">
        <v>33</v>
      </c>
      <c r="T1768" t="s">
        <v>34</v>
      </c>
      <c r="U1768" t="s">
        <v>35</v>
      </c>
    </row>
    <row r="1769" spans="1:21" hidden="1" x14ac:dyDescent="0.2">
      <c r="A1769" t="s">
        <v>5795</v>
      </c>
      <c r="B1769" t="s">
        <v>5796</v>
      </c>
      <c r="C1769" t="s">
        <v>5797</v>
      </c>
      <c r="D1769" t="s">
        <v>5798</v>
      </c>
      <c r="E1769" t="s">
        <v>5807</v>
      </c>
      <c r="F1769" t="s">
        <v>5808</v>
      </c>
      <c r="G1769" t="s">
        <v>5809</v>
      </c>
      <c r="H1769">
        <v>2</v>
      </c>
      <c r="I1769" t="s">
        <v>5810</v>
      </c>
      <c r="J1769" t="s">
        <v>5810</v>
      </c>
      <c r="K1769" t="s">
        <v>29</v>
      </c>
      <c r="L1769" t="s">
        <v>30</v>
      </c>
      <c r="M1769">
        <v>572184</v>
      </c>
      <c r="N1769">
        <v>121267</v>
      </c>
      <c r="O1769" t="s">
        <v>5811</v>
      </c>
      <c r="P1769">
        <v>2027</v>
      </c>
      <c r="Q1769">
        <v>2</v>
      </c>
      <c r="R1769" t="s">
        <v>49</v>
      </c>
      <c r="S1769" t="s">
        <v>33</v>
      </c>
      <c r="T1769" t="s">
        <v>34</v>
      </c>
      <c r="U1769" t="s">
        <v>35</v>
      </c>
    </row>
    <row r="1770" spans="1:21" hidden="1" x14ac:dyDescent="0.2">
      <c r="A1770" t="s">
        <v>663</v>
      </c>
      <c r="B1770" t="s">
        <v>664</v>
      </c>
      <c r="C1770" t="s">
        <v>665</v>
      </c>
      <c r="D1770" t="s">
        <v>666</v>
      </c>
      <c r="E1770" t="s">
        <v>1019</v>
      </c>
      <c r="F1770" t="s">
        <v>1020</v>
      </c>
      <c r="G1770" t="s">
        <v>5812</v>
      </c>
      <c r="H1770">
        <v>1</v>
      </c>
      <c r="I1770" t="s">
        <v>5813</v>
      </c>
      <c r="J1770" t="s">
        <v>5813</v>
      </c>
      <c r="K1770" t="s">
        <v>29</v>
      </c>
      <c r="L1770" t="s">
        <v>47</v>
      </c>
      <c r="M1770">
        <v>404143</v>
      </c>
      <c r="N1770">
        <v>573515</v>
      </c>
      <c r="O1770" t="s">
        <v>5814</v>
      </c>
      <c r="P1770">
        <v>2027</v>
      </c>
      <c r="Q1770">
        <v>2</v>
      </c>
      <c r="R1770" t="s">
        <v>49</v>
      </c>
      <c r="S1770" t="s">
        <v>33</v>
      </c>
      <c r="T1770" t="s">
        <v>34</v>
      </c>
      <c r="U1770" t="s">
        <v>35</v>
      </c>
    </row>
    <row r="1771" spans="1:21" hidden="1" x14ac:dyDescent="0.2">
      <c r="A1771" t="s">
        <v>5795</v>
      </c>
      <c r="B1771" t="s">
        <v>5796</v>
      </c>
      <c r="C1771" t="s">
        <v>5797</v>
      </c>
      <c r="D1771" t="s">
        <v>5798</v>
      </c>
      <c r="E1771" t="s">
        <v>5815</v>
      </c>
      <c r="F1771" t="s">
        <v>5816</v>
      </c>
      <c r="G1771" t="s">
        <v>5817</v>
      </c>
      <c r="H1771">
        <v>2</v>
      </c>
      <c r="I1771" t="s">
        <v>5818</v>
      </c>
      <c r="J1771" t="s">
        <v>5818</v>
      </c>
      <c r="K1771" t="s">
        <v>29</v>
      </c>
      <c r="L1771" t="s">
        <v>198</v>
      </c>
      <c r="M1771">
        <v>602163</v>
      </c>
      <c r="N1771">
        <v>120515</v>
      </c>
      <c r="O1771" t="s">
        <v>5819</v>
      </c>
      <c r="P1771">
        <v>2027</v>
      </c>
      <c r="Q1771">
        <v>2</v>
      </c>
      <c r="R1771" t="s">
        <v>49</v>
      </c>
      <c r="S1771" t="s">
        <v>33</v>
      </c>
      <c r="T1771" t="s">
        <v>34</v>
      </c>
      <c r="U1771" t="s">
        <v>35</v>
      </c>
    </row>
    <row r="1772" spans="1:21" hidden="1" x14ac:dyDescent="0.2">
      <c r="A1772" t="s">
        <v>5795</v>
      </c>
      <c r="B1772" t="s">
        <v>5796</v>
      </c>
      <c r="C1772" t="s">
        <v>5797</v>
      </c>
      <c r="D1772" t="s">
        <v>5798</v>
      </c>
      <c r="E1772" t="s">
        <v>5820</v>
      </c>
      <c r="F1772" t="s">
        <v>5821</v>
      </c>
      <c r="G1772" t="s">
        <v>5822</v>
      </c>
      <c r="H1772">
        <v>2</v>
      </c>
      <c r="I1772" t="s">
        <v>5823</v>
      </c>
      <c r="J1772" t="s">
        <v>5823</v>
      </c>
      <c r="K1772" t="s">
        <v>29</v>
      </c>
      <c r="L1772" t="s">
        <v>198</v>
      </c>
      <c r="M1772">
        <v>605270</v>
      </c>
      <c r="N1772">
        <v>126444</v>
      </c>
      <c r="O1772" t="s">
        <v>5824</v>
      </c>
      <c r="P1772">
        <v>2027</v>
      </c>
      <c r="Q1772">
        <v>2</v>
      </c>
      <c r="R1772" t="s">
        <v>49</v>
      </c>
      <c r="S1772" t="s">
        <v>33</v>
      </c>
      <c r="T1772" t="s">
        <v>34</v>
      </c>
      <c r="U1772" t="s">
        <v>35</v>
      </c>
    </row>
    <row r="1773" spans="1:21" hidden="1" x14ac:dyDescent="0.2">
      <c r="A1773" t="s">
        <v>5795</v>
      </c>
      <c r="B1773" t="s">
        <v>5796</v>
      </c>
      <c r="C1773" t="s">
        <v>5797</v>
      </c>
      <c r="D1773" t="s">
        <v>5798</v>
      </c>
      <c r="E1773" t="s">
        <v>5825</v>
      </c>
      <c r="F1773" t="s">
        <v>5826</v>
      </c>
      <c r="G1773" t="s">
        <v>5827</v>
      </c>
      <c r="H1773">
        <v>2</v>
      </c>
      <c r="I1773" t="s">
        <v>5828</v>
      </c>
      <c r="J1773" t="s">
        <v>5828</v>
      </c>
      <c r="K1773" t="s">
        <v>29</v>
      </c>
      <c r="L1773" t="s">
        <v>47</v>
      </c>
      <c r="M1773">
        <v>556887</v>
      </c>
      <c r="N1773">
        <v>126821</v>
      </c>
      <c r="O1773" t="s">
        <v>5829</v>
      </c>
      <c r="P1773">
        <v>2027</v>
      </c>
      <c r="Q1773">
        <v>2</v>
      </c>
      <c r="R1773" t="s">
        <v>49</v>
      </c>
      <c r="S1773" t="s">
        <v>33</v>
      </c>
      <c r="T1773" t="s">
        <v>34</v>
      </c>
      <c r="U1773" t="s">
        <v>35</v>
      </c>
    </row>
    <row r="1774" spans="1:21" hidden="1" x14ac:dyDescent="0.2">
      <c r="A1774" t="s">
        <v>5795</v>
      </c>
      <c r="B1774" t="s">
        <v>5796</v>
      </c>
      <c r="C1774" t="s">
        <v>5797</v>
      </c>
      <c r="D1774" t="s">
        <v>5798</v>
      </c>
      <c r="E1774" t="s">
        <v>5799</v>
      </c>
      <c r="F1774" t="s">
        <v>5800</v>
      </c>
      <c r="G1774" t="s">
        <v>5830</v>
      </c>
      <c r="H1774">
        <v>2</v>
      </c>
      <c r="I1774" t="s">
        <v>5831</v>
      </c>
      <c r="J1774" t="s">
        <v>5831</v>
      </c>
      <c r="K1774" t="s">
        <v>29</v>
      </c>
      <c r="L1774" t="s">
        <v>47</v>
      </c>
      <c r="M1774">
        <v>574736</v>
      </c>
      <c r="N1774">
        <v>119796</v>
      </c>
      <c r="O1774" t="s">
        <v>5832</v>
      </c>
      <c r="P1774">
        <v>2027</v>
      </c>
      <c r="Q1774">
        <v>2</v>
      </c>
      <c r="R1774" t="s">
        <v>49</v>
      </c>
      <c r="S1774" t="s">
        <v>33</v>
      </c>
      <c r="T1774" t="s">
        <v>34</v>
      </c>
      <c r="U1774" t="s">
        <v>35</v>
      </c>
    </row>
    <row r="1775" spans="1:21" hidden="1" x14ac:dyDescent="0.2">
      <c r="A1775" t="s">
        <v>5795</v>
      </c>
      <c r="B1775" t="s">
        <v>5796</v>
      </c>
      <c r="C1775" t="s">
        <v>5797</v>
      </c>
      <c r="D1775" t="s">
        <v>5798</v>
      </c>
      <c r="E1775" t="s">
        <v>5799</v>
      </c>
      <c r="F1775" t="s">
        <v>5800</v>
      </c>
      <c r="G1775" t="s">
        <v>5833</v>
      </c>
      <c r="H1775">
        <v>2</v>
      </c>
      <c r="I1775" t="s">
        <v>5834</v>
      </c>
      <c r="J1775" t="s">
        <v>5834</v>
      </c>
      <c r="K1775" t="s">
        <v>29</v>
      </c>
      <c r="L1775" t="s">
        <v>47</v>
      </c>
      <c r="M1775">
        <v>579545</v>
      </c>
      <c r="N1775">
        <v>120041</v>
      </c>
      <c r="O1775" t="s">
        <v>5835</v>
      </c>
      <c r="P1775">
        <v>2027</v>
      </c>
      <c r="Q1775">
        <v>2</v>
      </c>
      <c r="R1775" t="s">
        <v>49</v>
      </c>
      <c r="S1775" t="s">
        <v>33</v>
      </c>
      <c r="T1775" t="s">
        <v>34</v>
      </c>
      <c r="U1775" t="s">
        <v>35</v>
      </c>
    </row>
    <row r="1776" spans="1:21" hidden="1" x14ac:dyDescent="0.2">
      <c r="A1776" t="s">
        <v>5795</v>
      </c>
      <c r="B1776" t="s">
        <v>5796</v>
      </c>
      <c r="C1776" t="s">
        <v>5797</v>
      </c>
      <c r="D1776" t="s">
        <v>5798</v>
      </c>
      <c r="E1776" t="s">
        <v>5799</v>
      </c>
      <c r="F1776" t="s">
        <v>5800</v>
      </c>
      <c r="G1776" t="s">
        <v>5836</v>
      </c>
      <c r="H1776">
        <v>2</v>
      </c>
      <c r="I1776" t="s">
        <v>5837</v>
      </c>
      <c r="J1776" t="s">
        <v>5837</v>
      </c>
      <c r="K1776" t="s">
        <v>29</v>
      </c>
      <c r="L1776" t="s">
        <v>47</v>
      </c>
      <c r="M1776">
        <v>584660</v>
      </c>
      <c r="N1776">
        <v>120066</v>
      </c>
      <c r="O1776" t="s">
        <v>5838</v>
      </c>
      <c r="P1776">
        <v>2027</v>
      </c>
      <c r="Q1776">
        <v>2</v>
      </c>
      <c r="R1776" t="s">
        <v>49</v>
      </c>
      <c r="S1776" t="s">
        <v>33</v>
      </c>
      <c r="T1776" t="s">
        <v>34</v>
      </c>
      <c r="U1776" t="s">
        <v>35</v>
      </c>
    </row>
    <row r="1777" spans="1:21" hidden="1" x14ac:dyDescent="0.2">
      <c r="A1777" t="s">
        <v>663</v>
      </c>
      <c r="B1777" t="s">
        <v>664</v>
      </c>
      <c r="C1777" t="s">
        <v>665</v>
      </c>
      <c r="D1777" t="s">
        <v>666</v>
      </c>
      <c r="E1777" t="s">
        <v>883</v>
      </c>
      <c r="F1777" t="s">
        <v>884</v>
      </c>
      <c r="G1777" t="s">
        <v>5839</v>
      </c>
      <c r="H1777">
        <v>1</v>
      </c>
      <c r="I1777" t="s">
        <v>5840</v>
      </c>
      <c r="J1777" t="s">
        <v>5840</v>
      </c>
      <c r="K1777" t="s">
        <v>29</v>
      </c>
      <c r="L1777" t="s">
        <v>47</v>
      </c>
      <c r="M1777">
        <v>410791</v>
      </c>
      <c r="N1777">
        <v>613156</v>
      </c>
      <c r="O1777" t="s">
        <v>5841</v>
      </c>
      <c r="P1777">
        <v>2027</v>
      </c>
      <c r="Q1777">
        <v>2</v>
      </c>
      <c r="R1777" t="s">
        <v>49</v>
      </c>
      <c r="S1777" t="s">
        <v>33</v>
      </c>
      <c r="T1777" t="s">
        <v>34</v>
      </c>
      <c r="U1777" t="s">
        <v>35</v>
      </c>
    </row>
    <row r="1778" spans="1:21" hidden="1" x14ac:dyDescent="0.2">
      <c r="A1778" t="s">
        <v>663</v>
      </c>
      <c r="B1778" t="s">
        <v>664</v>
      </c>
      <c r="C1778" t="s">
        <v>665</v>
      </c>
      <c r="D1778" t="s">
        <v>666</v>
      </c>
      <c r="E1778" t="s">
        <v>883</v>
      </c>
      <c r="F1778" t="s">
        <v>884</v>
      </c>
      <c r="G1778" t="s">
        <v>5842</v>
      </c>
      <c r="H1778">
        <v>1</v>
      </c>
      <c r="I1778" t="s">
        <v>5843</v>
      </c>
      <c r="J1778" t="s">
        <v>5843</v>
      </c>
      <c r="K1778" t="s">
        <v>29</v>
      </c>
      <c r="L1778" t="s">
        <v>47</v>
      </c>
      <c r="M1778">
        <v>409117</v>
      </c>
      <c r="N1778">
        <v>609112</v>
      </c>
      <c r="O1778" t="s">
        <v>5844</v>
      </c>
      <c r="P1778">
        <v>2027</v>
      </c>
      <c r="Q1778">
        <v>2</v>
      </c>
      <c r="R1778" t="s">
        <v>49</v>
      </c>
      <c r="S1778" t="s">
        <v>33</v>
      </c>
      <c r="T1778" t="s">
        <v>34</v>
      </c>
      <c r="U1778" t="s">
        <v>35</v>
      </c>
    </row>
    <row r="1779" spans="1:21" hidden="1" x14ac:dyDescent="0.2">
      <c r="A1779" t="s">
        <v>5795</v>
      </c>
      <c r="B1779" t="s">
        <v>5796</v>
      </c>
      <c r="C1779" t="s">
        <v>5797</v>
      </c>
      <c r="D1779" t="s">
        <v>5798</v>
      </c>
      <c r="E1779" t="s">
        <v>5825</v>
      </c>
      <c r="F1779" t="s">
        <v>5826</v>
      </c>
      <c r="G1779" t="s">
        <v>5845</v>
      </c>
      <c r="H1779">
        <v>2</v>
      </c>
      <c r="I1779" t="s">
        <v>5846</v>
      </c>
      <c r="J1779" t="s">
        <v>5846</v>
      </c>
      <c r="K1779" t="s">
        <v>29</v>
      </c>
      <c r="L1779" t="s">
        <v>47</v>
      </c>
      <c r="M1779">
        <v>569217</v>
      </c>
      <c r="N1779">
        <v>126553</v>
      </c>
      <c r="O1779" t="s">
        <v>5847</v>
      </c>
      <c r="P1779">
        <v>2027</v>
      </c>
      <c r="Q1779">
        <v>2</v>
      </c>
      <c r="R1779" t="s">
        <v>49</v>
      </c>
      <c r="S1779" t="s">
        <v>33</v>
      </c>
      <c r="T1779" t="s">
        <v>34</v>
      </c>
      <c r="U1779" t="s">
        <v>35</v>
      </c>
    </row>
    <row r="1780" spans="1:21" hidden="1" x14ac:dyDescent="0.2">
      <c r="A1780" t="s">
        <v>5795</v>
      </c>
      <c r="B1780" t="s">
        <v>5796</v>
      </c>
      <c r="C1780" t="s">
        <v>5797</v>
      </c>
      <c r="D1780" t="s">
        <v>5798</v>
      </c>
      <c r="E1780" t="s">
        <v>5807</v>
      </c>
      <c r="F1780" t="s">
        <v>5808</v>
      </c>
      <c r="G1780" t="s">
        <v>5848</v>
      </c>
      <c r="H1780">
        <v>2</v>
      </c>
      <c r="I1780" t="s">
        <v>5849</v>
      </c>
      <c r="J1780" t="s">
        <v>5849</v>
      </c>
      <c r="K1780" t="s">
        <v>29</v>
      </c>
      <c r="L1780" t="s">
        <v>47</v>
      </c>
      <c r="M1780">
        <v>573240</v>
      </c>
      <c r="N1780">
        <v>128751</v>
      </c>
      <c r="O1780" t="s">
        <v>5850</v>
      </c>
      <c r="P1780">
        <v>2027</v>
      </c>
      <c r="Q1780">
        <v>2</v>
      </c>
      <c r="R1780" t="s">
        <v>32</v>
      </c>
      <c r="S1780" t="s">
        <v>33</v>
      </c>
      <c r="T1780" t="s">
        <v>34</v>
      </c>
      <c r="U1780" t="s">
        <v>35</v>
      </c>
    </row>
    <row r="1781" spans="1:21" hidden="1" x14ac:dyDescent="0.2">
      <c r="A1781" t="s">
        <v>663</v>
      </c>
      <c r="B1781" t="s">
        <v>664</v>
      </c>
      <c r="C1781" t="s">
        <v>665</v>
      </c>
      <c r="D1781" t="s">
        <v>666</v>
      </c>
      <c r="E1781" t="s">
        <v>883</v>
      </c>
      <c r="F1781" t="s">
        <v>884</v>
      </c>
      <c r="G1781" t="s">
        <v>5851</v>
      </c>
      <c r="H1781">
        <v>1</v>
      </c>
      <c r="I1781" t="s">
        <v>5852</v>
      </c>
      <c r="J1781" t="s">
        <v>5852</v>
      </c>
      <c r="K1781" t="s">
        <v>29</v>
      </c>
      <c r="L1781" t="s">
        <v>47</v>
      </c>
      <c r="M1781">
        <v>405296</v>
      </c>
      <c r="N1781">
        <v>610092</v>
      </c>
      <c r="O1781" t="s">
        <v>5853</v>
      </c>
      <c r="P1781">
        <v>2027</v>
      </c>
      <c r="Q1781">
        <v>2</v>
      </c>
      <c r="R1781" t="s">
        <v>49</v>
      </c>
      <c r="S1781" t="s">
        <v>33</v>
      </c>
      <c r="T1781" t="s">
        <v>34</v>
      </c>
      <c r="U1781" t="s">
        <v>35</v>
      </c>
    </row>
    <row r="1782" spans="1:21" hidden="1" x14ac:dyDescent="0.2">
      <c r="A1782" t="s">
        <v>663</v>
      </c>
      <c r="B1782" t="s">
        <v>664</v>
      </c>
      <c r="C1782" t="s">
        <v>665</v>
      </c>
      <c r="D1782" t="s">
        <v>666</v>
      </c>
      <c r="E1782" t="s">
        <v>883</v>
      </c>
      <c r="F1782" t="s">
        <v>884</v>
      </c>
      <c r="G1782" t="s">
        <v>5854</v>
      </c>
      <c r="H1782">
        <v>1</v>
      </c>
      <c r="I1782" t="s">
        <v>5855</v>
      </c>
      <c r="J1782" t="s">
        <v>5855</v>
      </c>
      <c r="K1782" t="s">
        <v>29</v>
      </c>
      <c r="L1782" t="s">
        <v>47</v>
      </c>
      <c r="M1782">
        <v>419801</v>
      </c>
      <c r="N1782">
        <v>610930</v>
      </c>
      <c r="O1782" t="s">
        <v>5856</v>
      </c>
      <c r="P1782">
        <v>2027</v>
      </c>
      <c r="Q1782">
        <v>2</v>
      </c>
      <c r="R1782" t="s">
        <v>49</v>
      </c>
      <c r="S1782" t="s">
        <v>33</v>
      </c>
      <c r="T1782" t="s">
        <v>34</v>
      </c>
      <c r="U1782" t="s">
        <v>35</v>
      </c>
    </row>
    <row r="1783" spans="1:21" hidden="1" x14ac:dyDescent="0.2">
      <c r="A1783" t="s">
        <v>5795</v>
      </c>
      <c r="B1783" t="s">
        <v>5796</v>
      </c>
      <c r="C1783" t="s">
        <v>5857</v>
      </c>
      <c r="D1783" t="s">
        <v>5858</v>
      </c>
      <c r="E1783" t="s">
        <v>5859</v>
      </c>
      <c r="F1783" t="s">
        <v>5860</v>
      </c>
      <c r="G1783" t="s">
        <v>5861</v>
      </c>
      <c r="H1783">
        <v>2</v>
      </c>
      <c r="I1783" t="s">
        <v>5862</v>
      </c>
      <c r="J1783" t="s">
        <v>5862</v>
      </c>
      <c r="K1783" t="s">
        <v>29</v>
      </c>
      <c r="L1783" t="s">
        <v>30</v>
      </c>
      <c r="M1783">
        <v>635118</v>
      </c>
      <c r="N1783">
        <v>156985</v>
      </c>
      <c r="O1783" t="s">
        <v>5863</v>
      </c>
      <c r="P1783">
        <v>2027</v>
      </c>
      <c r="Q1783">
        <v>2</v>
      </c>
      <c r="R1783" t="s">
        <v>49</v>
      </c>
      <c r="S1783" t="s">
        <v>33</v>
      </c>
      <c r="T1783" t="s">
        <v>34</v>
      </c>
      <c r="U1783" t="s">
        <v>35</v>
      </c>
    </row>
    <row r="1784" spans="1:21" hidden="1" x14ac:dyDescent="0.2">
      <c r="A1784" t="s">
        <v>5795</v>
      </c>
      <c r="B1784" t="s">
        <v>5796</v>
      </c>
      <c r="C1784" t="s">
        <v>5857</v>
      </c>
      <c r="D1784" t="s">
        <v>5858</v>
      </c>
      <c r="E1784" t="s">
        <v>5864</v>
      </c>
      <c r="F1784" t="s">
        <v>5865</v>
      </c>
      <c r="G1784" t="s">
        <v>5866</v>
      </c>
      <c r="H1784">
        <v>2</v>
      </c>
      <c r="I1784" t="s">
        <v>5867</v>
      </c>
      <c r="J1784" t="s">
        <v>5867</v>
      </c>
      <c r="K1784" t="s">
        <v>29</v>
      </c>
      <c r="L1784" t="s">
        <v>47</v>
      </c>
      <c r="M1784">
        <v>611803</v>
      </c>
      <c r="N1784">
        <v>157941</v>
      </c>
      <c r="O1784" t="s">
        <v>5868</v>
      </c>
      <c r="P1784">
        <v>2027</v>
      </c>
      <c r="Q1784">
        <v>2</v>
      </c>
      <c r="R1784" t="s">
        <v>49</v>
      </c>
      <c r="S1784" t="s">
        <v>33</v>
      </c>
      <c r="T1784" t="s">
        <v>34</v>
      </c>
      <c r="U1784" t="s">
        <v>35</v>
      </c>
    </row>
    <row r="1785" spans="1:21" hidden="1" x14ac:dyDescent="0.2">
      <c r="A1785" t="s">
        <v>5795</v>
      </c>
      <c r="B1785" t="s">
        <v>5796</v>
      </c>
      <c r="C1785" t="s">
        <v>5857</v>
      </c>
      <c r="D1785" t="s">
        <v>5858</v>
      </c>
      <c r="E1785" t="s">
        <v>5869</v>
      </c>
      <c r="F1785" t="s">
        <v>5870</v>
      </c>
      <c r="G1785" t="s">
        <v>5871</v>
      </c>
      <c r="H1785">
        <v>2</v>
      </c>
      <c r="I1785" t="s">
        <v>5872</v>
      </c>
      <c r="J1785" t="s">
        <v>5872</v>
      </c>
      <c r="K1785" t="s">
        <v>29</v>
      </c>
      <c r="L1785" t="s">
        <v>47</v>
      </c>
      <c r="M1785">
        <v>623546</v>
      </c>
      <c r="N1785">
        <v>159173</v>
      </c>
      <c r="O1785" t="s">
        <v>5873</v>
      </c>
      <c r="P1785">
        <v>2027</v>
      </c>
      <c r="Q1785">
        <v>2</v>
      </c>
      <c r="R1785" t="s">
        <v>32</v>
      </c>
      <c r="S1785" t="s">
        <v>33</v>
      </c>
      <c r="T1785" t="s">
        <v>34</v>
      </c>
      <c r="U1785" t="s">
        <v>35</v>
      </c>
    </row>
    <row r="1786" spans="1:21" hidden="1" x14ac:dyDescent="0.2">
      <c r="A1786" t="s">
        <v>663</v>
      </c>
      <c r="B1786" t="s">
        <v>664</v>
      </c>
      <c r="C1786" t="s">
        <v>665</v>
      </c>
      <c r="D1786" t="s">
        <v>666</v>
      </c>
      <c r="E1786" t="s">
        <v>5874</v>
      </c>
      <c r="F1786" t="s">
        <v>5875</v>
      </c>
      <c r="G1786" t="s">
        <v>5876</v>
      </c>
      <c r="H1786">
        <v>1</v>
      </c>
      <c r="I1786" t="s">
        <v>5877</v>
      </c>
      <c r="J1786" t="s">
        <v>5877</v>
      </c>
      <c r="K1786" t="s">
        <v>29</v>
      </c>
      <c r="L1786" t="s">
        <v>47</v>
      </c>
      <c r="M1786">
        <v>400672</v>
      </c>
      <c r="N1786">
        <v>603994</v>
      </c>
      <c r="O1786" t="s">
        <v>5878</v>
      </c>
      <c r="P1786">
        <v>2027</v>
      </c>
      <c r="Q1786">
        <v>2</v>
      </c>
      <c r="R1786" t="s">
        <v>49</v>
      </c>
      <c r="S1786" t="s">
        <v>33</v>
      </c>
      <c r="T1786" t="s">
        <v>34</v>
      </c>
      <c r="U1786" t="s">
        <v>35</v>
      </c>
    </row>
    <row r="1787" spans="1:21" hidden="1" x14ac:dyDescent="0.2">
      <c r="A1787" t="s">
        <v>663</v>
      </c>
      <c r="B1787" t="s">
        <v>664</v>
      </c>
      <c r="C1787" t="s">
        <v>665</v>
      </c>
      <c r="D1787" t="s">
        <v>666</v>
      </c>
      <c r="E1787" t="s">
        <v>5874</v>
      </c>
      <c r="F1787" t="s">
        <v>5875</v>
      </c>
      <c r="G1787" t="s">
        <v>5879</v>
      </c>
      <c r="H1787">
        <v>1</v>
      </c>
      <c r="I1787" t="s">
        <v>5880</v>
      </c>
      <c r="J1787" t="s">
        <v>5880</v>
      </c>
      <c r="K1787" t="s">
        <v>29</v>
      </c>
      <c r="L1787" t="s">
        <v>47</v>
      </c>
      <c r="M1787">
        <v>392002</v>
      </c>
      <c r="N1787">
        <v>609898</v>
      </c>
      <c r="O1787" t="s">
        <v>5881</v>
      </c>
      <c r="P1787">
        <v>2027</v>
      </c>
      <c r="Q1787">
        <v>2</v>
      </c>
      <c r="R1787" t="s">
        <v>49</v>
      </c>
      <c r="S1787" t="s">
        <v>33</v>
      </c>
      <c r="T1787" t="s">
        <v>34</v>
      </c>
      <c r="U1787" t="s">
        <v>35</v>
      </c>
    </row>
    <row r="1788" spans="1:21" hidden="1" x14ac:dyDescent="0.2">
      <c r="A1788" t="s">
        <v>663</v>
      </c>
      <c r="B1788" t="s">
        <v>664</v>
      </c>
      <c r="C1788" t="s">
        <v>665</v>
      </c>
      <c r="D1788" t="s">
        <v>666</v>
      </c>
      <c r="E1788" t="s">
        <v>5874</v>
      </c>
      <c r="F1788" t="s">
        <v>5875</v>
      </c>
      <c r="G1788" t="s">
        <v>5882</v>
      </c>
      <c r="H1788">
        <v>1</v>
      </c>
      <c r="I1788" t="s">
        <v>5883</v>
      </c>
      <c r="J1788" t="s">
        <v>5883</v>
      </c>
      <c r="K1788" t="s">
        <v>29</v>
      </c>
      <c r="L1788" t="s">
        <v>47</v>
      </c>
      <c r="M1788">
        <v>392452</v>
      </c>
      <c r="N1788">
        <v>605575</v>
      </c>
      <c r="O1788" t="s">
        <v>5884</v>
      </c>
      <c r="P1788">
        <v>2027</v>
      </c>
      <c r="Q1788">
        <v>2</v>
      </c>
      <c r="R1788" t="s">
        <v>49</v>
      </c>
      <c r="S1788" t="s">
        <v>33</v>
      </c>
      <c r="T1788" t="s">
        <v>34</v>
      </c>
      <c r="U1788" t="s">
        <v>35</v>
      </c>
    </row>
    <row r="1789" spans="1:21" hidden="1" x14ac:dyDescent="0.2">
      <c r="A1789" t="s">
        <v>663</v>
      </c>
      <c r="B1789" t="s">
        <v>664</v>
      </c>
      <c r="C1789" t="s">
        <v>665</v>
      </c>
      <c r="D1789" t="s">
        <v>666</v>
      </c>
      <c r="E1789" t="s">
        <v>5874</v>
      </c>
      <c r="F1789" t="s">
        <v>5875</v>
      </c>
      <c r="G1789" t="s">
        <v>5885</v>
      </c>
      <c r="H1789">
        <v>1</v>
      </c>
      <c r="I1789" t="s">
        <v>5886</v>
      </c>
      <c r="J1789" t="s">
        <v>5886</v>
      </c>
      <c r="K1789" t="s">
        <v>29</v>
      </c>
      <c r="L1789" t="s">
        <v>47</v>
      </c>
      <c r="M1789">
        <v>399062</v>
      </c>
      <c r="N1789">
        <v>604654</v>
      </c>
      <c r="O1789" t="s">
        <v>5887</v>
      </c>
      <c r="P1789">
        <v>2027</v>
      </c>
      <c r="Q1789">
        <v>2</v>
      </c>
      <c r="R1789" t="s">
        <v>49</v>
      </c>
      <c r="S1789" t="s">
        <v>33</v>
      </c>
      <c r="T1789" t="s">
        <v>34</v>
      </c>
      <c r="U1789" t="s">
        <v>35</v>
      </c>
    </row>
    <row r="1790" spans="1:21" hidden="1" x14ac:dyDescent="0.2">
      <c r="A1790" t="s">
        <v>663</v>
      </c>
      <c r="B1790" t="s">
        <v>664</v>
      </c>
      <c r="C1790" t="s">
        <v>665</v>
      </c>
      <c r="D1790" t="s">
        <v>666</v>
      </c>
      <c r="E1790" t="s">
        <v>5874</v>
      </c>
      <c r="F1790" t="s">
        <v>5875</v>
      </c>
      <c r="G1790" t="s">
        <v>5888</v>
      </c>
      <c r="H1790">
        <v>1</v>
      </c>
      <c r="I1790" t="s">
        <v>5889</v>
      </c>
      <c r="J1790" t="s">
        <v>5889</v>
      </c>
      <c r="K1790" t="s">
        <v>29</v>
      </c>
      <c r="L1790" t="s">
        <v>47</v>
      </c>
      <c r="M1790">
        <v>402190</v>
      </c>
      <c r="N1790">
        <v>604678</v>
      </c>
      <c r="O1790" t="s">
        <v>5890</v>
      </c>
      <c r="P1790">
        <v>2027</v>
      </c>
      <c r="Q1790">
        <v>2</v>
      </c>
      <c r="R1790" t="s">
        <v>49</v>
      </c>
      <c r="S1790" t="s">
        <v>33</v>
      </c>
      <c r="T1790" t="s">
        <v>34</v>
      </c>
      <c r="U1790" t="s">
        <v>35</v>
      </c>
    </row>
    <row r="1791" spans="1:21" hidden="1" x14ac:dyDescent="0.2">
      <c r="A1791" t="s">
        <v>663</v>
      </c>
      <c r="B1791" t="s">
        <v>664</v>
      </c>
      <c r="C1791" t="s">
        <v>665</v>
      </c>
      <c r="D1791" t="s">
        <v>666</v>
      </c>
      <c r="E1791" t="s">
        <v>5874</v>
      </c>
      <c r="F1791" t="s">
        <v>5875</v>
      </c>
      <c r="G1791" t="s">
        <v>5891</v>
      </c>
      <c r="H1791">
        <v>1</v>
      </c>
      <c r="I1791" t="s">
        <v>5892</v>
      </c>
      <c r="J1791" t="s">
        <v>5892</v>
      </c>
      <c r="K1791" t="s">
        <v>29</v>
      </c>
      <c r="L1791" t="s">
        <v>47</v>
      </c>
      <c r="M1791">
        <v>397844</v>
      </c>
      <c r="N1791">
        <v>610692</v>
      </c>
      <c r="O1791" t="s">
        <v>5893</v>
      </c>
      <c r="P1791">
        <v>2027</v>
      </c>
      <c r="Q1791">
        <v>2</v>
      </c>
      <c r="R1791" t="s">
        <v>49</v>
      </c>
      <c r="S1791" t="s">
        <v>33</v>
      </c>
      <c r="T1791" t="s">
        <v>34</v>
      </c>
      <c r="U1791" t="s">
        <v>35</v>
      </c>
    </row>
    <row r="1792" spans="1:21" hidden="1" x14ac:dyDescent="0.2">
      <c r="A1792" t="s">
        <v>663</v>
      </c>
      <c r="B1792" t="s">
        <v>664</v>
      </c>
      <c r="C1792" t="s">
        <v>665</v>
      </c>
      <c r="D1792" t="s">
        <v>666</v>
      </c>
      <c r="E1792" t="s">
        <v>5874</v>
      </c>
      <c r="F1792" t="s">
        <v>5875</v>
      </c>
      <c r="G1792" t="s">
        <v>5894</v>
      </c>
      <c r="H1792">
        <v>1</v>
      </c>
      <c r="I1792" t="s">
        <v>5895</v>
      </c>
      <c r="J1792" t="s">
        <v>5895</v>
      </c>
      <c r="K1792" t="s">
        <v>29</v>
      </c>
      <c r="L1792" t="s">
        <v>47</v>
      </c>
      <c r="M1792">
        <v>387587</v>
      </c>
      <c r="N1792">
        <v>613500</v>
      </c>
      <c r="O1792" t="s">
        <v>5896</v>
      </c>
      <c r="P1792">
        <v>2027</v>
      </c>
      <c r="Q1792">
        <v>2</v>
      </c>
      <c r="R1792" t="s">
        <v>49</v>
      </c>
      <c r="S1792" t="s">
        <v>33</v>
      </c>
      <c r="T1792" t="s">
        <v>34</v>
      </c>
      <c r="U1792" t="s">
        <v>35</v>
      </c>
    </row>
    <row r="1793" spans="1:21" hidden="1" x14ac:dyDescent="0.2">
      <c r="A1793" t="s">
        <v>663</v>
      </c>
      <c r="B1793" t="s">
        <v>664</v>
      </c>
      <c r="C1793" t="s">
        <v>665</v>
      </c>
      <c r="D1793" t="s">
        <v>666</v>
      </c>
      <c r="E1793" t="s">
        <v>5874</v>
      </c>
      <c r="F1793" t="s">
        <v>5875</v>
      </c>
      <c r="G1793" t="s">
        <v>5897</v>
      </c>
      <c r="H1793">
        <v>1</v>
      </c>
      <c r="I1793" t="s">
        <v>5898</v>
      </c>
      <c r="J1793" t="s">
        <v>5898</v>
      </c>
      <c r="K1793" t="s">
        <v>29</v>
      </c>
      <c r="L1793" t="s">
        <v>47</v>
      </c>
      <c r="M1793">
        <v>395236</v>
      </c>
      <c r="N1793">
        <v>597511</v>
      </c>
      <c r="O1793" t="s">
        <v>5899</v>
      </c>
      <c r="P1793">
        <v>2027</v>
      </c>
      <c r="Q1793">
        <v>2</v>
      </c>
      <c r="R1793" t="s">
        <v>49</v>
      </c>
      <c r="S1793" t="s">
        <v>33</v>
      </c>
      <c r="T1793" t="s">
        <v>34</v>
      </c>
      <c r="U1793" t="s">
        <v>35</v>
      </c>
    </row>
    <row r="1794" spans="1:21" hidden="1" x14ac:dyDescent="0.2">
      <c r="A1794" t="s">
        <v>663</v>
      </c>
      <c r="B1794" t="s">
        <v>664</v>
      </c>
      <c r="C1794" t="s">
        <v>665</v>
      </c>
      <c r="D1794" t="s">
        <v>666</v>
      </c>
      <c r="E1794" t="s">
        <v>5874</v>
      </c>
      <c r="F1794" t="s">
        <v>5875</v>
      </c>
      <c r="G1794" t="s">
        <v>5900</v>
      </c>
      <c r="H1794">
        <v>1</v>
      </c>
      <c r="I1794" t="s">
        <v>5901</v>
      </c>
      <c r="J1794" t="s">
        <v>5901</v>
      </c>
      <c r="K1794" t="s">
        <v>29</v>
      </c>
      <c r="L1794" t="s">
        <v>47</v>
      </c>
      <c r="M1794">
        <v>393272</v>
      </c>
      <c r="N1794">
        <v>601327</v>
      </c>
      <c r="O1794" t="s">
        <v>5902</v>
      </c>
      <c r="P1794">
        <v>2027</v>
      </c>
      <c r="Q1794">
        <v>2</v>
      </c>
      <c r="R1794" t="s">
        <v>49</v>
      </c>
      <c r="S1794" t="s">
        <v>33</v>
      </c>
      <c r="T1794" t="s">
        <v>34</v>
      </c>
      <c r="U1794" t="s">
        <v>35</v>
      </c>
    </row>
    <row r="1795" spans="1:21" hidden="1" x14ac:dyDescent="0.2">
      <c r="A1795" t="s">
        <v>663</v>
      </c>
      <c r="B1795" t="s">
        <v>664</v>
      </c>
      <c r="C1795" t="s">
        <v>665</v>
      </c>
      <c r="D1795" t="s">
        <v>666</v>
      </c>
      <c r="E1795" t="s">
        <v>5874</v>
      </c>
      <c r="F1795" t="s">
        <v>5875</v>
      </c>
      <c r="G1795" t="s">
        <v>5903</v>
      </c>
      <c r="H1795">
        <v>1</v>
      </c>
      <c r="I1795" t="s">
        <v>5904</v>
      </c>
      <c r="J1795" t="s">
        <v>5904</v>
      </c>
      <c r="K1795" t="s">
        <v>29</v>
      </c>
      <c r="L1795" t="s">
        <v>47</v>
      </c>
      <c r="M1795">
        <v>384585</v>
      </c>
      <c r="N1795">
        <v>611426</v>
      </c>
      <c r="O1795" t="s">
        <v>5905</v>
      </c>
      <c r="P1795">
        <v>2027</v>
      </c>
      <c r="Q1795">
        <v>2</v>
      </c>
      <c r="R1795" t="s">
        <v>49</v>
      </c>
      <c r="S1795" t="s">
        <v>33</v>
      </c>
      <c r="T1795" t="s">
        <v>34</v>
      </c>
      <c r="U1795" t="s">
        <v>35</v>
      </c>
    </row>
    <row r="1796" spans="1:21" hidden="1" x14ac:dyDescent="0.2">
      <c r="A1796" t="s">
        <v>663</v>
      </c>
      <c r="B1796" t="s">
        <v>664</v>
      </c>
      <c r="C1796" t="s">
        <v>665</v>
      </c>
      <c r="D1796" t="s">
        <v>666</v>
      </c>
      <c r="E1796" t="s">
        <v>5874</v>
      </c>
      <c r="F1796" t="s">
        <v>5875</v>
      </c>
      <c r="G1796" t="s">
        <v>5906</v>
      </c>
      <c r="H1796">
        <v>1</v>
      </c>
      <c r="I1796" t="s">
        <v>5907</v>
      </c>
      <c r="J1796" t="s">
        <v>5907</v>
      </c>
      <c r="K1796" t="s">
        <v>29</v>
      </c>
      <c r="L1796" t="s">
        <v>47</v>
      </c>
      <c r="M1796">
        <v>385580</v>
      </c>
      <c r="N1796">
        <v>606616</v>
      </c>
      <c r="O1796" t="s">
        <v>5908</v>
      </c>
      <c r="P1796">
        <v>2027</v>
      </c>
      <c r="Q1796">
        <v>2</v>
      </c>
      <c r="R1796" t="s">
        <v>4768</v>
      </c>
      <c r="S1796" t="s">
        <v>33</v>
      </c>
      <c r="T1796" t="s">
        <v>34</v>
      </c>
      <c r="U1796" t="s">
        <v>35</v>
      </c>
    </row>
    <row r="1797" spans="1:21" hidden="1" x14ac:dyDescent="0.2">
      <c r="A1797" t="s">
        <v>663</v>
      </c>
      <c r="B1797" t="s">
        <v>664</v>
      </c>
      <c r="C1797" t="s">
        <v>665</v>
      </c>
      <c r="D1797" t="s">
        <v>666</v>
      </c>
      <c r="E1797" t="s">
        <v>5874</v>
      </c>
      <c r="F1797" t="s">
        <v>5875</v>
      </c>
      <c r="G1797" t="s">
        <v>5909</v>
      </c>
      <c r="H1797">
        <v>1</v>
      </c>
      <c r="I1797" t="s">
        <v>5910</v>
      </c>
      <c r="J1797" t="s">
        <v>5910</v>
      </c>
      <c r="K1797" t="s">
        <v>29</v>
      </c>
      <c r="L1797" t="s">
        <v>47</v>
      </c>
      <c r="M1797">
        <v>396924</v>
      </c>
      <c r="N1797">
        <v>607960</v>
      </c>
      <c r="O1797" t="s">
        <v>5911</v>
      </c>
      <c r="P1797">
        <v>2027</v>
      </c>
      <c r="Q1797">
        <v>2</v>
      </c>
      <c r="R1797" t="s">
        <v>49</v>
      </c>
      <c r="S1797" t="s">
        <v>33</v>
      </c>
      <c r="T1797" t="s">
        <v>34</v>
      </c>
      <c r="U1797" t="s">
        <v>35</v>
      </c>
    </row>
    <row r="1798" spans="1:21" hidden="1" x14ac:dyDescent="0.2">
      <c r="A1798" t="s">
        <v>663</v>
      </c>
      <c r="B1798" t="s">
        <v>664</v>
      </c>
      <c r="C1798" t="s">
        <v>665</v>
      </c>
      <c r="D1798" t="s">
        <v>666</v>
      </c>
      <c r="E1798" t="s">
        <v>5874</v>
      </c>
      <c r="F1798" t="s">
        <v>5875</v>
      </c>
      <c r="G1798" t="s">
        <v>5912</v>
      </c>
      <c r="H1798">
        <v>1</v>
      </c>
      <c r="I1798" t="s">
        <v>5913</v>
      </c>
      <c r="J1798" t="s">
        <v>5913</v>
      </c>
      <c r="K1798" t="s">
        <v>29</v>
      </c>
      <c r="L1798" t="s">
        <v>47</v>
      </c>
      <c r="M1798">
        <v>389882</v>
      </c>
      <c r="N1798">
        <v>603720</v>
      </c>
      <c r="O1798" t="s">
        <v>5914</v>
      </c>
      <c r="P1798">
        <v>2027</v>
      </c>
      <c r="Q1798">
        <v>2</v>
      </c>
      <c r="R1798" t="s">
        <v>4768</v>
      </c>
      <c r="S1798" t="s">
        <v>33</v>
      </c>
      <c r="T1798" t="s">
        <v>34</v>
      </c>
      <c r="U1798" t="s">
        <v>35</v>
      </c>
    </row>
    <row r="1799" spans="1:21" hidden="1" x14ac:dyDescent="0.2">
      <c r="A1799" t="s">
        <v>5795</v>
      </c>
      <c r="B1799" t="s">
        <v>5796</v>
      </c>
      <c r="C1799" t="s">
        <v>5857</v>
      </c>
      <c r="D1799" t="s">
        <v>5858</v>
      </c>
      <c r="E1799" t="s">
        <v>5869</v>
      </c>
      <c r="F1799" t="s">
        <v>5870</v>
      </c>
      <c r="G1799" t="s">
        <v>5915</v>
      </c>
      <c r="H1799">
        <v>2</v>
      </c>
      <c r="I1799" t="s">
        <v>5916</v>
      </c>
      <c r="J1799" t="s">
        <v>5916</v>
      </c>
      <c r="K1799" t="s">
        <v>29</v>
      </c>
      <c r="L1799" t="s">
        <v>30</v>
      </c>
      <c r="M1799">
        <v>620069</v>
      </c>
      <c r="N1799">
        <v>151356</v>
      </c>
      <c r="O1799" t="s">
        <v>5917</v>
      </c>
      <c r="P1799">
        <v>2027</v>
      </c>
      <c r="Q1799">
        <v>2</v>
      </c>
      <c r="R1799" t="s">
        <v>49</v>
      </c>
      <c r="S1799" t="s">
        <v>33</v>
      </c>
      <c r="T1799" t="s">
        <v>34</v>
      </c>
      <c r="U1799" t="s">
        <v>35</v>
      </c>
    </row>
    <row r="1800" spans="1:21" hidden="1" x14ac:dyDescent="0.2">
      <c r="A1800" t="s">
        <v>5795</v>
      </c>
      <c r="B1800" t="s">
        <v>5796</v>
      </c>
      <c r="C1800" t="s">
        <v>5857</v>
      </c>
      <c r="D1800" t="s">
        <v>5858</v>
      </c>
      <c r="E1800" t="s">
        <v>5918</v>
      </c>
      <c r="F1800" t="s">
        <v>5919</v>
      </c>
      <c r="G1800" t="s">
        <v>5920</v>
      </c>
      <c r="H1800">
        <v>2</v>
      </c>
      <c r="I1800" t="s">
        <v>5921</v>
      </c>
      <c r="J1800" t="s">
        <v>5921</v>
      </c>
      <c r="K1800" t="s">
        <v>29</v>
      </c>
      <c r="L1800" t="s">
        <v>198</v>
      </c>
      <c r="M1800">
        <v>628121</v>
      </c>
      <c r="N1800">
        <v>161686</v>
      </c>
      <c r="O1800" t="s">
        <v>5922</v>
      </c>
      <c r="P1800">
        <v>2027</v>
      </c>
      <c r="Q1800">
        <v>2</v>
      </c>
      <c r="R1800" t="s">
        <v>49</v>
      </c>
      <c r="S1800" t="s">
        <v>33</v>
      </c>
      <c r="T1800" t="s">
        <v>34</v>
      </c>
      <c r="U1800" t="s">
        <v>35</v>
      </c>
    </row>
    <row r="1801" spans="1:21" hidden="1" x14ac:dyDescent="0.2">
      <c r="A1801" t="s">
        <v>5795</v>
      </c>
      <c r="B1801" t="s">
        <v>5796</v>
      </c>
      <c r="C1801" t="s">
        <v>5857</v>
      </c>
      <c r="D1801" t="s">
        <v>5858</v>
      </c>
      <c r="E1801" t="s">
        <v>5918</v>
      </c>
      <c r="F1801" t="s">
        <v>5919</v>
      </c>
      <c r="G1801" t="s">
        <v>5923</v>
      </c>
      <c r="H1801">
        <v>2</v>
      </c>
      <c r="I1801" t="s">
        <v>5924</v>
      </c>
      <c r="J1801" t="s">
        <v>5924</v>
      </c>
      <c r="K1801" t="s">
        <v>29</v>
      </c>
      <c r="L1801" t="s">
        <v>30</v>
      </c>
      <c r="M1801">
        <v>623614</v>
      </c>
      <c r="N1801">
        <v>167616</v>
      </c>
      <c r="O1801" t="s">
        <v>5925</v>
      </c>
      <c r="P1801">
        <v>2027</v>
      </c>
      <c r="Q1801">
        <v>2</v>
      </c>
      <c r="R1801" t="s">
        <v>49</v>
      </c>
      <c r="S1801" t="s">
        <v>33</v>
      </c>
      <c r="T1801" t="s">
        <v>34</v>
      </c>
      <c r="U1801" t="s">
        <v>35</v>
      </c>
    </row>
    <row r="1802" spans="1:21" hidden="1" x14ac:dyDescent="0.2">
      <c r="A1802" t="s">
        <v>663</v>
      </c>
      <c r="B1802" t="s">
        <v>664</v>
      </c>
      <c r="C1802" t="s">
        <v>1894</v>
      </c>
      <c r="D1802" t="s">
        <v>1895</v>
      </c>
      <c r="E1802" t="s">
        <v>1956</v>
      </c>
      <c r="F1802" t="s">
        <v>1957</v>
      </c>
      <c r="G1802" t="s">
        <v>5926</v>
      </c>
      <c r="H1802">
        <v>1</v>
      </c>
      <c r="I1802" t="s">
        <v>5927</v>
      </c>
      <c r="J1802" t="s">
        <v>5927</v>
      </c>
      <c r="K1802" t="s">
        <v>29</v>
      </c>
      <c r="L1802" t="s">
        <v>47</v>
      </c>
      <c r="M1802">
        <v>392341</v>
      </c>
      <c r="N1802">
        <v>511644</v>
      </c>
      <c r="O1802" t="s">
        <v>5928</v>
      </c>
      <c r="P1802">
        <v>2027</v>
      </c>
      <c r="Q1802">
        <v>2</v>
      </c>
      <c r="R1802" t="s">
        <v>49</v>
      </c>
      <c r="S1802" t="s">
        <v>33</v>
      </c>
      <c r="T1802" t="s">
        <v>34</v>
      </c>
      <c r="U1802" t="s">
        <v>35</v>
      </c>
    </row>
    <row r="1803" spans="1:21" hidden="1" x14ac:dyDescent="0.2">
      <c r="A1803" t="s">
        <v>5795</v>
      </c>
      <c r="B1803" t="s">
        <v>5796</v>
      </c>
      <c r="C1803" t="s">
        <v>5857</v>
      </c>
      <c r="D1803" t="s">
        <v>5858</v>
      </c>
      <c r="E1803" t="s">
        <v>5918</v>
      </c>
      <c r="F1803" t="s">
        <v>5919</v>
      </c>
      <c r="G1803" t="s">
        <v>5929</v>
      </c>
      <c r="H1803">
        <v>2</v>
      </c>
      <c r="I1803" t="s">
        <v>5930</v>
      </c>
      <c r="J1803" t="s">
        <v>5930</v>
      </c>
      <c r="K1803" t="s">
        <v>29</v>
      </c>
      <c r="L1803" t="s">
        <v>30</v>
      </c>
      <c r="M1803">
        <v>632192</v>
      </c>
      <c r="N1803">
        <v>163212</v>
      </c>
      <c r="O1803" t="s">
        <v>5931</v>
      </c>
      <c r="P1803">
        <v>2027</v>
      </c>
      <c r="Q1803">
        <v>2</v>
      </c>
      <c r="R1803" t="s">
        <v>49</v>
      </c>
      <c r="S1803" t="s">
        <v>33</v>
      </c>
      <c r="T1803" t="s">
        <v>34</v>
      </c>
      <c r="U1803" t="s">
        <v>35</v>
      </c>
    </row>
    <row r="1804" spans="1:21" hidden="1" x14ac:dyDescent="0.2">
      <c r="A1804" t="s">
        <v>5795</v>
      </c>
      <c r="B1804" t="s">
        <v>5796</v>
      </c>
      <c r="C1804" t="s">
        <v>5857</v>
      </c>
      <c r="D1804" t="s">
        <v>5858</v>
      </c>
      <c r="E1804" t="s">
        <v>5932</v>
      </c>
      <c r="F1804" t="s">
        <v>5933</v>
      </c>
      <c r="G1804" t="s">
        <v>5934</v>
      </c>
      <c r="H1804">
        <v>2</v>
      </c>
      <c r="I1804" t="s">
        <v>5935</v>
      </c>
      <c r="J1804" t="s">
        <v>5935</v>
      </c>
      <c r="K1804" t="s">
        <v>29</v>
      </c>
      <c r="L1804" t="s">
        <v>30</v>
      </c>
      <c r="M1804">
        <v>613116</v>
      </c>
      <c r="N1804">
        <v>166310</v>
      </c>
      <c r="O1804" t="s">
        <v>5936</v>
      </c>
      <c r="P1804">
        <v>2027</v>
      </c>
      <c r="Q1804">
        <v>2</v>
      </c>
      <c r="R1804" t="s">
        <v>49</v>
      </c>
      <c r="S1804" t="s">
        <v>33</v>
      </c>
      <c r="T1804" t="s">
        <v>34</v>
      </c>
      <c r="U1804" t="s">
        <v>35</v>
      </c>
    </row>
    <row r="1805" spans="1:21" hidden="1" x14ac:dyDescent="0.2">
      <c r="A1805" t="s">
        <v>663</v>
      </c>
      <c r="B1805" t="s">
        <v>664</v>
      </c>
      <c r="C1805" t="s">
        <v>1894</v>
      </c>
      <c r="D1805" t="s">
        <v>1895</v>
      </c>
      <c r="E1805" t="s">
        <v>1956</v>
      </c>
      <c r="F1805" t="s">
        <v>1957</v>
      </c>
      <c r="G1805" t="s">
        <v>5937</v>
      </c>
      <c r="H1805">
        <v>1</v>
      </c>
      <c r="I1805" t="s">
        <v>5938</v>
      </c>
      <c r="J1805" t="s">
        <v>5938</v>
      </c>
      <c r="K1805" t="s">
        <v>29</v>
      </c>
      <c r="L1805" t="s">
        <v>47</v>
      </c>
      <c r="M1805">
        <v>404560</v>
      </c>
      <c r="N1805">
        <v>511293</v>
      </c>
      <c r="O1805" t="s">
        <v>5939</v>
      </c>
      <c r="P1805">
        <v>2027</v>
      </c>
      <c r="Q1805">
        <v>2</v>
      </c>
      <c r="R1805" t="s">
        <v>49</v>
      </c>
      <c r="S1805" t="s">
        <v>33</v>
      </c>
      <c r="T1805" t="s">
        <v>34</v>
      </c>
      <c r="U1805" t="s">
        <v>35</v>
      </c>
    </row>
    <row r="1806" spans="1:21" hidden="1" x14ac:dyDescent="0.2">
      <c r="A1806" t="s">
        <v>5795</v>
      </c>
      <c r="B1806" t="s">
        <v>5796</v>
      </c>
      <c r="C1806" t="s">
        <v>5857</v>
      </c>
      <c r="D1806" t="s">
        <v>5858</v>
      </c>
      <c r="E1806" t="s">
        <v>5940</v>
      </c>
      <c r="F1806" t="s">
        <v>5941</v>
      </c>
      <c r="G1806" t="s">
        <v>5942</v>
      </c>
      <c r="H1806">
        <v>2</v>
      </c>
      <c r="I1806" t="s">
        <v>5943</v>
      </c>
      <c r="J1806" t="s">
        <v>5943</v>
      </c>
      <c r="K1806" t="s">
        <v>29</v>
      </c>
      <c r="L1806" t="s">
        <v>47</v>
      </c>
      <c r="M1806">
        <v>611452</v>
      </c>
      <c r="N1806">
        <v>136939</v>
      </c>
      <c r="O1806" t="s">
        <v>5944</v>
      </c>
      <c r="P1806">
        <v>2027</v>
      </c>
      <c r="Q1806">
        <v>2</v>
      </c>
      <c r="R1806" t="s">
        <v>49</v>
      </c>
      <c r="S1806" t="s">
        <v>33</v>
      </c>
      <c r="T1806" t="s">
        <v>34</v>
      </c>
      <c r="U1806" t="s">
        <v>35</v>
      </c>
    </row>
    <row r="1807" spans="1:21" hidden="1" x14ac:dyDescent="0.2">
      <c r="A1807" t="s">
        <v>663</v>
      </c>
      <c r="B1807" t="s">
        <v>664</v>
      </c>
      <c r="C1807" t="s">
        <v>1894</v>
      </c>
      <c r="D1807" t="s">
        <v>1895</v>
      </c>
      <c r="E1807" t="s">
        <v>1956</v>
      </c>
      <c r="F1807" t="s">
        <v>1957</v>
      </c>
      <c r="G1807" t="s">
        <v>5945</v>
      </c>
      <c r="H1807">
        <v>1</v>
      </c>
      <c r="I1807" t="s">
        <v>5946</v>
      </c>
      <c r="J1807" t="s">
        <v>5946</v>
      </c>
      <c r="K1807" t="s">
        <v>29</v>
      </c>
      <c r="L1807" t="s">
        <v>47</v>
      </c>
      <c r="M1807">
        <v>395953</v>
      </c>
      <c r="N1807">
        <v>515140</v>
      </c>
      <c r="O1807" t="s">
        <v>5947</v>
      </c>
      <c r="P1807">
        <v>2027</v>
      </c>
      <c r="Q1807">
        <v>2</v>
      </c>
      <c r="R1807" t="s">
        <v>49</v>
      </c>
      <c r="S1807" t="s">
        <v>33</v>
      </c>
      <c r="T1807" t="s">
        <v>34</v>
      </c>
      <c r="U1807" t="s">
        <v>35</v>
      </c>
    </row>
    <row r="1808" spans="1:21" hidden="1" x14ac:dyDescent="0.2">
      <c r="A1808" t="s">
        <v>5795</v>
      </c>
      <c r="B1808" t="s">
        <v>5796</v>
      </c>
      <c r="C1808" t="s">
        <v>5857</v>
      </c>
      <c r="D1808" t="s">
        <v>5858</v>
      </c>
      <c r="E1808" t="s">
        <v>5940</v>
      </c>
      <c r="F1808" t="s">
        <v>5941</v>
      </c>
      <c r="G1808" t="s">
        <v>5948</v>
      </c>
      <c r="H1808">
        <v>2</v>
      </c>
      <c r="I1808" t="s">
        <v>5949</v>
      </c>
      <c r="J1808" t="s">
        <v>5949</v>
      </c>
      <c r="K1808" t="s">
        <v>29</v>
      </c>
      <c r="L1808" t="s">
        <v>47</v>
      </c>
      <c r="M1808">
        <v>601953</v>
      </c>
      <c r="N1808">
        <v>141311</v>
      </c>
      <c r="O1808" t="s">
        <v>5950</v>
      </c>
      <c r="P1808">
        <v>2027</v>
      </c>
      <c r="Q1808">
        <v>2</v>
      </c>
      <c r="R1808" t="s">
        <v>49</v>
      </c>
      <c r="S1808" t="s">
        <v>33</v>
      </c>
      <c r="T1808" t="s">
        <v>34</v>
      </c>
      <c r="U1808" t="s">
        <v>35</v>
      </c>
    </row>
    <row r="1809" spans="1:21" hidden="1" x14ac:dyDescent="0.2">
      <c r="A1809" t="s">
        <v>5795</v>
      </c>
      <c r="B1809" t="s">
        <v>5796</v>
      </c>
      <c r="C1809" t="s">
        <v>5857</v>
      </c>
      <c r="D1809" t="s">
        <v>5858</v>
      </c>
      <c r="E1809" t="s">
        <v>5940</v>
      </c>
      <c r="F1809" t="s">
        <v>5941</v>
      </c>
      <c r="G1809" t="s">
        <v>5951</v>
      </c>
      <c r="H1809">
        <v>2</v>
      </c>
      <c r="I1809" t="s">
        <v>5952</v>
      </c>
      <c r="J1809" t="s">
        <v>5952</v>
      </c>
      <c r="K1809" t="s">
        <v>29</v>
      </c>
      <c r="L1809" t="s">
        <v>47</v>
      </c>
      <c r="M1809">
        <v>591737</v>
      </c>
      <c r="N1809">
        <v>148639</v>
      </c>
      <c r="O1809" t="s">
        <v>5953</v>
      </c>
      <c r="P1809">
        <v>2027</v>
      </c>
      <c r="Q1809">
        <v>2</v>
      </c>
      <c r="R1809" t="s">
        <v>49</v>
      </c>
      <c r="S1809" t="s">
        <v>33</v>
      </c>
      <c r="T1809" t="s">
        <v>34</v>
      </c>
      <c r="U1809" t="s">
        <v>35</v>
      </c>
    </row>
    <row r="1810" spans="1:21" hidden="1" x14ac:dyDescent="0.2">
      <c r="A1810" t="s">
        <v>5795</v>
      </c>
      <c r="B1810" t="s">
        <v>5796</v>
      </c>
      <c r="C1810" t="s">
        <v>5797</v>
      </c>
      <c r="D1810" t="s">
        <v>5798</v>
      </c>
      <c r="E1810" t="s">
        <v>5807</v>
      </c>
      <c r="F1810" t="s">
        <v>5808</v>
      </c>
      <c r="G1810" t="s">
        <v>5954</v>
      </c>
      <c r="H1810">
        <v>2</v>
      </c>
      <c r="I1810" t="s">
        <v>5955</v>
      </c>
      <c r="J1810" t="s">
        <v>5955</v>
      </c>
      <c r="K1810" t="s">
        <v>29</v>
      </c>
      <c r="L1810" t="s">
        <v>47</v>
      </c>
      <c r="M1810">
        <v>583172</v>
      </c>
      <c r="N1810">
        <v>133378</v>
      </c>
      <c r="O1810" t="s">
        <v>5956</v>
      </c>
      <c r="P1810">
        <v>2027</v>
      </c>
      <c r="Q1810">
        <v>2</v>
      </c>
      <c r="R1810" t="s">
        <v>49</v>
      </c>
      <c r="S1810" t="s">
        <v>33</v>
      </c>
      <c r="T1810" t="s">
        <v>34</v>
      </c>
      <c r="U1810" t="s">
        <v>35</v>
      </c>
    </row>
    <row r="1811" spans="1:21" hidden="1" x14ac:dyDescent="0.2">
      <c r="A1811" t="s">
        <v>663</v>
      </c>
      <c r="B1811" t="s">
        <v>664</v>
      </c>
      <c r="C1811" t="s">
        <v>1894</v>
      </c>
      <c r="D1811" t="s">
        <v>1895</v>
      </c>
      <c r="E1811" t="s">
        <v>1956</v>
      </c>
      <c r="F1811" t="s">
        <v>1957</v>
      </c>
      <c r="G1811" t="s">
        <v>5957</v>
      </c>
      <c r="H1811">
        <v>1</v>
      </c>
      <c r="I1811" t="s">
        <v>5958</v>
      </c>
      <c r="J1811" t="s">
        <v>5958</v>
      </c>
      <c r="K1811" t="s">
        <v>29</v>
      </c>
      <c r="L1811" t="s">
        <v>47</v>
      </c>
      <c r="M1811">
        <v>408191</v>
      </c>
      <c r="N1811">
        <v>512593</v>
      </c>
      <c r="O1811" t="s">
        <v>5959</v>
      </c>
      <c r="P1811">
        <v>2027</v>
      </c>
      <c r="Q1811">
        <v>2</v>
      </c>
      <c r="R1811" t="s">
        <v>49</v>
      </c>
      <c r="S1811" t="s">
        <v>33</v>
      </c>
      <c r="T1811" t="s">
        <v>34</v>
      </c>
      <c r="U1811" t="s">
        <v>35</v>
      </c>
    </row>
    <row r="1812" spans="1:21" hidden="1" x14ac:dyDescent="0.2">
      <c r="A1812" t="s">
        <v>5795</v>
      </c>
      <c r="B1812" t="s">
        <v>5796</v>
      </c>
      <c r="C1812" t="s">
        <v>5797</v>
      </c>
      <c r="D1812" t="s">
        <v>5798</v>
      </c>
      <c r="E1812" t="s">
        <v>5807</v>
      </c>
      <c r="F1812" t="s">
        <v>5808</v>
      </c>
      <c r="G1812" t="s">
        <v>5960</v>
      </c>
      <c r="H1812">
        <v>2</v>
      </c>
      <c r="I1812" t="s">
        <v>5961</v>
      </c>
      <c r="J1812" t="s">
        <v>5961</v>
      </c>
      <c r="K1812" t="s">
        <v>29</v>
      </c>
      <c r="L1812" t="s">
        <v>47</v>
      </c>
      <c r="M1812">
        <v>586885</v>
      </c>
      <c r="N1812">
        <v>133481</v>
      </c>
      <c r="O1812" t="s">
        <v>5962</v>
      </c>
      <c r="P1812">
        <v>2027</v>
      </c>
      <c r="Q1812">
        <v>2</v>
      </c>
      <c r="R1812" t="s">
        <v>49</v>
      </c>
      <c r="S1812" t="s">
        <v>33</v>
      </c>
      <c r="T1812" t="s">
        <v>34</v>
      </c>
      <c r="U1812" t="s">
        <v>35</v>
      </c>
    </row>
    <row r="1813" spans="1:21" hidden="1" x14ac:dyDescent="0.2">
      <c r="A1813" t="s">
        <v>663</v>
      </c>
      <c r="B1813" t="s">
        <v>664</v>
      </c>
      <c r="C1813" t="s">
        <v>1894</v>
      </c>
      <c r="D1813" t="s">
        <v>1895</v>
      </c>
      <c r="E1813" t="s">
        <v>1956</v>
      </c>
      <c r="F1813" t="s">
        <v>1957</v>
      </c>
      <c r="G1813" t="s">
        <v>5963</v>
      </c>
      <c r="H1813">
        <v>1</v>
      </c>
      <c r="I1813" t="s">
        <v>5964</v>
      </c>
      <c r="J1813" t="s">
        <v>5964</v>
      </c>
      <c r="K1813" t="s">
        <v>29</v>
      </c>
      <c r="L1813" t="s">
        <v>47</v>
      </c>
      <c r="M1813">
        <v>391724</v>
      </c>
      <c r="N1813">
        <v>508970</v>
      </c>
      <c r="O1813" t="s">
        <v>5965</v>
      </c>
      <c r="P1813">
        <v>2027</v>
      </c>
      <c r="Q1813">
        <v>2</v>
      </c>
      <c r="R1813" t="s">
        <v>49</v>
      </c>
      <c r="S1813" t="s">
        <v>33</v>
      </c>
      <c r="T1813" t="s">
        <v>34</v>
      </c>
      <c r="U1813" t="s">
        <v>35</v>
      </c>
    </row>
    <row r="1814" spans="1:21" hidden="1" x14ac:dyDescent="0.2">
      <c r="A1814" t="s">
        <v>5795</v>
      </c>
      <c r="B1814" t="s">
        <v>5796</v>
      </c>
      <c r="C1814" t="s">
        <v>5857</v>
      </c>
      <c r="D1814" t="s">
        <v>5858</v>
      </c>
      <c r="E1814" t="s">
        <v>5859</v>
      </c>
      <c r="F1814" t="s">
        <v>5860</v>
      </c>
      <c r="G1814" t="s">
        <v>5966</v>
      </c>
      <c r="H1814">
        <v>2</v>
      </c>
      <c r="I1814" t="s">
        <v>5967</v>
      </c>
      <c r="J1814" t="s">
        <v>5967</v>
      </c>
      <c r="K1814" t="s">
        <v>29</v>
      </c>
      <c r="L1814" t="s">
        <v>30</v>
      </c>
      <c r="M1814">
        <v>634157</v>
      </c>
      <c r="N1814">
        <v>154049</v>
      </c>
      <c r="O1814" t="s">
        <v>5968</v>
      </c>
      <c r="P1814">
        <v>2027</v>
      </c>
      <c r="Q1814">
        <v>2</v>
      </c>
      <c r="R1814" t="s">
        <v>49</v>
      </c>
      <c r="S1814" t="s">
        <v>33</v>
      </c>
      <c r="T1814" t="s">
        <v>34</v>
      </c>
      <c r="U1814" t="s">
        <v>35</v>
      </c>
    </row>
    <row r="1815" spans="1:21" hidden="1" x14ac:dyDescent="0.2">
      <c r="A1815" t="s">
        <v>5795</v>
      </c>
      <c r="B1815" t="s">
        <v>5796</v>
      </c>
      <c r="C1815" t="s">
        <v>5857</v>
      </c>
      <c r="D1815" t="s">
        <v>5858</v>
      </c>
      <c r="E1815" t="s">
        <v>5859</v>
      </c>
      <c r="F1815" t="s">
        <v>5860</v>
      </c>
      <c r="G1815" t="s">
        <v>5969</v>
      </c>
      <c r="H1815">
        <v>2</v>
      </c>
      <c r="I1815" t="s">
        <v>5970</v>
      </c>
      <c r="J1815" t="s">
        <v>5970</v>
      </c>
      <c r="K1815" t="s">
        <v>29</v>
      </c>
      <c r="L1815" t="s">
        <v>30</v>
      </c>
      <c r="M1815">
        <v>631736</v>
      </c>
      <c r="N1815">
        <v>155272</v>
      </c>
      <c r="O1815" t="s">
        <v>5971</v>
      </c>
      <c r="P1815">
        <v>2027</v>
      </c>
      <c r="Q1815">
        <v>2</v>
      </c>
      <c r="R1815" t="s">
        <v>49</v>
      </c>
      <c r="S1815" t="s">
        <v>33</v>
      </c>
      <c r="T1815" t="s">
        <v>34</v>
      </c>
      <c r="U1815" t="s">
        <v>35</v>
      </c>
    </row>
    <row r="1816" spans="1:21" hidden="1" x14ac:dyDescent="0.2">
      <c r="A1816" t="s">
        <v>5795</v>
      </c>
      <c r="B1816" t="s">
        <v>5796</v>
      </c>
      <c r="C1816" t="s">
        <v>5857</v>
      </c>
      <c r="D1816" t="s">
        <v>5858</v>
      </c>
      <c r="E1816" t="s">
        <v>5918</v>
      </c>
      <c r="F1816" t="s">
        <v>5919</v>
      </c>
      <c r="G1816" t="s">
        <v>5972</v>
      </c>
      <c r="H1816">
        <v>2</v>
      </c>
      <c r="I1816" t="s">
        <v>5973</v>
      </c>
      <c r="J1816" t="s">
        <v>5973</v>
      </c>
      <c r="K1816" t="s">
        <v>29</v>
      </c>
      <c r="L1816" t="s">
        <v>198</v>
      </c>
      <c r="M1816">
        <v>623191</v>
      </c>
      <c r="N1816">
        <v>169113</v>
      </c>
      <c r="O1816" t="s">
        <v>5974</v>
      </c>
      <c r="P1816">
        <v>2027</v>
      </c>
      <c r="Q1816">
        <v>2</v>
      </c>
      <c r="R1816" t="s">
        <v>49</v>
      </c>
      <c r="S1816" t="s">
        <v>33</v>
      </c>
      <c r="T1816" t="s">
        <v>34</v>
      </c>
      <c r="U1816" t="s">
        <v>35</v>
      </c>
    </row>
    <row r="1817" spans="1:21" hidden="1" x14ac:dyDescent="0.2">
      <c r="A1817" t="s">
        <v>5795</v>
      </c>
      <c r="B1817" t="s">
        <v>5796</v>
      </c>
      <c r="C1817" t="s">
        <v>5857</v>
      </c>
      <c r="D1817" t="s">
        <v>5858</v>
      </c>
      <c r="E1817" t="s">
        <v>5864</v>
      </c>
      <c r="F1817" t="s">
        <v>5865</v>
      </c>
      <c r="G1817" t="s">
        <v>5975</v>
      </c>
      <c r="H1817">
        <v>2</v>
      </c>
      <c r="I1817" t="s">
        <v>5976</v>
      </c>
      <c r="J1817" t="s">
        <v>5976</v>
      </c>
      <c r="K1817" t="s">
        <v>29</v>
      </c>
      <c r="L1817" t="s">
        <v>47</v>
      </c>
      <c r="M1817">
        <v>622060</v>
      </c>
      <c r="N1817">
        <v>160444</v>
      </c>
      <c r="O1817" t="s">
        <v>5977</v>
      </c>
      <c r="P1817">
        <v>2027</v>
      </c>
      <c r="Q1817">
        <v>2</v>
      </c>
      <c r="R1817" t="s">
        <v>49</v>
      </c>
      <c r="S1817" t="s">
        <v>33</v>
      </c>
      <c r="T1817" t="s">
        <v>34</v>
      </c>
      <c r="U1817" t="s">
        <v>35</v>
      </c>
    </row>
    <row r="1818" spans="1:21" hidden="1" x14ac:dyDescent="0.2">
      <c r="A1818" t="s">
        <v>5795</v>
      </c>
      <c r="B1818" t="s">
        <v>5796</v>
      </c>
      <c r="C1818" t="s">
        <v>5978</v>
      </c>
      <c r="D1818" t="s">
        <v>5979</v>
      </c>
      <c r="E1818" t="s">
        <v>5980</v>
      </c>
      <c r="F1818" t="s">
        <v>5981</v>
      </c>
      <c r="G1818" t="s">
        <v>5982</v>
      </c>
      <c r="H1818">
        <v>2</v>
      </c>
      <c r="I1818" t="s">
        <v>5983</v>
      </c>
      <c r="J1818" t="s">
        <v>5983</v>
      </c>
      <c r="K1818" t="s">
        <v>29</v>
      </c>
      <c r="L1818" t="s">
        <v>47</v>
      </c>
      <c r="M1818">
        <v>486539</v>
      </c>
      <c r="N1818">
        <v>107634</v>
      </c>
      <c r="O1818" t="s">
        <v>5984</v>
      </c>
      <c r="P1818">
        <v>2027</v>
      </c>
      <c r="Q1818">
        <v>2</v>
      </c>
      <c r="R1818" t="s">
        <v>49</v>
      </c>
      <c r="S1818" t="s">
        <v>33</v>
      </c>
      <c r="T1818" t="s">
        <v>34</v>
      </c>
      <c r="U1818" t="s">
        <v>35</v>
      </c>
    </row>
    <row r="1819" spans="1:21" hidden="1" x14ac:dyDescent="0.2">
      <c r="A1819" t="s">
        <v>5795</v>
      </c>
      <c r="B1819" t="s">
        <v>5796</v>
      </c>
      <c r="C1819" t="s">
        <v>5978</v>
      </c>
      <c r="D1819" t="s">
        <v>5979</v>
      </c>
      <c r="E1819" t="s">
        <v>5980</v>
      </c>
      <c r="F1819" t="s">
        <v>5981</v>
      </c>
      <c r="G1819" t="s">
        <v>5985</v>
      </c>
      <c r="H1819">
        <v>2</v>
      </c>
      <c r="I1819" t="s">
        <v>5986</v>
      </c>
      <c r="J1819" t="s">
        <v>5986</v>
      </c>
      <c r="K1819" t="s">
        <v>29</v>
      </c>
      <c r="L1819" t="s">
        <v>47</v>
      </c>
      <c r="M1819">
        <v>485162</v>
      </c>
      <c r="N1819">
        <v>95345</v>
      </c>
      <c r="O1819" t="s">
        <v>5987</v>
      </c>
      <c r="P1819">
        <v>2027</v>
      </c>
      <c r="Q1819">
        <v>2</v>
      </c>
      <c r="R1819" t="s">
        <v>49</v>
      </c>
      <c r="S1819" t="s">
        <v>33</v>
      </c>
      <c r="T1819" t="s">
        <v>34</v>
      </c>
      <c r="U1819" t="s">
        <v>35</v>
      </c>
    </row>
    <row r="1820" spans="1:21" hidden="1" x14ac:dyDescent="0.2">
      <c r="A1820" t="s">
        <v>5795</v>
      </c>
      <c r="B1820" t="s">
        <v>5796</v>
      </c>
      <c r="C1820" t="s">
        <v>5978</v>
      </c>
      <c r="D1820" t="s">
        <v>5979</v>
      </c>
      <c r="E1820" t="s">
        <v>5980</v>
      </c>
      <c r="F1820" t="s">
        <v>5981</v>
      </c>
      <c r="G1820" t="s">
        <v>5988</v>
      </c>
      <c r="H1820">
        <v>2</v>
      </c>
      <c r="I1820" t="s">
        <v>5989</v>
      </c>
      <c r="J1820" t="s">
        <v>5989</v>
      </c>
      <c r="K1820" t="s">
        <v>29</v>
      </c>
      <c r="L1820" t="s">
        <v>47</v>
      </c>
      <c r="M1820">
        <v>486879</v>
      </c>
      <c r="N1820">
        <v>98720</v>
      </c>
      <c r="O1820" t="s">
        <v>5990</v>
      </c>
      <c r="P1820">
        <v>2027</v>
      </c>
      <c r="Q1820">
        <v>2</v>
      </c>
      <c r="R1820" t="s">
        <v>49</v>
      </c>
      <c r="S1820" t="s">
        <v>33</v>
      </c>
      <c r="T1820" t="s">
        <v>34</v>
      </c>
      <c r="U1820" t="s">
        <v>35</v>
      </c>
    </row>
    <row r="1821" spans="1:21" hidden="1" x14ac:dyDescent="0.2">
      <c r="A1821" t="s">
        <v>5795</v>
      </c>
      <c r="B1821" t="s">
        <v>5796</v>
      </c>
      <c r="C1821" t="s">
        <v>5978</v>
      </c>
      <c r="D1821" t="s">
        <v>5979</v>
      </c>
      <c r="E1821" t="s">
        <v>5991</v>
      </c>
      <c r="F1821" t="s">
        <v>5992</v>
      </c>
      <c r="G1821" t="s">
        <v>5993</v>
      </c>
      <c r="H1821">
        <v>2</v>
      </c>
      <c r="I1821" t="s">
        <v>5994</v>
      </c>
      <c r="J1821" t="s">
        <v>5994</v>
      </c>
      <c r="K1821" t="s">
        <v>29</v>
      </c>
      <c r="L1821" t="s">
        <v>47</v>
      </c>
      <c r="M1821">
        <v>498843</v>
      </c>
      <c r="N1821">
        <v>101175</v>
      </c>
      <c r="O1821" t="s">
        <v>5995</v>
      </c>
      <c r="P1821">
        <v>2027</v>
      </c>
      <c r="Q1821">
        <v>2</v>
      </c>
      <c r="R1821" t="s">
        <v>49</v>
      </c>
      <c r="S1821" t="s">
        <v>33</v>
      </c>
      <c r="T1821" t="s">
        <v>34</v>
      </c>
      <c r="U1821" t="s">
        <v>35</v>
      </c>
    </row>
    <row r="1822" spans="1:21" hidden="1" x14ac:dyDescent="0.2">
      <c r="A1822" t="s">
        <v>5795</v>
      </c>
      <c r="B1822" t="s">
        <v>5796</v>
      </c>
      <c r="C1822" t="s">
        <v>5996</v>
      </c>
      <c r="D1822" t="s">
        <v>5997</v>
      </c>
      <c r="E1822" t="s">
        <v>5998</v>
      </c>
      <c r="F1822" t="s">
        <v>5999</v>
      </c>
      <c r="G1822" t="s">
        <v>6000</v>
      </c>
      <c r="H1822">
        <v>2</v>
      </c>
      <c r="I1822" t="s">
        <v>6001</v>
      </c>
      <c r="J1822" t="s">
        <v>6001</v>
      </c>
      <c r="K1822" t="s">
        <v>29</v>
      </c>
      <c r="L1822" t="s">
        <v>30</v>
      </c>
      <c r="M1822">
        <v>562363</v>
      </c>
      <c r="N1822">
        <v>102003</v>
      </c>
      <c r="O1822" t="s">
        <v>6002</v>
      </c>
      <c r="P1822">
        <v>2027</v>
      </c>
      <c r="Q1822">
        <v>2</v>
      </c>
      <c r="R1822" t="s">
        <v>49</v>
      </c>
      <c r="S1822" t="s">
        <v>33</v>
      </c>
      <c r="T1822" t="s">
        <v>34</v>
      </c>
      <c r="U1822" t="s">
        <v>35</v>
      </c>
    </row>
    <row r="1823" spans="1:21" hidden="1" x14ac:dyDescent="0.2">
      <c r="A1823" t="s">
        <v>5795</v>
      </c>
      <c r="B1823" t="s">
        <v>5796</v>
      </c>
      <c r="C1823" t="s">
        <v>6003</v>
      </c>
      <c r="D1823" t="s">
        <v>6004</v>
      </c>
      <c r="E1823" t="s">
        <v>6005</v>
      </c>
      <c r="F1823" t="s">
        <v>6006</v>
      </c>
      <c r="G1823" t="s">
        <v>6007</v>
      </c>
      <c r="H1823">
        <v>2</v>
      </c>
      <c r="I1823" t="s">
        <v>6008</v>
      </c>
      <c r="J1823" t="s">
        <v>6008</v>
      </c>
      <c r="K1823" t="s">
        <v>29</v>
      </c>
      <c r="L1823" t="s">
        <v>30</v>
      </c>
      <c r="M1823">
        <v>516576</v>
      </c>
      <c r="N1823">
        <v>103718</v>
      </c>
      <c r="O1823" t="s">
        <v>6009</v>
      </c>
      <c r="P1823">
        <v>2027</v>
      </c>
      <c r="Q1823">
        <v>2</v>
      </c>
      <c r="R1823" t="s">
        <v>49</v>
      </c>
      <c r="S1823" t="s">
        <v>33</v>
      </c>
      <c r="T1823" t="s">
        <v>34</v>
      </c>
      <c r="U1823" t="s">
        <v>35</v>
      </c>
    </row>
    <row r="1824" spans="1:21" hidden="1" x14ac:dyDescent="0.2">
      <c r="A1824" t="s">
        <v>5795</v>
      </c>
      <c r="B1824" t="s">
        <v>5796</v>
      </c>
      <c r="C1824" t="s">
        <v>5978</v>
      </c>
      <c r="D1824" t="s">
        <v>5979</v>
      </c>
      <c r="E1824" t="s">
        <v>5980</v>
      </c>
      <c r="F1824" t="s">
        <v>5981</v>
      </c>
      <c r="G1824" t="s">
        <v>6010</v>
      </c>
      <c r="H1824">
        <v>2</v>
      </c>
      <c r="I1824" t="s">
        <v>6011</v>
      </c>
      <c r="J1824" t="s">
        <v>6011</v>
      </c>
      <c r="K1824" t="s">
        <v>29</v>
      </c>
      <c r="L1824" t="s">
        <v>30</v>
      </c>
      <c r="M1824">
        <v>492388</v>
      </c>
      <c r="N1824">
        <v>104313</v>
      </c>
      <c r="O1824" t="s">
        <v>6012</v>
      </c>
      <c r="P1824">
        <v>2027</v>
      </c>
      <c r="Q1824">
        <v>2</v>
      </c>
      <c r="R1824" t="s">
        <v>49</v>
      </c>
      <c r="S1824" t="s">
        <v>33</v>
      </c>
      <c r="T1824" t="s">
        <v>34</v>
      </c>
      <c r="U1824" t="s">
        <v>35</v>
      </c>
    </row>
    <row r="1825" spans="1:21" hidden="1" x14ac:dyDescent="0.2">
      <c r="A1825" t="s">
        <v>5795</v>
      </c>
      <c r="B1825" t="s">
        <v>5796</v>
      </c>
      <c r="C1825" t="s">
        <v>5978</v>
      </c>
      <c r="D1825" t="s">
        <v>5979</v>
      </c>
      <c r="E1825" t="s">
        <v>5991</v>
      </c>
      <c r="F1825" t="s">
        <v>5992</v>
      </c>
      <c r="G1825" t="s">
        <v>6013</v>
      </c>
      <c r="H1825">
        <v>2</v>
      </c>
      <c r="I1825" t="s">
        <v>6014</v>
      </c>
      <c r="J1825" t="s">
        <v>6014</v>
      </c>
      <c r="K1825" t="s">
        <v>29</v>
      </c>
      <c r="L1825" t="s">
        <v>47</v>
      </c>
      <c r="M1825">
        <v>504014</v>
      </c>
      <c r="N1825">
        <v>108270</v>
      </c>
      <c r="O1825" t="s">
        <v>6015</v>
      </c>
      <c r="P1825">
        <v>2027</v>
      </c>
      <c r="Q1825">
        <v>2</v>
      </c>
      <c r="R1825" t="s">
        <v>49</v>
      </c>
      <c r="S1825" t="s">
        <v>33</v>
      </c>
      <c r="T1825" t="s">
        <v>34</v>
      </c>
      <c r="U1825" t="s">
        <v>35</v>
      </c>
    </row>
    <row r="1826" spans="1:21" hidden="1" x14ac:dyDescent="0.2">
      <c r="A1826" t="s">
        <v>5795</v>
      </c>
      <c r="B1826" t="s">
        <v>5796</v>
      </c>
      <c r="C1826" t="s">
        <v>5978</v>
      </c>
      <c r="D1826" t="s">
        <v>5979</v>
      </c>
      <c r="E1826" t="s">
        <v>5980</v>
      </c>
      <c r="F1826" t="s">
        <v>5981</v>
      </c>
      <c r="G1826" t="s">
        <v>6016</v>
      </c>
      <c r="H1826">
        <v>2</v>
      </c>
      <c r="I1826" t="s">
        <v>6017</v>
      </c>
      <c r="J1826" t="s">
        <v>6017</v>
      </c>
      <c r="K1826" t="s">
        <v>29</v>
      </c>
      <c r="L1826" t="s">
        <v>47</v>
      </c>
      <c r="M1826">
        <v>494903</v>
      </c>
      <c r="N1826">
        <v>102790</v>
      </c>
      <c r="O1826" t="s">
        <v>6018</v>
      </c>
      <c r="P1826">
        <v>2027</v>
      </c>
      <c r="Q1826">
        <v>2</v>
      </c>
      <c r="R1826" t="s">
        <v>49</v>
      </c>
      <c r="S1826" t="s">
        <v>33</v>
      </c>
      <c r="T1826" t="s">
        <v>34</v>
      </c>
      <c r="U1826" t="s">
        <v>35</v>
      </c>
    </row>
    <row r="1827" spans="1:21" hidden="1" x14ac:dyDescent="0.2">
      <c r="A1827" t="s">
        <v>5795</v>
      </c>
      <c r="B1827" t="s">
        <v>5796</v>
      </c>
      <c r="C1827" t="s">
        <v>6003</v>
      </c>
      <c r="D1827" t="s">
        <v>6004</v>
      </c>
      <c r="E1827" t="s">
        <v>6019</v>
      </c>
      <c r="F1827" t="s">
        <v>6020</v>
      </c>
      <c r="G1827" t="s">
        <v>6021</v>
      </c>
      <c r="H1827">
        <v>2</v>
      </c>
      <c r="I1827" t="s">
        <v>6022</v>
      </c>
      <c r="J1827" t="s">
        <v>6022</v>
      </c>
      <c r="K1827" t="s">
        <v>29</v>
      </c>
      <c r="L1827" t="s">
        <v>47</v>
      </c>
      <c r="M1827">
        <v>517621</v>
      </c>
      <c r="N1827">
        <v>112345</v>
      </c>
      <c r="O1827" t="s">
        <v>6023</v>
      </c>
      <c r="P1827">
        <v>2027</v>
      </c>
      <c r="Q1827">
        <v>2</v>
      </c>
      <c r="R1827" t="s">
        <v>49</v>
      </c>
      <c r="S1827" t="s">
        <v>33</v>
      </c>
      <c r="T1827" t="s">
        <v>34</v>
      </c>
      <c r="U1827" t="s">
        <v>35</v>
      </c>
    </row>
    <row r="1828" spans="1:21" hidden="1" x14ac:dyDescent="0.2">
      <c r="A1828" t="s">
        <v>5795</v>
      </c>
      <c r="B1828" t="s">
        <v>5796</v>
      </c>
      <c r="C1828" t="s">
        <v>6003</v>
      </c>
      <c r="D1828" t="s">
        <v>6004</v>
      </c>
      <c r="E1828" t="s">
        <v>6019</v>
      </c>
      <c r="F1828" t="s">
        <v>6020</v>
      </c>
      <c r="G1828" t="s">
        <v>6024</v>
      </c>
      <c r="H1828">
        <v>2</v>
      </c>
      <c r="I1828" t="s">
        <v>6025</v>
      </c>
      <c r="J1828" t="s">
        <v>6025</v>
      </c>
      <c r="K1828" t="s">
        <v>29</v>
      </c>
      <c r="L1828" t="s">
        <v>47</v>
      </c>
      <c r="M1828">
        <v>522983</v>
      </c>
      <c r="N1828">
        <v>113258</v>
      </c>
      <c r="O1828" t="s">
        <v>6026</v>
      </c>
      <c r="P1828">
        <v>2027</v>
      </c>
      <c r="Q1828">
        <v>2</v>
      </c>
      <c r="R1828" t="s">
        <v>49</v>
      </c>
      <c r="S1828" t="s">
        <v>33</v>
      </c>
      <c r="T1828" t="s">
        <v>34</v>
      </c>
      <c r="U1828" t="s">
        <v>35</v>
      </c>
    </row>
    <row r="1829" spans="1:21" hidden="1" x14ac:dyDescent="0.2">
      <c r="A1829" t="s">
        <v>5795</v>
      </c>
      <c r="B1829" t="s">
        <v>5796</v>
      </c>
      <c r="C1829" t="s">
        <v>5978</v>
      </c>
      <c r="D1829" t="s">
        <v>5979</v>
      </c>
      <c r="E1829" t="s">
        <v>5991</v>
      </c>
      <c r="F1829" t="s">
        <v>5992</v>
      </c>
      <c r="G1829" t="s">
        <v>6027</v>
      </c>
      <c r="H1829">
        <v>2</v>
      </c>
      <c r="I1829" t="s">
        <v>6028</v>
      </c>
      <c r="J1829" t="s">
        <v>6028</v>
      </c>
      <c r="K1829" t="s">
        <v>29</v>
      </c>
      <c r="L1829" t="s">
        <v>47</v>
      </c>
      <c r="M1829">
        <v>506812</v>
      </c>
      <c r="N1829">
        <v>116410</v>
      </c>
      <c r="O1829" t="s">
        <v>6029</v>
      </c>
      <c r="P1829">
        <v>2027</v>
      </c>
      <c r="Q1829">
        <v>2</v>
      </c>
      <c r="R1829" t="s">
        <v>49</v>
      </c>
      <c r="S1829" t="s">
        <v>33</v>
      </c>
      <c r="T1829" t="s">
        <v>34</v>
      </c>
      <c r="U1829" t="s">
        <v>35</v>
      </c>
    </row>
    <row r="1830" spans="1:21" hidden="1" x14ac:dyDescent="0.2">
      <c r="A1830" t="s">
        <v>5795</v>
      </c>
      <c r="B1830" t="s">
        <v>5796</v>
      </c>
      <c r="C1830" t="s">
        <v>6003</v>
      </c>
      <c r="D1830" t="s">
        <v>6004</v>
      </c>
      <c r="E1830" t="s">
        <v>6019</v>
      </c>
      <c r="F1830" t="s">
        <v>6020</v>
      </c>
      <c r="G1830" t="s">
        <v>6030</v>
      </c>
      <c r="H1830">
        <v>2</v>
      </c>
      <c r="I1830" t="s">
        <v>6031</v>
      </c>
      <c r="J1830" t="s">
        <v>6031</v>
      </c>
      <c r="K1830" t="s">
        <v>29</v>
      </c>
      <c r="L1830" t="s">
        <v>47</v>
      </c>
      <c r="M1830">
        <v>515829</v>
      </c>
      <c r="N1830">
        <v>116432</v>
      </c>
      <c r="O1830" t="s">
        <v>6032</v>
      </c>
      <c r="P1830">
        <v>2027</v>
      </c>
      <c r="Q1830">
        <v>2</v>
      </c>
      <c r="R1830" t="s">
        <v>49</v>
      </c>
      <c r="S1830" t="s">
        <v>33</v>
      </c>
      <c r="T1830" t="s">
        <v>34</v>
      </c>
      <c r="U1830" t="s">
        <v>35</v>
      </c>
    </row>
    <row r="1831" spans="1:21" hidden="1" x14ac:dyDescent="0.2">
      <c r="A1831" t="s">
        <v>5795</v>
      </c>
      <c r="B1831" t="s">
        <v>5796</v>
      </c>
      <c r="C1831" t="s">
        <v>5978</v>
      </c>
      <c r="D1831" t="s">
        <v>5979</v>
      </c>
      <c r="E1831" t="s">
        <v>5991</v>
      </c>
      <c r="F1831" t="s">
        <v>5992</v>
      </c>
      <c r="G1831" t="s">
        <v>6033</v>
      </c>
      <c r="H1831">
        <v>2</v>
      </c>
      <c r="I1831" t="s">
        <v>6034</v>
      </c>
      <c r="J1831" t="s">
        <v>6034</v>
      </c>
      <c r="K1831" t="s">
        <v>29</v>
      </c>
      <c r="L1831" t="s">
        <v>47</v>
      </c>
      <c r="M1831">
        <v>508291</v>
      </c>
      <c r="N1831">
        <v>116784</v>
      </c>
      <c r="O1831" t="s">
        <v>6035</v>
      </c>
      <c r="P1831">
        <v>2027</v>
      </c>
      <c r="Q1831">
        <v>2</v>
      </c>
      <c r="R1831" t="s">
        <v>49</v>
      </c>
      <c r="S1831" t="s">
        <v>33</v>
      </c>
      <c r="T1831" t="s">
        <v>34</v>
      </c>
      <c r="U1831" t="s">
        <v>35</v>
      </c>
    </row>
    <row r="1832" spans="1:21" hidden="1" x14ac:dyDescent="0.2">
      <c r="A1832" t="s">
        <v>5795</v>
      </c>
      <c r="B1832" t="s">
        <v>5796</v>
      </c>
      <c r="C1832" t="s">
        <v>6003</v>
      </c>
      <c r="D1832" t="s">
        <v>6004</v>
      </c>
      <c r="E1832" t="s">
        <v>6019</v>
      </c>
      <c r="F1832" t="s">
        <v>6020</v>
      </c>
      <c r="G1832" t="s">
        <v>6036</v>
      </c>
      <c r="H1832">
        <v>2</v>
      </c>
      <c r="I1832" t="s">
        <v>6037</v>
      </c>
      <c r="J1832" t="s">
        <v>6037</v>
      </c>
      <c r="K1832" t="s">
        <v>29</v>
      </c>
      <c r="L1832" t="s">
        <v>47</v>
      </c>
      <c r="M1832">
        <v>527062</v>
      </c>
      <c r="N1832">
        <v>119658</v>
      </c>
      <c r="O1832" t="s">
        <v>6038</v>
      </c>
      <c r="P1832">
        <v>2027</v>
      </c>
      <c r="Q1832">
        <v>2</v>
      </c>
      <c r="R1832" t="s">
        <v>49</v>
      </c>
      <c r="S1832" t="s">
        <v>33</v>
      </c>
      <c r="T1832" t="s">
        <v>34</v>
      </c>
      <c r="U1832" t="s">
        <v>35</v>
      </c>
    </row>
    <row r="1833" spans="1:21" hidden="1" x14ac:dyDescent="0.2">
      <c r="A1833" t="s">
        <v>5795</v>
      </c>
      <c r="B1833" t="s">
        <v>5796</v>
      </c>
      <c r="C1833" t="s">
        <v>6003</v>
      </c>
      <c r="D1833" t="s">
        <v>6004</v>
      </c>
      <c r="E1833" t="s">
        <v>6019</v>
      </c>
      <c r="F1833" t="s">
        <v>6020</v>
      </c>
      <c r="G1833" t="s">
        <v>6039</v>
      </c>
      <c r="H1833">
        <v>2</v>
      </c>
      <c r="I1833" t="s">
        <v>6040</v>
      </c>
      <c r="J1833" t="s">
        <v>6040</v>
      </c>
      <c r="K1833" t="s">
        <v>29</v>
      </c>
      <c r="L1833" t="s">
        <v>47</v>
      </c>
      <c r="M1833">
        <v>513817</v>
      </c>
      <c r="N1833">
        <v>119230</v>
      </c>
      <c r="O1833" t="s">
        <v>6041</v>
      </c>
      <c r="P1833">
        <v>2027</v>
      </c>
      <c r="Q1833">
        <v>2</v>
      </c>
      <c r="R1833" t="s">
        <v>49</v>
      </c>
      <c r="S1833" t="s">
        <v>33</v>
      </c>
      <c r="T1833" t="s">
        <v>34</v>
      </c>
      <c r="U1833" t="s">
        <v>35</v>
      </c>
    </row>
    <row r="1834" spans="1:21" hidden="1" x14ac:dyDescent="0.2">
      <c r="A1834" t="s">
        <v>5795</v>
      </c>
      <c r="B1834" t="s">
        <v>5796</v>
      </c>
      <c r="C1834" t="s">
        <v>6003</v>
      </c>
      <c r="D1834" t="s">
        <v>6004</v>
      </c>
      <c r="E1834" t="s">
        <v>6019</v>
      </c>
      <c r="F1834" t="s">
        <v>6020</v>
      </c>
      <c r="G1834" t="s">
        <v>6042</v>
      </c>
      <c r="H1834">
        <v>2</v>
      </c>
      <c r="I1834" t="s">
        <v>6043</v>
      </c>
      <c r="J1834" t="s">
        <v>6043</v>
      </c>
      <c r="K1834" t="s">
        <v>29</v>
      </c>
      <c r="L1834" t="s">
        <v>47</v>
      </c>
      <c r="M1834">
        <v>515907</v>
      </c>
      <c r="N1834">
        <v>120779</v>
      </c>
      <c r="O1834" t="s">
        <v>6044</v>
      </c>
      <c r="P1834">
        <v>2027</v>
      </c>
      <c r="Q1834">
        <v>2</v>
      </c>
      <c r="R1834" t="s">
        <v>49</v>
      </c>
      <c r="S1834" t="s">
        <v>33</v>
      </c>
      <c r="T1834" t="s">
        <v>34</v>
      </c>
      <c r="U1834" t="s">
        <v>35</v>
      </c>
    </row>
    <row r="1835" spans="1:21" hidden="1" x14ac:dyDescent="0.2">
      <c r="A1835" t="s">
        <v>5795</v>
      </c>
      <c r="B1835" t="s">
        <v>5796</v>
      </c>
      <c r="C1835" t="s">
        <v>6003</v>
      </c>
      <c r="D1835" t="s">
        <v>6004</v>
      </c>
      <c r="E1835" t="s">
        <v>6019</v>
      </c>
      <c r="F1835" t="s">
        <v>6020</v>
      </c>
      <c r="G1835" t="s">
        <v>6045</v>
      </c>
      <c r="H1835">
        <v>2</v>
      </c>
      <c r="I1835" t="s">
        <v>6046</v>
      </c>
      <c r="J1835" t="s">
        <v>6046</v>
      </c>
      <c r="K1835" t="s">
        <v>29</v>
      </c>
      <c r="L1835" t="s">
        <v>47</v>
      </c>
      <c r="M1835">
        <v>513466</v>
      </c>
      <c r="N1835">
        <v>120068</v>
      </c>
      <c r="O1835" t="s">
        <v>6047</v>
      </c>
      <c r="P1835">
        <v>2027</v>
      </c>
      <c r="Q1835">
        <v>2</v>
      </c>
      <c r="R1835" t="s">
        <v>49</v>
      </c>
      <c r="S1835" t="s">
        <v>33</v>
      </c>
      <c r="T1835" t="s">
        <v>34</v>
      </c>
      <c r="U1835" t="s">
        <v>35</v>
      </c>
    </row>
    <row r="1836" spans="1:21" hidden="1" x14ac:dyDescent="0.2">
      <c r="A1836" t="s">
        <v>5795</v>
      </c>
      <c r="B1836" t="s">
        <v>5796</v>
      </c>
      <c r="C1836" t="s">
        <v>6003</v>
      </c>
      <c r="D1836" t="s">
        <v>6004</v>
      </c>
      <c r="E1836" t="s">
        <v>6019</v>
      </c>
      <c r="F1836" t="s">
        <v>6020</v>
      </c>
      <c r="G1836" t="s">
        <v>6048</v>
      </c>
      <c r="H1836">
        <v>2</v>
      </c>
      <c r="I1836" t="s">
        <v>6049</v>
      </c>
      <c r="J1836" t="s">
        <v>6049</v>
      </c>
      <c r="K1836" t="s">
        <v>29</v>
      </c>
      <c r="L1836" t="s">
        <v>47</v>
      </c>
      <c r="M1836">
        <v>517946</v>
      </c>
      <c r="N1836">
        <v>118521</v>
      </c>
      <c r="O1836" t="s">
        <v>6050</v>
      </c>
      <c r="P1836">
        <v>2027</v>
      </c>
      <c r="Q1836">
        <v>2</v>
      </c>
      <c r="R1836" t="s">
        <v>49</v>
      </c>
      <c r="S1836" t="s">
        <v>33</v>
      </c>
      <c r="T1836" t="s">
        <v>34</v>
      </c>
      <c r="U1836" t="s">
        <v>35</v>
      </c>
    </row>
    <row r="1837" spans="1:21" hidden="1" x14ac:dyDescent="0.2">
      <c r="A1837" t="s">
        <v>5795</v>
      </c>
      <c r="B1837" t="s">
        <v>5796</v>
      </c>
      <c r="C1837" t="s">
        <v>6003</v>
      </c>
      <c r="D1837" t="s">
        <v>6004</v>
      </c>
      <c r="E1837" t="s">
        <v>6019</v>
      </c>
      <c r="F1837" t="s">
        <v>6020</v>
      </c>
      <c r="G1837" t="s">
        <v>6051</v>
      </c>
      <c r="H1837">
        <v>2</v>
      </c>
      <c r="I1837" t="s">
        <v>6052</v>
      </c>
      <c r="J1837" t="s">
        <v>6052</v>
      </c>
      <c r="K1837" t="s">
        <v>29</v>
      </c>
      <c r="L1837" t="s">
        <v>47</v>
      </c>
      <c r="M1837">
        <v>527597</v>
      </c>
      <c r="N1837">
        <v>120964</v>
      </c>
      <c r="O1837" t="s">
        <v>6053</v>
      </c>
      <c r="P1837">
        <v>2027</v>
      </c>
      <c r="Q1837">
        <v>2</v>
      </c>
      <c r="R1837" t="s">
        <v>32</v>
      </c>
      <c r="S1837" t="s">
        <v>33</v>
      </c>
      <c r="T1837" t="s">
        <v>34</v>
      </c>
      <c r="U1837" t="s">
        <v>35</v>
      </c>
    </row>
    <row r="1838" spans="1:21" hidden="1" x14ac:dyDescent="0.2">
      <c r="A1838" t="s">
        <v>5795</v>
      </c>
      <c r="B1838" t="s">
        <v>5796</v>
      </c>
      <c r="C1838" t="s">
        <v>6003</v>
      </c>
      <c r="D1838" t="s">
        <v>6004</v>
      </c>
      <c r="E1838" t="s">
        <v>6019</v>
      </c>
      <c r="F1838" t="s">
        <v>6020</v>
      </c>
      <c r="G1838" t="s">
        <v>6054</v>
      </c>
      <c r="H1838">
        <v>2</v>
      </c>
      <c r="I1838" t="s">
        <v>6055</v>
      </c>
      <c r="J1838" t="s">
        <v>6055</v>
      </c>
      <c r="K1838" t="s">
        <v>29</v>
      </c>
      <c r="L1838" t="s">
        <v>47</v>
      </c>
      <c r="M1838">
        <v>533557</v>
      </c>
      <c r="N1838">
        <v>121280</v>
      </c>
      <c r="O1838" t="s">
        <v>6056</v>
      </c>
      <c r="P1838">
        <v>2027</v>
      </c>
      <c r="Q1838">
        <v>2</v>
      </c>
      <c r="R1838" t="s">
        <v>49</v>
      </c>
      <c r="S1838" t="s">
        <v>33</v>
      </c>
      <c r="T1838" t="s">
        <v>34</v>
      </c>
      <c r="U1838" t="s">
        <v>35</v>
      </c>
    </row>
    <row r="1839" spans="1:21" hidden="1" x14ac:dyDescent="0.2">
      <c r="A1839" t="s">
        <v>5795</v>
      </c>
      <c r="B1839" t="s">
        <v>5796</v>
      </c>
      <c r="C1839" t="s">
        <v>6003</v>
      </c>
      <c r="D1839" t="s">
        <v>6004</v>
      </c>
      <c r="E1839" t="s">
        <v>6019</v>
      </c>
      <c r="F1839" t="s">
        <v>6020</v>
      </c>
      <c r="G1839" t="s">
        <v>6057</v>
      </c>
      <c r="H1839">
        <v>2</v>
      </c>
      <c r="I1839" t="s">
        <v>6058</v>
      </c>
      <c r="J1839" t="s">
        <v>6058</v>
      </c>
      <c r="K1839" t="s">
        <v>29</v>
      </c>
      <c r="L1839" t="s">
        <v>47</v>
      </c>
      <c r="M1839">
        <v>530729</v>
      </c>
      <c r="N1839">
        <v>121926</v>
      </c>
      <c r="O1839" t="s">
        <v>6059</v>
      </c>
      <c r="P1839">
        <v>2027</v>
      </c>
      <c r="Q1839">
        <v>2</v>
      </c>
      <c r="R1839" t="s">
        <v>49</v>
      </c>
      <c r="S1839" t="s">
        <v>33</v>
      </c>
      <c r="T1839" t="s">
        <v>34</v>
      </c>
      <c r="U1839" t="s">
        <v>35</v>
      </c>
    </row>
    <row r="1840" spans="1:21" hidden="1" x14ac:dyDescent="0.2">
      <c r="A1840" t="s">
        <v>5795</v>
      </c>
      <c r="B1840" t="s">
        <v>5796</v>
      </c>
      <c r="C1840" t="s">
        <v>6003</v>
      </c>
      <c r="D1840" t="s">
        <v>6004</v>
      </c>
      <c r="E1840" t="s">
        <v>6019</v>
      </c>
      <c r="F1840" t="s">
        <v>6020</v>
      </c>
      <c r="G1840" t="s">
        <v>6060</v>
      </c>
      <c r="H1840">
        <v>2</v>
      </c>
      <c r="I1840" t="s">
        <v>6061</v>
      </c>
      <c r="J1840" t="s">
        <v>6061</v>
      </c>
      <c r="K1840" t="s">
        <v>29</v>
      </c>
      <c r="L1840" t="s">
        <v>47</v>
      </c>
      <c r="M1840">
        <v>525646</v>
      </c>
      <c r="N1840">
        <v>121525</v>
      </c>
      <c r="O1840" t="s">
        <v>6062</v>
      </c>
      <c r="P1840">
        <v>2027</v>
      </c>
      <c r="Q1840">
        <v>2</v>
      </c>
      <c r="R1840" t="s">
        <v>49</v>
      </c>
      <c r="S1840" t="s">
        <v>33</v>
      </c>
      <c r="T1840" t="s">
        <v>34</v>
      </c>
      <c r="U1840" t="s">
        <v>35</v>
      </c>
    </row>
    <row r="1841" spans="1:21" hidden="1" x14ac:dyDescent="0.2">
      <c r="A1841" t="s">
        <v>5795</v>
      </c>
      <c r="B1841" t="s">
        <v>5796</v>
      </c>
      <c r="C1841" t="s">
        <v>6003</v>
      </c>
      <c r="D1841" t="s">
        <v>6004</v>
      </c>
      <c r="E1841" t="s">
        <v>6019</v>
      </c>
      <c r="F1841" t="s">
        <v>6020</v>
      </c>
      <c r="G1841" t="s">
        <v>6063</v>
      </c>
      <c r="H1841">
        <v>2</v>
      </c>
      <c r="I1841" t="s">
        <v>6064</v>
      </c>
      <c r="J1841" t="s">
        <v>6064</v>
      </c>
      <c r="K1841" t="s">
        <v>29</v>
      </c>
      <c r="L1841" t="s">
        <v>47</v>
      </c>
      <c r="M1841">
        <v>521553</v>
      </c>
      <c r="N1841">
        <v>119014</v>
      </c>
      <c r="O1841" t="s">
        <v>6065</v>
      </c>
      <c r="P1841">
        <v>2027</v>
      </c>
      <c r="Q1841">
        <v>2</v>
      </c>
      <c r="R1841" t="s">
        <v>49</v>
      </c>
      <c r="S1841" t="s">
        <v>33</v>
      </c>
      <c r="T1841" t="s">
        <v>34</v>
      </c>
      <c r="U1841" t="s">
        <v>35</v>
      </c>
    </row>
    <row r="1842" spans="1:21" hidden="1" x14ac:dyDescent="0.2">
      <c r="A1842" t="s">
        <v>5795</v>
      </c>
      <c r="B1842" t="s">
        <v>5796</v>
      </c>
      <c r="C1842" t="s">
        <v>6003</v>
      </c>
      <c r="D1842" t="s">
        <v>6004</v>
      </c>
      <c r="E1842" t="s">
        <v>6019</v>
      </c>
      <c r="F1842" t="s">
        <v>6020</v>
      </c>
      <c r="G1842" t="s">
        <v>6066</v>
      </c>
      <c r="H1842">
        <v>2</v>
      </c>
      <c r="I1842" t="s">
        <v>6067</v>
      </c>
      <c r="J1842" t="s">
        <v>6067</v>
      </c>
      <c r="K1842" t="s">
        <v>29</v>
      </c>
      <c r="L1842" t="s">
        <v>47</v>
      </c>
      <c r="M1842">
        <v>515730</v>
      </c>
      <c r="N1842">
        <v>123304</v>
      </c>
      <c r="O1842" t="s">
        <v>6068</v>
      </c>
      <c r="P1842">
        <v>2027</v>
      </c>
      <c r="Q1842">
        <v>2</v>
      </c>
      <c r="R1842" t="s">
        <v>49</v>
      </c>
      <c r="S1842" t="s">
        <v>33</v>
      </c>
      <c r="T1842" t="s">
        <v>34</v>
      </c>
      <c r="U1842" t="s">
        <v>35</v>
      </c>
    </row>
    <row r="1843" spans="1:21" hidden="1" x14ac:dyDescent="0.2">
      <c r="A1843" t="s">
        <v>663</v>
      </c>
      <c r="B1843" t="s">
        <v>664</v>
      </c>
      <c r="C1843" t="s">
        <v>1894</v>
      </c>
      <c r="D1843" t="s">
        <v>1895</v>
      </c>
      <c r="E1843" t="s">
        <v>2028</v>
      </c>
      <c r="F1843" t="s">
        <v>2029</v>
      </c>
      <c r="G1843" t="s">
        <v>6069</v>
      </c>
      <c r="H1843">
        <v>1</v>
      </c>
      <c r="I1843" t="s">
        <v>6070</v>
      </c>
      <c r="J1843" t="s">
        <v>6070</v>
      </c>
      <c r="K1843" t="s">
        <v>29</v>
      </c>
      <c r="L1843" t="s">
        <v>47</v>
      </c>
      <c r="M1843">
        <v>394526</v>
      </c>
      <c r="N1843">
        <v>529190</v>
      </c>
      <c r="O1843" t="s">
        <v>6071</v>
      </c>
      <c r="P1843">
        <v>2027</v>
      </c>
      <c r="Q1843">
        <v>2</v>
      </c>
      <c r="R1843" t="s">
        <v>205</v>
      </c>
      <c r="S1843" t="s">
        <v>33</v>
      </c>
      <c r="T1843" t="s">
        <v>34</v>
      </c>
      <c r="U1843" t="s">
        <v>35</v>
      </c>
    </row>
    <row r="1844" spans="1:21" hidden="1" x14ac:dyDescent="0.2">
      <c r="A1844" t="s">
        <v>5795</v>
      </c>
      <c r="B1844" t="s">
        <v>5796</v>
      </c>
      <c r="C1844" t="s">
        <v>6003</v>
      </c>
      <c r="D1844" t="s">
        <v>6004</v>
      </c>
      <c r="E1844" t="s">
        <v>6019</v>
      </c>
      <c r="F1844" t="s">
        <v>6020</v>
      </c>
      <c r="G1844" t="s">
        <v>6072</v>
      </c>
      <c r="H1844">
        <v>2</v>
      </c>
      <c r="I1844" t="s">
        <v>6073</v>
      </c>
      <c r="J1844" t="s">
        <v>6073</v>
      </c>
      <c r="K1844" t="s">
        <v>29</v>
      </c>
      <c r="L1844" t="s">
        <v>47</v>
      </c>
      <c r="M1844">
        <v>517412</v>
      </c>
      <c r="N1844">
        <v>123498</v>
      </c>
      <c r="O1844" t="s">
        <v>6074</v>
      </c>
      <c r="P1844">
        <v>2027</v>
      </c>
      <c r="Q1844">
        <v>2</v>
      </c>
      <c r="R1844" t="s">
        <v>49</v>
      </c>
      <c r="S1844" t="s">
        <v>33</v>
      </c>
      <c r="T1844" t="s">
        <v>34</v>
      </c>
      <c r="U1844" t="s">
        <v>35</v>
      </c>
    </row>
    <row r="1845" spans="1:21" hidden="1" x14ac:dyDescent="0.2">
      <c r="A1845" t="s">
        <v>5795</v>
      </c>
      <c r="B1845" t="s">
        <v>5796</v>
      </c>
      <c r="C1845" t="s">
        <v>6003</v>
      </c>
      <c r="D1845" t="s">
        <v>6004</v>
      </c>
      <c r="E1845" t="s">
        <v>6019</v>
      </c>
      <c r="F1845" t="s">
        <v>6020</v>
      </c>
      <c r="G1845" t="s">
        <v>6075</v>
      </c>
      <c r="H1845">
        <v>2</v>
      </c>
      <c r="I1845" t="s">
        <v>6076</v>
      </c>
      <c r="J1845" t="s">
        <v>6076</v>
      </c>
      <c r="K1845" t="s">
        <v>29</v>
      </c>
      <c r="L1845" t="s">
        <v>47</v>
      </c>
      <c r="M1845">
        <v>513170</v>
      </c>
      <c r="N1845">
        <v>122316</v>
      </c>
      <c r="O1845" t="s">
        <v>6077</v>
      </c>
      <c r="P1845">
        <v>2027</v>
      </c>
      <c r="Q1845">
        <v>2</v>
      </c>
      <c r="R1845" t="s">
        <v>49</v>
      </c>
      <c r="S1845" t="s">
        <v>33</v>
      </c>
      <c r="T1845" t="s">
        <v>34</v>
      </c>
      <c r="U1845" t="s">
        <v>35</v>
      </c>
    </row>
    <row r="1846" spans="1:21" hidden="1" x14ac:dyDescent="0.2">
      <c r="A1846" t="s">
        <v>663</v>
      </c>
      <c r="B1846" t="s">
        <v>664</v>
      </c>
      <c r="C1846" t="s">
        <v>1894</v>
      </c>
      <c r="D1846" t="s">
        <v>1895</v>
      </c>
      <c r="E1846" t="s">
        <v>2028</v>
      </c>
      <c r="F1846" t="s">
        <v>2029</v>
      </c>
      <c r="G1846" t="s">
        <v>6078</v>
      </c>
      <c r="H1846">
        <v>1</v>
      </c>
      <c r="I1846" t="s">
        <v>6079</v>
      </c>
      <c r="J1846" t="s">
        <v>6079</v>
      </c>
      <c r="K1846" t="s">
        <v>29</v>
      </c>
      <c r="L1846" t="s">
        <v>47</v>
      </c>
      <c r="M1846">
        <v>373007</v>
      </c>
      <c r="N1846">
        <v>534717</v>
      </c>
      <c r="O1846" t="s">
        <v>6080</v>
      </c>
      <c r="P1846">
        <v>2027</v>
      </c>
      <c r="Q1846">
        <v>2</v>
      </c>
      <c r="R1846" t="s">
        <v>49</v>
      </c>
      <c r="S1846" t="s">
        <v>33</v>
      </c>
      <c r="T1846" t="s">
        <v>34</v>
      </c>
      <c r="U1846" t="s">
        <v>35</v>
      </c>
    </row>
    <row r="1847" spans="1:21" hidden="1" x14ac:dyDescent="0.2">
      <c r="A1847" t="s">
        <v>5795</v>
      </c>
      <c r="B1847" t="s">
        <v>5796</v>
      </c>
      <c r="C1847" t="s">
        <v>5978</v>
      </c>
      <c r="D1847" t="s">
        <v>5979</v>
      </c>
      <c r="E1847" t="s">
        <v>6081</v>
      </c>
      <c r="F1847" t="s">
        <v>6082</v>
      </c>
      <c r="G1847" t="s">
        <v>6083</v>
      </c>
      <c r="H1847">
        <v>2</v>
      </c>
      <c r="I1847" t="s">
        <v>6084</v>
      </c>
      <c r="J1847" t="s">
        <v>6084</v>
      </c>
      <c r="K1847" t="s">
        <v>29</v>
      </c>
      <c r="L1847" t="s">
        <v>47</v>
      </c>
      <c r="M1847">
        <v>497946</v>
      </c>
      <c r="N1847">
        <v>128279</v>
      </c>
      <c r="O1847" t="s">
        <v>6085</v>
      </c>
      <c r="P1847">
        <v>2027</v>
      </c>
      <c r="Q1847">
        <v>2</v>
      </c>
      <c r="R1847" t="s">
        <v>49</v>
      </c>
      <c r="S1847" t="s">
        <v>33</v>
      </c>
      <c r="T1847" t="s">
        <v>34</v>
      </c>
      <c r="U1847" t="s">
        <v>35</v>
      </c>
    </row>
    <row r="1848" spans="1:21" hidden="1" x14ac:dyDescent="0.2">
      <c r="A1848" t="s">
        <v>5795</v>
      </c>
      <c r="B1848" t="s">
        <v>5796</v>
      </c>
      <c r="C1848" t="s">
        <v>5978</v>
      </c>
      <c r="D1848" t="s">
        <v>5979</v>
      </c>
      <c r="E1848" t="s">
        <v>6081</v>
      </c>
      <c r="F1848" t="s">
        <v>6082</v>
      </c>
      <c r="G1848" t="s">
        <v>6086</v>
      </c>
      <c r="H1848">
        <v>2</v>
      </c>
      <c r="I1848" t="s">
        <v>6087</v>
      </c>
      <c r="J1848" t="s">
        <v>6087</v>
      </c>
      <c r="K1848" t="s">
        <v>29</v>
      </c>
      <c r="L1848" t="s">
        <v>47</v>
      </c>
      <c r="M1848">
        <v>514011</v>
      </c>
      <c r="N1848">
        <v>131423</v>
      </c>
      <c r="O1848" t="s">
        <v>6088</v>
      </c>
      <c r="P1848">
        <v>2027</v>
      </c>
      <c r="Q1848">
        <v>2</v>
      </c>
      <c r="R1848" t="s">
        <v>49</v>
      </c>
      <c r="S1848" t="s">
        <v>33</v>
      </c>
      <c r="T1848" t="s">
        <v>34</v>
      </c>
      <c r="U1848" t="s">
        <v>35</v>
      </c>
    </row>
    <row r="1849" spans="1:21" hidden="1" x14ac:dyDescent="0.2">
      <c r="A1849" t="s">
        <v>663</v>
      </c>
      <c r="B1849" t="s">
        <v>664</v>
      </c>
      <c r="C1849" t="s">
        <v>1894</v>
      </c>
      <c r="D1849" t="s">
        <v>1895</v>
      </c>
      <c r="E1849" t="s">
        <v>2028</v>
      </c>
      <c r="F1849" t="s">
        <v>2029</v>
      </c>
      <c r="G1849" t="s">
        <v>6089</v>
      </c>
      <c r="H1849">
        <v>1</v>
      </c>
      <c r="I1849" t="s">
        <v>6090</v>
      </c>
      <c r="J1849" t="s">
        <v>6090</v>
      </c>
      <c r="K1849" t="s">
        <v>29</v>
      </c>
      <c r="L1849" t="s">
        <v>47</v>
      </c>
      <c r="M1849">
        <v>390918</v>
      </c>
      <c r="N1849">
        <v>529882</v>
      </c>
      <c r="O1849" t="s">
        <v>6091</v>
      </c>
      <c r="P1849">
        <v>2027</v>
      </c>
      <c r="Q1849">
        <v>2</v>
      </c>
      <c r="R1849" t="s">
        <v>49</v>
      </c>
      <c r="S1849" t="s">
        <v>33</v>
      </c>
      <c r="T1849" t="s">
        <v>34</v>
      </c>
      <c r="U1849" t="s">
        <v>35</v>
      </c>
    </row>
    <row r="1850" spans="1:21" hidden="1" x14ac:dyDescent="0.2">
      <c r="A1850" t="s">
        <v>663</v>
      </c>
      <c r="B1850" t="s">
        <v>664</v>
      </c>
      <c r="C1850" t="s">
        <v>1894</v>
      </c>
      <c r="D1850" t="s">
        <v>1895</v>
      </c>
      <c r="E1850" t="s">
        <v>2028</v>
      </c>
      <c r="F1850" t="s">
        <v>2029</v>
      </c>
      <c r="G1850" t="s">
        <v>6092</v>
      </c>
      <c r="H1850">
        <v>1</v>
      </c>
      <c r="I1850" t="s">
        <v>6093</v>
      </c>
      <c r="J1850" t="s">
        <v>6093</v>
      </c>
      <c r="K1850" t="s">
        <v>29</v>
      </c>
      <c r="L1850" t="s">
        <v>47</v>
      </c>
      <c r="M1850">
        <v>373895</v>
      </c>
      <c r="N1850">
        <v>532366</v>
      </c>
      <c r="O1850" t="s">
        <v>6094</v>
      </c>
      <c r="P1850">
        <v>2027</v>
      </c>
      <c r="Q1850">
        <v>2</v>
      </c>
      <c r="R1850" t="s">
        <v>32</v>
      </c>
      <c r="S1850" t="s">
        <v>33</v>
      </c>
      <c r="T1850" t="s">
        <v>34</v>
      </c>
      <c r="U1850" t="s">
        <v>35</v>
      </c>
    </row>
    <row r="1851" spans="1:21" hidden="1" x14ac:dyDescent="0.2">
      <c r="A1851" t="s">
        <v>5795</v>
      </c>
      <c r="B1851" t="s">
        <v>5796</v>
      </c>
      <c r="C1851" t="s">
        <v>5978</v>
      </c>
      <c r="D1851" t="s">
        <v>5979</v>
      </c>
      <c r="E1851" t="s">
        <v>5980</v>
      </c>
      <c r="F1851" t="s">
        <v>5981</v>
      </c>
      <c r="G1851" t="s">
        <v>6095</v>
      </c>
      <c r="H1851">
        <v>2</v>
      </c>
      <c r="I1851" t="s">
        <v>6096</v>
      </c>
      <c r="J1851" t="s">
        <v>6096</v>
      </c>
      <c r="K1851" t="s">
        <v>29</v>
      </c>
      <c r="L1851" t="s">
        <v>47</v>
      </c>
      <c r="M1851">
        <v>481360</v>
      </c>
      <c r="N1851">
        <v>105873</v>
      </c>
      <c r="O1851" t="s">
        <v>6097</v>
      </c>
      <c r="P1851">
        <v>2027</v>
      </c>
      <c r="Q1851">
        <v>2</v>
      </c>
      <c r="R1851" t="s">
        <v>49</v>
      </c>
      <c r="S1851" t="s">
        <v>33</v>
      </c>
      <c r="T1851" t="s">
        <v>34</v>
      </c>
      <c r="U1851" t="s">
        <v>35</v>
      </c>
    </row>
    <row r="1852" spans="1:21" hidden="1" x14ac:dyDescent="0.2">
      <c r="A1852" t="s">
        <v>5795</v>
      </c>
      <c r="B1852" t="s">
        <v>5796</v>
      </c>
      <c r="C1852" t="s">
        <v>5996</v>
      </c>
      <c r="D1852" t="s">
        <v>5997</v>
      </c>
      <c r="E1852" t="s">
        <v>6098</v>
      </c>
      <c r="F1852" t="s">
        <v>6099</v>
      </c>
      <c r="G1852" t="s">
        <v>6100</v>
      </c>
      <c r="H1852">
        <v>2</v>
      </c>
      <c r="I1852" t="s">
        <v>6101</v>
      </c>
      <c r="J1852" t="s">
        <v>6101</v>
      </c>
      <c r="K1852" t="s">
        <v>29</v>
      </c>
      <c r="L1852" t="s">
        <v>47</v>
      </c>
      <c r="M1852">
        <v>555549</v>
      </c>
      <c r="N1852">
        <v>115278</v>
      </c>
      <c r="O1852" t="s">
        <v>6102</v>
      </c>
      <c r="P1852">
        <v>2027</v>
      </c>
      <c r="Q1852">
        <v>2</v>
      </c>
      <c r="R1852" t="s">
        <v>49</v>
      </c>
      <c r="S1852" t="s">
        <v>33</v>
      </c>
      <c r="T1852" t="s">
        <v>34</v>
      </c>
      <c r="U1852" t="s">
        <v>35</v>
      </c>
    </row>
    <row r="1853" spans="1:21" hidden="1" x14ac:dyDescent="0.2">
      <c r="A1853" t="s">
        <v>5795</v>
      </c>
      <c r="B1853" t="s">
        <v>5796</v>
      </c>
      <c r="C1853" t="s">
        <v>5996</v>
      </c>
      <c r="D1853" t="s">
        <v>5997</v>
      </c>
      <c r="E1853" t="s">
        <v>6098</v>
      </c>
      <c r="F1853" t="s">
        <v>6099</v>
      </c>
      <c r="G1853" t="s">
        <v>6103</v>
      </c>
      <c r="H1853">
        <v>2</v>
      </c>
      <c r="I1853" t="s">
        <v>6104</v>
      </c>
      <c r="J1853" t="s">
        <v>6104</v>
      </c>
      <c r="K1853" t="s">
        <v>29</v>
      </c>
      <c r="L1853" t="s">
        <v>47</v>
      </c>
      <c r="M1853">
        <v>557957</v>
      </c>
      <c r="N1853">
        <v>117765</v>
      </c>
      <c r="O1853" t="s">
        <v>6105</v>
      </c>
      <c r="P1853">
        <v>2027</v>
      </c>
      <c r="Q1853">
        <v>2</v>
      </c>
      <c r="R1853" t="s">
        <v>49</v>
      </c>
      <c r="S1853" t="s">
        <v>33</v>
      </c>
      <c r="T1853" t="s">
        <v>34</v>
      </c>
      <c r="U1853" t="s">
        <v>35</v>
      </c>
    </row>
    <row r="1854" spans="1:21" hidden="1" x14ac:dyDescent="0.2">
      <c r="A1854" t="s">
        <v>5795</v>
      </c>
      <c r="B1854" t="s">
        <v>5796</v>
      </c>
      <c r="C1854" t="s">
        <v>6003</v>
      </c>
      <c r="D1854" t="s">
        <v>6004</v>
      </c>
      <c r="E1854" t="s">
        <v>6106</v>
      </c>
      <c r="F1854" t="s">
        <v>6107</v>
      </c>
      <c r="G1854" t="s">
        <v>6108</v>
      </c>
      <c r="H1854">
        <v>2</v>
      </c>
      <c r="I1854" t="s">
        <v>6109</v>
      </c>
      <c r="J1854" t="s">
        <v>6109</v>
      </c>
      <c r="K1854" t="s">
        <v>29</v>
      </c>
      <c r="L1854" t="s">
        <v>30</v>
      </c>
      <c r="M1854">
        <v>540817</v>
      </c>
      <c r="N1854">
        <v>109709</v>
      </c>
      <c r="O1854" t="s">
        <v>6110</v>
      </c>
      <c r="P1854">
        <v>2027</v>
      </c>
      <c r="Q1854">
        <v>2</v>
      </c>
      <c r="R1854" t="s">
        <v>49</v>
      </c>
      <c r="S1854" t="s">
        <v>33</v>
      </c>
      <c r="T1854" t="s">
        <v>34</v>
      </c>
      <c r="U1854" t="s">
        <v>35</v>
      </c>
    </row>
    <row r="1855" spans="1:21" hidden="1" x14ac:dyDescent="0.2">
      <c r="A1855" t="s">
        <v>5795</v>
      </c>
      <c r="B1855" t="s">
        <v>5796</v>
      </c>
      <c r="C1855" t="s">
        <v>5996</v>
      </c>
      <c r="D1855" t="s">
        <v>5997</v>
      </c>
      <c r="E1855" t="s">
        <v>6111</v>
      </c>
      <c r="F1855" t="s">
        <v>6112</v>
      </c>
      <c r="G1855" t="s">
        <v>6113</v>
      </c>
      <c r="H1855">
        <v>2</v>
      </c>
      <c r="I1855" t="s">
        <v>6114</v>
      </c>
      <c r="J1855" t="s">
        <v>6114</v>
      </c>
      <c r="K1855" t="s">
        <v>29</v>
      </c>
      <c r="L1855" t="s">
        <v>30</v>
      </c>
      <c r="M1855">
        <v>577706</v>
      </c>
      <c r="N1855">
        <v>109621</v>
      </c>
      <c r="O1855" t="s">
        <v>6115</v>
      </c>
      <c r="P1855">
        <v>2027</v>
      </c>
      <c r="Q1855">
        <v>2</v>
      </c>
      <c r="R1855" t="s">
        <v>49</v>
      </c>
      <c r="S1855" t="s">
        <v>33</v>
      </c>
      <c r="T1855" t="s">
        <v>34</v>
      </c>
      <c r="U1855" t="s">
        <v>35</v>
      </c>
    </row>
    <row r="1856" spans="1:21" hidden="1" x14ac:dyDescent="0.2">
      <c r="A1856" t="s">
        <v>5795</v>
      </c>
      <c r="B1856" t="s">
        <v>5796</v>
      </c>
      <c r="C1856" t="s">
        <v>5996</v>
      </c>
      <c r="D1856" t="s">
        <v>5997</v>
      </c>
      <c r="E1856" t="s">
        <v>5998</v>
      </c>
      <c r="F1856" t="s">
        <v>5999</v>
      </c>
      <c r="G1856" t="s">
        <v>6116</v>
      </c>
      <c r="H1856">
        <v>2</v>
      </c>
      <c r="I1856" t="s">
        <v>6117</v>
      </c>
      <c r="J1856" t="s">
        <v>6117</v>
      </c>
      <c r="K1856" t="s">
        <v>29</v>
      </c>
      <c r="L1856" t="s">
        <v>30</v>
      </c>
      <c r="M1856">
        <v>560986</v>
      </c>
      <c r="N1856">
        <v>110454</v>
      </c>
      <c r="O1856" t="s">
        <v>6118</v>
      </c>
      <c r="P1856">
        <v>2027</v>
      </c>
      <c r="Q1856">
        <v>2</v>
      </c>
      <c r="R1856" t="s">
        <v>49</v>
      </c>
      <c r="S1856" t="s">
        <v>33</v>
      </c>
      <c r="T1856" t="s">
        <v>34</v>
      </c>
      <c r="U1856" t="s">
        <v>35</v>
      </c>
    </row>
    <row r="1857" spans="1:21" hidden="1" x14ac:dyDescent="0.2">
      <c r="A1857" t="s">
        <v>5795</v>
      </c>
      <c r="B1857" t="s">
        <v>5796</v>
      </c>
      <c r="C1857" t="s">
        <v>6003</v>
      </c>
      <c r="D1857" t="s">
        <v>6004</v>
      </c>
      <c r="E1857" t="s">
        <v>6106</v>
      </c>
      <c r="F1857" t="s">
        <v>6107</v>
      </c>
      <c r="G1857" t="s">
        <v>6119</v>
      </c>
      <c r="H1857">
        <v>2</v>
      </c>
      <c r="I1857" t="s">
        <v>6120</v>
      </c>
      <c r="J1857" t="s">
        <v>6120</v>
      </c>
      <c r="K1857" t="s">
        <v>29</v>
      </c>
      <c r="L1857" t="s">
        <v>47</v>
      </c>
      <c r="M1857">
        <v>548640</v>
      </c>
      <c r="N1857">
        <v>111204</v>
      </c>
      <c r="O1857" t="s">
        <v>6121</v>
      </c>
      <c r="P1857">
        <v>2027</v>
      </c>
      <c r="Q1857">
        <v>2</v>
      </c>
      <c r="R1857" t="s">
        <v>49</v>
      </c>
      <c r="S1857" t="s">
        <v>33</v>
      </c>
      <c r="T1857" t="s">
        <v>34</v>
      </c>
      <c r="U1857" t="s">
        <v>35</v>
      </c>
    </row>
    <row r="1858" spans="1:21" hidden="1" x14ac:dyDescent="0.2">
      <c r="A1858" t="s">
        <v>5795</v>
      </c>
      <c r="B1858" t="s">
        <v>5796</v>
      </c>
      <c r="C1858" t="s">
        <v>5996</v>
      </c>
      <c r="D1858" t="s">
        <v>5997</v>
      </c>
      <c r="E1858" t="s">
        <v>5998</v>
      </c>
      <c r="F1858" t="s">
        <v>5999</v>
      </c>
      <c r="G1858" t="s">
        <v>6122</v>
      </c>
      <c r="H1858">
        <v>2</v>
      </c>
      <c r="I1858" t="s">
        <v>6123</v>
      </c>
      <c r="J1858" t="s">
        <v>6123</v>
      </c>
      <c r="K1858" t="s">
        <v>29</v>
      </c>
      <c r="L1858" t="s">
        <v>47</v>
      </c>
      <c r="M1858">
        <v>567485</v>
      </c>
      <c r="N1858">
        <v>112801</v>
      </c>
      <c r="O1858" t="s">
        <v>6124</v>
      </c>
      <c r="P1858">
        <v>2027</v>
      </c>
      <c r="Q1858">
        <v>2</v>
      </c>
      <c r="R1858" t="s">
        <v>49</v>
      </c>
      <c r="S1858" t="s">
        <v>33</v>
      </c>
      <c r="T1858" t="s">
        <v>34</v>
      </c>
      <c r="U1858" t="s">
        <v>35</v>
      </c>
    </row>
    <row r="1859" spans="1:21" hidden="1" x14ac:dyDescent="0.2">
      <c r="A1859" t="s">
        <v>5795</v>
      </c>
      <c r="B1859" t="s">
        <v>5796</v>
      </c>
      <c r="C1859" t="s">
        <v>5996</v>
      </c>
      <c r="D1859" t="s">
        <v>5997</v>
      </c>
      <c r="E1859" t="s">
        <v>6111</v>
      </c>
      <c r="F1859" t="s">
        <v>6112</v>
      </c>
      <c r="G1859" t="s">
        <v>6125</v>
      </c>
      <c r="H1859">
        <v>2</v>
      </c>
      <c r="I1859" t="s">
        <v>6126</v>
      </c>
      <c r="J1859" t="s">
        <v>6126</v>
      </c>
      <c r="K1859" t="s">
        <v>29</v>
      </c>
      <c r="L1859" t="s">
        <v>47</v>
      </c>
      <c r="M1859">
        <v>575168</v>
      </c>
      <c r="N1859">
        <v>112412</v>
      </c>
      <c r="O1859" t="s">
        <v>6127</v>
      </c>
      <c r="P1859">
        <v>2027</v>
      </c>
      <c r="Q1859">
        <v>2</v>
      </c>
      <c r="R1859" t="s">
        <v>49</v>
      </c>
      <c r="S1859" t="s">
        <v>33</v>
      </c>
      <c r="T1859" t="s">
        <v>34</v>
      </c>
      <c r="U1859" t="s">
        <v>35</v>
      </c>
    </row>
    <row r="1860" spans="1:21" hidden="1" x14ac:dyDescent="0.2">
      <c r="A1860" t="s">
        <v>5795</v>
      </c>
      <c r="B1860" t="s">
        <v>5796</v>
      </c>
      <c r="C1860" t="s">
        <v>6003</v>
      </c>
      <c r="D1860" t="s">
        <v>6004</v>
      </c>
      <c r="E1860" t="s">
        <v>6106</v>
      </c>
      <c r="F1860" t="s">
        <v>6107</v>
      </c>
      <c r="G1860" t="s">
        <v>6128</v>
      </c>
      <c r="H1860">
        <v>2</v>
      </c>
      <c r="I1860" t="s">
        <v>6129</v>
      </c>
      <c r="J1860" t="s">
        <v>6129</v>
      </c>
      <c r="K1860" t="s">
        <v>29</v>
      </c>
      <c r="L1860" t="s">
        <v>47</v>
      </c>
      <c r="M1860">
        <v>538552</v>
      </c>
      <c r="N1860">
        <v>115674</v>
      </c>
      <c r="O1860" t="s">
        <v>6130</v>
      </c>
      <c r="P1860">
        <v>2027</v>
      </c>
      <c r="Q1860">
        <v>2</v>
      </c>
      <c r="R1860" t="s">
        <v>32</v>
      </c>
      <c r="S1860" t="s">
        <v>33</v>
      </c>
      <c r="T1860" t="s">
        <v>34</v>
      </c>
      <c r="U1860" t="s">
        <v>35</v>
      </c>
    </row>
    <row r="1861" spans="1:21" hidden="1" x14ac:dyDescent="0.2">
      <c r="A1861" t="s">
        <v>5795</v>
      </c>
      <c r="B1861" t="s">
        <v>5796</v>
      </c>
      <c r="C1861" t="s">
        <v>6003</v>
      </c>
      <c r="D1861" t="s">
        <v>6004</v>
      </c>
      <c r="E1861" t="s">
        <v>6106</v>
      </c>
      <c r="F1861" t="s">
        <v>6107</v>
      </c>
      <c r="G1861" t="s">
        <v>6131</v>
      </c>
      <c r="H1861">
        <v>2</v>
      </c>
      <c r="I1861" t="s">
        <v>6132</v>
      </c>
      <c r="J1861" t="s">
        <v>6132</v>
      </c>
      <c r="K1861" t="s">
        <v>29</v>
      </c>
      <c r="L1861" t="s">
        <v>47</v>
      </c>
      <c r="M1861">
        <v>547500</v>
      </c>
      <c r="N1861">
        <v>117565</v>
      </c>
      <c r="O1861" t="s">
        <v>6133</v>
      </c>
      <c r="P1861">
        <v>2027</v>
      </c>
      <c r="Q1861">
        <v>2</v>
      </c>
      <c r="R1861" t="s">
        <v>49</v>
      </c>
      <c r="S1861" t="s">
        <v>33</v>
      </c>
      <c r="T1861" t="s">
        <v>34</v>
      </c>
      <c r="U1861" t="s">
        <v>35</v>
      </c>
    </row>
    <row r="1862" spans="1:21" hidden="1" x14ac:dyDescent="0.2">
      <c r="A1862" t="s">
        <v>5795</v>
      </c>
      <c r="B1862" t="s">
        <v>5796</v>
      </c>
      <c r="C1862" t="s">
        <v>5996</v>
      </c>
      <c r="D1862" t="s">
        <v>5997</v>
      </c>
      <c r="E1862" t="s">
        <v>5998</v>
      </c>
      <c r="F1862" t="s">
        <v>5999</v>
      </c>
      <c r="G1862" t="s">
        <v>6134</v>
      </c>
      <c r="H1862">
        <v>2</v>
      </c>
      <c r="I1862" t="s">
        <v>6135</v>
      </c>
      <c r="J1862" t="s">
        <v>6135</v>
      </c>
      <c r="K1862" t="s">
        <v>29</v>
      </c>
      <c r="L1862" t="s">
        <v>47</v>
      </c>
      <c r="M1862">
        <v>563938</v>
      </c>
      <c r="N1862">
        <v>114874</v>
      </c>
      <c r="O1862" t="s">
        <v>6136</v>
      </c>
      <c r="P1862">
        <v>2027</v>
      </c>
      <c r="Q1862">
        <v>2</v>
      </c>
      <c r="R1862" t="s">
        <v>49</v>
      </c>
      <c r="S1862" t="s">
        <v>33</v>
      </c>
      <c r="T1862" t="s">
        <v>34</v>
      </c>
      <c r="U1862" t="s">
        <v>35</v>
      </c>
    </row>
    <row r="1863" spans="1:21" hidden="1" x14ac:dyDescent="0.2">
      <c r="A1863" t="s">
        <v>5795</v>
      </c>
      <c r="B1863" t="s">
        <v>5796</v>
      </c>
      <c r="C1863" t="s">
        <v>6003</v>
      </c>
      <c r="D1863" t="s">
        <v>6004</v>
      </c>
      <c r="E1863" t="s">
        <v>6106</v>
      </c>
      <c r="F1863" t="s">
        <v>6107</v>
      </c>
      <c r="G1863" t="s">
        <v>6137</v>
      </c>
      <c r="H1863">
        <v>2</v>
      </c>
      <c r="I1863" t="s">
        <v>6138</v>
      </c>
      <c r="J1863" t="s">
        <v>6138</v>
      </c>
      <c r="K1863" t="s">
        <v>29</v>
      </c>
      <c r="L1863" t="s">
        <v>47</v>
      </c>
      <c r="M1863">
        <v>548718</v>
      </c>
      <c r="N1863">
        <v>118707</v>
      </c>
      <c r="O1863" t="s">
        <v>6139</v>
      </c>
      <c r="P1863">
        <v>2027</v>
      </c>
      <c r="Q1863">
        <v>2</v>
      </c>
      <c r="R1863" t="s">
        <v>49</v>
      </c>
      <c r="S1863" t="s">
        <v>33</v>
      </c>
      <c r="T1863" t="s">
        <v>34</v>
      </c>
      <c r="U1863" t="s">
        <v>35</v>
      </c>
    </row>
    <row r="1864" spans="1:21" hidden="1" x14ac:dyDescent="0.2">
      <c r="A1864" t="s">
        <v>5795</v>
      </c>
      <c r="B1864" t="s">
        <v>5796</v>
      </c>
      <c r="C1864" t="s">
        <v>6003</v>
      </c>
      <c r="D1864" t="s">
        <v>6004</v>
      </c>
      <c r="E1864" t="s">
        <v>6106</v>
      </c>
      <c r="F1864" t="s">
        <v>6107</v>
      </c>
      <c r="G1864" t="s">
        <v>6140</v>
      </c>
      <c r="H1864">
        <v>2</v>
      </c>
      <c r="I1864" t="s">
        <v>6141</v>
      </c>
      <c r="J1864" t="s">
        <v>6141</v>
      </c>
      <c r="K1864" t="s">
        <v>29</v>
      </c>
      <c r="L1864" t="s">
        <v>47</v>
      </c>
      <c r="M1864">
        <v>545941</v>
      </c>
      <c r="N1864">
        <v>118501</v>
      </c>
      <c r="O1864" t="s">
        <v>6142</v>
      </c>
      <c r="P1864">
        <v>2027</v>
      </c>
      <c r="Q1864">
        <v>2</v>
      </c>
      <c r="R1864" t="s">
        <v>49</v>
      </c>
      <c r="S1864" t="s">
        <v>33</v>
      </c>
      <c r="T1864" t="s">
        <v>34</v>
      </c>
      <c r="U1864" t="s">
        <v>35</v>
      </c>
    </row>
    <row r="1865" spans="1:21" hidden="1" x14ac:dyDescent="0.2">
      <c r="A1865" t="s">
        <v>5795</v>
      </c>
      <c r="B1865" t="s">
        <v>5796</v>
      </c>
      <c r="C1865" t="s">
        <v>6003</v>
      </c>
      <c r="D1865" t="s">
        <v>6004</v>
      </c>
      <c r="E1865" t="s">
        <v>6106</v>
      </c>
      <c r="F1865" t="s">
        <v>6107</v>
      </c>
      <c r="G1865" t="s">
        <v>6143</v>
      </c>
      <c r="H1865">
        <v>2</v>
      </c>
      <c r="I1865" t="s">
        <v>6144</v>
      </c>
      <c r="J1865" t="s">
        <v>6144</v>
      </c>
      <c r="K1865" t="s">
        <v>29</v>
      </c>
      <c r="L1865" t="s">
        <v>47</v>
      </c>
      <c r="M1865">
        <v>549627</v>
      </c>
      <c r="N1865">
        <v>119322</v>
      </c>
      <c r="O1865" t="s">
        <v>6145</v>
      </c>
      <c r="P1865">
        <v>2027</v>
      </c>
      <c r="Q1865">
        <v>2</v>
      </c>
      <c r="R1865" t="s">
        <v>49</v>
      </c>
      <c r="S1865" t="s">
        <v>33</v>
      </c>
      <c r="T1865" t="s">
        <v>34</v>
      </c>
      <c r="U1865" t="s">
        <v>35</v>
      </c>
    </row>
    <row r="1866" spans="1:21" hidden="1" x14ac:dyDescent="0.2">
      <c r="A1866" t="s">
        <v>5795</v>
      </c>
      <c r="B1866" t="s">
        <v>5796</v>
      </c>
      <c r="C1866" t="s">
        <v>6003</v>
      </c>
      <c r="D1866" t="s">
        <v>6004</v>
      </c>
      <c r="E1866" t="s">
        <v>6106</v>
      </c>
      <c r="F1866" t="s">
        <v>6107</v>
      </c>
      <c r="G1866" t="s">
        <v>6146</v>
      </c>
      <c r="H1866">
        <v>2</v>
      </c>
      <c r="I1866" t="s">
        <v>6147</v>
      </c>
      <c r="J1866" t="s">
        <v>6147</v>
      </c>
      <c r="K1866" t="s">
        <v>29</v>
      </c>
      <c r="L1866" t="s">
        <v>30</v>
      </c>
      <c r="M1866">
        <v>546939</v>
      </c>
      <c r="N1866">
        <v>120844</v>
      </c>
      <c r="O1866" t="s">
        <v>6148</v>
      </c>
      <c r="P1866">
        <v>2027</v>
      </c>
      <c r="Q1866">
        <v>2</v>
      </c>
      <c r="R1866" t="s">
        <v>49</v>
      </c>
      <c r="S1866" t="s">
        <v>33</v>
      </c>
      <c r="T1866" t="s">
        <v>34</v>
      </c>
      <c r="U1866" t="s">
        <v>35</v>
      </c>
    </row>
    <row r="1867" spans="1:21" hidden="1" x14ac:dyDescent="0.2">
      <c r="A1867" t="s">
        <v>5795</v>
      </c>
      <c r="B1867" t="s">
        <v>5796</v>
      </c>
      <c r="C1867" t="s">
        <v>6003</v>
      </c>
      <c r="D1867" t="s">
        <v>6004</v>
      </c>
      <c r="E1867" t="s">
        <v>6106</v>
      </c>
      <c r="F1867" t="s">
        <v>6107</v>
      </c>
      <c r="G1867" t="s">
        <v>6149</v>
      </c>
      <c r="H1867">
        <v>2</v>
      </c>
      <c r="I1867" t="s">
        <v>6150</v>
      </c>
      <c r="J1867" t="s">
        <v>6150</v>
      </c>
      <c r="K1867" t="s">
        <v>29</v>
      </c>
      <c r="L1867" t="s">
        <v>47</v>
      </c>
      <c r="M1867">
        <v>538542</v>
      </c>
      <c r="N1867">
        <v>123045</v>
      </c>
      <c r="O1867" t="s">
        <v>6151</v>
      </c>
      <c r="P1867">
        <v>2027</v>
      </c>
      <c r="Q1867">
        <v>2</v>
      </c>
      <c r="R1867" t="s">
        <v>49</v>
      </c>
      <c r="S1867" t="s">
        <v>33</v>
      </c>
      <c r="T1867" t="s">
        <v>34</v>
      </c>
      <c r="U1867" t="s">
        <v>35</v>
      </c>
    </row>
    <row r="1868" spans="1:21" hidden="1" x14ac:dyDescent="0.2">
      <c r="A1868" t="s">
        <v>5795</v>
      </c>
      <c r="B1868" t="s">
        <v>5796</v>
      </c>
      <c r="C1868" t="s">
        <v>6003</v>
      </c>
      <c r="D1868" t="s">
        <v>6004</v>
      </c>
      <c r="E1868" t="s">
        <v>6106</v>
      </c>
      <c r="F1868" t="s">
        <v>6107</v>
      </c>
      <c r="G1868" t="s">
        <v>6152</v>
      </c>
      <c r="H1868">
        <v>2</v>
      </c>
      <c r="I1868" t="s">
        <v>6153</v>
      </c>
      <c r="J1868" t="s">
        <v>6153</v>
      </c>
      <c r="K1868" t="s">
        <v>29</v>
      </c>
      <c r="L1868" t="s">
        <v>30</v>
      </c>
      <c r="M1868">
        <v>535589</v>
      </c>
      <c r="N1868">
        <v>125336</v>
      </c>
      <c r="O1868" t="s">
        <v>6154</v>
      </c>
      <c r="P1868">
        <v>2027</v>
      </c>
      <c r="Q1868">
        <v>2</v>
      </c>
      <c r="R1868" t="s">
        <v>49</v>
      </c>
      <c r="S1868" t="s">
        <v>33</v>
      </c>
      <c r="T1868" t="s">
        <v>34</v>
      </c>
      <c r="U1868" t="s">
        <v>35</v>
      </c>
    </row>
    <row r="1869" spans="1:21" hidden="1" x14ac:dyDescent="0.2">
      <c r="A1869" t="s">
        <v>5795</v>
      </c>
      <c r="B1869" t="s">
        <v>5796</v>
      </c>
      <c r="C1869" t="s">
        <v>6003</v>
      </c>
      <c r="D1869" t="s">
        <v>6004</v>
      </c>
      <c r="E1869" t="s">
        <v>6106</v>
      </c>
      <c r="F1869" t="s">
        <v>6107</v>
      </c>
      <c r="G1869" t="s">
        <v>6155</v>
      </c>
      <c r="H1869">
        <v>2</v>
      </c>
      <c r="I1869" t="s">
        <v>6156</v>
      </c>
      <c r="J1869" t="s">
        <v>6156</v>
      </c>
      <c r="K1869" t="s">
        <v>29</v>
      </c>
      <c r="L1869" t="s">
        <v>47</v>
      </c>
      <c r="M1869">
        <v>543929</v>
      </c>
      <c r="N1869">
        <v>123481</v>
      </c>
      <c r="O1869" t="s">
        <v>6157</v>
      </c>
      <c r="P1869">
        <v>2027</v>
      </c>
      <c r="Q1869">
        <v>2</v>
      </c>
      <c r="R1869" t="s">
        <v>49</v>
      </c>
      <c r="S1869" t="s">
        <v>33</v>
      </c>
      <c r="T1869" t="s">
        <v>34</v>
      </c>
      <c r="U1869" t="s">
        <v>35</v>
      </c>
    </row>
    <row r="1870" spans="1:21" hidden="1" x14ac:dyDescent="0.2">
      <c r="A1870" t="s">
        <v>5795</v>
      </c>
      <c r="B1870" t="s">
        <v>5796</v>
      </c>
      <c r="C1870" t="s">
        <v>6003</v>
      </c>
      <c r="D1870" t="s">
        <v>6004</v>
      </c>
      <c r="E1870" t="s">
        <v>6106</v>
      </c>
      <c r="F1870" t="s">
        <v>6107</v>
      </c>
      <c r="G1870" t="s">
        <v>6158</v>
      </c>
      <c r="H1870">
        <v>2</v>
      </c>
      <c r="I1870" t="s">
        <v>6159</v>
      </c>
      <c r="J1870" t="s">
        <v>6159</v>
      </c>
      <c r="K1870" t="s">
        <v>29</v>
      </c>
      <c r="L1870" t="s">
        <v>30</v>
      </c>
      <c r="M1870">
        <v>535289</v>
      </c>
      <c r="N1870">
        <v>126250</v>
      </c>
      <c r="O1870" t="s">
        <v>6160</v>
      </c>
      <c r="P1870">
        <v>2027</v>
      </c>
      <c r="Q1870">
        <v>2</v>
      </c>
      <c r="R1870" t="s">
        <v>49</v>
      </c>
      <c r="S1870" t="s">
        <v>33</v>
      </c>
      <c r="T1870" t="s">
        <v>34</v>
      </c>
      <c r="U1870" t="s">
        <v>35</v>
      </c>
    </row>
    <row r="1871" spans="1:21" hidden="1" x14ac:dyDescent="0.2">
      <c r="A1871" t="s">
        <v>5795</v>
      </c>
      <c r="B1871" t="s">
        <v>5796</v>
      </c>
      <c r="C1871" t="s">
        <v>6003</v>
      </c>
      <c r="D1871" t="s">
        <v>6004</v>
      </c>
      <c r="E1871" t="s">
        <v>6106</v>
      </c>
      <c r="F1871" t="s">
        <v>6107</v>
      </c>
      <c r="G1871" t="s">
        <v>6161</v>
      </c>
      <c r="H1871">
        <v>2</v>
      </c>
      <c r="I1871" t="s">
        <v>6162</v>
      </c>
      <c r="J1871" t="s">
        <v>6162</v>
      </c>
      <c r="K1871" t="s">
        <v>29</v>
      </c>
      <c r="L1871" t="s">
        <v>47</v>
      </c>
      <c r="M1871">
        <v>533294</v>
      </c>
      <c r="N1871">
        <v>128271</v>
      </c>
      <c r="O1871" t="s">
        <v>6163</v>
      </c>
      <c r="P1871">
        <v>2027</v>
      </c>
      <c r="Q1871">
        <v>2</v>
      </c>
      <c r="R1871" t="s">
        <v>49</v>
      </c>
      <c r="S1871" t="s">
        <v>33</v>
      </c>
      <c r="T1871" t="s">
        <v>34</v>
      </c>
      <c r="U1871" t="s">
        <v>35</v>
      </c>
    </row>
    <row r="1872" spans="1:21" hidden="1" x14ac:dyDescent="0.2">
      <c r="A1872" t="s">
        <v>5795</v>
      </c>
      <c r="B1872" t="s">
        <v>5796</v>
      </c>
      <c r="C1872" t="s">
        <v>6003</v>
      </c>
      <c r="D1872" t="s">
        <v>6004</v>
      </c>
      <c r="E1872" t="s">
        <v>6106</v>
      </c>
      <c r="F1872" t="s">
        <v>6107</v>
      </c>
      <c r="G1872" t="s">
        <v>6164</v>
      </c>
      <c r="H1872">
        <v>2</v>
      </c>
      <c r="I1872" t="s">
        <v>6165</v>
      </c>
      <c r="J1872" t="s">
        <v>6165</v>
      </c>
      <c r="K1872" t="s">
        <v>29</v>
      </c>
      <c r="L1872" t="s">
        <v>47</v>
      </c>
      <c r="M1872">
        <v>537248</v>
      </c>
      <c r="N1872">
        <v>126546</v>
      </c>
      <c r="O1872" t="s">
        <v>6166</v>
      </c>
      <c r="P1872">
        <v>2027</v>
      </c>
      <c r="Q1872">
        <v>2</v>
      </c>
      <c r="R1872" t="s">
        <v>49</v>
      </c>
      <c r="S1872" t="s">
        <v>33</v>
      </c>
      <c r="T1872" t="s">
        <v>34</v>
      </c>
      <c r="U1872" t="s">
        <v>35</v>
      </c>
    </row>
    <row r="1873" spans="1:21" hidden="1" x14ac:dyDescent="0.2">
      <c r="A1873" t="s">
        <v>5795</v>
      </c>
      <c r="B1873" t="s">
        <v>5796</v>
      </c>
      <c r="C1873" t="s">
        <v>5978</v>
      </c>
      <c r="D1873" t="s">
        <v>5979</v>
      </c>
      <c r="E1873" t="s">
        <v>6167</v>
      </c>
      <c r="F1873" t="s">
        <v>6168</v>
      </c>
      <c r="G1873" t="s">
        <v>6169</v>
      </c>
      <c r="H1873">
        <v>2</v>
      </c>
      <c r="I1873" t="s">
        <v>6170</v>
      </c>
      <c r="J1873" t="s">
        <v>6170</v>
      </c>
      <c r="K1873" t="s">
        <v>29</v>
      </c>
      <c r="L1873" t="s">
        <v>47</v>
      </c>
      <c r="M1873">
        <v>484507</v>
      </c>
      <c r="N1873">
        <v>120480</v>
      </c>
      <c r="O1873" t="s">
        <v>6171</v>
      </c>
      <c r="P1873">
        <v>2027</v>
      </c>
      <c r="Q1873">
        <v>2</v>
      </c>
      <c r="R1873" t="s">
        <v>49</v>
      </c>
      <c r="S1873" t="s">
        <v>33</v>
      </c>
      <c r="T1873" t="s">
        <v>34</v>
      </c>
      <c r="U1873" t="s">
        <v>35</v>
      </c>
    </row>
    <row r="1874" spans="1:21" hidden="1" x14ac:dyDescent="0.2">
      <c r="A1874" t="s">
        <v>5795</v>
      </c>
      <c r="B1874" t="s">
        <v>5796</v>
      </c>
      <c r="C1874" t="s">
        <v>5978</v>
      </c>
      <c r="D1874" t="s">
        <v>5979</v>
      </c>
      <c r="E1874" t="s">
        <v>6167</v>
      </c>
      <c r="F1874" t="s">
        <v>6168</v>
      </c>
      <c r="G1874" t="s">
        <v>6172</v>
      </c>
      <c r="H1874">
        <v>2</v>
      </c>
      <c r="I1874" t="s">
        <v>6173</v>
      </c>
      <c r="J1874" t="s">
        <v>6173</v>
      </c>
      <c r="K1874" t="s">
        <v>29</v>
      </c>
      <c r="L1874" t="s">
        <v>47</v>
      </c>
      <c r="M1874">
        <v>477929</v>
      </c>
      <c r="N1874">
        <v>121999</v>
      </c>
      <c r="O1874" t="s">
        <v>6174</v>
      </c>
      <c r="P1874">
        <v>2027</v>
      </c>
      <c r="Q1874">
        <v>2</v>
      </c>
      <c r="R1874" t="s">
        <v>49</v>
      </c>
      <c r="S1874" t="s">
        <v>33</v>
      </c>
      <c r="T1874" t="s">
        <v>34</v>
      </c>
      <c r="U1874" t="s">
        <v>35</v>
      </c>
    </row>
    <row r="1875" spans="1:21" hidden="1" x14ac:dyDescent="0.2">
      <c r="A1875" t="s">
        <v>5795</v>
      </c>
      <c r="B1875" t="s">
        <v>5796</v>
      </c>
      <c r="C1875" t="s">
        <v>5978</v>
      </c>
      <c r="D1875" t="s">
        <v>5979</v>
      </c>
      <c r="E1875" t="s">
        <v>6167</v>
      </c>
      <c r="F1875" t="s">
        <v>6168</v>
      </c>
      <c r="G1875" t="s">
        <v>6175</v>
      </c>
      <c r="H1875">
        <v>2</v>
      </c>
      <c r="I1875" t="s">
        <v>6176</v>
      </c>
      <c r="J1875" t="s">
        <v>6176</v>
      </c>
      <c r="K1875" t="s">
        <v>29</v>
      </c>
      <c r="L1875" t="s">
        <v>47</v>
      </c>
      <c r="M1875">
        <v>498031</v>
      </c>
      <c r="N1875">
        <v>121920</v>
      </c>
      <c r="O1875" t="s">
        <v>6177</v>
      </c>
      <c r="P1875">
        <v>2027</v>
      </c>
      <c r="Q1875">
        <v>2</v>
      </c>
      <c r="R1875" t="s">
        <v>49</v>
      </c>
      <c r="S1875" t="s">
        <v>33</v>
      </c>
      <c r="T1875" t="s">
        <v>34</v>
      </c>
      <c r="U1875" t="s">
        <v>35</v>
      </c>
    </row>
    <row r="1876" spans="1:21" hidden="1" x14ac:dyDescent="0.2">
      <c r="A1876" t="s">
        <v>5795</v>
      </c>
      <c r="B1876" t="s">
        <v>5796</v>
      </c>
      <c r="C1876" t="s">
        <v>5978</v>
      </c>
      <c r="D1876" t="s">
        <v>5979</v>
      </c>
      <c r="E1876" t="s">
        <v>6167</v>
      </c>
      <c r="F1876" t="s">
        <v>6168</v>
      </c>
      <c r="G1876" t="s">
        <v>6178</v>
      </c>
      <c r="H1876">
        <v>2</v>
      </c>
      <c r="I1876" t="s">
        <v>6179</v>
      </c>
      <c r="J1876" t="s">
        <v>6179</v>
      </c>
      <c r="K1876" t="s">
        <v>29</v>
      </c>
      <c r="L1876" t="s">
        <v>47</v>
      </c>
      <c r="M1876">
        <v>475220</v>
      </c>
      <c r="N1876">
        <v>121869</v>
      </c>
      <c r="O1876" t="s">
        <v>6180</v>
      </c>
      <c r="P1876">
        <v>2027</v>
      </c>
      <c r="Q1876">
        <v>2</v>
      </c>
      <c r="R1876" t="s">
        <v>49</v>
      </c>
      <c r="S1876" t="s">
        <v>33</v>
      </c>
      <c r="T1876" t="s">
        <v>34</v>
      </c>
      <c r="U1876" t="s">
        <v>35</v>
      </c>
    </row>
    <row r="1877" spans="1:21" hidden="1" x14ac:dyDescent="0.2">
      <c r="A1877" t="s">
        <v>663</v>
      </c>
      <c r="B1877" t="s">
        <v>664</v>
      </c>
      <c r="C1877" t="s">
        <v>810</v>
      </c>
      <c r="D1877" t="s">
        <v>811</v>
      </c>
      <c r="E1877" t="s">
        <v>1293</v>
      </c>
      <c r="F1877" t="s">
        <v>1294</v>
      </c>
      <c r="G1877" t="s">
        <v>6181</v>
      </c>
      <c r="H1877">
        <v>1</v>
      </c>
      <c r="I1877" t="s">
        <v>6182</v>
      </c>
      <c r="J1877" t="s">
        <v>6182</v>
      </c>
      <c r="K1877" t="s">
        <v>29</v>
      </c>
      <c r="L1877" t="s">
        <v>47</v>
      </c>
      <c r="M1877">
        <v>388008</v>
      </c>
      <c r="N1877">
        <v>575344</v>
      </c>
      <c r="O1877" t="s">
        <v>6183</v>
      </c>
      <c r="P1877">
        <v>2027</v>
      </c>
      <c r="Q1877">
        <v>2</v>
      </c>
      <c r="R1877" t="s">
        <v>49</v>
      </c>
      <c r="S1877" t="s">
        <v>33</v>
      </c>
      <c r="T1877" t="s">
        <v>34</v>
      </c>
      <c r="U1877" t="s">
        <v>35</v>
      </c>
    </row>
    <row r="1878" spans="1:21" hidden="1" x14ac:dyDescent="0.2">
      <c r="A1878" t="s">
        <v>663</v>
      </c>
      <c r="B1878" t="s">
        <v>664</v>
      </c>
      <c r="C1878" t="s">
        <v>810</v>
      </c>
      <c r="D1878" t="s">
        <v>811</v>
      </c>
      <c r="E1878" t="s">
        <v>1293</v>
      </c>
      <c r="F1878" t="s">
        <v>1294</v>
      </c>
      <c r="G1878" t="s">
        <v>6184</v>
      </c>
      <c r="H1878">
        <v>1</v>
      </c>
      <c r="I1878" t="s">
        <v>6185</v>
      </c>
      <c r="J1878" t="s">
        <v>6185</v>
      </c>
      <c r="K1878" t="s">
        <v>29</v>
      </c>
      <c r="L1878" t="s">
        <v>47</v>
      </c>
      <c r="M1878">
        <v>387100</v>
      </c>
      <c r="N1878">
        <v>574068</v>
      </c>
      <c r="O1878" t="s">
        <v>6186</v>
      </c>
      <c r="P1878">
        <v>2027</v>
      </c>
      <c r="Q1878">
        <v>2</v>
      </c>
      <c r="R1878" t="s">
        <v>49</v>
      </c>
      <c r="S1878" t="s">
        <v>33</v>
      </c>
      <c r="T1878" t="s">
        <v>34</v>
      </c>
      <c r="U1878" t="s">
        <v>35</v>
      </c>
    </row>
    <row r="1879" spans="1:21" hidden="1" x14ac:dyDescent="0.2">
      <c r="A1879" t="s">
        <v>663</v>
      </c>
      <c r="B1879" t="s">
        <v>664</v>
      </c>
      <c r="C1879" t="s">
        <v>810</v>
      </c>
      <c r="D1879" t="s">
        <v>811</v>
      </c>
      <c r="E1879" t="s">
        <v>1293</v>
      </c>
      <c r="F1879" t="s">
        <v>1294</v>
      </c>
      <c r="G1879" t="s">
        <v>6187</v>
      </c>
      <c r="H1879">
        <v>1</v>
      </c>
      <c r="I1879" t="s">
        <v>6188</v>
      </c>
      <c r="J1879" t="s">
        <v>6188</v>
      </c>
      <c r="K1879" t="s">
        <v>29</v>
      </c>
      <c r="L1879" t="s">
        <v>47</v>
      </c>
      <c r="M1879">
        <v>382476</v>
      </c>
      <c r="N1879">
        <v>577055</v>
      </c>
      <c r="O1879" t="s">
        <v>6189</v>
      </c>
      <c r="P1879">
        <v>2027</v>
      </c>
      <c r="Q1879">
        <v>2</v>
      </c>
      <c r="R1879" t="s">
        <v>49</v>
      </c>
      <c r="S1879" t="s">
        <v>33</v>
      </c>
      <c r="T1879" t="s">
        <v>34</v>
      </c>
      <c r="U1879" t="s">
        <v>35</v>
      </c>
    </row>
    <row r="1880" spans="1:21" hidden="1" x14ac:dyDescent="0.2">
      <c r="A1880" t="s">
        <v>663</v>
      </c>
      <c r="B1880" t="s">
        <v>664</v>
      </c>
      <c r="C1880" t="s">
        <v>810</v>
      </c>
      <c r="D1880" t="s">
        <v>811</v>
      </c>
      <c r="E1880" t="s">
        <v>1293</v>
      </c>
      <c r="F1880" t="s">
        <v>1294</v>
      </c>
      <c r="G1880" t="s">
        <v>6190</v>
      </c>
      <c r="H1880">
        <v>1</v>
      </c>
      <c r="I1880" t="s">
        <v>6191</v>
      </c>
      <c r="J1880" t="s">
        <v>6191</v>
      </c>
      <c r="K1880" t="s">
        <v>29</v>
      </c>
      <c r="L1880" t="s">
        <v>47</v>
      </c>
      <c r="M1880">
        <v>391331</v>
      </c>
      <c r="N1880">
        <v>577116</v>
      </c>
      <c r="O1880" t="s">
        <v>6192</v>
      </c>
      <c r="P1880">
        <v>2027</v>
      </c>
      <c r="Q1880">
        <v>2</v>
      </c>
      <c r="R1880" t="s">
        <v>49</v>
      </c>
      <c r="S1880" t="s">
        <v>33</v>
      </c>
      <c r="T1880" t="s">
        <v>34</v>
      </c>
      <c r="U1880" t="s">
        <v>35</v>
      </c>
    </row>
    <row r="1881" spans="1:21" hidden="1" x14ac:dyDescent="0.2">
      <c r="A1881" t="s">
        <v>663</v>
      </c>
      <c r="B1881" t="s">
        <v>664</v>
      </c>
      <c r="C1881" t="s">
        <v>810</v>
      </c>
      <c r="D1881" t="s">
        <v>811</v>
      </c>
      <c r="E1881" t="s">
        <v>1293</v>
      </c>
      <c r="F1881" t="s">
        <v>1294</v>
      </c>
      <c r="G1881" t="s">
        <v>6193</v>
      </c>
      <c r="H1881">
        <v>1</v>
      </c>
      <c r="I1881" t="s">
        <v>6194</v>
      </c>
      <c r="J1881" t="s">
        <v>6194</v>
      </c>
      <c r="K1881" t="s">
        <v>29</v>
      </c>
      <c r="L1881" t="s">
        <v>47</v>
      </c>
      <c r="M1881">
        <v>383670</v>
      </c>
      <c r="N1881">
        <v>579625</v>
      </c>
      <c r="O1881" t="s">
        <v>6195</v>
      </c>
      <c r="P1881">
        <v>2027</v>
      </c>
      <c r="Q1881">
        <v>2</v>
      </c>
      <c r="R1881" t="s">
        <v>49</v>
      </c>
      <c r="S1881" t="s">
        <v>33</v>
      </c>
      <c r="T1881" t="s">
        <v>34</v>
      </c>
      <c r="U1881" t="s">
        <v>35</v>
      </c>
    </row>
    <row r="1882" spans="1:21" hidden="1" x14ac:dyDescent="0.2">
      <c r="A1882" t="s">
        <v>5795</v>
      </c>
      <c r="B1882" t="s">
        <v>5796</v>
      </c>
      <c r="C1882" t="s">
        <v>5978</v>
      </c>
      <c r="D1882" t="s">
        <v>5979</v>
      </c>
      <c r="E1882" t="s">
        <v>6167</v>
      </c>
      <c r="F1882" t="s">
        <v>6168</v>
      </c>
      <c r="G1882" t="s">
        <v>6196</v>
      </c>
      <c r="H1882">
        <v>2</v>
      </c>
      <c r="I1882" t="s">
        <v>6197</v>
      </c>
      <c r="J1882" t="s">
        <v>6197</v>
      </c>
      <c r="K1882" t="s">
        <v>29</v>
      </c>
      <c r="L1882" t="s">
        <v>47</v>
      </c>
      <c r="M1882">
        <v>479350</v>
      </c>
      <c r="N1882">
        <v>123277</v>
      </c>
      <c r="O1882" t="s">
        <v>6198</v>
      </c>
      <c r="P1882">
        <v>2027</v>
      </c>
      <c r="Q1882">
        <v>2</v>
      </c>
      <c r="R1882" t="s">
        <v>49</v>
      </c>
      <c r="S1882" t="s">
        <v>33</v>
      </c>
      <c r="T1882" t="s">
        <v>34</v>
      </c>
      <c r="U1882" t="s">
        <v>35</v>
      </c>
    </row>
    <row r="1883" spans="1:21" hidden="1" x14ac:dyDescent="0.2">
      <c r="A1883" t="s">
        <v>5795</v>
      </c>
      <c r="B1883" t="s">
        <v>5796</v>
      </c>
      <c r="C1883" t="s">
        <v>5978</v>
      </c>
      <c r="D1883" t="s">
        <v>5979</v>
      </c>
      <c r="E1883" t="s">
        <v>6167</v>
      </c>
      <c r="F1883" t="s">
        <v>6168</v>
      </c>
      <c r="G1883" t="s">
        <v>6199</v>
      </c>
      <c r="H1883">
        <v>2</v>
      </c>
      <c r="I1883" t="s">
        <v>6200</v>
      </c>
      <c r="J1883" t="s">
        <v>6200</v>
      </c>
      <c r="K1883" t="s">
        <v>29</v>
      </c>
      <c r="L1883" t="s">
        <v>47</v>
      </c>
      <c r="M1883">
        <v>488915</v>
      </c>
      <c r="N1883">
        <v>119407</v>
      </c>
      <c r="O1883" t="s">
        <v>6201</v>
      </c>
      <c r="P1883">
        <v>2027</v>
      </c>
      <c r="Q1883">
        <v>2</v>
      </c>
      <c r="R1883" t="s">
        <v>49</v>
      </c>
      <c r="S1883" t="s">
        <v>33</v>
      </c>
      <c r="T1883" t="s">
        <v>34</v>
      </c>
      <c r="U1883" t="s">
        <v>35</v>
      </c>
    </row>
    <row r="1884" spans="1:21" hidden="1" x14ac:dyDescent="0.2">
      <c r="A1884" t="s">
        <v>663</v>
      </c>
      <c r="B1884" t="s">
        <v>664</v>
      </c>
      <c r="C1884" t="s">
        <v>810</v>
      </c>
      <c r="D1884" t="s">
        <v>811</v>
      </c>
      <c r="E1884" t="s">
        <v>1293</v>
      </c>
      <c r="F1884" t="s">
        <v>1294</v>
      </c>
      <c r="G1884" t="s">
        <v>6202</v>
      </c>
      <c r="H1884">
        <v>1</v>
      </c>
      <c r="I1884" t="s">
        <v>6203</v>
      </c>
      <c r="J1884" t="s">
        <v>6203</v>
      </c>
      <c r="K1884" t="s">
        <v>29</v>
      </c>
      <c r="L1884" t="s">
        <v>47</v>
      </c>
      <c r="M1884">
        <v>381646</v>
      </c>
      <c r="N1884">
        <v>579654</v>
      </c>
      <c r="O1884" t="s">
        <v>6204</v>
      </c>
      <c r="P1884">
        <v>2027</v>
      </c>
      <c r="Q1884">
        <v>2</v>
      </c>
      <c r="R1884" t="s">
        <v>49</v>
      </c>
      <c r="S1884" t="s">
        <v>33</v>
      </c>
      <c r="T1884" t="s">
        <v>34</v>
      </c>
      <c r="U1884" t="s">
        <v>35</v>
      </c>
    </row>
    <row r="1885" spans="1:21" hidden="1" x14ac:dyDescent="0.2">
      <c r="A1885" t="s">
        <v>663</v>
      </c>
      <c r="B1885" t="s">
        <v>664</v>
      </c>
      <c r="C1885" t="s">
        <v>810</v>
      </c>
      <c r="D1885" t="s">
        <v>811</v>
      </c>
      <c r="E1885" t="s">
        <v>1293</v>
      </c>
      <c r="F1885" t="s">
        <v>1294</v>
      </c>
      <c r="G1885" t="s">
        <v>6205</v>
      </c>
      <c r="H1885">
        <v>1</v>
      </c>
      <c r="I1885" t="s">
        <v>6206</v>
      </c>
      <c r="J1885" t="s">
        <v>6206</v>
      </c>
      <c r="K1885" t="s">
        <v>29</v>
      </c>
      <c r="L1885" t="s">
        <v>47</v>
      </c>
      <c r="M1885">
        <v>383186</v>
      </c>
      <c r="N1885">
        <v>572387</v>
      </c>
      <c r="O1885" t="s">
        <v>6207</v>
      </c>
      <c r="P1885">
        <v>2027</v>
      </c>
      <c r="Q1885">
        <v>2</v>
      </c>
      <c r="R1885" t="s">
        <v>205</v>
      </c>
      <c r="S1885" t="s">
        <v>33</v>
      </c>
      <c r="T1885" t="s">
        <v>34</v>
      </c>
      <c r="U1885" t="s">
        <v>35</v>
      </c>
    </row>
    <row r="1886" spans="1:21" hidden="1" x14ac:dyDescent="0.2">
      <c r="A1886" t="s">
        <v>663</v>
      </c>
      <c r="B1886" t="s">
        <v>664</v>
      </c>
      <c r="C1886" t="s">
        <v>810</v>
      </c>
      <c r="D1886" t="s">
        <v>811</v>
      </c>
      <c r="E1886" t="s">
        <v>1293</v>
      </c>
      <c r="F1886" t="s">
        <v>1294</v>
      </c>
      <c r="G1886" t="s">
        <v>6208</v>
      </c>
      <c r="H1886">
        <v>1</v>
      </c>
      <c r="I1886" t="s">
        <v>6209</v>
      </c>
      <c r="J1886" t="s">
        <v>6209</v>
      </c>
      <c r="K1886" t="s">
        <v>29</v>
      </c>
      <c r="L1886" t="s">
        <v>47</v>
      </c>
      <c r="M1886">
        <v>378955</v>
      </c>
      <c r="N1886">
        <v>574649</v>
      </c>
      <c r="O1886" t="s">
        <v>6210</v>
      </c>
      <c r="P1886">
        <v>2027</v>
      </c>
      <c r="Q1886">
        <v>2</v>
      </c>
      <c r="R1886" t="s">
        <v>49</v>
      </c>
      <c r="S1886" t="s">
        <v>33</v>
      </c>
      <c r="T1886" t="s">
        <v>34</v>
      </c>
      <c r="U1886" t="s">
        <v>35</v>
      </c>
    </row>
    <row r="1887" spans="1:21" hidden="1" x14ac:dyDescent="0.2">
      <c r="A1887" t="s">
        <v>663</v>
      </c>
      <c r="B1887" t="s">
        <v>664</v>
      </c>
      <c r="C1887" t="s">
        <v>810</v>
      </c>
      <c r="D1887" t="s">
        <v>811</v>
      </c>
      <c r="E1887" t="s">
        <v>1293</v>
      </c>
      <c r="F1887" t="s">
        <v>1294</v>
      </c>
      <c r="G1887" t="s">
        <v>6211</v>
      </c>
      <c r="H1887">
        <v>1</v>
      </c>
      <c r="I1887" t="s">
        <v>6212</v>
      </c>
      <c r="J1887" t="s">
        <v>6212</v>
      </c>
      <c r="K1887" t="s">
        <v>29</v>
      </c>
      <c r="L1887" t="s">
        <v>30</v>
      </c>
      <c r="M1887">
        <v>378317</v>
      </c>
      <c r="N1887">
        <v>577949</v>
      </c>
      <c r="O1887" t="s">
        <v>6213</v>
      </c>
      <c r="P1887">
        <v>2027</v>
      </c>
      <c r="Q1887">
        <v>2</v>
      </c>
      <c r="R1887" t="s">
        <v>49</v>
      </c>
      <c r="S1887" t="s">
        <v>33</v>
      </c>
      <c r="T1887" t="s">
        <v>34</v>
      </c>
      <c r="U1887" t="s">
        <v>35</v>
      </c>
    </row>
    <row r="1888" spans="1:21" hidden="1" x14ac:dyDescent="0.2">
      <c r="A1888" t="s">
        <v>5795</v>
      </c>
      <c r="B1888" t="s">
        <v>5796</v>
      </c>
      <c r="C1888" t="s">
        <v>5978</v>
      </c>
      <c r="D1888" t="s">
        <v>5979</v>
      </c>
      <c r="E1888" t="s">
        <v>6167</v>
      </c>
      <c r="F1888" t="s">
        <v>6168</v>
      </c>
      <c r="G1888" t="s">
        <v>6214</v>
      </c>
      <c r="H1888">
        <v>2</v>
      </c>
      <c r="I1888" t="s">
        <v>6215</v>
      </c>
      <c r="J1888" t="s">
        <v>6215</v>
      </c>
      <c r="K1888" t="s">
        <v>29</v>
      </c>
      <c r="L1888" t="s">
        <v>47</v>
      </c>
      <c r="M1888">
        <v>483942</v>
      </c>
      <c r="N1888">
        <v>124344</v>
      </c>
      <c r="O1888" t="s">
        <v>6216</v>
      </c>
      <c r="P1888">
        <v>2027</v>
      </c>
      <c r="Q1888">
        <v>2</v>
      </c>
      <c r="R1888" t="s">
        <v>49</v>
      </c>
      <c r="S1888" t="s">
        <v>33</v>
      </c>
      <c r="T1888" t="s">
        <v>34</v>
      </c>
      <c r="U1888" t="s">
        <v>35</v>
      </c>
    </row>
    <row r="1889" spans="1:21" hidden="1" x14ac:dyDescent="0.2">
      <c r="A1889" t="s">
        <v>5795</v>
      </c>
      <c r="B1889" t="s">
        <v>5796</v>
      </c>
      <c r="C1889" t="s">
        <v>5978</v>
      </c>
      <c r="D1889" t="s">
        <v>5979</v>
      </c>
      <c r="E1889" t="s">
        <v>6167</v>
      </c>
      <c r="F1889" t="s">
        <v>6168</v>
      </c>
      <c r="G1889" t="s">
        <v>6217</v>
      </c>
      <c r="H1889">
        <v>2</v>
      </c>
      <c r="I1889" t="s">
        <v>6218</v>
      </c>
      <c r="J1889" t="s">
        <v>6218</v>
      </c>
      <c r="K1889" t="s">
        <v>29</v>
      </c>
      <c r="L1889" t="s">
        <v>47</v>
      </c>
      <c r="M1889">
        <v>494050</v>
      </c>
      <c r="N1889">
        <v>125988</v>
      </c>
      <c r="O1889" t="s">
        <v>6219</v>
      </c>
      <c r="P1889">
        <v>2027</v>
      </c>
      <c r="Q1889">
        <v>2</v>
      </c>
      <c r="R1889" t="s">
        <v>49</v>
      </c>
      <c r="S1889" t="s">
        <v>33</v>
      </c>
      <c r="T1889" t="s">
        <v>34</v>
      </c>
      <c r="U1889" t="s">
        <v>35</v>
      </c>
    </row>
    <row r="1890" spans="1:21" hidden="1" x14ac:dyDescent="0.2">
      <c r="A1890" t="s">
        <v>5795</v>
      </c>
      <c r="B1890" t="s">
        <v>5796</v>
      </c>
      <c r="C1890" t="s">
        <v>5978</v>
      </c>
      <c r="D1890" t="s">
        <v>5979</v>
      </c>
      <c r="E1890" t="s">
        <v>6167</v>
      </c>
      <c r="F1890" t="s">
        <v>6168</v>
      </c>
      <c r="G1890" t="s">
        <v>6220</v>
      </c>
      <c r="H1890">
        <v>2</v>
      </c>
      <c r="I1890" t="s">
        <v>6221</v>
      </c>
      <c r="J1890" t="s">
        <v>6221</v>
      </c>
      <c r="K1890" t="s">
        <v>29</v>
      </c>
      <c r="L1890" t="s">
        <v>47</v>
      </c>
      <c r="M1890">
        <v>477698</v>
      </c>
      <c r="N1890">
        <v>127501</v>
      </c>
      <c r="O1890" t="s">
        <v>6222</v>
      </c>
      <c r="P1890">
        <v>2027</v>
      </c>
      <c r="Q1890">
        <v>2</v>
      </c>
      <c r="R1890" t="s">
        <v>49</v>
      </c>
      <c r="S1890" t="s">
        <v>33</v>
      </c>
      <c r="T1890" t="s">
        <v>34</v>
      </c>
      <c r="U1890" t="s">
        <v>35</v>
      </c>
    </row>
    <row r="1891" spans="1:21" hidden="1" x14ac:dyDescent="0.2">
      <c r="A1891" t="s">
        <v>663</v>
      </c>
      <c r="B1891" t="s">
        <v>664</v>
      </c>
      <c r="C1891" t="s">
        <v>810</v>
      </c>
      <c r="D1891" t="s">
        <v>811</v>
      </c>
      <c r="E1891" t="s">
        <v>1554</v>
      </c>
      <c r="F1891" t="s">
        <v>1555</v>
      </c>
      <c r="G1891" t="s">
        <v>6223</v>
      </c>
      <c r="H1891">
        <v>1</v>
      </c>
      <c r="I1891" t="s">
        <v>6224</v>
      </c>
      <c r="J1891" t="s">
        <v>6224</v>
      </c>
      <c r="K1891" t="s">
        <v>29</v>
      </c>
      <c r="L1891" t="s">
        <v>47</v>
      </c>
      <c r="M1891">
        <v>405173</v>
      </c>
      <c r="N1891">
        <v>558568</v>
      </c>
      <c r="O1891" t="s">
        <v>6225</v>
      </c>
      <c r="P1891">
        <v>2027</v>
      </c>
      <c r="Q1891">
        <v>2</v>
      </c>
      <c r="R1891" t="s">
        <v>49</v>
      </c>
      <c r="S1891" t="s">
        <v>33</v>
      </c>
      <c r="T1891" t="s">
        <v>34</v>
      </c>
      <c r="U1891" t="s">
        <v>35</v>
      </c>
    </row>
    <row r="1892" spans="1:21" hidden="1" x14ac:dyDescent="0.2">
      <c r="A1892" t="s">
        <v>663</v>
      </c>
      <c r="B1892" t="s">
        <v>664</v>
      </c>
      <c r="C1892" t="s">
        <v>810</v>
      </c>
      <c r="D1892" t="s">
        <v>811</v>
      </c>
      <c r="E1892" t="s">
        <v>1554</v>
      </c>
      <c r="F1892" t="s">
        <v>1555</v>
      </c>
      <c r="G1892" t="s">
        <v>6226</v>
      </c>
      <c r="H1892">
        <v>1</v>
      </c>
      <c r="I1892" t="s">
        <v>6227</v>
      </c>
      <c r="J1892" t="s">
        <v>6227</v>
      </c>
      <c r="K1892" t="s">
        <v>29</v>
      </c>
      <c r="L1892" t="s">
        <v>47</v>
      </c>
      <c r="M1892">
        <v>391119</v>
      </c>
      <c r="N1892">
        <v>558435</v>
      </c>
      <c r="O1892" t="s">
        <v>6228</v>
      </c>
      <c r="P1892">
        <v>2027</v>
      </c>
      <c r="Q1892">
        <v>2</v>
      </c>
      <c r="R1892" t="s">
        <v>32</v>
      </c>
      <c r="S1892" t="s">
        <v>33</v>
      </c>
      <c r="T1892" t="s">
        <v>34</v>
      </c>
      <c r="U1892" t="s">
        <v>35</v>
      </c>
    </row>
    <row r="1893" spans="1:21" hidden="1" x14ac:dyDescent="0.2">
      <c r="A1893" t="s">
        <v>663</v>
      </c>
      <c r="B1893" t="s">
        <v>664</v>
      </c>
      <c r="C1893" t="s">
        <v>810</v>
      </c>
      <c r="D1893" t="s">
        <v>811</v>
      </c>
      <c r="E1893" t="s">
        <v>1554</v>
      </c>
      <c r="F1893" t="s">
        <v>1555</v>
      </c>
      <c r="G1893" t="s">
        <v>6229</v>
      </c>
      <c r="H1893">
        <v>1</v>
      </c>
      <c r="I1893" t="s">
        <v>6230</v>
      </c>
      <c r="J1893" t="s">
        <v>6230</v>
      </c>
      <c r="K1893" t="s">
        <v>29</v>
      </c>
      <c r="L1893" t="s">
        <v>47</v>
      </c>
      <c r="M1893">
        <v>411481</v>
      </c>
      <c r="N1893">
        <v>563367</v>
      </c>
      <c r="O1893" t="s">
        <v>6231</v>
      </c>
      <c r="P1893">
        <v>2027</v>
      </c>
      <c r="Q1893">
        <v>2</v>
      </c>
      <c r="R1893" t="s">
        <v>49</v>
      </c>
      <c r="S1893" t="s">
        <v>33</v>
      </c>
      <c r="T1893" t="s">
        <v>34</v>
      </c>
      <c r="U1893" t="s">
        <v>35</v>
      </c>
    </row>
    <row r="1894" spans="1:21" hidden="1" x14ac:dyDescent="0.2">
      <c r="A1894" t="s">
        <v>663</v>
      </c>
      <c r="B1894" t="s">
        <v>664</v>
      </c>
      <c r="C1894" t="s">
        <v>810</v>
      </c>
      <c r="D1894" t="s">
        <v>811</v>
      </c>
      <c r="E1894" t="s">
        <v>1554</v>
      </c>
      <c r="F1894" t="s">
        <v>1555</v>
      </c>
      <c r="G1894" t="s">
        <v>6232</v>
      </c>
      <c r="H1894">
        <v>1</v>
      </c>
      <c r="I1894" t="s">
        <v>6233</v>
      </c>
      <c r="J1894" t="s">
        <v>6233</v>
      </c>
      <c r="K1894" t="s">
        <v>29</v>
      </c>
      <c r="L1894" t="s">
        <v>47</v>
      </c>
      <c r="M1894">
        <v>392558</v>
      </c>
      <c r="N1894">
        <v>552928</v>
      </c>
      <c r="O1894" t="s">
        <v>6234</v>
      </c>
      <c r="P1894">
        <v>2027</v>
      </c>
      <c r="Q1894">
        <v>2</v>
      </c>
      <c r="R1894" t="s">
        <v>32</v>
      </c>
      <c r="S1894" t="s">
        <v>33</v>
      </c>
      <c r="T1894" t="s">
        <v>34</v>
      </c>
      <c r="U1894" t="s">
        <v>35</v>
      </c>
    </row>
    <row r="1895" spans="1:21" hidden="1" x14ac:dyDescent="0.2">
      <c r="A1895" t="s">
        <v>5795</v>
      </c>
      <c r="B1895" t="s">
        <v>5796</v>
      </c>
      <c r="C1895" t="s">
        <v>5978</v>
      </c>
      <c r="D1895" t="s">
        <v>5979</v>
      </c>
      <c r="E1895" t="s">
        <v>5991</v>
      </c>
      <c r="F1895" t="s">
        <v>5992</v>
      </c>
      <c r="G1895" t="s">
        <v>6235</v>
      </c>
      <c r="H1895">
        <v>2</v>
      </c>
      <c r="I1895" t="s">
        <v>6236</v>
      </c>
      <c r="J1895" t="s">
        <v>6236</v>
      </c>
      <c r="K1895" t="s">
        <v>29</v>
      </c>
      <c r="L1895" t="s">
        <v>47</v>
      </c>
      <c r="M1895">
        <v>504916</v>
      </c>
      <c r="N1895">
        <v>104287</v>
      </c>
      <c r="O1895" t="s">
        <v>6237</v>
      </c>
      <c r="P1895">
        <v>2027</v>
      </c>
      <c r="Q1895">
        <v>2</v>
      </c>
      <c r="R1895" t="s">
        <v>49</v>
      </c>
      <c r="S1895" t="s">
        <v>33</v>
      </c>
      <c r="T1895" t="s">
        <v>34</v>
      </c>
      <c r="U1895" t="s">
        <v>35</v>
      </c>
    </row>
    <row r="1896" spans="1:21" hidden="1" x14ac:dyDescent="0.2">
      <c r="A1896" t="s">
        <v>663</v>
      </c>
      <c r="B1896" t="s">
        <v>664</v>
      </c>
      <c r="C1896" t="s">
        <v>810</v>
      </c>
      <c r="D1896" t="s">
        <v>811</v>
      </c>
      <c r="E1896" t="s">
        <v>1554</v>
      </c>
      <c r="F1896" t="s">
        <v>1555</v>
      </c>
      <c r="G1896" t="s">
        <v>6238</v>
      </c>
      <c r="H1896">
        <v>1</v>
      </c>
      <c r="I1896" t="s">
        <v>6239</v>
      </c>
      <c r="J1896" t="s">
        <v>6239</v>
      </c>
      <c r="K1896" t="s">
        <v>29</v>
      </c>
      <c r="L1896" t="s">
        <v>47</v>
      </c>
      <c r="M1896">
        <v>410400</v>
      </c>
      <c r="N1896">
        <v>566430</v>
      </c>
      <c r="O1896" t="s">
        <v>6240</v>
      </c>
      <c r="P1896">
        <v>2027</v>
      </c>
      <c r="Q1896">
        <v>2</v>
      </c>
      <c r="R1896" t="s">
        <v>49</v>
      </c>
      <c r="S1896" t="s">
        <v>33</v>
      </c>
      <c r="T1896" t="s">
        <v>34</v>
      </c>
      <c r="U1896" t="s">
        <v>35</v>
      </c>
    </row>
    <row r="1897" spans="1:21" hidden="1" x14ac:dyDescent="0.2">
      <c r="A1897" t="s">
        <v>663</v>
      </c>
      <c r="B1897" t="s">
        <v>664</v>
      </c>
      <c r="C1897" t="s">
        <v>810</v>
      </c>
      <c r="D1897" t="s">
        <v>811</v>
      </c>
      <c r="E1897" t="s">
        <v>1554</v>
      </c>
      <c r="F1897" t="s">
        <v>1555</v>
      </c>
      <c r="G1897" t="s">
        <v>6241</v>
      </c>
      <c r="H1897">
        <v>1</v>
      </c>
      <c r="I1897" t="s">
        <v>6242</v>
      </c>
      <c r="J1897" t="s">
        <v>6242</v>
      </c>
      <c r="K1897" t="s">
        <v>29</v>
      </c>
      <c r="L1897" t="s">
        <v>47</v>
      </c>
      <c r="M1897">
        <v>399102</v>
      </c>
      <c r="N1897">
        <v>565664</v>
      </c>
      <c r="O1897" t="s">
        <v>6243</v>
      </c>
      <c r="P1897">
        <v>2027</v>
      </c>
      <c r="Q1897">
        <v>2</v>
      </c>
      <c r="R1897" t="s">
        <v>49</v>
      </c>
      <c r="S1897" t="s">
        <v>33</v>
      </c>
      <c r="T1897" t="s">
        <v>34</v>
      </c>
      <c r="U1897" t="s">
        <v>35</v>
      </c>
    </row>
    <row r="1898" spans="1:21" hidden="1" x14ac:dyDescent="0.2">
      <c r="A1898" t="s">
        <v>5795</v>
      </c>
      <c r="B1898" t="s">
        <v>5796</v>
      </c>
      <c r="C1898" t="s">
        <v>5978</v>
      </c>
      <c r="D1898" t="s">
        <v>5979</v>
      </c>
      <c r="E1898" t="s">
        <v>6081</v>
      </c>
      <c r="F1898" t="s">
        <v>6082</v>
      </c>
      <c r="G1898" t="s">
        <v>6244</v>
      </c>
      <c r="H1898">
        <v>2</v>
      </c>
      <c r="I1898" t="s">
        <v>6245</v>
      </c>
      <c r="J1898" t="s">
        <v>6245</v>
      </c>
      <c r="K1898" t="s">
        <v>29</v>
      </c>
      <c r="L1898" t="s">
        <v>30</v>
      </c>
      <c r="M1898">
        <v>518158</v>
      </c>
      <c r="N1898">
        <v>132727</v>
      </c>
      <c r="O1898" t="s">
        <v>6246</v>
      </c>
      <c r="P1898">
        <v>2027</v>
      </c>
      <c r="Q1898">
        <v>2</v>
      </c>
      <c r="R1898" t="s">
        <v>49</v>
      </c>
      <c r="S1898" t="s">
        <v>33</v>
      </c>
      <c r="T1898" t="s">
        <v>34</v>
      </c>
      <c r="U1898" t="s">
        <v>35</v>
      </c>
    </row>
    <row r="1899" spans="1:21" hidden="1" x14ac:dyDescent="0.2">
      <c r="A1899" t="s">
        <v>5795</v>
      </c>
      <c r="B1899" t="s">
        <v>5796</v>
      </c>
      <c r="C1899" t="s">
        <v>5978</v>
      </c>
      <c r="D1899" t="s">
        <v>5979</v>
      </c>
      <c r="E1899" t="s">
        <v>6081</v>
      </c>
      <c r="F1899" t="s">
        <v>6082</v>
      </c>
      <c r="G1899" t="s">
        <v>6247</v>
      </c>
      <c r="H1899">
        <v>2</v>
      </c>
      <c r="I1899" t="s">
        <v>6248</v>
      </c>
      <c r="J1899" t="s">
        <v>6248</v>
      </c>
      <c r="K1899" t="s">
        <v>29</v>
      </c>
      <c r="L1899" t="s">
        <v>47</v>
      </c>
      <c r="M1899">
        <v>520968</v>
      </c>
      <c r="N1899">
        <v>129264</v>
      </c>
      <c r="O1899" t="s">
        <v>6249</v>
      </c>
      <c r="P1899">
        <v>2027</v>
      </c>
      <c r="Q1899">
        <v>2</v>
      </c>
      <c r="R1899" t="s">
        <v>49</v>
      </c>
      <c r="S1899" t="s">
        <v>33</v>
      </c>
      <c r="T1899" t="s">
        <v>34</v>
      </c>
      <c r="U1899" t="s">
        <v>35</v>
      </c>
    </row>
    <row r="1900" spans="1:21" hidden="1" x14ac:dyDescent="0.2">
      <c r="A1900" t="s">
        <v>5795</v>
      </c>
      <c r="B1900" t="s">
        <v>5796</v>
      </c>
      <c r="C1900" t="s">
        <v>5996</v>
      </c>
      <c r="D1900" t="s">
        <v>5997</v>
      </c>
      <c r="E1900" t="s">
        <v>6098</v>
      </c>
      <c r="F1900" t="s">
        <v>6099</v>
      </c>
      <c r="G1900" t="s">
        <v>6250</v>
      </c>
      <c r="H1900">
        <v>2</v>
      </c>
      <c r="I1900" t="s">
        <v>6251</v>
      </c>
      <c r="J1900" t="s">
        <v>6251</v>
      </c>
      <c r="K1900" t="s">
        <v>29</v>
      </c>
      <c r="L1900" t="s">
        <v>47</v>
      </c>
      <c r="M1900">
        <v>556119</v>
      </c>
      <c r="N1900">
        <v>109758</v>
      </c>
      <c r="O1900" t="s">
        <v>6252</v>
      </c>
      <c r="P1900">
        <v>2027</v>
      </c>
      <c r="Q1900">
        <v>2</v>
      </c>
      <c r="R1900" t="s">
        <v>49</v>
      </c>
      <c r="S1900" t="s">
        <v>33</v>
      </c>
      <c r="T1900" t="s">
        <v>34</v>
      </c>
      <c r="U1900" t="s">
        <v>35</v>
      </c>
    </row>
    <row r="1901" spans="1:21" hidden="1" x14ac:dyDescent="0.2">
      <c r="A1901" t="s">
        <v>5795</v>
      </c>
      <c r="B1901" t="s">
        <v>5796</v>
      </c>
      <c r="C1901" t="s">
        <v>5996</v>
      </c>
      <c r="D1901" t="s">
        <v>5997</v>
      </c>
      <c r="E1901" t="s">
        <v>6098</v>
      </c>
      <c r="F1901" t="s">
        <v>6099</v>
      </c>
      <c r="G1901" t="s">
        <v>6253</v>
      </c>
      <c r="H1901">
        <v>2</v>
      </c>
      <c r="I1901" t="s">
        <v>6254</v>
      </c>
      <c r="J1901" t="s">
        <v>6254</v>
      </c>
      <c r="K1901" t="s">
        <v>29</v>
      </c>
      <c r="L1901" t="s">
        <v>47</v>
      </c>
      <c r="M1901">
        <v>554603</v>
      </c>
      <c r="N1901">
        <v>110006</v>
      </c>
      <c r="O1901" t="s">
        <v>6255</v>
      </c>
      <c r="P1901">
        <v>2027</v>
      </c>
      <c r="Q1901">
        <v>2</v>
      </c>
      <c r="R1901" t="s">
        <v>49</v>
      </c>
      <c r="S1901" t="s">
        <v>33</v>
      </c>
      <c r="T1901" t="s">
        <v>34</v>
      </c>
      <c r="U1901" t="s">
        <v>35</v>
      </c>
    </row>
    <row r="1902" spans="1:21" hidden="1" x14ac:dyDescent="0.2">
      <c r="A1902" t="s">
        <v>5795</v>
      </c>
      <c r="B1902" t="s">
        <v>5796</v>
      </c>
      <c r="C1902" t="s">
        <v>6003</v>
      </c>
      <c r="D1902" t="s">
        <v>6004</v>
      </c>
      <c r="E1902" t="s">
        <v>6106</v>
      </c>
      <c r="F1902" t="s">
        <v>6107</v>
      </c>
      <c r="G1902" t="s">
        <v>6256</v>
      </c>
      <c r="H1902">
        <v>2</v>
      </c>
      <c r="I1902" t="s">
        <v>6257</v>
      </c>
      <c r="J1902" t="s">
        <v>6257</v>
      </c>
      <c r="K1902" t="s">
        <v>29</v>
      </c>
      <c r="L1902" t="s">
        <v>47</v>
      </c>
      <c r="M1902">
        <v>545277</v>
      </c>
      <c r="N1902">
        <v>115238</v>
      </c>
      <c r="O1902" t="s">
        <v>6258</v>
      </c>
      <c r="P1902">
        <v>2027</v>
      </c>
      <c r="Q1902">
        <v>2</v>
      </c>
      <c r="R1902" t="s">
        <v>49</v>
      </c>
      <c r="S1902" t="s">
        <v>33</v>
      </c>
      <c r="T1902" t="s">
        <v>34</v>
      </c>
      <c r="U1902" t="s">
        <v>35</v>
      </c>
    </row>
    <row r="1903" spans="1:21" hidden="1" x14ac:dyDescent="0.2">
      <c r="A1903" t="s">
        <v>663</v>
      </c>
      <c r="B1903" t="s">
        <v>664</v>
      </c>
      <c r="C1903" t="s">
        <v>810</v>
      </c>
      <c r="D1903" t="s">
        <v>811</v>
      </c>
      <c r="E1903" t="s">
        <v>1224</v>
      </c>
      <c r="F1903" t="s">
        <v>1225</v>
      </c>
      <c r="G1903" t="s">
        <v>6259</v>
      </c>
      <c r="H1903">
        <v>1</v>
      </c>
      <c r="I1903" t="s">
        <v>6260</v>
      </c>
      <c r="J1903" t="s">
        <v>6260</v>
      </c>
      <c r="K1903" t="s">
        <v>29</v>
      </c>
      <c r="L1903" t="s">
        <v>47</v>
      </c>
      <c r="M1903">
        <v>380111</v>
      </c>
      <c r="N1903">
        <v>548634</v>
      </c>
      <c r="O1903" t="s">
        <v>6261</v>
      </c>
      <c r="P1903">
        <v>2027</v>
      </c>
      <c r="Q1903">
        <v>2</v>
      </c>
      <c r="R1903" t="s">
        <v>49</v>
      </c>
      <c r="S1903" t="s">
        <v>33</v>
      </c>
      <c r="T1903" t="s">
        <v>34</v>
      </c>
      <c r="U1903" t="s">
        <v>35</v>
      </c>
    </row>
    <row r="1904" spans="1:21" hidden="1" x14ac:dyDescent="0.2">
      <c r="A1904" t="s">
        <v>5795</v>
      </c>
      <c r="B1904" t="s">
        <v>5796</v>
      </c>
      <c r="C1904" t="s">
        <v>6003</v>
      </c>
      <c r="D1904" t="s">
        <v>6004</v>
      </c>
      <c r="E1904" t="s">
        <v>6106</v>
      </c>
      <c r="F1904" t="s">
        <v>6107</v>
      </c>
      <c r="G1904" t="s">
        <v>6262</v>
      </c>
      <c r="H1904">
        <v>2</v>
      </c>
      <c r="I1904" t="s">
        <v>6263</v>
      </c>
      <c r="J1904" t="s">
        <v>6263</v>
      </c>
      <c r="K1904" t="s">
        <v>29</v>
      </c>
      <c r="L1904" t="s">
        <v>47</v>
      </c>
      <c r="M1904">
        <v>539828</v>
      </c>
      <c r="N1904">
        <v>119580</v>
      </c>
      <c r="O1904" t="s">
        <v>6264</v>
      </c>
      <c r="P1904">
        <v>2027</v>
      </c>
      <c r="Q1904">
        <v>2</v>
      </c>
      <c r="R1904" t="s">
        <v>49</v>
      </c>
      <c r="S1904" t="s">
        <v>33</v>
      </c>
      <c r="T1904" t="s">
        <v>34</v>
      </c>
      <c r="U1904" t="s">
        <v>35</v>
      </c>
    </row>
    <row r="1905" spans="1:21" hidden="1" x14ac:dyDescent="0.2">
      <c r="A1905" t="s">
        <v>5795</v>
      </c>
      <c r="B1905" t="s">
        <v>5796</v>
      </c>
      <c r="C1905" t="s">
        <v>6003</v>
      </c>
      <c r="D1905" t="s">
        <v>6004</v>
      </c>
      <c r="E1905" t="s">
        <v>6106</v>
      </c>
      <c r="F1905" t="s">
        <v>6107</v>
      </c>
      <c r="G1905" t="s">
        <v>6265</v>
      </c>
      <c r="H1905">
        <v>2</v>
      </c>
      <c r="I1905" t="s">
        <v>6266</v>
      </c>
      <c r="J1905" t="s">
        <v>6266</v>
      </c>
      <c r="K1905" t="s">
        <v>29</v>
      </c>
      <c r="L1905" t="s">
        <v>47</v>
      </c>
      <c r="M1905">
        <v>545181</v>
      </c>
      <c r="N1905">
        <v>124050</v>
      </c>
      <c r="O1905" t="s">
        <v>6267</v>
      </c>
      <c r="P1905">
        <v>2027</v>
      </c>
      <c r="Q1905">
        <v>2</v>
      </c>
      <c r="R1905" t="s">
        <v>49</v>
      </c>
      <c r="S1905" t="s">
        <v>33</v>
      </c>
      <c r="T1905" t="s">
        <v>34</v>
      </c>
      <c r="U1905" t="s">
        <v>35</v>
      </c>
    </row>
    <row r="1906" spans="1:21" hidden="1" x14ac:dyDescent="0.2">
      <c r="A1906" t="s">
        <v>5795</v>
      </c>
      <c r="B1906" t="s">
        <v>5796</v>
      </c>
      <c r="C1906" t="s">
        <v>5978</v>
      </c>
      <c r="D1906" t="s">
        <v>5979</v>
      </c>
      <c r="E1906" t="s">
        <v>6167</v>
      </c>
      <c r="F1906" t="s">
        <v>6168</v>
      </c>
      <c r="G1906" t="s">
        <v>6268</v>
      </c>
      <c r="H1906">
        <v>2</v>
      </c>
      <c r="I1906" t="s">
        <v>6269</v>
      </c>
      <c r="J1906" t="s">
        <v>6269</v>
      </c>
      <c r="K1906" t="s">
        <v>29</v>
      </c>
      <c r="L1906" t="s">
        <v>47</v>
      </c>
      <c r="M1906">
        <v>480181</v>
      </c>
      <c r="N1906">
        <v>120970</v>
      </c>
      <c r="O1906" t="s">
        <v>6270</v>
      </c>
      <c r="P1906">
        <v>2027</v>
      </c>
      <c r="Q1906">
        <v>2</v>
      </c>
      <c r="R1906" t="s">
        <v>49</v>
      </c>
      <c r="S1906" t="s">
        <v>33</v>
      </c>
      <c r="T1906" t="s">
        <v>34</v>
      </c>
      <c r="U1906" t="s">
        <v>35</v>
      </c>
    </row>
    <row r="1907" spans="1:21" hidden="1" x14ac:dyDescent="0.2">
      <c r="A1907" t="s">
        <v>5795</v>
      </c>
      <c r="B1907" t="s">
        <v>5796</v>
      </c>
      <c r="C1907" t="s">
        <v>5978</v>
      </c>
      <c r="D1907" t="s">
        <v>5979</v>
      </c>
      <c r="E1907" t="s">
        <v>5991</v>
      </c>
      <c r="F1907" t="s">
        <v>5992</v>
      </c>
      <c r="G1907" t="s">
        <v>6271</v>
      </c>
      <c r="H1907">
        <v>2</v>
      </c>
      <c r="I1907" t="s">
        <v>6272</v>
      </c>
      <c r="J1907" t="s">
        <v>6272</v>
      </c>
      <c r="K1907" t="s">
        <v>29</v>
      </c>
      <c r="L1907" t="s">
        <v>47</v>
      </c>
      <c r="M1907">
        <v>504738</v>
      </c>
      <c r="N1907">
        <v>115549</v>
      </c>
      <c r="O1907" t="s">
        <v>6273</v>
      </c>
      <c r="P1907">
        <v>2027</v>
      </c>
      <c r="Q1907">
        <v>2</v>
      </c>
      <c r="R1907" t="s">
        <v>49</v>
      </c>
      <c r="S1907" t="s">
        <v>33</v>
      </c>
      <c r="T1907" t="s">
        <v>34</v>
      </c>
      <c r="U1907" t="s">
        <v>35</v>
      </c>
    </row>
    <row r="1908" spans="1:21" hidden="1" x14ac:dyDescent="0.2">
      <c r="A1908" t="s">
        <v>5795</v>
      </c>
      <c r="B1908" t="s">
        <v>5796</v>
      </c>
      <c r="C1908" t="s">
        <v>6003</v>
      </c>
      <c r="D1908" t="s">
        <v>6004</v>
      </c>
      <c r="E1908" t="s">
        <v>6106</v>
      </c>
      <c r="F1908" t="s">
        <v>6107</v>
      </c>
      <c r="G1908" t="s">
        <v>6274</v>
      </c>
      <c r="H1908">
        <v>2</v>
      </c>
      <c r="I1908" t="s">
        <v>6275</v>
      </c>
      <c r="J1908" t="s">
        <v>6275</v>
      </c>
      <c r="K1908" t="s">
        <v>29</v>
      </c>
      <c r="L1908" t="s">
        <v>30</v>
      </c>
      <c r="M1908">
        <v>543241</v>
      </c>
      <c r="N1908">
        <v>106683</v>
      </c>
      <c r="O1908" t="s">
        <v>6276</v>
      </c>
      <c r="P1908">
        <v>2027</v>
      </c>
      <c r="Q1908">
        <v>2</v>
      </c>
      <c r="R1908" t="s">
        <v>49</v>
      </c>
      <c r="S1908" t="s">
        <v>33</v>
      </c>
      <c r="T1908" t="s">
        <v>34</v>
      </c>
      <c r="U1908" t="s">
        <v>35</v>
      </c>
    </row>
    <row r="1909" spans="1:21" hidden="1" x14ac:dyDescent="0.2">
      <c r="A1909" t="s">
        <v>663</v>
      </c>
      <c r="B1909" t="s">
        <v>664</v>
      </c>
      <c r="C1909" t="s">
        <v>810</v>
      </c>
      <c r="D1909" t="s">
        <v>811</v>
      </c>
      <c r="E1909" t="s">
        <v>1534</v>
      </c>
      <c r="F1909" t="s">
        <v>1535</v>
      </c>
      <c r="G1909" t="s">
        <v>6277</v>
      </c>
      <c r="H1909">
        <v>1</v>
      </c>
      <c r="I1909" t="s">
        <v>6278</v>
      </c>
      <c r="J1909" t="s">
        <v>6278</v>
      </c>
      <c r="K1909" t="s">
        <v>29</v>
      </c>
      <c r="L1909" t="s">
        <v>47</v>
      </c>
      <c r="M1909">
        <v>377294</v>
      </c>
      <c r="N1909">
        <v>565275</v>
      </c>
      <c r="O1909" t="s">
        <v>6279</v>
      </c>
      <c r="P1909">
        <v>2027</v>
      </c>
      <c r="Q1909">
        <v>2</v>
      </c>
      <c r="R1909" t="s">
        <v>49</v>
      </c>
      <c r="S1909" t="s">
        <v>33</v>
      </c>
      <c r="T1909" t="s">
        <v>34</v>
      </c>
      <c r="U1909" t="s">
        <v>35</v>
      </c>
    </row>
    <row r="1910" spans="1:21" hidden="1" x14ac:dyDescent="0.2">
      <c r="A1910" t="s">
        <v>663</v>
      </c>
      <c r="B1910" t="s">
        <v>664</v>
      </c>
      <c r="C1910" t="s">
        <v>810</v>
      </c>
      <c r="D1910" t="s">
        <v>811</v>
      </c>
      <c r="E1910" t="s">
        <v>1534</v>
      </c>
      <c r="F1910" t="s">
        <v>1535</v>
      </c>
      <c r="G1910" t="s">
        <v>6280</v>
      </c>
      <c r="H1910">
        <v>1</v>
      </c>
      <c r="I1910" t="s">
        <v>6281</v>
      </c>
      <c r="J1910" t="s">
        <v>6281</v>
      </c>
      <c r="K1910" t="s">
        <v>29</v>
      </c>
      <c r="L1910" t="s">
        <v>47</v>
      </c>
      <c r="M1910">
        <v>373460</v>
      </c>
      <c r="N1910">
        <v>568507</v>
      </c>
      <c r="O1910" t="s">
        <v>6282</v>
      </c>
      <c r="P1910">
        <v>2027</v>
      </c>
      <c r="Q1910">
        <v>2</v>
      </c>
      <c r="R1910" t="s">
        <v>205</v>
      </c>
      <c r="S1910" t="s">
        <v>33</v>
      </c>
      <c r="T1910" t="s">
        <v>34</v>
      </c>
      <c r="U1910" t="s">
        <v>35</v>
      </c>
    </row>
    <row r="1911" spans="1:21" hidden="1" x14ac:dyDescent="0.2">
      <c r="A1911" t="s">
        <v>5795</v>
      </c>
      <c r="B1911" t="s">
        <v>5796</v>
      </c>
      <c r="C1911" t="s">
        <v>5978</v>
      </c>
      <c r="D1911" t="s">
        <v>5979</v>
      </c>
      <c r="E1911" t="s">
        <v>6081</v>
      </c>
      <c r="F1911" t="s">
        <v>6082</v>
      </c>
      <c r="G1911" t="s">
        <v>6283</v>
      </c>
      <c r="H1911">
        <v>2</v>
      </c>
      <c r="I1911" t="s">
        <v>6284</v>
      </c>
      <c r="J1911" t="s">
        <v>6284</v>
      </c>
      <c r="K1911" t="s">
        <v>29</v>
      </c>
      <c r="L1911" t="s">
        <v>47</v>
      </c>
      <c r="M1911">
        <v>503470</v>
      </c>
      <c r="N1911">
        <v>119415</v>
      </c>
      <c r="O1911" t="s">
        <v>6285</v>
      </c>
      <c r="P1911">
        <v>2027</v>
      </c>
      <c r="Q1911">
        <v>2</v>
      </c>
      <c r="R1911" t="s">
        <v>49</v>
      </c>
      <c r="S1911" t="s">
        <v>33</v>
      </c>
      <c r="T1911" t="s">
        <v>34</v>
      </c>
      <c r="U1911" t="s">
        <v>35</v>
      </c>
    </row>
    <row r="1912" spans="1:21" hidden="1" x14ac:dyDescent="0.2">
      <c r="A1912" t="s">
        <v>5795</v>
      </c>
      <c r="B1912" t="s">
        <v>5796</v>
      </c>
      <c r="C1912" t="s">
        <v>5978</v>
      </c>
      <c r="D1912" t="s">
        <v>5979</v>
      </c>
      <c r="E1912" t="s">
        <v>6081</v>
      </c>
      <c r="F1912" t="s">
        <v>6082</v>
      </c>
      <c r="G1912" t="s">
        <v>6286</v>
      </c>
      <c r="H1912">
        <v>2</v>
      </c>
      <c r="I1912" t="s">
        <v>6287</v>
      </c>
      <c r="J1912" t="s">
        <v>6287</v>
      </c>
      <c r="K1912" t="s">
        <v>29</v>
      </c>
      <c r="L1912" t="s">
        <v>47</v>
      </c>
      <c r="M1912">
        <v>504106</v>
      </c>
      <c r="N1912">
        <v>122155</v>
      </c>
      <c r="O1912" t="s">
        <v>6288</v>
      </c>
      <c r="P1912">
        <v>2027</v>
      </c>
      <c r="Q1912">
        <v>2</v>
      </c>
      <c r="R1912" t="s">
        <v>49</v>
      </c>
      <c r="S1912" t="s">
        <v>33</v>
      </c>
      <c r="T1912" t="s">
        <v>34</v>
      </c>
      <c r="U1912" t="s">
        <v>35</v>
      </c>
    </row>
    <row r="1913" spans="1:21" hidden="1" x14ac:dyDescent="0.2">
      <c r="A1913" t="s">
        <v>5795</v>
      </c>
      <c r="B1913" t="s">
        <v>5796</v>
      </c>
      <c r="C1913" t="s">
        <v>5978</v>
      </c>
      <c r="D1913" t="s">
        <v>5979</v>
      </c>
      <c r="E1913" t="s">
        <v>6081</v>
      </c>
      <c r="F1913" t="s">
        <v>6082</v>
      </c>
      <c r="G1913" t="s">
        <v>6289</v>
      </c>
      <c r="H1913">
        <v>2</v>
      </c>
      <c r="I1913" t="s">
        <v>6290</v>
      </c>
      <c r="J1913" t="s">
        <v>6290</v>
      </c>
      <c r="K1913" t="s">
        <v>29</v>
      </c>
      <c r="L1913" t="s">
        <v>47</v>
      </c>
      <c r="M1913">
        <v>496380</v>
      </c>
      <c r="N1913">
        <v>134993</v>
      </c>
      <c r="O1913" t="s">
        <v>6291</v>
      </c>
      <c r="P1913">
        <v>2027</v>
      </c>
      <c r="Q1913">
        <v>2</v>
      </c>
      <c r="R1913" t="s">
        <v>49</v>
      </c>
      <c r="S1913" t="s">
        <v>33</v>
      </c>
      <c r="T1913" t="s">
        <v>34</v>
      </c>
      <c r="U1913" t="s">
        <v>35</v>
      </c>
    </row>
    <row r="1914" spans="1:21" hidden="1" x14ac:dyDescent="0.2">
      <c r="A1914" t="s">
        <v>5795</v>
      </c>
      <c r="B1914" t="s">
        <v>5796</v>
      </c>
      <c r="C1914" t="s">
        <v>5978</v>
      </c>
      <c r="D1914" t="s">
        <v>5979</v>
      </c>
      <c r="E1914" t="s">
        <v>6081</v>
      </c>
      <c r="F1914" t="s">
        <v>6082</v>
      </c>
      <c r="G1914" t="s">
        <v>6292</v>
      </c>
      <c r="H1914">
        <v>2</v>
      </c>
      <c r="I1914" t="s">
        <v>6293</v>
      </c>
      <c r="J1914" t="s">
        <v>6293</v>
      </c>
      <c r="K1914" t="s">
        <v>29</v>
      </c>
      <c r="L1914" t="s">
        <v>47</v>
      </c>
      <c r="M1914">
        <v>501469</v>
      </c>
      <c r="N1914">
        <v>133388</v>
      </c>
      <c r="O1914" t="s">
        <v>6294</v>
      </c>
      <c r="P1914">
        <v>2027</v>
      </c>
      <c r="Q1914">
        <v>2</v>
      </c>
      <c r="R1914" t="s">
        <v>49</v>
      </c>
      <c r="S1914" t="s">
        <v>33</v>
      </c>
      <c r="T1914" t="s">
        <v>34</v>
      </c>
      <c r="U1914" t="s">
        <v>35</v>
      </c>
    </row>
    <row r="1915" spans="1:21" hidden="1" x14ac:dyDescent="0.2">
      <c r="A1915" t="s">
        <v>5795</v>
      </c>
      <c r="B1915" t="s">
        <v>5796</v>
      </c>
      <c r="C1915" t="s">
        <v>5978</v>
      </c>
      <c r="D1915" t="s">
        <v>5979</v>
      </c>
      <c r="E1915" t="s">
        <v>6081</v>
      </c>
      <c r="F1915" t="s">
        <v>6082</v>
      </c>
      <c r="G1915" t="s">
        <v>6295</v>
      </c>
      <c r="H1915">
        <v>2</v>
      </c>
      <c r="I1915" t="s">
        <v>6296</v>
      </c>
      <c r="J1915" t="s">
        <v>6296</v>
      </c>
      <c r="K1915" t="s">
        <v>29</v>
      </c>
      <c r="L1915" t="s">
        <v>47</v>
      </c>
      <c r="M1915">
        <v>494685</v>
      </c>
      <c r="N1915">
        <v>136969</v>
      </c>
      <c r="O1915" t="s">
        <v>6297</v>
      </c>
      <c r="P1915">
        <v>2027</v>
      </c>
      <c r="Q1915">
        <v>2</v>
      </c>
      <c r="R1915" t="s">
        <v>49</v>
      </c>
      <c r="S1915" t="s">
        <v>33</v>
      </c>
      <c r="T1915" t="s">
        <v>34</v>
      </c>
      <c r="U1915" t="s">
        <v>35</v>
      </c>
    </row>
    <row r="1916" spans="1:21" hidden="1" x14ac:dyDescent="0.2">
      <c r="A1916" t="s">
        <v>5795</v>
      </c>
      <c r="B1916" t="s">
        <v>5796</v>
      </c>
      <c r="C1916" t="s">
        <v>5978</v>
      </c>
      <c r="D1916" t="s">
        <v>5979</v>
      </c>
      <c r="E1916" t="s">
        <v>6081</v>
      </c>
      <c r="F1916" t="s">
        <v>6082</v>
      </c>
      <c r="G1916" t="s">
        <v>6298</v>
      </c>
      <c r="H1916">
        <v>2</v>
      </c>
      <c r="I1916" t="s">
        <v>6299</v>
      </c>
      <c r="J1916" t="s">
        <v>6299</v>
      </c>
      <c r="K1916" t="s">
        <v>29</v>
      </c>
      <c r="L1916" t="s">
        <v>47</v>
      </c>
      <c r="M1916">
        <v>514423</v>
      </c>
      <c r="N1916">
        <v>137654</v>
      </c>
      <c r="O1916" t="s">
        <v>6300</v>
      </c>
      <c r="P1916">
        <v>2027</v>
      </c>
      <c r="Q1916">
        <v>2</v>
      </c>
      <c r="R1916" t="s">
        <v>49</v>
      </c>
      <c r="S1916" t="s">
        <v>33</v>
      </c>
      <c r="T1916" t="s">
        <v>34</v>
      </c>
      <c r="U1916" t="s">
        <v>35</v>
      </c>
    </row>
    <row r="1917" spans="1:21" hidden="1" x14ac:dyDescent="0.2">
      <c r="A1917" t="s">
        <v>5795</v>
      </c>
      <c r="B1917" t="s">
        <v>5796</v>
      </c>
      <c r="C1917" t="s">
        <v>6003</v>
      </c>
      <c r="D1917" t="s">
        <v>6004</v>
      </c>
      <c r="E1917" t="s">
        <v>6106</v>
      </c>
      <c r="F1917" t="s">
        <v>6107</v>
      </c>
      <c r="G1917" t="s">
        <v>6301</v>
      </c>
      <c r="H1917">
        <v>2</v>
      </c>
      <c r="I1917" t="s">
        <v>6302</v>
      </c>
      <c r="J1917" t="s">
        <v>6302</v>
      </c>
      <c r="K1917" t="s">
        <v>29</v>
      </c>
      <c r="L1917" t="s">
        <v>30</v>
      </c>
      <c r="M1917">
        <v>531659</v>
      </c>
      <c r="N1917">
        <v>131138</v>
      </c>
      <c r="O1917" t="s">
        <v>6303</v>
      </c>
      <c r="P1917">
        <v>2027</v>
      </c>
      <c r="Q1917">
        <v>2</v>
      </c>
      <c r="R1917" t="s">
        <v>49</v>
      </c>
      <c r="S1917" t="s">
        <v>33</v>
      </c>
      <c r="T1917" t="s">
        <v>34</v>
      </c>
      <c r="U1917" t="s">
        <v>35</v>
      </c>
    </row>
    <row r="1918" spans="1:21" hidden="1" x14ac:dyDescent="0.2">
      <c r="A1918" t="s">
        <v>5795</v>
      </c>
      <c r="B1918" t="s">
        <v>5796</v>
      </c>
      <c r="C1918" t="s">
        <v>6304</v>
      </c>
      <c r="D1918" t="s">
        <v>6305</v>
      </c>
      <c r="E1918" t="s">
        <v>6306</v>
      </c>
      <c r="F1918" t="s">
        <v>6307</v>
      </c>
      <c r="G1918" t="s">
        <v>6308</v>
      </c>
      <c r="H1918">
        <v>2</v>
      </c>
      <c r="I1918" t="s">
        <v>6309</v>
      </c>
      <c r="J1918" t="s">
        <v>6309</v>
      </c>
      <c r="K1918" t="s">
        <v>29</v>
      </c>
      <c r="L1918" t="s">
        <v>47</v>
      </c>
      <c r="M1918">
        <v>427547</v>
      </c>
      <c r="N1918">
        <v>92500</v>
      </c>
      <c r="O1918" t="s">
        <v>6310</v>
      </c>
      <c r="P1918">
        <v>2027</v>
      </c>
      <c r="Q1918">
        <v>2</v>
      </c>
      <c r="R1918" t="s">
        <v>49</v>
      </c>
      <c r="S1918" t="s">
        <v>33</v>
      </c>
      <c r="T1918" t="s">
        <v>34</v>
      </c>
      <c r="U1918" t="s">
        <v>35</v>
      </c>
    </row>
    <row r="1919" spans="1:21" hidden="1" x14ac:dyDescent="0.2">
      <c r="A1919" t="s">
        <v>5795</v>
      </c>
      <c r="B1919" t="s">
        <v>5796</v>
      </c>
      <c r="C1919" t="s">
        <v>6304</v>
      </c>
      <c r="D1919" t="s">
        <v>6305</v>
      </c>
      <c r="E1919" t="s">
        <v>6311</v>
      </c>
      <c r="F1919" t="s">
        <v>6312</v>
      </c>
      <c r="G1919" t="s">
        <v>6313</v>
      </c>
      <c r="H1919">
        <v>2</v>
      </c>
      <c r="I1919" t="s">
        <v>6314</v>
      </c>
      <c r="J1919" t="s">
        <v>6314</v>
      </c>
      <c r="K1919" t="s">
        <v>29</v>
      </c>
      <c r="L1919" t="s">
        <v>30</v>
      </c>
      <c r="M1919">
        <v>437938</v>
      </c>
      <c r="N1919">
        <v>96231</v>
      </c>
      <c r="O1919" t="s">
        <v>6315</v>
      </c>
      <c r="P1919">
        <v>2027</v>
      </c>
      <c r="Q1919">
        <v>2</v>
      </c>
      <c r="R1919" t="s">
        <v>49</v>
      </c>
      <c r="S1919" t="s">
        <v>33</v>
      </c>
      <c r="T1919" t="s">
        <v>34</v>
      </c>
      <c r="U1919" t="s">
        <v>35</v>
      </c>
    </row>
    <row r="1920" spans="1:21" hidden="1" x14ac:dyDescent="0.2">
      <c r="A1920" t="s">
        <v>5795</v>
      </c>
      <c r="B1920" t="s">
        <v>5796</v>
      </c>
      <c r="C1920" t="s">
        <v>6304</v>
      </c>
      <c r="D1920" t="s">
        <v>6305</v>
      </c>
      <c r="E1920" t="s">
        <v>6306</v>
      </c>
      <c r="F1920" t="s">
        <v>6307</v>
      </c>
      <c r="G1920" t="s">
        <v>6316</v>
      </c>
      <c r="H1920">
        <v>2</v>
      </c>
      <c r="I1920" t="s">
        <v>6317</v>
      </c>
      <c r="J1920" t="s">
        <v>6317</v>
      </c>
      <c r="K1920" t="s">
        <v>29</v>
      </c>
      <c r="L1920" t="s">
        <v>30</v>
      </c>
      <c r="M1920">
        <v>439259</v>
      </c>
      <c r="N1920">
        <v>103500</v>
      </c>
      <c r="O1920" t="s">
        <v>6318</v>
      </c>
      <c r="P1920">
        <v>2027</v>
      </c>
      <c r="Q1920">
        <v>2</v>
      </c>
      <c r="R1920" t="s">
        <v>49</v>
      </c>
      <c r="S1920" t="s">
        <v>33</v>
      </c>
      <c r="T1920" t="s">
        <v>34</v>
      </c>
      <c r="U1920" t="s">
        <v>35</v>
      </c>
    </row>
    <row r="1921" spans="1:21" hidden="1" x14ac:dyDescent="0.2">
      <c r="A1921" t="s">
        <v>5795</v>
      </c>
      <c r="B1921" t="s">
        <v>5796</v>
      </c>
      <c r="C1921" t="s">
        <v>6304</v>
      </c>
      <c r="D1921" t="s">
        <v>6305</v>
      </c>
      <c r="E1921" t="s">
        <v>6319</v>
      </c>
      <c r="F1921" t="s">
        <v>6320</v>
      </c>
      <c r="G1921" t="s">
        <v>6319</v>
      </c>
      <c r="H1921">
        <v>2</v>
      </c>
      <c r="I1921" t="s">
        <v>6321</v>
      </c>
      <c r="J1921" t="s">
        <v>6321</v>
      </c>
      <c r="K1921" t="s">
        <v>29</v>
      </c>
      <c r="L1921" t="s">
        <v>30</v>
      </c>
      <c r="M1921">
        <v>424549</v>
      </c>
      <c r="N1921">
        <v>93105</v>
      </c>
      <c r="O1921" t="s">
        <v>6322</v>
      </c>
      <c r="P1921">
        <v>2027</v>
      </c>
      <c r="Q1921">
        <v>2</v>
      </c>
      <c r="R1921" t="s">
        <v>49</v>
      </c>
      <c r="S1921" t="s">
        <v>33</v>
      </c>
      <c r="T1921" t="s">
        <v>34</v>
      </c>
      <c r="U1921" t="s">
        <v>35</v>
      </c>
    </row>
    <row r="1922" spans="1:21" hidden="1" x14ac:dyDescent="0.2">
      <c r="A1922" t="s">
        <v>5795</v>
      </c>
      <c r="B1922" t="s">
        <v>5796</v>
      </c>
      <c r="C1922" t="s">
        <v>6304</v>
      </c>
      <c r="D1922" t="s">
        <v>6305</v>
      </c>
      <c r="E1922" t="s">
        <v>6306</v>
      </c>
      <c r="F1922" t="s">
        <v>6307</v>
      </c>
      <c r="G1922" t="s">
        <v>6323</v>
      </c>
      <c r="H1922">
        <v>2</v>
      </c>
      <c r="I1922" t="s">
        <v>6324</v>
      </c>
      <c r="J1922" t="s">
        <v>6324</v>
      </c>
      <c r="K1922" t="s">
        <v>29</v>
      </c>
      <c r="L1922" t="s">
        <v>47</v>
      </c>
      <c r="M1922">
        <v>426889</v>
      </c>
      <c r="N1922">
        <v>98316</v>
      </c>
      <c r="O1922" t="s">
        <v>6325</v>
      </c>
      <c r="P1922">
        <v>2027</v>
      </c>
      <c r="Q1922">
        <v>2</v>
      </c>
      <c r="R1922" t="s">
        <v>49</v>
      </c>
      <c r="S1922" t="s">
        <v>33</v>
      </c>
      <c r="T1922" t="s">
        <v>34</v>
      </c>
      <c r="U1922" t="s">
        <v>35</v>
      </c>
    </row>
    <row r="1923" spans="1:21" hidden="1" x14ac:dyDescent="0.2">
      <c r="A1923" t="s">
        <v>5795</v>
      </c>
      <c r="B1923" t="s">
        <v>5796</v>
      </c>
      <c r="C1923" t="s">
        <v>6304</v>
      </c>
      <c r="D1923" t="s">
        <v>6305</v>
      </c>
      <c r="E1923" t="s">
        <v>6326</v>
      </c>
      <c r="F1923" t="s">
        <v>6327</v>
      </c>
      <c r="G1923" t="s">
        <v>6326</v>
      </c>
      <c r="H1923">
        <v>2</v>
      </c>
      <c r="I1923" t="s">
        <v>6328</v>
      </c>
      <c r="J1923" t="s">
        <v>6328</v>
      </c>
      <c r="K1923" t="s">
        <v>29</v>
      </c>
      <c r="L1923" t="s">
        <v>30</v>
      </c>
      <c r="M1923">
        <v>442464</v>
      </c>
      <c r="N1923">
        <v>106740</v>
      </c>
      <c r="O1923" t="s">
        <v>6329</v>
      </c>
      <c r="P1923">
        <v>2027</v>
      </c>
      <c r="Q1923">
        <v>2</v>
      </c>
      <c r="R1923" t="s">
        <v>49</v>
      </c>
      <c r="S1923" t="s">
        <v>33</v>
      </c>
      <c r="T1923" t="s">
        <v>34</v>
      </c>
      <c r="U1923" t="s">
        <v>35</v>
      </c>
    </row>
    <row r="1924" spans="1:21" hidden="1" x14ac:dyDescent="0.2">
      <c r="A1924" t="s">
        <v>663</v>
      </c>
      <c r="B1924" t="s">
        <v>664</v>
      </c>
      <c r="C1924" t="s">
        <v>810</v>
      </c>
      <c r="D1924" t="s">
        <v>811</v>
      </c>
      <c r="E1924" t="s">
        <v>1336</v>
      </c>
      <c r="F1924" t="s">
        <v>1337</v>
      </c>
      <c r="G1924" t="s">
        <v>6330</v>
      </c>
      <c r="H1924">
        <v>1</v>
      </c>
      <c r="I1924" t="s">
        <v>6331</v>
      </c>
      <c r="J1924" t="s">
        <v>6331</v>
      </c>
      <c r="K1924" t="s">
        <v>29</v>
      </c>
      <c r="L1924" t="s">
        <v>47</v>
      </c>
      <c r="M1924">
        <v>391943</v>
      </c>
      <c r="N1924">
        <v>595566</v>
      </c>
      <c r="O1924" t="s">
        <v>6332</v>
      </c>
      <c r="P1924">
        <v>2027</v>
      </c>
      <c r="Q1924">
        <v>2</v>
      </c>
      <c r="R1924" t="s">
        <v>49</v>
      </c>
      <c r="S1924" t="s">
        <v>33</v>
      </c>
      <c r="T1924" t="s">
        <v>34</v>
      </c>
      <c r="U1924" t="s">
        <v>35</v>
      </c>
    </row>
    <row r="1925" spans="1:21" hidden="1" x14ac:dyDescent="0.2">
      <c r="A1925" t="s">
        <v>663</v>
      </c>
      <c r="B1925" t="s">
        <v>664</v>
      </c>
      <c r="C1925" t="s">
        <v>810</v>
      </c>
      <c r="D1925" t="s">
        <v>811</v>
      </c>
      <c r="E1925" t="s">
        <v>1336</v>
      </c>
      <c r="F1925" t="s">
        <v>1337</v>
      </c>
      <c r="G1925" t="s">
        <v>6333</v>
      </c>
      <c r="H1925">
        <v>1</v>
      </c>
      <c r="I1925" t="s">
        <v>6334</v>
      </c>
      <c r="J1925" t="s">
        <v>6334</v>
      </c>
      <c r="K1925" t="s">
        <v>29</v>
      </c>
      <c r="L1925" t="s">
        <v>47</v>
      </c>
      <c r="M1925">
        <v>395609</v>
      </c>
      <c r="N1925">
        <v>592896</v>
      </c>
      <c r="O1925" t="s">
        <v>6335</v>
      </c>
      <c r="P1925">
        <v>2027</v>
      </c>
      <c r="Q1925">
        <v>2</v>
      </c>
      <c r="R1925" t="s">
        <v>49</v>
      </c>
      <c r="S1925" t="s">
        <v>33</v>
      </c>
      <c r="T1925" t="s">
        <v>34</v>
      </c>
      <c r="U1925" t="s">
        <v>35</v>
      </c>
    </row>
    <row r="1926" spans="1:21" hidden="1" x14ac:dyDescent="0.2">
      <c r="A1926" t="s">
        <v>5795</v>
      </c>
      <c r="B1926" t="s">
        <v>5796</v>
      </c>
      <c r="C1926" t="s">
        <v>6336</v>
      </c>
      <c r="D1926" t="s">
        <v>6337</v>
      </c>
      <c r="E1926" t="s">
        <v>6338</v>
      </c>
      <c r="F1926" t="s">
        <v>6339</v>
      </c>
      <c r="G1926" t="s">
        <v>6340</v>
      </c>
      <c r="H1926">
        <v>2</v>
      </c>
      <c r="I1926" t="s">
        <v>6341</v>
      </c>
      <c r="J1926" t="s">
        <v>6341</v>
      </c>
      <c r="K1926" t="s">
        <v>29</v>
      </c>
      <c r="L1926" t="s">
        <v>47</v>
      </c>
      <c r="M1926">
        <v>457758</v>
      </c>
      <c r="N1926">
        <v>101535</v>
      </c>
      <c r="O1926" t="s">
        <v>6342</v>
      </c>
      <c r="P1926">
        <v>2027</v>
      </c>
      <c r="Q1926">
        <v>2</v>
      </c>
      <c r="R1926" t="s">
        <v>49</v>
      </c>
      <c r="S1926" t="s">
        <v>33</v>
      </c>
      <c r="T1926" t="s">
        <v>34</v>
      </c>
      <c r="U1926" t="s">
        <v>35</v>
      </c>
    </row>
    <row r="1927" spans="1:21" hidden="1" x14ac:dyDescent="0.2">
      <c r="A1927" t="s">
        <v>663</v>
      </c>
      <c r="B1927" t="s">
        <v>664</v>
      </c>
      <c r="C1927" t="s">
        <v>810</v>
      </c>
      <c r="D1927" t="s">
        <v>811</v>
      </c>
      <c r="E1927" t="s">
        <v>1336</v>
      </c>
      <c r="F1927" t="s">
        <v>1337</v>
      </c>
      <c r="G1927" t="s">
        <v>6343</v>
      </c>
      <c r="H1927">
        <v>1</v>
      </c>
      <c r="I1927" t="s">
        <v>6344</v>
      </c>
      <c r="J1927" t="s">
        <v>6344</v>
      </c>
      <c r="K1927" t="s">
        <v>29</v>
      </c>
      <c r="L1927" t="s">
        <v>47</v>
      </c>
      <c r="M1927">
        <v>386870</v>
      </c>
      <c r="N1927">
        <v>598346</v>
      </c>
      <c r="O1927" t="s">
        <v>6345</v>
      </c>
      <c r="P1927">
        <v>2027</v>
      </c>
      <c r="Q1927">
        <v>2</v>
      </c>
      <c r="R1927" t="s">
        <v>49</v>
      </c>
      <c r="S1927" t="s">
        <v>33</v>
      </c>
      <c r="T1927" t="s">
        <v>34</v>
      </c>
      <c r="U1927" t="s">
        <v>35</v>
      </c>
    </row>
    <row r="1928" spans="1:21" hidden="1" x14ac:dyDescent="0.2">
      <c r="A1928" t="s">
        <v>5795</v>
      </c>
      <c r="B1928" t="s">
        <v>5796</v>
      </c>
      <c r="C1928" t="s">
        <v>6336</v>
      </c>
      <c r="D1928" t="s">
        <v>6337</v>
      </c>
      <c r="E1928" t="s">
        <v>6338</v>
      </c>
      <c r="F1928" t="s">
        <v>6339</v>
      </c>
      <c r="G1928" t="s">
        <v>6346</v>
      </c>
      <c r="H1928">
        <v>2</v>
      </c>
      <c r="I1928" t="s">
        <v>6347</v>
      </c>
      <c r="J1928" t="s">
        <v>6347</v>
      </c>
      <c r="K1928" t="s">
        <v>29</v>
      </c>
      <c r="L1928" t="s">
        <v>47</v>
      </c>
      <c r="M1928">
        <v>453650</v>
      </c>
      <c r="N1928">
        <v>117787</v>
      </c>
      <c r="O1928" t="s">
        <v>6348</v>
      </c>
      <c r="P1928">
        <v>2027</v>
      </c>
      <c r="Q1928">
        <v>2</v>
      </c>
      <c r="R1928" t="s">
        <v>49</v>
      </c>
      <c r="S1928" t="s">
        <v>33</v>
      </c>
      <c r="T1928" t="s">
        <v>34</v>
      </c>
      <c r="U1928" t="s">
        <v>35</v>
      </c>
    </row>
    <row r="1929" spans="1:21" hidden="1" x14ac:dyDescent="0.2">
      <c r="A1929" t="s">
        <v>5795</v>
      </c>
      <c r="B1929" t="s">
        <v>5796</v>
      </c>
      <c r="C1929" t="s">
        <v>6349</v>
      </c>
      <c r="D1929" t="s">
        <v>6350</v>
      </c>
      <c r="E1929" t="s">
        <v>6351</v>
      </c>
      <c r="F1929" t="s">
        <v>6352</v>
      </c>
      <c r="G1929" t="s">
        <v>6353</v>
      </c>
      <c r="H1929">
        <v>2</v>
      </c>
      <c r="I1929" t="s">
        <v>6354</v>
      </c>
      <c r="J1929" t="s">
        <v>6354</v>
      </c>
      <c r="K1929" t="s">
        <v>29</v>
      </c>
      <c r="L1929" t="s">
        <v>30</v>
      </c>
      <c r="M1929">
        <v>443630</v>
      </c>
      <c r="N1929">
        <v>120310</v>
      </c>
      <c r="O1929" t="s">
        <v>6355</v>
      </c>
      <c r="P1929">
        <v>2027</v>
      </c>
      <c r="Q1929">
        <v>2</v>
      </c>
      <c r="R1929" t="s">
        <v>49</v>
      </c>
      <c r="S1929" t="s">
        <v>33</v>
      </c>
      <c r="T1929" t="s">
        <v>34</v>
      </c>
      <c r="U1929" t="s">
        <v>35</v>
      </c>
    </row>
    <row r="1930" spans="1:21" hidden="1" x14ac:dyDescent="0.2">
      <c r="A1930" t="s">
        <v>663</v>
      </c>
      <c r="B1930" t="s">
        <v>664</v>
      </c>
      <c r="C1930" t="s">
        <v>810</v>
      </c>
      <c r="D1930" t="s">
        <v>811</v>
      </c>
      <c r="E1930" t="s">
        <v>1336</v>
      </c>
      <c r="F1930" t="s">
        <v>1337</v>
      </c>
      <c r="G1930" t="s">
        <v>6356</v>
      </c>
      <c r="H1930">
        <v>1</v>
      </c>
      <c r="I1930" t="s">
        <v>6357</v>
      </c>
      <c r="J1930" t="s">
        <v>6357</v>
      </c>
      <c r="K1930" t="s">
        <v>29</v>
      </c>
      <c r="L1930" t="s">
        <v>47</v>
      </c>
      <c r="M1930">
        <v>391794</v>
      </c>
      <c r="N1930">
        <v>592538</v>
      </c>
      <c r="O1930" t="s">
        <v>6358</v>
      </c>
      <c r="P1930">
        <v>2027</v>
      </c>
      <c r="Q1930">
        <v>2</v>
      </c>
      <c r="R1930" t="s">
        <v>49</v>
      </c>
      <c r="S1930" t="s">
        <v>33</v>
      </c>
      <c r="T1930" t="s">
        <v>34</v>
      </c>
      <c r="U1930" t="s">
        <v>35</v>
      </c>
    </row>
    <row r="1931" spans="1:21" hidden="1" x14ac:dyDescent="0.2">
      <c r="A1931" t="s">
        <v>663</v>
      </c>
      <c r="B1931" t="s">
        <v>664</v>
      </c>
      <c r="C1931" t="s">
        <v>810</v>
      </c>
      <c r="D1931" t="s">
        <v>811</v>
      </c>
      <c r="E1931" t="s">
        <v>1336</v>
      </c>
      <c r="F1931" t="s">
        <v>1337</v>
      </c>
      <c r="G1931" t="s">
        <v>6359</v>
      </c>
      <c r="H1931">
        <v>1</v>
      </c>
      <c r="I1931" t="s">
        <v>6360</v>
      </c>
      <c r="J1931" t="s">
        <v>6360</v>
      </c>
      <c r="K1931" t="s">
        <v>29</v>
      </c>
      <c r="L1931" t="s">
        <v>47</v>
      </c>
      <c r="M1931">
        <v>388940</v>
      </c>
      <c r="N1931">
        <v>590886</v>
      </c>
      <c r="O1931" t="s">
        <v>6361</v>
      </c>
      <c r="P1931">
        <v>2027</v>
      </c>
      <c r="Q1931">
        <v>2</v>
      </c>
      <c r="R1931" t="s">
        <v>49</v>
      </c>
      <c r="S1931" t="s">
        <v>33</v>
      </c>
      <c r="T1931" t="s">
        <v>34</v>
      </c>
      <c r="U1931" t="s">
        <v>35</v>
      </c>
    </row>
    <row r="1932" spans="1:21" hidden="1" x14ac:dyDescent="0.2">
      <c r="A1932" t="s">
        <v>663</v>
      </c>
      <c r="B1932" t="s">
        <v>664</v>
      </c>
      <c r="C1932" t="s">
        <v>810</v>
      </c>
      <c r="D1932" t="s">
        <v>811</v>
      </c>
      <c r="E1932" t="s">
        <v>1336</v>
      </c>
      <c r="F1932" t="s">
        <v>1337</v>
      </c>
      <c r="G1932" t="s">
        <v>6362</v>
      </c>
      <c r="H1932">
        <v>1</v>
      </c>
      <c r="I1932" t="s">
        <v>6363</v>
      </c>
      <c r="J1932" t="s">
        <v>6363</v>
      </c>
      <c r="K1932" t="s">
        <v>29</v>
      </c>
      <c r="L1932" t="s">
        <v>47</v>
      </c>
      <c r="M1932">
        <v>381123</v>
      </c>
      <c r="N1932">
        <v>597586</v>
      </c>
      <c r="O1932" t="s">
        <v>6364</v>
      </c>
      <c r="P1932">
        <v>2027</v>
      </c>
      <c r="Q1932">
        <v>2</v>
      </c>
      <c r="R1932" t="s">
        <v>49</v>
      </c>
      <c r="S1932" t="s">
        <v>33</v>
      </c>
      <c r="T1932" t="s">
        <v>34</v>
      </c>
      <c r="U1932" t="s">
        <v>35</v>
      </c>
    </row>
    <row r="1933" spans="1:21" hidden="1" x14ac:dyDescent="0.2">
      <c r="A1933" t="s">
        <v>663</v>
      </c>
      <c r="B1933" t="s">
        <v>664</v>
      </c>
      <c r="C1933" t="s">
        <v>810</v>
      </c>
      <c r="D1933" t="s">
        <v>811</v>
      </c>
      <c r="E1933" t="s">
        <v>1336</v>
      </c>
      <c r="F1933" t="s">
        <v>1337</v>
      </c>
      <c r="G1933" t="s">
        <v>6365</v>
      </c>
      <c r="H1933">
        <v>1</v>
      </c>
      <c r="I1933" t="s">
        <v>6366</v>
      </c>
      <c r="J1933" t="s">
        <v>6366</v>
      </c>
      <c r="K1933" t="s">
        <v>29</v>
      </c>
      <c r="L1933" t="s">
        <v>47</v>
      </c>
      <c r="M1933">
        <v>378635</v>
      </c>
      <c r="N1933">
        <v>603388</v>
      </c>
      <c r="O1933" t="s">
        <v>6367</v>
      </c>
      <c r="P1933">
        <v>2027</v>
      </c>
      <c r="Q1933">
        <v>2</v>
      </c>
      <c r="R1933" t="s">
        <v>49</v>
      </c>
      <c r="S1933" t="s">
        <v>33</v>
      </c>
      <c r="T1933" t="s">
        <v>34</v>
      </c>
      <c r="U1933" t="s">
        <v>35</v>
      </c>
    </row>
    <row r="1934" spans="1:21" hidden="1" x14ac:dyDescent="0.2">
      <c r="A1934" t="s">
        <v>663</v>
      </c>
      <c r="B1934" t="s">
        <v>664</v>
      </c>
      <c r="C1934" t="s">
        <v>810</v>
      </c>
      <c r="D1934" t="s">
        <v>811</v>
      </c>
      <c r="E1934" t="s">
        <v>1336</v>
      </c>
      <c r="F1934" t="s">
        <v>1337</v>
      </c>
      <c r="G1934" t="s">
        <v>6368</v>
      </c>
      <c r="H1934">
        <v>1</v>
      </c>
      <c r="I1934" t="s">
        <v>6369</v>
      </c>
      <c r="J1934" t="s">
        <v>6369</v>
      </c>
      <c r="K1934" t="s">
        <v>29</v>
      </c>
      <c r="L1934" t="s">
        <v>47</v>
      </c>
      <c r="M1934">
        <v>390182</v>
      </c>
      <c r="N1934">
        <v>585140</v>
      </c>
      <c r="O1934" t="s">
        <v>6370</v>
      </c>
      <c r="P1934">
        <v>2027</v>
      </c>
      <c r="Q1934">
        <v>2</v>
      </c>
      <c r="R1934" t="s">
        <v>49</v>
      </c>
      <c r="S1934" t="s">
        <v>33</v>
      </c>
      <c r="T1934" t="s">
        <v>34</v>
      </c>
      <c r="U1934" t="s">
        <v>35</v>
      </c>
    </row>
    <row r="1935" spans="1:21" hidden="1" x14ac:dyDescent="0.2">
      <c r="A1935" t="s">
        <v>5795</v>
      </c>
      <c r="B1935" t="s">
        <v>5796</v>
      </c>
      <c r="C1935" t="s">
        <v>6336</v>
      </c>
      <c r="D1935" t="s">
        <v>6337</v>
      </c>
      <c r="E1935" t="s">
        <v>6338</v>
      </c>
      <c r="F1935" t="s">
        <v>6339</v>
      </c>
      <c r="G1935" t="s">
        <v>6371</v>
      </c>
      <c r="H1935">
        <v>2</v>
      </c>
      <c r="I1935" t="s">
        <v>6372</v>
      </c>
      <c r="J1935" t="s">
        <v>6372</v>
      </c>
      <c r="K1935" t="s">
        <v>29</v>
      </c>
      <c r="L1935" t="s">
        <v>47</v>
      </c>
      <c r="M1935">
        <v>463039</v>
      </c>
      <c r="N1935">
        <v>110513</v>
      </c>
      <c r="O1935" t="s">
        <v>6373</v>
      </c>
      <c r="P1935">
        <v>2027</v>
      </c>
      <c r="Q1935">
        <v>2</v>
      </c>
      <c r="R1935" t="s">
        <v>49</v>
      </c>
      <c r="S1935" t="s">
        <v>33</v>
      </c>
      <c r="T1935" t="s">
        <v>34</v>
      </c>
      <c r="U1935" t="s">
        <v>35</v>
      </c>
    </row>
    <row r="1936" spans="1:21" hidden="1" x14ac:dyDescent="0.2">
      <c r="A1936" t="s">
        <v>5795</v>
      </c>
      <c r="B1936" t="s">
        <v>5796</v>
      </c>
      <c r="C1936" t="s">
        <v>6336</v>
      </c>
      <c r="D1936" t="s">
        <v>6337</v>
      </c>
      <c r="E1936" t="s">
        <v>6338</v>
      </c>
      <c r="F1936" t="s">
        <v>6339</v>
      </c>
      <c r="G1936" t="s">
        <v>6374</v>
      </c>
      <c r="H1936">
        <v>2</v>
      </c>
      <c r="I1936" t="s">
        <v>6375</v>
      </c>
      <c r="J1936" t="s">
        <v>6375</v>
      </c>
      <c r="K1936" t="s">
        <v>29</v>
      </c>
      <c r="L1936" t="s">
        <v>47</v>
      </c>
      <c r="M1936">
        <v>459258</v>
      </c>
      <c r="N1936">
        <v>109064</v>
      </c>
      <c r="O1936" t="s">
        <v>6376</v>
      </c>
      <c r="P1936">
        <v>2027</v>
      </c>
      <c r="Q1936">
        <v>2</v>
      </c>
      <c r="R1936" t="s">
        <v>49</v>
      </c>
      <c r="S1936" t="s">
        <v>33</v>
      </c>
      <c r="T1936" t="s">
        <v>34</v>
      </c>
      <c r="U1936" t="s">
        <v>35</v>
      </c>
    </row>
    <row r="1937" spans="1:21" hidden="1" x14ac:dyDescent="0.2">
      <c r="A1937" t="s">
        <v>5795</v>
      </c>
      <c r="B1937" t="s">
        <v>5796</v>
      </c>
      <c r="C1937" t="s">
        <v>6336</v>
      </c>
      <c r="D1937" t="s">
        <v>6337</v>
      </c>
      <c r="E1937" t="s">
        <v>6338</v>
      </c>
      <c r="F1937" t="s">
        <v>6339</v>
      </c>
      <c r="G1937" t="s">
        <v>6377</v>
      </c>
      <c r="H1937">
        <v>2</v>
      </c>
      <c r="I1937" t="s">
        <v>6378</v>
      </c>
      <c r="J1937" t="s">
        <v>6378</v>
      </c>
      <c r="K1937" t="s">
        <v>29</v>
      </c>
      <c r="L1937" t="s">
        <v>30</v>
      </c>
      <c r="M1937">
        <v>469947</v>
      </c>
      <c r="N1937">
        <v>108585</v>
      </c>
      <c r="O1937" t="s">
        <v>6379</v>
      </c>
      <c r="P1937">
        <v>2027</v>
      </c>
      <c r="Q1937">
        <v>2</v>
      </c>
      <c r="R1937" t="s">
        <v>49</v>
      </c>
      <c r="S1937" t="s">
        <v>33</v>
      </c>
      <c r="T1937" t="s">
        <v>34</v>
      </c>
      <c r="U1937" t="s">
        <v>35</v>
      </c>
    </row>
    <row r="1938" spans="1:21" hidden="1" x14ac:dyDescent="0.2">
      <c r="A1938" t="s">
        <v>5795</v>
      </c>
      <c r="B1938" t="s">
        <v>5796</v>
      </c>
      <c r="C1938" t="s">
        <v>6349</v>
      </c>
      <c r="D1938" t="s">
        <v>6350</v>
      </c>
      <c r="E1938" t="s">
        <v>6380</v>
      </c>
      <c r="F1938" t="s">
        <v>6381</v>
      </c>
      <c r="G1938" t="s">
        <v>6382</v>
      </c>
      <c r="H1938">
        <v>2</v>
      </c>
      <c r="I1938" t="s">
        <v>6383</v>
      </c>
      <c r="J1938" t="s">
        <v>6383</v>
      </c>
      <c r="K1938" t="s">
        <v>29</v>
      </c>
      <c r="L1938" t="s">
        <v>47</v>
      </c>
      <c r="M1938">
        <v>429849</v>
      </c>
      <c r="N1938">
        <v>114542</v>
      </c>
      <c r="O1938" t="s">
        <v>6384</v>
      </c>
      <c r="P1938">
        <v>2027</v>
      </c>
      <c r="Q1938">
        <v>2</v>
      </c>
      <c r="R1938" t="s">
        <v>49</v>
      </c>
      <c r="S1938" t="s">
        <v>33</v>
      </c>
      <c r="T1938" t="s">
        <v>34</v>
      </c>
      <c r="U1938" t="s">
        <v>35</v>
      </c>
    </row>
    <row r="1939" spans="1:21" hidden="1" x14ac:dyDescent="0.2">
      <c r="A1939" t="s">
        <v>663</v>
      </c>
      <c r="B1939" t="s">
        <v>664</v>
      </c>
      <c r="C1939" t="s">
        <v>810</v>
      </c>
      <c r="D1939" t="s">
        <v>811</v>
      </c>
      <c r="E1939" t="s">
        <v>1325</v>
      </c>
      <c r="F1939" t="s">
        <v>1326</v>
      </c>
      <c r="G1939" t="s">
        <v>6385</v>
      </c>
      <c r="H1939">
        <v>1</v>
      </c>
      <c r="I1939" t="s">
        <v>6386</v>
      </c>
      <c r="J1939" t="s">
        <v>6386</v>
      </c>
      <c r="K1939" t="s">
        <v>29</v>
      </c>
      <c r="L1939" t="s">
        <v>47</v>
      </c>
      <c r="M1939">
        <v>365444</v>
      </c>
      <c r="N1939">
        <v>600627</v>
      </c>
      <c r="O1939" t="s">
        <v>6387</v>
      </c>
      <c r="P1939">
        <v>2027</v>
      </c>
      <c r="Q1939">
        <v>2</v>
      </c>
      <c r="R1939" t="s">
        <v>205</v>
      </c>
      <c r="S1939" t="s">
        <v>33</v>
      </c>
      <c r="T1939" t="s">
        <v>34</v>
      </c>
      <c r="U1939" t="s">
        <v>35</v>
      </c>
    </row>
    <row r="1940" spans="1:21" hidden="1" x14ac:dyDescent="0.2">
      <c r="A1940" t="s">
        <v>663</v>
      </c>
      <c r="B1940" t="s">
        <v>664</v>
      </c>
      <c r="C1940" t="s">
        <v>810</v>
      </c>
      <c r="D1940" t="s">
        <v>811</v>
      </c>
      <c r="E1940" t="s">
        <v>1325</v>
      </c>
      <c r="F1940" t="s">
        <v>1326</v>
      </c>
      <c r="G1940" t="s">
        <v>6388</v>
      </c>
      <c r="H1940">
        <v>1</v>
      </c>
      <c r="I1940" t="s">
        <v>6389</v>
      </c>
      <c r="J1940" t="s">
        <v>6389</v>
      </c>
      <c r="K1940" t="s">
        <v>29</v>
      </c>
      <c r="L1940" t="s">
        <v>47</v>
      </c>
      <c r="M1940">
        <v>373743</v>
      </c>
      <c r="N1940">
        <v>593911</v>
      </c>
      <c r="O1940" t="s">
        <v>6390</v>
      </c>
      <c r="P1940">
        <v>2027</v>
      </c>
      <c r="Q1940">
        <v>2</v>
      </c>
      <c r="R1940" t="s">
        <v>49</v>
      </c>
      <c r="S1940" t="s">
        <v>33</v>
      </c>
      <c r="T1940" t="s">
        <v>34</v>
      </c>
      <c r="U1940" t="s">
        <v>35</v>
      </c>
    </row>
    <row r="1941" spans="1:21" hidden="1" x14ac:dyDescent="0.2">
      <c r="A1941" t="s">
        <v>663</v>
      </c>
      <c r="B1941" t="s">
        <v>664</v>
      </c>
      <c r="C1941" t="s">
        <v>810</v>
      </c>
      <c r="D1941" t="s">
        <v>811</v>
      </c>
      <c r="E1941" t="s">
        <v>1325</v>
      </c>
      <c r="F1941" t="s">
        <v>1326</v>
      </c>
      <c r="G1941" t="s">
        <v>6391</v>
      </c>
      <c r="H1941">
        <v>1</v>
      </c>
      <c r="I1941" t="s">
        <v>6392</v>
      </c>
      <c r="J1941" t="s">
        <v>6392</v>
      </c>
      <c r="K1941" t="s">
        <v>29</v>
      </c>
      <c r="L1941" t="s">
        <v>47</v>
      </c>
      <c r="M1941">
        <v>376638</v>
      </c>
      <c r="N1941">
        <v>590333</v>
      </c>
      <c r="O1941" t="s">
        <v>6393</v>
      </c>
      <c r="P1941">
        <v>2027</v>
      </c>
      <c r="Q1941">
        <v>2</v>
      </c>
      <c r="R1941" t="s">
        <v>49</v>
      </c>
      <c r="S1941" t="s">
        <v>33</v>
      </c>
      <c r="T1941" t="s">
        <v>34</v>
      </c>
      <c r="U1941" t="s">
        <v>35</v>
      </c>
    </row>
    <row r="1942" spans="1:21" hidden="1" x14ac:dyDescent="0.2">
      <c r="A1942" t="s">
        <v>5795</v>
      </c>
      <c r="B1942" t="s">
        <v>5796</v>
      </c>
      <c r="C1942" t="s">
        <v>6336</v>
      </c>
      <c r="D1942" t="s">
        <v>6337</v>
      </c>
      <c r="E1942" t="s">
        <v>6338</v>
      </c>
      <c r="F1942" t="s">
        <v>6339</v>
      </c>
      <c r="G1942" t="s">
        <v>6394</v>
      </c>
      <c r="H1942">
        <v>2</v>
      </c>
      <c r="I1942" t="s">
        <v>6395</v>
      </c>
      <c r="J1942" t="s">
        <v>6395</v>
      </c>
      <c r="K1942" t="s">
        <v>29</v>
      </c>
      <c r="L1942" t="s">
        <v>30</v>
      </c>
      <c r="M1942">
        <v>465818</v>
      </c>
      <c r="N1942">
        <v>109592</v>
      </c>
      <c r="O1942" t="s">
        <v>6396</v>
      </c>
      <c r="P1942">
        <v>2027</v>
      </c>
      <c r="Q1942">
        <v>2</v>
      </c>
      <c r="R1942" t="s">
        <v>49</v>
      </c>
      <c r="S1942" t="s">
        <v>33</v>
      </c>
      <c r="T1942" t="s">
        <v>34</v>
      </c>
      <c r="U1942" t="s">
        <v>35</v>
      </c>
    </row>
    <row r="1943" spans="1:21" hidden="1" x14ac:dyDescent="0.2">
      <c r="A1943" t="s">
        <v>663</v>
      </c>
      <c r="B1943" t="s">
        <v>664</v>
      </c>
      <c r="C1943" t="s">
        <v>810</v>
      </c>
      <c r="D1943" t="s">
        <v>811</v>
      </c>
      <c r="E1943" t="s">
        <v>1325</v>
      </c>
      <c r="F1943" t="s">
        <v>1326</v>
      </c>
      <c r="G1943" t="s">
        <v>6397</v>
      </c>
      <c r="H1943">
        <v>1</v>
      </c>
      <c r="I1943" t="s">
        <v>6398</v>
      </c>
      <c r="J1943" t="s">
        <v>6398</v>
      </c>
      <c r="K1943" t="s">
        <v>29</v>
      </c>
      <c r="L1943" t="s">
        <v>47</v>
      </c>
      <c r="M1943">
        <v>374514</v>
      </c>
      <c r="N1943">
        <v>596193</v>
      </c>
      <c r="O1943" t="s">
        <v>6399</v>
      </c>
      <c r="P1943">
        <v>2027</v>
      </c>
      <c r="Q1943">
        <v>2</v>
      </c>
      <c r="R1943" t="s">
        <v>49</v>
      </c>
      <c r="S1943" t="s">
        <v>33</v>
      </c>
      <c r="T1943" t="s">
        <v>34</v>
      </c>
      <c r="U1943" t="s">
        <v>35</v>
      </c>
    </row>
    <row r="1944" spans="1:21" hidden="1" x14ac:dyDescent="0.2">
      <c r="A1944" t="s">
        <v>663</v>
      </c>
      <c r="B1944" t="s">
        <v>664</v>
      </c>
      <c r="C1944" t="s">
        <v>810</v>
      </c>
      <c r="D1944" t="s">
        <v>811</v>
      </c>
      <c r="E1944" t="s">
        <v>1325</v>
      </c>
      <c r="F1944" t="s">
        <v>1326</v>
      </c>
      <c r="G1944" t="s">
        <v>6400</v>
      </c>
      <c r="H1944">
        <v>1</v>
      </c>
      <c r="I1944" t="s">
        <v>6401</v>
      </c>
      <c r="J1944" t="s">
        <v>6401</v>
      </c>
      <c r="K1944" t="s">
        <v>29</v>
      </c>
      <c r="L1944" t="s">
        <v>47</v>
      </c>
      <c r="M1944">
        <v>367751</v>
      </c>
      <c r="N1944">
        <v>599015</v>
      </c>
      <c r="O1944" t="s">
        <v>6402</v>
      </c>
      <c r="P1944">
        <v>2027</v>
      </c>
      <c r="Q1944">
        <v>2</v>
      </c>
      <c r="R1944" t="s">
        <v>205</v>
      </c>
      <c r="S1944" t="s">
        <v>33</v>
      </c>
      <c r="T1944" t="s">
        <v>34</v>
      </c>
      <c r="U1944" t="s">
        <v>35</v>
      </c>
    </row>
    <row r="1945" spans="1:21" hidden="1" x14ac:dyDescent="0.2">
      <c r="A1945" t="s">
        <v>663</v>
      </c>
      <c r="B1945" t="s">
        <v>664</v>
      </c>
      <c r="C1945" t="s">
        <v>810</v>
      </c>
      <c r="D1945" t="s">
        <v>811</v>
      </c>
      <c r="E1945" t="s">
        <v>1325</v>
      </c>
      <c r="F1945" t="s">
        <v>1326</v>
      </c>
      <c r="G1945" t="s">
        <v>6403</v>
      </c>
      <c r="H1945">
        <v>1</v>
      </c>
      <c r="I1945" t="s">
        <v>6404</v>
      </c>
      <c r="J1945" t="s">
        <v>6404</v>
      </c>
      <c r="K1945" t="s">
        <v>29</v>
      </c>
      <c r="L1945" t="s">
        <v>47</v>
      </c>
      <c r="M1945">
        <v>372022</v>
      </c>
      <c r="N1945">
        <v>584967</v>
      </c>
      <c r="O1945" t="s">
        <v>6405</v>
      </c>
      <c r="P1945">
        <v>2027</v>
      </c>
      <c r="Q1945">
        <v>2</v>
      </c>
      <c r="R1945" t="s">
        <v>49</v>
      </c>
      <c r="S1945" t="s">
        <v>33</v>
      </c>
      <c r="T1945" t="s">
        <v>34</v>
      </c>
      <c r="U1945" t="s">
        <v>35</v>
      </c>
    </row>
    <row r="1946" spans="1:21" hidden="1" x14ac:dyDescent="0.2">
      <c r="A1946" t="s">
        <v>663</v>
      </c>
      <c r="B1946" t="s">
        <v>664</v>
      </c>
      <c r="C1946" t="s">
        <v>810</v>
      </c>
      <c r="D1946" t="s">
        <v>811</v>
      </c>
      <c r="E1946" t="s">
        <v>1325</v>
      </c>
      <c r="F1946" t="s">
        <v>1326</v>
      </c>
      <c r="G1946" t="s">
        <v>6406</v>
      </c>
      <c r="H1946">
        <v>1</v>
      </c>
      <c r="I1946" t="s">
        <v>6407</v>
      </c>
      <c r="J1946" t="s">
        <v>6407</v>
      </c>
      <c r="K1946" t="s">
        <v>29</v>
      </c>
      <c r="L1946" t="s">
        <v>47</v>
      </c>
      <c r="M1946">
        <v>378812</v>
      </c>
      <c r="N1946">
        <v>587691</v>
      </c>
      <c r="O1946" t="s">
        <v>6408</v>
      </c>
      <c r="P1946">
        <v>2027</v>
      </c>
      <c r="Q1946">
        <v>2</v>
      </c>
      <c r="R1946" t="s">
        <v>49</v>
      </c>
      <c r="S1946" t="s">
        <v>33</v>
      </c>
      <c r="T1946" t="s">
        <v>34</v>
      </c>
      <c r="U1946" t="s">
        <v>35</v>
      </c>
    </row>
    <row r="1947" spans="1:21" hidden="1" x14ac:dyDescent="0.2">
      <c r="A1947" t="s">
        <v>5795</v>
      </c>
      <c r="B1947" t="s">
        <v>5796</v>
      </c>
      <c r="C1947" t="s">
        <v>6336</v>
      </c>
      <c r="D1947" t="s">
        <v>6337</v>
      </c>
      <c r="E1947" t="s">
        <v>6338</v>
      </c>
      <c r="F1947" t="s">
        <v>6339</v>
      </c>
      <c r="G1947" t="s">
        <v>6409</v>
      </c>
      <c r="H1947">
        <v>2</v>
      </c>
      <c r="I1947" t="s">
        <v>6410</v>
      </c>
      <c r="J1947" t="s">
        <v>6410</v>
      </c>
      <c r="K1947" t="s">
        <v>29</v>
      </c>
      <c r="L1947" t="s">
        <v>47</v>
      </c>
      <c r="M1947">
        <v>472528</v>
      </c>
      <c r="N1947">
        <v>107491</v>
      </c>
      <c r="O1947" t="s">
        <v>6411</v>
      </c>
      <c r="P1947">
        <v>2027</v>
      </c>
      <c r="Q1947">
        <v>2</v>
      </c>
      <c r="R1947" t="s">
        <v>49</v>
      </c>
      <c r="S1947" t="s">
        <v>33</v>
      </c>
      <c r="T1947" t="s">
        <v>34</v>
      </c>
      <c r="U1947" t="s">
        <v>35</v>
      </c>
    </row>
    <row r="1948" spans="1:21" hidden="1" x14ac:dyDescent="0.2">
      <c r="A1948" t="s">
        <v>663</v>
      </c>
      <c r="B1948" t="s">
        <v>664</v>
      </c>
      <c r="C1948" t="s">
        <v>810</v>
      </c>
      <c r="D1948" t="s">
        <v>811</v>
      </c>
      <c r="E1948" t="s">
        <v>1325</v>
      </c>
      <c r="F1948" t="s">
        <v>1326</v>
      </c>
      <c r="G1948" t="s">
        <v>6412</v>
      </c>
      <c r="H1948">
        <v>1</v>
      </c>
      <c r="I1948" t="s">
        <v>6413</v>
      </c>
      <c r="J1948" t="s">
        <v>6413</v>
      </c>
      <c r="K1948" t="s">
        <v>29</v>
      </c>
      <c r="L1948" t="s">
        <v>47</v>
      </c>
      <c r="M1948">
        <v>367419</v>
      </c>
      <c r="N1948">
        <v>596234</v>
      </c>
      <c r="O1948" t="s">
        <v>6414</v>
      </c>
      <c r="P1948">
        <v>2027</v>
      </c>
      <c r="Q1948">
        <v>2</v>
      </c>
      <c r="R1948" t="s">
        <v>205</v>
      </c>
      <c r="S1948" t="s">
        <v>33</v>
      </c>
      <c r="T1948" t="s">
        <v>34</v>
      </c>
      <c r="U1948" t="s">
        <v>35</v>
      </c>
    </row>
    <row r="1949" spans="1:21" hidden="1" x14ac:dyDescent="0.2">
      <c r="A1949" t="s">
        <v>663</v>
      </c>
      <c r="B1949" t="s">
        <v>664</v>
      </c>
      <c r="C1949" t="s">
        <v>810</v>
      </c>
      <c r="D1949" t="s">
        <v>811</v>
      </c>
      <c r="E1949" t="s">
        <v>1325</v>
      </c>
      <c r="F1949" t="s">
        <v>1326</v>
      </c>
      <c r="G1949" t="s">
        <v>6415</v>
      </c>
      <c r="H1949">
        <v>1</v>
      </c>
      <c r="I1949" t="s">
        <v>6416</v>
      </c>
      <c r="J1949" t="s">
        <v>6416</v>
      </c>
      <c r="K1949" t="s">
        <v>29</v>
      </c>
      <c r="L1949" t="s">
        <v>47</v>
      </c>
      <c r="M1949">
        <v>362418</v>
      </c>
      <c r="N1949">
        <v>594297</v>
      </c>
      <c r="O1949" t="s">
        <v>6417</v>
      </c>
      <c r="P1949">
        <v>2027</v>
      </c>
      <c r="Q1949">
        <v>2</v>
      </c>
      <c r="R1949" t="s">
        <v>205</v>
      </c>
      <c r="S1949" t="s">
        <v>33</v>
      </c>
      <c r="T1949" t="s">
        <v>34</v>
      </c>
      <c r="U1949" t="s">
        <v>35</v>
      </c>
    </row>
    <row r="1950" spans="1:21" hidden="1" x14ac:dyDescent="0.2">
      <c r="A1950" t="s">
        <v>663</v>
      </c>
      <c r="B1950" t="s">
        <v>664</v>
      </c>
      <c r="C1950" t="s">
        <v>810</v>
      </c>
      <c r="D1950" t="s">
        <v>811</v>
      </c>
      <c r="E1950" t="s">
        <v>1325</v>
      </c>
      <c r="F1950" t="s">
        <v>1326</v>
      </c>
      <c r="G1950" t="s">
        <v>6418</v>
      </c>
      <c r="H1950">
        <v>1</v>
      </c>
      <c r="I1950" t="s">
        <v>6419</v>
      </c>
      <c r="J1950" t="s">
        <v>6419</v>
      </c>
      <c r="K1950" t="s">
        <v>29</v>
      </c>
      <c r="L1950" t="s">
        <v>47</v>
      </c>
      <c r="M1950">
        <v>384065</v>
      </c>
      <c r="N1950">
        <v>586602</v>
      </c>
      <c r="O1950" t="s">
        <v>6420</v>
      </c>
      <c r="P1950">
        <v>2027</v>
      </c>
      <c r="Q1950">
        <v>2</v>
      </c>
      <c r="R1950" t="s">
        <v>49</v>
      </c>
      <c r="S1950" t="s">
        <v>33</v>
      </c>
      <c r="T1950" t="s">
        <v>34</v>
      </c>
      <c r="U1950" t="s">
        <v>35</v>
      </c>
    </row>
    <row r="1951" spans="1:21" hidden="1" x14ac:dyDescent="0.2">
      <c r="A1951" t="s">
        <v>663</v>
      </c>
      <c r="B1951" t="s">
        <v>664</v>
      </c>
      <c r="C1951" t="s">
        <v>810</v>
      </c>
      <c r="D1951" t="s">
        <v>811</v>
      </c>
      <c r="E1951" t="s">
        <v>1325</v>
      </c>
      <c r="F1951" t="s">
        <v>1326</v>
      </c>
      <c r="G1951" t="s">
        <v>6421</v>
      </c>
      <c r="H1951">
        <v>1</v>
      </c>
      <c r="I1951" t="s">
        <v>6422</v>
      </c>
      <c r="J1951" t="s">
        <v>6422</v>
      </c>
      <c r="K1951" t="s">
        <v>29</v>
      </c>
      <c r="L1951" t="s">
        <v>47</v>
      </c>
      <c r="M1951">
        <v>380420</v>
      </c>
      <c r="N1951">
        <v>590275</v>
      </c>
      <c r="O1951" t="s">
        <v>6423</v>
      </c>
      <c r="P1951">
        <v>2027</v>
      </c>
      <c r="Q1951">
        <v>2</v>
      </c>
      <c r="R1951" t="s">
        <v>49</v>
      </c>
      <c r="S1951" t="s">
        <v>33</v>
      </c>
      <c r="T1951" t="s">
        <v>34</v>
      </c>
      <c r="U1951" t="s">
        <v>35</v>
      </c>
    </row>
    <row r="1952" spans="1:21" hidden="1" x14ac:dyDescent="0.2">
      <c r="A1952" t="s">
        <v>663</v>
      </c>
      <c r="B1952" t="s">
        <v>664</v>
      </c>
      <c r="C1952" t="s">
        <v>810</v>
      </c>
      <c r="D1952" t="s">
        <v>811</v>
      </c>
      <c r="E1952" t="s">
        <v>1325</v>
      </c>
      <c r="F1952" t="s">
        <v>1326</v>
      </c>
      <c r="G1952" t="s">
        <v>6424</v>
      </c>
      <c r="H1952">
        <v>1</v>
      </c>
      <c r="I1952" t="s">
        <v>6425</v>
      </c>
      <c r="J1952" t="s">
        <v>6425</v>
      </c>
      <c r="K1952" t="s">
        <v>29</v>
      </c>
      <c r="L1952" t="s">
        <v>47</v>
      </c>
      <c r="M1952">
        <v>366958</v>
      </c>
      <c r="N1952">
        <v>579355</v>
      </c>
      <c r="O1952" t="s">
        <v>6426</v>
      </c>
      <c r="P1952">
        <v>2027</v>
      </c>
      <c r="Q1952">
        <v>2</v>
      </c>
      <c r="R1952" t="s">
        <v>49</v>
      </c>
      <c r="S1952" t="s">
        <v>33</v>
      </c>
      <c r="T1952" t="s">
        <v>34</v>
      </c>
      <c r="U1952" t="s">
        <v>35</v>
      </c>
    </row>
    <row r="1953" spans="1:21" hidden="1" x14ac:dyDescent="0.2">
      <c r="A1953" t="s">
        <v>5795</v>
      </c>
      <c r="B1953" t="s">
        <v>5796</v>
      </c>
      <c r="C1953" t="s">
        <v>6349</v>
      </c>
      <c r="D1953" t="s">
        <v>6350</v>
      </c>
      <c r="E1953" t="s">
        <v>6380</v>
      </c>
      <c r="F1953" t="s">
        <v>6381</v>
      </c>
      <c r="G1953" t="s">
        <v>6427</v>
      </c>
      <c r="H1953">
        <v>2</v>
      </c>
      <c r="I1953" t="s">
        <v>6428</v>
      </c>
      <c r="J1953" t="s">
        <v>6428</v>
      </c>
      <c r="K1953" t="s">
        <v>29</v>
      </c>
      <c r="L1953" t="s">
        <v>47</v>
      </c>
      <c r="M1953">
        <v>424476</v>
      </c>
      <c r="N1953">
        <v>121291</v>
      </c>
      <c r="O1953" t="s">
        <v>6429</v>
      </c>
      <c r="P1953">
        <v>2027</v>
      </c>
      <c r="Q1953">
        <v>2</v>
      </c>
      <c r="R1953" t="s">
        <v>49</v>
      </c>
      <c r="S1953" t="s">
        <v>33</v>
      </c>
      <c r="T1953" t="s">
        <v>34</v>
      </c>
      <c r="U1953" t="s">
        <v>35</v>
      </c>
    </row>
    <row r="1954" spans="1:21" hidden="1" x14ac:dyDescent="0.2">
      <c r="A1954" t="s">
        <v>5795</v>
      </c>
      <c r="B1954" t="s">
        <v>5796</v>
      </c>
      <c r="C1954" t="s">
        <v>6349</v>
      </c>
      <c r="D1954" t="s">
        <v>6350</v>
      </c>
      <c r="E1954" t="s">
        <v>6380</v>
      </c>
      <c r="F1954" t="s">
        <v>6381</v>
      </c>
      <c r="G1954" t="s">
        <v>6430</v>
      </c>
      <c r="H1954">
        <v>2</v>
      </c>
      <c r="I1954" t="s">
        <v>6431</v>
      </c>
      <c r="J1954" t="s">
        <v>6431</v>
      </c>
      <c r="K1954" t="s">
        <v>29</v>
      </c>
      <c r="L1954" t="s">
        <v>30</v>
      </c>
      <c r="M1954">
        <v>429419</v>
      </c>
      <c r="N1954">
        <v>121686</v>
      </c>
      <c r="O1954" t="s">
        <v>6432</v>
      </c>
      <c r="P1954">
        <v>2027</v>
      </c>
      <c r="Q1954">
        <v>2</v>
      </c>
      <c r="R1954" t="s">
        <v>49</v>
      </c>
      <c r="S1954" t="s">
        <v>33</v>
      </c>
      <c r="T1954" t="s">
        <v>34</v>
      </c>
      <c r="U1954" t="s">
        <v>35</v>
      </c>
    </row>
    <row r="1955" spans="1:21" hidden="1" x14ac:dyDescent="0.2">
      <c r="A1955" t="s">
        <v>5795</v>
      </c>
      <c r="B1955" t="s">
        <v>5796</v>
      </c>
      <c r="C1955" t="s">
        <v>6349</v>
      </c>
      <c r="D1955" t="s">
        <v>6350</v>
      </c>
      <c r="E1955" t="s">
        <v>6380</v>
      </c>
      <c r="F1955" t="s">
        <v>6381</v>
      </c>
      <c r="G1955" t="s">
        <v>6433</v>
      </c>
      <c r="H1955">
        <v>2</v>
      </c>
      <c r="I1955" t="s">
        <v>6434</v>
      </c>
      <c r="J1955" t="s">
        <v>6434</v>
      </c>
      <c r="K1955" t="s">
        <v>29</v>
      </c>
      <c r="L1955" t="s">
        <v>30</v>
      </c>
      <c r="M1955">
        <v>434044</v>
      </c>
      <c r="N1955">
        <v>124326</v>
      </c>
      <c r="O1955" t="s">
        <v>6435</v>
      </c>
      <c r="P1955">
        <v>2027</v>
      </c>
      <c r="Q1955">
        <v>2</v>
      </c>
      <c r="R1955" t="s">
        <v>49</v>
      </c>
      <c r="S1955" t="s">
        <v>33</v>
      </c>
      <c r="T1955" t="s">
        <v>34</v>
      </c>
      <c r="U1955" t="s">
        <v>35</v>
      </c>
    </row>
    <row r="1956" spans="1:21" hidden="1" x14ac:dyDescent="0.2">
      <c r="A1956" t="s">
        <v>5795</v>
      </c>
      <c r="B1956" t="s">
        <v>5796</v>
      </c>
      <c r="C1956" t="s">
        <v>6349</v>
      </c>
      <c r="D1956" t="s">
        <v>6350</v>
      </c>
      <c r="E1956" t="s">
        <v>6380</v>
      </c>
      <c r="F1956" t="s">
        <v>6381</v>
      </c>
      <c r="G1956" t="s">
        <v>6436</v>
      </c>
      <c r="H1956">
        <v>2</v>
      </c>
      <c r="I1956" t="s">
        <v>6437</v>
      </c>
      <c r="J1956" t="s">
        <v>6437</v>
      </c>
      <c r="K1956" t="s">
        <v>29</v>
      </c>
      <c r="L1956" t="s">
        <v>30</v>
      </c>
      <c r="M1956">
        <v>435516</v>
      </c>
      <c r="N1956">
        <v>124034</v>
      </c>
      <c r="O1956" t="s">
        <v>6438</v>
      </c>
      <c r="P1956">
        <v>2027</v>
      </c>
      <c r="Q1956">
        <v>2</v>
      </c>
      <c r="R1956" t="s">
        <v>49</v>
      </c>
      <c r="S1956" t="s">
        <v>33</v>
      </c>
      <c r="T1956" t="s">
        <v>34</v>
      </c>
      <c r="U1956" t="s">
        <v>35</v>
      </c>
    </row>
    <row r="1957" spans="1:21" hidden="1" x14ac:dyDescent="0.2">
      <c r="A1957" t="s">
        <v>5795</v>
      </c>
      <c r="B1957" t="s">
        <v>5796</v>
      </c>
      <c r="C1957" t="s">
        <v>6349</v>
      </c>
      <c r="D1957" t="s">
        <v>6350</v>
      </c>
      <c r="E1957" t="s">
        <v>6380</v>
      </c>
      <c r="F1957" t="s">
        <v>6381</v>
      </c>
      <c r="G1957" t="s">
        <v>6439</v>
      </c>
      <c r="H1957">
        <v>2</v>
      </c>
      <c r="I1957" t="s">
        <v>6440</v>
      </c>
      <c r="J1957" t="s">
        <v>6440</v>
      </c>
      <c r="K1957" t="s">
        <v>29</v>
      </c>
      <c r="L1957" t="s">
        <v>30</v>
      </c>
      <c r="M1957">
        <v>437912</v>
      </c>
      <c r="N1957">
        <v>122049</v>
      </c>
      <c r="O1957" t="s">
        <v>6441</v>
      </c>
      <c r="P1957">
        <v>2027</v>
      </c>
      <c r="Q1957">
        <v>2</v>
      </c>
      <c r="R1957" t="s">
        <v>49</v>
      </c>
      <c r="S1957" t="s">
        <v>33</v>
      </c>
      <c r="T1957" t="s">
        <v>34</v>
      </c>
      <c r="U1957" t="s">
        <v>35</v>
      </c>
    </row>
    <row r="1958" spans="1:21" hidden="1" x14ac:dyDescent="0.2">
      <c r="A1958" t="s">
        <v>5795</v>
      </c>
      <c r="B1958" t="s">
        <v>5796</v>
      </c>
      <c r="C1958" t="s">
        <v>6336</v>
      </c>
      <c r="D1958" t="s">
        <v>6337</v>
      </c>
      <c r="E1958" t="s">
        <v>6338</v>
      </c>
      <c r="F1958" t="s">
        <v>6339</v>
      </c>
      <c r="G1958" t="s">
        <v>6442</v>
      </c>
      <c r="H1958">
        <v>2</v>
      </c>
      <c r="I1958" t="s">
        <v>6443</v>
      </c>
      <c r="J1958" t="s">
        <v>6443</v>
      </c>
      <c r="K1958" t="s">
        <v>29</v>
      </c>
      <c r="L1958" t="s">
        <v>47</v>
      </c>
      <c r="M1958">
        <v>453786</v>
      </c>
      <c r="N1958">
        <v>103365</v>
      </c>
      <c r="O1958" t="s">
        <v>6444</v>
      </c>
      <c r="P1958">
        <v>2027</v>
      </c>
      <c r="Q1958">
        <v>2</v>
      </c>
      <c r="R1958" t="s">
        <v>49</v>
      </c>
      <c r="S1958" t="s">
        <v>33</v>
      </c>
      <c r="T1958" t="s">
        <v>34</v>
      </c>
      <c r="U1958" t="s">
        <v>35</v>
      </c>
    </row>
    <row r="1959" spans="1:21" hidden="1" x14ac:dyDescent="0.2">
      <c r="A1959" t="s">
        <v>5795</v>
      </c>
      <c r="B1959" t="s">
        <v>5796</v>
      </c>
      <c r="C1959" t="s">
        <v>6349</v>
      </c>
      <c r="D1959" t="s">
        <v>6350</v>
      </c>
      <c r="E1959" t="s">
        <v>6351</v>
      </c>
      <c r="F1959" t="s">
        <v>6352</v>
      </c>
      <c r="G1959" t="s">
        <v>6445</v>
      </c>
      <c r="H1959">
        <v>2</v>
      </c>
      <c r="I1959" t="s">
        <v>6446</v>
      </c>
      <c r="J1959" t="s">
        <v>6446</v>
      </c>
      <c r="K1959" t="s">
        <v>29</v>
      </c>
      <c r="L1959" t="s">
        <v>47</v>
      </c>
      <c r="M1959">
        <v>447970</v>
      </c>
      <c r="N1959">
        <v>120826</v>
      </c>
      <c r="O1959" t="s">
        <v>6447</v>
      </c>
      <c r="P1959">
        <v>2027</v>
      </c>
      <c r="Q1959">
        <v>2</v>
      </c>
      <c r="R1959" t="s">
        <v>49</v>
      </c>
      <c r="S1959" t="s">
        <v>33</v>
      </c>
      <c r="T1959" t="s">
        <v>34</v>
      </c>
      <c r="U1959" t="s">
        <v>35</v>
      </c>
    </row>
    <row r="1960" spans="1:21" hidden="1" x14ac:dyDescent="0.2">
      <c r="A1960" t="s">
        <v>663</v>
      </c>
      <c r="B1960" t="s">
        <v>664</v>
      </c>
      <c r="C1960" t="s">
        <v>810</v>
      </c>
      <c r="D1960" t="s">
        <v>811</v>
      </c>
      <c r="E1960" t="s">
        <v>1411</v>
      </c>
      <c r="F1960" t="s">
        <v>1412</v>
      </c>
      <c r="G1960" t="s">
        <v>6448</v>
      </c>
      <c r="H1960">
        <v>1</v>
      </c>
      <c r="I1960" t="s">
        <v>6449</v>
      </c>
      <c r="J1960" t="s">
        <v>6449</v>
      </c>
      <c r="K1960" t="s">
        <v>29</v>
      </c>
      <c r="L1960" t="s">
        <v>47</v>
      </c>
      <c r="M1960">
        <v>365848</v>
      </c>
      <c r="N1960">
        <v>560829</v>
      </c>
      <c r="O1960" t="s">
        <v>6450</v>
      </c>
      <c r="P1960">
        <v>2027</v>
      </c>
      <c r="Q1960">
        <v>2</v>
      </c>
      <c r="R1960" t="s">
        <v>49</v>
      </c>
      <c r="S1960" t="s">
        <v>33</v>
      </c>
      <c r="T1960" t="s">
        <v>34</v>
      </c>
      <c r="U1960" t="s">
        <v>35</v>
      </c>
    </row>
    <row r="1961" spans="1:21" hidden="1" x14ac:dyDescent="0.2">
      <c r="A1961" t="s">
        <v>5795</v>
      </c>
      <c r="B1961" t="s">
        <v>5796</v>
      </c>
      <c r="C1961" t="s">
        <v>6304</v>
      </c>
      <c r="D1961" t="s">
        <v>6305</v>
      </c>
      <c r="E1961" t="s">
        <v>6451</v>
      </c>
      <c r="F1961" t="s">
        <v>6452</v>
      </c>
      <c r="G1961" t="s">
        <v>6453</v>
      </c>
      <c r="H1961">
        <v>2</v>
      </c>
      <c r="I1961" t="s">
        <v>6454</v>
      </c>
      <c r="J1961" t="s">
        <v>6454</v>
      </c>
      <c r="K1961" t="s">
        <v>29</v>
      </c>
      <c r="L1961" t="s">
        <v>47</v>
      </c>
      <c r="M1961">
        <v>427967</v>
      </c>
      <c r="N1961">
        <v>110597</v>
      </c>
      <c r="O1961" t="s">
        <v>6455</v>
      </c>
      <c r="P1961">
        <v>2027</v>
      </c>
      <c r="Q1961">
        <v>2</v>
      </c>
      <c r="R1961" t="s">
        <v>49</v>
      </c>
      <c r="S1961" t="s">
        <v>33</v>
      </c>
      <c r="T1961" t="s">
        <v>34</v>
      </c>
      <c r="U1961" t="s">
        <v>35</v>
      </c>
    </row>
    <row r="1962" spans="1:21" hidden="1" x14ac:dyDescent="0.2">
      <c r="A1962" t="s">
        <v>5795</v>
      </c>
      <c r="B1962" t="s">
        <v>5796</v>
      </c>
      <c r="C1962" t="s">
        <v>6304</v>
      </c>
      <c r="D1962" t="s">
        <v>6305</v>
      </c>
      <c r="E1962" t="s">
        <v>6451</v>
      </c>
      <c r="F1962" t="s">
        <v>6452</v>
      </c>
      <c r="G1962" t="s">
        <v>6456</v>
      </c>
      <c r="H1962">
        <v>2</v>
      </c>
      <c r="I1962" t="s">
        <v>6457</v>
      </c>
      <c r="J1962" t="s">
        <v>6457</v>
      </c>
      <c r="K1962" t="s">
        <v>29</v>
      </c>
      <c r="L1962" t="s">
        <v>30</v>
      </c>
      <c r="M1962">
        <v>431675</v>
      </c>
      <c r="N1962">
        <v>112556</v>
      </c>
      <c r="O1962" t="s">
        <v>6458</v>
      </c>
      <c r="P1962">
        <v>2027</v>
      </c>
      <c r="Q1962">
        <v>2</v>
      </c>
      <c r="R1962" t="s">
        <v>49</v>
      </c>
      <c r="S1962" t="s">
        <v>33</v>
      </c>
      <c r="T1962" t="s">
        <v>34</v>
      </c>
      <c r="U1962" t="s">
        <v>35</v>
      </c>
    </row>
    <row r="1963" spans="1:21" hidden="1" x14ac:dyDescent="0.2">
      <c r="A1963" t="s">
        <v>5795</v>
      </c>
      <c r="B1963" t="s">
        <v>5796</v>
      </c>
      <c r="C1963" t="s">
        <v>6349</v>
      </c>
      <c r="D1963" t="s">
        <v>6350</v>
      </c>
      <c r="E1963" t="s">
        <v>6380</v>
      </c>
      <c r="F1963" t="s">
        <v>6381</v>
      </c>
      <c r="G1963" t="s">
        <v>6459</v>
      </c>
      <c r="H1963">
        <v>2</v>
      </c>
      <c r="I1963" t="s">
        <v>6460</v>
      </c>
      <c r="J1963" t="s">
        <v>6460</v>
      </c>
      <c r="K1963" t="s">
        <v>29</v>
      </c>
      <c r="L1963" t="s">
        <v>47</v>
      </c>
      <c r="M1963">
        <v>436305</v>
      </c>
      <c r="N1963">
        <v>118020</v>
      </c>
      <c r="O1963" t="s">
        <v>6461</v>
      </c>
      <c r="P1963">
        <v>2027</v>
      </c>
      <c r="Q1963">
        <v>2</v>
      </c>
      <c r="R1963" t="s">
        <v>49</v>
      </c>
      <c r="S1963" t="s">
        <v>33</v>
      </c>
      <c r="T1963" t="s">
        <v>34</v>
      </c>
      <c r="U1963" t="s">
        <v>35</v>
      </c>
    </row>
    <row r="1964" spans="1:21" hidden="1" x14ac:dyDescent="0.2">
      <c r="A1964" t="s">
        <v>663</v>
      </c>
      <c r="B1964" t="s">
        <v>664</v>
      </c>
      <c r="C1964" t="s">
        <v>810</v>
      </c>
      <c r="D1964" t="s">
        <v>811</v>
      </c>
      <c r="E1964" t="s">
        <v>1411</v>
      </c>
      <c r="F1964" t="s">
        <v>1412</v>
      </c>
      <c r="G1964" t="s">
        <v>6462</v>
      </c>
      <c r="H1964">
        <v>1</v>
      </c>
      <c r="I1964" t="s">
        <v>6463</v>
      </c>
      <c r="J1964" t="s">
        <v>6463</v>
      </c>
      <c r="K1964" t="s">
        <v>29</v>
      </c>
      <c r="L1964" t="s">
        <v>47</v>
      </c>
      <c r="M1964">
        <v>368312</v>
      </c>
      <c r="N1964">
        <v>546370</v>
      </c>
      <c r="O1964" t="s">
        <v>6464</v>
      </c>
      <c r="P1964">
        <v>2027</v>
      </c>
      <c r="Q1964">
        <v>2</v>
      </c>
      <c r="R1964" t="s">
        <v>49</v>
      </c>
      <c r="S1964" t="s">
        <v>33</v>
      </c>
      <c r="T1964" t="s">
        <v>34</v>
      </c>
      <c r="U1964" t="s">
        <v>35</v>
      </c>
    </row>
    <row r="1965" spans="1:21" hidden="1" x14ac:dyDescent="0.2">
      <c r="A1965" t="s">
        <v>663</v>
      </c>
      <c r="B1965" t="s">
        <v>664</v>
      </c>
      <c r="C1965" t="s">
        <v>810</v>
      </c>
      <c r="D1965" t="s">
        <v>811</v>
      </c>
      <c r="E1965" t="s">
        <v>1411</v>
      </c>
      <c r="F1965" t="s">
        <v>1412</v>
      </c>
      <c r="G1965" t="s">
        <v>6465</v>
      </c>
      <c r="H1965">
        <v>1</v>
      </c>
      <c r="I1965" t="s">
        <v>6466</v>
      </c>
      <c r="J1965" t="s">
        <v>6466</v>
      </c>
      <c r="K1965" t="s">
        <v>29</v>
      </c>
      <c r="L1965" t="s">
        <v>47</v>
      </c>
      <c r="M1965">
        <v>366217</v>
      </c>
      <c r="N1965">
        <v>560176</v>
      </c>
      <c r="O1965" t="s">
        <v>6467</v>
      </c>
      <c r="P1965">
        <v>2027</v>
      </c>
      <c r="Q1965">
        <v>2</v>
      </c>
      <c r="R1965" t="s">
        <v>49</v>
      </c>
      <c r="S1965" t="s">
        <v>33</v>
      </c>
      <c r="T1965" t="s">
        <v>34</v>
      </c>
      <c r="U1965" t="s">
        <v>35</v>
      </c>
    </row>
    <row r="1966" spans="1:21" hidden="1" x14ac:dyDescent="0.2">
      <c r="A1966" t="s">
        <v>5795</v>
      </c>
      <c r="B1966" t="s">
        <v>5796</v>
      </c>
      <c r="C1966" t="s">
        <v>6349</v>
      </c>
      <c r="D1966" t="s">
        <v>6350</v>
      </c>
      <c r="E1966" t="s">
        <v>6468</v>
      </c>
      <c r="F1966" t="s">
        <v>6469</v>
      </c>
      <c r="G1966" t="s">
        <v>6470</v>
      </c>
      <c r="H1966">
        <v>2</v>
      </c>
      <c r="I1966" t="s">
        <v>6471</v>
      </c>
      <c r="J1966" t="s">
        <v>6471</v>
      </c>
      <c r="K1966" t="s">
        <v>29</v>
      </c>
      <c r="L1966" t="s">
        <v>30</v>
      </c>
      <c r="M1966">
        <v>441138</v>
      </c>
      <c r="N1966">
        <v>151199</v>
      </c>
      <c r="O1966" t="s">
        <v>6472</v>
      </c>
      <c r="P1966">
        <v>2027</v>
      </c>
      <c r="Q1966">
        <v>2</v>
      </c>
      <c r="R1966" t="s">
        <v>49</v>
      </c>
      <c r="S1966" t="s">
        <v>33</v>
      </c>
      <c r="T1966" t="s">
        <v>34</v>
      </c>
      <c r="U1966" t="s">
        <v>35</v>
      </c>
    </row>
    <row r="1967" spans="1:21" hidden="1" x14ac:dyDescent="0.2">
      <c r="A1967" t="s">
        <v>5795</v>
      </c>
      <c r="B1967" t="s">
        <v>5796</v>
      </c>
      <c r="C1967" t="s">
        <v>6349</v>
      </c>
      <c r="D1967" t="s">
        <v>6350</v>
      </c>
      <c r="E1967" t="s">
        <v>6468</v>
      </c>
      <c r="F1967" t="s">
        <v>6469</v>
      </c>
      <c r="G1967" t="s">
        <v>6473</v>
      </c>
      <c r="H1967">
        <v>2</v>
      </c>
      <c r="I1967" t="s">
        <v>6474</v>
      </c>
      <c r="J1967" t="s">
        <v>6474</v>
      </c>
      <c r="K1967" t="s">
        <v>29</v>
      </c>
      <c r="L1967" t="s">
        <v>47</v>
      </c>
      <c r="M1967">
        <v>436698</v>
      </c>
      <c r="N1967">
        <v>141170</v>
      </c>
      <c r="O1967" t="s">
        <v>6475</v>
      </c>
      <c r="P1967">
        <v>2027</v>
      </c>
      <c r="Q1967">
        <v>2</v>
      </c>
      <c r="R1967" t="s">
        <v>49</v>
      </c>
      <c r="S1967" t="s">
        <v>33</v>
      </c>
      <c r="T1967" t="s">
        <v>34</v>
      </c>
      <c r="U1967" t="s">
        <v>35</v>
      </c>
    </row>
    <row r="1968" spans="1:21" hidden="1" x14ac:dyDescent="0.2">
      <c r="A1968" t="s">
        <v>5795</v>
      </c>
      <c r="B1968" t="s">
        <v>5796</v>
      </c>
      <c r="C1968" t="s">
        <v>6349</v>
      </c>
      <c r="D1968" t="s">
        <v>6350</v>
      </c>
      <c r="E1968" t="s">
        <v>6468</v>
      </c>
      <c r="F1968" t="s">
        <v>6469</v>
      </c>
      <c r="G1968" t="s">
        <v>6476</v>
      </c>
      <c r="H1968">
        <v>2</v>
      </c>
      <c r="I1968" t="s">
        <v>6477</v>
      </c>
      <c r="J1968" t="s">
        <v>6477</v>
      </c>
      <c r="K1968" t="s">
        <v>29</v>
      </c>
      <c r="L1968" t="s">
        <v>47</v>
      </c>
      <c r="M1968">
        <v>429992</v>
      </c>
      <c r="N1968">
        <v>144828</v>
      </c>
      <c r="O1968" t="s">
        <v>6478</v>
      </c>
      <c r="P1968">
        <v>2027</v>
      </c>
      <c r="Q1968">
        <v>2</v>
      </c>
      <c r="R1968" t="s">
        <v>49</v>
      </c>
      <c r="S1968" t="s">
        <v>33</v>
      </c>
      <c r="T1968" t="s">
        <v>34</v>
      </c>
      <c r="U1968" t="s">
        <v>35</v>
      </c>
    </row>
    <row r="1969" spans="1:21" hidden="1" x14ac:dyDescent="0.2">
      <c r="A1969" t="s">
        <v>5795</v>
      </c>
      <c r="B1969" t="s">
        <v>5796</v>
      </c>
      <c r="C1969" t="s">
        <v>6479</v>
      </c>
      <c r="D1969" t="s">
        <v>6480</v>
      </c>
      <c r="E1969" t="s">
        <v>6481</v>
      </c>
      <c r="F1969" t="s">
        <v>6482</v>
      </c>
      <c r="G1969" t="s">
        <v>6483</v>
      </c>
      <c r="H1969">
        <v>2</v>
      </c>
      <c r="I1969" t="s">
        <v>6484</v>
      </c>
      <c r="J1969" t="s">
        <v>6484</v>
      </c>
      <c r="K1969" t="s">
        <v>29</v>
      </c>
      <c r="L1969" t="s">
        <v>30</v>
      </c>
      <c r="M1969">
        <v>446114</v>
      </c>
      <c r="N1969">
        <v>80242</v>
      </c>
      <c r="O1969" t="s">
        <v>6485</v>
      </c>
      <c r="P1969">
        <v>2027</v>
      </c>
      <c r="Q1969">
        <v>2</v>
      </c>
      <c r="R1969" t="s">
        <v>49</v>
      </c>
      <c r="S1969" t="s">
        <v>33</v>
      </c>
      <c r="T1969" t="s">
        <v>34</v>
      </c>
      <c r="U1969" t="s">
        <v>35</v>
      </c>
    </row>
    <row r="1970" spans="1:21" hidden="1" x14ac:dyDescent="0.2">
      <c r="A1970" t="s">
        <v>5795</v>
      </c>
      <c r="B1970" t="s">
        <v>5796</v>
      </c>
      <c r="C1970" t="s">
        <v>6479</v>
      </c>
      <c r="D1970" t="s">
        <v>6480</v>
      </c>
      <c r="E1970" t="s">
        <v>6481</v>
      </c>
      <c r="F1970" t="s">
        <v>6482</v>
      </c>
      <c r="G1970" t="s">
        <v>6486</v>
      </c>
      <c r="H1970">
        <v>2</v>
      </c>
      <c r="I1970" t="s">
        <v>6487</v>
      </c>
      <c r="J1970" t="s">
        <v>6487</v>
      </c>
      <c r="K1970" t="s">
        <v>29</v>
      </c>
      <c r="L1970" t="s">
        <v>47</v>
      </c>
      <c r="M1970">
        <v>444349</v>
      </c>
      <c r="N1970">
        <v>81994</v>
      </c>
      <c r="O1970" t="s">
        <v>6488</v>
      </c>
      <c r="P1970">
        <v>2027</v>
      </c>
      <c r="Q1970">
        <v>2</v>
      </c>
      <c r="R1970" t="s">
        <v>49</v>
      </c>
      <c r="S1970" t="s">
        <v>33</v>
      </c>
      <c r="T1970" t="s">
        <v>34</v>
      </c>
      <c r="U1970" t="s">
        <v>35</v>
      </c>
    </row>
    <row r="1971" spans="1:21" hidden="1" x14ac:dyDescent="0.2">
      <c r="A1971" t="s">
        <v>5795</v>
      </c>
      <c r="B1971" t="s">
        <v>5796</v>
      </c>
      <c r="C1971" t="s">
        <v>6479</v>
      </c>
      <c r="D1971" t="s">
        <v>6480</v>
      </c>
      <c r="E1971" t="s">
        <v>6481</v>
      </c>
      <c r="F1971" t="s">
        <v>6482</v>
      </c>
      <c r="G1971" t="s">
        <v>6489</v>
      </c>
      <c r="H1971">
        <v>2</v>
      </c>
      <c r="I1971" t="s">
        <v>6490</v>
      </c>
      <c r="J1971" t="s">
        <v>6490</v>
      </c>
      <c r="K1971" t="s">
        <v>29</v>
      </c>
      <c r="L1971" t="s">
        <v>30</v>
      </c>
      <c r="M1971">
        <v>454616</v>
      </c>
      <c r="N1971">
        <v>85812</v>
      </c>
      <c r="O1971" t="s">
        <v>6491</v>
      </c>
      <c r="P1971">
        <v>2027</v>
      </c>
      <c r="Q1971">
        <v>2</v>
      </c>
      <c r="R1971" t="s">
        <v>49</v>
      </c>
      <c r="S1971" t="s">
        <v>33</v>
      </c>
      <c r="T1971" t="s">
        <v>34</v>
      </c>
      <c r="U1971" t="s">
        <v>35</v>
      </c>
    </row>
    <row r="1972" spans="1:21" hidden="1" x14ac:dyDescent="0.2">
      <c r="A1972" t="s">
        <v>5795</v>
      </c>
      <c r="B1972" t="s">
        <v>5796</v>
      </c>
      <c r="C1972" t="s">
        <v>6479</v>
      </c>
      <c r="D1972" t="s">
        <v>6480</v>
      </c>
      <c r="E1972" t="s">
        <v>6481</v>
      </c>
      <c r="F1972" t="s">
        <v>6482</v>
      </c>
      <c r="G1972" t="s">
        <v>6492</v>
      </c>
      <c r="H1972">
        <v>2</v>
      </c>
      <c r="I1972" t="s">
        <v>6493</v>
      </c>
      <c r="J1972" t="s">
        <v>6493</v>
      </c>
      <c r="K1972" t="s">
        <v>29</v>
      </c>
      <c r="L1972" t="s">
        <v>30</v>
      </c>
      <c r="M1972">
        <v>450317</v>
      </c>
      <c r="N1972">
        <v>87917</v>
      </c>
      <c r="O1972" t="s">
        <v>6494</v>
      </c>
      <c r="P1972">
        <v>2027</v>
      </c>
      <c r="Q1972">
        <v>2</v>
      </c>
      <c r="R1972" t="s">
        <v>49</v>
      </c>
      <c r="S1972" t="s">
        <v>33</v>
      </c>
      <c r="T1972" t="s">
        <v>34</v>
      </c>
      <c r="U1972" t="s">
        <v>35</v>
      </c>
    </row>
    <row r="1973" spans="1:21" hidden="1" x14ac:dyDescent="0.2">
      <c r="A1973" t="s">
        <v>5795</v>
      </c>
      <c r="B1973" t="s">
        <v>5796</v>
      </c>
      <c r="C1973" t="s">
        <v>6479</v>
      </c>
      <c r="D1973" t="s">
        <v>6480</v>
      </c>
      <c r="E1973" t="s">
        <v>6481</v>
      </c>
      <c r="F1973" t="s">
        <v>6482</v>
      </c>
      <c r="G1973" t="s">
        <v>6495</v>
      </c>
      <c r="H1973">
        <v>2</v>
      </c>
      <c r="I1973" t="s">
        <v>6496</v>
      </c>
      <c r="J1973" t="s">
        <v>6496</v>
      </c>
      <c r="K1973" t="s">
        <v>29</v>
      </c>
      <c r="L1973" t="s">
        <v>30</v>
      </c>
      <c r="M1973">
        <v>455532</v>
      </c>
      <c r="N1973">
        <v>90137</v>
      </c>
      <c r="O1973" t="s">
        <v>6497</v>
      </c>
      <c r="P1973">
        <v>2027</v>
      </c>
      <c r="Q1973">
        <v>2</v>
      </c>
      <c r="R1973" t="s">
        <v>49</v>
      </c>
      <c r="S1973" t="s">
        <v>33</v>
      </c>
      <c r="T1973" t="s">
        <v>34</v>
      </c>
      <c r="U1973" t="s">
        <v>35</v>
      </c>
    </row>
    <row r="1974" spans="1:21" hidden="1" x14ac:dyDescent="0.2">
      <c r="A1974" t="s">
        <v>663</v>
      </c>
      <c r="B1974" t="s">
        <v>664</v>
      </c>
      <c r="C1974" t="s">
        <v>810</v>
      </c>
      <c r="D1974" t="s">
        <v>811</v>
      </c>
      <c r="E1974" t="s">
        <v>1241</v>
      </c>
      <c r="F1974" t="s">
        <v>1242</v>
      </c>
      <c r="G1974" t="s">
        <v>6498</v>
      </c>
      <c r="H1974">
        <v>1</v>
      </c>
      <c r="I1974" t="s">
        <v>6499</v>
      </c>
      <c r="J1974" t="s">
        <v>6499</v>
      </c>
      <c r="K1974" t="s">
        <v>29</v>
      </c>
      <c r="L1974" t="s">
        <v>47</v>
      </c>
      <c r="M1974">
        <v>390568</v>
      </c>
      <c r="N1974">
        <v>549497</v>
      </c>
      <c r="O1974" t="s">
        <v>6500</v>
      </c>
      <c r="P1974">
        <v>2027</v>
      </c>
      <c r="Q1974">
        <v>2</v>
      </c>
      <c r="R1974" t="s">
        <v>49</v>
      </c>
      <c r="S1974" t="s">
        <v>33</v>
      </c>
      <c r="T1974" t="s">
        <v>34</v>
      </c>
      <c r="U1974" t="s">
        <v>35</v>
      </c>
    </row>
    <row r="1975" spans="1:21" hidden="1" x14ac:dyDescent="0.2">
      <c r="A1975" t="s">
        <v>5795</v>
      </c>
      <c r="B1975" t="s">
        <v>5796</v>
      </c>
      <c r="C1975" t="s">
        <v>6479</v>
      </c>
      <c r="D1975" t="s">
        <v>6480</v>
      </c>
      <c r="E1975" t="s">
        <v>6481</v>
      </c>
      <c r="F1975" t="s">
        <v>6482</v>
      </c>
      <c r="G1975" t="s">
        <v>6501</v>
      </c>
      <c r="H1975">
        <v>2</v>
      </c>
      <c r="I1975" t="s">
        <v>6502</v>
      </c>
      <c r="J1975" t="s">
        <v>6502</v>
      </c>
      <c r="K1975" t="s">
        <v>29</v>
      </c>
      <c r="L1975" t="s">
        <v>30</v>
      </c>
      <c r="M1975">
        <v>459682</v>
      </c>
      <c r="N1975">
        <v>90126</v>
      </c>
      <c r="O1975" t="s">
        <v>6503</v>
      </c>
      <c r="P1975">
        <v>2027</v>
      </c>
      <c r="Q1975">
        <v>2</v>
      </c>
      <c r="R1975" t="s">
        <v>49</v>
      </c>
      <c r="S1975" t="s">
        <v>33</v>
      </c>
      <c r="T1975" t="s">
        <v>34</v>
      </c>
      <c r="U1975" t="s">
        <v>35</v>
      </c>
    </row>
    <row r="1976" spans="1:21" hidden="1" x14ac:dyDescent="0.2">
      <c r="A1976" t="s">
        <v>663</v>
      </c>
      <c r="B1976" t="s">
        <v>664</v>
      </c>
      <c r="C1976" t="s">
        <v>810</v>
      </c>
      <c r="D1976" t="s">
        <v>811</v>
      </c>
      <c r="E1976" t="s">
        <v>1241</v>
      </c>
      <c r="F1976" t="s">
        <v>1242</v>
      </c>
      <c r="G1976" t="s">
        <v>6504</v>
      </c>
      <c r="H1976">
        <v>1</v>
      </c>
      <c r="I1976" t="s">
        <v>6505</v>
      </c>
      <c r="J1976" t="s">
        <v>6505</v>
      </c>
      <c r="K1976" t="s">
        <v>29</v>
      </c>
      <c r="L1976" t="s">
        <v>47</v>
      </c>
      <c r="M1976">
        <v>393241</v>
      </c>
      <c r="N1976">
        <v>547793</v>
      </c>
      <c r="O1976" t="s">
        <v>6506</v>
      </c>
      <c r="P1976">
        <v>2027</v>
      </c>
      <c r="Q1976">
        <v>2</v>
      </c>
      <c r="R1976" t="s">
        <v>49</v>
      </c>
      <c r="S1976" t="s">
        <v>33</v>
      </c>
      <c r="T1976" t="s">
        <v>34</v>
      </c>
      <c r="U1976" t="s">
        <v>35</v>
      </c>
    </row>
    <row r="1977" spans="1:21" hidden="1" x14ac:dyDescent="0.2">
      <c r="A1977" t="s">
        <v>5795</v>
      </c>
      <c r="B1977" t="s">
        <v>5796</v>
      </c>
      <c r="C1977" t="s">
        <v>6479</v>
      </c>
      <c r="D1977" t="s">
        <v>6480</v>
      </c>
      <c r="E1977" t="s">
        <v>6481</v>
      </c>
      <c r="F1977" t="s">
        <v>6482</v>
      </c>
      <c r="G1977" t="s">
        <v>6507</v>
      </c>
      <c r="H1977">
        <v>2</v>
      </c>
      <c r="I1977" t="s">
        <v>6508</v>
      </c>
      <c r="J1977" t="s">
        <v>6508</v>
      </c>
      <c r="K1977" t="s">
        <v>29</v>
      </c>
      <c r="L1977" t="s">
        <v>47</v>
      </c>
      <c r="M1977">
        <v>455006</v>
      </c>
      <c r="N1977">
        <v>81946</v>
      </c>
      <c r="O1977" t="s">
        <v>6509</v>
      </c>
      <c r="P1977">
        <v>2027</v>
      </c>
      <c r="Q1977">
        <v>2</v>
      </c>
      <c r="R1977" t="s">
        <v>32</v>
      </c>
      <c r="S1977" t="s">
        <v>33</v>
      </c>
      <c r="T1977" t="s">
        <v>34</v>
      </c>
      <c r="U1977" t="s">
        <v>35</v>
      </c>
    </row>
    <row r="1978" spans="1:21" hidden="1" x14ac:dyDescent="0.2">
      <c r="A1978" t="s">
        <v>5795</v>
      </c>
      <c r="B1978" t="s">
        <v>5796</v>
      </c>
      <c r="C1978" t="s">
        <v>6479</v>
      </c>
      <c r="D1978" t="s">
        <v>6480</v>
      </c>
      <c r="E1978" t="s">
        <v>6481</v>
      </c>
      <c r="F1978" t="s">
        <v>6482</v>
      </c>
      <c r="G1978" t="s">
        <v>6510</v>
      </c>
      <c r="H1978">
        <v>2</v>
      </c>
      <c r="I1978" t="s">
        <v>6511</v>
      </c>
      <c r="J1978" t="s">
        <v>6511</v>
      </c>
      <c r="K1978" t="s">
        <v>29</v>
      </c>
      <c r="L1978" t="s">
        <v>30</v>
      </c>
      <c r="M1978">
        <v>451758</v>
      </c>
      <c r="N1978">
        <v>81036</v>
      </c>
      <c r="O1978" t="s">
        <v>6512</v>
      </c>
      <c r="P1978">
        <v>2027</v>
      </c>
      <c r="Q1978">
        <v>2</v>
      </c>
      <c r="R1978" t="s">
        <v>49</v>
      </c>
      <c r="S1978" t="s">
        <v>33</v>
      </c>
      <c r="T1978" t="s">
        <v>34</v>
      </c>
      <c r="U1978" t="s">
        <v>35</v>
      </c>
    </row>
    <row r="1979" spans="1:21" hidden="1" x14ac:dyDescent="0.2">
      <c r="A1979" t="s">
        <v>5795</v>
      </c>
      <c r="B1979" t="s">
        <v>5796</v>
      </c>
      <c r="C1979" t="s">
        <v>6479</v>
      </c>
      <c r="D1979" t="s">
        <v>6480</v>
      </c>
      <c r="E1979" t="s">
        <v>6481</v>
      </c>
      <c r="F1979" t="s">
        <v>6482</v>
      </c>
      <c r="G1979" t="s">
        <v>6513</v>
      </c>
      <c r="H1979">
        <v>2</v>
      </c>
      <c r="I1979" t="s">
        <v>6514</v>
      </c>
      <c r="J1979" t="s">
        <v>6514</v>
      </c>
      <c r="K1979" t="s">
        <v>29</v>
      </c>
      <c r="L1979" t="s">
        <v>30</v>
      </c>
      <c r="M1979">
        <v>448759</v>
      </c>
      <c r="N1979">
        <v>88166</v>
      </c>
      <c r="O1979" t="s">
        <v>6515</v>
      </c>
      <c r="P1979">
        <v>2027</v>
      </c>
      <c r="Q1979">
        <v>2</v>
      </c>
      <c r="R1979" t="s">
        <v>49</v>
      </c>
      <c r="S1979" t="s">
        <v>33</v>
      </c>
      <c r="T1979" t="s">
        <v>34</v>
      </c>
      <c r="U1979" t="s">
        <v>35</v>
      </c>
    </row>
    <row r="1980" spans="1:21" hidden="1" x14ac:dyDescent="0.2">
      <c r="A1980" t="s">
        <v>6516</v>
      </c>
      <c r="B1980" t="s">
        <v>6517</v>
      </c>
      <c r="C1980" t="s">
        <v>6518</v>
      </c>
      <c r="D1980" t="s">
        <v>6519</v>
      </c>
      <c r="E1980" t="s">
        <v>6518</v>
      </c>
      <c r="F1980" t="s">
        <v>6520</v>
      </c>
      <c r="G1980" t="s">
        <v>6521</v>
      </c>
      <c r="H1980">
        <v>2</v>
      </c>
      <c r="I1980" t="s">
        <v>6522</v>
      </c>
      <c r="J1980" t="s">
        <v>6522</v>
      </c>
      <c r="K1980" t="s">
        <v>29</v>
      </c>
      <c r="L1980" t="s">
        <v>47</v>
      </c>
      <c r="M1980">
        <v>416679</v>
      </c>
      <c r="N1980">
        <v>95685</v>
      </c>
      <c r="O1980" t="s">
        <v>6523</v>
      </c>
      <c r="P1980">
        <v>2027</v>
      </c>
      <c r="Q1980">
        <v>2</v>
      </c>
      <c r="R1980" t="s">
        <v>49</v>
      </c>
      <c r="S1980" t="s">
        <v>33</v>
      </c>
      <c r="T1980" t="s">
        <v>34</v>
      </c>
      <c r="U1980" t="s">
        <v>35</v>
      </c>
    </row>
    <row r="1981" spans="1:21" hidden="1" x14ac:dyDescent="0.2">
      <c r="A1981" t="s">
        <v>6516</v>
      </c>
      <c r="B1981" t="s">
        <v>6517</v>
      </c>
      <c r="C1981" t="s">
        <v>6518</v>
      </c>
      <c r="D1981" t="s">
        <v>6519</v>
      </c>
      <c r="E1981" t="s">
        <v>6518</v>
      </c>
      <c r="F1981" t="s">
        <v>6520</v>
      </c>
      <c r="G1981" t="s">
        <v>6524</v>
      </c>
      <c r="H1981">
        <v>2</v>
      </c>
      <c r="I1981" t="s">
        <v>6525</v>
      </c>
      <c r="J1981" t="s">
        <v>6525</v>
      </c>
      <c r="K1981" t="s">
        <v>29</v>
      </c>
      <c r="L1981" t="s">
        <v>47</v>
      </c>
      <c r="M1981">
        <v>402725</v>
      </c>
      <c r="N1981">
        <v>131129</v>
      </c>
      <c r="O1981" t="s">
        <v>6526</v>
      </c>
      <c r="P1981">
        <v>2027</v>
      </c>
      <c r="Q1981">
        <v>2</v>
      </c>
      <c r="R1981" t="s">
        <v>49</v>
      </c>
      <c r="S1981" t="s">
        <v>33</v>
      </c>
      <c r="T1981" t="s">
        <v>34</v>
      </c>
      <c r="U1981" t="s">
        <v>35</v>
      </c>
    </row>
    <row r="1982" spans="1:21" hidden="1" x14ac:dyDescent="0.2">
      <c r="A1982" t="s">
        <v>6516</v>
      </c>
      <c r="B1982" t="s">
        <v>6517</v>
      </c>
      <c r="C1982" t="s">
        <v>6527</v>
      </c>
      <c r="D1982" t="s">
        <v>6528</v>
      </c>
      <c r="E1982" t="s">
        <v>6529</v>
      </c>
      <c r="F1982" t="s">
        <v>6530</v>
      </c>
      <c r="G1982" t="s">
        <v>6531</v>
      </c>
      <c r="H1982">
        <v>2</v>
      </c>
      <c r="I1982" t="s">
        <v>6532</v>
      </c>
      <c r="J1982" t="s">
        <v>6532</v>
      </c>
      <c r="K1982" t="s">
        <v>29</v>
      </c>
      <c r="L1982" t="s">
        <v>47</v>
      </c>
      <c r="M1982">
        <v>322997</v>
      </c>
      <c r="N1982">
        <v>94503</v>
      </c>
      <c r="O1982" t="s">
        <v>6533</v>
      </c>
      <c r="P1982">
        <v>2027</v>
      </c>
      <c r="Q1982">
        <v>2</v>
      </c>
      <c r="R1982" t="s">
        <v>49</v>
      </c>
      <c r="S1982" t="s">
        <v>33</v>
      </c>
      <c r="T1982" t="s">
        <v>34</v>
      </c>
      <c r="U1982" t="s">
        <v>35</v>
      </c>
    </row>
    <row r="1983" spans="1:21" hidden="1" x14ac:dyDescent="0.2">
      <c r="A1983" t="s">
        <v>663</v>
      </c>
      <c r="B1983" t="s">
        <v>664</v>
      </c>
      <c r="C1983" t="s">
        <v>1606</v>
      </c>
      <c r="D1983" t="s">
        <v>1607</v>
      </c>
      <c r="E1983" t="s">
        <v>1623</v>
      </c>
      <c r="F1983" t="s">
        <v>1624</v>
      </c>
      <c r="G1983" t="s">
        <v>6534</v>
      </c>
      <c r="H1983">
        <v>1</v>
      </c>
      <c r="I1983" t="s">
        <v>6535</v>
      </c>
      <c r="J1983" t="s">
        <v>6535</v>
      </c>
      <c r="K1983" t="s">
        <v>29</v>
      </c>
      <c r="L1983" t="s">
        <v>47</v>
      </c>
      <c r="M1983">
        <v>410680</v>
      </c>
      <c r="N1983">
        <v>529610</v>
      </c>
      <c r="O1983" t="s">
        <v>6536</v>
      </c>
      <c r="P1983">
        <v>2027</v>
      </c>
      <c r="Q1983">
        <v>2</v>
      </c>
      <c r="R1983" t="s">
        <v>49</v>
      </c>
      <c r="S1983" t="s">
        <v>33</v>
      </c>
      <c r="T1983" t="s">
        <v>34</v>
      </c>
      <c r="U1983" t="s">
        <v>35</v>
      </c>
    </row>
    <row r="1984" spans="1:21" hidden="1" x14ac:dyDescent="0.2">
      <c r="A1984" t="s">
        <v>663</v>
      </c>
      <c r="B1984" t="s">
        <v>664</v>
      </c>
      <c r="C1984" t="s">
        <v>1606</v>
      </c>
      <c r="D1984" t="s">
        <v>1607</v>
      </c>
      <c r="E1984" t="s">
        <v>1623</v>
      </c>
      <c r="F1984" t="s">
        <v>1624</v>
      </c>
      <c r="G1984" t="s">
        <v>6537</v>
      </c>
      <c r="H1984">
        <v>1</v>
      </c>
      <c r="I1984" t="s">
        <v>6538</v>
      </c>
      <c r="J1984" t="s">
        <v>6538</v>
      </c>
      <c r="K1984" t="s">
        <v>29</v>
      </c>
      <c r="L1984" t="s">
        <v>47</v>
      </c>
      <c r="M1984">
        <v>410191</v>
      </c>
      <c r="N1984">
        <v>532965</v>
      </c>
      <c r="O1984" t="s">
        <v>6539</v>
      </c>
      <c r="P1984">
        <v>2027</v>
      </c>
      <c r="Q1984">
        <v>2</v>
      </c>
      <c r="R1984" t="s">
        <v>49</v>
      </c>
      <c r="S1984" t="s">
        <v>33</v>
      </c>
      <c r="T1984" t="s">
        <v>34</v>
      </c>
      <c r="U1984" t="s">
        <v>35</v>
      </c>
    </row>
    <row r="1985" spans="1:21" hidden="1" x14ac:dyDescent="0.2">
      <c r="A1985" t="s">
        <v>6516</v>
      </c>
      <c r="B1985" t="s">
        <v>6517</v>
      </c>
      <c r="C1985" t="s">
        <v>6527</v>
      </c>
      <c r="D1985" t="s">
        <v>6528</v>
      </c>
      <c r="E1985" t="s">
        <v>6529</v>
      </c>
      <c r="F1985" t="s">
        <v>6530</v>
      </c>
      <c r="G1985" t="s">
        <v>6540</v>
      </c>
      <c r="H1985">
        <v>2</v>
      </c>
      <c r="I1985" t="s">
        <v>6541</v>
      </c>
      <c r="J1985" t="s">
        <v>6541</v>
      </c>
      <c r="K1985" t="s">
        <v>29</v>
      </c>
      <c r="L1985" t="s">
        <v>47</v>
      </c>
      <c r="M1985">
        <v>318443</v>
      </c>
      <c r="N1985">
        <v>95554</v>
      </c>
      <c r="O1985" t="s">
        <v>6542</v>
      </c>
      <c r="P1985">
        <v>2027</v>
      </c>
      <c r="Q1985">
        <v>2</v>
      </c>
      <c r="R1985" t="s">
        <v>49</v>
      </c>
      <c r="S1985" t="s">
        <v>33</v>
      </c>
      <c r="T1985" t="s">
        <v>34</v>
      </c>
      <c r="U1985" t="s">
        <v>35</v>
      </c>
    </row>
    <row r="1986" spans="1:21" hidden="1" x14ac:dyDescent="0.2">
      <c r="A1986" t="s">
        <v>6516</v>
      </c>
      <c r="B1986" t="s">
        <v>6517</v>
      </c>
      <c r="C1986" t="s">
        <v>6527</v>
      </c>
      <c r="D1986" t="s">
        <v>6528</v>
      </c>
      <c r="E1986" t="s">
        <v>6529</v>
      </c>
      <c r="F1986" t="s">
        <v>6530</v>
      </c>
      <c r="G1986" t="s">
        <v>6543</v>
      </c>
      <c r="H1986">
        <v>2</v>
      </c>
      <c r="I1986" t="s">
        <v>6544</v>
      </c>
      <c r="J1986" t="s">
        <v>6544</v>
      </c>
      <c r="K1986" t="s">
        <v>29</v>
      </c>
      <c r="L1986" t="s">
        <v>47</v>
      </c>
      <c r="M1986">
        <v>321293</v>
      </c>
      <c r="N1986">
        <v>102805</v>
      </c>
      <c r="O1986" t="s">
        <v>6545</v>
      </c>
      <c r="P1986">
        <v>2027</v>
      </c>
      <c r="Q1986">
        <v>2</v>
      </c>
      <c r="R1986" t="s">
        <v>49</v>
      </c>
      <c r="S1986" t="s">
        <v>33</v>
      </c>
      <c r="T1986" t="s">
        <v>34</v>
      </c>
      <c r="U1986" t="s">
        <v>35</v>
      </c>
    </row>
    <row r="1987" spans="1:21" hidden="1" x14ac:dyDescent="0.2">
      <c r="A1987" t="s">
        <v>6516</v>
      </c>
      <c r="B1987" t="s">
        <v>6517</v>
      </c>
      <c r="C1987" t="s">
        <v>6527</v>
      </c>
      <c r="D1987" t="s">
        <v>6528</v>
      </c>
      <c r="E1987" t="s">
        <v>6546</v>
      </c>
      <c r="F1987" t="s">
        <v>6547</v>
      </c>
      <c r="G1987" t="s">
        <v>6548</v>
      </c>
      <c r="H1987">
        <v>2</v>
      </c>
      <c r="I1987" t="s">
        <v>6549</v>
      </c>
      <c r="J1987" t="s">
        <v>6549</v>
      </c>
      <c r="K1987" t="s">
        <v>29</v>
      </c>
      <c r="L1987" t="s">
        <v>47</v>
      </c>
      <c r="M1987">
        <v>284580</v>
      </c>
      <c r="N1987">
        <v>101427</v>
      </c>
      <c r="O1987" t="s">
        <v>6550</v>
      </c>
      <c r="P1987">
        <v>2027</v>
      </c>
      <c r="Q1987">
        <v>2</v>
      </c>
      <c r="R1987" t="s">
        <v>49</v>
      </c>
      <c r="S1987" t="s">
        <v>33</v>
      </c>
      <c r="T1987" t="s">
        <v>34</v>
      </c>
      <c r="U1987" t="s">
        <v>35</v>
      </c>
    </row>
    <row r="1988" spans="1:21" hidden="1" x14ac:dyDescent="0.2">
      <c r="A1988" t="s">
        <v>6516</v>
      </c>
      <c r="B1988" t="s">
        <v>6517</v>
      </c>
      <c r="C1988" t="s">
        <v>6527</v>
      </c>
      <c r="D1988" t="s">
        <v>6528</v>
      </c>
      <c r="E1988" t="s">
        <v>6546</v>
      </c>
      <c r="F1988" t="s">
        <v>6547</v>
      </c>
      <c r="G1988" t="s">
        <v>6551</v>
      </c>
      <c r="H1988">
        <v>2</v>
      </c>
      <c r="I1988" t="s">
        <v>6552</v>
      </c>
      <c r="J1988" t="s">
        <v>6552</v>
      </c>
      <c r="K1988" t="s">
        <v>29</v>
      </c>
      <c r="L1988" t="s">
        <v>47</v>
      </c>
      <c r="M1988">
        <v>278880</v>
      </c>
      <c r="N1988">
        <v>95748</v>
      </c>
      <c r="O1988" t="s">
        <v>6553</v>
      </c>
      <c r="P1988">
        <v>2027</v>
      </c>
      <c r="Q1988">
        <v>2</v>
      </c>
      <c r="R1988" t="s">
        <v>49</v>
      </c>
      <c r="S1988" t="s">
        <v>33</v>
      </c>
      <c r="T1988" t="s">
        <v>34</v>
      </c>
      <c r="U1988" t="s">
        <v>35</v>
      </c>
    </row>
    <row r="1989" spans="1:21" hidden="1" x14ac:dyDescent="0.2">
      <c r="A1989" t="s">
        <v>6516</v>
      </c>
      <c r="B1989" t="s">
        <v>6517</v>
      </c>
      <c r="C1989" t="s">
        <v>6527</v>
      </c>
      <c r="D1989" t="s">
        <v>6528</v>
      </c>
      <c r="E1989" t="s">
        <v>6546</v>
      </c>
      <c r="F1989" t="s">
        <v>6547</v>
      </c>
      <c r="G1989" t="s">
        <v>6554</v>
      </c>
      <c r="H1989">
        <v>2</v>
      </c>
      <c r="I1989" t="s">
        <v>6555</v>
      </c>
      <c r="J1989" t="s">
        <v>6555</v>
      </c>
      <c r="K1989" t="s">
        <v>29</v>
      </c>
      <c r="L1989" t="s">
        <v>47</v>
      </c>
      <c r="M1989">
        <v>283861</v>
      </c>
      <c r="N1989">
        <v>99055</v>
      </c>
      <c r="O1989" t="s">
        <v>6556</v>
      </c>
      <c r="P1989">
        <v>2027</v>
      </c>
      <c r="Q1989">
        <v>2</v>
      </c>
      <c r="R1989" t="s">
        <v>49</v>
      </c>
      <c r="S1989" t="s">
        <v>33</v>
      </c>
      <c r="T1989" t="s">
        <v>34</v>
      </c>
      <c r="U1989" t="s">
        <v>35</v>
      </c>
    </row>
    <row r="1990" spans="1:21" hidden="1" x14ac:dyDescent="0.2">
      <c r="A1990" t="s">
        <v>6516</v>
      </c>
      <c r="B1990" t="s">
        <v>6517</v>
      </c>
      <c r="C1990" t="s">
        <v>6527</v>
      </c>
      <c r="D1990" t="s">
        <v>6528</v>
      </c>
      <c r="E1990" t="s">
        <v>6529</v>
      </c>
      <c r="F1990" t="s">
        <v>6530</v>
      </c>
      <c r="G1990" t="s">
        <v>6557</v>
      </c>
      <c r="H1990">
        <v>2</v>
      </c>
      <c r="I1990" t="s">
        <v>6558</v>
      </c>
      <c r="J1990" t="s">
        <v>6558</v>
      </c>
      <c r="K1990" t="s">
        <v>29</v>
      </c>
      <c r="L1990" t="s">
        <v>47</v>
      </c>
      <c r="M1990">
        <v>334033</v>
      </c>
      <c r="N1990">
        <v>106593</v>
      </c>
      <c r="O1990" t="s">
        <v>6559</v>
      </c>
      <c r="P1990">
        <v>2027</v>
      </c>
      <c r="Q1990">
        <v>2</v>
      </c>
      <c r="R1990" t="s">
        <v>49</v>
      </c>
      <c r="S1990" t="s">
        <v>33</v>
      </c>
      <c r="T1990" t="s">
        <v>34</v>
      </c>
      <c r="U1990" t="s">
        <v>35</v>
      </c>
    </row>
    <row r="1991" spans="1:21" hidden="1" x14ac:dyDescent="0.2">
      <c r="A1991" t="s">
        <v>6516</v>
      </c>
      <c r="B1991" t="s">
        <v>6517</v>
      </c>
      <c r="C1991" t="s">
        <v>6527</v>
      </c>
      <c r="D1991" t="s">
        <v>6528</v>
      </c>
      <c r="E1991" t="s">
        <v>6546</v>
      </c>
      <c r="F1991" t="s">
        <v>6547</v>
      </c>
      <c r="G1991" t="s">
        <v>6560</v>
      </c>
      <c r="H1991">
        <v>2</v>
      </c>
      <c r="I1991" t="s">
        <v>6561</v>
      </c>
      <c r="J1991" t="s">
        <v>6561</v>
      </c>
      <c r="K1991" t="s">
        <v>29</v>
      </c>
      <c r="L1991" t="s">
        <v>47</v>
      </c>
      <c r="M1991">
        <v>285942</v>
      </c>
      <c r="N1991">
        <v>107109</v>
      </c>
      <c r="O1991" t="s">
        <v>6562</v>
      </c>
      <c r="P1991">
        <v>2027</v>
      </c>
      <c r="Q1991">
        <v>2</v>
      </c>
      <c r="R1991" t="s">
        <v>49</v>
      </c>
      <c r="S1991" t="s">
        <v>33</v>
      </c>
      <c r="T1991" t="s">
        <v>34</v>
      </c>
      <c r="U1991" t="s">
        <v>35</v>
      </c>
    </row>
    <row r="1992" spans="1:21" hidden="1" x14ac:dyDescent="0.2">
      <c r="A1992" t="s">
        <v>6516</v>
      </c>
      <c r="B1992" t="s">
        <v>6517</v>
      </c>
      <c r="C1992" t="s">
        <v>6563</v>
      </c>
      <c r="D1992" t="s">
        <v>6564</v>
      </c>
      <c r="E1992" t="s">
        <v>6565</v>
      </c>
      <c r="F1992" t="s">
        <v>6566</v>
      </c>
      <c r="G1992" t="s">
        <v>6567</v>
      </c>
      <c r="H1992">
        <v>2</v>
      </c>
      <c r="I1992" t="s">
        <v>6568</v>
      </c>
      <c r="J1992" t="s">
        <v>6568</v>
      </c>
      <c r="K1992" t="s">
        <v>29</v>
      </c>
      <c r="L1992" t="s">
        <v>47</v>
      </c>
      <c r="M1992">
        <v>256430</v>
      </c>
      <c r="N1992">
        <v>64990</v>
      </c>
      <c r="O1992" t="s">
        <v>6569</v>
      </c>
      <c r="P1992">
        <v>2027</v>
      </c>
      <c r="Q1992">
        <v>2</v>
      </c>
      <c r="R1992" t="s">
        <v>49</v>
      </c>
      <c r="S1992" t="s">
        <v>33</v>
      </c>
      <c r="T1992" t="s">
        <v>34</v>
      </c>
      <c r="U1992" t="s">
        <v>35</v>
      </c>
    </row>
    <row r="1993" spans="1:21" hidden="1" x14ac:dyDescent="0.2">
      <c r="A1993" t="s">
        <v>6516</v>
      </c>
      <c r="B1993" t="s">
        <v>6517</v>
      </c>
      <c r="C1993" t="s">
        <v>6563</v>
      </c>
      <c r="D1993" t="s">
        <v>6564</v>
      </c>
      <c r="E1993" t="s">
        <v>6570</v>
      </c>
      <c r="F1993" t="s">
        <v>6571</v>
      </c>
      <c r="G1993" t="s">
        <v>6572</v>
      </c>
      <c r="H1993">
        <v>2</v>
      </c>
      <c r="I1993" t="s">
        <v>6573</v>
      </c>
      <c r="J1993" t="s">
        <v>6573</v>
      </c>
      <c r="K1993" t="s">
        <v>29</v>
      </c>
      <c r="L1993" t="s">
        <v>47</v>
      </c>
      <c r="M1993">
        <v>233496</v>
      </c>
      <c r="N1993">
        <v>60203</v>
      </c>
      <c r="O1993" t="s">
        <v>6574</v>
      </c>
      <c r="P1993">
        <v>2027</v>
      </c>
      <c r="Q1993">
        <v>2</v>
      </c>
      <c r="R1993" t="s">
        <v>49</v>
      </c>
      <c r="S1993" t="s">
        <v>33</v>
      </c>
      <c r="T1993" t="s">
        <v>34</v>
      </c>
      <c r="U1993" t="s">
        <v>35</v>
      </c>
    </row>
    <row r="1994" spans="1:21" hidden="1" x14ac:dyDescent="0.2">
      <c r="A1994" t="s">
        <v>6516</v>
      </c>
      <c r="B1994" t="s">
        <v>6517</v>
      </c>
      <c r="C1994" t="s">
        <v>6563</v>
      </c>
      <c r="D1994" t="s">
        <v>6564</v>
      </c>
      <c r="E1994" t="s">
        <v>6575</v>
      </c>
      <c r="F1994" t="s">
        <v>6576</v>
      </c>
      <c r="G1994" t="s">
        <v>6577</v>
      </c>
      <c r="H1994">
        <v>2</v>
      </c>
      <c r="I1994" t="s">
        <v>6578</v>
      </c>
      <c r="J1994" t="s">
        <v>6578</v>
      </c>
      <c r="K1994" t="s">
        <v>29</v>
      </c>
      <c r="L1994" t="s">
        <v>47</v>
      </c>
      <c r="M1994">
        <v>259117</v>
      </c>
      <c r="N1994">
        <v>60997</v>
      </c>
      <c r="O1994" t="s">
        <v>6579</v>
      </c>
      <c r="P1994">
        <v>2027</v>
      </c>
      <c r="Q1994">
        <v>2</v>
      </c>
      <c r="R1994" t="s">
        <v>49</v>
      </c>
      <c r="S1994" t="s">
        <v>33</v>
      </c>
      <c r="T1994" t="s">
        <v>34</v>
      </c>
      <c r="U1994" t="s">
        <v>35</v>
      </c>
    </row>
    <row r="1995" spans="1:21" hidden="1" x14ac:dyDescent="0.2">
      <c r="A1995" t="s">
        <v>6516</v>
      </c>
      <c r="B1995" t="s">
        <v>6517</v>
      </c>
      <c r="C1995" t="s">
        <v>6563</v>
      </c>
      <c r="D1995" t="s">
        <v>6564</v>
      </c>
      <c r="E1995" t="s">
        <v>6575</v>
      </c>
      <c r="F1995" t="s">
        <v>6576</v>
      </c>
      <c r="G1995" t="s">
        <v>6580</v>
      </c>
      <c r="H1995">
        <v>2</v>
      </c>
      <c r="I1995" t="s">
        <v>6581</v>
      </c>
      <c r="J1995" t="s">
        <v>6581</v>
      </c>
      <c r="K1995" t="s">
        <v>29</v>
      </c>
      <c r="L1995" t="s">
        <v>47</v>
      </c>
      <c r="M1995">
        <v>261380</v>
      </c>
      <c r="N1995">
        <v>60684</v>
      </c>
      <c r="O1995" t="s">
        <v>6582</v>
      </c>
      <c r="P1995">
        <v>2027</v>
      </c>
      <c r="Q1995">
        <v>2</v>
      </c>
      <c r="R1995" t="s">
        <v>49</v>
      </c>
      <c r="S1995" t="s">
        <v>33</v>
      </c>
      <c r="T1995" t="s">
        <v>34</v>
      </c>
      <c r="U1995" t="s">
        <v>35</v>
      </c>
    </row>
    <row r="1996" spans="1:21" hidden="1" x14ac:dyDescent="0.2">
      <c r="A1996" t="s">
        <v>663</v>
      </c>
      <c r="B1996" t="s">
        <v>664</v>
      </c>
      <c r="C1996" t="s">
        <v>1606</v>
      </c>
      <c r="D1996" t="s">
        <v>1607</v>
      </c>
      <c r="E1996" t="s">
        <v>2218</v>
      </c>
      <c r="F1996" t="s">
        <v>2219</v>
      </c>
      <c r="G1996" t="s">
        <v>6583</v>
      </c>
      <c r="H1996">
        <v>1</v>
      </c>
      <c r="I1996" t="s">
        <v>6584</v>
      </c>
      <c r="J1996" t="s">
        <v>6584</v>
      </c>
      <c r="K1996" t="s">
        <v>29</v>
      </c>
      <c r="L1996" t="s">
        <v>47</v>
      </c>
      <c r="M1996">
        <v>441030</v>
      </c>
      <c r="N1996">
        <v>544261</v>
      </c>
      <c r="O1996" t="s">
        <v>6585</v>
      </c>
      <c r="P1996">
        <v>2027</v>
      </c>
      <c r="Q1996">
        <v>2</v>
      </c>
      <c r="R1996" t="s">
        <v>618</v>
      </c>
      <c r="S1996" t="s">
        <v>33</v>
      </c>
      <c r="T1996" t="s">
        <v>34</v>
      </c>
      <c r="U1996" t="s">
        <v>35</v>
      </c>
    </row>
    <row r="1997" spans="1:21" hidden="1" x14ac:dyDescent="0.2">
      <c r="A1997" t="s">
        <v>663</v>
      </c>
      <c r="B1997" t="s">
        <v>664</v>
      </c>
      <c r="C1997" t="s">
        <v>1606</v>
      </c>
      <c r="D1997" t="s">
        <v>1607</v>
      </c>
      <c r="E1997" t="s">
        <v>2218</v>
      </c>
      <c r="F1997" t="s">
        <v>2219</v>
      </c>
      <c r="G1997" t="s">
        <v>6586</v>
      </c>
      <c r="H1997">
        <v>1</v>
      </c>
      <c r="I1997" t="s">
        <v>6587</v>
      </c>
      <c r="J1997" t="s">
        <v>6587</v>
      </c>
      <c r="K1997" t="s">
        <v>29</v>
      </c>
      <c r="L1997" t="s">
        <v>47</v>
      </c>
      <c r="M1997">
        <v>444814</v>
      </c>
      <c r="N1997">
        <v>537391</v>
      </c>
      <c r="O1997" t="s">
        <v>6588</v>
      </c>
      <c r="P1997">
        <v>2027</v>
      </c>
      <c r="Q1997">
        <v>2</v>
      </c>
      <c r="R1997" t="s">
        <v>49</v>
      </c>
      <c r="S1997" t="s">
        <v>33</v>
      </c>
      <c r="T1997" t="s">
        <v>34</v>
      </c>
      <c r="U1997" t="s">
        <v>35</v>
      </c>
    </row>
    <row r="1998" spans="1:21" hidden="1" x14ac:dyDescent="0.2">
      <c r="A1998" t="s">
        <v>6516</v>
      </c>
      <c r="B1998" t="s">
        <v>6517</v>
      </c>
      <c r="C1998" t="s">
        <v>6563</v>
      </c>
      <c r="D1998" t="s">
        <v>6564</v>
      </c>
      <c r="E1998" t="s">
        <v>6589</v>
      </c>
      <c r="F1998" t="s">
        <v>6590</v>
      </c>
      <c r="G1998" t="s">
        <v>6591</v>
      </c>
      <c r="H1998">
        <v>2</v>
      </c>
      <c r="I1998" t="s">
        <v>6592</v>
      </c>
      <c r="J1998" t="s">
        <v>6592</v>
      </c>
      <c r="K1998" t="s">
        <v>29</v>
      </c>
      <c r="L1998" t="s">
        <v>47</v>
      </c>
      <c r="M1998">
        <v>240307</v>
      </c>
      <c r="N1998">
        <v>68863</v>
      </c>
      <c r="O1998" t="s">
        <v>6593</v>
      </c>
      <c r="P1998">
        <v>2027</v>
      </c>
      <c r="Q1998">
        <v>2</v>
      </c>
      <c r="R1998" t="s">
        <v>49</v>
      </c>
      <c r="S1998" t="s">
        <v>33</v>
      </c>
      <c r="T1998" t="s">
        <v>34</v>
      </c>
      <c r="U1998" t="s">
        <v>35</v>
      </c>
    </row>
    <row r="1999" spans="1:21" hidden="1" x14ac:dyDescent="0.2">
      <c r="A1999" t="s">
        <v>6516</v>
      </c>
      <c r="B1999" t="s">
        <v>6517</v>
      </c>
      <c r="C1999" t="s">
        <v>6563</v>
      </c>
      <c r="D1999" t="s">
        <v>6564</v>
      </c>
      <c r="E1999" t="s">
        <v>6570</v>
      </c>
      <c r="F1999" t="s">
        <v>6571</v>
      </c>
      <c r="G1999" t="s">
        <v>6594</v>
      </c>
      <c r="H1999">
        <v>2</v>
      </c>
      <c r="I1999" t="s">
        <v>6595</v>
      </c>
      <c r="J1999" t="s">
        <v>6595</v>
      </c>
      <c r="K1999" t="s">
        <v>29</v>
      </c>
      <c r="L1999" t="s">
        <v>47</v>
      </c>
      <c r="M1999">
        <v>234652</v>
      </c>
      <c r="N1999">
        <v>69683</v>
      </c>
      <c r="O1999" t="s">
        <v>6596</v>
      </c>
      <c r="P1999">
        <v>2027</v>
      </c>
      <c r="Q1999">
        <v>2</v>
      </c>
      <c r="R1999" t="s">
        <v>49</v>
      </c>
      <c r="S1999" t="s">
        <v>33</v>
      </c>
      <c r="T1999" t="s">
        <v>34</v>
      </c>
      <c r="U1999" t="s">
        <v>35</v>
      </c>
    </row>
    <row r="2000" spans="1:21" hidden="1" x14ac:dyDescent="0.2">
      <c r="A2000" t="s">
        <v>6516</v>
      </c>
      <c r="B2000" t="s">
        <v>6517</v>
      </c>
      <c r="C2000" t="s">
        <v>6563</v>
      </c>
      <c r="D2000" t="s">
        <v>6564</v>
      </c>
      <c r="E2000" t="s">
        <v>6589</v>
      </c>
      <c r="F2000" t="s">
        <v>6590</v>
      </c>
      <c r="G2000" t="s">
        <v>6597</v>
      </c>
      <c r="H2000">
        <v>2</v>
      </c>
      <c r="I2000" t="s">
        <v>6598</v>
      </c>
      <c r="J2000" t="s">
        <v>6598</v>
      </c>
      <c r="K2000" t="s">
        <v>29</v>
      </c>
      <c r="L2000" t="s">
        <v>47</v>
      </c>
      <c r="M2000">
        <v>222309</v>
      </c>
      <c r="N2000">
        <v>81295</v>
      </c>
      <c r="O2000" t="s">
        <v>6599</v>
      </c>
      <c r="P2000">
        <v>2027</v>
      </c>
      <c r="Q2000">
        <v>2</v>
      </c>
      <c r="R2000" t="s">
        <v>49</v>
      </c>
      <c r="S2000" t="s">
        <v>33</v>
      </c>
      <c r="T2000" t="s">
        <v>34</v>
      </c>
      <c r="U2000" t="s">
        <v>35</v>
      </c>
    </row>
    <row r="2001" spans="1:21" hidden="1" x14ac:dyDescent="0.2">
      <c r="A2001" t="s">
        <v>6516</v>
      </c>
      <c r="B2001" t="s">
        <v>6517</v>
      </c>
      <c r="C2001" t="s">
        <v>6563</v>
      </c>
      <c r="D2001" t="s">
        <v>6564</v>
      </c>
      <c r="E2001" t="s">
        <v>6600</v>
      </c>
      <c r="F2001" t="s">
        <v>6601</v>
      </c>
      <c r="G2001" t="s">
        <v>6602</v>
      </c>
      <c r="H2001">
        <v>2</v>
      </c>
      <c r="I2001" t="s">
        <v>6603</v>
      </c>
      <c r="J2001" t="s">
        <v>6603</v>
      </c>
      <c r="K2001" t="s">
        <v>29</v>
      </c>
      <c r="L2001" t="s">
        <v>47</v>
      </c>
      <c r="M2001">
        <v>244057</v>
      </c>
      <c r="N2001">
        <v>81519</v>
      </c>
      <c r="O2001" t="s">
        <v>6604</v>
      </c>
      <c r="P2001">
        <v>2027</v>
      </c>
      <c r="Q2001">
        <v>2</v>
      </c>
      <c r="R2001" t="s">
        <v>49</v>
      </c>
      <c r="S2001" t="s">
        <v>33</v>
      </c>
      <c r="T2001" t="s">
        <v>34</v>
      </c>
      <c r="U2001" t="s">
        <v>35</v>
      </c>
    </row>
    <row r="2002" spans="1:21" hidden="1" x14ac:dyDescent="0.2">
      <c r="A2002" t="s">
        <v>663</v>
      </c>
      <c r="B2002" t="s">
        <v>664</v>
      </c>
      <c r="C2002" t="s">
        <v>1606</v>
      </c>
      <c r="D2002" t="s">
        <v>1607</v>
      </c>
      <c r="E2002" t="s">
        <v>1734</v>
      </c>
      <c r="F2002" t="s">
        <v>1735</v>
      </c>
      <c r="G2002" t="s">
        <v>6605</v>
      </c>
      <c r="H2002">
        <v>1</v>
      </c>
      <c r="I2002" t="s">
        <v>6606</v>
      </c>
      <c r="J2002" t="s">
        <v>6606</v>
      </c>
      <c r="K2002" t="s">
        <v>29</v>
      </c>
      <c r="L2002" t="s">
        <v>47</v>
      </c>
      <c r="M2002">
        <v>390093</v>
      </c>
      <c r="N2002">
        <v>535564</v>
      </c>
      <c r="O2002" t="s">
        <v>6607</v>
      </c>
      <c r="P2002">
        <v>2027</v>
      </c>
      <c r="Q2002">
        <v>2</v>
      </c>
      <c r="R2002" t="s">
        <v>49</v>
      </c>
      <c r="S2002" t="s">
        <v>33</v>
      </c>
      <c r="T2002" t="s">
        <v>34</v>
      </c>
      <c r="U2002" t="s">
        <v>35</v>
      </c>
    </row>
    <row r="2003" spans="1:21" hidden="1" x14ac:dyDescent="0.2">
      <c r="A2003" t="s">
        <v>6516</v>
      </c>
      <c r="B2003" t="s">
        <v>6517</v>
      </c>
      <c r="C2003" t="s">
        <v>6563</v>
      </c>
      <c r="D2003" t="s">
        <v>6564</v>
      </c>
      <c r="E2003" t="s">
        <v>6600</v>
      </c>
      <c r="F2003" t="s">
        <v>6601</v>
      </c>
      <c r="G2003" t="s">
        <v>6608</v>
      </c>
      <c r="H2003">
        <v>2</v>
      </c>
      <c r="I2003" t="s">
        <v>6609</v>
      </c>
      <c r="J2003" t="s">
        <v>6609</v>
      </c>
      <c r="K2003" t="s">
        <v>29</v>
      </c>
      <c r="L2003" t="s">
        <v>47</v>
      </c>
      <c r="M2003">
        <v>240717</v>
      </c>
      <c r="N2003">
        <v>85055</v>
      </c>
      <c r="O2003" t="s">
        <v>6610</v>
      </c>
      <c r="P2003">
        <v>2027</v>
      </c>
      <c r="Q2003">
        <v>2</v>
      </c>
      <c r="R2003" t="s">
        <v>49</v>
      </c>
      <c r="S2003" t="s">
        <v>33</v>
      </c>
      <c r="T2003" t="s">
        <v>34</v>
      </c>
      <c r="U2003" t="s">
        <v>35</v>
      </c>
    </row>
    <row r="2004" spans="1:21" hidden="1" x14ac:dyDescent="0.2">
      <c r="A2004" t="s">
        <v>6516</v>
      </c>
      <c r="B2004" t="s">
        <v>6517</v>
      </c>
      <c r="C2004" t="s">
        <v>6563</v>
      </c>
      <c r="D2004" t="s">
        <v>6564</v>
      </c>
      <c r="E2004" t="s">
        <v>6589</v>
      </c>
      <c r="F2004" t="s">
        <v>6590</v>
      </c>
      <c r="G2004" t="s">
        <v>6611</v>
      </c>
      <c r="H2004">
        <v>2</v>
      </c>
      <c r="I2004" t="s">
        <v>6612</v>
      </c>
      <c r="J2004" t="s">
        <v>6612</v>
      </c>
      <c r="K2004" t="s">
        <v>29</v>
      </c>
      <c r="L2004" t="s">
        <v>47</v>
      </c>
      <c r="M2004">
        <v>220643</v>
      </c>
      <c r="N2004">
        <v>84012</v>
      </c>
      <c r="O2004" t="s">
        <v>6613</v>
      </c>
      <c r="P2004">
        <v>2027</v>
      </c>
      <c r="Q2004">
        <v>2</v>
      </c>
      <c r="R2004" t="s">
        <v>49</v>
      </c>
      <c r="S2004" t="s">
        <v>33</v>
      </c>
      <c r="T2004" t="s">
        <v>34</v>
      </c>
      <c r="U2004" t="s">
        <v>35</v>
      </c>
    </row>
    <row r="2005" spans="1:21" hidden="1" x14ac:dyDescent="0.2">
      <c r="A2005" t="s">
        <v>6516</v>
      </c>
      <c r="B2005" t="s">
        <v>6517</v>
      </c>
      <c r="C2005" t="s">
        <v>6563</v>
      </c>
      <c r="D2005" t="s">
        <v>6564</v>
      </c>
      <c r="E2005" t="s">
        <v>6614</v>
      </c>
      <c r="F2005" t="s">
        <v>6615</v>
      </c>
      <c r="G2005" t="s">
        <v>6616</v>
      </c>
      <c r="H2005">
        <v>2</v>
      </c>
      <c r="I2005" t="s">
        <v>6617</v>
      </c>
      <c r="J2005" t="s">
        <v>6617</v>
      </c>
      <c r="K2005" t="s">
        <v>29</v>
      </c>
      <c r="L2005" t="s">
        <v>47</v>
      </c>
      <c r="M2005">
        <v>229117</v>
      </c>
      <c r="N2005">
        <v>91195</v>
      </c>
      <c r="O2005" t="s">
        <v>6618</v>
      </c>
      <c r="P2005">
        <v>2027</v>
      </c>
      <c r="Q2005">
        <v>2</v>
      </c>
      <c r="R2005" t="s">
        <v>49</v>
      </c>
      <c r="S2005" t="s">
        <v>33</v>
      </c>
      <c r="T2005" t="s">
        <v>34</v>
      </c>
      <c r="U2005" t="s">
        <v>35</v>
      </c>
    </row>
    <row r="2006" spans="1:21" hidden="1" x14ac:dyDescent="0.2">
      <c r="A2006" t="s">
        <v>6516</v>
      </c>
      <c r="B2006" t="s">
        <v>6517</v>
      </c>
      <c r="C2006" t="s">
        <v>6563</v>
      </c>
      <c r="D2006" t="s">
        <v>6564</v>
      </c>
      <c r="E2006" t="s">
        <v>6589</v>
      </c>
      <c r="F2006" t="s">
        <v>6590</v>
      </c>
      <c r="G2006" t="s">
        <v>6619</v>
      </c>
      <c r="H2006">
        <v>2</v>
      </c>
      <c r="I2006" t="s">
        <v>6620</v>
      </c>
      <c r="J2006" t="s">
        <v>6620</v>
      </c>
      <c r="K2006" t="s">
        <v>29</v>
      </c>
      <c r="L2006" t="s">
        <v>47</v>
      </c>
      <c r="M2006">
        <v>239995</v>
      </c>
      <c r="N2006">
        <v>74338</v>
      </c>
      <c r="O2006" t="s">
        <v>6621</v>
      </c>
      <c r="P2006">
        <v>2027</v>
      </c>
      <c r="Q2006">
        <v>2</v>
      </c>
      <c r="R2006" t="s">
        <v>49</v>
      </c>
      <c r="S2006" t="s">
        <v>33</v>
      </c>
      <c r="T2006" t="s">
        <v>34</v>
      </c>
      <c r="U2006" t="s">
        <v>35</v>
      </c>
    </row>
    <row r="2007" spans="1:21" hidden="1" x14ac:dyDescent="0.2">
      <c r="A2007" t="s">
        <v>6516</v>
      </c>
      <c r="B2007" t="s">
        <v>6517</v>
      </c>
      <c r="C2007" t="s">
        <v>6563</v>
      </c>
      <c r="D2007" t="s">
        <v>6564</v>
      </c>
      <c r="E2007" t="s">
        <v>6622</v>
      </c>
      <c r="F2007" t="s">
        <v>6623</v>
      </c>
      <c r="G2007" t="s">
        <v>6624</v>
      </c>
      <c r="H2007">
        <v>2</v>
      </c>
      <c r="I2007" t="s">
        <v>6625</v>
      </c>
      <c r="J2007" t="s">
        <v>6625</v>
      </c>
      <c r="K2007" t="s">
        <v>29</v>
      </c>
      <c r="L2007" t="s">
        <v>47</v>
      </c>
      <c r="M2007">
        <v>249058</v>
      </c>
      <c r="N2007">
        <v>79456</v>
      </c>
      <c r="O2007" t="s">
        <v>6626</v>
      </c>
      <c r="P2007">
        <v>2027</v>
      </c>
      <c r="Q2007">
        <v>2</v>
      </c>
      <c r="R2007" t="s">
        <v>49</v>
      </c>
      <c r="S2007" t="s">
        <v>33</v>
      </c>
      <c r="T2007" t="s">
        <v>34</v>
      </c>
      <c r="U2007" t="s">
        <v>35</v>
      </c>
    </row>
    <row r="2008" spans="1:21" hidden="1" x14ac:dyDescent="0.2">
      <c r="A2008" t="s">
        <v>6516</v>
      </c>
      <c r="B2008" t="s">
        <v>6517</v>
      </c>
      <c r="C2008" t="s">
        <v>6563</v>
      </c>
      <c r="D2008" t="s">
        <v>6564</v>
      </c>
      <c r="E2008" t="s">
        <v>6589</v>
      </c>
      <c r="F2008" t="s">
        <v>6590</v>
      </c>
      <c r="G2008" t="s">
        <v>6627</v>
      </c>
      <c r="H2008">
        <v>2</v>
      </c>
      <c r="I2008" t="s">
        <v>6628</v>
      </c>
      <c r="J2008" t="s">
        <v>6628</v>
      </c>
      <c r="K2008" t="s">
        <v>29</v>
      </c>
      <c r="L2008" t="s">
        <v>47</v>
      </c>
      <c r="M2008">
        <v>231331</v>
      </c>
      <c r="N2008">
        <v>77455</v>
      </c>
      <c r="O2008" t="s">
        <v>6629</v>
      </c>
      <c r="P2008">
        <v>2027</v>
      </c>
      <c r="Q2008">
        <v>2</v>
      </c>
      <c r="R2008" t="s">
        <v>49</v>
      </c>
      <c r="S2008" t="s">
        <v>33</v>
      </c>
      <c r="T2008" t="s">
        <v>34</v>
      </c>
      <c r="U2008" t="s">
        <v>35</v>
      </c>
    </row>
    <row r="2009" spans="1:21" hidden="1" x14ac:dyDescent="0.2">
      <c r="A2009" t="s">
        <v>6516</v>
      </c>
      <c r="B2009" t="s">
        <v>6517</v>
      </c>
      <c r="C2009" t="s">
        <v>6563</v>
      </c>
      <c r="D2009" t="s">
        <v>6564</v>
      </c>
      <c r="E2009" t="s">
        <v>6600</v>
      </c>
      <c r="F2009" t="s">
        <v>6601</v>
      </c>
      <c r="G2009" t="s">
        <v>6630</v>
      </c>
      <c r="H2009">
        <v>2</v>
      </c>
      <c r="I2009" t="s">
        <v>6631</v>
      </c>
      <c r="J2009" t="s">
        <v>6631</v>
      </c>
      <c r="K2009" t="s">
        <v>29</v>
      </c>
      <c r="L2009" t="s">
        <v>47</v>
      </c>
      <c r="M2009">
        <v>237723</v>
      </c>
      <c r="N2009">
        <v>82427</v>
      </c>
      <c r="O2009" t="s">
        <v>6632</v>
      </c>
      <c r="P2009">
        <v>2027</v>
      </c>
      <c r="Q2009">
        <v>2</v>
      </c>
      <c r="R2009" t="s">
        <v>49</v>
      </c>
      <c r="S2009" t="s">
        <v>33</v>
      </c>
      <c r="T2009" t="s">
        <v>34</v>
      </c>
      <c r="U2009" t="s">
        <v>35</v>
      </c>
    </row>
    <row r="2010" spans="1:21" hidden="1" x14ac:dyDescent="0.2">
      <c r="A2010" t="s">
        <v>6516</v>
      </c>
      <c r="B2010" t="s">
        <v>6517</v>
      </c>
      <c r="C2010" t="s">
        <v>6563</v>
      </c>
      <c r="D2010" t="s">
        <v>6564</v>
      </c>
      <c r="E2010" t="s">
        <v>6600</v>
      </c>
      <c r="F2010" t="s">
        <v>6601</v>
      </c>
      <c r="G2010" t="s">
        <v>6633</v>
      </c>
      <c r="H2010">
        <v>2</v>
      </c>
      <c r="I2010" t="s">
        <v>6634</v>
      </c>
      <c r="J2010" t="s">
        <v>6634</v>
      </c>
      <c r="K2010" t="s">
        <v>29</v>
      </c>
      <c r="L2010" t="s">
        <v>47</v>
      </c>
      <c r="M2010">
        <v>236853</v>
      </c>
      <c r="N2010">
        <v>80031</v>
      </c>
      <c r="O2010" t="s">
        <v>6635</v>
      </c>
      <c r="P2010">
        <v>2027</v>
      </c>
      <c r="Q2010">
        <v>2</v>
      </c>
      <c r="R2010" t="s">
        <v>49</v>
      </c>
      <c r="S2010" t="s">
        <v>33</v>
      </c>
      <c r="T2010" t="s">
        <v>34</v>
      </c>
      <c r="U2010" t="s">
        <v>35</v>
      </c>
    </row>
    <row r="2011" spans="1:21" hidden="1" x14ac:dyDescent="0.2">
      <c r="A2011" t="s">
        <v>663</v>
      </c>
      <c r="B2011" t="s">
        <v>664</v>
      </c>
      <c r="C2011" t="s">
        <v>1606</v>
      </c>
      <c r="D2011" t="s">
        <v>1607</v>
      </c>
      <c r="E2011" t="s">
        <v>1700</v>
      </c>
      <c r="F2011" t="s">
        <v>1701</v>
      </c>
      <c r="G2011" t="s">
        <v>6636</v>
      </c>
      <c r="H2011">
        <v>1</v>
      </c>
      <c r="I2011" t="s">
        <v>6637</v>
      </c>
      <c r="J2011" t="s">
        <v>6637</v>
      </c>
      <c r="K2011" t="s">
        <v>29</v>
      </c>
      <c r="L2011" t="s">
        <v>47</v>
      </c>
      <c r="M2011">
        <v>415987</v>
      </c>
      <c r="N2011">
        <v>545555</v>
      </c>
      <c r="O2011" t="s">
        <v>6638</v>
      </c>
      <c r="P2011">
        <v>2027</v>
      </c>
      <c r="Q2011">
        <v>2</v>
      </c>
      <c r="R2011" t="s">
        <v>49</v>
      </c>
      <c r="S2011" t="s">
        <v>33</v>
      </c>
      <c r="T2011" t="s">
        <v>34</v>
      </c>
      <c r="U2011" t="s">
        <v>35</v>
      </c>
    </row>
    <row r="2012" spans="1:21" hidden="1" x14ac:dyDescent="0.2">
      <c r="A2012" t="s">
        <v>663</v>
      </c>
      <c r="B2012" t="s">
        <v>664</v>
      </c>
      <c r="C2012" t="s">
        <v>1606</v>
      </c>
      <c r="D2012" t="s">
        <v>1607</v>
      </c>
      <c r="E2012" t="s">
        <v>1700</v>
      </c>
      <c r="F2012" t="s">
        <v>1701</v>
      </c>
      <c r="G2012" t="s">
        <v>6639</v>
      </c>
      <c r="H2012">
        <v>1</v>
      </c>
      <c r="I2012" t="s">
        <v>6640</v>
      </c>
      <c r="J2012" t="s">
        <v>6640</v>
      </c>
      <c r="K2012" t="s">
        <v>29</v>
      </c>
      <c r="L2012" t="s">
        <v>30</v>
      </c>
      <c r="M2012">
        <v>426015</v>
      </c>
      <c r="N2012">
        <v>539111</v>
      </c>
      <c r="O2012" t="s">
        <v>6641</v>
      </c>
      <c r="P2012">
        <v>2027</v>
      </c>
      <c r="Q2012">
        <v>2</v>
      </c>
      <c r="R2012" t="s">
        <v>32</v>
      </c>
      <c r="S2012" t="s">
        <v>33</v>
      </c>
      <c r="T2012" t="s">
        <v>34</v>
      </c>
      <c r="U2012" t="s">
        <v>35</v>
      </c>
    </row>
    <row r="2013" spans="1:21" hidden="1" x14ac:dyDescent="0.2">
      <c r="A2013" t="s">
        <v>663</v>
      </c>
      <c r="B2013" t="s">
        <v>664</v>
      </c>
      <c r="C2013" t="s">
        <v>1606</v>
      </c>
      <c r="D2013" t="s">
        <v>1607</v>
      </c>
      <c r="E2013" t="s">
        <v>1700</v>
      </c>
      <c r="F2013" t="s">
        <v>1701</v>
      </c>
      <c r="G2013" t="s">
        <v>6642</v>
      </c>
      <c r="H2013">
        <v>1</v>
      </c>
      <c r="I2013" t="s">
        <v>6643</v>
      </c>
      <c r="J2013" t="s">
        <v>6643</v>
      </c>
      <c r="K2013" t="s">
        <v>29</v>
      </c>
      <c r="L2013" t="s">
        <v>47</v>
      </c>
      <c r="M2013">
        <v>410226</v>
      </c>
      <c r="N2013">
        <v>544367</v>
      </c>
      <c r="O2013" t="s">
        <v>6644</v>
      </c>
      <c r="P2013">
        <v>2027</v>
      </c>
      <c r="Q2013">
        <v>2</v>
      </c>
      <c r="R2013" t="s">
        <v>49</v>
      </c>
      <c r="S2013" t="s">
        <v>33</v>
      </c>
      <c r="T2013" t="s">
        <v>34</v>
      </c>
      <c r="U2013" t="s">
        <v>35</v>
      </c>
    </row>
    <row r="2014" spans="1:21" hidden="1" x14ac:dyDescent="0.2">
      <c r="A2014" t="s">
        <v>663</v>
      </c>
      <c r="B2014" t="s">
        <v>664</v>
      </c>
      <c r="C2014" t="s">
        <v>1606</v>
      </c>
      <c r="D2014" t="s">
        <v>1607</v>
      </c>
      <c r="E2014" t="s">
        <v>1700</v>
      </c>
      <c r="F2014" t="s">
        <v>1701</v>
      </c>
      <c r="G2014" t="s">
        <v>6645</v>
      </c>
      <c r="H2014">
        <v>1</v>
      </c>
      <c r="I2014" t="s">
        <v>6646</v>
      </c>
      <c r="J2014" t="s">
        <v>6646</v>
      </c>
      <c r="K2014" t="s">
        <v>29</v>
      </c>
      <c r="L2014" t="s">
        <v>47</v>
      </c>
      <c r="M2014">
        <v>413107</v>
      </c>
      <c r="N2014">
        <v>542966</v>
      </c>
      <c r="O2014" t="s">
        <v>6647</v>
      </c>
      <c r="P2014">
        <v>2027</v>
      </c>
      <c r="Q2014">
        <v>2</v>
      </c>
      <c r="R2014" t="s">
        <v>49</v>
      </c>
      <c r="S2014" t="s">
        <v>33</v>
      </c>
      <c r="T2014" t="s">
        <v>34</v>
      </c>
      <c r="U2014" t="s">
        <v>35</v>
      </c>
    </row>
    <row r="2015" spans="1:21" hidden="1" x14ac:dyDescent="0.2">
      <c r="A2015" t="s">
        <v>6516</v>
      </c>
      <c r="B2015" t="s">
        <v>6517</v>
      </c>
      <c r="C2015" t="s">
        <v>6563</v>
      </c>
      <c r="D2015" t="s">
        <v>6564</v>
      </c>
      <c r="E2015" t="s">
        <v>6614</v>
      </c>
      <c r="F2015" t="s">
        <v>6615</v>
      </c>
      <c r="G2015" t="s">
        <v>6648</v>
      </c>
      <c r="H2015">
        <v>2</v>
      </c>
      <c r="I2015" t="s">
        <v>6649</v>
      </c>
      <c r="J2015" t="s">
        <v>6649</v>
      </c>
      <c r="K2015" t="s">
        <v>29</v>
      </c>
      <c r="L2015" t="s">
        <v>47</v>
      </c>
      <c r="M2015">
        <v>224072</v>
      </c>
      <c r="N2015">
        <v>87250</v>
      </c>
      <c r="O2015" t="s">
        <v>6650</v>
      </c>
      <c r="P2015">
        <v>2027</v>
      </c>
      <c r="Q2015">
        <v>2</v>
      </c>
      <c r="R2015" t="s">
        <v>49</v>
      </c>
      <c r="S2015" t="s">
        <v>33</v>
      </c>
      <c r="T2015" t="s">
        <v>34</v>
      </c>
      <c r="U2015" t="s">
        <v>35</v>
      </c>
    </row>
    <row r="2016" spans="1:21" hidden="1" x14ac:dyDescent="0.2">
      <c r="A2016" t="s">
        <v>6516</v>
      </c>
      <c r="B2016" t="s">
        <v>6517</v>
      </c>
      <c r="C2016" t="s">
        <v>6563</v>
      </c>
      <c r="D2016" t="s">
        <v>6564</v>
      </c>
      <c r="E2016" t="s">
        <v>6614</v>
      </c>
      <c r="F2016" t="s">
        <v>6615</v>
      </c>
      <c r="G2016" t="s">
        <v>6651</v>
      </c>
      <c r="H2016">
        <v>2</v>
      </c>
      <c r="I2016" t="s">
        <v>6652</v>
      </c>
      <c r="J2016" t="s">
        <v>6652</v>
      </c>
      <c r="K2016" t="s">
        <v>29</v>
      </c>
      <c r="L2016" t="s">
        <v>47</v>
      </c>
      <c r="M2016">
        <v>230570</v>
      </c>
      <c r="N2016">
        <v>87487</v>
      </c>
      <c r="O2016" t="s">
        <v>6653</v>
      </c>
      <c r="P2016">
        <v>2027</v>
      </c>
      <c r="Q2016">
        <v>2</v>
      </c>
      <c r="R2016" t="s">
        <v>49</v>
      </c>
      <c r="S2016" t="s">
        <v>33</v>
      </c>
      <c r="T2016" t="s">
        <v>34</v>
      </c>
      <c r="U2016" t="s">
        <v>35</v>
      </c>
    </row>
    <row r="2017" spans="1:21" hidden="1" x14ac:dyDescent="0.2">
      <c r="A2017" t="s">
        <v>6516</v>
      </c>
      <c r="B2017" t="s">
        <v>6517</v>
      </c>
      <c r="C2017" t="s">
        <v>6563</v>
      </c>
      <c r="D2017" t="s">
        <v>6564</v>
      </c>
      <c r="E2017" t="s">
        <v>6614</v>
      </c>
      <c r="F2017" t="s">
        <v>6615</v>
      </c>
      <c r="G2017" t="s">
        <v>6654</v>
      </c>
      <c r="H2017">
        <v>2</v>
      </c>
      <c r="I2017" t="s">
        <v>6655</v>
      </c>
      <c r="J2017" t="s">
        <v>6655</v>
      </c>
      <c r="K2017" t="s">
        <v>29</v>
      </c>
      <c r="L2017" t="s">
        <v>47</v>
      </c>
      <c r="M2017">
        <v>232310</v>
      </c>
      <c r="N2017">
        <v>96071</v>
      </c>
      <c r="O2017" t="s">
        <v>6656</v>
      </c>
      <c r="P2017">
        <v>2027</v>
      </c>
      <c r="Q2017">
        <v>2</v>
      </c>
      <c r="R2017" t="s">
        <v>49</v>
      </c>
      <c r="S2017" t="s">
        <v>33</v>
      </c>
      <c r="T2017" t="s">
        <v>34</v>
      </c>
      <c r="U2017" t="s">
        <v>35</v>
      </c>
    </row>
    <row r="2018" spans="1:21" hidden="1" x14ac:dyDescent="0.2">
      <c r="A2018" t="s">
        <v>6516</v>
      </c>
      <c r="B2018" t="s">
        <v>6517</v>
      </c>
      <c r="C2018" t="s">
        <v>6563</v>
      </c>
      <c r="D2018" t="s">
        <v>6564</v>
      </c>
      <c r="E2018" t="s">
        <v>6614</v>
      </c>
      <c r="F2018" t="s">
        <v>6615</v>
      </c>
      <c r="G2018" t="s">
        <v>6657</v>
      </c>
      <c r="H2018">
        <v>2</v>
      </c>
      <c r="I2018" t="s">
        <v>6658</v>
      </c>
      <c r="J2018" t="s">
        <v>6658</v>
      </c>
      <c r="K2018" t="s">
        <v>29</v>
      </c>
      <c r="L2018" t="s">
        <v>47</v>
      </c>
      <c r="M2018">
        <v>237261</v>
      </c>
      <c r="N2018">
        <v>93361</v>
      </c>
      <c r="O2018" t="s">
        <v>6659</v>
      </c>
      <c r="P2018">
        <v>2027</v>
      </c>
      <c r="Q2018">
        <v>2</v>
      </c>
      <c r="R2018" t="s">
        <v>49</v>
      </c>
      <c r="S2018" t="s">
        <v>33</v>
      </c>
      <c r="T2018" t="s">
        <v>34</v>
      </c>
      <c r="U2018" t="s">
        <v>35</v>
      </c>
    </row>
    <row r="2019" spans="1:21" hidden="1" x14ac:dyDescent="0.2">
      <c r="A2019" t="s">
        <v>663</v>
      </c>
      <c r="B2019" t="s">
        <v>664</v>
      </c>
      <c r="C2019" t="s">
        <v>1606</v>
      </c>
      <c r="D2019" t="s">
        <v>1607</v>
      </c>
      <c r="E2019" t="s">
        <v>1729</v>
      </c>
      <c r="F2019" t="s">
        <v>1730</v>
      </c>
      <c r="G2019" t="s">
        <v>6660</v>
      </c>
      <c r="H2019">
        <v>1</v>
      </c>
      <c r="I2019" t="s">
        <v>6661</v>
      </c>
      <c r="J2019" t="s">
        <v>6661</v>
      </c>
      <c r="K2019" t="s">
        <v>29</v>
      </c>
      <c r="L2019" t="s">
        <v>30</v>
      </c>
      <c r="M2019">
        <v>425381</v>
      </c>
      <c r="N2019">
        <v>548923</v>
      </c>
      <c r="O2019" t="s">
        <v>6662</v>
      </c>
      <c r="P2019">
        <v>2027</v>
      </c>
      <c r="Q2019">
        <v>2</v>
      </c>
      <c r="R2019" t="s">
        <v>32</v>
      </c>
      <c r="S2019" t="s">
        <v>33</v>
      </c>
      <c r="T2019" t="s">
        <v>34</v>
      </c>
      <c r="U2019" t="s">
        <v>35</v>
      </c>
    </row>
    <row r="2020" spans="1:21" hidden="1" x14ac:dyDescent="0.2">
      <c r="A2020" t="s">
        <v>6516</v>
      </c>
      <c r="B2020" t="s">
        <v>6517</v>
      </c>
      <c r="C2020" t="s">
        <v>6563</v>
      </c>
      <c r="D2020" t="s">
        <v>6564</v>
      </c>
      <c r="E2020" t="s">
        <v>6614</v>
      </c>
      <c r="F2020" t="s">
        <v>6615</v>
      </c>
      <c r="G2020" t="s">
        <v>6663</v>
      </c>
      <c r="H2020">
        <v>2</v>
      </c>
      <c r="I2020" t="s">
        <v>6664</v>
      </c>
      <c r="J2020" t="s">
        <v>6664</v>
      </c>
      <c r="K2020" t="s">
        <v>29</v>
      </c>
      <c r="L2020" t="s">
        <v>47</v>
      </c>
      <c r="M2020">
        <v>227643</v>
      </c>
      <c r="N2020">
        <v>103019</v>
      </c>
      <c r="O2020" t="s">
        <v>6665</v>
      </c>
      <c r="P2020">
        <v>2027</v>
      </c>
      <c r="Q2020">
        <v>2</v>
      </c>
      <c r="R2020" t="s">
        <v>49</v>
      </c>
      <c r="S2020" t="s">
        <v>33</v>
      </c>
      <c r="T2020" t="s">
        <v>34</v>
      </c>
      <c r="U2020" t="s">
        <v>35</v>
      </c>
    </row>
    <row r="2021" spans="1:21" hidden="1" x14ac:dyDescent="0.2">
      <c r="A2021" t="s">
        <v>6516</v>
      </c>
      <c r="B2021" t="s">
        <v>6517</v>
      </c>
      <c r="C2021" t="s">
        <v>6563</v>
      </c>
      <c r="D2021" t="s">
        <v>6564</v>
      </c>
      <c r="E2021" t="s">
        <v>6614</v>
      </c>
      <c r="F2021" t="s">
        <v>6615</v>
      </c>
      <c r="G2021" t="s">
        <v>6666</v>
      </c>
      <c r="H2021">
        <v>2</v>
      </c>
      <c r="I2021" t="s">
        <v>6667</v>
      </c>
      <c r="J2021" t="s">
        <v>6667</v>
      </c>
      <c r="K2021" t="s">
        <v>29</v>
      </c>
      <c r="L2021" t="s">
        <v>47</v>
      </c>
      <c r="M2021">
        <v>236097</v>
      </c>
      <c r="N2021">
        <v>99944</v>
      </c>
      <c r="O2021" t="s">
        <v>6668</v>
      </c>
      <c r="P2021">
        <v>2027</v>
      </c>
      <c r="Q2021">
        <v>2</v>
      </c>
      <c r="R2021" t="s">
        <v>49</v>
      </c>
      <c r="S2021" t="s">
        <v>33</v>
      </c>
      <c r="T2021" t="s">
        <v>34</v>
      </c>
      <c r="U2021" t="s">
        <v>35</v>
      </c>
    </row>
    <row r="2022" spans="1:21" hidden="1" x14ac:dyDescent="0.2">
      <c r="A2022" t="s">
        <v>6516</v>
      </c>
      <c r="B2022" t="s">
        <v>6517</v>
      </c>
      <c r="C2022" t="s">
        <v>6563</v>
      </c>
      <c r="D2022" t="s">
        <v>6564</v>
      </c>
      <c r="E2022" t="s">
        <v>6614</v>
      </c>
      <c r="F2022" t="s">
        <v>6615</v>
      </c>
      <c r="G2022" t="s">
        <v>6669</v>
      </c>
      <c r="H2022">
        <v>2</v>
      </c>
      <c r="I2022" t="s">
        <v>6670</v>
      </c>
      <c r="J2022" t="s">
        <v>6670</v>
      </c>
      <c r="K2022" t="s">
        <v>29</v>
      </c>
      <c r="L2022" t="s">
        <v>47</v>
      </c>
      <c r="M2022">
        <v>230128</v>
      </c>
      <c r="N2022">
        <v>101053</v>
      </c>
      <c r="O2022" t="s">
        <v>6671</v>
      </c>
      <c r="P2022">
        <v>2027</v>
      </c>
      <c r="Q2022">
        <v>2</v>
      </c>
      <c r="R2022" t="s">
        <v>49</v>
      </c>
      <c r="S2022" t="s">
        <v>33</v>
      </c>
      <c r="T2022" t="s">
        <v>34</v>
      </c>
      <c r="U2022" t="s">
        <v>35</v>
      </c>
    </row>
    <row r="2023" spans="1:21" hidden="1" x14ac:dyDescent="0.2">
      <c r="A2023" t="s">
        <v>6516</v>
      </c>
      <c r="B2023" t="s">
        <v>6517</v>
      </c>
      <c r="C2023" t="s">
        <v>6563</v>
      </c>
      <c r="D2023" t="s">
        <v>6564</v>
      </c>
      <c r="E2023" t="s">
        <v>6614</v>
      </c>
      <c r="F2023" t="s">
        <v>6615</v>
      </c>
      <c r="G2023" t="s">
        <v>6672</v>
      </c>
      <c r="H2023">
        <v>2</v>
      </c>
      <c r="I2023" t="s">
        <v>6673</v>
      </c>
      <c r="J2023" t="s">
        <v>6673</v>
      </c>
      <c r="K2023" t="s">
        <v>29</v>
      </c>
      <c r="L2023" t="s">
        <v>47</v>
      </c>
      <c r="M2023">
        <v>232895</v>
      </c>
      <c r="N2023">
        <v>100294</v>
      </c>
      <c r="O2023" t="s">
        <v>6674</v>
      </c>
      <c r="P2023">
        <v>2027</v>
      </c>
      <c r="Q2023">
        <v>2</v>
      </c>
      <c r="R2023" t="s">
        <v>49</v>
      </c>
      <c r="S2023" t="s">
        <v>33</v>
      </c>
      <c r="T2023" t="s">
        <v>34</v>
      </c>
      <c r="U2023" t="s">
        <v>35</v>
      </c>
    </row>
    <row r="2024" spans="1:21" hidden="1" x14ac:dyDescent="0.2">
      <c r="A2024" t="s">
        <v>663</v>
      </c>
      <c r="B2024" t="s">
        <v>664</v>
      </c>
      <c r="C2024" t="s">
        <v>1606</v>
      </c>
      <c r="D2024" t="s">
        <v>1607</v>
      </c>
      <c r="E2024" t="s">
        <v>1729</v>
      </c>
      <c r="F2024" t="s">
        <v>1730</v>
      </c>
      <c r="G2024" t="s">
        <v>6675</v>
      </c>
      <c r="H2024">
        <v>1</v>
      </c>
      <c r="I2024" t="s">
        <v>6676</v>
      </c>
      <c r="J2024" t="s">
        <v>6676</v>
      </c>
      <c r="K2024" t="s">
        <v>29</v>
      </c>
      <c r="L2024" t="s">
        <v>47</v>
      </c>
      <c r="M2024">
        <v>433958</v>
      </c>
      <c r="N2024">
        <v>542767</v>
      </c>
      <c r="O2024" t="s">
        <v>6677</v>
      </c>
      <c r="P2024">
        <v>2027</v>
      </c>
      <c r="Q2024">
        <v>2</v>
      </c>
      <c r="R2024" t="s">
        <v>205</v>
      </c>
      <c r="S2024" t="s">
        <v>33</v>
      </c>
      <c r="T2024" t="s">
        <v>34</v>
      </c>
      <c r="U2024" t="s">
        <v>35</v>
      </c>
    </row>
    <row r="2025" spans="1:21" hidden="1" x14ac:dyDescent="0.2">
      <c r="A2025" t="s">
        <v>663</v>
      </c>
      <c r="B2025" t="s">
        <v>664</v>
      </c>
      <c r="C2025" t="s">
        <v>1606</v>
      </c>
      <c r="D2025" t="s">
        <v>1607</v>
      </c>
      <c r="E2025" t="s">
        <v>1729</v>
      </c>
      <c r="F2025" t="s">
        <v>1730</v>
      </c>
      <c r="G2025" t="s">
        <v>6678</v>
      </c>
      <c r="H2025">
        <v>1</v>
      </c>
      <c r="I2025" t="s">
        <v>6679</v>
      </c>
      <c r="J2025" t="s">
        <v>6679</v>
      </c>
      <c r="K2025" t="s">
        <v>29</v>
      </c>
      <c r="L2025" t="s">
        <v>30</v>
      </c>
      <c r="M2025">
        <v>429822</v>
      </c>
      <c r="N2025">
        <v>550689</v>
      </c>
      <c r="O2025" t="s">
        <v>6680</v>
      </c>
      <c r="P2025">
        <v>2027</v>
      </c>
      <c r="Q2025">
        <v>2</v>
      </c>
      <c r="R2025" t="s">
        <v>32</v>
      </c>
      <c r="S2025" t="s">
        <v>33</v>
      </c>
      <c r="T2025" t="s">
        <v>34</v>
      </c>
      <c r="U2025" t="s">
        <v>35</v>
      </c>
    </row>
    <row r="2026" spans="1:21" hidden="1" x14ac:dyDescent="0.2">
      <c r="A2026" t="s">
        <v>663</v>
      </c>
      <c r="B2026" t="s">
        <v>664</v>
      </c>
      <c r="C2026" t="s">
        <v>1606</v>
      </c>
      <c r="D2026" t="s">
        <v>1607</v>
      </c>
      <c r="E2026" t="s">
        <v>1729</v>
      </c>
      <c r="F2026" t="s">
        <v>1730</v>
      </c>
      <c r="G2026" t="s">
        <v>6681</v>
      </c>
      <c r="H2026">
        <v>1</v>
      </c>
      <c r="I2026" t="s">
        <v>6682</v>
      </c>
      <c r="J2026" t="s">
        <v>6682</v>
      </c>
      <c r="K2026" t="s">
        <v>29</v>
      </c>
      <c r="L2026" t="s">
        <v>47</v>
      </c>
      <c r="M2026">
        <v>432316</v>
      </c>
      <c r="N2026">
        <v>540181</v>
      </c>
      <c r="O2026" t="s">
        <v>6683</v>
      </c>
      <c r="P2026">
        <v>2027</v>
      </c>
      <c r="Q2026">
        <v>2</v>
      </c>
      <c r="R2026" t="s">
        <v>205</v>
      </c>
      <c r="S2026" t="s">
        <v>33</v>
      </c>
      <c r="T2026" t="s">
        <v>34</v>
      </c>
      <c r="U2026" t="s">
        <v>35</v>
      </c>
    </row>
    <row r="2027" spans="1:21" hidden="1" x14ac:dyDescent="0.2">
      <c r="A2027" t="s">
        <v>6516</v>
      </c>
      <c r="B2027" t="s">
        <v>6517</v>
      </c>
      <c r="C2027" t="s">
        <v>6563</v>
      </c>
      <c r="D2027" t="s">
        <v>6564</v>
      </c>
      <c r="E2027" t="s">
        <v>6614</v>
      </c>
      <c r="F2027" t="s">
        <v>6615</v>
      </c>
      <c r="G2027" t="s">
        <v>6684</v>
      </c>
      <c r="H2027">
        <v>2</v>
      </c>
      <c r="I2027" t="s">
        <v>6685</v>
      </c>
      <c r="J2027" t="s">
        <v>6685</v>
      </c>
      <c r="K2027" t="s">
        <v>29</v>
      </c>
      <c r="L2027" t="s">
        <v>47</v>
      </c>
      <c r="M2027">
        <v>227984</v>
      </c>
      <c r="N2027">
        <v>106118</v>
      </c>
      <c r="O2027" t="s">
        <v>6686</v>
      </c>
      <c r="P2027">
        <v>2027</v>
      </c>
      <c r="Q2027">
        <v>2</v>
      </c>
      <c r="R2027" t="s">
        <v>49</v>
      </c>
      <c r="S2027" t="s">
        <v>33</v>
      </c>
      <c r="T2027" t="s">
        <v>34</v>
      </c>
      <c r="U2027" t="s">
        <v>35</v>
      </c>
    </row>
    <row r="2028" spans="1:21" hidden="1" x14ac:dyDescent="0.2">
      <c r="A2028" t="s">
        <v>6516</v>
      </c>
      <c r="B2028" t="s">
        <v>6517</v>
      </c>
      <c r="C2028" t="s">
        <v>6563</v>
      </c>
      <c r="D2028" t="s">
        <v>6564</v>
      </c>
      <c r="E2028" t="s">
        <v>6614</v>
      </c>
      <c r="F2028" t="s">
        <v>6615</v>
      </c>
      <c r="G2028" t="s">
        <v>6687</v>
      </c>
      <c r="H2028">
        <v>2</v>
      </c>
      <c r="I2028" t="s">
        <v>6688</v>
      </c>
      <c r="J2028" t="s">
        <v>6688</v>
      </c>
      <c r="K2028" t="s">
        <v>29</v>
      </c>
      <c r="L2028" t="s">
        <v>47</v>
      </c>
      <c r="M2028">
        <v>229912</v>
      </c>
      <c r="N2028">
        <v>105879</v>
      </c>
      <c r="O2028" t="s">
        <v>6689</v>
      </c>
      <c r="P2028">
        <v>2027</v>
      </c>
      <c r="Q2028">
        <v>2</v>
      </c>
      <c r="R2028" t="s">
        <v>49</v>
      </c>
      <c r="S2028" t="s">
        <v>33</v>
      </c>
      <c r="T2028" t="s">
        <v>34</v>
      </c>
      <c r="U2028" t="s">
        <v>35</v>
      </c>
    </row>
    <row r="2029" spans="1:21" hidden="1" x14ac:dyDescent="0.2">
      <c r="A2029" t="s">
        <v>663</v>
      </c>
      <c r="B2029" t="s">
        <v>664</v>
      </c>
      <c r="C2029" t="s">
        <v>1606</v>
      </c>
      <c r="D2029" t="s">
        <v>1607</v>
      </c>
      <c r="E2029" t="s">
        <v>1729</v>
      </c>
      <c r="F2029" t="s">
        <v>1730</v>
      </c>
      <c r="G2029" t="s">
        <v>6690</v>
      </c>
      <c r="H2029">
        <v>1</v>
      </c>
      <c r="I2029" t="s">
        <v>6691</v>
      </c>
      <c r="J2029" t="s">
        <v>6691</v>
      </c>
      <c r="K2029" t="s">
        <v>29</v>
      </c>
      <c r="L2029" t="s">
        <v>30</v>
      </c>
      <c r="M2029">
        <v>422074</v>
      </c>
      <c r="N2029">
        <v>551243</v>
      </c>
      <c r="O2029" t="s">
        <v>6692</v>
      </c>
      <c r="P2029">
        <v>2027</v>
      </c>
      <c r="Q2029">
        <v>2</v>
      </c>
      <c r="R2029" t="s">
        <v>32</v>
      </c>
      <c r="S2029" t="s">
        <v>33</v>
      </c>
      <c r="T2029" t="s">
        <v>34</v>
      </c>
      <c r="U2029" t="s">
        <v>35</v>
      </c>
    </row>
    <row r="2030" spans="1:21" hidden="1" x14ac:dyDescent="0.2">
      <c r="A2030" t="s">
        <v>663</v>
      </c>
      <c r="B2030" t="s">
        <v>664</v>
      </c>
      <c r="C2030" t="s">
        <v>1606</v>
      </c>
      <c r="D2030" t="s">
        <v>1607</v>
      </c>
      <c r="E2030" t="s">
        <v>1729</v>
      </c>
      <c r="F2030" t="s">
        <v>1730</v>
      </c>
      <c r="G2030" t="s">
        <v>6693</v>
      </c>
      <c r="H2030">
        <v>1</v>
      </c>
      <c r="I2030" t="s">
        <v>6694</v>
      </c>
      <c r="J2030" t="s">
        <v>6694</v>
      </c>
      <c r="K2030" t="s">
        <v>29</v>
      </c>
      <c r="L2030" t="s">
        <v>47</v>
      </c>
      <c r="M2030">
        <v>433547</v>
      </c>
      <c r="N2030">
        <v>541309</v>
      </c>
      <c r="O2030" t="s">
        <v>6695</v>
      </c>
      <c r="P2030">
        <v>2027</v>
      </c>
      <c r="Q2030">
        <v>2</v>
      </c>
      <c r="R2030" t="s">
        <v>49</v>
      </c>
      <c r="S2030" t="s">
        <v>33</v>
      </c>
      <c r="T2030" t="s">
        <v>34</v>
      </c>
      <c r="U2030" t="s">
        <v>35</v>
      </c>
    </row>
    <row r="2031" spans="1:21" hidden="1" x14ac:dyDescent="0.2">
      <c r="A2031" t="s">
        <v>6516</v>
      </c>
      <c r="B2031" t="s">
        <v>6517</v>
      </c>
      <c r="C2031" t="s">
        <v>6563</v>
      </c>
      <c r="D2031" t="s">
        <v>6564</v>
      </c>
      <c r="E2031" t="s">
        <v>6614</v>
      </c>
      <c r="F2031" t="s">
        <v>6615</v>
      </c>
      <c r="G2031" t="s">
        <v>6696</v>
      </c>
      <c r="H2031">
        <v>2</v>
      </c>
      <c r="I2031" t="s">
        <v>6697</v>
      </c>
      <c r="J2031" t="s">
        <v>6697</v>
      </c>
      <c r="K2031" t="s">
        <v>29</v>
      </c>
      <c r="L2031" t="s">
        <v>47</v>
      </c>
      <c r="M2031">
        <v>227715</v>
      </c>
      <c r="N2031">
        <v>111666</v>
      </c>
      <c r="O2031" t="s">
        <v>6698</v>
      </c>
      <c r="P2031">
        <v>2027</v>
      </c>
      <c r="Q2031">
        <v>2</v>
      </c>
      <c r="R2031" t="s">
        <v>49</v>
      </c>
      <c r="S2031" t="s">
        <v>33</v>
      </c>
      <c r="T2031" t="s">
        <v>34</v>
      </c>
      <c r="U2031" t="s">
        <v>35</v>
      </c>
    </row>
    <row r="2032" spans="1:21" hidden="1" x14ac:dyDescent="0.2">
      <c r="A2032" t="s">
        <v>6516</v>
      </c>
      <c r="B2032" t="s">
        <v>6517</v>
      </c>
      <c r="C2032" t="s">
        <v>6563</v>
      </c>
      <c r="D2032" t="s">
        <v>6564</v>
      </c>
      <c r="E2032" t="s">
        <v>6614</v>
      </c>
      <c r="F2032" t="s">
        <v>6615</v>
      </c>
      <c r="G2032" t="s">
        <v>6699</v>
      </c>
      <c r="H2032">
        <v>2</v>
      </c>
      <c r="I2032" t="s">
        <v>6700</v>
      </c>
      <c r="J2032" t="s">
        <v>6700</v>
      </c>
      <c r="K2032" t="s">
        <v>29</v>
      </c>
      <c r="L2032" t="s">
        <v>47</v>
      </c>
      <c r="M2032">
        <v>228988</v>
      </c>
      <c r="N2032">
        <v>111759</v>
      </c>
      <c r="O2032" t="s">
        <v>6701</v>
      </c>
      <c r="P2032">
        <v>2027</v>
      </c>
      <c r="Q2032">
        <v>2</v>
      </c>
      <c r="R2032" t="s">
        <v>49</v>
      </c>
      <c r="S2032" t="s">
        <v>33</v>
      </c>
      <c r="T2032" t="s">
        <v>34</v>
      </c>
      <c r="U2032" t="s">
        <v>35</v>
      </c>
    </row>
    <row r="2033" spans="1:21" hidden="1" x14ac:dyDescent="0.2">
      <c r="A2033" t="s">
        <v>6516</v>
      </c>
      <c r="B2033" t="s">
        <v>6517</v>
      </c>
      <c r="C2033" t="s">
        <v>6702</v>
      </c>
      <c r="D2033" t="s">
        <v>6703</v>
      </c>
      <c r="E2033" t="s">
        <v>6704</v>
      </c>
      <c r="F2033" t="s">
        <v>6705</v>
      </c>
      <c r="G2033" t="s">
        <v>6706</v>
      </c>
      <c r="H2033">
        <v>2</v>
      </c>
      <c r="I2033" t="s">
        <v>6707</v>
      </c>
      <c r="J2033" t="s">
        <v>6707</v>
      </c>
      <c r="K2033" t="s">
        <v>29</v>
      </c>
      <c r="L2033" t="s">
        <v>30</v>
      </c>
      <c r="M2033">
        <v>175965</v>
      </c>
      <c r="N2033">
        <v>37783</v>
      </c>
      <c r="O2033" t="s">
        <v>6708</v>
      </c>
      <c r="P2033">
        <v>2027</v>
      </c>
      <c r="Q2033">
        <v>2</v>
      </c>
      <c r="R2033" t="s">
        <v>49</v>
      </c>
      <c r="S2033" t="s">
        <v>33</v>
      </c>
      <c r="T2033" t="s">
        <v>34</v>
      </c>
      <c r="U2033" t="s">
        <v>35</v>
      </c>
    </row>
    <row r="2034" spans="1:21" hidden="1" x14ac:dyDescent="0.2">
      <c r="A2034" t="s">
        <v>6516</v>
      </c>
      <c r="B2034" t="s">
        <v>6517</v>
      </c>
      <c r="C2034" t="s">
        <v>6702</v>
      </c>
      <c r="D2034" t="s">
        <v>6703</v>
      </c>
      <c r="E2034" t="s">
        <v>6709</v>
      </c>
      <c r="F2034" t="s">
        <v>6710</v>
      </c>
      <c r="G2034" t="s">
        <v>6711</v>
      </c>
      <c r="H2034">
        <v>2</v>
      </c>
      <c r="I2034" t="s">
        <v>6712</v>
      </c>
      <c r="J2034" t="s">
        <v>6712</v>
      </c>
      <c r="K2034" t="s">
        <v>29</v>
      </c>
      <c r="L2034" t="s">
        <v>47</v>
      </c>
      <c r="M2034">
        <v>166373</v>
      </c>
      <c r="N2034">
        <v>24257</v>
      </c>
      <c r="O2034" t="s">
        <v>6713</v>
      </c>
      <c r="P2034">
        <v>2027</v>
      </c>
      <c r="Q2034">
        <v>2</v>
      </c>
      <c r="R2034" t="s">
        <v>49</v>
      </c>
      <c r="S2034" t="s">
        <v>33</v>
      </c>
      <c r="T2034" t="s">
        <v>34</v>
      </c>
      <c r="U2034" t="s">
        <v>35</v>
      </c>
    </row>
    <row r="2035" spans="1:21" hidden="1" x14ac:dyDescent="0.2">
      <c r="A2035" t="s">
        <v>6516</v>
      </c>
      <c r="B2035" t="s">
        <v>6517</v>
      </c>
      <c r="C2035" t="s">
        <v>6702</v>
      </c>
      <c r="D2035" t="s">
        <v>6703</v>
      </c>
      <c r="E2035" t="s">
        <v>6704</v>
      </c>
      <c r="F2035" t="s">
        <v>6705</v>
      </c>
      <c r="G2035" t="s">
        <v>6714</v>
      </c>
      <c r="H2035">
        <v>2</v>
      </c>
      <c r="I2035" t="s">
        <v>6715</v>
      </c>
      <c r="J2035" t="s">
        <v>6715</v>
      </c>
      <c r="K2035" t="s">
        <v>29</v>
      </c>
      <c r="L2035" t="s">
        <v>47</v>
      </c>
      <c r="M2035">
        <v>177184</v>
      </c>
      <c r="N2035">
        <v>41813</v>
      </c>
      <c r="O2035" t="s">
        <v>6716</v>
      </c>
      <c r="P2035">
        <v>2027</v>
      </c>
      <c r="Q2035">
        <v>2</v>
      </c>
      <c r="R2035" t="s">
        <v>49</v>
      </c>
      <c r="S2035" t="s">
        <v>33</v>
      </c>
      <c r="T2035" t="s">
        <v>34</v>
      </c>
      <c r="U2035" t="s">
        <v>35</v>
      </c>
    </row>
    <row r="2036" spans="1:21" hidden="1" x14ac:dyDescent="0.2">
      <c r="A2036" t="s">
        <v>6516</v>
      </c>
      <c r="B2036" t="s">
        <v>6517</v>
      </c>
      <c r="C2036" t="s">
        <v>6702</v>
      </c>
      <c r="D2036" t="s">
        <v>6703</v>
      </c>
      <c r="E2036" t="s">
        <v>6704</v>
      </c>
      <c r="F2036" t="s">
        <v>6705</v>
      </c>
      <c r="G2036" t="s">
        <v>6717</v>
      </c>
      <c r="H2036">
        <v>2</v>
      </c>
      <c r="I2036" t="s">
        <v>6718</v>
      </c>
      <c r="J2036" t="s">
        <v>6718</v>
      </c>
      <c r="K2036" t="s">
        <v>29</v>
      </c>
      <c r="L2036" t="s">
        <v>47</v>
      </c>
      <c r="M2036">
        <v>185689</v>
      </c>
      <c r="N2036">
        <v>48063</v>
      </c>
      <c r="O2036" t="s">
        <v>6719</v>
      </c>
      <c r="P2036">
        <v>2027</v>
      </c>
      <c r="Q2036">
        <v>2</v>
      </c>
      <c r="R2036" t="s">
        <v>49</v>
      </c>
      <c r="S2036" t="s">
        <v>33</v>
      </c>
      <c r="T2036" t="s">
        <v>34</v>
      </c>
      <c r="U2036" t="s">
        <v>35</v>
      </c>
    </row>
    <row r="2037" spans="1:21" x14ac:dyDescent="0.2">
      <c r="A2037" t="s">
        <v>6720</v>
      </c>
      <c r="B2037" t="s">
        <v>6721</v>
      </c>
      <c r="C2037" t="s">
        <v>6722</v>
      </c>
      <c r="D2037" t="s">
        <v>6723</v>
      </c>
      <c r="E2037" t="s">
        <v>6724</v>
      </c>
      <c r="F2037" t="s">
        <v>6725</v>
      </c>
      <c r="G2037" t="s">
        <v>6726</v>
      </c>
      <c r="H2037">
        <v>1</v>
      </c>
      <c r="I2037" t="s">
        <v>6727</v>
      </c>
      <c r="J2037" t="s">
        <v>6727</v>
      </c>
      <c r="K2037" t="s">
        <v>29</v>
      </c>
      <c r="L2037" t="s">
        <v>47</v>
      </c>
      <c r="M2037">
        <v>320953</v>
      </c>
      <c r="N2037">
        <v>204633</v>
      </c>
      <c r="O2037" t="s">
        <v>6728</v>
      </c>
      <c r="P2037">
        <v>2027</v>
      </c>
      <c r="Q2037">
        <v>2</v>
      </c>
      <c r="R2037" t="s">
        <v>6729</v>
      </c>
      <c r="S2037" t="s">
        <v>33</v>
      </c>
      <c r="T2037" t="s">
        <v>34</v>
      </c>
      <c r="U2037" t="s">
        <v>35</v>
      </c>
    </row>
    <row r="2038" spans="1:21" x14ac:dyDescent="0.2">
      <c r="A2038" t="s">
        <v>6720</v>
      </c>
      <c r="B2038" t="s">
        <v>6721</v>
      </c>
      <c r="C2038" t="s">
        <v>6722</v>
      </c>
      <c r="D2038" t="s">
        <v>6723</v>
      </c>
      <c r="E2038" t="s">
        <v>6724</v>
      </c>
      <c r="F2038" t="s">
        <v>6725</v>
      </c>
      <c r="G2038" t="s">
        <v>6730</v>
      </c>
      <c r="H2038">
        <v>1</v>
      </c>
      <c r="I2038" t="s">
        <v>6731</v>
      </c>
      <c r="J2038" t="s">
        <v>6731</v>
      </c>
      <c r="K2038" t="s">
        <v>29</v>
      </c>
      <c r="L2038" t="s">
        <v>30</v>
      </c>
      <c r="M2038">
        <v>322226</v>
      </c>
      <c r="N2038">
        <v>191421</v>
      </c>
      <c r="O2038" t="s">
        <v>6732</v>
      </c>
      <c r="P2038">
        <v>2027</v>
      </c>
      <c r="Q2038">
        <v>2</v>
      </c>
      <c r="R2038" t="s">
        <v>6729</v>
      </c>
      <c r="S2038" t="s">
        <v>33</v>
      </c>
      <c r="T2038" t="s">
        <v>34</v>
      </c>
      <c r="U2038" t="s">
        <v>35</v>
      </c>
    </row>
    <row r="2039" spans="1:21" x14ac:dyDescent="0.2">
      <c r="A2039" t="s">
        <v>6720</v>
      </c>
      <c r="B2039" t="s">
        <v>6721</v>
      </c>
      <c r="C2039" t="s">
        <v>6722</v>
      </c>
      <c r="D2039" t="s">
        <v>6723</v>
      </c>
      <c r="E2039" t="s">
        <v>6724</v>
      </c>
      <c r="F2039" t="s">
        <v>6725</v>
      </c>
      <c r="G2039" t="s">
        <v>6733</v>
      </c>
      <c r="H2039">
        <v>1</v>
      </c>
      <c r="I2039" t="s">
        <v>6734</v>
      </c>
      <c r="J2039" t="s">
        <v>6734</v>
      </c>
      <c r="K2039" t="s">
        <v>29</v>
      </c>
      <c r="L2039" t="s">
        <v>47</v>
      </c>
      <c r="M2039">
        <v>318128</v>
      </c>
      <c r="N2039">
        <v>198659</v>
      </c>
      <c r="O2039" t="s">
        <v>6735</v>
      </c>
      <c r="P2039">
        <v>2027</v>
      </c>
      <c r="Q2039">
        <v>2</v>
      </c>
      <c r="R2039" t="s">
        <v>6729</v>
      </c>
      <c r="S2039" t="s">
        <v>33</v>
      </c>
      <c r="T2039" t="s">
        <v>34</v>
      </c>
      <c r="U2039" t="s">
        <v>35</v>
      </c>
    </row>
    <row r="2040" spans="1:21" x14ac:dyDescent="0.2">
      <c r="A2040" t="s">
        <v>6720</v>
      </c>
      <c r="B2040" t="s">
        <v>6721</v>
      </c>
      <c r="C2040" t="s">
        <v>6722</v>
      </c>
      <c r="D2040" t="s">
        <v>6723</v>
      </c>
      <c r="E2040" t="s">
        <v>6724</v>
      </c>
      <c r="F2040" t="s">
        <v>6725</v>
      </c>
      <c r="G2040" t="s">
        <v>6736</v>
      </c>
      <c r="H2040">
        <v>1</v>
      </c>
      <c r="I2040" t="s">
        <v>6737</v>
      </c>
      <c r="J2040" t="s">
        <v>6737</v>
      </c>
      <c r="K2040" t="s">
        <v>29</v>
      </c>
      <c r="L2040" t="s">
        <v>47</v>
      </c>
      <c r="M2040">
        <v>313438</v>
      </c>
      <c r="N2040">
        <v>210680</v>
      </c>
      <c r="O2040" t="s">
        <v>6738</v>
      </c>
      <c r="P2040">
        <v>2027</v>
      </c>
      <c r="Q2040">
        <v>2</v>
      </c>
      <c r="R2040" t="s">
        <v>6729</v>
      </c>
      <c r="S2040" t="s">
        <v>33</v>
      </c>
      <c r="T2040" t="s">
        <v>34</v>
      </c>
      <c r="U2040" t="s">
        <v>35</v>
      </c>
    </row>
    <row r="2041" spans="1:21" x14ac:dyDescent="0.2">
      <c r="A2041" t="s">
        <v>6720</v>
      </c>
      <c r="B2041" t="s">
        <v>6721</v>
      </c>
      <c r="C2041" t="s">
        <v>6722</v>
      </c>
      <c r="D2041" t="s">
        <v>6723</v>
      </c>
      <c r="E2041" t="s">
        <v>6724</v>
      </c>
      <c r="F2041" t="s">
        <v>6725</v>
      </c>
      <c r="G2041" t="s">
        <v>6739</v>
      </c>
      <c r="H2041">
        <v>1</v>
      </c>
      <c r="I2041" t="s">
        <v>6740</v>
      </c>
      <c r="J2041" t="s">
        <v>6740</v>
      </c>
      <c r="K2041" t="s">
        <v>29</v>
      </c>
      <c r="L2041" t="s">
        <v>47</v>
      </c>
      <c r="M2041">
        <v>317475</v>
      </c>
      <c r="N2041">
        <v>207225</v>
      </c>
      <c r="O2041" t="s">
        <v>6741</v>
      </c>
      <c r="P2041">
        <v>2027</v>
      </c>
      <c r="Q2041">
        <v>2</v>
      </c>
      <c r="R2041" t="s">
        <v>6729</v>
      </c>
      <c r="S2041" t="s">
        <v>33</v>
      </c>
      <c r="T2041" t="s">
        <v>34</v>
      </c>
      <c r="U2041" t="s">
        <v>35</v>
      </c>
    </row>
    <row r="2042" spans="1:21" x14ac:dyDescent="0.2">
      <c r="A2042" t="s">
        <v>6720</v>
      </c>
      <c r="B2042" t="s">
        <v>6721</v>
      </c>
      <c r="C2042" t="s">
        <v>6722</v>
      </c>
      <c r="D2042" t="s">
        <v>6723</v>
      </c>
      <c r="E2042" t="s">
        <v>6742</v>
      </c>
      <c r="F2042" t="s">
        <v>6743</v>
      </c>
      <c r="G2042" t="s">
        <v>6744</v>
      </c>
      <c r="H2042">
        <v>1</v>
      </c>
      <c r="I2042" t="s">
        <v>6745</v>
      </c>
      <c r="J2042" t="s">
        <v>6745</v>
      </c>
      <c r="K2042" t="s">
        <v>29</v>
      </c>
      <c r="L2042" t="s">
        <v>47</v>
      </c>
      <c r="M2042">
        <v>310567</v>
      </c>
      <c r="N2042">
        <v>177685</v>
      </c>
      <c r="O2042" t="s">
        <v>6746</v>
      </c>
      <c r="P2042">
        <v>2027</v>
      </c>
      <c r="Q2042">
        <v>2</v>
      </c>
      <c r="R2042" t="s">
        <v>6729</v>
      </c>
      <c r="S2042" t="s">
        <v>33</v>
      </c>
      <c r="T2042" t="s">
        <v>34</v>
      </c>
      <c r="U2042" t="s">
        <v>35</v>
      </c>
    </row>
    <row r="2043" spans="1:21" x14ac:dyDescent="0.2">
      <c r="A2043" t="s">
        <v>6720</v>
      </c>
      <c r="B2043" t="s">
        <v>6721</v>
      </c>
      <c r="C2043" t="s">
        <v>6722</v>
      </c>
      <c r="D2043" t="s">
        <v>6723</v>
      </c>
      <c r="E2043" t="s">
        <v>6742</v>
      </c>
      <c r="F2043" t="s">
        <v>6743</v>
      </c>
      <c r="G2043" t="s">
        <v>6747</v>
      </c>
      <c r="H2043">
        <v>1</v>
      </c>
      <c r="I2043" t="s">
        <v>6748</v>
      </c>
      <c r="J2043" t="s">
        <v>6748</v>
      </c>
      <c r="K2043" t="s">
        <v>29</v>
      </c>
      <c r="L2043" t="s">
        <v>47</v>
      </c>
      <c r="M2043">
        <v>304145</v>
      </c>
      <c r="N2043">
        <v>186469</v>
      </c>
      <c r="O2043" t="s">
        <v>6749</v>
      </c>
      <c r="P2043">
        <v>2027</v>
      </c>
      <c r="Q2043">
        <v>2</v>
      </c>
      <c r="R2043" t="s">
        <v>6729</v>
      </c>
      <c r="S2043" t="s">
        <v>33</v>
      </c>
      <c r="T2043" t="s">
        <v>34</v>
      </c>
      <c r="U2043" t="s">
        <v>35</v>
      </c>
    </row>
    <row r="2044" spans="1:21" x14ac:dyDescent="0.2">
      <c r="A2044" t="s">
        <v>6720</v>
      </c>
      <c r="B2044" t="s">
        <v>6721</v>
      </c>
      <c r="C2044" t="s">
        <v>6722</v>
      </c>
      <c r="D2044" t="s">
        <v>6723</v>
      </c>
      <c r="E2044" t="s">
        <v>6742</v>
      </c>
      <c r="F2044" t="s">
        <v>6743</v>
      </c>
      <c r="G2044" t="s">
        <v>6750</v>
      </c>
      <c r="H2044">
        <v>1</v>
      </c>
      <c r="I2044" t="s">
        <v>6751</v>
      </c>
      <c r="J2044" t="s">
        <v>6751</v>
      </c>
      <c r="K2044" t="s">
        <v>29</v>
      </c>
      <c r="L2044" t="s">
        <v>47</v>
      </c>
      <c r="M2044">
        <v>307560</v>
      </c>
      <c r="N2044">
        <v>184397</v>
      </c>
      <c r="O2044" t="s">
        <v>6752</v>
      </c>
      <c r="P2044">
        <v>2027</v>
      </c>
      <c r="Q2044">
        <v>2</v>
      </c>
      <c r="R2044" t="s">
        <v>6729</v>
      </c>
      <c r="S2044" t="s">
        <v>33</v>
      </c>
      <c r="T2044" t="s">
        <v>34</v>
      </c>
      <c r="U2044" t="s">
        <v>35</v>
      </c>
    </row>
    <row r="2045" spans="1:21" hidden="1" x14ac:dyDescent="0.2">
      <c r="A2045" t="s">
        <v>6516</v>
      </c>
      <c r="B2045" t="s">
        <v>6517</v>
      </c>
      <c r="C2045" t="s">
        <v>6702</v>
      </c>
      <c r="D2045" t="s">
        <v>6703</v>
      </c>
      <c r="E2045" t="s">
        <v>6753</v>
      </c>
      <c r="F2045" t="s">
        <v>6754</v>
      </c>
      <c r="G2045" t="s">
        <v>6755</v>
      </c>
      <c r="H2045">
        <v>2</v>
      </c>
      <c r="I2045" t="s">
        <v>6756</v>
      </c>
      <c r="J2045" t="s">
        <v>6756</v>
      </c>
      <c r="K2045" t="s">
        <v>29</v>
      </c>
      <c r="L2045" t="s">
        <v>30</v>
      </c>
      <c r="M2045">
        <v>205966</v>
      </c>
      <c r="N2045">
        <v>52482</v>
      </c>
      <c r="O2045" t="s">
        <v>6757</v>
      </c>
      <c r="P2045">
        <v>2027</v>
      </c>
      <c r="Q2045">
        <v>2</v>
      </c>
      <c r="R2045" t="s">
        <v>49</v>
      </c>
      <c r="S2045" t="s">
        <v>33</v>
      </c>
      <c r="T2045" t="s">
        <v>34</v>
      </c>
      <c r="U2045" t="s">
        <v>35</v>
      </c>
    </row>
    <row r="2046" spans="1:21" hidden="1" x14ac:dyDescent="0.2">
      <c r="A2046" t="s">
        <v>6516</v>
      </c>
      <c r="B2046" t="s">
        <v>6517</v>
      </c>
      <c r="C2046" t="s">
        <v>6758</v>
      </c>
      <c r="D2046" t="s">
        <v>6759</v>
      </c>
      <c r="E2046" t="s">
        <v>6760</v>
      </c>
      <c r="F2046" t="s">
        <v>6761</v>
      </c>
      <c r="G2046" t="s">
        <v>6762</v>
      </c>
      <c r="H2046">
        <v>2</v>
      </c>
      <c r="I2046" t="s">
        <v>6763</v>
      </c>
      <c r="J2046" t="s">
        <v>6763</v>
      </c>
      <c r="K2046" t="s">
        <v>29</v>
      </c>
      <c r="L2046" t="s">
        <v>47</v>
      </c>
      <c r="M2046">
        <v>217621</v>
      </c>
      <c r="N2046">
        <v>55604</v>
      </c>
      <c r="O2046" t="s">
        <v>6764</v>
      </c>
      <c r="P2046">
        <v>2027</v>
      </c>
      <c r="Q2046">
        <v>2</v>
      </c>
      <c r="R2046" t="s">
        <v>49</v>
      </c>
      <c r="S2046" t="s">
        <v>33</v>
      </c>
      <c r="T2046" t="s">
        <v>34</v>
      </c>
      <c r="U2046" t="s">
        <v>35</v>
      </c>
    </row>
    <row r="2047" spans="1:21" x14ac:dyDescent="0.2">
      <c r="A2047" t="s">
        <v>6720</v>
      </c>
      <c r="B2047" t="s">
        <v>6721</v>
      </c>
      <c r="C2047" t="s">
        <v>6722</v>
      </c>
      <c r="D2047" t="s">
        <v>6723</v>
      </c>
      <c r="E2047" t="s">
        <v>6765</v>
      </c>
      <c r="F2047" t="s">
        <v>6766</v>
      </c>
      <c r="G2047" t="s">
        <v>6767</v>
      </c>
      <c r="H2047">
        <v>1</v>
      </c>
      <c r="I2047" t="s">
        <v>6768</v>
      </c>
      <c r="J2047" t="s">
        <v>6768</v>
      </c>
      <c r="K2047" t="s">
        <v>29</v>
      </c>
      <c r="L2047" t="s">
        <v>198</v>
      </c>
      <c r="M2047">
        <v>324792</v>
      </c>
      <c r="N2047">
        <v>178725</v>
      </c>
      <c r="O2047" t="s">
        <v>6769</v>
      </c>
      <c r="P2047">
        <v>2027</v>
      </c>
      <c r="Q2047">
        <v>2</v>
      </c>
      <c r="R2047" t="s">
        <v>6729</v>
      </c>
      <c r="S2047" t="s">
        <v>33</v>
      </c>
      <c r="T2047" t="s">
        <v>34</v>
      </c>
      <c r="U2047" t="s">
        <v>35</v>
      </c>
    </row>
    <row r="2048" spans="1:21" x14ac:dyDescent="0.2">
      <c r="A2048" t="s">
        <v>6720</v>
      </c>
      <c r="B2048" t="s">
        <v>6721</v>
      </c>
      <c r="C2048" t="s">
        <v>6722</v>
      </c>
      <c r="D2048" t="s">
        <v>6723</v>
      </c>
      <c r="E2048" t="s">
        <v>6765</v>
      </c>
      <c r="F2048" t="s">
        <v>6766</v>
      </c>
      <c r="G2048" t="s">
        <v>6770</v>
      </c>
      <c r="H2048">
        <v>1</v>
      </c>
      <c r="I2048" t="s">
        <v>6771</v>
      </c>
      <c r="J2048" t="s">
        <v>6771</v>
      </c>
      <c r="K2048" t="s">
        <v>29</v>
      </c>
      <c r="L2048" t="s">
        <v>198</v>
      </c>
      <c r="M2048">
        <v>327623</v>
      </c>
      <c r="N2048">
        <v>180771</v>
      </c>
      <c r="O2048" t="s">
        <v>6772</v>
      </c>
      <c r="P2048">
        <v>2027</v>
      </c>
      <c r="Q2048">
        <v>2</v>
      </c>
      <c r="R2048" t="s">
        <v>6729</v>
      </c>
      <c r="S2048" t="s">
        <v>33</v>
      </c>
      <c r="T2048" t="s">
        <v>34</v>
      </c>
      <c r="U2048" t="s">
        <v>35</v>
      </c>
    </row>
    <row r="2049" spans="1:21" x14ac:dyDescent="0.2">
      <c r="A2049" t="s">
        <v>6720</v>
      </c>
      <c r="B2049" t="s">
        <v>6721</v>
      </c>
      <c r="C2049" t="s">
        <v>6722</v>
      </c>
      <c r="D2049" t="s">
        <v>6723</v>
      </c>
      <c r="E2049" t="s">
        <v>6773</v>
      </c>
      <c r="F2049" t="s">
        <v>6774</v>
      </c>
      <c r="G2049" t="s">
        <v>6775</v>
      </c>
      <c r="H2049">
        <v>1</v>
      </c>
      <c r="I2049" t="s">
        <v>6776</v>
      </c>
      <c r="J2049" t="s">
        <v>6776</v>
      </c>
      <c r="K2049" t="s">
        <v>29</v>
      </c>
      <c r="L2049" t="s">
        <v>47</v>
      </c>
      <c r="M2049">
        <v>303153</v>
      </c>
      <c r="N2049">
        <v>196133</v>
      </c>
      <c r="O2049" t="s">
        <v>6777</v>
      </c>
      <c r="P2049">
        <v>2027</v>
      </c>
      <c r="Q2049">
        <v>2</v>
      </c>
      <c r="R2049" t="s">
        <v>6729</v>
      </c>
      <c r="S2049" t="s">
        <v>33</v>
      </c>
      <c r="T2049" t="s">
        <v>34</v>
      </c>
      <c r="U2049" t="s">
        <v>35</v>
      </c>
    </row>
    <row r="2050" spans="1:21" x14ac:dyDescent="0.2">
      <c r="A2050" t="s">
        <v>6720</v>
      </c>
      <c r="B2050" t="s">
        <v>6721</v>
      </c>
      <c r="C2050" t="s">
        <v>6722</v>
      </c>
      <c r="D2050" t="s">
        <v>6723</v>
      </c>
      <c r="E2050" t="s">
        <v>6773</v>
      </c>
      <c r="F2050" t="s">
        <v>6774</v>
      </c>
      <c r="G2050" t="s">
        <v>6778</v>
      </c>
      <c r="H2050">
        <v>1</v>
      </c>
      <c r="I2050" t="s">
        <v>6779</v>
      </c>
      <c r="J2050" t="s">
        <v>6779</v>
      </c>
      <c r="K2050" t="s">
        <v>29</v>
      </c>
      <c r="L2050" t="s">
        <v>47</v>
      </c>
      <c r="M2050">
        <v>305326</v>
      </c>
      <c r="N2050">
        <v>198313</v>
      </c>
      <c r="O2050" t="s">
        <v>6780</v>
      </c>
      <c r="P2050">
        <v>2027</v>
      </c>
      <c r="Q2050">
        <v>2</v>
      </c>
      <c r="R2050" t="s">
        <v>6729</v>
      </c>
      <c r="S2050" t="s">
        <v>33</v>
      </c>
      <c r="T2050" t="s">
        <v>34</v>
      </c>
      <c r="U2050" t="s">
        <v>35</v>
      </c>
    </row>
    <row r="2051" spans="1:21" x14ac:dyDescent="0.2">
      <c r="A2051" t="s">
        <v>6720</v>
      </c>
      <c r="B2051" t="s">
        <v>6721</v>
      </c>
      <c r="C2051" t="s">
        <v>6722</v>
      </c>
      <c r="D2051" t="s">
        <v>6723</v>
      </c>
      <c r="E2051" t="s">
        <v>6773</v>
      </c>
      <c r="F2051" t="s">
        <v>6774</v>
      </c>
      <c r="G2051" t="s">
        <v>6781</v>
      </c>
      <c r="H2051">
        <v>1</v>
      </c>
      <c r="I2051" t="s">
        <v>6782</v>
      </c>
      <c r="J2051" t="s">
        <v>6782</v>
      </c>
      <c r="K2051" t="s">
        <v>29</v>
      </c>
      <c r="L2051" t="s">
        <v>47</v>
      </c>
      <c r="M2051">
        <v>295106</v>
      </c>
      <c r="N2051">
        <v>209427</v>
      </c>
      <c r="O2051" t="s">
        <v>6783</v>
      </c>
      <c r="P2051">
        <v>2027</v>
      </c>
      <c r="Q2051">
        <v>2</v>
      </c>
      <c r="R2051" t="s">
        <v>6729</v>
      </c>
      <c r="S2051" t="s">
        <v>33</v>
      </c>
      <c r="T2051" t="s">
        <v>34</v>
      </c>
      <c r="U2051" t="s">
        <v>35</v>
      </c>
    </row>
    <row r="2052" spans="1:21" x14ac:dyDescent="0.2">
      <c r="A2052" t="s">
        <v>6720</v>
      </c>
      <c r="B2052" t="s">
        <v>6721</v>
      </c>
      <c r="C2052" t="s">
        <v>6722</v>
      </c>
      <c r="D2052" t="s">
        <v>6723</v>
      </c>
      <c r="E2052" t="s">
        <v>6773</v>
      </c>
      <c r="F2052" t="s">
        <v>6774</v>
      </c>
      <c r="G2052" t="s">
        <v>6784</v>
      </c>
      <c r="H2052">
        <v>1</v>
      </c>
      <c r="I2052" t="s">
        <v>6785</v>
      </c>
      <c r="J2052" t="s">
        <v>6785</v>
      </c>
      <c r="K2052" t="s">
        <v>29</v>
      </c>
      <c r="L2052" t="s">
        <v>47</v>
      </c>
      <c r="M2052">
        <v>300529</v>
      </c>
      <c r="N2052">
        <v>199605</v>
      </c>
      <c r="O2052" t="s">
        <v>6786</v>
      </c>
      <c r="P2052">
        <v>2027</v>
      </c>
      <c r="Q2052">
        <v>2</v>
      </c>
      <c r="R2052" t="s">
        <v>6729</v>
      </c>
      <c r="S2052" t="s">
        <v>33</v>
      </c>
      <c r="T2052" t="s">
        <v>34</v>
      </c>
      <c r="U2052" t="s">
        <v>35</v>
      </c>
    </row>
    <row r="2053" spans="1:21" x14ac:dyDescent="0.2">
      <c r="A2053" t="s">
        <v>6720</v>
      </c>
      <c r="B2053" t="s">
        <v>6721</v>
      </c>
      <c r="C2053" t="s">
        <v>6722</v>
      </c>
      <c r="D2053" t="s">
        <v>6723</v>
      </c>
      <c r="E2053" t="s">
        <v>6787</v>
      </c>
      <c r="F2053" t="s">
        <v>6788</v>
      </c>
      <c r="G2053" t="s">
        <v>6789</v>
      </c>
      <c r="H2053">
        <v>1</v>
      </c>
      <c r="I2053" t="s">
        <v>6790</v>
      </c>
      <c r="J2053" t="s">
        <v>6790</v>
      </c>
      <c r="K2053" t="s">
        <v>29</v>
      </c>
      <c r="L2053" t="s">
        <v>30</v>
      </c>
      <c r="M2053">
        <v>315832</v>
      </c>
      <c r="N2053">
        <v>179619</v>
      </c>
      <c r="O2053" t="s">
        <v>6791</v>
      </c>
      <c r="P2053">
        <v>2027</v>
      </c>
      <c r="Q2053">
        <v>2</v>
      </c>
      <c r="R2053" t="s">
        <v>6729</v>
      </c>
      <c r="S2053" t="s">
        <v>33</v>
      </c>
      <c r="T2053" t="s">
        <v>34</v>
      </c>
      <c r="U2053" t="s">
        <v>35</v>
      </c>
    </row>
    <row r="2054" spans="1:21" x14ac:dyDescent="0.2">
      <c r="A2054" t="s">
        <v>6720</v>
      </c>
      <c r="B2054" t="s">
        <v>6721</v>
      </c>
      <c r="C2054" t="s">
        <v>6722</v>
      </c>
      <c r="D2054" t="s">
        <v>6723</v>
      </c>
      <c r="E2054" t="s">
        <v>6787</v>
      </c>
      <c r="F2054" t="s">
        <v>6788</v>
      </c>
      <c r="G2054" t="s">
        <v>6792</v>
      </c>
      <c r="H2054">
        <v>1</v>
      </c>
      <c r="I2054" t="s">
        <v>6793</v>
      </c>
      <c r="J2054" t="s">
        <v>6793</v>
      </c>
      <c r="K2054" t="s">
        <v>29</v>
      </c>
      <c r="L2054" t="s">
        <v>47</v>
      </c>
      <c r="M2054">
        <v>308225</v>
      </c>
      <c r="N2054">
        <v>192478</v>
      </c>
      <c r="O2054" t="s">
        <v>6794</v>
      </c>
      <c r="P2054">
        <v>2027</v>
      </c>
      <c r="Q2054">
        <v>2</v>
      </c>
      <c r="R2054" t="s">
        <v>6729</v>
      </c>
      <c r="S2054" t="s">
        <v>33</v>
      </c>
      <c r="T2054" t="s">
        <v>34</v>
      </c>
      <c r="U2054" t="s">
        <v>35</v>
      </c>
    </row>
    <row r="2055" spans="1:21" hidden="1" x14ac:dyDescent="0.2">
      <c r="A2055" t="s">
        <v>6516</v>
      </c>
      <c r="B2055" t="s">
        <v>6517</v>
      </c>
      <c r="C2055" t="s">
        <v>6702</v>
      </c>
      <c r="D2055" t="s">
        <v>6703</v>
      </c>
      <c r="E2055" t="s">
        <v>6704</v>
      </c>
      <c r="F2055" t="s">
        <v>6705</v>
      </c>
      <c r="G2055" t="s">
        <v>6795</v>
      </c>
      <c r="H2055">
        <v>2</v>
      </c>
      <c r="I2055" t="s">
        <v>6796</v>
      </c>
      <c r="J2055" t="s">
        <v>6796</v>
      </c>
      <c r="K2055" t="s">
        <v>29</v>
      </c>
      <c r="L2055" t="s">
        <v>47</v>
      </c>
      <c r="M2055">
        <v>194432</v>
      </c>
      <c r="N2055">
        <v>51147</v>
      </c>
      <c r="O2055" t="s">
        <v>6797</v>
      </c>
      <c r="P2055">
        <v>2027</v>
      </c>
      <c r="Q2055">
        <v>2</v>
      </c>
      <c r="R2055" t="s">
        <v>49</v>
      </c>
      <c r="S2055" t="s">
        <v>33</v>
      </c>
      <c r="T2055" t="s">
        <v>34</v>
      </c>
      <c r="U2055" t="s">
        <v>35</v>
      </c>
    </row>
    <row r="2056" spans="1:21" hidden="1" x14ac:dyDescent="0.2">
      <c r="A2056" t="s">
        <v>6516</v>
      </c>
      <c r="B2056" t="s">
        <v>6517</v>
      </c>
      <c r="C2056" t="s">
        <v>6702</v>
      </c>
      <c r="D2056" t="s">
        <v>6703</v>
      </c>
      <c r="E2056" t="s">
        <v>6704</v>
      </c>
      <c r="F2056" t="s">
        <v>6705</v>
      </c>
      <c r="G2056" t="s">
        <v>6798</v>
      </c>
      <c r="H2056">
        <v>2</v>
      </c>
      <c r="I2056" t="s">
        <v>6799</v>
      </c>
      <c r="J2056" t="s">
        <v>6799</v>
      </c>
      <c r="K2056" t="s">
        <v>29</v>
      </c>
      <c r="L2056" t="s">
        <v>47</v>
      </c>
      <c r="M2056">
        <v>194592</v>
      </c>
      <c r="N2056">
        <v>57491</v>
      </c>
      <c r="O2056" t="s">
        <v>6800</v>
      </c>
      <c r="P2056">
        <v>2027</v>
      </c>
      <c r="Q2056">
        <v>2</v>
      </c>
      <c r="R2056" t="s">
        <v>49</v>
      </c>
      <c r="S2056" t="s">
        <v>33</v>
      </c>
      <c r="T2056" t="s">
        <v>34</v>
      </c>
      <c r="U2056" t="s">
        <v>35</v>
      </c>
    </row>
    <row r="2057" spans="1:21" hidden="1" x14ac:dyDescent="0.2">
      <c r="A2057" t="s">
        <v>6516</v>
      </c>
      <c r="B2057" t="s">
        <v>6517</v>
      </c>
      <c r="C2057" t="s">
        <v>6702</v>
      </c>
      <c r="D2057" t="s">
        <v>6703</v>
      </c>
      <c r="E2057" t="s">
        <v>6709</v>
      </c>
      <c r="F2057" t="s">
        <v>6710</v>
      </c>
      <c r="G2057" t="s">
        <v>6801</v>
      </c>
      <c r="H2057">
        <v>2</v>
      </c>
      <c r="I2057" t="s">
        <v>6802</v>
      </c>
      <c r="J2057" t="s">
        <v>6802</v>
      </c>
      <c r="K2057" t="s">
        <v>29</v>
      </c>
      <c r="L2057" t="s">
        <v>47</v>
      </c>
      <c r="M2057">
        <v>168730</v>
      </c>
      <c r="N2057">
        <v>20539</v>
      </c>
      <c r="O2057" t="s">
        <v>6803</v>
      </c>
      <c r="P2057">
        <v>2027</v>
      </c>
      <c r="Q2057">
        <v>2</v>
      </c>
      <c r="R2057" t="s">
        <v>49</v>
      </c>
      <c r="S2057" t="s">
        <v>33</v>
      </c>
      <c r="T2057" t="s">
        <v>34</v>
      </c>
      <c r="U2057" t="s">
        <v>35</v>
      </c>
    </row>
    <row r="2058" spans="1:21" x14ac:dyDescent="0.2">
      <c r="A2058" t="s">
        <v>6720</v>
      </c>
      <c r="B2058" t="s">
        <v>6721</v>
      </c>
      <c r="C2058" t="s">
        <v>6722</v>
      </c>
      <c r="D2058" t="s">
        <v>6723</v>
      </c>
      <c r="E2058" t="s">
        <v>6804</v>
      </c>
      <c r="F2058" t="s">
        <v>6805</v>
      </c>
      <c r="G2058" t="s">
        <v>6806</v>
      </c>
      <c r="H2058">
        <v>1</v>
      </c>
      <c r="I2058" t="s">
        <v>6807</v>
      </c>
      <c r="J2058" t="s">
        <v>6807</v>
      </c>
      <c r="K2058" t="s">
        <v>29</v>
      </c>
      <c r="L2058" t="s">
        <v>47</v>
      </c>
      <c r="M2058">
        <v>314364</v>
      </c>
      <c r="N2058">
        <v>196274</v>
      </c>
      <c r="O2058" t="s">
        <v>6808</v>
      </c>
      <c r="P2058">
        <v>2027</v>
      </c>
      <c r="Q2058">
        <v>2</v>
      </c>
      <c r="R2058" t="s">
        <v>6729</v>
      </c>
      <c r="S2058" t="s">
        <v>33</v>
      </c>
      <c r="T2058" t="s">
        <v>34</v>
      </c>
      <c r="U2058" t="s">
        <v>35</v>
      </c>
    </row>
    <row r="2059" spans="1:21" x14ac:dyDescent="0.2">
      <c r="A2059" t="s">
        <v>6720</v>
      </c>
      <c r="B2059" t="s">
        <v>6721</v>
      </c>
      <c r="C2059" t="s">
        <v>6722</v>
      </c>
      <c r="D2059" t="s">
        <v>6723</v>
      </c>
      <c r="E2059" t="s">
        <v>6804</v>
      </c>
      <c r="F2059" t="s">
        <v>6805</v>
      </c>
      <c r="G2059" t="s">
        <v>6809</v>
      </c>
      <c r="H2059">
        <v>1</v>
      </c>
      <c r="I2059" t="s">
        <v>6810</v>
      </c>
      <c r="J2059" t="s">
        <v>6810</v>
      </c>
      <c r="K2059" t="s">
        <v>29</v>
      </c>
      <c r="L2059" t="s">
        <v>47</v>
      </c>
      <c r="M2059">
        <v>311907</v>
      </c>
      <c r="N2059">
        <v>203009</v>
      </c>
      <c r="O2059" t="s">
        <v>6811</v>
      </c>
      <c r="P2059">
        <v>2027</v>
      </c>
      <c r="Q2059">
        <v>2</v>
      </c>
      <c r="R2059" t="s">
        <v>6729</v>
      </c>
      <c r="S2059" t="s">
        <v>33</v>
      </c>
      <c r="T2059" t="s">
        <v>34</v>
      </c>
      <c r="U2059" t="s">
        <v>35</v>
      </c>
    </row>
    <row r="2060" spans="1:21" x14ac:dyDescent="0.2">
      <c r="A2060" t="s">
        <v>6720</v>
      </c>
      <c r="B2060" t="s">
        <v>6721</v>
      </c>
      <c r="C2060" t="s">
        <v>6722</v>
      </c>
      <c r="D2060" t="s">
        <v>6723</v>
      </c>
      <c r="E2060" t="s">
        <v>6804</v>
      </c>
      <c r="F2060" t="s">
        <v>6805</v>
      </c>
      <c r="G2060" t="s">
        <v>6812</v>
      </c>
      <c r="H2060">
        <v>1</v>
      </c>
      <c r="I2060" t="s">
        <v>6813</v>
      </c>
      <c r="J2060" t="s">
        <v>6813</v>
      </c>
      <c r="K2060" t="s">
        <v>29</v>
      </c>
      <c r="L2060" t="s">
        <v>47</v>
      </c>
      <c r="M2060">
        <v>313088</v>
      </c>
      <c r="N2060">
        <v>188758</v>
      </c>
      <c r="O2060" t="s">
        <v>6814</v>
      </c>
      <c r="P2060">
        <v>2027</v>
      </c>
      <c r="Q2060">
        <v>2</v>
      </c>
      <c r="R2060" t="s">
        <v>6729</v>
      </c>
      <c r="S2060" t="s">
        <v>33</v>
      </c>
      <c r="T2060" t="s">
        <v>34</v>
      </c>
      <c r="U2060" t="s">
        <v>35</v>
      </c>
    </row>
    <row r="2061" spans="1:21" hidden="1" x14ac:dyDescent="0.2">
      <c r="A2061" t="s">
        <v>6516</v>
      </c>
      <c r="B2061" t="s">
        <v>6517</v>
      </c>
      <c r="C2061" t="s">
        <v>6702</v>
      </c>
      <c r="D2061" t="s">
        <v>6703</v>
      </c>
      <c r="E2061" t="s">
        <v>6709</v>
      </c>
      <c r="F2061" t="s">
        <v>6710</v>
      </c>
      <c r="G2061" t="s">
        <v>6815</v>
      </c>
      <c r="H2061">
        <v>2</v>
      </c>
      <c r="I2061" t="s">
        <v>6816</v>
      </c>
      <c r="J2061" t="s">
        <v>6816</v>
      </c>
      <c r="K2061" t="s">
        <v>29</v>
      </c>
      <c r="L2061" t="s">
        <v>47</v>
      </c>
      <c r="M2061">
        <v>166794</v>
      </c>
      <c r="N2061">
        <v>22135</v>
      </c>
      <c r="O2061" t="s">
        <v>6817</v>
      </c>
      <c r="P2061">
        <v>2027</v>
      </c>
      <c r="Q2061">
        <v>2</v>
      </c>
      <c r="R2061" t="s">
        <v>49</v>
      </c>
      <c r="S2061" t="s">
        <v>33</v>
      </c>
      <c r="T2061" t="s">
        <v>34</v>
      </c>
      <c r="U2061" t="s">
        <v>35</v>
      </c>
    </row>
    <row r="2062" spans="1:21" x14ac:dyDescent="0.2">
      <c r="A2062" t="s">
        <v>6720</v>
      </c>
      <c r="B2062" t="s">
        <v>6721</v>
      </c>
      <c r="C2062" t="s">
        <v>6722</v>
      </c>
      <c r="D2062" t="s">
        <v>6723</v>
      </c>
      <c r="E2062" t="s">
        <v>6804</v>
      </c>
      <c r="F2062" t="s">
        <v>6805</v>
      </c>
      <c r="G2062" t="s">
        <v>6818</v>
      </c>
      <c r="H2062">
        <v>1</v>
      </c>
      <c r="I2062" t="s">
        <v>6819</v>
      </c>
      <c r="J2062" t="s">
        <v>6819</v>
      </c>
      <c r="K2062" t="s">
        <v>29</v>
      </c>
      <c r="L2062" t="s">
        <v>47</v>
      </c>
      <c r="M2062">
        <v>315317</v>
      </c>
      <c r="N2062">
        <v>196960</v>
      </c>
      <c r="O2062" t="s">
        <v>6820</v>
      </c>
      <c r="P2062">
        <v>2027</v>
      </c>
      <c r="Q2062">
        <v>2</v>
      </c>
      <c r="R2062" t="s">
        <v>6729</v>
      </c>
      <c r="S2062" t="s">
        <v>33</v>
      </c>
      <c r="T2062" t="s">
        <v>34</v>
      </c>
      <c r="U2062" t="s">
        <v>35</v>
      </c>
    </row>
    <row r="2063" spans="1:21" x14ac:dyDescent="0.2">
      <c r="A2063" t="s">
        <v>6720</v>
      </c>
      <c r="B2063" t="s">
        <v>6721</v>
      </c>
      <c r="C2063" t="s">
        <v>6722</v>
      </c>
      <c r="D2063" t="s">
        <v>6723</v>
      </c>
      <c r="E2063" t="s">
        <v>6804</v>
      </c>
      <c r="F2063" t="s">
        <v>6805</v>
      </c>
      <c r="G2063" t="s">
        <v>6821</v>
      </c>
      <c r="H2063">
        <v>1</v>
      </c>
      <c r="I2063" t="s">
        <v>6822</v>
      </c>
      <c r="J2063" t="s">
        <v>6822</v>
      </c>
      <c r="K2063" t="s">
        <v>29</v>
      </c>
      <c r="L2063" t="s">
        <v>47</v>
      </c>
      <c r="M2063">
        <v>314656</v>
      </c>
      <c r="N2063">
        <v>202627</v>
      </c>
      <c r="O2063" t="s">
        <v>6823</v>
      </c>
      <c r="P2063">
        <v>2027</v>
      </c>
      <c r="Q2063">
        <v>2</v>
      </c>
      <c r="R2063" t="s">
        <v>6729</v>
      </c>
      <c r="S2063" t="s">
        <v>33</v>
      </c>
      <c r="T2063" t="s">
        <v>34</v>
      </c>
      <c r="U2063" t="s">
        <v>35</v>
      </c>
    </row>
    <row r="2064" spans="1:21" hidden="1" x14ac:dyDescent="0.2">
      <c r="A2064" t="s">
        <v>6516</v>
      </c>
      <c r="B2064" t="s">
        <v>6517</v>
      </c>
      <c r="C2064" t="s">
        <v>6702</v>
      </c>
      <c r="D2064" t="s">
        <v>6703</v>
      </c>
      <c r="E2064" t="s">
        <v>6709</v>
      </c>
      <c r="F2064" t="s">
        <v>6710</v>
      </c>
      <c r="G2064" t="s">
        <v>6824</v>
      </c>
      <c r="H2064">
        <v>2</v>
      </c>
      <c r="I2064" t="s">
        <v>6825</v>
      </c>
      <c r="J2064" t="s">
        <v>6825</v>
      </c>
      <c r="K2064" t="s">
        <v>29</v>
      </c>
      <c r="L2064" t="s">
        <v>47</v>
      </c>
      <c r="M2064">
        <v>169383</v>
      </c>
      <c r="N2064">
        <v>26408</v>
      </c>
      <c r="O2064" t="s">
        <v>6826</v>
      </c>
      <c r="P2064">
        <v>2027</v>
      </c>
      <c r="Q2064">
        <v>2</v>
      </c>
      <c r="R2064" t="s">
        <v>49</v>
      </c>
      <c r="S2064" t="s">
        <v>33</v>
      </c>
      <c r="T2064" t="s">
        <v>34</v>
      </c>
      <c r="U2064" t="s">
        <v>35</v>
      </c>
    </row>
    <row r="2065" spans="1:21" x14ac:dyDescent="0.2">
      <c r="A2065" t="s">
        <v>6720</v>
      </c>
      <c r="B2065" t="s">
        <v>6721</v>
      </c>
      <c r="C2065" t="s">
        <v>6722</v>
      </c>
      <c r="D2065" t="s">
        <v>6723</v>
      </c>
      <c r="E2065" t="s">
        <v>6827</v>
      </c>
      <c r="F2065" t="s">
        <v>6828</v>
      </c>
      <c r="G2065" t="s">
        <v>6829</v>
      </c>
      <c r="H2065">
        <v>1</v>
      </c>
      <c r="I2065" t="s">
        <v>6830</v>
      </c>
      <c r="J2065" t="s">
        <v>6830</v>
      </c>
      <c r="K2065" t="s">
        <v>29</v>
      </c>
      <c r="L2065" t="s">
        <v>30</v>
      </c>
      <c r="M2065">
        <v>307243</v>
      </c>
      <c r="N2065">
        <v>200160</v>
      </c>
      <c r="O2065" t="s">
        <v>6831</v>
      </c>
      <c r="P2065">
        <v>2027</v>
      </c>
      <c r="Q2065">
        <v>2</v>
      </c>
      <c r="R2065" t="s">
        <v>6729</v>
      </c>
      <c r="S2065" t="s">
        <v>33</v>
      </c>
      <c r="T2065" t="s">
        <v>34</v>
      </c>
      <c r="U2065" t="s">
        <v>35</v>
      </c>
    </row>
    <row r="2066" spans="1:21" x14ac:dyDescent="0.2">
      <c r="A2066" t="s">
        <v>6720</v>
      </c>
      <c r="B2066" t="s">
        <v>6721</v>
      </c>
      <c r="C2066" t="s">
        <v>6722</v>
      </c>
      <c r="D2066" t="s">
        <v>6723</v>
      </c>
      <c r="E2066" t="s">
        <v>6827</v>
      </c>
      <c r="F2066" t="s">
        <v>6828</v>
      </c>
      <c r="G2066" t="s">
        <v>6832</v>
      </c>
      <c r="H2066">
        <v>1</v>
      </c>
      <c r="I2066" t="s">
        <v>6833</v>
      </c>
      <c r="J2066" t="s">
        <v>6833</v>
      </c>
      <c r="K2066" t="s">
        <v>29</v>
      </c>
      <c r="L2066" t="s">
        <v>30</v>
      </c>
      <c r="M2066">
        <v>306162</v>
      </c>
      <c r="N2066">
        <v>208416</v>
      </c>
      <c r="O2066" t="s">
        <v>6834</v>
      </c>
      <c r="P2066">
        <v>2027</v>
      </c>
      <c r="Q2066">
        <v>2</v>
      </c>
      <c r="R2066" t="s">
        <v>6729</v>
      </c>
      <c r="S2066" t="s">
        <v>33</v>
      </c>
      <c r="T2066" t="s">
        <v>34</v>
      </c>
      <c r="U2066" t="s">
        <v>35</v>
      </c>
    </row>
    <row r="2067" spans="1:21" x14ac:dyDescent="0.2">
      <c r="A2067" t="s">
        <v>6720</v>
      </c>
      <c r="B2067" t="s">
        <v>6721</v>
      </c>
      <c r="C2067" t="s">
        <v>6722</v>
      </c>
      <c r="D2067" t="s">
        <v>6723</v>
      </c>
      <c r="E2067" t="s">
        <v>6827</v>
      </c>
      <c r="F2067" t="s">
        <v>6828</v>
      </c>
      <c r="G2067" t="s">
        <v>6835</v>
      </c>
      <c r="H2067">
        <v>1</v>
      </c>
      <c r="I2067" t="s">
        <v>6836</v>
      </c>
      <c r="J2067" t="s">
        <v>6836</v>
      </c>
      <c r="K2067" t="s">
        <v>29</v>
      </c>
      <c r="L2067" t="s">
        <v>30</v>
      </c>
      <c r="M2067">
        <v>309483</v>
      </c>
      <c r="N2067">
        <v>200692</v>
      </c>
      <c r="O2067" t="s">
        <v>6837</v>
      </c>
      <c r="P2067">
        <v>2027</v>
      </c>
      <c r="Q2067">
        <v>2</v>
      </c>
      <c r="R2067" t="s">
        <v>6729</v>
      </c>
      <c r="S2067" t="s">
        <v>33</v>
      </c>
      <c r="T2067" t="s">
        <v>34</v>
      </c>
      <c r="U2067" t="s">
        <v>35</v>
      </c>
    </row>
    <row r="2068" spans="1:21" x14ac:dyDescent="0.2">
      <c r="A2068" t="s">
        <v>6720</v>
      </c>
      <c r="B2068" t="s">
        <v>6721</v>
      </c>
      <c r="C2068" t="s">
        <v>6722</v>
      </c>
      <c r="D2068" t="s">
        <v>6723</v>
      </c>
      <c r="E2068" t="s">
        <v>6827</v>
      </c>
      <c r="F2068" t="s">
        <v>6828</v>
      </c>
      <c r="G2068" t="s">
        <v>6838</v>
      </c>
      <c r="H2068">
        <v>1</v>
      </c>
      <c r="I2068" t="s">
        <v>6839</v>
      </c>
      <c r="J2068" t="s">
        <v>6839</v>
      </c>
      <c r="K2068" t="s">
        <v>29</v>
      </c>
      <c r="L2068" t="s">
        <v>30</v>
      </c>
      <c r="M2068">
        <v>301291</v>
      </c>
      <c r="N2068">
        <v>211041</v>
      </c>
      <c r="O2068" t="s">
        <v>6840</v>
      </c>
      <c r="P2068">
        <v>2027</v>
      </c>
      <c r="Q2068">
        <v>2</v>
      </c>
      <c r="R2068" t="s">
        <v>6729</v>
      </c>
      <c r="S2068" t="s">
        <v>33</v>
      </c>
      <c r="T2068" t="s">
        <v>34</v>
      </c>
      <c r="U2068" t="s">
        <v>35</v>
      </c>
    </row>
    <row r="2069" spans="1:21" x14ac:dyDescent="0.2">
      <c r="A2069" t="s">
        <v>6720</v>
      </c>
      <c r="B2069" t="s">
        <v>6721</v>
      </c>
      <c r="C2069" t="s">
        <v>6722</v>
      </c>
      <c r="D2069" t="s">
        <v>6723</v>
      </c>
      <c r="E2069" t="s">
        <v>6827</v>
      </c>
      <c r="F2069" t="s">
        <v>6828</v>
      </c>
      <c r="G2069" t="s">
        <v>6841</v>
      </c>
      <c r="H2069">
        <v>1</v>
      </c>
      <c r="I2069" t="s">
        <v>6842</v>
      </c>
      <c r="J2069" t="s">
        <v>6842</v>
      </c>
      <c r="K2069" t="s">
        <v>29</v>
      </c>
      <c r="L2069" t="s">
        <v>30</v>
      </c>
      <c r="M2069">
        <v>305901</v>
      </c>
      <c r="N2069">
        <v>212680</v>
      </c>
      <c r="O2069" t="s">
        <v>6843</v>
      </c>
      <c r="P2069">
        <v>2027</v>
      </c>
      <c r="Q2069">
        <v>2</v>
      </c>
      <c r="R2069" t="s">
        <v>6729</v>
      </c>
      <c r="S2069" t="s">
        <v>33</v>
      </c>
      <c r="T2069" t="s">
        <v>34</v>
      </c>
      <c r="U2069" t="s">
        <v>35</v>
      </c>
    </row>
    <row r="2070" spans="1:21" x14ac:dyDescent="0.2">
      <c r="A2070" t="s">
        <v>6720</v>
      </c>
      <c r="B2070" t="s">
        <v>6721</v>
      </c>
      <c r="C2070" t="s">
        <v>6722</v>
      </c>
      <c r="D2070" t="s">
        <v>6723</v>
      </c>
      <c r="E2070" t="s">
        <v>6844</v>
      </c>
      <c r="F2070" t="s">
        <v>6845</v>
      </c>
      <c r="G2070" t="s">
        <v>6846</v>
      </c>
      <c r="H2070">
        <v>1</v>
      </c>
      <c r="I2070" t="s">
        <v>6847</v>
      </c>
      <c r="J2070" t="s">
        <v>6847</v>
      </c>
      <c r="K2070" t="s">
        <v>29</v>
      </c>
      <c r="L2070" t="s">
        <v>30</v>
      </c>
      <c r="M2070">
        <v>300400</v>
      </c>
      <c r="N2070">
        <v>196481</v>
      </c>
      <c r="O2070" t="s">
        <v>6848</v>
      </c>
      <c r="P2070">
        <v>2027</v>
      </c>
      <c r="Q2070">
        <v>2</v>
      </c>
      <c r="R2070" t="s">
        <v>6729</v>
      </c>
      <c r="S2070" t="s">
        <v>33</v>
      </c>
      <c r="T2070" t="s">
        <v>34</v>
      </c>
      <c r="U2070" t="s">
        <v>35</v>
      </c>
    </row>
    <row r="2071" spans="1:21" x14ac:dyDescent="0.2">
      <c r="A2071" t="s">
        <v>6720</v>
      </c>
      <c r="B2071" t="s">
        <v>6721</v>
      </c>
      <c r="C2071" t="s">
        <v>6722</v>
      </c>
      <c r="D2071" t="s">
        <v>6723</v>
      </c>
      <c r="E2071" t="s">
        <v>6844</v>
      </c>
      <c r="F2071" t="s">
        <v>6845</v>
      </c>
      <c r="G2071" t="s">
        <v>6849</v>
      </c>
      <c r="H2071">
        <v>1</v>
      </c>
      <c r="I2071" t="s">
        <v>6850</v>
      </c>
      <c r="J2071" t="s">
        <v>6850</v>
      </c>
      <c r="K2071" t="s">
        <v>29</v>
      </c>
      <c r="L2071" t="s">
        <v>47</v>
      </c>
      <c r="M2071">
        <v>293465</v>
      </c>
      <c r="N2071">
        <v>199290</v>
      </c>
      <c r="O2071" t="s">
        <v>6851</v>
      </c>
      <c r="P2071">
        <v>2027</v>
      </c>
      <c r="Q2071">
        <v>2</v>
      </c>
      <c r="R2071" t="s">
        <v>6729</v>
      </c>
      <c r="S2071" t="s">
        <v>33</v>
      </c>
      <c r="T2071" t="s">
        <v>34</v>
      </c>
      <c r="U2071" t="s">
        <v>35</v>
      </c>
    </row>
    <row r="2072" spans="1:21" x14ac:dyDescent="0.2">
      <c r="A2072" t="s">
        <v>6720</v>
      </c>
      <c r="B2072" t="s">
        <v>6721</v>
      </c>
      <c r="C2072" t="s">
        <v>6722</v>
      </c>
      <c r="D2072" t="s">
        <v>6723</v>
      </c>
      <c r="E2072" t="s">
        <v>6844</v>
      </c>
      <c r="F2072" t="s">
        <v>6845</v>
      </c>
      <c r="G2072" t="s">
        <v>6852</v>
      </c>
      <c r="H2072">
        <v>1</v>
      </c>
      <c r="I2072" t="s">
        <v>6853</v>
      </c>
      <c r="J2072" t="s">
        <v>6853</v>
      </c>
      <c r="K2072" t="s">
        <v>29</v>
      </c>
      <c r="L2072" t="s">
        <v>47</v>
      </c>
      <c r="M2072">
        <v>304866</v>
      </c>
      <c r="N2072">
        <v>190900</v>
      </c>
      <c r="O2072" t="s">
        <v>6854</v>
      </c>
      <c r="P2072">
        <v>2027</v>
      </c>
      <c r="Q2072">
        <v>2</v>
      </c>
      <c r="R2072" t="s">
        <v>6729</v>
      </c>
      <c r="S2072" t="s">
        <v>33</v>
      </c>
      <c r="T2072" t="s">
        <v>34</v>
      </c>
      <c r="U2072" t="s">
        <v>35</v>
      </c>
    </row>
    <row r="2073" spans="1:21" x14ac:dyDescent="0.2">
      <c r="A2073" t="s">
        <v>6720</v>
      </c>
      <c r="B2073" t="s">
        <v>6721</v>
      </c>
      <c r="C2073" t="s">
        <v>6855</v>
      </c>
      <c r="D2073" t="s">
        <v>6856</v>
      </c>
      <c r="E2073" t="s">
        <v>6857</v>
      </c>
      <c r="F2073" t="s">
        <v>6858</v>
      </c>
      <c r="G2073" t="s">
        <v>6859</v>
      </c>
      <c r="H2073">
        <v>1</v>
      </c>
      <c r="I2073" t="s">
        <v>6860</v>
      </c>
      <c r="J2073" t="s">
        <v>6860</v>
      </c>
      <c r="K2073" t="s">
        <v>29</v>
      </c>
      <c r="L2073" t="s">
        <v>47</v>
      </c>
      <c r="M2073">
        <v>327854</v>
      </c>
      <c r="N2073">
        <v>271889</v>
      </c>
      <c r="O2073" t="s">
        <v>6861</v>
      </c>
      <c r="P2073">
        <v>2027</v>
      </c>
      <c r="Q2073">
        <v>2</v>
      </c>
      <c r="R2073" t="s">
        <v>6729</v>
      </c>
      <c r="S2073" t="s">
        <v>33</v>
      </c>
      <c r="T2073" t="s">
        <v>34</v>
      </c>
      <c r="U2073" t="s">
        <v>35</v>
      </c>
    </row>
    <row r="2074" spans="1:21" hidden="1" x14ac:dyDescent="0.2">
      <c r="A2074" t="s">
        <v>6516</v>
      </c>
      <c r="B2074" t="s">
        <v>6517</v>
      </c>
      <c r="C2074" t="s">
        <v>6758</v>
      </c>
      <c r="D2074" t="s">
        <v>6759</v>
      </c>
      <c r="E2074" t="s">
        <v>6862</v>
      </c>
      <c r="F2074" t="s">
        <v>6863</v>
      </c>
      <c r="G2074" t="s">
        <v>6864</v>
      </c>
      <c r="H2074">
        <v>2</v>
      </c>
      <c r="I2074" t="s">
        <v>6865</v>
      </c>
      <c r="J2074" t="s">
        <v>6865</v>
      </c>
      <c r="K2074" t="s">
        <v>29</v>
      </c>
      <c r="L2074" t="s">
        <v>47</v>
      </c>
      <c r="M2074">
        <v>221622</v>
      </c>
      <c r="N2074">
        <v>62727</v>
      </c>
      <c r="O2074" t="s">
        <v>6866</v>
      </c>
      <c r="P2074">
        <v>2027</v>
      </c>
      <c r="Q2074">
        <v>2</v>
      </c>
      <c r="R2074" t="s">
        <v>49</v>
      </c>
      <c r="S2074" t="s">
        <v>33</v>
      </c>
      <c r="T2074" t="s">
        <v>34</v>
      </c>
      <c r="U2074" t="s">
        <v>35</v>
      </c>
    </row>
    <row r="2075" spans="1:21" hidden="1" x14ac:dyDescent="0.2">
      <c r="A2075" t="s">
        <v>6516</v>
      </c>
      <c r="B2075" t="s">
        <v>6517</v>
      </c>
      <c r="C2075" t="s">
        <v>6702</v>
      </c>
      <c r="D2075" t="s">
        <v>6703</v>
      </c>
      <c r="E2075" t="s">
        <v>6867</v>
      </c>
      <c r="F2075" t="s">
        <v>6868</v>
      </c>
      <c r="G2075" t="s">
        <v>6869</v>
      </c>
      <c r="H2075">
        <v>2</v>
      </c>
      <c r="I2075" t="s">
        <v>6870</v>
      </c>
      <c r="J2075" t="s">
        <v>6870</v>
      </c>
      <c r="K2075" t="s">
        <v>29</v>
      </c>
      <c r="L2075" t="s">
        <v>47</v>
      </c>
      <c r="M2075">
        <v>141996</v>
      </c>
      <c r="N2075">
        <v>26713</v>
      </c>
      <c r="O2075" t="s">
        <v>6871</v>
      </c>
      <c r="P2075">
        <v>2027</v>
      </c>
      <c r="Q2075">
        <v>2</v>
      </c>
      <c r="R2075" t="s">
        <v>49</v>
      </c>
      <c r="S2075" t="s">
        <v>33</v>
      </c>
      <c r="T2075" t="s">
        <v>34</v>
      </c>
      <c r="U2075" t="s">
        <v>35</v>
      </c>
    </row>
    <row r="2076" spans="1:21" hidden="1" x14ac:dyDescent="0.2">
      <c r="A2076" t="s">
        <v>6516</v>
      </c>
      <c r="B2076" t="s">
        <v>6517</v>
      </c>
      <c r="C2076" t="s">
        <v>6702</v>
      </c>
      <c r="D2076" t="s">
        <v>6703</v>
      </c>
      <c r="E2076" t="s">
        <v>6709</v>
      </c>
      <c r="F2076" t="s">
        <v>6710</v>
      </c>
      <c r="G2076" t="s">
        <v>6872</v>
      </c>
      <c r="H2076">
        <v>2</v>
      </c>
      <c r="I2076" t="s">
        <v>6873</v>
      </c>
      <c r="J2076" t="s">
        <v>6873</v>
      </c>
      <c r="K2076" t="s">
        <v>29</v>
      </c>
      <c r="L2076" t="s">
        <v>47</v>
      </c>
      <c r="M2076">
        <v>162738</v>
      </c>
      <c r="N2076">
        <v>27691</v>
      </c>
      <c r="O2076" t="s">
        <v>6874</v>
      </c>
      <c r="P2076">
        <v>2027</v>
      </c>
      <c r="Q2076">
        <v>2</v>
      </c>
      <c r="R2076" t="s">
        <v>49</v>
      </c>
      <c r="S2076" t="s">
        <v>33</v>
      </c>
      <c r="T2076" t="s">
        <v>34</v>
      </c>
      <c r="U2076" t="s">
        <v>35</v>
      </c>
    </row>
    <row r="2077" spans="1:21" hidden="1" x14ac:dyDescent="0.2">
      <c r="A2077" t="s">
        <v>6720</v>
      </c>
      <c r="B2077" t="s">
        <v>6721</v>
      </c>
      <c r="C2077" t="s">
        <v>6855</v>
      </c>
      <c r="D2077" t="s">
        <v>6856</v>
      </c>
      <c r="E2077" t="s">
        <v>6857</v>
      </c>
      <c r="F2077" t="s">
        <v>6858</v>
      </c>
      <c r="G2077" t="s">
        <v>6875</v>
      </c>
      <c r="H2077">
        <v>1</v>
      </c>
      <c r="I2077" t="s">
        <v>6876</v>
      </c>
      <c r="J2077" t="s">
        <v>6876</v>
      </c>
      <c r="K2077" t="s">
        <v>29</v>
      </c>
      <c r="L2077" t="s">
        <v>47</v>
      </c>
      <c r="M2077">
        <v>348649</v>
      </c>
      <c r="N2077">
        <v>282643</v>
      </c>
      <c r="O2077" t="s">
        <v>6877</v>
      </c>
      <c r="P2077">
        <v>2027</v>
      </c>
      <c r="Q2077">
        <v>2</v>
      </c>
      <c r="R2077" t="s">
        <v>205</v>
      </c>
      <c r="S2077" t="s">
        <v>33</v>
      </c>
      <c r="T2077" t="s">
        <v>34</v>
      </c>
      <c r="U2077" t="s">
        <v>35</v>
      </c>
    </row>
    <row r="2078" spans="1:21" hidden="1" x14ac:dyDescent="0.2">
      <c r="A2078" t="s">
        <v>6516</v>
      </c>
      <c r="B2078" t="s">
        <v>6517</v>
      </c>
      <c r="C2078" t="s">
        <v>6702</v>
      </c>
      <c r="D2078" t="s">
        <v>6703</v>
      </c>
      <c r="E2078" t="s">
        <v>6867</v>
      </c>
      <c r="F2078" t="s">
        <v>6868</v>
      </c>
      <c r="G2078" t="s">
        <v>6878</v>
      </c>
      <c r="H2078">
        <v>2</v>
      </c>
      <c r="I2078" t="s">
        <v>6879</v>
      </c>
      <c r="J2078" t="s">
        <v>6879</v>
      </c>
      <c r="K2078" t="s">
        <v>29</v>
      </c>
      <c r="L2078" t="s">
        <v>47</v>
      </c>
      <c r="M2078">
        <v>151406</v>
      </c>
      <c r="N2078">
        <v>31716</v>
      </c>
      <c r="O2078" t="s">
        <v>6880</v>
      </c>
      <c r="P2078">
        <v>2027</v>
      </c>
      <c r="Q2078">
        <v>2</v>
      </c>
      <c r="R2078" t="s">
        <v>49</v>
      </c>
      <c r="S2078" t="s">
        <v>33</v>
      </c>
      <c r="T2078" t="s">
        <v>34</v>
      </c>
      <c r="U2078" t="s">
        <v>35</v>
      </c>
    </row>
    <row r="2079" spans="1:21" hidden="1" x14ac:dyDescent="0.2">
      <c r="A2079" t="s">
        <v>6720</v>
      </c>
      <c r="B2079" t="s">
        <v>6721</v>
      </c>
      <c r="C2079" t="s">
        <v>6855</v>
      </c>
      <c r="D2079" t="s">
        <v>6856</v>
      </c>
      <c r="E2079" t="s">
        <v>6857</v>
      </c>
      <c r="F2079" t="s">
        <v>6858</v>
      </c>
      <c r="G2079" t="s">
        <v>6881</v>
      </c>
      <c r="H2079">
        <v>1</v>
      </c>
      <c r="I2079" t="s">
        <v>6882</v>
      </c>
      <c r="J2079" t="s">
        <v>6882</v>
      </c>
      <c r="K2079" t="s">
        <v>29</v>
      </c>
      <c r="L2079" t="s">
        <v>47</v>
      </c>
      <c r="M2079">
        <v>356063</v>
      </c>
      <c r="N2079">
        <v>279931</v>
      </c>
      <c r="O2079" t="s">
        <v>6883</v>
      </c>
      <c r="P2079">
        <v>2027</v>
      </c>
      <c r="Q2079">
        <v>2</v>
      </c>
      <c r="R2079" t="s">
        <v>49</v>
      </c>
      <c r="S2079" t="s">
        <v>33</v>
      </c>
      <c r="T2079" t="s">
        <v>34</v>
      </c>
      <c r="U2079" t="s">
        <v>35</v>
      </c>
    </row>
    <row r="2080" spans="1:21" hidden="1" x14ac:dyDescent="0.2">
      <c r="A2080" t="s">
        <v>6516</v>
      </c>
      <c r="B2080" t="s">
        <v>6517</v>
      </c>
      <c r="C2080" t="s">
        <v>6702</v>
      </c>
      <c r="D2080" t="s">
        <v>6703</v>
      </c>
      <c r="E2080" t="s">
        <v>6753</v>
      </c>
      <c r="F2080" t="s">
        <v>6754</v>
      </c>
      <c r="G2080" t="s">
        <v>6884</v>
      </c>
      <c r="H2080">
        <v>2</v>
      </c>
      <c r="I2080" t="s">
        <v>6885</v>
      </c>
      <c r="J2080" t="s">
        <v>6885</v>
      </c>
      <c r="K2080" t="s">
        <v>29</v>
      </c>
      <c r="L2080" t="s">
        <v>47</v>
      </c>
      <c r="M2080">
        <v>197263</v>
      </c>
      <c r="N2080">
        <v>45834</v>
      </c>
      <c r="O2080" t="s">
        <v>6886</v>
      </c>
      <c r="P2080">
        <v>2027</v>
      </c>
      <c r="Q2080">
        <v>2</v>
      </c>
      <c r="R2080" t="s">
        <v>49</v>
      </c>
      <c r="S2080" t="s">
        <v>33</v>
      </c>
      <c r="T2080" t="s">
        <v>34</v>
      </c>
      <c r="U2080" t="s">
        <v>35</v>
      </c>
    </row>
    <row r="2081" spans="1:21" hidden="1" x14ac:dyDescent="0.2">
      <c r="A2081" t="s">
        <v>6720</v>
      </c>
      <c r="B2081" t="s">
        <v>6721</v>
      </c>
      <c r="C2081" t="s">
        <v>6855</v>
      </c>
      <c r="D2081" t="s">
        <v>6856</v>
      </c>
      <c r="E2081" t="s">
        <v>6857</v>
      </c>
      <c r="F2081" t="s">
        <v>6858</v>
      </c>
      <c r="G2081" t="s">
        <v>6887</v>
      </c>
      <c r="H2081">
        <v>1</v>
      </c>
      <c r="I2081" t="s">
        <v>6888</v>
      </c>
      <c r="J2081" t="s">
        <v>6888</v>
      </c>
      <c r="K2081" t="s">
        <v>29</v>
      </c>
      <c r="L2081" t="s">
        <v>47</v>
      </c>
      <c r="M2081">
        <v>348445</v>
      </c>
      <c r="N2081">
        <v>276703</v>
      </c>
      <c r="O2081" t="s">
        <v>6889</v>
      </c>
      <c r="P2081">
        <v>2027</v>
      </c>
      <c r="Q2081">
        <v>2</v>
      </c>
      <c r="R2081" t="s">
        <v>49</v>
      </c>
      <c r="S2081" t="s">
        <v>33</v>
      </c>
      <c r="T2081" t="s">
        <v>34</v>
      </c>
      <c r="U2081" t="s">
        <v>35</v>
      </c>
    </row>
    <row r="2082" spans="1:21" x14ac:dyDescent="0.2">
      <c r="A2082" t="s">
        <v>6720</v>
      </c>
      <c r="B2082" t="s">
        <v>6721</v>
      </c>
      <c r="C2082" t="s">
        <v>6855</v>
      </c>
      <c r="D2082" t="s">
        <v>6856</v>
      </c>
      <c r="E2082" t="s">
        <v>6857</v>
      </c>
      <c r="F2082" t="s">
        <v>6858</v>
      </c>
      <c r="G2082" t="s">
        <v>6890</v>
      </c>
      <c r="H2082">
        <v>1</v>
      </c>
      <c r="I2082" t="s">
        <v>6891</v>
      </c>
      <c r="J2082" t="s">
        <v>6891</v>
      </c>
      <c r="K2082" t="s">
        <v>29</v>
      </c>
      <c r="L2082" t="s">
        <v>47</v>
      </c>
      <c r="M2082">
        <v>318587</v>
      </c>
      <c r="N2082">
        <v>280424</v>
      </c>
      <c r="O2082" t="s">
        <v>6892</v>
      </c>
      <c r="P2082">
        <v>2027</v>
      </c>
      <c r="Q2082">
        <v>2</v>
      </c>
      <c r="R2082" t="s">
        <v>6729</v>
      </c>
      <c r="S2082" t="s">
        <v>33</v>
      </c>
      <c r="T2082" t="s">
        <v>34</v>
      </c>
      <c r="U2082" t="s">
        <v>35</v>
      </c>
    </row>
    <row r="2083" spans="1:21" hidden="1" x14ac:dyDescent="0.2">
      <c r="A2083" t="s">
        <v>6516</v>
      </c>
      <c r="B2083" t="s">
        <v>6517</v>
      </c>
      <c r="C2083" t="s">
        <v>6702</v>
      </c>
      <c r="D2083" t="s">
        <v>6703</v>
      </c>
      <c r="E2083" t="s">
        <v>6753</v>
      </c>
      <c r="F2083" t="s">
        <v>6754</v>
      </c>
      <c r="G2083" t="s">
        <v>6893</v>
      </c>
      <c r="H2083">
        <v>2</v>
      </c>
      <c r="I2083" t="s">
        <v>6894</v>
      </c>
      <c r="J2083" t="s">
        <v>6894</v>
      </c>
      <c r="K2083" t="s">
        <v>29</v>
      </c>
      <c r="L2083" t="s">
        <v>47</v>
      </c>
      <c r="M2083">
        <v>209030</v>
      </c>
      <c r="N2083">
        <v>55518</v>
      </c>
      <c r="O2083" t="s">
        <v>6895</v>
      </c>
      <c r="P2083">
        <v>2027</v>
      </c>
      <c r="Q2083">
        <v>2</v>
      </c>
      <c r="R2083" t="s">
        <v>49</v>
      </c>
      <c r="S2083" t="s">
        <v>33</v>
      </c>
      <c r="T2083" t="s">
        <v>34</v>
      </c>
      <c r="U2083" t="s">
        <v>35</v>
      </c>
    </row>
    <row r="2084" spans="1:21" hidden="1" x14ac:dyDescent="0.2">
      <c r="A2084" t="s">
        <v>6720</v>
      </c>
      <c r="B2084" t="s">
        <v>6721</v>
      </c>
      <c r="C2084" t="s">
        <v>6855</v>
      </c>
      <c r="D2084" t="s">
        <v>6856</v>
      </c>
      <c r="E2084" t="s">
        <v>6857</v>
      </c>
      <c r="F2084" t="s">
        <v>6858</v>
      </c>
      <c r="G2084" t="s">
        <v>6896</v>
      </c>
      <c r="H2084">
        <v>1</v>
      </c>
      <c r="I2084" t="s">
        <v>6897</v>
      </c>
      <c r="J2084" t="s">
        <v>6897</v>
      </c>
      <c r="K2084" t="s">
        <v>29</v>
      </c>
      <c r="L2084" t="s">
        <v>47</v>
      </c>
      <c r="M2084">
        <v>343479</v>
      </c>
      <c r="N2084">
        <v>284232</v>
      </c>
      <c r="O2084" t="s">
        <v>6898</v>
      </c>
      <c r="P2084">
        <v>2027</v>
      </c>
      <c r="Q2084">
        <v>2</v>
      </c>
      <c r="R2084" t="s">
        <v>49</v>
      </c>
      <c r="S2084" t="s">
        <v>33</v>
      </c>
      <c r="T2084" t="s">
        <v>34</v>
      </c>
      <c r="U2084" t="s">
        <v>35</v>
      </c>
    </row>
    <row r="2085" spans="1:21" hidden="1" x14ac:dyDescent="0.2">
      <c r="A2085" t="s">
        <v>6516</v>
      </c>
      <c r="B2085" t="s">
        <v>6517</v>
      </c>
      <c r="C2085" t="s">
        <v>6702</v>
      </c>
      <c r="D2085" t="s">
        <v>6703</v>
      </c>
      <c r="E2085" t="s">
        <v>6704</v>
      </c>
      <c r="F2085" t="s">
        <v>6705</v>
      </c>
      <c r="G2085" t="s">
        <v>6899</v>
      </c>
      <c r="H2085">
        <v>2</v>
      </c>
      <c r="I2085" t="s">
        <v>6900</v>
      </c>
      <c r="J2085" t="s">
        <v>6900</v>
      </c>
      <c r="K2085" t="s">
        <v>29</v>
      </c>
      <c r="L2085" t="s">
        <v>47</v>
      </c>
      <c r="M2085">
        <v>183088</v>
      </c>
      <c r="N2085">
        <v>50266</v>
      </c>
      <c r="O2085" t="s">
        <v>6901</v>
      </c>
      <c r="P2085">
        <v>2027</v>
      </c>
      <c r="Q2085">
        <v>2</v>
      </c>
      <c r="R2085" t="s">
        <v>49</v>
      </c>
      <c r="S2085" t="s">
        <v>33</v>
      </c>
      <c r="T2085" t="s">
        <v>34</v>
      </c>
      <c r="U2085" t="s">
        <v>35</v>
      </c>
    </row>
    <row r="2086" spans="1:21" hidden="1" x14ac:dyDescent="0.2">
      <c r="A2086" t="s">
        <v>6720</v>
      </c>
      <c r="B2086" t="s">
        <v>6721</v>
      </c>
      <c r="C2086" t="s">
        <v>6855</v>
      </c>
      <c r="D2086" t="s">
        <v>6856</v>
      </c>
      <c r="E2086" t="s">
        <v>6857</v>
      </c>
      <c r="F2086" t="s">
        <v>6858</v>
      </c>
      <c r="G2086" t="s">
        <v>6902</v>
      </c>
      <c r="H2086">
        <v>1</v>
      </c>
      <c r="I2086" t="s">
        <v>6903</v>
      </c>
      <c r="J2086" t="s">
        <v>6903</v>
      </c>
      <c r="K2086" t="s">
        <v>29</v>
      </c>
      <c r="L2086" t="s">
        <v>47</v>
      </c>
      <c r="M2086">
        <v>338370</v>
      </c>
      <c r="N2086">
        <v>291514</v>
      </c>
      <c r="O2086" t="s">
        <v>6904</v>
      </c>
      <c r="P2086">
        <v>2027</v>
      </c>
      <c r="Q2086">
        <v>2</v>
      </c>
      <c r="R2086" t="s">
        <v>49</v>
      </c>
      <c r="S2086" t="s">
        <v>33</v>
      </c>
      <c r="T2086" t="s">
        <v>34</v>
      </c>
      <c r="U2086" t="s">
        <v>35</v>
      </c>
    </row>
    <row r="2087" spans="1:21" hidden="1" x14ac:dyDescent="0.2">
      <c r="A2087" t="s">
        <v>6516</v>
      </c>
      <c r="B2087" t="s">
        <v>6517</v>
      </c>
      <c r="C2087" t="s">
        <v>6702</v>
      </c>
      <c r="D2087" t="s">
        <v>6703</v>
      </c>
      <c r="E2087" t="s">
        <v>6704</v>
      </c>
      <c r="F2087" t="s">
        <v>6705</v>
      </c>
      <c r="G2087" t="s">
        <v>6905</v>
      </c>
      <c r="H2087">
        <v>2</v>
      </c>
      <c r="I2087" t="s">
        <v>6906</v>
      </c>
      <c r="J2087" t="s">
        <v>6906</v>
      </c>
      <c r="K2087" t="s">
        <v>29</v>
      </c>
      <c r="L2087" t="s">
        <v>47</v>
      </c>
      <c r="M2087">
        <v>187372</v>
      </c>
      <c r="N2087">
        <v>50856</v>
      </c>
      <c r="O2087" t="s">
        <v>6907</v>
      </c>
      <c r="P2087">
        <v>2027</v>
      </c>
      <c r="Q2087">
        <v>2</v>
      </c>
      <c r="R2087" t="s">
        <v>49</v>
      </c>
      <c r="S2087" t="s">
        <v>33</v>
      </c>
      <c r="T2087" t="s">
        <v>34</v>
      </c>
      <c r="U2087" t="s">
        <v>35</v>
      </c>
    </row>
    <row r="2088" spans="1:21" hidden="1" x14ac:dyDescent="0.2">
      <c r="A2088" t="s">
        <v>6720</v>
      </c>
      <c r="B2088" t="s">
        <v>6721</v>
      </c>
      <c r="C2088" t="s">
        <v>6855</v>
      </c>
      <c r="D2088" t="s">
        <v>6856</v>
      </c>
      <c r="E2088" t="s">
        <v>6857</v>
      </c>
      <c r="F2088" t="s">
        <v>6858</v>
      </c>
      <c r="G2088" t="s">
        <v>6908</v>
      </c>
      <c r="H2088">
        <v>1</v>
      </c>
      <c r="I2088" t="s">
        <v>6909</v>
      </c>
      <c r="J2088" t="s">
        <v>6909</v>
      </c>
      <c r="K2088" t="s">
        <v>29</v>
      </c>
      <c r="L2088" t="s">
        <v>47</v>
      </c>
      <c r="M2088">
        <v>355190</v>
      </c>
      <c r="N2088">
        <v>271424</v>
      </c>
      <c r="O2088" t="s">
        <v>6910</v>
      </c>
      <c r="P2088">
        <v>2027</v>
      </c>
      <c r="Q2088">
        <v>2</v>
      </c>
      <c r="R2088" t="s">
        <v>49</v>
      </c>
      <c r="S2088" t="s">
        <v>33</v>
      </c>
      <c r="T2088" t="s">
        <v>34</v>
      </c>
      <c r="U2088" t="s">
        <v>35</v>
      </c>
    </row>
    <row r="2089" spans="1:21" hidden="1" x14ac:dyDescent="0.2">
      <c r="A2089" t="s">
        <v>6516</v>
      </c>
      <c r="B2089" t="s">
        <v>6517</v>
      </c>
      <c r="C2089" t="s">
        <v>6702</v>
      </c>
      <c r="D2089" t="s">
        <v>6703</v>
      </c>
      <c r="E2089" t="s">
        <v>6704</v>
      </c>
      <c r="F2089" t="s">
        <v>6705</v>
      </c>
      <c r="G2089" t="s">
        <v>6911</v>
      </c>
      <c r="H2089">
        <v>2</v>
      </c>
      <c r="I2089" t="s">
        <v>6912</v>
      </c>
      <c r="J2089" t="s">
        <v>6912</v>
      </c>
      <c r="K2089" t="s">
        <v>29</v>
      </c>
      <c r="L2089" t="s">
        <v>47</v>
      </c>
      <c r="M2089">
        <v>188661</v>
      </c>
      <c r="N2089">
        <v>53638</v>
      </c>
      <c r="O2089" t="s">
        <v>6913</v>
      </c>
      <c r="P2089">
        <v>2027</v>
      </c>
      <c r="Q2089">
        <v>2</v>
      </c>
      <c r="R2089" t="s">
        <v>49</v>
      </c>
      <c r="S2089" t="s">
        <v>33</v>
      </c>
      <c r="T2089" t="s">
        <v>34</v>
      </c>
      <c r="U2089" t="s">
        <v>35</v>
      </c>
    </row>
    <row r="2090" spans="1:21" hidden="1" x14ac:dyDescent="0.2">
      <c r="A2090" t="s">
        <v>6720</v>
      </c>
      <c r="B2090" t="s">
        <v>6721</v>
      </c>
      <c r="C2090" t="s">
        <v>6855</v>
      </c>
      <c r="D2090" t="s">
        <v>6856</v>
      </c>
      <c r="E2090" t="s">
        <v>6857</v>
      </c>
      <c r="F2090" t="s">
        <v>6858</v>
      </c>
      <c r="G2090" t="s">
        <v>6914</v>
      </c>
      <c r="H2090">
        <v>1</v>
      </c>
      <c r="I2090" t="s">
        <v>6915</v>
      </c>
      <c r="J2090" t="s">
        <v>6915</v>
      </c>
      <c r="K2090" t="s">
        <v>29</v>
      </c>
      <c r="L2090" t="s">
        <v>47</v>
      </c>
      <c r="M2090">
        <v>354386</v>
      </c>
      <c r="N2090">
        <v>286804</v>
      </c>
      <c r="O2090" t="s">
        <v>6916</v>
      </c>
      <c r="P2090">
        <v>2027</v>
      </c>
      <c r="Q2090">
        <v>2</v>
      </c>
      <c r="R2090" t="s">
        <v>49</v>
      </c>
      <c r="S2090" t="s">
        <v>33</v>
      </c>
      <c r="T2090" t="s">
        <v>34</v>
      </c>
      <c r="U2090" t="s">
        <v>35</v>
      </c>
    </row>
    <row r="2091" spans="1:21" hidden="1" x14ac:dyDescent="0.2">
      <c r="A2091" t="s">
        <v>6516</v>
      </c>
      <c r="B2091" t="s">
        <v>6517</v>
      </c>
      <c r="C2091" t="s">
        <v>6758</v>
      </c>
      <c r="D2091" t="s">
        <v>6759</v>
      </c>
      <c r="E2091" t="s">
        <v>6917</v>
      </c>
      <c r="F2091" t="s">
        <v>6918</v>
      </c>
      <c r="G2091" t="s">
        <v>6919</v>
      </c>
      <c r="H2091">
        <v>2</v>
      </c>
      <c r="I2091" t="s">
        <v>6920</v>
      </c>
      <c r="J2091" t="s">
        <v>6920</v>
      </c>
      <c r="K2091" t="s">
        <v>29</v>
      </c>
      <c r="L2091" t="s">
        <v>47</v>
      </c>
      <c r="M2091">
        <v>196824</v>
      </c>
      <c r="N2091">
        <v>70629</v>
      </c>
      <c r="O2091" t="s">
        <v>6921</v>
      </c>
      <c r="P2091">
        <v>2027</v>
      </c>
      <c r="Q2091">
        <v>2</v>
      </c>
      <c r="R2091" t="s">
        <v>49</v>
      </c>
      <c r="S2091" t="s">
        <v>33</v>
      </c>
      <c r="T2091" t="s">
        <v>34</v>
      </c>
      <c r="U2091" t="s">
        <v>35</v>
      </c>
    </row>
    <row r="2092" spans="1:21" hidden="1" x14ac:dyDescent="0.2">
      <c r="A2092" t="s">
        <v>6720</v>
      </c>
      <c r="B2092" t="s">
        <v>6721</v>
      </c>
      <c r="C2092" t="s">
        <v>6855</v>
      </c>
      <c r="D2092" t="s">
        <v>6856</v>
      </c>
      <c r="E2092" t="s">
        <v>6857</v>
      </c>
      <c r="F2092" t="s">
        <v>6858</v>
      </c>
      <c r="G2092" t="s">
        <v>6922</v>
      </c>
      <c r="H2092">
        <v>1</v>
      </c>
      <c r="I2092" t="s">
        <v>6923</v>
      </c>
      <c r="J2092" t="s">
        <v>6923</v>
      </c>
      <c r="K2092" t="s">
        <v>29</v>
      </c>
      <c r="L2092" t="s">
        <v>47</v>
      </c>
      <c r="M2092">
        <v>364901</v>
      </c>
      <c r="N2092">
        <v>273300</v>
      </c>
      <c r="O2092" t="s">
        <v>6924</v>
      </c>
      <c r="P2092">
        <v>2027</v>
      </c>
      <c r="Q2092">
        <v>2</v>
      </c>
      <c r="R2092" t="s">
        <v>49</v>
      </c>
      <c r="S2092" t="s">
        <v>33</v>
      </c>
      <c r="T2092" t="s">
        <v>34</v>
      </c>
      <c r="U2092" t="s">
        <v>35</v>
      </c>
    </row>
    <row r="2093" spans="1:21" x14ac:dyDescent="0.2">
      <c r="A2093" t="s">
        <v>6720</v>
      </c>
      <c r="B2093" t="s">
        <v>6721</v>
      </c>
      <c r="C2093" t="s">
        <v>6855</v>
      </c>
      <c r="D2093" t="s">
        <v>6856</v>
      </c>
      <c r="E2093" t="s">
        <v>6857</v>
      </c>
      <c r="F2093" t="s">
        <v>6858</v>
      </c>
      <c r="G2093" t="s">
        <v>6925</v>
      </c>
      <c r="H2093">
        <v>1</v>
      </c>
      <c r="I2093" t="s">
        <v>6926</v>
      </c>
      <c r="J2093" t="s">
        <v>6926</v>
      </c>
      <c r="K2093" t="s">
        <v>29</v>
      </c>
      <c r="L2093" t="s">
        <v>47</v>
      </c>
      <c r="M2093">
        <v>324264</v>
      </c>
      <c r="N2093">
        <v>274552</v>
      </c>
      <c r="O2093" t="s">
        <v>6927</v>
      </c>
      <c r="P2093">
        <v>2027</v>
      </c>
      <c r="Q2093">
        <v>2</v>
      </c>
      <c r="R2093" t="s">
        <v>6729</v>
      </c>
      <c r="S2093" t="s">
        <v>33</v>
      </c>
      <c r="T2093" t="s">
        <v>34</v>
      </c>
      <c r="U2093" t="s">
        <v>35</v>
      </c>
    </row>
    <row r="2094" spans="1:21" hidden="1" x14ac:dyDescent="0.2">
      <c r="A2094" t="s">
        <v>6720</v>
      </c>
      <c r="B2094" t="s">
        <v>6721</v>
      </c>
      <c r="C2094" t="s">
        <v>6855</v>
      </c>
      <c r="D2094" t="s">
        <v>6856</v>
      </c>
      <c r="E2094" t="s">
        <v>6857</v>
      </c>
      <c r="F2094" t="s">
        <v>6858</v>
      </c>
      <c r="G2094" t="s">
        <v>6928</v>
      </c>
      <c r="H2094">
        <v>1</v>
      </c>
      <c r="I2094" t="s">
        <v>6929</v>
      </c>
      <c r="J2094" t="s">
        <v>6929</v>
      </c>
      <c r="K2094" t="s">
        <v>29</v>
      </c>
      <c r="L2094" t="s">
        <v>47</v>
      </c>
      <c r="M2094">
        <v>351396</v>
      </c>
      <c r="N2094">
        <v>284223</v>
      </c>
      <c r="O2094" t="s">
        <v>6930</v>
      </c>
      <c r="P2094">
        <v>2027</v>
      </c>
      <c r="Q2094">
        <v>2</v>
      </c>
      <c r="R2094" t="s">
        <v>49</v>
      </c>
      <c r="S2094" t="s">
        <v>33</v>
      </c>
      <c r="T2094" t="s">
        <v>34</v>
      </c>
      <c r="U2094" t="s">
        <v>35</v>
      </c>
    </row>
    <row r="2095" spans="1:21" x14ac:dyDescent="0.2">
      <c r="A2095" t="s">
        <v>6720</v>
      </c>
      <c r="B2095" t="s">
        <v>6721</v>
      </c>
      <c r="C2095" t="s">
        <v>6855</v>
      </c>
      <c r="D2095" t="s">
        <v>6856</v>
      </c>
      <c r="E2095" t="s">
        <v>6857</v>
      </c>
      <c r="F2095" t="s">
        <v>6858</v>
      </c>
      <c r="G2095" t="s">
        <v>6931</v>
      </c>
      <c r="H2095">
        <v>1</v>
      </c>
      <c r="I2095" t="s">
        <v>6932</v>
      </c>
      <c r="J2095" t="s">
        <v>6932</v>
      </c>
      <c r="K2095" t="s">
        <v>29</v>
      </c>
      <c r="L2095" t="s">
        <v>47</v>
      </c>
      <c r="M2095">
        <v>316187</v>
      </c>
      <c r="N2095">
        <v>280539</v>
      </c>
      <c r="O2095" t="s">
        <v>6933</v>
      </c>
      <c r="P2095">
        <v>2027</v>
      </c>
      <c r="Q2095">
        <v>2</v>
      </c>
      <c r="R2095" t="s">
        <v>6729</v>
      </c>
      <c r="S2095" t="s">
        <v>33</v>
      </c>
      <c r="T2095" t="s">
        <v>34</v>
      </c>
      <c r="U2095" t="s">
        <v>35</v>
      </c>
    </row>
    <row r="2096" spans="1:21" hidden="1" x14ac:dyDescent="0.2">
      <c r="A2096" t="s">
        <v>6720</v>
      </c>
      <c r="B2096" t="s">
        <v>6721</v>
      </c>
      <c r="C2096" t="s">
        <v>6855</v>
      </c>
      <c r="D2096" t="s">
        <v>6856</v>
      </c>
      <c r="E2096" t="s">
        <v>6857</v>
      </c>
      <c r="F2096" t="s">
        <v>6858</v>
      </c>
      <c r="G2096" t="s">
        <v>6934</v>
      </c>
      <c r="H2096">
        <v>1</v>
      </c>
      <c r="I2096" t="s">
        <v>6935</v>
      </c>
      <c r="J2096" t="s">
        <v>6935</v>
      </c>
      <c r="K2096" t="s">
        <v>29</v>
      </c>
      <c r="L2096" t="s">
        <v>47</v>
      </c>
      <c r="M2096">
        <v>349560</v>
      </c>
      <c r="N2096">
        <v>278530</v>
      </c>
      <c r="O2096" t="s">
        <v>6936</v>
      </c>
      <c r="P2096">
        <v>2027</v>
      </c>
      <c r="Q2096">
        <v>2</v>
      </c>
      <c r="R2096" t="s">
        <v>49</v>
      </c>
      <c r="S2096" t="s">
        <v>33</v>
      </c>
      <c r="T2096" t="s">
        <v>34</v>
      </c>
      <c r="U2096" t="s">
        <v>35</v>
      </c>
    </row>
    <row r="2097" spans="1:21" x14ac:dyDescent="0.2">
      <c r="A2097" t="s">
        <v>6720</v>
      </c>
      <c r="B2097" t="s">
        <v>6721</v>
      </c>
      <c r="C2097" t="s">
        <v>6855</v>
      </c>
      <c r="D2097" t="s">
        <v>6856</v>
      </c>
      <c r="E2097" t="s">
        <v>6857</v>
      </c>
      <c r="F2097" t="s">
        <v>6858</v>
      </c>
      <c r="G2097" t="s">
        <v>6937</v>
      </c>
      <c r="H2097">
        <v>1</v>
      </c>
      <c r="I2097" t="s">
        <v>6938</v>
      </c>
      <c r="J2097" t="s">
        <v>6938</v>
      </c>
      <c r="K2097" t="s">
        <v>29</v>
      </c>
      <c r="L2097" t="s">
        <v>47</v>
      </c>
      <c r="M2097">
        <v>313608</v>
      </c>
      <c r="N2097">
        <v>282780</v>
      </c>
      <c r="O2097" t="s">
        <v>6939</v>
      </c>
      <c r="P2097">
        <v>2027</v>
      </c>
      <c r="Q2097">
        <v>2</v>
      </c>
      <c r="R2097" t="s">
        <v>6729</v>
      </c>
      <c r="S2097" t="s">
        <v>33</v>
      </c>
      <c r="T2097" t="s">
        <v>34</v>
      </c>
      <c r="U2097" t="s">
        <v>35</v>
      </c>
    </row>
    <row r="2098" spans="1:21" hidden="1" x14ac:dyDescent="0.2">
      <c r="A2098" t="s">
        <v>6516</v>
      </c>
      <c r="B2098" t="s">
        <v>6517</v>
      </c>
      <c r="C2098" t="s">
        <v>6702</v>
      </c>
      <c r="D2098" t="s">
        <v>6703</v>
      </c>
      <c r="E2098" t="s">
        <v>6940</v>
      </c>
      <c r="F2098" t="s">
        <v>6941</v>
      </c>
      <c r="G2098" t="s">
        <v>6942</v>
      </c>
      <c r="H2098">
        <v>2</v>
      </c>
      <c r="I2098" t="s">
        <v>6943</v>
      </c>
      <c r="J2098" t="s">
        <v>6943</v>
      </c>
      <c r="K2098" t="s">
        <v>29</v>
      </c>
      <c r="L2098" t="s">
        <v>30</v>
      </c>
      <c r="M2098">
        <v>157789</v>
      </c>
      <c r="N2098">
        <v>38645</v>
      </c>
      <c r="O2098" t="s">
        <v>6944</v>
      </c>
      <c r="P2098">
        <v>2027</v>
      </c>
      <c r="Q2098">
        <v>2</v>
      </c>
      <c r="R2098" t="s">
        <v>49</v>
      </c>
      <c r="S2098" t="s">
        <v>33</v>
      </c>
      <c r="T2098" t="s">
        <v>34</v>
      </c>
      <c r="U2098" t="s">
        <v>35</v>
      </c>
    </row>
    <row r="2099" spans="1:21" hidden="1" x14ac:dyDescent="0.2">
      <c r="A2099" t="s">
        <v>6516</v>
      </c>
      <c r="B2099" t="s">
        <v>6517</v>
      </c>
      <c r="C2099" t="s">
        <v>6702</v>
      </c>
      <c r="D2099" t="s">
        <v>6703</v>
      </c>
      <c r="E2099" t="s">
        <v>6940</v>
      </c>
      <c r="F2099" t="s">
        <v>6941</v>
      </c>
      <c r="G2099" t="s">
        <v>6945</v>
      </c>
      <c r="H2099">
        <v>2</v>
      </c>
      <c r="I2099" t="s">
        <v>6946</v>
      </c>
      <c r="J2099" t="s">
        <v>6946</v>
      </c>
      <c r="K2099" t="s">
        <v>29</v>
      </c>
      <c r="L2099" t="s">
        <v>30</v>
      </c>
      <c r="M2099">
        <v>161631</v>
      </c>
      <c r="N2099">
        <v>41707</v>
      </c>
      <c r="O2099" t="s">
        <v>6947</v>
      </c>
      <c r="P2099">
        <v>2027</v>
      </c>
      <c r="Q2099">
        <v>2</v>
      </c>
      <c r="R2099" t="s">
        <v>49</v>
      </c>
      <c r="S2099" t="s">
        <v>33</v>
      </c>
      <c r="T2099" t="s">
        <v>34</v>
      </c>
      <c r="U2099" t="s">
        <v>35</v>
      </c>
    </row>
    <row r="2100" spans="1:21" hidden="1" x14ac:dyDescent="0.2">
      <c r="A2100" t="s">
        <v>6516</v>
      </c>
      <c r="B2100" t="s">
        <v>6517</v>
      </c>
      <c r="C2100" t="s">
        <v>6702</v>
      </c>
      <c r="D2100" t="s">
        <v>6703</v>
      </c>
      <c r="E2100" t="s">
        <v>6940</v>
      </c>
      <c r="F2100" t="s">
        <v>6941</v>
      </c>
      <c r="G2100" t="s">
        <v>6948</v>
      </c>
      <c r="H2100">
        <v>2</v>
      </c>
      <c r="I2100" t="s">
        <v>6949</v>
      </c>
      <c r="J2100" t="s">
        <v>6949</v>
      </c>
      <c r="K2100" t="s">
        <v>29</v>
      </c>
      <c r="L2100" t="s">
        <v>30</v>
      </c>
      <c r="M2100">
        <v>166407</v>
      </c>
      <c r="N2100">
        <v>45142</v>
      </c>
      <c r="O2100" t="s">
        <v>6950</v>
      </c>
      <c r="P2100">
        <v>2027</v>
      </c>
      <c r="Q2100">
        <v>2</v>
      </c>
      <c r="R2100" t="s">
        <v>49</v>
      </c>
      <c r="S2100" t="s">
        <v>33</v>
      </c>
      <c r="T2100" t="s">
        <v>34</v>
      </c>
      <c r="U2100" t="s">
        <v>35</v>
      </c>
    </row>
    <row r="2101" spans="1:21" hidden="1" x14ac:dyDescent="0.2">
      <c r="A2101" t="s">
        <v>6516</v>
      </c>
      <c r="B2101" t="s">
        <v>6517</v>
      </c>
      <c r="C2101" t="s">
        <v>6702</v>
      </c>
      <c r="D2101" t="s">
        <v>6703</v>
      </c>
      <c r="E2101" t="s">
        <v>6940</v>
      </c>
      <c r="F2101" t="s">
        <v>6941</v>
      </c>
      <c r="G2101" t="s">
        <v>6951</v>
      </c>
      <c r="H2101">
        <v>2</v>
      </c>
      <c r="I2101" t="s">
        <v>6952</v>
      </c>
      <c r="J2101" t="s">
        <v>6952</v>
      </c>
      <c r="K2101" t="s">
        <v>29</v>
      </c>
      <c r="L2101" t="s">
        <v>47</v>
      </c>
      <c r="M2101">
        <v>178059</v>
      </c>
      <c r="N2101">
        <v>51960</v>
      </c>
      <c r="O2101" t="s">
        <v>6953</v>
      </c>
      <c r="P2101">
        <v>2027</v>
      </c>
      <c r="Q2101">
        <v>2</v>
      </c>
      <c r="R2101" t="s">
        <v>49</v>
      </c>
      <c r="S2101" t="s">
        <v>33</v>
      </c>
      <c r="T2101" t="s">
        <v>34</v>
      </c>
      <c r="U2101" t="s">
        <v>35</v>
      </c>
    </row>
    <row r="2102" spans="1:21" hidden="1" x14ac:dyDescent="0.2">
      <c r="A2102" t="s">
        <v>6516</v>
      </c>
      <c r="B2102" t="s">
        <v>6517</v>
      </c>
      <c r="C2102" t="s">
        <v>6758</v>
      </c>
      <c r="D2102" t="s">
        <v>6759</v>
      </c>
      <c r="E2102" t="s">
        <v>6917</v>
      </c>
      <c r="F2102" t="s">
        <v>6918</v>
      </c>
      <c r="G2102" t="s">
        <v>6954</v>
      </c>
      <c r="H2102">
        <v>2</v>
      </c>
      <c r="I2102" t="s">
        <v>6955</v>
      </c>
      <c r="J2102" t="s">
        <v>6955</v>
      </c>
      <c r="K2102" t="s">
        <v>29</v>
      </c>
      <c r="L2102" t="s">
        <v>30</v>
      </c>
      <c r="M2102">
        <v>199323</v>
      </c>
      <c r="N2102">
        <v>74467</v>
      </c>
      <c r="O2102" t="s">
        <v>6956</v>
      </c>
      <c r="P2102">
        <v>2027</v>
      </c>
      <c r="Q2102">
        <v>2</v>
      </c>
      <c r="R2102" t="s">
        <v>49</v>
      </c>
      <c r="S2102" t="s">
        <v>33</v>
      </c>
      <c r="T2102" t="s">
        <v>34</v>
      </c>
      <c r="U2102" t="s">
        <v>35</v>
      </c>
    </row>
    <row r="2103" spans="1:21" hidden="1" x14ac:dyDescent="0.2">
      <c r="A2103" t="s">
        <v>6516</v>
      </c>
      <c r="B2103" t="s">
        <v>6517</v>
      </c>
      <c r="C2103" t="s">
        <v>6758</v>
      </c>
      <c r="D2103" t="s">
        <v>6759</v>
      </c>
      <c r="E2103" t="s">
        <v>6917</v>
      </c>
      <c r="F2103" t="s">
        <v>6918</v>
      </c>
      <c r="G2103" t="s">
        <v>6957</v>
      </c>
      <c r="H2103">
        <v>2</v>
      </c>
      <c r="I2103" t="s">
        <v>6958</v>
      </c>
      <c r="J2103" t="s">
        <v>6958</v>
      </c>
      <c r="K2103" t="s">
        <v>29</v>
      </c>
      <c r="L2103" t="s">
        <v>47</v>
      </c>
      <c r="M2103">
        <v>202508</v>
      </c>
      <c r="N2103">
        <v>77272</v>
      </c>
      <c r="O2103" t="s">
        <v>6959</v>
      </c>
      <c r="P2103">
        <v>2027</v>
      </c>
      <c r="Q2103">
        <v>2</v>
      </c>
      <c r="R2103" t="s">
        <v>49</v>
      </c>
      <c r="S2103" t="s">
        <v>33</v>
      </c>
      <c r="T2103" t="s">
        <v>34</v>
      </c>
      <c r="U2103" t="s">
        <v>35</v>
      </c>
    </row>
    <row r="2104" spans="1:21" hidden="1" x14ac:dyDescent="0.2">
      <c r="A2104" t="s">
        <v>6720</v>
      </c>
      <c r="B2104" t="s">
        <v>6721</v>
      </c>
      <c r="C2104" t="s">
        <v>6855</v>
      </c>
      <c r="D2104" t="s">
        <v>6856</v>
      </c>
      <c r="E2104" t="s">
        <v>6960</v>
      </c>
      <c r="F2104" t="s">
        <v>6961</v>
      </c>
      <c r="G2104" t="s">
        <v>6962</v>
      </c>
      <c r="H2104">
        <v>1</v>
      </c>
      <c r="I2104" t="s">
        <v>6963</v>
      </c>
      <c r="J2104" t="s">
        <v>6963</v>
      </c>
      <c r="K2104" t="s">
        <v>29</v>
      </c>
      <c r="L2104" t="s">
        <v>47</v>
      </c>
      <c r="M2104">
        <v>348574</v>
      </c>
      <c r="N2104">
        <v>276500</v>
      </c>
      <c r="O2104" t="s">
        <v>6964</v>
      </c>
      <c r="P2104">
        <v>2027</v>
      </c>
      <c r="Q2104">
        <v>2</v>
      </c>
      <c r="R2104" t="s">
        <v>49</v>
      </c>
      <c r="S2104" t="s">
        <v>33</v>
      </c>
      <c r="T2104" t="s">
        <v>34</v>
      </c>
      <c r="U2104" t="s">
        <v>35</v>
      </c>
    </row>
    <row r="2105" spans="1:21" hidden="1" x14ac:dyDescent="0.2">
      <c r="A2105" t="s">
        <v>6720</v>
      </c>
      <c r="B2105" t="s">
        <v>6721</v>
      </c>
      <c r="C2105" t="s">
        <v>6855</v>
      </c>
      <c r="D2105" t="s">
        <v>6856</v>
      </c>
      <c r="E2105" t="s">
        <v>6960</v>
      </c>
      <c r="F2105" t="s">
        <v>6961</v>
      </c>
      <c r="G2105" t="s">
        <v>6965</v>
      </c>
      <c r="H2105">
        <v>1</v>
      </c>
      <c r="I2105" t="s">
        <v>6966</v>
      </c>
      <c r="J2105" t="s">
        <v>6966</v>
      </c>
      <c r="K2105" t="s">
        <v>29</v>
      </c>
      <c r="L2105" t="s">
        <v>47</v>
      </c>
      <c r="M2105">
        <v>362147</v>
      </c>
      <c r="N2105">
        <v>265833</v>
      </c>
      <c r="O2105" t="s">
        <v>6967</v>
      </c>
      <c r="P2105">
        <v>2027</v>
      </c>
      <c r="Q2105">
        <v>2</v>
      </c>
      <c r="R2105" t="s">
        <v>49</v>
      </c>
      <c r="S2105" t="s">
        <v>33</v>
      </c>
      <c r="T2105" t="s">
        <v>34</v>
      </c>
      <c r="U2105" t="s">
        <v>35</v>
      </c>
    </row>
    <row r="2106" spans="1:21" hidden="1" x14ac:dyDescent="0.2">
      <c r="A2106" t="s">
        <v>6516</v>
      </c>
      <c r="B2106" t="s">
        <v>6517</v>
      </c>
      <c r="C2106" t="s">
        <v>6758</v>
      </c>
      <c r="D2106" t="s">
        <v>6759</v>
      </c>
      <c r="E2106" t="s">
        <v>6968</v>
      </c>
      <c r="F2106" t="s">
        <v>6969</v>
      </c>
      <c r="G2106" t="s">
        <v>6970</v>
      </c>
      <c r="H2106">
        <v>2</v>
      </c>
      <c r="I2106" t="s">
        <v>6971</v>
      </c>
      <c r="J2106" t="s">
        <v>6971</v>
      </c>
      <c r="K2106" t="s">
        <v>29</v>
      </c>
      <c r="L2106" t="s">
        <v>30</v>
      </c>
      <c r="M2106">
        <v>220916</v>
      </c>
      <c r="N2106">
        <v>105257</v>
      </c>
      <c r="O2106" t="s">
        <v>6972</v>
      </c>
      <c r="P2106">
        <v>2027</v>
      </c>
      <c r="Q2106">
        <v>2</v>
      </c>
      <c r="R2106" t="s">
        <v>49</v>
      </c>
      <c r="S2106" t="s">
        <v>33</v>
      </c>
      <c r="T2106" t="s">
        <v>34</v>
      </c>
      <c r="U2106" t="s">
        <v>35</v>
      </c>
    </row>
    <row r="2107" spans="1:21" hidden="1" x14ac:dyDescent="0.2">
      <c r="A2107" t="s">
        <v>6516</v>
      </c>
      <c r="B2107" t="s">
        <v>6517</v>
      </c>
      <c r="C2107" t="s">
        <v>6758</v>
      </c>
      <c r="D2107" t="s">
        <v>6759</v>
      </c>
      <c r="E2107" t="s">
        <v>6968</v>
      </c>
      <c r="F2107" t="s">
        <v>6969</v>
      </c>
      <c r="G2107" t="s">
        <v>6973</v>
      </c>
      <c r="H2107">
        <v>2</v>
      </c>
      <c r="I2107" t="s">
        <v>6974</v>
      </c>
      <c r="J2107" t="s">
        <v>6974</v>
      </c>
      <c r="K2107" t="s">
        <v>29</v>
      </c>
      <c r="L2107" t="s">
        <v>47</v>
      </c>
      <c r="M2107">
        <v>223451</v>
      </c>
      <c r="N2107">
        <v>117271</v>
      </c>
      <c r="O2107" t="s">
        <v>6975</v>
      </c>
      <c r="P2107">
        <v>2027</v>
      </c>
      <c r="Q2107">
        <v>2</v>
      </c>
      <c r="R2107" t="s">
        <v>49</v>
      </c>
      <c r="S2107" t="s">
        <v>33</v>
      </c>
      <c r="T2107" t="s">
        <v>34</v>
      </c>
      <c r="U2107" t="s">
        <v>35</v>
      </c>
    </row>
    <row r="2108" spans="1:21" hidden="1" x14ac:dyDescent="0.2">
      <c r="A2108" t="s">
        <v>6516</v>
      </c>
      <c r="B2108" t="s">
        <v>6517</v>
      </c>
      <c r="C2108" t="s">
        <v>6976</v>
      </c>
      <c r="D2108" t="s">
        <v>6977</v>
      </c>
      <c r="E2108" t="s">
        <v>6978</v>
      </c>
      <c r="F2108" t="s">
        <v>6979</v>
      </c>
      <c r="G2108" t="s">
        <v>6980</v>
      </c>
      <c r="H2108">
        <v>2</v>
      </c>
      <c r="I2108" t="s">
        <v>6981</v>
      </c>
      <c r="J2108" t="s">
        <v>6981</v>
      </c>
      <c r="K2108" t="s">
        <v>29</v>
      </c>
      <c r="L2108" t="s">
        <v>47</v>
      </c>
      <c r="M2108">
        <v>257512</v>
      </c>
      <c r="N2108">
        <v>93992</v>
      </c>
      <c r="O2108" t="s">
        <v>6982</v>
      </c>
      <c r="P2108">
        <v>2027</v>
      </c>
      <c r="Q2108">
        <v>2</v>
      </c>
      <c r="R2108" t="s">
        <v>49</v>
      </c>
      <c r="S2108" t="s">
        <v>33</v>
      </c>
      <c r="T2108" t="s">
        <v>34</v>
      </c>
      <c r="U2108" t="s">
        <v>35</v>
      </c>
    </row>
    <row r="2109" spans="1:21" hidden="1" x14ac:dyDescent="0.2">
      <c r="A2109" t="s">
        <v>6516</v>
      </c>
      <c r="B2109" t="s">
        <v>6517</v>
      </c>
      <c r="C2109" t="s">
        <v>6976</v>
      </c>
      <c r="D2109" t="s">
        <v>6977</v>
      </c>
      <c r="E2109" t="s">
        <v>6978</v>
      </c>
      <c r="F2109" t="s">
        <v>6979</v>
      </c>
      <c r="G2109" t="s">
        <v>6983</v>
      </c>
      <c r="H2109">
        <v>2</v>
      </c>
      <c r="I2109" t="s">
        <v>6984</v>
      </c>
      <c r="J2109" t="s">
        <v>6984</v>
      </c>
      <c r="K2109" t="s">
        <v>29</v>
      </c>
      <c r="L2109" t="s">
        <v>47</v>
      </c>
      <c r="M2109">
        <v>258255</v>
      </c>
      <c r="N2109">
        <v>104691</v>
      </c>
      <c r="O2109" t="s">
        <v>6985</v>
      </c>
      <c r="P2109">
        <v>2027</v>
      </c>
      <c r="Q2109">
        <v>2</v>
      </c>
      <c r="R2109" t="s">
        <v>49</v>
      </c>
      <c r="S2109" t="s">
        <v>33</v>
      </c>
      <c r="T2109" t="s">
        <v>34</v>
      </c>
      <c r="U2109" t="s">
        <v>35</v>
      </c>
    </row>
    <row r="2110" spans="1:21" hidden="1" x14ac:dyDescent="0.2">
      <c r="A2110" t="s">
        <v>6516</v>
      </c>
      <c r="B2110" t="s">
        <v>6517</v>
      </c>
      <c r="C2110" t="s">
        <v>6976</v>
      </c>
      <c r="D2110" t="s">
        <v>6977</v>
      </c>
      <c r="E2110" t="s">
        <v>6978</v>
      </c>
      <c r="F2110" t="s">
        <v>6979</v>
      </c>
      <c r="G2110" t="s">
        <v>6986</v>
      </c>
      <c r="H2110">
        <v>2</v>
      </c>
      <c r="I2110" t="s">
        <v>6987</v>
      </c>
      <c r="J2110" t="s">
        <v>6987</v>
      </c>
      <c r="K2110" t="s">
        <v>29</v>
      </c>
      <c r="L2110" t="s">
        <v>47</v>
      </c>
      <c r="M2110">
        <v>256124</v>
      </c>
      <c r="N2110">
        <v>106036</v>
      </c>
      <c r="O2110" t="s">
        <v>6988</v>
      </c>
      <c r="P2110">
        <v>2027</v>
      </c>
      <c r="Q2110">
        <v>2</v>
      </c>
      <c r="R2110" t="s">
        <v>49</v>
      </c>
      <c r="S2110" t="s">
        <v>33</v>
      </c>
      <c r="T2110" t="s">
        <v>34</v>
      </c>
      <c r="U2110" t="s">
        <v>35</v>
      </c>
    </row>
    <row r="2111" spans="1:21" hidden="1" x14ac:dyDescent="0.2">
      <c r="A2111" t="s">
        <v>6516</v>
      </c>
      <c r="B2111" t="s">
        <v>6517</v>
      </c>
      <c r="C2111" t="s">
        <v>6976</v>
      </c>
      <c r="D2111" t="s">
        <v>6977</v>
      </c>
      <c r="E2111" t="s">
        <v>6978</v>
      </c>
      <c r="F2111" t="s">
        <v>6979</v>
      </c>
      <c r="G2111" t="s">
        <v>6989</v>
      </c>
      <c r="H2111">
        <v>2</v>
      </c>
      <c r="I2111" t="s">
        <v>6990</v>
      </c>
      <c r="J2111" t="s">
        <v>6990</v>
      </c>
      <c r="K2111" t="s">
        <v>29</v>
      </c>
      <c r="L2111" t="s">
        <v>47</v>
      </c>
      <c r="M2111">
        <v>248220</v>
      </c>
      <c r="N2111">
        <v>99977</v>
      </c>
      <c r="O2111" t="s">
        <v>6991</v>
      </c>
      <c r="P2111">
        <v>2027</v>
      </c>
      <c r="Q2111">
        <v>2</v>
      </c>
      <c r="R2111" t="s">
        <v>49</v>
      </c>
      <c r="S2111" t="s">
        <v>33</v>
      </c>
      <c r="T2111" t="s">
        <v>34</v>
      </c>
      <c r="U2111" t="s">
        <v>35</v>
      </c>
    </row>
    <row r="2112" spans="1:21" hidden="1" x14ac:dyDescent="0.2">
      <c r="A2112" t="s">
        <v>6516</v>
      </c>
      <c r="B2112" t="s">
        <v>6517</v>
      </c>
      <c r="C2112" t="s">
        <v>6976</v>
      </c>
      <c r="D2112" t="s">
        <v>6977</v>
      </c>
      <c r="E2112" t="s">
        <v>6978</v>
      </c>
      <c r="F2112" t="s">
        <v>6979</v>
      </c>
      <c r="G2112" t="s">
        <v>6992</v>
      </c>
      <c r="H2112">
        <v>2</v>
      </c>
      <c r="I2112" t="s">
        <v>6993</v>
      </c>
      <c r="J2112" t="s">
        <v>6993</v>
      </c>
      <c r="K2112" t="s">
        <v>29</v>
      </c>
      <c r="L2112" t="s">
        <v>47</v>
      </c>
      <c r="M2112">
        <v>253656</v>
      </c>
      <c r="N2112">
        <v>97509</v>
      </c>
      <c r="O2112" t="s">
        <v>6994</v>
      </c>
      <c r="P2112">
        <v>2027</v>
      </c>
      <c r="Q2112">
        <v>2</v>
      </c>
      <c r="R2112" t="s">
        <v>49</v>
      </c>
      <c r="S2112" t="s">
        <v>33</v>
      </c>
      <c r="T2112" t="s">
        <v>34</v>
      </c>
      <c r="U2112" t="s">
        <v>35</v>
      </c>
    </row>
    <row r="2113" spans="1:21" hidden="1" x14ac:dyDescent="0.2">
      <c r="A2113" t="s">
        <v>6720</v>
      </c>
      <c r="B2113" t="s">
        <v>6721</v>
      </c>
      <c r="C2113" t="s">
        <v>6855</v>
      </c>
      <c r="D2113" t="s">
        <v>6856</v>
      </c>
      <c r="E2113" t="s">
        <v>6995</v>
      </c>
      <c r="F2113" t="s">
        <v>6996</v>
      </c>
      <c r="G2113" t="s">
        <v>6997</v>
      </c>
      <c r="H2113">
        <v>1</v>
      </c>
      <c r="I2113" t="s">
        <v>6998</v>
      </c>
      <c r="J2113" t="s">
        <v>6998</v>
      </c>
      <c r="K2113" t="s">
        <v>29</v>
      </c>
      <c r="L2113" t="s">
        <v>47</v>
      </c>
      <c r="M2113">
        <v>332303</v>
      </c>
      <c r="N2113">
        <v>276003</v>
      </c>
      <c r="O2113" t="s">
        <v>6999</v>
      </c>
      <c r="P2113">
        <v>2027</v>
      </c>
      <c r="Q2113">
        <v>2</v>
      </c>
      <c r="R2113" t="s">
        <v>49</v>
      </c>
      <c r="S2113" t="s">
        <v>33</v>
      </c>
      <c r="T2113" t="s">
        <v>34</v>
      </c>
      <c r="U2113" t="s">
        <v>35</v>
      </c>
    </row>
    <row r="2114" spans="1:21" hidden="1" x14ac:dyDescent="0.2">
      <c r="A2114" t="s">
        <v>6720</v>
      </c>
      <c r="B2114" t="s">
        <v>6721</v>
      </c>
      <c r="C2114" t="s">
        <v>6855</v>
      </c>
      <c r="D2114" t="s">
        <v>6856</v>
      </c>
      <c r="E2114" t="s">
        <v>6995</v>
      </c>
      <c r="F2114" t="s">
        <v>6996</v>
      </c>
      <c r="G2114" t="s">
        <v>7000</v>
      </c>
      <c r="H2114">
        <v>1</v>
      </c>
      <c r="I2114" t="s">
        <v>7001</v>
      </c>
      <c r="J2114" t="s">
        <v>7001</v>
      </c>
      <c r="K2114" t="s">
        <v>29</v>
      </c>
      <c r="L2114" t="s">
        <v>47</v>
      </c>
      <c r="M2114">
        <v>327500</v>
      </c>
      <c r="N2114">
        <v>282215</v>
      </c>
      <c r="O2114" t="s">
        <v>7002</v>
      </c>
      <c r="P2114">
        <v>2027</v>
      </c>
      <c r="Q2114">
        <v>2</v>
      </c>
      <c r="R2114" t="s">
        <v>49</v>
      </c>
      <c r="S2114" t="s">
        <v>33</v>
      </c>
      <c r="T2114" t="s">
        <v>34</v>
      </c>
      <c r="U2114" t="s">
        <v>35</v>
      </c>
    </row>
    <row r="2115" spans="1:21" hidden="1" x14ac:dyDescent="0.2">
      <c r="A2115" t="s">
        <v>6720</v>
      </c>
      <c r="B2115" t="s">
        <v>6721</v>
      </c>
      <c r="C2115" t="s">
        <v>6855</v>
      </c>
      <c r="D2115" t="s">
        <v>6856</v>
      </c>
      <c r="E2115" t="s">
        <v>6995</v>
      </c>
      <c r="F2115" t="s">
        <v>6996</v>
      </c>
      <c r="G2115" t="s">
        <v>7003</v>
      </c>
      <c r="H2115">
        <v>1</v>
      </c>
      <c r="I2115" t="s">
        <v>7004</v>
      </c>
      <c r="J2115" t="s">
        <v>7004</v>
      </c>
      <c r="K2115" t="s">
        <v>29</v>
      </c>
      <c r="L2115" t="s">
        <v>47</v>
      </c>
      <c r="M2115">
        <v>328024</v>
      </c>
      <c r="N2115">
        <v>286641</v>
      </c>
      <c r="O2115" t="s">
        <v>7005</v>
      </c>
      <c r="P2115">
        <v>2027</v>
      </c>
      <c r="Q2115">
        <v>2</v>
      </c>
      <c r="R2115" t="s">
        <v>49</v>
      </c>
      <c r="S2115" t="s">
        <v>33</v>
      </c>
      <c r="T2115" t="s">
        <v>34</v>
      </c>
      <c r="U2115" t="s">
        <v>35</v>
      </c>
    </row>
    <row r="2116" spans="1:21" hidden="1" x14ac:dyDescent="0.2">
      <c r="A2116" t="s">
        <v>6720</v>
      </c>
      <c r="B2116" t="s">
        <v>6721</v>
      </c>
      <c r="C2116" t="s">
        <v>6855</v>
      </c>
      <c r="D2116" t="s">
        <v>6856</v>
      </c>
      <c r="E2116" t="s">
        <v>6995</v>
      </c>
      <c r="F2116" t="s">
        <v>6996</v>
      </c>
      <c r="G2116" t="s">
        <v>7006</v>
      </c>
      <c r="H2116">
        <v>1</v>
      </c>
      <c r="I2116" t="s">
        <v>7007</v>
      </c>
      <c r="J2116" t="s">
        <v>7007</v>
      </c>
      <c r="K2116" t="s">
        <v>29</v>
      </c>
      <c r="L2116" t="s">
        <v>47</v>
      </c>
      <c r="M2116">
        <v>321036</v>
      </c>
      <c r="N2116">
        <v>283497</v>
      </c>
      <c r="O2116" t="s">
        <v>7008</v>
      </c>
      <c r="P2116">
        <v>2027</v>
      </c>
      <c r="Q2116">
        <v>2</v>
      </c>
      <c r="R2116" t="s">
        <v>49</v>
      </c>
      <c r="S2116" t="s">
        <v>33</v>
      </c>
      <c r="T2116" t="s">
        <v>34</v>
      </c>
      <c r="U2116" t="s">
        <v>35</v>
      </c>
    </row>
    <row r="2117" spans="1:21" hidden="1" x14ac:dyDescent="0.2">
      <c r="A2117" t="s">
        <v>6516</v>
      </c>
      <c r="B2117" t="s">
        <v>6517</v>
      </c>
      <c r="C2117" t="s">
        <v>6976</v>
      </c>
      <c r="D2117" t="s">
        <v>6977</v>
      </c>
      <c r="E2117" t="s">
        <v>6978</v>
      </c>
      <c r="F2117" t="s">
        <v>6979</v>
      </c>
      <c r="G2117" t="s">
        <v>7009</v>
      </c>
      <c r="H2117">
        <v>2</v>
      </c>
      <c r="I2117" t="s">
        <v>7010</v>
      </c>
      <c r="J2117" t="s">
        <v>7010</v>
      </c>
      <c r="K2117" t="s">
        <v>29</v>
      </c>
      <c r="L2117" t="s">
        <v>47</v>
      </c>
      <c r="M2117">
        <v>255422</v>
      </c>
      <c r="N2117">
        <v>99404</v>
      </c>
      <c r="O2117" t="s">
        <v>7011</v>
      </c>
      <c r="P2117">
        <v>2027</v>
      </c>
      <c r="Q2117">
        <v>2</v>
      </c>
      <c r="R2117" t="s">
        <v>49</v>
      </c>
      <c r="S2117" t="s">
        <v>33</v>
      </c>
      <c r="T2117" t="s">
        <v>34</v>
      </c>
      <c r="U2117" t="s">
        <v>35</v>
      </c>
    </row>
    <row r="2118" spans="1:21" hidden="1" x14ac:dyDescent="0.2">
      <c r="A2118" t="s">
        <v>6720</v>
      </c>
      <c r="B2118" t="s">
        <v>6721</v>
      </c>
      <c r="C2118" t="s">
        <v>6855</v>
      </c>
      <c r="D2118" t="s">
        <v>6856</v>
      </c>
      <c r="E2118" t="s">
        <v>6995</v>
      </c>
      <c r="F2118" t="s">
        <v>6996</v>
      </c>
      <c r="G2118" t="s">
        <v>7012</v>
      </c>
      <c r="H2118">
        <v>1</v>
      </c>
      <c r="I2118" t="s">
        <v>7013</v>
      </c>
      <c r="J2118" t="s">
        <v>7013</v>
      </c>
      <c r="K2118" t="s">
        <v>29</v>
      </c>
      <c r="L2118" t="s">
        <v>47</v>
      </c>
      <c r="M2118">
        <v>324014</v>
      </c>
      <c r="N2118">
        <v>283560</v>
      </c>
      <c r="O2118" t="s">
        <v>7014</v>
      </c>
      <c r="P2118">
        <v>2027</v>
      </c>
      <c r="Q2118">
        <v>2</v>
      </c>
      <c r="R2118" t="s">
        <v>49</v>
      </c>
      <c r="S2118" t="s">
        <v>33</v>
      </c>
      <c r="T2118" t="s">
        <v>34</v>
      </c>
      <c r="U2118" t="s">
        <v>35</v>
      </c>
    </row>
    <row r="2119" spans="1:21" hidden="1" x14ac:dyDescent="0.2">
      <c r="A2119" t="s">
        <v>6516</v>
      </c>
      <c r="B2119" t="s">
        <v>6517</v>
      </c>
      <c r="C2119" t="s">
        <v>6976</v>
      </c>
      <c r="D2119" t="s">
        <v>6977</v>
      </c>
      <c r="E2119" t="s">
        <v>6978</v>
      </c>
      <c r="F2119" t="s">
        <v>6979</v>
      </c>
      <c r="G2119" t="s">
        <v>7015</v>
      </c>
      <c r="H2119">
        <v>2</v>
      </c>
      <c r="I2119" t="s">
        <v>7016</v>
      </c>
      <c r="J2119" t="s">
        <v>7016</v>
      </c>
      <c r="K2119" t="s">
        <v>29</v>
      </c>
      <c r="L2119" t="s">
        <v>47</v>
      </c>
      <c r="M2119">
        <v>247838</v>
      </c>
      <c r="N2119">
        <v>101752</v>
      </c>
      <c r="O2119" t="s">
        <v>7017</v>
      </c>
      <c r="P2119">
        <v>2027</v>
      </c>
      <c r="Q2119">
        <v>2</v>
      </c>
      <c r="R2119" t="s">
        <v>49</v>
      </c>
      <c r="S2119" t="s">
        <v>33</v>
      </c>
      <c r="T2119" t="s">
        <v>34</v>
      </c>
      <c r="U2119" t="s">
        <v>35</v>
      </c>
    </row>
    <row r="2120" spans="1:21" hidden="1" x14ac:dyDescent="0.2">
      <c r="A2120" t="s">
        <v>6516</v>
      </c>
      <c r="B2120" t="s">
        <v>6517</v>
      </c>
      <c r="C2120" t="s">
        <v>6976</v>
      </c>
      <c r="D2120" t="s">
        <v>6977</v>
      </c>
      <c r="E2120" t="s">
        <v>6978</v>
      </c>
      <c r="F2120" t="s">
        <v>6979</v>
      </c>
      <c r="G2120" t="s">
        <v>7018</v>
      </c>
      <c r="H2120">
        <v>2</v>
      </c>
      <c r="I2120" t="s">
        <v>7019</v>
      </c>
      <c r="J2120" t="s">
        <v>7019</v>
      </c>
      <c r="K2120" t="s">
        <v>29</v>
      </c>
      <c r="L2120" t="s">
        <v>47</v>
      </c>
      <c r="M2120">
        <v>250665</v>
      </c>
      <c r="N2120">
        <v>102853</v>
      </c>
      <c r="O2120" t="s">
        <v>7020</v>
      </c>
      <c r="P2120">
        <v>2027</v>
      </c>
      <c r="Q2120">
        <v>2</v>
      </c>
      <c r="R2120" t="s">
        <v>49</v>
      </c>
      <c r="S2120" t="s">
        <v>33</v>
      </c>
      <c r="T2120" t="s">
        <v>34</v>
      </c>
      <c r="U2120" t="s">
        <v>35</v>
      </c>
    </row>
    <row r="2121" spans="1:21" hidden="1" x14ac:dyDescent="0.2">
      <c r="A2121" t="s">
        <v>6720</v>
      </c>
      <c r="B2121" t="s">
        <v>6721</v>
      </c>
      <c r="C2121" t="s">
        <v>7021</v>
      </c>
      <c r="D2121" t="s">
        <v>7022</v>
      </c>
      <c r="E2121" t="s">
        <v>7023</v>
      </c>
      <c r="F2121" t="s">
        <v>7024</v>
      </c>
      <c r="G2121" t="s">
        <v>7025</v>
      </c>
      <c r="H2121">
        <v>1</v>
      </c>
      <c r="I2121" t="s">
        <v>7026</v>
      </c>
      <c r="J2121" t="s">
        <v>7026</v>
      </c>
      <c r="K2121" t="s">
        <v>29</v>
      </c>
      <c r="L2121" t="s">
        <v>30</v>
      </c>
      <c r="M2121">
        <v>366714</v>
      </c>
      <c r="N2121">
        <v>304749</v>
      </c>
      <c r="O2121" t="s">
        <v>7027</v>
      </c>
      <c r="P2121">
        <v>2027</v>
      </c>
      <c r="Q2121">
        <v>2</v>
      </c>
      <c r="R2121" t="s">
        <v>49</v>
      </c>
      <c r="S2121" t="s">
        <v>33</v>
      </c>
      <c r="T2121" t="s">
        <v>34</v>
      </c>
      <c r="U2121" t="s">
        <v>35</v>
      </c>
    </row>
    <row r="2122" spans="1:21" hidden="1" x14ac:dyDescent="0.2">
      <c r="A2122" t="s">
        <v>6516</v>
      </c>
      <c r="B2122" t="s">
        <v>6517</v>
      </c>
      <c r="C2122" t="s">
        <v>6976</v>
      </c>
      <c r="D2122" t="s">
        <v>6977</v>
      </c>
      <c r="E2122" t="s">
        <v>6978</v>
      </c>
      <c r="F2122" t="s">
        <v>6979</v>
      </c>
      <c r="G2122" t="s">
        <v>7028</v>
      </c>
      <c r="H2122">
        <v>2</v>
      </c>
      <c r="I2122" t="s">
        <v>7029</v>
      </c>
      <c r="J2122" t="s">
        <v>7029</v>
      </c>
      <c r="K2122" t="s">
        <v>29</v>
      </c>
      <c r="L2122" t="s">
        <v>47</v>
      </c>
      <c r="M2122">
        <v>243159</v>
      </c>
      <c r="N2122">
        <v>103957</v>
      </c>
      <c r="O2122" t="s">
        <v>7030</v>
      </c>
      <c r="P2122">
        <v>2027</v>
      </c>
      <c r="Q2122">
        <v>2</v>
      </c>
      <c r="R2122" t="s">
        <v>49</v>
      </c>
      <c r="S2122" t="s">
        <v>33</v>
      </c>
      <c r="T2122" t="s">
        <v>34</v>
      </c>
      <c r="U2122" t="s">
        <v>35</v>
      </c>
    </row>
    <row r="2123" spans="1:21" hidden="1" x14ac:dyDescent="0.2">
      <c r="A2123" t="s">
        <v>6516</v>
      </c>
      <c r="B2123" t="s">
        <v>6517</v>
      </c>
      <c r="C2123" t="s">
        <v>6976</v>
      </c>
      <c r="D2123" t="s">
        <v>6977</v>
      </c>
      <c r="E2123" t="s">
        <v>6978</v>
      </c>
      <c r="F2123" t="s">
        <v>6979</v>
      </c>
      <c r="G2123" t="s">
        <v>7031</v>
      </c>
      <c r="H2123">
        <v>2</v>
      </c>
      <c r="I2123" t="s">
        <v>7032</v>
      </c>
      <c r="J2123" t="s">
        <v>7032</v>
      </c>
      <c r="K2123" t="s">
        <v>29</v>
      </c>
      <c r="L2123" t="s">
        <v>47</v>
      </c>
      <c r="M2123">
        <v>239671</v>
      </c>
      <c r="N2123">
        <v>106555</v>
      </c>
      <c r="O2123" t="s">
        <v>7033</v>
      </c>
      <c r="P2123">
        <v>2027</v>
      </c>
      <c r="Q2123">
        <v>2</v>
      </c>
      <c r="R2123" t="s">
        <v>49</v>
      </c>
      <c r="S2123" t="s">
        <v>33</v>
      </c>
      <c r="T2123" t="s">
        <v>34</v>
      </c>
      <c r="U2123" t="s">
        <v>35</v>
      </c>
    </row>
    <row r="2124" spans="1:21" hidden="1" x14ac:dyDescent="0.2">
      <c r="A2124" t="s">
        <v>6720</v>
      </c>
      <c r="B2124" t="s">
        <v>6721</v>
      </c>
      <c r="C2124" t="s">
        <v>7021</v>
      </c>
      <c r="D2124" t="s">
        <v>7022</v>
      </c>
      <c r="E2124" t="s">
        <v>7034</v>
      </c>
      <c r="F2124" t="s">
        <v>7035</v>
      </c>
      <c r="G2124" t="s">
        <v>7036</v>
      </c>
      <c r="H2124">
        <v>1</v>
      </c>
      <c r="I2124" t="s">
        <v>7037</v>
      </c>
      <c r="J2124" t="s">
        <v>7037</v>
      </c>
      <c r="K2124" t="s">
        <v>29</v>
      </c>
      <c r="L2124" t="s">
        <v>47</v>
      </c>
      <c r="M2124">
        <v>363656</v>
      </c>
      <c r="N2124">
        <v>302589</v>
      </c>
      <c r="O2124" t="s">
        <v>7038</v>
      </c>
      <c r="P2124">
        <v>2027</v>
      </c>
      <c r="Q2124">
        <v>2</v>
      </c>
      <c r="R2124" t="s">
        <v>49</v>
      </c>
      <c r="S2124" t="s">
        <v>33</v>
      </c>
      <c r="T2124" t="s">
        <v>34</v>
      </c>
      <c r="U2124" t="s">
        <v>35</v>
      </c>
    </row>
    <row r="2125" spans="1:21" hidden="1" x14ac:dyDescent="0.2">
      <c r="A2125" t="s">
        <v>6516</v>
      </c>
      <c r="B2125" t="s">
        <v>6517</v>
      </c>
      <c r="C2125" t="s">
        <v>6976</v>
      </c>
      <c r="D2125" t="s">
        <v>6977</v>
      </c>
      <c r="E2125" t="s">
        <v>7039</v>
      </c>
      <c r="F2125" t="s">
        <v>7040</v>
      </c>
      <c r="G2125" t="s">
        <v>7041</v>
      </c>
      <c r="H2125">
        <v>2</v>
      </c>
      <c r="I2125" t="s">
        <v>7042</v>
      </c>
      <c r="J2125" t="s">
        <v>7042</v>
      </c>
      <c r="K2125" t="s">
        <v>29</v>
      </c>
      <c r="L2125" t="s">
        <v>47</v>
      </c>
      <c r="M2125">
        <v>273523</v>
      </c>
      <c r="N2125">
        <v>105871</v>
      </c>
      <c r="O2125" t="s">
        <v>7043</v>
      </c>
      <c r="P2125">
        <v>2027</v>
      </c>
      <c r="Q2125">
        <v>2</v>
      </c>
      <c r="R2125" t="s">
        <v>49</v>
      </c>
      <c r="S2125" t="s">
        <v>33</v>
      </c>
      <c r="T2125" t="s">
        <v>34</v>
      </c>
      <c r="U2125" t="s">
        <v>35</v>
      </c>
    </row>
    <row r="2126" spans="1:21" hidden="1" x14ac:dyDescent="0.2">
      <c r="A2126" t="s">
        <v>6720</v>
      </c>
      <c r="B2126" t="s">
        <v>6721</v>
      </c>
      <c r="C2126" t="s">
        <v>7021</v>
      </c>
      <c r="D2126" t="s">
        <v>7022</v>
      </c>
      <c r="E2126" t="s">
        <v>7034</v>
      </c>
      <c r="F2126" t="s">
        <v>7035</v>
      </c>
      <c r="G2126" t="s">
        <v>7044</v>
      </c>
      <c r="H2126">
        <v>1</v>
      </c>
      <c r="I2126" t="s">
        <v>7045</v>
      </c>
      <c r="J2126" t="s">
        <v>7045</v>
      </c>
      <c r="K2126" t="s">
        <v>29</v>
      </c>
      <c r="L2126" t="s">
        <v>47</v>
      </c>
      <c r="M2126">
        <v>371546</v>
      </c>
      <c r="N2126">
        <v>283438</v>
      </c>
      <c r="O2126" t="s">
        <v>7046</v>
      </c>
      <c r="P2126">
        <v>2027</v>
      </c>
      <c r="Q2126">
        <v>2</v>
      </c>
      <c r="R2126" t="s">
        <v>49</v>
      </c>
      <c r="S2126" t="s">
        <v>33</v>
      </c>
      <c r="T2126" t="s">
        <v>34</v>
      </c>
      <c r="U2126" t="s">
        <v>35</v>
      </c>
    </row>
    <row r="2127" spans="1:21" hidden="1" x14ac:dyDescent="0.2">
      <c r="A2127" t="s">
        <v>6516</v>
      </c>
      <c r="B2127" t="s">
        <v>6517</v>
      </c>
      <c r="C2127" t="s">
        <v>6976</v>
      </c>
      <c r="D2127" t="s">
        <v>6977</v>
      </c>
      <c r="E2127" t="s">
        <v>7039</v>
      </c>
      <c r="F2127" t="s">
        <v>7040</v>
      </c>
      <c r="G2127" t="s">
        <v>7047</v>
      </c>
      <c r="H2127">
        <v>2</v>
      </c>
      <c r="I2127" t="s">
        <v>7048</v>
      </c>
      <c r="J2127" t="s">
        <v>7048</v>
      </c>
      <c r="K2127" t="s">
        <v>29</v>
      </c>
      <c r="L2127" t="s">
        <v>47</v>
      </c>
      <c r="M2127">
        <v>269810</v>
      </c>
      <c r="N2127">
        <v>126113</v>
      </c>
      <c r="O2127" t="s">
        <v>7049</v>
      </c>
      <c r="P2127">
        <v>2027</v>
      </c>
      <c r="Q2127">
        <v>2</v>
      </c>
      <c r="R2127" t="s">
        <v>49</v>
      </c>
      <c r="S2127" t="s">
        <v>33</v>
      </c>
      <c r="T2127" t="s">
        <v>34</v>
      </c>
      <c r="U2127" t="s">
        <v>35</v>
      </c>
    </row>
    <row r="2128" spans="1:21" hidden="1" x14ac:dyDescent="0.2">
      <c r="A2128" t="s">
        <v>6516</v>
      </c>
      <c r="B2128" t="s">
        <v>6517</v>
      </c>
      <c r="C2128" t="s">
        <v>6976</v>
      </c>
      <c r="D2128" t="s">
        <v>6977</v>
      </c>
      <c r="E2128" t="s">
        <v>7039</v>
      </c>
      <c r="F2128" t="s">
        <v>7040</v>
      </c>
      <c r="G2128" t="s">
        <v>7050</v>
      </c>
      <c r="H2128">
        <v>2</v>
      </c>
      <c r="I2128" t="s">
        <v>7051</v>
      </c>
      <c r="J2128" t="s">
        <v>7051</v>
      </c>
      <c r="K2128" t="s">
        <v>29</v>
      </c>
      <c r="L2128" t="s">
        <v>47</v>
      </c>
      <c r="M2128">
        <v>272697</v>
      </c>
      <c r="N2128">
        <v>116240</v>
      </c>
      <c r="O2128" t="s">
        <v>7052</v>
      </c>
      <c r="P2128">
        <v>2027</v>
      </c>
      <c r="Q2128">
        <v>2</v>
      </c>
      <c r="R2128" t="s">
        <v>49</v>
      </c>
      <c r="S2128" t="s">
        <v>33</v>
      </c>
      <c r="T2128" t="s">
        <v>34</v>
      </c>
      <c r="U2128" t="s">
        <v>35</v>
      </c>
    </row>
    <row r="2129" spans="1:21" hidden="1" x14ac:dyDescent="0.2">
      <c r="A2129" t="s">
        <v>6516</v>
      </c>
      <c r="B2129" t="s">
        <v>6517</v>
      </c>
      <c r="C2129" t="s">
        <v>6976</v>
      </c>
      <c r="D2129" t="s">
        <v>6977</v>
      </c>
      <c r="E2129" t="s">
        <v>7053</v>
      </c>
      <c r="F2129" t="s">
        <v>7054</v>
      </c>
      <c r="G2129" t="s">
        <v>7055</v>
      </c>
      <c r="H2129">
        <v>2</v>
      </c>
      <c r="I2129" t="s">
        <v>7056</v>
      </c>
      <c r="J2129" t="s">
        <v>7056</v>
      </c>
      <c r="K2129" t="s">
        <v>29</v>
      </c>
      <c r="L2129" t="s">
        <v>47</v>
      </c>
      <c r="M2129">
        <v>226679</v>
      </c>
      <c r="N2129">
        <v>124895</v>
      </c>
      <c r="O2129" t="s">
        <v>7057</v>
      </c>
      <c r="P2129">
        <v>2027</v>
      </c>
      <c r="Q2129">
        <v>2</v>
      </c>
      <c r="R2129" t="s">
        <v>49</v>
      </c>
      <c r="S2129" t="s">
        <v>33</v>
      </c>
      <c r="T2129" t="s">
        <v>34</v>
      </c>
      <c r="U2129" t="s">
        <v>35</v>
      </c>
    </row>
    <row r="2130" spans="1:21" hidden="1" x14ac:dyDescent="0.2">
      <c r="A2130" t="s">
        <v>6720</v>
      </c>
      <c r="B2130" t="s">
        <v>6721</v>
      </c>
      <c r="C2130" t="s">
        <v>7021</v>
      </c>
      <c r="D2130" t="s">
        <v>7022</v>
      </c>
      <c r="E2130" t="s">
        <v>7058</v>
      </c>
      <c r="F2130" t="s">
        <v>7059</v>
      </c>
      <c r="G2130" t="s">
        <v>7060</v>
      </c>
      <c r="H2130">
        <v>1</v>
      </c>
      <c r="I2130" t="s">
        <v>7061</v>
      </c>
      <c r="J2130" t="s">
        <v>7061</v>
      </c>
      <c r="K2130" t="s">
        <v>29</v>
      </c>
      <c r="L2130" t="s">
        <v>47</v>
      </c>
      <c r="M2130">
        <v>390741</v>
      </c>
      <c r="N2130">
        <v>276076</v>
      </c>
      <c r="O2130" t="s">
        <v>7062</v>
      </c>
      <c r="P2130">
        <v>2027</v>
      </c>
      <c r="Q2130">
        <v>2</v>
      </c>
      <c r="R2130" t="s">
        <v>32</v>
      </c>
      <c r="S2130" t="s">
        <v>33</v>
      </c>
      <c r="T2130" t="s">
        <v>34</v>
      </c>
      <c r="U2130" t="s">
        <v>35</v>
      </c>
    </row>
    <row r="2131" spans="1:21" hidden="1" x14ac:dyDescent="0.2">
      <c r="A2131" t="s">
        <v>6516</v>
      </c>
      <c r="B2131" t="s">
        <v>6517</v>
      </c>
      <c r="C2131" t="s">
        <v>6976</v>
      </c>
      <c r="D2131" t="s">
        <v>6977</v>
      </c>
      <c r="E2131" t="s">
        <v>7039</v>
      </c>
      <c r="F2131" t="s">
        <v>7040</v>
      </c>
      <c r="G2131" t="s">
        <v>7063</v>
      </c>
      <c r="H2131">
        <v>2</v>
      </c>
      <c r="I2131" t="s">
        <v>7064</v>
      </c>
      <c r="J2131" t="s">
        <v>7064</v>
      </c>
      <c r="K2131" t="s">
        <v>29</v>
      </c>
      <c r="L2131" t="s">
        <v>47</v>
      </c>
      <c r="M2131">
        <v>271053</v>
      </c>
      <c r="N2131">
        <v>121898</v>
      </c>
      <c r="O2131" t="s">
        <v>7065</v>
      </c>
      <c r="P2131">
        <v>2027</v>
      </c>
      <c r="Q2131">
        <v>2</v>
      </c>
      <c r="R2131" t="s">
        <v>49</v>
      </c>
      <c r="S2131" t="s">
        <v>33</v>
      </c>
      <c r="T2131" t="s">
        <v>34</v>
      </c>
      <c r="U2131" t="s">
        <v>35</v>
      </c>
    </row>
    <row r="2132" spans="1:21" hidden="1" x14ac:dyDescent="0.2">
      <c r="A2132" t="s">
        <v>6516</v>
      </c>
      <c r="B2132" t="s">
        <v>6517</v>
      </c>
      <c r="C2132" t="s">
        <v>6976</v>
      </c>
      <c r="D2132" t="s">
        <v>6977</v>
      </c>
      <c r="E2132" t="s">
        <v>6978</v>
      </c>
      <c r="F2132" t="s">
        <v>6979</v>
      </c>
      <c r="G2132" t="s">
        <v>7066</v>
      </c>
      <c r="H2132">
        <v>2</v>
      </c>
      <c r="I2132" t="s">
        <v>7067</v>
      </c>
      <c r="J2132" t="s">
        <v>7067</v>
      </c>
      <c r="K2132" t="s">
        <v>29</v>
      </c>
      <c r="L2132" t="s">
        <v>47</v>
      </c>
      <c r="M2132">
        <v>256511</v>
      </c>
      <c r="N2132">
        <v>107467</v>
      </c>
      <c r="O2132" t="s">
        <v>7068</v>
      </c>
      <c r="P2132">
        <v>2027</v>
      </c>
      <c r="Q2132">
        <v>2</v>
      </c>
      <c r="R2132" t="s">
        <v>49</v>
      </c>
      <c r="S2132" t="s">
        <v>33</v>
      </c>
      <c r="T2132" t="s">
        <v>34</v>
      </c>
      <c r="U2132" t="s">
        <v>35</v>
      </c>
    </row>
    <row r="2133" spans="1:21" hidden="1" x14ac:dyDescent="0.2">
      <c r="A2133" t="s">
        <v>6516</v>
      </c>
      <c r="B2133" t="s">
        <v>6517</v>
      </c>
      <c r="C2133" t="s">
        <v>6976</v>
      </c>
      <c r="D2133" t="s">
        <v>6977</v>
      </c>
      <c r="E2133" t="s">
        <v>6978</v>
      </c>
      <c r="F2133" t="s">
        <v>6979</v>
      </c>
      <c r="G2133" t="s">
        <v>7069</v>
      </c>
      <c r="H2133">
        <v>2</v>
      </c>
      <c r="I2133" t="s">
        <v>7070</v>
      </c>
      <c r="J2133" t="s">
        <v>7070</v>
      </c>
      <c r="K2133" t="s">
        <v>29</v>
      </c>
      <c r="L2133" t="s">
        <v>47</v>
      </c>
      <c r="M2133">
        <v>253027</v>
      </c>
      <c r="N2133">
        <v>109127</v>
      </c>
      <c r="O2133" t="s">
        <v>7071</v>
      </c>
      <c r="P2133">
        <v>2027</v>
      </c>
      <c r="Q2133">
        <v>2</v>
      </c>
      <c r="R2133" t="s">
        <v>49</v>
      </c>
      <c r="S2133" t="s">
        <v>33</v>
      </c>
      <c r="T2133" t="s">
        <v>34</v>
      </c>
      <c r="U2133" t="s">
        <v>35</v>
      </c>
    </row>
    <row r="2134" spans="1:21" hidden="1" x14ac:dyDescent="0.2">
      <c r="A2134" t="s">
        <v>6516</v>
      </c>
      <c r="B2134" t="s">
        <v>6517</v>
      </c>
      <c r="C2134" t="s">
        <v>6976</v>
      </c>
      <c r="D2134" t="s">
        <v>6977</v>
      </c>
      <c r="E2134" t="s">
        <v>6978</v>
      </c>
      <c r="F2134" t="s">
        <v>6979</v>
      </c>
      <c r="G2134" t="s">
        <v>7072</v>
      </c>
      <c r="H2134">
        <v>2</v>
      </c>
      <c r="I2134" t="s">
        <v>7073</v>
      </c>
      <c r="J2134" t="s">
        <v>7073</v>
      </c>
      <c r="K2134" t="s">
        <v>29</v>
      </c>
      <c r="L2134" t="s">
        <v>47</v>
      </c>
      <c r="M2134">
        <v>247321</v>
      </c>
      <c r="N2134">
        <v>109611</v>
      </c>
      <c r="O2134" t="s">
        <v>7074</v>
      </c>
      <c r="P2134">
        <v>2027</v>
      </c>
      <c r="Q2134">
        <v>2</v>
      </c>
      <c r="R2134" t="s">
        <v>49</v>
      </c>
      <c r="S2134" t="s">
        <v>33</v>
      </c>
      <c r="T2134" t="s">
        <v>34</v>
      </c>
      <c r="U2134" t="s">
        <v>35</v>
      </c>
    </row>
    <row r="2135" spans="1:21" hidden="1" x14ac:dyDescent="0.2">
      <c r="A2135" t="s">
        <v>6720</v>
      </c>
      <c r="B2135" t="s">
        <v>6721</v>
      </c>
      <c r="C2135" t="s">
        <v>7021</v>
      </c>
      <c r="D2135" t="s">
        <v>7022</v>
      </c>
      <c r="E2135" t="s">
        <v>7075</v>
      </c>
      <c r="F2135" t="s">
        <v>7076</v>
      </c>
      <c r="G2135" t="s">
        <v>7077</v>
      </c>
      <c r="H2135">
        <v>1</v>
      </c>
      <c r="I2135" t="s">
        <v>7078</v>
      </c>
      <c r="J2135" t="s">
        <v>7078</v>
      </c>
      <c r="K2135" t="s">
        <v>29</v>
      </c>
      <c r="L2135" t="s">
        <v>47</v>
      </c>
      <c r="M2135">
        <v>371956</v>
      </c>
      <c r="N2135">
        <v>276535</v>
      </c>
      <c r="O2135" t="s">
        <v>7079</v>
      </c>
      <c r="P2135">
        <v>2027</v>
      </c>
      <c r="Q2135">
        <v>2</v>
      </c>
      <c r="R2135" t="s">
        <v>49</v>
      </c>
      <c r="S2135" t="s">
        <v>33</v>
      </c>
      <c r="T2135" t="s">
        <v>34</v>
      </c>
      <c r="U2135" t="s">
        <v>35</v>
      </c>
    </row>
    <row r="2136" spans="1:21" hidden="1" x14ac:dyDescent="0.2">
      <c r="A2136" t="s">
        <v>6516</v>
      </c>
      <c r="B2136" t="s">
        <v>6517</v>
      </c>
      <c r="C2136" t="s">
        <v>6976</v>
      </c>
      <c r="D2136" t="s">
        <v>6977</v>
      </c>
      <c r="E2136" t="s">
        <v>6978</v>
      </c>
      <c r="F2136" t="s">
        <v>6979</v>
      </c>
      <c r="G2136" t="s">
        <v>7080</v>
      </c>
      <c r="H2136">
        <v>2</v>
      </c>
      <c r="I2136" t="s">
        <v>7081</v>
      </c>
      <c r="J2136" t="s">
        <v>7081</v>
      </c>
      <c r="K2136" t="s">
        <v>29</v>
      </c>
      <c r="L2136" t="s">
        <v>47</v>
      </c>
      <c r="M2136">
        <v>253590</v>
      </c>
      <c r="N2136">
        <v>112520</v>
      </c>
      <c r="O2136" t="s">
        <v>7082</v>
      </c>
      <c r="P2136">
        <v>2027</v>
      </c>
      <c r="Q2136">
        <v>2</v>
      </c>
      <c r="R2136" t="s">
        <v>49</v>
      </c>
      <c r="S2136" t="s">
        <v>33</v>
      </c>
      <c r="T2136" t="s">
        <v>34</v>
      </c>
      <c r="U2136" t="s">
        <v>35</v>
      </c>
    </row>
    <row r="2137" spans="1:21" hidden="1" x14ac:dyDescent="0.2">
      <c r="A2137" t="s">
        <v>6516</v>
      </c>
      <c r="B2137" t="s">
        <v>6517</v>
      </c>
      <c r="C2137" t="s">
        <v>6976</v>
      </c>
      <c r="D2137" t="s">
        <v>6977</v>
      </c>
      <c r="E2137" t="s">
        <v>7039</v>
      </c>
      <c r="F2137" t="s">
        <v>7040</v>
      </c>
      <c r="G2137" t="s">
        <v>7083</v>
      </c>
      <c r="H2137">
        <v>2</v>
      </c>
      <c r="I2137" t="s">
        <v>7084</v>
      </c>
      <c r="J2137" t="s">
        <v>7084</v>
      </c>
      <c r="K2137" t="s">
        <v>29</v>
      </c>
      <c r="L2137" t="s">
        <v>47</v>
      </c>
      <c r="M2137">
        <v>261054</v>
      </c>
      <c r="N2137">
        <v>111339</v>
      </c>
      <c r="O2137" t="s">
        <v>7085</v>
      </c>
      <c r="P2137">
        <v>2027</v>
      </c>
      <c r="Q2137">
        <v>2</v>
      </c>
      <c r="R2137" t="s">
        <v>49</v>
      </c>
      <c r="S2137" t="s">
        <v>33</v>
      </c>
      <c r="T2137" t="s">
        <v>34</v>
      </c>
      <c r="U2137" t="s">
        <v>35</v>
      </c>
    </row>
    <row r="2138" spans="1:21" hidden="1" x14ac:dyDescent="0.2">
      <c r="A2138" t="s">
        <v>6516</v>
      </c>
      <c r="B2138" t="s">
        <v>6517</v>
      </c>
      <c r="C2138" t="s">
        <v>6976</v>
      </c>
      <c r="D2138" t="s">
        <v>6977</v>
      </c>
      <c r="E2138" t="s">
        <v>6978</v>
      </c>
      <c r="F2138" t="s">
        <v>6979</v>
      </c>
      <c r="G2138" t="s">
        <v>7086</v>
      </c>
      <c r="H2138">
        <v>2</v>
      </c>
      <c r="I2138" t="s">
        <v>7087</v>
      </c>
      <c r="J2138" t="s">
        <v>7087</v>
      </c>
      <c r="K2138" t="s">
        <v>29</v>
      </c>
      <c r="L2138" t="s">
        <v>47</v>
      </c>
      <c r="M2138">
        <v>242461</v>
      </c>
      <c r="N2138">
        <v>111456</v>
      </c>
      <c r="O2138" t="s">
        <v>7088</v>
      </c>
      <c r="P2138">
        <v>2027</v>
      </c>
      <c r="Q2138">
        <v>2</v>
      </c>
      <c r="R2138" t="s">
        <v>49</v>
      </c>
      <c r="S2138" t="s">
        <v>33</v>
      </c>
      <c r="T2138" t="s">
        <v>34</v>
      </c>
      <c r="U2138" t="s">
        <v>35</v>
      </c>
    </row>
    <row r="2139" spans="1:21" hidden="1" x14ac:dyDescent="0.2">
      <c r="A2139" t="s">
        <v>6516</v>
      </c>
      <c r="B2139" t="s">
        <v>6517</v>
      </c>
      <c r="C2139" t="s">
        <v>6976</v>
      </c>
      <c r="D2139" t="s">
        <v>6977</v>
      </c>
      <c r="E2139" t="s">
        <v>6978</v>
      </c>
      <c r="F2139" t="s">
        <v>6979</v>
      </c>
      <c r="G2139" t="s">
        <v>7089</v>
      </c>
      <c r="H2139">
        <v>2</v>
      </c>
      <c r="I2139" t="s">
        <v>7090</v>
      </c>
      <c r="J2139" t="s">
        <v>7090</v>
      </c>
      <c r="K2139" t="s">
        <v>29</v>
      </c>
      <c r="L2139" t="s">
        <v>47</v>
      </c>
      <c r="M2139">
        <v>249636</v>
      </c>
      <c r="N2139">
        <v>113145</v>
      </c>
      <c r="O2139" t="s">
        <v>7091</v>
      </c>
      <c r="P2139">
        <v>2027</v>
      </c>
      <c r="Q2139">
        <v>2</v>
      </c>
      <c r="R2139" t="s">
        <v>49</v>
      </c>
      <c r="S2139" t="s">
        <v>33</v>
      </c>
      <c r="T2139" t="s">
        <v>34</v>
      </c>
      <c r="U2139" t="s">
        <v>35</v>
      </c>
    </row>
    <row r="2140" spans="1:21" hidden="1" x14ac:dyDescent="0.2">
      <c r="A2140" t="s">
        <v>6516</v>
      </c>
      <c r="B2140" t="s">
        <v>6517</v>
      </c>
      <c r="C2140" t="s">
        <v>6976</v>
      </c>
      <c r="D2140" t="s">
        <v>6977</v>
      </c>
      <c r="E2140" t="s">
        <v>7039</v>
      </c>
      <c r="F2140" t="s">
        <v>7040</v>
      </c>
      <c r="G2140" t="s">
        <v>7092</v>
      </c>
      <c r="H2140">
        <v>2</v>
      </c>
      <c r="I2140" t="s">
        <v>7093</v>
      </c>
      <c r="J2140" t="s">
        <v>7093</v>
      </c>
      <c r="K2140" t="s">
        <v>29</v>
      </c>
      <c r="L2140" t="s">
        <v>47</v>
      </c>
      <c r="M2140">
        <v>266358</v>
      </c>
      <c r="N2140">
        <v>115404</v>
      </c>
      <c r="O2140" t="s">
        <v>7094</v>
      </c>
      <c r="P2140">
        <v>2027</v>
      </c>
      <c r="Q2140">
        <v>2</v>
      </c>
      <c r="R2140" t="s">
        <v>49</v>
      </c>
      <c r="S2140" t="s">
        <v>33</v>
      </c>
      <c r="T2140" t="s">
        <v>34</v>
      </c>
      <c r="U2140" t="s">
        <v>35</v>
      </c>
    </row>
    <row r="2141" spans="1:21" hidden="1" x14ac:dyDescent="0.2">
      <c r="A2141" t="s">
        <v>6516</v>
      </c>
      <c r="B2141" t="s">
        <v>6517</v>
      </c>
      <c r="C2141" t="s">
        <v>6976</v>
      </c>
      <c r="D2141" t="s">
        <v>6977</v>
      </c>
      <c r="E2141" t="s">
        <v>7039</v>
      </c>
      <c r="F2141" t="s">
        <v>7040</v>
      </c>
      <c r="G2141" t="s">
        <v>7095</v>
      </c>
      <c r="H2141">
        <v>2</v>
      </c>
      <c r="I2141" t="s">
        <v>7096</v>
      </c>
      <c r="J2141" t="s">
        <v>7096</v>
      </c>
      <c r="K2141" t="s">
        <v>29</v>
      </c>
      <c r="L2141" t="s">
        <v>47</v>
      </c>
      <c r="M2141">
        <v>262971</v>
      </c>
      <c r="N2141">
        <v>115009</v>
      </c>
      <c r="O2141" t="s">
        <v>7097</v>
      </c>
      <c r="P2141">
        <v>2027</v>
      </c>
      <c r="Q2141">
        <v>2</v>
      </c>
      <c r="R2141" t="s">
        <v>49</v>
      </c>
      <c r="S2141" t="s">
        <v>33</v>
      </c>
      <c r="T2141" t="s">
        <v>34</v>
      </c>
      <c r="U2141" t="s">
        <v>35</v>
      </c>
    </row>
    <row r="2142" spans="1:21" hidden="1" x14ac:dyDescent="0.2">
      <c r="A2142" t="s">
        <v>6516</v>
      </c>
      <c r="B2142" t="s">
        <v>6517</v>
      </c>
      <c r="C2142" t="s">
        <v>6976</v>
      </c>
      <c r="D2142" t="s">
        <v>6977</v>
      </c>
      <c r="E2142" t="s">
        <v>6978</v>
      </c>
      <c r="F2142" t="s">
        <v>6979</v>
      </c>
      <c r="G2142" t="s">
        <v>7098</v>
      </c>
      <c r="H2142">
        <v>2</v>
      </c>
      <c r="I2142" t="s">
        <v>7099</v>
      </c>
      <c r="J2142" t="s">
        <v>7099</v>
      </c>
      <c r="K2142" t="s">
        <v>29</v>
      </c>
      <c r="L2142" t="s">
        <v>47</v>
      </c>
      <c r="M2142">
        <v>255044</v>
      </c>
      <c r="N2142">
        <v>116696</v>
      </c>
      <c r="O2142" t="s">
        <v>7100</v>
      </c>
      <c r="P2142">
        <v>2027</v>
      </c>
      <c r="Q2142">
        <v>2</v>
      </c>
      <c r="R2142" t="s">
        <v>49</v>
      </c>
      <c r="S2142" t="s">
        <v>33</v>
      </c>
      <c r="T2142" t="s">
        <v>34</v>
      </c>
      <c r="U2142" t="s">
        <v>35</v>
      </c>
    </row>
    <row r="2143" spans="1:21" hidden="1" x14ac:dyDescent="0.2">
      <c r="A2143" t="s">
        <v>6516</v>
      </c>
      <c r="B2143" t="s">
        <v>6517</v>
      </c>
      <c r="C2143" t="s">
        <v>6976</v>
      </c>
      <c r="D2143" t="s">
        <v>6977</v>
      </c>
      <c r="E2143" t="s">
        <v>6978</v>
      </c>
      <c r="F2143" t="s">
        <v>6979</v>
      </c>
      <c r="G2143" t="s">
        <v>7101</v>
      </c>
      <c r="H2143">
        <v>2</v>
      </c>
      <c r="I2143" t="s">
        <v>7102</v>
      </c>
      <c r="J2143" t="s">
        <v>7102</v>
      </c>
      <c r="K2143" t="s">
        <v>29</v>
      </c>
      <c r="L2143" t="s">
        <v>47</v>
      </c>
      <c r="M2143">
        <v>246582</v>
      </c>
      <c r="N2143">
        <v>116859</v>
      </c>
      <c r="O2143" t="s">
        <v>7103</v>
      </c>
      <c r="P2143">
        <v>2027</v>
      </c>
      <c r="Q2143">
        <v>2</v>
      </c>
      <c r="R2143" t="s">
        <v>49</v>
      </c>
      <c r="S2143" t="s">
        <v>33</v>
      </c>
      <c r="T2143" t="s">
        <v>34</v>
      </c>
      <c r="U2143" t="s">
        <v>35</v>
      </c>
    </row>
    <row r="2144" spans="1:21" hidden="1" x14ac:dyDescent="0.2">
      <c r="A2144" t="s">
        <v>6720</v>
      </c>
      <c r="B2144" t="s">
        <v>6721</v>
      </c>
      <c r="C2144" t="s">
        <v>7021</v>
      </c>
      <c r="D2144" t="s">
        <v>7022</v>
      </c>
      <c r="E2144" t="s">
        <v>7104</v>
      </c>
      <c r="F2144" t="s">
        <v>7105</v>
      </c>
      <c r="G2144" t="s">
        <v>7106</v>
      </c>
      <c r="H2144">
        <v>1</v>
      </c>
      <c r="I2144" t="s">
        <v>7107</v>
      </c>
      <c r="J2144" t="s">
        <v>7107</v>
      </c>
      <c r="K2144" t="s">
        <v>29</v>
      </c>
      <c r="L2144" t="s">
        <v>30</v>
      </c>
      <c r="M2144">
        <v>384281</v>
      </c>
      <c r="N2144">
        <v>296609</v>
      </c>
      <c r="O2144" t="s">
        <v>7108</v>
      </c>
      <c r="P2144">
        <v>2027</v>
      </c>
      <c r="Q2144">
        <v>2</v>
      </c>
      <c r="R2144" t="s">
        <v>32</v>
      </c>
      <c r="S2144" t="s">
        <v>33</v>
      </c>
      <c r="T2144" t="s">
        <v>34</v>
      </c>
      <c r="U2144" t="s">
        <v>35</v>
      </c>
    </row>
    <row r="2145" spans="1:21" hidden="1" x14ac:dyDescent="0.2">
      <c r="A2145" t="s">
        <v>6516</v>
      </c>
      <c r="B2145" t="s">
        <v>6517</v>
      </c>
      <c r="C2145" t="s">
        <v>6976</v>
      </c>
      <c r="D2145" t="s">
        <v>6977</v>
      </c>
      <c r="E2145" t="s">
        <v>6978</v>
      </c>
      <c r="F2145" t="s">
        <v>6979</v>
      </c>
      <c r="G2145" t="s">
        <v>7109</v>
      </c>
      <c r="H2145">
        <v>2</v>
      </c>
      <c r="I2145" t="s">
        <v>7110</v>
      </c>
      <c r="J2145" t="s">
        <v>7110</v>
      </c>
      <c r="K2145" t="s">
        <v>29</v>
      </c>
      <c r="L2145" t="s">
        <v>47</v>
      </c>
      <c r="M2145">
        <v>235651</v>
      </c>
      <c r="N2145">
        <v>119716</v>
      </c>
      <c r="O2145" t="s">
        <v>7111</v>
      </c>
      <c r="P2145">
        <v>2027</v>
      </c>
      <c r="Q2145">
        <v>2</v>
      </c>
      <c r="R2145" t="s">
        <v>49</v>
      </c>
      <c r="S2145" t="s">
        <v>33</v>
      </c>
      <c r="T2145" t="s">
        <v>34</v>
      </c>
      <c r="U2145" t="s">
        <v>35</v>
      </c>
    </row>
    <row r="2146" spans="1:21" hidden="1" x14ac:dyDescent="0.2">
      <c r="A2146" t="s">
        <v>6720</v>
      </c>
      <c r="B2146" t="s">
        <v>6721</v>
      </c>
      <c r="C2146" t="s">
        <v>7021</v>
      </c>
      <c r="D2146" t="s">
        <v>7022</v>
      </c>
      <c r="E2146" t="s">
        <v>7104</v>
      </c>
      <c r="F2146" t="s">
        <v>7105</v>
      </c>
      <c r="G2146" t="s">
        <v>7112</v>
      </c>
      <c r="H2146">
        <v>1</v>
      </c>
      <c r="I2146" t="s">
        <v>7113</v>
      </c>
      <c r="J2146" t="s">
        <v>7113</v>
      </c>
      <c r="K2146" t="s">
        <v>29</v>
      </c>
      <c r="L2146" t="s">
        <v>30</v>
      </c>
      <c r="M2146">
        <v>394704</v>
      </c>
      <c r="N2146">
        <v>286549</v>
      </c>
      <c r="O2146" t="s">
        <v>7114</v>
      </c>
      <c r="P2146">
        <v>2027</v>
      </c>
      <c r="Q2146">
        <v>2</v>
      </c>
      <c r="R2146" t="s">
        <v>32</v>
      </c>
      <c r="S2146" t="s">
        <v>33</v>
      </c>
      <c r="T2146" t="s">
        <v>34</v>
      </c>
      <c r="U2146" t="s">
        <v>35</v>
      </c>
    </row>
    <row r="2147" spans="1:21" hidden="1" x14ac:dyDescent="0.2">
      <c r="A2147" t="s">
        <v>6516</v>
      </c>
      <c r="B2147" t="s">
        <v>6517</v>
      </c>
      <c r="C2147" t="s">
        <v>6976</v>
      </c>
      <c r="D2147" t="s">
        <v>6977</v>
      </c>
      <c r="E2147" t="s">
        <v>6978</v>
      </c>
      <c r="F2147" t="s">
        <v>6979</v>
      </c>
      <c r="G2147" t="s">
        <v>7115</v>
      </c>
      <c r="H2147">
        <v>2</v>
      </c>
      <c r="I2147" t="s">
        <v>7116</v>
      </c>
      <c r="J2147" t="s">
        <v>7116</v>
      </c>
      <c r="K2147" t="s">
        <v>29</v>
      </c>
      <c r="L2147" t="s">
        <v>47</v>
      </c>
      <c r="M2147">
        <v>230623</v>
      </c>
      <c r="N2147">
        <v>121341</v>
      </c>
      <c r="O2147" t="s">
        <v>7117</v>
      </c>
      <c r="P2147">
        <v>2027</v>
      </c>
      <c r="Q2147">
        <v>2</v>
      </c>
      <c r="R2147" t="s">
        <v>49</v>
      </c>
      <c r="S2147" t="s">
        <v>33</v>
      </c>
      <c r="T2147" t="s">
        <v>34</v>
      </c>
      <c r="U2147" t="s">
        <v>35</v>
      </c>
    </row>
    <row r="2148" spans="1:21" hidden="1" x14ac:dyDescent="0.2">
      <c r="A2148" t="s">
        <v>6516</v>
      </c>
      <c r="B2148" t="s">
        <v>6517</v>
      </c>
      <c r="C2148" t="s">
        <v>6976</v>
      </c>
      <c r="D2148" t="s">
        <v>6977</v>
      </c>
      <c r="E2148" t="s">
        <v>6978</v>
      </c>
      <c r="F2148" t="s">
        <v>6979</v>
      </c>
      <c r="G2148" t="s">
        <v>7118</v>
      </c>
      <c r="H2148">
        <v>2</v>
      </c>
      <c r="I2148" t="s">
        <v>7119</v>
      </c>
      <c r="J2148" t="s">
        <v>7119</v>
      </c>
      <c r="K2148" t="s">
        <v>29</v>
      </c>
      <c r="L2148" t="s">
        <v>47</v>
      </c>
      <c r="M2148">
        <v>245117</v>
      </c>
      <c r="N2148">
        <v>123391</v>
      </c>
      <c r="O2148" t="s">
        <v>7120</v>
      </c>
      <c r="P2148">
        <v>2027</v>
      </c>
      <c r="Q2148">
        <v>2</v>
      </c>
      <c r="R2148" t="s">
        <v>49</v>
      </c>
      <c r="S2148" t="s">
        <v>33</v>
      </c>
      <c r="T2148" t="s">
        <v>34</v>
      </c>
      <c r="U2148" t="s">
        <v>35</v>
      </c>
    </row>
    <row r="2149" spans="1:21" hidden="1" x14ac:dyDescent="0.2">
      <c r="A2149" t="s">
        <v>6516</v>
      </c>
      <c r="B2149" t="s">
        <v>6517</v>
      </c>
      <c r="C2149" t="s">
        <v>6976</v>
      </c>
      <c r="D2149" t="s">
        <v>6977</v>
      </c>
      <c r="E2149" t="s">
        <v>7039</v>
      </c>
      <c r="F2149" t="s">
        <v>7040</v>
      </c>
      <c r="G2149" t="s">
        <v>7121</v>
      </c>
      <c r="H2149">
        <v>2</v>
      </c>
      <c r="I2149" t="s">
        <v>7122</v>
      </c>
      <c r="J2149" t="s">
        <v>7122</v>
      </c>
      <c r="K2149" t="s">
        <v>29</v>
      </c>
      <c r="L2149" t="s">
        <v>47</v>
      </c>
      <c r="M2149">
        <v>257178</v>
      </c>
      <c r="N2149">
        <v>122293</v>
      </c>
      <c r="O2149" t="s">
        <v>7123</v>
      </c>
      <c r="P2149">
        <v>2027</v>
      </c>
      <c r="Q2149">
        <v>2</v>
      </c>
      <c r="R2149" t="s">
        <v>49</v>
      </c>
      <c r="S2149" t="s">
        <v>33</v>
      </c>
      <c r="T2149" t="s">
        <v>34</v>
      </c>
      <c r="U2149" t="s">
        <v>35</v>
      </c>
    </row>
    <row r="2150" spans="1:21" hidden="1" x14ac:dyDescent="0.2">
      <c r="A2150" t="s">
        <v>6516</v>
      </c>
      <c r="B2150" t="s">
        <v>6517</v>
      </c>
      <c r="C2150" t="s">
        <v>6976</v>
      </c>
      <c r="D2150" t="s">
        <v>6977</v>
      </c>
      <c r="E2150" t="s">
        <v>7039</v>
      </c>
      <c r="F2150" t="s">
        <v>7040</v>
      </c>
      <c r="G2150" t="s">
        <v>7124</v>
      </c>
      <c r="H2150">
        <v>2</v>
      </c>
      <c r="I2150" t="s">
        <v>7125</v>
      </c>
      <c r="J2150" t="s">
        <v>7125</v>
      </c>
      <c r="K2150" t="s">
        <v>29</v>
      </c>
      <c r="L2150" t="s">
        <v>47</v>
      </c>
      <c r="M2150">
        <v>255809</v>
      </c>
      <c r="N2150">
        <v>125849</v>
      </c>
      <c r="O2150" t="s">
        <v>7126</v>
      </c>
      <c r="P2150">
        <v>2027</v>
      </c>
      <c r="Q2150">
        <v>2</v>
      </c>
      <c r="R2150" t="s">
        <v>49</v>
      </c>
      <c r="S2150" t="s">
        <v>33</v>
      </c>
      <c r="T2150" t="s">
        <v>34</v>
      </c>
      <c r="U2150" t="s">
        <v>35</v>
      </c>
    </row>
    <row r="2151" spans="1:21" hidden="1" x14ac:dyDescent="0.2">
      <c r="A2151" t="s">
        <v>6516</v>
      </c>
      <c r="B2151" t="s">
        <v>6517</v>
      </c>
      <c r="C2151" t="s">
        <v>6976</v>
      </c>
      <c r="D2151" t="s">
        <v>6977</v>
      </c>
      <c r="E2151" t="s">
        <v>6978</v>
      </c>
      <c r="F2151" t="s">
        <v>6979</v>
      </c>
      <c r="G2151" t="s">
        <v>7127</v>
      </c>
      <c r="H2151">
        <v>2</v>
      </c>
      <c r="I2151" t="s">
        <v>7128</v>
      </c>
      <c r="J2151" t="s">
        <v>7128</v>
      </c>
      <c r="K2151" t="s">
        <v>29</v>
      </c>
      <c r="L2151" t="s">
        <v>47</v>
      </c>
      <c r="M2151">
        <v>243816</v>
      </c>
      <c r="N2151">
        <v>127201</v>
      </c>
      <c r="O2151" t="s">
        <v>7129</v>
      </c>
      <c r="P2151">
        <v>2027</v>
      </c>
      <c r="Q2151">
        <v>2</v>
      </c>
      <c r="R2151" t="s">
        <v>49</v>
      </c>
      <c r="S2151" t="s">
        <v>33</v>
      </c>
      <c r="T2151" t="s">
        <v>34</v>
      </c>
      <c r="U2151" t="s">
        <v>35</v>
      </c>
    </row>
    <row r="2152" spans="1:21" hidden="1" x14ac:dyDescent="0.2">
      <c r="A2152" t="s">
        <v>6516</v>
      </c>
      <c r="B2152" t="s">
        <v>6517</v>
      </c>
      <c r="C2152" t="s">
        <v>6976</v>
      </c>
      <c r="D2152" t="s">
        <v>6977</v>
      </c>
      <c r="E2152" t="s">
        <v>6978</v>
      </c>
      <c r="F2152" t="s">
        <v>6979</v>
      </c>
      <c r="G2152" t="s">
        <v>7130</v>
      </c>
      <c r="H2152">
        <v>2</v>
      </c>
      <c r="I2152" t="s">
        <v>7131</v>
      </c>
      <c r="J2152" t="s">
        <v>7131</v>
      </c>
      <c r="K2152" t="s">
        <v>29</v>
      </c>
      <c r="L2152" t="s">
        <v>47</v>
      </c>
      <c r="M2152">
        <v>246294</v>
      </c>
      <c r="N2152">
        <v>126894</v>
      </c>
      <c r="O2152" t="s">
        <v>7132</v>
      </c>
      <c r="P2152">
        <v>2027</v>
      </c>
      <c r="Q2152">
        <v>2</v>
      </c>
      <c r="R2152" t="s">
        <v>49</v>
      </c>
      <c r="S2152" t="s">
        <v>33</v>
      </c>
      <c r="T2152" t="s">
        <v>34</v>
      </c>
      <c r="U2152" t="s">
        <v>35</v>
      </c>
    </row>
    <row r="2153" spans="1:21" hidden="1" x14ac:dyDescent="0.2">
      <c r="A2153" t="s">
        <v>6720</v>
      </c>
      <c r="B2153" t="s">
        <v>6721</v>
      </c>
      <c r="C2153" t="s">
        <v>7021</v>
      </c>
      <c r="D2153" t="s">
        <v>7022</v>
      </c>
      <c r="E2153" t="s">
        <v>7133</v>
      </c>
      <c r="F2153" t="s">
        <v>7134</v>
      </c>
      <c r="G2153" t="s">
        <v>7135</v>
      </c>
      <c r="H2153">
        <v>1</v>
      </c>
      <c r="I2153" t="s">
        <v>7136</v>
      </c>
      <c r="J2153" t="s">
        <v>7136</v>
      </c>
      <c r="K2153" t="s">
        <v>29</v>
      </c>
      <c r="L2153" t="s">
        <v>47</v>
      </c>
      <c r="M2153">
        <v>374085</v>
      </c>
      <c r="N2153">
        <v>306018</v>
      </c>
      <c r="O2153" t="s">
        <v>7137</v>
      </c>
      <c r="P2153">
        <v>2027</v>
      </c>
      <c r="Q2153">
        <v>2</v>
      </c>
      <c r="R2153" t="s">
        <v>32</v>
      </c>
      <c r="S2153" t="s">
        <v>33</v>
      </c>
      <c r="T2153" t="s">
        <v>34</v>
      </c>
      <c r="U2153" t="s">
        <v>35</v>
      </c>
    </row>
    <row r="2154" spans="1:21" hidden="1" x14ac:dyDescent="0.2">
      <c r="A2154" t="s">
        <v>6516</v>
      </c>
      <c r="B2154" t="s">
        <v>6517</v>
      </c>
      <c r="C2154" t="s">
        <v>6976</v>
      </c>
      <c r="D2154" t="s">
        <v>6977</v>
      </c>
      <c r="E2154" t="s">
        <v>7039</v>
      </c>
      <c r="F2154" t="s">
        <v>7040</v>
      </c>
      <c r="G2154" t="s">
        <v>7138</v>
      </c>
      <c r="H2154">
        <v>2</v>
      </c>
      <c r="I2154" t="s">
        <v>7139</v>
      </c>
      <c r="J2154" t="s">
        <v>7139</v>
      </c>
      <c r="K2154" t="s">
        <v>29</v>
      </c>
      <c r="L2154" t="s">
        <v>47</v>
      </c>
      <c r="M2154">
        <v>262130</v>
      </c>
      <c r="N2154">
        <v>126098</v>
      </c>
      <c r="O2154" t="s">
        <v>7140</v>
      </c>
      <c r="P2154">
        <v>2027</v>
      </c>
      <c r="Q2154">
        <v>2</v>
      </c>
      <c r="R2154" t="s">
        <v>49</v>
      </c>
      <c r="S2154" t="s">
        <v>33</v>
      </c>
      <c r="T2154" t="s">
        <v>34</v>
      </c>
      <c r="U2154" t="s">
        <v>35</v>
      </c>
    </row>
    <row r="2155" spans="1:21" hidden="1" x14ac:dyDescent="0.2">
      <c r="A2155" t="s">
        <v>6516</v>
      </c>
      <c r="B2155" t="s">
        <v>6517</v>
      </c>
      <c r="C2155" t="s">
        <v>6976</v>
      </c>
      <c r="D2155" t="s">
        <v>6977</v>
      </c>
      <c r="E2155" t="s">
        <v>7039</v>
      </c>
      <c r="F2155" t="s">
        <v>7040</v>
      </c>
      <c r="G2155" t="s">
        <v>7141</v>
      </c>
      <c r="H2155">
        <v>2</v>
      </c>
      <c r="I2155" t="s">
        <v>7142</v>
      </c>
      <c r="J2155" t="s">
        <v>7142</v>
      </c>
      <c r="K2155" t="s">
        <v>29</v>
      </c>
      <c r="L2155" t="s">
        <v>47</v>
      </c>
      <c r="M2155">
        <v>261662</v>
      </c>
      <c r="N2155">
        <v>122087</v>
      </c>
      <c r="O2155" t="s">
        <v>7143</v>
      </c>
      <c r="P2155">
        <v>2027</v>
      </c>
      <c r="Q2155">
        <v>2</v>
      </c>
      <c r="R2155" t="s">
        <v>49</v>
      </c>
      <c r="S2155" t="s">
        <v>33</v>
      </c>
      <c r="T2155" t="s">
        <v>34</v>
      </c>
      <c r="U2155" t="s">
        <v>35</v>
      </c>
    </row>
    <row r="2156" spans="1:21" hidden="1" x14ac:dyDescent="0.2">
      <c r="A2156" t="s">
        <v>6516</v>
      </c>
      <c r="B2156" t="s">
        <v>6517</v>
      </c>
      <c r="C2156" t="s">
        <v>6976</v>
      </c>
      <c r="D2156" t="s">
        <v>6977</v>
      </c>
      <c r="E2156" t="s">
        <v>7039</v>
      </c>
      <c r="F2156" t="s">
        <v>7040</v>
      </c>
      <c r="G2156" t="s">
        <v>7144</v>
      </c>
      <c r="H2156">
        <v>2</v>
      </c>
      <c r="I2156" t="s">
        <v>7145</v>
      </c>
      <c r="J2156" t="s">
        <v>7145</v>
      </c>
      <c r="K2156" t="s">
        <v>29</v>
      </c>
      <c r="L2156" t="s">
        <v>47</v>
      </c>
      <c r="M2156">
        <v>272616</v>
      </c>
      <c r="N2156">
        <v>108026</v>
      </c>
      <c r="O2156" t="s">
        <v>7146</v>
      </c>
      <c r="P2156">
        <v>2027</v>
      </c>
      <c r="Q2156">
        <v>2</v>
      </c>
      <c r="R2156" t="s">
        <v>49</v>
      </c>
      <c r="S2156" t="s">
        <v>33</v>
      </c>
      <c r="T2156" t="s">
        <v>34</v>
      </c>
      <c r="U2156" t="s">
        <v>35</v>
      </c>
    </row>
    <row r="2157" spans="1:21" hidden="1" x14ac:dyDescent="0.2">
      <c r="A2157" t="s">
        <v>6516</v>
      </c>
      <c r="B2157" t="s">
        <v>6517</v>
      </c>
      <c r="C2157" t="s">
        <v>6976</v>
      </c>
      <c r="D2157" t="s">
        <v>6977</v>
      </c>
      <c r="E2157" t="s">
        <v>7039</v>
      </c>
      <c r="F2157" t="s">
        <v>7040</v>
      </c>
      <c r="G2157" t="s">
        <v>7147</v>
      </c>
      <c r="H2157">
        <v>2</v>
      </c>
      <c r="I2157" t="s">
        <v>7148</v>
      </c>
      <c r="J2157" t="s">
        <v>7148</v>
      </c>
      <c r="K2157" t="s">
        <v>29</v>
      </c>
      <c r="L2157" t="s">
        <v>47</v>
      </c>
      <c r="M2157">
        <v>278427</v>
      </c>
      <c r="N2157">
        <v>110451</v>
      </c>
      <c r="O2157" t="s">
        <v>7149</v>
      </c>
      <c r="P2157">
        <v>2027</v>
      </c>
      <c r="Q2157">
        <v>2</v>
      </c>
      <c r="R2157" t="s">
        <v>49</v>
      </c>
      <c r="S2157" t="s">
        <v>33</v>
      </c>
      <c r="T2157" t="s">
        <v>34</v>
      </c>
      <c r="U2157" t="s">
        <v>35</v>
      </c>
    </row>
    <row r="2158" spans="1:21" hidden="1" x14ac:dyDescent="0.2">
      <c r="A2158" t="s">
        <v>6516</v>
      </c>
      <c r="B2158" t="s">
        <v>6517</v>
      </c>
      <c r="C2158" t="s">
        <v>6976</v>
      </c>
      <c r="D2158" t="s">
        <v>6977</v>
      </c>
      <c r="E2158" t="s">
        <v>6978</v>
      </c>
      <c r="F2158" t="s">
        <v>6979</v>
      </c>
      <c r="G2158" t="s">
        <v>7150</v>
      </c>
      <c r="H2158">
        <v>2</v>
      </c>
      <c r="I2158" t="s">
        <v>7151</v>
      </c>
      <c r="J2158" t="s">
        <v>7151</v>
      </c>
      <c r="K2158" t="s">
        <v>29</v>
      </c>
      <c r="L2158" t="s">
        <v>47</v>
      </c>
      <c r="M2158">
        <v>249896</v>
      </c>
      <c r="N2158">
        <v>119588</v>
      </c>
      <c r="O2158" t="s">
        <v>7152</v>
      </c>
      <c r="P2158">
        <v>2027</v>
      </c>
      <c r="Q2158">
        <v>2</v>
      </c>
      <c r="R2158" t="s">
        <v>49</v>
      </c>
      <c r="S2158" t="s">
        <v>33</v>
      </c>
      <c r="T2158" t="s">
        <v>34</v>
      </c>
      <c r="U2158" t="s">
        <v>35</v>
      </c>
    </row>
    <row r="2159" spans="1:21" hidden="1" x14ac:dyDescent="0.2">
      <c r="A2159" t="s">
        <v>6516</v>
      </c>
      <c r="B2159" t="s">
        <v>6517</v>
      </c>
      <c r="C2159" t="s">
        <v>6976</v>
      </c>
      <c r="D2159" t="s">
        <v>6977</v>
      </c>
      <c r="E2159" t="s">
        <v>7039</v>
      </c>
      <c r="F2159" t="s">
        <v>7040</v>
      </c>
      <c r="G2159" t="s">
        <v>7153</v>
      </c>
      <c r="H2159">
        <v>2</v>
      </c>
      <c r="I2159" t="s">
        <v>7154</v>
      </c>
      <c r="J2159" t="s">
        <v>7154</v>
      </c>
      <c r="K2159" t="s">
        <v>29</v>
      </c>
      <c r="L2159" t="s">
        <v>47</v>
      </c>
      <c r="M2159">
        <v>260858</v>
      </c>
      <c r="N2159">
        <v>137208</v>
      </c>
      <c r="O2159" t="s">
        <v>7155</v>
      </c>
      <c r="P2159">
        <v>2027</v>
      </c>
      <c r="Q2159">
        <v>2</v>
      </c>
      <c r="R2159" t="s">
        <v>49</v>
      </c>
      <c r="S2159" t="s">
        <v>33</v>
      </c>
      <c r="T2159" t="s">
        <v>34</v>
      </c>
      <c r="U2159" t="s">
        <v>35</v>
      </c>
    </row>
    <row r="2160" spans="1:21" hidden="1" x14ac:dyDescent="0.2">
      <c r="A2160" t="s">
        <v>6516</v>
      </c>
      <c r="B2160" t="s">
        <v>6517</v>
      </c>
      <c r="C2160" t="s">
        <v>6976</v>
      </c>
      <c r="D2160" t="s">
        <v>6977</v>
      </c>
      <c r="E2160" t="s">
        <v>7039</v>
      </c>
      <c r="F2160" t="s">
        <v>7040</v>
      </c>
      <c r="G2160" t="s">
        <v>7156</v>
      </c>
      <c r="H2160">
        <v>2</v>
      </c>
      <c r="I2160" t="s">
        <v>7157</v>
      </c>
      <c r="J2160" t="s">
        <v>7157</v>
      </c>
      <c r="K2160" t="s">
        <v>29</v>
      </c>
      <c r="L2160" t="s">
        <v>47</v>
      </c>
      <c r="M2160">
        <v>259279</v>
      </c>
      <c r="N2160">
        <v>134690</v>
      </c>
      <c r="O2160" t="s">
        <v>7158</v>
      </c>
      <c r="P2160">
        <v>2027</v>
      </c>
      <c r="Q2160">
        <v>2</v>
      </c>
      <c r="R2160" t="s">
        <v>49</v>
      </c>
      <c r="S2160" t="s">
        <v>33</v>
      </c>
      <c r="T2160" t="s">
        <v>34</v>
      </c>
      <c r="U2160" t="s">
        <v>35</v>
      </c>
    </row>
    <row r="2161" spans="1:21" hidden="1" x14ac:dyDescent="0.2">
      <c r="A2161" t="s">
        <v>6516</v>
      </c>
      <c r="B2161" t="s">
        <v>6517</v>
      </c>
      <c r="C2161" t="s">
        <v>6976</v>
      </c>
      <c r="D2161" t="s">
        <v>6977</v>
      </c>
      <c r="E2161" t="s">
        <v>7039</v>
      </c>
      <c r="F2161" t="s">
        <v>7040</v>
      </c>
      <c r="G2161" t="s">
        <v>7159</v>
      </c>
      <c r="H2161">
        <v>2</v>
      </c>
      <c r="I2161" t="s">
        <v>7160</v>
      </c>
      <c r="J2161" t="s">
        <v>7160</v>
      </c>
      <c r="K2161" t="s">
        <v>29</v>
      </c>
      <c r="L2161" t="s">
        <v>30</v>
      </c>
      <c r="M2161">
        <v>247485</v>
      </c>
      <c r="N2161">
        <v>134741</v>
      </c>
      <c r="O2161" t="s">
        <v>7161</v>
      </c>
      <c r="P2161">
        <v>2027</v>
      </c>
      <c r="Q2161">
        <v>2</v>
      </c>
      <c r="R2161" t="s">
        <v>49</v>
      </c>
      <c r="S2161" t="s">
        <v>33</v>
      </c>
      <c r="T2161" t="s">
        <v>34</v>
      </c>
      <c r="U2161" t="s">
        <v>35</v>
      </c>
    </row>
    <row r="2162" spans="1:21" hidden="1" x14ac:dyDescent="0.2">
      <c r="A2162" t="s">
        <v>6516</v>
      </c>
      <c r="B2162" t="s">
        <v>6517</v>
      </c>
      <c r="C2162" t="s">
        <v>6976</v>
      </c>
      <c r="D2162" t="s">
        <v>6977</v>
      </c>
      <c r="E2162" t="s">
        <v>7039</v>
      </c>
      <c r="F2162" t="s">
        <v>7040</v>
      </c>
      <c r="G2162" t="s">
        <v>7162</v>
      </c>
      <c r="H2162">
        <v>2</v>
      </c>
      <c r="I2162" t="s">
        <v>7163</v>
      </c>
      <c r="J2162" t="s">
        <v>7163</v>
      </c>
      <c r="K2162" t="s">
        <v>29</v>
      </c>
      <c r="L2162" t="s">
        <v>47</v>
      </c>
      <c r="M2162">
        <v>248744</v>
      </c>
      <c r="N2162">
        <v>137842</v>
      </c>
      <c r="O2162" t="s">
        <v>7164</v>
      </c>
      <c r="P2162">
        <v>2027</v>
      </c>
      <c r="Q2162">
        <v>2</v>
      </c>
      <c r="R2162" t="s">
        <v>49</v>
      </c>
      <c r="S2162" t="s">
        <v>33</v>
      </c>
      <c r="T2162" t="s">
        <v>34</v>
      </c>
      <c r="U2162" t="s">
        <v>35</v>
      </c>
    </row>
    <row r="2163" spans="1:21" hidden="1" x14ac:dyDescent="0.2">
      <c r="A2163" t="s">
        <v>6516</v>
      </c>
      <c r="B2163" t="s">
        <v>6517</v>
      </c>
      <c r="C2163" t="s">
        <v>6976</v>
      </c>
      <c r="D2163" t="s">
        <v>6977</v>
      </c>
      <c r="E2163" t="s">
        <v>7039</v>
      </c>
      <c r="F2163" t="s">
        <v>7040</v>
      </c>
      <c r="G2163" t="s">
        <v>7165</v>
      </c>
      <c r="H2163">
        <v>2</v>
      </c>
      <c r="I2163" t="s">
        <v>7166</v>
      </c>
      <c r="J2163" t="s">
        <v>7166</v>
      </c>
      <c r="K2163" t="s">
        <v>29</v>
      </c>
      <c r="L2163" t="s">
        <v>47</v>
      </c>
      <c r="M2163">
        <v>255651</v>
      </c>
      <c r="N2163">
        <v>138663</v>
      </c>
      <c r="O2163" t="s">
        <v>7167</v>
      </c>
      <c r="P2163">
        <v>2027</v>
      </c>
      <c r="Q2163">
        <v>2</v>
      </c>
      <c r="R2163" t="s">
        <v>49</v>
      </c>
      <c r="S2163" t="s">
        <v>33</v>
      </c>
      <c r="T2163" t="s">
        <v>34</v>
      </c>
      <c r="U2163" t="s">
        <v>35</v>
      </c>
    </row>
    <row r="2164" spans="1:21" hidden="1" x14ac:dyDescent="0.2">
      <c r="A2164" t="s">
        <v>6516</v>
      </c>
      <c r="B2164" t="s">
        <v>6517</v>
      </c>
      <c r="C2164" t="s">
        <v>6976</v>
      </c>
      <c r="D2164" t="s">
        <v>6977</v>
      </c>
      <c r="E2164" t="s">
        <v>7039</v>
      </c>
      <c r="F2164" t="s">
        <v>7040</v>
      </c>
      <c r="G2164" t="s">
        <v>7168</v>
      </c>
      <c r="H2164">
        <v>2</v>
      </c>
      <c r="I2164" t="s">
        <v>7169</v>
      </c>
      <c r="J2164" t="s">
        <v>7169</v>
      </c>
      <c r="K2164" t="s">
        <v>29</v>
      </c>
      <c r="L2164" t="s">
        <v>47</v>
      </c>
      <c r="M2164">
        <v>250735</v>
      </c>
      <c r="N2164">
        <v>141787</v>
      </c>
      <c r="O2164" t="s">
        <v>7170</v>
      </c>
      <c r="P2164">
        <v>2027</v>
      </c>
      <c r="Q2164">
        <v>2</v>
      </c>
      <c r="R2164" t="s">
        <v>49</v>
      </c>
      <c r="S2164" t="s">
        <v>33</v>
      </c>
      <c r="T2164" t="s">
        <v>34</v>
      </c>
      <c r="U2164" t="s">
        <v>35</v>
      </c>
    </row>
    <row r="2165" spans="1:21" hidden="1" x14ac:dyDescent="0.2">
      <c r="A2165" t="s">
        <v>6516</v>
      </c>
      <c r="B2165" t="s">
        <v>6517</v>
      </c>
      <c r="C2165" t="s">
        <v>6976</v>
      </c>
      <c r="D2165" t="s">
        <v>6977</v>
      </c>
      <c r="E2165" t="s">
        <v>7039</v>
      </c>
      <c r="F2165" t="s">
        <v>7040</v>
      </c>
      <c r="G2165" t="s">
        <v>7171</v>
      </c>
      <c r="H2165">
        <v>2</v>
      </c>
      <c r="I2165" t="s">
        <v>7172</v>
      </c>
      <c r="J2165" t="s">
        <v>7172</v>
      </c>
      <c r="K2165" t="s">
        <v>29</v>
      </c>
      <c r="L2165" t="s">
        <v>47</v>
      </c>
      <c r="M2165">
        <v>270060</v>
      </c>
      <c r="N2165">
        <v>145676</v>
      </c>
      <c r="O2165" t="s">
        <v>7173</v>
      </c>
      <c r="P2165">
        <v>2027</v>
      </c>
      <c r="Q2165">
        <v>2</v>
      </c>
      <c r="R2165" t="s">
        <v>49</v>
      </c>
      <c r="S2165" t="s">
        <v>33</v>
      </c>
      <c r="T2165" t="s">
        <v>34</v>
      </c>
      <c r="U2165" t="s">
        <v>35</v>
      </c>
    </row>
    <row r="2166" spans="1:21" hidden="1" x14ac:dyDescent="0.2">
      <c r="A2166" t="s">
        <v>6720</v>
      </c>
      <c r="B2166" t="s">
        <v>6721</v>
      </c>
      <c r="C2166" t="s">
        <v>7174</v>
      </c>
      <c r="D2166" t="s">
        <v>7175</v>
      </c>
      <c r="E2166" t="s">
        <v>7176</v>
      </c>
      <c r="F2166" t="s">
        <v>7177</v>
      </c>
      <c r="G2166" t="s">
        <v>7178</v>
      </c>
      <c r="H2166">
        <v>1</v>
      </c>
      <c r="I2166" t="s">
        <v>7179</v>
      </c>
      <c r="J2166" t="s">
        <v>7179</v>
      </c>
      <c r="K2166" t="s">
        <v>29</v>
      </c>
      <c r="L2166" t="s">
        <v>47</v>
      </c>
      <c r="M2166">
        <v>389967</v>
      </c>
      <c r="N2166">
        <v>191321</v>
      </c>
      <c r="O2166" t="s">
        <v>7180</v>
      </c>
      <c r="P2166">
        <v>2027</v>
      </c>
      <c r="Q2166">
        <v>2</v>
      </c>
      <c r="R2166" t="s">
        <v>49</v>
      </c>
      <c r="S2166" t="s">
        <v>33</v>
      </c>
      <c r="T2166" t="s">
        <v>34</v>
      </c>
      <c r="U2166" t="s">
        <v>35</v>
      </c>
    </row>
    <row r="2167" spans="1:21" hidden="1" x14ac:dyDescent="0.2">
      <c r="A2167" t="s">
        <v>6720</v>
      </c>
      <c r="B2167" t="s">
        <v>6721</v>
      </c>
      <c r="C2167" t="s">
        <v>7174</v>
      </c>
      <c r="D2167" t="s">
        <v>7175</v>
      </c>
      <c r="E2167" t="s">
        <v>7181</v>
      </c>
      <c r="F2167" t="s">
        <v>7182</v>
      </c>
      <c r="G2167" t="s">
        <v>7183</v>
      </c>
      <c r="H2167">
        <v>2</v>
      </c>
      <c r="I2167" t="s">
        <v>7184</v>
      </c>
      <c r="J2167" t="s">
        <v>7184</v>
      </c>
      <c r="K2167" t="s">
        <v>29</v>
      </c>
      <c r="L2167" t="s">
        <v>198</v>
      </c>
      <c r="M2167">
        <v>337745</v>
      </c>
      <c r="N2167">
        <v>163122</v>
      </c>
      <c r="O2167" t="s">
        <v>7185</v>
      </c>
      <c r="P2167">
        <v>2027</v>
      </c>
      <c r="Q2167">
        <v>2</v>
      </c>
      <c r="R2167" t="s">
        <v>49</v>
      </c>
      <c r="S2167" t="s">
        <v>33</v>
      </c>
      <c r="T2167" t="s">
        <v>34</v>
      </c>
      <c r="U2167" t="s">
        <v>35</v>
      </c>
    </row>
    <row r="2168" spans="1:21" hidden="1" x14ac:dyDescent="0.2">
      <c r="A2168" t="s">
        <v>6720</v>
      </c>
      <c r="B2168" t="s">
        <v>6721</v>
      </c>
      <c r="C2168" t="s">
        <v>7174</v>
      </c>
      <c r="D2168" t="s">
        <v>7175</v>
      </c>
      <c r="E2168" t="s">
        <v>7176</v>
      </c>
      <c r="F2168" t="s">
        <v>7177</v>
      </c>
      <c r="G2168" t="s">
        <v>7186</v>
      </c>
      <c r="H2168">
        <v>1</v>
      </c>
      <c r="I2168" t="s">
        <v>7187</v>
      </c>
      <c r="J2168" t="s">
        <v>7187</v>
      </c>
      <c r="K2168" t="s">
        <v>29</v>
      </c>
      <c r="L2168" t="s">
        <v>47</v>
      </c>
      <c r="M2168">
        <v>374745</v>
      </c>
      <c r="N2168">
        <v>169208</v>
      </c>
      <c r="O2168" t="s">
        <v>7188</v>
      </c>
      <c r="P2168">
        <v>2027</v>
      </c>
      <c r="Q2168">
        <v>2</v>
      </c>
      <c r="R2168" t="s">
        <v>49</v>
      </c>
      <c r="S2168" t="s">
        <v>33</v>
      </c>
      <c r="T2168" t="s">
        <v>34</v>
      </c>
      <c r="U2168" t="s">
        <v>35</v>
      </c>
    </row>
    <row r="2169" spans="1:21" hidden="1" x14ac:dyDescent="0.2">
      <c r="A2169" t="s">
        <v>6720</v>
      </c>
      <c r="B2169" t="s">
        <v>6721</v>
      </c>
      <c r="C2169" t="s">
        <v>7174</v>
      </c>
      <c r="D2169" t="s">
        <v>7175</v>
      </c>
      <c r="E2169" t="s">
        <v>7176</v>
      </c>
      <c r="F2169" t="s">
        <v>7177</v>
      </c>
      <c r="G2169" t="s">
        <v>7189</v>
      </c>
      <c r="H2169">
        <v>1</v>
      </c>
      <c r="I2169" t="s">
        <v>7190</v>
      </c>
      <c r="J2169" t="s">
        <v>7190</v>
      </c>
      <c r="K2169" t="s">
        <v>29</v>
      </c>
      <c r="L2169" t="s">
        <v>47</v>
      </c>
      <c r="M2169">
        <v>389798</v>
      </c>
      <c r="N2169">
        <v>185419</v>
      </c>
      <c r="O2169" t="s">
        <v>7191</v>
      </c>
      <c r="P2169">
        <v>2027</v>
      </c>
      <c r="Q2169">
        <v>2</v>
      </c>
      <c r="R2169" t="s">
        <v>49</v>
      </c>
      <c r="S2169" t="s">
        <v>33</v>
      </c>
      <c r="T2169" t="s">
        <v>34</v>
      </c>
      <c r="U2169" t="s">
        <v>35</v>
      </c>
    </row>
    <row r="2170" spans="1:21" hidden="1" x14ac:dyDescent="0.2">
      <c r="A2170" t="s">
        <v>6720</v>
      </c>
      <c r="B2170" t="s">
        <v>6721</v>
      </c>
      <c r="C2170" t="s">
        <v>7174</v>
      </c>
      <c r="D2170" t="s">
        <v>7175</v>
      </c>
      <c r="E2170" t="s">
        <v>7176</v>
      </c>
      <c r="F2170" t="s">
        <v>7177</v>
      </c>
      <c r="G2170" t="s">
        <v>7192</v>
      </c>
      <c r="H2170">
        <v>1</v>
      </c>
      <c r="I2170" t="s">
        <v>7193</v>
      </c>
      <c r="J2170" t="s">
        <v>7193</v>
      </c>
      <c r="K2170" t="s">
        <v>29</v>
      </c>
      <c r="L2170" t="s">
        <v>47</v>
      </c>
      <c r="M2170">
        <v>389111</v>
      </c>
      <c r="N2170">
        <v>161378</v>
      </c>
      <c r="O2170" t="s">
        <v>7194</v>
      </c>
      <c r="P2170">
        <v>2027</v>
      </c>
      <c r="Q2170">
        <v>2</v>
      </c>
      <c r="R2170" t="s">
        <v>32</v>
      </c>
      <c r="S2170" t="s">
        <v>33</v>
      </c>
      <c r="T2170" t="s">
        <v>34</v>
      </c>
      <c r="U2170" t="s">
        <v>35</v>
      </c>
    </row>
    <row r="2171" spans="1:21" hidden="1" x14ac:dyDescent="0.2">
      <c r="A2171" t="s">
        <v>6720</v>
      </c>
      <c r="B2171" t="s">
        <v>6721</v>
      </c>
      <c r="C2171" t="s">
        <v>7174</v>
      </c>
      <c r="D2171" t="s">
        <v>7175</v>
      </c>
      <c r="E2171" t="s">
        <v>7181</v>
      </c>
      <c r="F2171" t="s">
        <v>7182</v>
      </c>
      <c r="G2171" t="s">
        <v>7195</v>
      </c>
      <c r="H2171">
        <v>2</v>
      </c>
      <c r="I2171" t="s">
        <v>7196</v>
      </c>
      <c r="J2171" t="s">
        <v>7196</v>
      </c>
      <c r="K2171" t="s">
        <v>29</v>
      </c>
      <c r="L2171" t="s">
        <v>30</v>
      </c>
      <c r="M2171">
        <v>348591</v>
      </c>
      <c r="N2171">
        <v>160883</v>
      </c>
      <c r="O2171" t="s">
        <v>7197</v>
      </c>
      <c r="P2171">
        <v>2027</v>
      </c>
      <c r="Q2171">
        <v>2</v>
      </c>
      <c r="R2171" t="s">
        <v>49</v>
      </c>
      <c r="S2171" t="s">
        <v>33</v>
      </c>
      <c r="T2171" t="s">
        <v>34</v>
      </c>
      <c r="U2171" t="s">
        <v>35</v>
      </c>
    </row>
    <row r="2172" spans="1:21" hidden="1" x14ac:dyDescent="0.2">
      <c r="A2172" t="s">
        <v>6720</v>
      </c>
      <c r="B2172" t="s">
        <v>6721</v>
      </c>
      <c r="C2172" t="s">
        <v>7174</v>
      </c>
      <c r="D2172" t="s">
        <v>7175</v>
      </c>
      <c r="E2172" t="s">
        <v>7181</v>
      </c>
      <c r="F2172" t="s">
        <v>7182</v>
      </c>
      <c r="G2172" t="s">
        <v>7198</v>
      </c>
      <c r="H2172">
        <v>2</v>
      </c>
      <c r="I2172" t="s">
        <v>7199</v>
      </c>
      <c r="J2172" t="s">
        <v>7199</v>
      </c>
      <c r="K2172" t="s">
        <v>29</v>
      </c>
      <c r="L2172" t="s">
        <v>198</v>
      </c>
      <c r="M2172">
        <v>341601</v>
      </c>
      <c r="N2172">
        <v>170020</v>
      </c>
      <c r="O2172" t="s">
        <v>7200</v>
      </c>
      <c r="P2172">
        <v>2027</v>
      </c>
      <c r="Q2172">
        <v>2</v>
      </c>
      <c r="R2172" t="s">
        <v>49</v>
      </c>
      <c r="S2172" t="s">
        <v>33</v>
      </c>
      <c r="T2172" t="s">
        <v>34</v>
      </c>
      <c r="U2172" t="s">
        <v>35</v>
      </c>
    </row>
    <row r="2173" spans="1:21" hidden="1" x14ac:dyDescent="0.2">
      <c r="A2173" t="s">
        <v>6720</v>
      </c>
      <c r="B2173" t="s">
        <v>6721</v>
      </c>
      <c r="C2173" t="s">
        <v>7174</v>
      </c>
      <c r="D2173" t="s">
        <v>7175</v>
      </c>
      <c r="E2173" t="s">
        <v>7176</v>
      </c>
      <c r="F2173" t="s">
        <v>7177</v>
      </c>
      <c r="G2173" t="s">
        <v>7201</v>
      </c>
      <c r="H2173">
        <v>1</v>
      </c>
      <c r="I2173" t="s">
        <v>7202</v>
      </c>
      <c r="J2173" t="s">
        <v>7202</v>
      </c>
      <c r="K2173" t="s">
        <v>29</v>
      </c>
      <c r="L2173" t="s">
        <v>47</v>
      </c>
      <c r="M2173">
        <v>386358</v>
      </c>
      <c r="N2173">
        <v>153877</v>
      </c>
      <c r="O2173" t="s">
        <v>7203</v>
      </c>
      <c r="P2173">
        <v>2027</v>
      </c>
      <c r="Q2173">
        <v>2</v>
      </c>
      <c r="R2173" t="s">
        <v>32</v>
      </c>
      <c r="S2173" t="s">
        <v>33</v>
      </c>
      <c r="T2173" t="s">
        <v>34</v>
      </c>
      <c r="U2173" t="s">
        <v>35</v>
      </c>
    </row>
    <row r="2174" spans="1:21" hidden="1" x14ac:dyDescent="0.2">
      <c r="A2174" t="s">
        <v>6720</v>
      </c>
      <c r="B2174" t="s">
        <v>6721</v>
      </c>
      <c r="C2174" t="s">
        <v>7174</v>
      </c>
      <c r="D2174" t="s">
        <v>7175</v>
      </c>
      <c r="E2174" t="s">
        <v>7176</v>
      </c>
      <c r="F2174" t="s">
        <v>7177</v>
      </c>
      <c r="G2174" t="s">
        <v>7204</v>
      </c>
      <c r="H2174">
        <v>1</v>
      </c>
      <c r="I2174" t="s">
        <v>7205</v>
      </c>
      <c r="J2174" t="s">
        <v>7205</v>
      </c>
      <c r="K2174" t="s">
        <v>29</v>
      </c>
      <c r="L2174" t="s">
        <v>47</v>
      </c>
      <c r="M2174">
        <v>383922</v>
      </c>
      <c r="N2174">
        <v>171841</v>
      </c>
      <c r="O2174" t="s">
        <v>7206</v>
      </c>
      <c r="P2174">
        <v>2027</v>
      </c>
      <c r="Q2174">
        <v>2</v>
      </c>
      <c r="R2174" t="s">
        <v>49</v>
      </c>
      <c r="S2174" t="s">
        <v>33</v>
      </c>
      <c r="T2174" t="s">
        <v>34</v>
      </c>
      <c r="U2174" t="s">
        <v>35</v>
      </c>
    </row>
    <row r="2175" spans="1:21" hidden="1" x14ac:dyDescent="0.2">
      <c r="A2175" t="s">
        <v>6720</v>
      </c>
      <c r="B2175" t="s">
        <v>6721</v>
      </c>
      <c r="C2175" t="s">
        <v>7174</v>
      </c>
      <c r="D2175" t="s">
        <v>7175</v>
      </c>
      <c r="E2175" t="s">
        <v>7176</v>
      </c>
      <c r="F2175" t="s">
        <v>7177</v>
      </c>
      <c r="G2175" t="s">
        <v>7207</v>
      </c>
      <c r="H2175">
        <v>1</v>
      </c>
      <c r="I2175" t="s">
        <v>7208</v>
      </c>
      <c r="J2175" t="s">
        <v>7208</v>
      </c>
      <c r="K2175" t="s">
        <v>29</v>
      </c>
      <c r="L2175" t="s">
        <v>47</v>
      </c>
      <c r="M2175">
        <v>399649</v>
      </c>
      <c r="N2175">
        <v>155161</v>
      </c>
      <c r="O2175" t="s">
        <v>7209</v>
      </c>
      <c r="P2175">
        <v>2027</v>
      </c>
      <c r="Q2175">
        <v>2</v>
      </c>
      <c r="R2175" t="s">
        <v>32</v>
      </c>
      <c r="S2175" t="s">
        <v>33</v>
      </c>
      <c r="T2175" t="s">
        <v>34</v>
      </c>
      <c r="U2175" t="s">
        <v>35</v>
      </c>
    </row>
    <row r="2176" spans="1:21" hidden="1" x14ac:dyDescent="0.2">
      <c r="A2176" t="s">
        <v>6720</v>
      </c>
      <c r="B2176" t="s">
        <v>6721</v>
      </c>
      <c r="C2176" t="s">
        <v>7174</v>
      </c>
      <c r="D2176" t="s">
        <v>7175</v>
      </c>
      <c r="E2176" t="s">
        <v>7176</v>
      </c>
      <c r="F2176" t="s">
        <v>7177</v>
      </c>
      <c r="G2176" t="s">
        <v>7210</v>
      </c>
      <c r="H2176">
        <v>1</v>
      </c>
      <c r="I2176" t="s">
        <v>7211</v>
      </c>
      <c r="J2176" t="s">
        <v>7211</v>
      </c>
      <c r="K2176" t="s">
        <v>29</v>
      </c>
      <c r="L2176" t="s">
        <v>47</v>
      </c>
      <c r="M2176">
        <v>375858</v>
      </c>
      <c r="N2176">
        <v>151518</v>
      </c>
      <c r="O2176" t="s">
        <v>7212</v>
      </c>
      <c r="P2176">
        <v>2027</v>
      </c>
      <c r="Q2176">
        <v>2</v>
      </c>
      <c r="R2176" t="s">
        <v>49</v>
      </c>
      <c r="S2176" t="s">
        <v>33</v>
      </c>
      <c r="T2176" t="s">
        <v>34</v>
      </c>
      <c r="U2176" t="s">
        <v>35</v>
      </c>
    </row>
    <row r="2177" spans="1:21" hidden="1" x14ac:dyDescent="0.2">
      <c r="A2177" t="s">
        <v>6720</v>
      </c>
      <c r="B2177" t="s">
        <v>6721</v>
      </c>
      <c r="C2177" t="s">
        <v>7174</v>
      </c>
      <c r="D2177" t="s">
        <v>7175</v>
      </c>
      <c r="E2177" t="s">
        <v>7176</v>
      </c>
      <c r="F2177" t="s">
        <v>7177</v>
      </c>
      <c r="G2177" t="s">
        <v>7213</v>
      </c>
      <c r="H2177">
        <v>1</v>
      </c>
      <c r="I2177" t="s">
        <v>7214</v>
      </c>
      <c r="J2177" t="s">
        <v>7214</v>
      </c>
      <c r="K2177" t="s">
        <v>29</v>
      </c>
      <c r="L2177" t="s">
        <v>30</v>
      </c>
      <c r="M2177">
        <v>355556</v>
      </c>
      <c r="N2177">
        <v>160479</v>
      </c>
      <c r="O2177" t="s">
        <v>7215</v>
      </c>
      <c r="P2177">
        <v>2027</v>
      </c>
      <c r="Q2177">
        <v>2</v>
      </c>
      <c r="R2177" t="s">
        <v>49</v>
      </c>
      <c r="S2177" t="s">
        <v>33</v>
      </c>
      <c r="T2177" t="s">
        <v>34</v>
      </c>
      <c r="U2177" t="s">
        <v>35</v>
      </c>
    </row>
    <row r="2178" spans="1:21" hidden="1" x14ac:dyDescent="0.2">
      <c r="A2178" t="s">
        <v>6720</v>
      </c>
      <c r="B2178" t="s">
        <v>6721</v>
      </c>
      <c r="C2178" t="s">
        <v>7174</v>
      </c>
      <c r="D2178" t="s">
        <v>7175</v>
      </c>
      <c r="E2178" t="s">
        <v>7181</v>
      </c>
      <c r="F2178" t="s">
        <v>7182</v>
      </c>
      <c r="G2178" t="s">
        <v>7216</v>
      </c>
      <c r="H2178">
        <v>2</v>
      </c>
      <c r="I2178" t="s">
        <v>7217</v>
      </c>
      <c r="J2178" t="s">
        <v>7217</v>
      </c>
      <c r="K2178" t="s">
        <v>29</v>
      </c>
      <c r="L2178" t="s">
        <v>30</v>
      </c>
      <c r="M2178">
        <v>340626</v>
      </c>
      <c r="N2178">
        <v>171079</v>
      </c>
      <c r="O2178" t="s">
        <v>7218</v>
      </c>
      <c r="P2178">
        <v>2027</v>
      </c>
      <c r="Q2178">
        <v>2</v>
      </c>
      <c r="R2178" t="s">
        <v>32</v>
      </c>
      <c r="S2178" t="s">
        <v>33</v>
      </c>
      <c r="T2178" t="s">
        <v>34</v>
      </c>
      <c r="U2178" t="s">
        <v>35</v>
      </c>
    </row>
    <row r="2179" spans="1:21" hidden="1" x14ac:dyDescent="0.2">
      <c r="A2179" t="s">
        <v>6720</v>
      </c>
      <c r="B2179" t="s">
        <v>6721</v>
      </c>
      <c r="C2179" t="s">
        <v>7174</v>
      </c>
      <c r="D2179" t="s">
        <v>7175</v>
      </c>
      <c r="E2179" t="s">
        <v>7176</v>
      </c>
      <c r="F2179" t="s">
        <v>7177</v>
      </c>
      <c r="G2179" t="s">
        <v>7219</v>
      </c>
      <c r="H2179">
        <v>1</v>
      </c>
      <c r="I2179" t="s">
        <v>7220</v>
      </c>
      <c r="J2179" t="s">
        <v>7220</v>
      </c>
      <c r="K2179" t="s">
        <v>29</v>
      </c>
      <c r="L2179" t="s">
        <v>47</v>
      </c>
      <c r="M2179">
        <v>394131</v>
      </c>
      <c r="N2179">
        <v>165841</v>
      </c>
      <c r="O2179" t="s">
        <v>7221</v>
      </c>
      <c r="P2179">
        <v>2027</v>
      </c>
      <c r="Q2179">
        <v>2</v>
      </c>
      <c r="R2179" t="s">
        <v>49</v>
      </c>
      <c r="S2179" t="s">
        <v>33</v>
      </c>
      <c r="T2179" t="s">
        <v>34</v>
      </c>
      <c r="U2179" t="s">
        <v>35</v>
      </c>
    </row>
    <row r="2180" spans="1:21" hidden="1" x14ac:dyDescent="0.2">
      <c r="A2180" t="s">
        <v>6720</v>
      </c>
      <c r="B2180" t="s">
        <v>6721</v>
      </c>
      <c r="C2180" t="s">
        <v>7174</v>
      </c>
      <c r="D2180" t="s">
        <v>7175</v>
      </c>
      <c r="E2180" t="s">
        <v>7176</v>
      </c>
      <c r="F2180" t="s">
        <v>7177</v>
      </c>
      <c r="G2180" t="s">
        <v>7222</v>
      </c>
      <c r="H2180">
        <v>1</v>
      </c>
      <c r="I2180" t="s">
        <v>7223</v>
      </c>
      <c r="J2180" t="s">
        <v>7223</v>
      </c>
      <c r="K2180" t="s">
        <v>29</v>
      </c>
      <c r="L2180" t="s">
        <v>47</v>
      </c>
      <c r="M2180">
        <v>378536</v>
      </c>
      <c r="N2180">
        <v>142139</v>
      </c>
      <c r="O2180" t="s">
        <v>7224</v>
      </c>
      <c r="P2180">
        <v>2027</v>
      </c>
      <c r="Q2180">
        <v>2</v>
      </c>
      <c r="R2180" t="s">
        <v>32</v>
      </c>
      <c r="S2180" t="s">
        <v>33</v>
      </c>
      <c r="T2180" t="s">
        <v>34</v>
      </c>
      <c r="U2180" t="s">
        <v>35</v>
      </c>
    </row>
    <row r="2181" spans="1:21" hidden="1" x14ac:dyDescent="0.2">
      <c r="A2181" t="s">
        <v>6720</v>
      </c>
      <c r="B2181" t="s">
        <v>6721</v>
      </c>
      <c r="C2181" t="s">
        <v>7174</v>
      </c>
      <c r="D2181" t="s">
        <v>7175</v>
      </c>
      <c r="E2181" t="s">
        <v>7181</v>
      </c>
      <c r="F2181" t="s">
        <v>7182</v>
      </c>
      <c r="G2181" t="s">
        <v>7225</v>
      </c>
      <c r="H2181">
        <v>2</v>
      </c>
      <c r="I2181" t="s">
        <v>7226</v>
      </c>
      <c r="J2181" t="s">
        <v>7226</v>
      </c>
      <c r="K2181" t="s">
        <v>29</v>
      </c>
      <c r="L2181" t="s">
        <v>30</v>
      </c>
      <c r="M2181">
        <v>347040</v>
      </c>
      <c r="N2181">
        <v>176284</v>
      </c>
      <c r="O2181" t="s">
        <v>7227</v>
      </c>
      <c r="P2181">
        <v>2027</v>
      </c>
      <c r="Q2181">
        <v>2</v>
      </c>
      <c r="R2181" t="s">
        <v>49</v>
      </c>
      <c r="S2181" t="s">
        <v>33</v>
      </c>
      <c r="T2181" t="s">
        <v>34</v>
      </c>
      <c r="U2181" t="s">
        <v>35</v>
      </c>
    </row>
    <row r="2182" spans="1:21" hidden="1" x14ac:dyDescent="0.2">
      <c r="A2182" t="s">
        <v>6720</v>
      </c>
      <c r="B2182" t="s">
        <v>6721</v>
      </c>
      <c r="C2182" t="s">
        <v>7174</v>
      </c>
      <c r="D2182" t="s">
        <v>7175</v>
      </c>
      <c r="E2182" t="s">
        <v>7176</v>
      </c>
      <c r="F2182" t="s">
        <v>7177</v>
      </c>
      <c r="G2182" t="s">
        <v>7228</v>
      </c>
      <c r="H2182">
        <v>1</v>
      </c>
      <c r="I2182" t="s">
        <v>7229</v>
      </c>
      <c r="J2182" t="s">
        <v>7229</v>
      </c>
      <c r="K2182" t="s">
        <v>29</v>
      </c>
      <c r="L2182" t="s">
        <v>47</v>
      </c>
      <c r="M2182">
        <v>379768</v>
      </c>
      <c r="N2182">
        <v>153831</v>
      </c>
      <c r="O2182" t="s">
        <v>7230</v>
      </c>
      <c r="P2182">
        <v>2027</v>
      </c>
      <c r="Q2182">
        <v>2</v>
      </c>
      <c r="R2182" t="s">
        <v>49</v>
      </c>
      <c r="S2182" t="s">
        <v>33</v>
      </c>
      <c r="T2182" t="s">
        <v>34</v>
      </c>
      <c r="U2182" t="s">
        <v>35</v>
      </c>
    </row>
    <row r="2183" spans="1:21" hidden="1" x14ac:dyDescent="0.2">
      <c r="A2183" t="s">
        <v>6720</v>
      </c>
      <c r="B2183" t="s">
        <v>6721</v>
      </c>
      <c r="C2183" t="s">
        <v>7174</v>
      </c>
      <c r="D2183" t="s">
        <v>7175</v>
      </c>
      <c r="E2183" t="s">
        <v>7176</v>
      </c>
      <c r="F2183" t="s">
        <v>7177</v>
      </c>
      <c r="G2183" t="s">
        <v>7231</v>
      </c>
      <c r="H2183">
        <v>1</v>
      </c>
      <c r="I2183" t="s">
        <v>7232</v>
      </c>
      <c r="J2183" t="s">
        <v>7232</v>
      </c>
      <c r="K2183" t="s">
        <v>29</v>
      </c>
      <c r="L2183" t="s">
        <v>47</v>
      </c>
      <c r="M2183">
        <v>391392</v>
      </c>
      <c r="N2183">
        <v>171819</v>
      </c>
      <c r="O2183" t="s">
        <v>7233</v>
      </c>
      <c r="P2183">
        <v>2027</v>
      </c>
      <c r="Q2183">
        <v>2</v>
      </c>
      <c r="R2183" t="s">
        <v>49</v>
      </c>
      <c r="S2183" t="s">
        <v>33</v>
      </c>
      <c r="T2183" t="s">
        <v>34</v>
      </c>
      <c r="U2183" t="s">
        <v>35</v>
      </c>
    </row>
    <row r="2184" spans="1:21" hidden="1" x14ac:dyDescent="0.2">
      <c r="A2184" t="s">
        <v>6720</v>
      </c>
      <c r="B2184" t="s">
        <v>6721</v>
      </c>
      <c r="C2184" t="s">
        <v>7174</v>
      </c>
      <c r="D2184" t="s">
        <v>7175</v>
      </c>
      <c r="E2184" t="s">
        <v>7176</v>
      </c>
      <c r="F2184" t="s">
        <v>7177</v>
      </c>
      <c r="G2184" t="s">
        <v>7234</v>
      </c>
      <c r="H2184">
        <v>1</v>
      </c>
      <c r="I2184" t="s">
        <v>7235</v>
      </c>
      <c r="J2184" t="s">
        <v>7235</v>
      </c>
      <c r="K2184" t="s">
        <v>29</v>
      </c>
      <c r="L2184" t="s">
        <v>47</v>
      </c>
      <c r="M2184">
        <v>394745</v>
      </c>
      <c r="N2184">
        <v>186594</v>
      </c>
      <c r="O2184" t="s">
        <v>7236</v>
      </c>
      <c r="P2184">
        <v>2027</v>
      </c>
      <c r="Q2184">
        <v>2</v>
      </c>
      <c r="R2184" t="s">
        <v>49</v>
      </c>
      <c r="S2184" t="s">
        <v>33</v>
      </c>
      <c r="T2184" t="s">
        <v>34</v>
      </c>
      <c r="U2184" t="s">
        <v>35</v>
      </c>
    </row>
    <row r="2185" spans="1:21" hidden="1" x14ac:dyDescent="0.2">
      <c r="A2185" t="s">
        <v>6720</v>
      </c>
      <c r="B2185" t="s">
        <v>6721</v>
      </c>
      <c r="C2185" t="s">
        <v>7174</v>
      </c>
      <c r="D2185" t="s">
        <v>7175</v>
      </c>
      <c r="E2185" t="s">
        <v>7176</v>
      </c>
      <c r="F2185" t="s">
        <v>7177</v>
      </c>
      <c r="G2185" t="s">
        <v>7237</v>
      </c>
      <c r="H2185">
        <v>1</v>
      </c>
      <c r="I2185" t="s">
        <v>7238</v>
      </c>
      <c r="J2185" t="s">
        <v>7238</v>
      </c>
      <c r="K2185" t="s">
        <v>29</v>
      </c>
      <c r="L2185" t="s">
        <v>30</v>
      </c>
      <c r="M2185">
        <v>386107</v>
      </c>
      <c r="N2185">
        <v>157584</v>
      </c>
      <c r="O2185" t="s">
        <v>7239</v>
      </c>
      <c r="P2185">
        <v>2027</v>
      </c>
      <c r="Q2185">
        <v>2</v>
      </c>
      <c r="R2185" t="s">
        <v>32</v>
      </c>
      <c r="S2185" t="s">
        <v>33</v>
      </c>
      <c r="T2185" t="s">
        <v>34</v>
      </c>
      <c r="U2185" t="s">
        <v>35</v>
      </c>
    </row>
    <row r="2186" spans="1:21" hidden="1" x14ac:dyDescent="0.2">
      <c r="A2186" t="s">
        <v>6720</v>
      </c>
      <c r="B2186" t="s">
        <v>6721</v>
      </c>
      <c r="C2186" t="s">
        <v>7174</v>
      </c>
      <c r="D2186" t="s">
        <v>7175</v>
      </c>
      <c r="E2186" t="s">
        <v>7176</v>
      </c>
      <c r="F2186" t="s">
        <v>7177</v>
      </c>
      <c r="G2186" t="s">
        <v>7240</v>
      </c>
      <c r="H2186">
        <v>2</v>
      </c>
      <c r="I2186" t="s">
        <v>7241</v>
      </c>
      <c r="J2186" t="s">
        <v>7241</v>
      </c>
      <c r="K2186" t="s">
        <v>29</v>
      </c>
      <c r="L2186" t="s">
        <v>47</v>
      </c>
      <c r="M2186">
        <v>384527</v>
      </c>
      <c r="N2186">
        <v>152404</v>
      </c>
      <c r="O2186" t="s">
        <v>7242</v>
      </c>
      <c r="P2186">
        <v>2027</v>
      </c>
      <c r="Q2186">
        <v>2</v>
      </c>
      <c r="R2186" t="s">
        <v>32</v>
      </c>
      <c r="S2186" t="s">
        <v>33</v>
      </c>
      <c r="T2186" t="s">
        <v>34</v>
      </c>
      <c r="U2186" t="s">
        <v>35</v>
      </c>
    </row>
    <row r="2187" spans="1:21" hidden="1" x14ac:dyDescent="0.2">
      <c r="A2187" t="s">
        <v>6720</v>
      </c>
      <c r="B2187" t="s">
        <v>6721</v>
      </c>
      <c r="C2187" t="s">
        <v>7174</v>
      </c>
      <c r="D2187" t="s">
        <v>7175</v>
      </c>
      <c r="E2187" t="s">
        <v>7176</v>
      </c>
      <c r="F2187" t="s">
        <v>7177</v>
      </c>
      <c r="G2187" t="s">
        <v>7243</v>
      </c>
      <c r="H2187">
        <v>1</v>
      </c>
      <c r="I2187" t="s">
        <v>7244</v>
      </c>
      <c r="J2187" t="s">
        <v>7244</v>
      </c>
      <c r="K2187" t="s">
        <v>29</v>
      </c>
      <c r="L2187" t="s">
        <v>47</v>
      </c>
      <c r="M2187">
        <v>395802</v>
      </c>
      <c r="N2187">
        <v>161032</v>
      </c>
      <c r="O2187" t="s">
        <v>7245</v>
      </c>
      <c r="P2187">
        <v>2027</v>
      </c>
      <c r="Q2187">
        <v>2</v>
      </c>
      <c r="R2187" t="s">
        <v>32</v>
      </c>
      <c r="S2187" t="s">
        <v>33</v>
      </c>
      <c r="T2187" t="s">
        <v>34</v>
      </c>
      <c r="U2187" t="s">
        <v>35</v>
      </c>
    </row>
    <row r="2188" spans="1:21" hidden="1" x14ac:dyDescent="0.2">
      <c r="A2188" t="s">
        <v>6720</v>
      </c>
      <c r="B2188" t="s">
        <v>6721</v>
      </c>
      <c r="C2188" t="s">
        <v>7174</v>
      </c>
      <c r="D2188" t="s">
        <v>7175</v>
      </c>
      <c r="E2188" t="s">
        <v>7176</v>
      </c>
      <c r="F2188" t="s">
        <v>7177</v>
      </c>
      <c r="G2188" t="s">
        <v>7246</v>
      </c>
      <c r="H2188">
        <v>1</v>
      </c>
      <c r="I2188" t="s">
        <v>7247</v>
      </c>
      <c r="J2188" t="s">
        <v>7247</v>
      </c>
      <c r="K2188" t="s">
        <v>29</v>
      </c>
      <c r="L2188" t="s">
        <v>47</v>
      </c>
      <c r="M2188">
        <v>377619</v>
      </c>
      <c r="N2188">
        <v>170640</v>
      </c>
      <c r="O2188" t="s">
        <v>7248</v>
      </c>
      <c r="P2188">
        <v>2027</v>
      </c>
      <c r="Q2188">
        <v>2</v>
      </c>
      <c r="R2188" t="s">
        <v>49</v>
      </c>
      <c r="S2188" t="s">
        <v>33</v>
      </c>
      <c r="T2188" t="s">
        <v>34</v>
      </c>
      <c r="U2188" t="s">
        <v>35</v>
      </c>
    </row>
    <row r="2189" spans="1:21" hidden="1" x14ac:dyDescent="0.2">
      <c r="A2189" t="s">
        <v>6720</v>
      </c>
      <c r="B2189" t="s">
        <v>6721</v>
      </c>
      <c r="C2189" t="s">
        <v>7174</v>
      </c>
      <c r="D2189" t="s">
        <v>7175</v>
      </c>
      <c r="E2189" t="s">
        <v>7176</v>
      </c>
      <c r="F2189" t="s">
        <v>7177</v>
      </c>
      <c r="G2189" t="s">
        <v>7249</v>
      </c>
      <c r="H2189">
        <v>2</v>
      </c>
      <c r="I2189" t="s">
        <v>7250</v>
      </c>
      <c r="J2189" t="s">
        <v>7250</v>
      </c>
      <c r="K2189" t="s">
        <v>29</v>
      </c>
      <c r="L2189" t="s">
        <v>47</v>
      </c>
      <c r="M2189">
        <v>384505</v>
      </c>
      <c r="N2189">
        <v>155822</v>
      </c>
      <c r="O2189" t="s">
        <v>7251</v>
      </c>
      <c r="P2189">
        <v>2027</v>
      </c>
      <c r="Q2189">
        <v>2</v>
      </c>
      <c r="R2189" t="s">
        <v>49</v>
      </c>
      <c r="S2189" t="s">
        <v>33</v>
      </c>
      <c r="T2189" t="s">
        <v>34</v>
      </c>
      <c r="U2189" t="s">
        <v>35</v>
      </c>
    </row>
    <row r="2190" spans="1:21" hidden="1" x14ac:dyDescent="0.2">
      <c r="A2190" t="s">
        <v>6720</v>
      </c>
      <c r="B2190" t="s">
        <v>6721</v>
      </c>
      <c r="C2190" t="s">
        <v>7174</v>
      </c>
      <c r="D2190" t="s">
        <v>7175</v>
      </c>
      <c r="E2190" t="s">
        <v>7176</v>
      </c>
      <c r="F2190" t="s">
        <v>7177</v>
      </c>
      <c r="G2190" t="s">
        <v>7252</v>
      </c>
      <c r="H2190">
        <v>2</v>
      </c>
      <c r="I2190" t="s">
        <v>7253</v>
      </c>
      <c r="J2190" t="s">
        <v>7253</v>
      </c>
      <c r="K2190" t="s">
        <v>29</v>
      </c>
      <c r="L2190" t="s">
        <v>47</v>
      </c>
      <c r="M2190">
        <v>387681</v>
      </c>
      <c r="N2190">
        <v>158422</v>
      </c>
      <c r="O2190" t="s">
        <v>7254</v>
      </c>
      <c r="P2190">
        <v>2027</v>
      </c>
      <c r="Q2190">
        <v>2</v>
      </c>
      <c r="R2190" t="s">
        <v>49</v>
      </c>
      <c r="S2190" t="s">
        <v>33</v>
      </c>
      <c r="T2190" t="s">
        <v>34</v>
      </c>
      <c r="U2190" t="s">
        <v>35</v>
      </c>
    </row>
    <row r="2191" spans="1:21" hidden="1" x14ac:dyDescent="0.2">
      <c r="A2191" t="s">
        <v>6720</v>
      </c>
      <c r="B2191" t="s">
        <v>6721</v>
      </c>
      <c r="C2191" t="s">
        <v>7174</v>
      </c>
      <c r="D2191" t="s">
        <v>7175</v>
      </c>
      <c r="E2191" t="s">
        <v>7176</v>
      </c>
      <c r="F2191" t="s">
        <v>7177</v>
      </c>
      <c r="G2191" t="s">
        <v>7255</v>
      </c>
      <c r="H2191">
        <v>1</v>
      </c>
      <c r="I2191" t="s">
        <v>7256</v>
      </c>
      <c r="J2191" t="s">
        <v>7256</v>
      </c>
      <c r="K2191" t="s">
        <v>29</v>
      </c>
      <c r="L2191" t="s">
        <v>47</v>
      </c>
      <c r="M2191">
        <v>395633</v>
      </c>
      <c r="N2191">
        <v>172780</v>
      </c>
      <c r="O2191" t="s">
        <v>7257</v>
      </c>
      <c r="P2191">
        <v>2027</v>
      </c>
      <c r="Q2191">
        <v>2</v>
      </c>
      <c r="R2191" t="s">
        <v>49</v>
      </c>
      <c r="S2191" t="s">
        <v>33</v>
      </c>
      <c r="T2191" t="s">
        <v>34</v>
      </c>
      <c r="U2191" t="s">
        <v>35</v>
      </c>
    </row>
    <row r="2192" spans="1:21" hidden="1" x14ac:dyDescent="0.2">
      <c r="A2192" t="s">
        <v>6720</v>
      </c>
      <c r="B2192" t="s">
        <v>6721</v>
      </c>
      <c r="C2192" t="s">
        <v>7174</v>
      </c>
      <c r="D2192" t="s">
        <v>7175</v>
      </c>
      <c r="E2192" t="s">
        <v>7176</v>
      </c>
      <c r="F2192" t="s">
        <v>7177</v>
      </c>
      <c r="G2192" t="s">
        <v>7258</v>
      </c>
      <c r="H2192">
        <v>1</v>
      </c>
      <c r="I2192" t="s">
        <v>7259</v>
      </c>
      <c r="J2192" t="s">
        <v>7259</v>
      </c>
      <c r="K2192" t="s">
        <v>29</v>
      </c>
      <c r="L2192" t="s">
        <v>47</v>
      </c>
      <c r="M2192">
        <v>393167</v>
      </c>
      <c r="N2192">
        <v>157659</v>
      </c>
      <c r="O2192" t="s">
        <v>7260</v>
      </c>
      <c r="P2192">
        <v>2027</v>
      </c>
      <c r="Q2192">
        <v>2</v>
      </c>
      <c r="R2192" t="s">
        <v>32</v>
      </c>
      <c r="S2192" t="s">
        <v>33</v>
      </c>
      <c r="T2192" t="s">
        <v>34</v>
      </c>
      <c r="U2192" t="s">
        <v>35</v>
      </c>
    </row>
    <row r="2193" spans="1:21" hidden="1" x14ac:dyDescent="0.2">
      <c r="A2193" t="s">
        <v>6720</v>
      </c>
      <c r="B2193" t="s">
        <v>6721</v>
      </c>
      <c r="C2193" t="s">
        <v>7174</v>
      </c>
      <c r="D2193" t="s">
        <v>7175</v>
      </c>
      <c r="E2193" t="s">
        <v>7176</v>
      </c>
      <c r="F2193" t="s">
        <v>7177</v>
      </c>
      <c r="G2193" t="s">
        <v>7261</v>
      </c>
      <c r="H2193">
        <v>2</v>
      </c>
      <c r="I2193" t="s">
        <v>7262</v>
      </c>
      <c r="J2193" t="s">
        <v>7262</v>
      </c>
      <c r="K2193" t="s">
        <v>29</v>
      </c>
      <c r="L2193" t="s">
        <v>47</v>
      </c>
      <c r="M2193">
        <v>371112</v>
      </c>
      <c r="N2193">
        <v>163452</v>
      </c>
      <c r="O2193" t="s">
        <v>7263</v>
      </c>
      <c r="P2193">
        <v>2027</v>
      </c>
      <c r="Q2193">
        <v>2</v>
      </c>
      <c r="R2193" t="s">
        <v>49</v>
      </c>
      <c r="S2193" t="s">
        <v>33</v>
      </c>
      <c r="T2193" t="s">
        <v>34</v>
      </c>
      <c r="U2193" t="s">
        <v>35</v>
      </c>
    </row>
    <row r="2194" spans="1:21" hidden="1" x14ac:dyDescent="0.2">
      <c r="A2194" t="s">
        <v>6720</v>
      </c>
      <c r="B2194" t="s">
        <v>6721</v>
      </c>
      <c r="C2194" t="s">
        <v>7174</v>
      </c>
      <c r="D2194" t="s">
        <v>7175</v>
      </c>
      <c r="E2194" t="s">
        <v>7176</v>
      </c>
      <c r="F2194" t="s">
        <v>7177</v>
      </c>
      <c r="G2194" t="s">
        <v>7264</v>
      </c>
      <c r="H2194">
        <v>1</v>
      </c>
      <c r="I2194" t="s">
        <v>7265</v>
      </c>
      <c r="J2194" t="s">
        <v>7265</v>
      </c>
      <c r="K2194" t="s">
        <v>29</v>
      </c>
      <c r="L2194" t="s">
        <v>47</v>
      </c>
      <c r="M2194">
        <v>400914</v>
      </c>
      <c r="N2194">
        <v>170070</v>
      </c>
      <c r="O2194" t="s">
        <v>7266</v>
      </c>
      <c r="P2194">
        <v>2027</v>
      </c>
      <c r="Q2194">
        <v>2</v>
      </c>
      <c r="R2194" t="s">
        <v>49</v>
      </c>
      <c r="S2194" t="s">
        <v>33</v>
      </c>
      <c r="T2194" t="s">
        <v>34</v>
      </c>
      <c r="U2194" t="s">
        <v>35</v>
      </c>
    </row>
    <row r="2195" spans="1:21" hidden="1" x14ac:dyDescent="0.2">
      <c r="A2195" t="s">
        <v>6720</v>
      </c>
      <c r="B2195" t="s">
        <v>6721</v>
      </c>
      <c r="C2195" t="s">
        <v>7174</v>
      </c>
      <c r="D2195" t="s">
        <v>7175</v>
      </c>
      <c r="E2195" t="s">
        <v>7176</v>
      </c>
      <c r="F2195" t="s">
        <v>7177</v>
      </c>
      <c r="G2195" t="s">
        <v>7267</v>
      </c>
      <c r="H2195">
        <v>1</v>
      </c>
      <c r="I2195" t="s">
        <v>7268</v>
      </c>
      <c r="J2195" t="s">
        <v>7268</v>
      </c>
      <c r="K2195" t="s">
        <v>29</v>
      </c>
      <c r="L2195" t="s">
        <v>47</v>
      </c>
      <c r="M2195">
        <v>388591</v>
      </c>
      <c r="N2195">
        <v>165892</v>
      </c>
      <c r="O2195" t="s">
        <v>7269</v>
      </c>
      <c r="P2195">
        <v>2027</v>
      </c>
      <c r="Q2195">
        <v>2</v>
      </c>
      <c r="R2195" t="s">
        <v>49</v>
      </c>
      <c r="S2195" t="s">
        <v>33</v>
      </c>
      <c r="T2195" t="s">
        <v>34</v>
      </c>
      <c r="U2195" t="s">
        <v>35</v>
      </c>
    </row>
    <row r="2196" spans="1:21" hidden="1" x14ac:dyDescent="0.2">
      <c r="A2196" t="s">
        <v>6720</v>
      </c>
      <c r="B2196" t="s">
        <v>6721</v>
      </c>
      <c r="C2196" t="s">
        <v>7174</v>
      </c>
      <c r="D2196" t="s">
        <v>7175</v>
      </c>
      <c r="E2196" t="s">
        <v>7176</v>
      </c>
      <c r="F2196" t="s">
        <v>7177</v>
      </c>
      <c r="G2196" t="s">
        <v>7270</v>
      </c>
      <c r="H2196">
        <v>1</v>
      </c>
      <c r="I2196" t="s">
        <v>7271</v>
      </c>
      <c r="J2196" t="s">
        <v>7271</v>
      </c>
      <c r="K2196" t="s">
        <v>29</v>
      </c>
      <c r="L2196" t="s">
        <v>47</v>
      </c>
      <c r="M2196">
        <v>376324</v>
      </c>
      <c r="N2196">
        <v>142711</v>
      </c>
      <c r="O2196" t="s">
        <v>7272</v>
      </c>
      <c r="P2196">
        <v>2027</v>
      </c>
      <c r="Q2196">
        <v>2</v>
      </c>
      <c r="R2196" t="s">
        <v>32</v>
      </c>
      <c r="S2196" t="s">
        <v>33</v>
      </c>
      <c r="T2196" t="s">
        <v>34</v>
      </c>
      <c r="U2196" t="s">
        <v>35</v>
      </c>
    </row>
    <row r="2197" spans="1:21" hidden="1" x14ac:dyDescent="0.2">
      <c r="A2197" t="s">
        <v>6720</v>
      </c>
      <c r="B2197" t="s">
        <v>6721</v>
      </c>
      <c r="C2197" t="s">
        <v>7174</v>
      </c>
      <c r="D2197" t="s">
        <v>7175</v>
      </c>
      <c r="E2197" t="s">
        <v>7176</v>
      </c>
      <c r="F2197" t="s">
        <v>7177</v>
      </c>
      <c r="G2197" t="s">
        <v>7273</v>
      </c>
      <c r="H2197">
        <v>1</v>
      </c>
      <c r="I2197" t="s">
        <v>7274</v>
      </c>
      <c r="J2197" t="s">
        <v>7274</v>
      </c>
      <c r="K2197" t="s">
        <v>29</v>
      </c>
      <c r="L2197" t="s">
        <v>30</v>
      </c>
      <c r="M2197">
        <v>358328</v>
      </c>
      <c r="N2197">
        <v>155665</v>
      </c>
      <c r="O2197" t="s">
        <v>7275</v>
      </c>
      <c r="P2197">
        <v>2027</v>
      </c>
      <c r="Q2197">
        <v>2</v>
      </c>
      <c r="R2197" t="s">
        <v>49</v>
      </c>
      <c r="S2197" t="s">
        <v>33</v>
      </c>
      <c r="T2197" t="s">
        <v>34</v>
      </c>
      <c r="U2197" t="s">
        <v>35</v>
      </c>
    </row>
    <row r="2198" spans="1:21" hidden="1" x14ac:dyDescent="0.2">
      <c r="A2198" t="s">
        <v>6720</v>
      </c>
      <c r="B2198" t="s">
        <v>6721</v>
      </c>
      <c r="C2198" t="s">
        <v>7174</v>
      </c>
      <c r="D2198" t="s">
        <v>7175</v>
      </c>
      <c r="E2198" t="s">
        <v>7176</v>
      </c>
      <c r="F2198" t="s">
        <v>7177</v>
      </c>
      <c r="G2198" t="s">
        <v>7276</v>
      </c>
      <c r="H2198">
        <v>2</v>
      </c>
      <c r="I2198" t="s">
        <v>7277</v>
      </c>
      <c r="J2198" t="s">
        <v>7277</v>
      </c>
      <c r="K2198" t="s">
        <v>29</v>
      </c>
      <c r="L2198" t="s">
        <v>47</v>
      </c>
      <c r="M2198">
        <v>355902</v>
      </c>
      <c r="N2198">
        <v>163535</v>
      </c>
      <c r="O2198" t="s">
        <v>7278</v>
      </c>
      <c r="P2198">
        <v>2027</v>
      </c>
      <c r="Q2198">
        <v>2</v>
      </c>
      <c r="R2198" t="s">
        <v>49</v>
      </c>
      <c r="S2198" t="s">
        <v>33</v>
      </c>
      <c r="T2198" t="s">
        <v>34</v>
      </c>
      <c r="U2198" t="s">
        <v>35</v>
      </c>
    </row>
    <row r="2199" spans="1:21" hidden="1" x14ac:dyDescent="0.2">
      <c r="A2199" t="s">
        <v>6720</v>
      </c>
      <c r="B2199" t="s">
        <v>6721</v>
      </c>
      <c r="C2199" t="s">
        <v>7174</v>
      </c>
      <c r="D2199" t="s">
        <v>7175</v>
      </c>
      <c r="E2199" t="s">
        <v>7176</v>
      </c>
      <c r="F2199" t="s">
        <v>7177</v>
      </c>
      <c r="G2199" t="s">
        <v>7279</v>
      </c>
      <c r="H2199">
        <v>2</v>
      </c>
      <c r="I2199" t="s">
        <v>7280</v>
      </c>
      <c r="J2199" t="s">
        <v>7280</v>
      </c>
      <c r="K2199" t="s">
        <v>29</v>
      </c>
      <c r="L2199" t="s">
        <v>47</v>
      </c>
      <c r="M2199">
        <v>389018</v>
      </c>
      <c r="N2199">
        <v>169265</v>
      </c>
      <c r="O2199" t="s">
        <v>7281</v>
      </c>
      <c r="P2199">
        <v>2027</v>
      </c>
      <c r="Q2199">
        <v>2</v>
      </c>
      <c r="R2199" t="s">
        <v>49</v>
      </c>
      <c r="S2199" t="s">
        <v>33</v>
      </c>
      <c r="T2199" t="s">
        <v>34</v>
      </c>
      <c r="U2199" t="s">
        <v>35</v>
      </c>
    </row>
    <row r="2200" spans="1:21" hidden="1" x14ac:dyDescent="0.2">
      <c r="A2200" t="s">
        <v>6720</v>
      </c>
      <c r="B2200" t="s">
        <v>6721</v>
      </c>
      <c r="C2200" t="s">
        <v>7174</v>
      </c>
      <c r="D2200" t="s">
        <v>7175</v>
      </c>
      <c r="E2200" t="s">
        <v>7176</v>
      </c>
      <c r="F2200" t="s">
        <v>7177</v>
      </c>
      <c r="G2200" t="s">
        <v>7282</v>
      </c>
      <c r="H2200">
        <v>1</v>
      </c>
      <c r="I2200" t="s">
        <v>7283</v>
      </c>
      <c r="J2200" t="s">
        <v>7283</v>
      </c>
      <c r="K2200" t="s">
        <v>29</v>
      </c>
      <c r="L2200" t="s">
        <v>47</v>
      </c>
      <c r="M2200">
        <v>386383</v>
      </c>
      <c r="N2200">
        <v>162916</v>
      </c>
      <c r="O2200" t="s">
        <v>7284</v>
      </c>
      <c r="P2200">
        <v>2027</v>
      </c>
      <c r="Q2200">
        <v>2</v>
      </c>
      <c r="R2200" t="s">
        <v>49</v>
      </c>
      <c r="S2200" t="s">
        <v>33</v>
      </c>
      <c r="T2200" t="s">
        <v>34</v>
      </c>
      <c r="U2200" t="s">
        <v>35</v>
      </c>
    </row>
    <row r="2201" spans="1:21" hidden="1" x14ac:dyDescent="0.2">
      <c r="A2201" t="s">
        <v>6720</v>
      </c>
      <c r="B2201" t="s">
        <v>6721</v>
      </c>
      <c r="C2201" t="s">
        <v>7174</v>
      </c>
      <c r="D2201" t="s">
        <v>7175</v>
      </c>
      <c r="E2201" t="s">
        <v>7176</v>
      </c>
      <c r="F2201" t="s">
        <v>7177</v>
      </c>
      <c r="G2201" t="s">
        <v>7285</v>
      </c>
      <c r="H2201">
        <v>1</v>
      </c>
      <c r="I2201" t="s">
        <v>7286</v>
      </c>
      <c r="J2201" t="s">
        <v>7286</v>
      </c>
      <c r="K2201" t="s">
        <v>29</v>
      </c>
      <c r="L2201" t="s">
        <v>47</v>
      </c>
      <c r="M2201">
        <v>389280</v>
      </c>
      <c r="N2201">
        <v>193221</v>
      </c>
      <c r="O2201" t="s">
        <v>7287</v>
      </c>
      <c r="P2201">
        <v>2027</v>
      </c>
      <c r="Q2201">
        <v>2</v>
      </c>
      <c r="R2201" t="s">
        <v>49</v>
      </c>
      <c r="S2201" t="s">
        <v>33</v>
      </c>
      <c r="T2201" t="s">
        <v>34</v>
      </c>
      <c r="U2201" t="s">
        <v>35</v>
      </c>
    </row>
    <row r="2202" spans="1:21" hidden="1" x14ac:dyDescent="0.2">
      <c r="A2202" t="s">
        <v>6720</v>
      </c>
      <c r="B2202" t="s">
        <v>6721</v>
      </c>
      <c r="C2202" t="s">
        <v>7174</v>
      </c>
      <c r="D2202" t="s">
        <v>7175</v>
      </c>
      <c r="E2202" t="s">
        <v>7176</v>
      </c>
      <c r="F2202" t="s">
        <v>7177</v>
      </c>
      <c r="G2202" t="s">
        <v>7288</v>
      </c>
      <c r="H2202">
        <v>1</v>
      </c>
      <c r="I2202" t="s">
        <v>7289</v>
      </c>
      <c r="J2202" t="s">
        <v>7289</v>
      </c>
      <c r="K2202" t="s">
        <v>29</v>
      </c>
      <c r="L2202" t="s">
        <v>47</v>
      </c>
      <c r="M2202">
        <v>393316</v>
      </c>
      <c r="N2202">
        <v>178494</v>
      </c>
      <c r="O2202" t="s">
        <v>7290</v>
      </c>
      <c r="P2202">
        <v>2027</v>
      </c>
      <c r="Q2202">
        <v>2</v>
      </c>
      <c r="R2202" t="s">
        <v>49</v>
      </c>
      <c r="S2202" t="s">
        <v>33</v>
      </c>
      <c r="T2202" t="s">
        <v>34</v>
      </c>
      <c r="U2202" t="s">
        <v>35</v>
      </c>
    </row>
    <row r="2203" spans="1:21" hidden="1" x14ac:dyDescent="0.2">
      <c r="A2203" t="s">
        <v>6720</v>
      </c>
      <c r="B2203" t="s">
        <v>6721</v>
      </c>
      <c r="C2203" t="s">
        <v>7174</v>
      </c>
      <c r="D2203" t="s">
        <v>7175</v>
      </c>
      <c r="E2203" t="s">
        <v>7176</v>
      </c>
      <c r="F2203" t="s">
        <v>7177</v>
      </c>
      <c r="G2203" t="s">
        <v>7291</v>
      </c>
      <c r="H2203">
        <v>1</v>
      </c>
      <c r="I2203" t="s">
        <v>7292</v>
      </c>
      <c r="J2203" t="s">
        <v>7292</v>
      </c>
      <c r="K2203" t="s">
        <v>29</v>
      </c>
      <c r="L2203" t="s">
        <v>47</v>
      </c>
      <c r="M2203">
        <v>401133</v>
      </c>
      <c r="N2203">
        <v>171559</v>
      </c>
      <c r="O2203" t="s">
        <v>7293</v>
      </c>
      <c r="P2203">
        <v>2027</v>
      </c>
      <c r="Q2203">
        <v>2</v>
      </c>
      <c r="R2203" t="s">
        <v>32</v>
      </c>
      <c r="S2203" t="s">
        <v>33</v>
      </c>
      <c r="T2203" t="s">
        <v>34</v>
      </c>
      <c r="U2203" t="s">
        <v>35</v>
      </c>
    </row>
    <row r="2204" spans="1:21" hidden="1" x14ac:dyDescent="0.2">
      <c r="A2204" t="s">
        <v>6720</v>
      </c>
      <c r="B2204" t="s">
        <v>6721</v>
      </c>
      <c r="C2204" t="s">
        <v>7174</v>
      </c>
      <c r="D2204" t="s">
        <v>7175</v>
      </c>
      <c r="E2204" t="s">
        <v>7294</v>
      </c>
      <c r="F2204" t="s">
        <v>7295</v>
      </c>
      <c r="G2204" t="s">
        <v>7296</v>
      </c>
      <c r="H2204">
        <v>2</v>
      </c>
      <c r="I2204" t="s">
        <v>7297</v>
      </c>
      <c r="J2204" t="s">
        <v>7297</v>
      </c>
      <c r="K2204" t="s">
        <v>29</v>
      </c>
      <c r="L2204" t="s">
        <v>30</v>
      </c>
      <c r="M2204">
        <v>358425</v>
      </c>
      <c r="N2204">
        <v>170630</v>
      </c>
      <c r="O2204" t="s">
        <v>7298</v>
      </c>
      <c r="P2204">
        <v>2027</v>
      </c>
      <c r="Q2204">
        <v>2</v>
      </c>
      <c r="R2204" t="s">
        <v>49</v>
      </c>
      <c r="S2204" t="s">
        <v>33</v>
      </c>
      <c r="T2204" t="s">
        <v>34</v>
      </c>
      <c r="U2204" t="s">
        <v>35</v>
      </c>
    </row>
    <row r="2205" spans="1:21" hidden="1" x14ac:dyDescent="0.2">
      <c r="A2205" t="s">
        <v>6720</v>
      </c>
      <c r="B2205" t="s">
        <v>6721</v>
      </c>
      <c r="C2205" t="s">
        <v>7174</v>
      </c>
      <c r="D2205" t="s">
        <v>7175</v>
      </c>
      <c r="E2205" t="s">
        <v>7176</v>
      </c>
      <c r="F2205" t="s">
        <v>7177</v>
      </c>
      <c r="G2205" t="s">
        <v>7299</v>
      </c>
      <c r="H2205">
        <v>1</v>
      </c>
      <c r="I2205" t="s">
        <v>7300</v>
      </c>
      <c r="J2205" t="s">
        <v>7300</v>
      </c>
      <c r="K2205" t="s">
        <v>29</v>
      </c>
      <c r="L2205" t="s">
        <v>47</v>
      </c>
      <c r="M2205">
        <v>402230</v>
      </c>
      <c r="N2205">
        <v>175420</v>
      </c>
      <c r="O2205" t="s">
        <v>7301</v>
      </c>
      <c r="P2205">
        <v>2027</v>
      </c>
      <c r="Q2205">
        <v>2</v>
      </c>
      <c r="R2205" t="s">
        <v>32</v>
      </c>
      <c r="S2205" t="s">
        <v>33</v>
      </c>
      <c r="T2205" t="s">
        <v>34</v>
      </c>
      <c r="U2205" t="s">
        <v>35</v>
      </c>
    </row>
    <row r="2206" spans="1:21" hidden="1" x14ac:dyDescent="0.2">
      <c r="A2206" t="s">
        <v>6720</v>
      </c>
      <c r="B2206" t="s">
        <v>6721</v>
      </c>
      <c r="C2206" t="s">
        <v>7174</v>
      </c>
      <c r="D2206" t="s">
        <v>7175</v>
      </c>
      <c r="E2206" t="s">
        <v>7294</v>
      </c>
      <c r="F2206" t="s">
        <v>7295</v>
      </c>
      <c r="G2206" t="s">
        <v>7302</v>
      </c>
      <c r="H2206">
        <v>2</v>
      </c>
      <c r="I2206" t="s">
        <v>7303</v>
      </c>
      <c r="J2206" t="s">
        <v>7303</v>
      </c>
      <c r="K2206" t="s">
        <v>29</v>
      </c>
      <c r="L2206" t="s">
        <v>30</v>
      </c>
      <c r="M2206">
        <v>362145</v>
      </c>
      <c r="N2206">
        <v>171058</v>
      </c>
      <c r="O2206" t="s">
        <v>7304</v>
      </c>
      <c r="P2206">
        <v>2027</v>
      </c>
      <c r="Q2206">
        <v>2</v>
      </c>
      <c r="R2206" t="s">
        <v>49</v>
      </c>
      <c r="S2206" t="s">
        <v>33</v>
      </c>
      <c r="T2206" t="s">
        <v>34</v>
      </c>
      <c r="U2206" t="s">
        <v>35</v>
      </c>
    </row>
    <row r="2207" spans="1:21" hidden="1" x14ac:dyDescent="0.2">
      <c r="A2207" t="s">
        <v>6720</v>
      </c>
      <c r="B2207" t="s">
        <v>6721</v>
      </c>
      <c r="C2207" t="s">
        <v>7174</v>
      </c>
      <c r="D2207" t="s">
        <v>7175</v>
      </c>
      <c r="E2207" t="s">
        <v>7176</v>
      </c>
      <c r="F2207" t="s">
        <v>7177</v>
      </c>
      <c r="G2207" t="s">
        <v>7305</v>
      </c>
      <c r="H2207">
        <v>1</v>
      </c>
      <c r="I2207" t="s">
        <v>7306</v>
      </c>
      <c r="J2207" t="s">
        <v>7306</v>
      </c>
      <c r="K2207" t="s">
        <v>29</v>
      </c>
      <c r="L2207" t="s">
        <v>47</v>
      </c>
      <c r="M2207">
        <v>395099</v>
      </c>
      <c r="N2207">
        <v>157598</v>
      </c>
      <c r="O2207" t="s">
        <v>7307</v>
      </c>
      <c r="P2207">
        <v>2027</v>
      </c>
      <c r="Q2207">
        <v>2</v>
      </c>
      <c r="R2207" t="s">
        <v>32</v>
      </c>
      <c r="S2207" t="s">
        <v>33</v>
      </c>
      <c r="T2207" t="s">
        <v>34</v>
      </c>
      <c r="U2207" t="s">
        <v>35</v>
      </c>
    </row>
    <row r="2208" spans="1:21" hidden="1" x14ac:dyDescent="0.2">
      <c r="A2208" t="s">
        <v>6720</v>
      </c>
      <c r="B2208" t="s">
        <v>6721</v>
      </c>
      <c r="C2208" t="s">
        <v>7174</v>
      </c>
      <c r="D2208" t="s">
        <v>7175</v>
      </c>
      <c r="E2208" t="s">
        <v>7176</v>
      </c>
      <c r="F2208" t="s">
        <v>7177</v>
      </c>
      <c r="G2208" t="s">
        <v>7308</v>
      </c>
      <c r="H2208">
        <v>1</v>
      </c>
      <c r="I2208" t="s">
        <v>7309</v>
      </c>
      <c r="J2208" t="s">
        <v>7309</v>
      </c>
      <c r="K2208" t="s">
        <v>29</v>
      </c>
      <c r="L2208" t="s">
        <v>47</v>
      </c>
      <c r="M2208">
        <v>391118</v>
      </c>
      <c r="N2208">
        <v>163800</v>
      </c>
      <c r="O2208" t="s">
        <v>7310</v>
      </c>
      <c r="P2208">
        <v>2027</v>
      </c>
      <c r="Q2208">
        <v>2</v>
      </c>
      <c r="R2208" t="s">
        <v>32</v>
      </c>
      <c r="S2208" t="s">
        <v>33</v>
      </c>
      <c r="T2208" t="s">
        <v>34</v>
      </c>
      <c r="U2208" t="s">
        <v>35</v>
      </c>
    </row>
    <row r="2209" spans="1:21" hidden="1" x14ac:dyDescent="0.2">
      <c r="A2209" t="s">
        <v>6720</v>
      </c>
      <c r="B2209" t="s">
        <v>6721</v>
      </c>
      <c r="C2209" t="s">
        <v>7174</v>
      </c>
      <c r="D2209" t="s">
        <v>7175</v>
      </c>
      <c r="E2209" t="s">
        <v>7176</v>
      </c>
      <c r="F2209" t="s">
        <v>7177</v>
      </c>
      <c r="G2209" t="s">
        <v>7311</v>
      </c>
      <c r="H2209">
        <v>1</v>
      </c>
      <c r="I2209" t="s">
        <v>7312</v>
      </c>
      <c r="J2209" t="s">
        <v>7312</v>
      </c>
      <c r="K2209" t="s">
        <v>29</v>
      </c>
      <c r="L2209" t="s">
        <v>47</v>
      </c>
      <c r="M2209">
        <v>365569</v>
      </c>
      <c r="N2209">
        <v>167011</v>
      </c>
      <c r="O2209" t="s">
        <v>7313</v>
      </c>
      <c r="P2209">
        <v>2027</v>
      </c>
      <c r="Q2209">
        <v>2</v>
      </c>
      <c r="R2209" t="s">
        <v>49</v>
      </c>
      <c r="S2209" t="s">
        <v>33</v>
      </c>
      <c r="T2209" t="s">
        <v>34</v>
      </c>
      <c r="U2209" t="s">
        <v>35</v>
      </c>
    </row>
    <row r="2210" spans="1:21" hidden="1" x14ac:dyDescent="0.2">
      <c r="A2210" t="s">
        <v>6720</v>
      </c>
      <c r="B2210" t="s">
        <v>6721</v>
      </c>
      <c r="C2210" t="s">
        <v>7174</v>
      </c>
      <c r="D2210" t="s">
        <v>7175</v>
      </c>
      <c r="E2210" t="s">
        <v>7176</v>
      </c>
      <c r="F2210" t="s">
        <v>7177</v>
      </c>
      <c r="G2210" t="s">
        <v>7314</v>
      </c>
      <c r="H2210">
        <v>1</v>
      </c>
      <c r="I2210" t="s">
        <v>7315</v>
      </c>
      <c r="J2210" t="s">
        <v>7315</v>
      </c>
      <c r="K2210" t="s">
        <v>29</v>
      </c>
      <c r="L2210" t="s">
        <v>47</v>
      </c>
      <c r="M2210">
        <v>388125</v>
      </c>
      <c r="N2210">
        <v>190472</v>
      </c>
      <c r="O2210" t="s">
        <v>7316</v>
      </c>
      <c r="P2210">
        <v>2027</v>
      </c>
      <c r="Q2210">
        <v>2</v>
      </c>
      <c r="R2210" t="s">
        <v>49</v>
      </c>
      <c r="S2210" t="s">
        <v>33</v>
      </c>
      <c r="T2210" t="s">
        <v>34</v>
      </c>
      <c r="U2210" t="s">
        <v>35</v>
      </c>
    </row>
    <row r="2211" spans="1:21" hidden="1" x14ac:dyDescent="0.2">
      <c r="A2211" t="s">
        <v>6720</v>
      </c>
      <c r="B2211" t="s">
        <v>6721</v>
      </c>
      <c r="C2211" t="s">
        <v>7174</v>
      </c>
      <c r="D2211" t="s">
        <v>7175</v>
      </c>
      <c r="E2211" t="s">
        <v>7176</v>
      </c>
      <c r="F2211" t="s">
        <v>7177</v>
      </c>
      <c r="G2211" t="s">
        <v>7317</v>
      </c>
      <c r="H2211">
        <v>1</v>
      </c>
      <c r="I2211" t="s">
        <v>7318</v>
      </c>
      <c r="J2211" t="s">
        <v>7318</v>
      </c>
      <c r="K2211" t="s">
        <v>29</v>
      </c>
      <c r="L2211" t="s">
        <v>30</v>
      </c>
      <c r="M2211">
        <v>378435</v>
      </c>
      <c r="N2211">
        <v>147245</v>
      </c>
      <c r="O2211" t="s">
        <v>7319</v>
      </c>
      <c r="P2211">
        <v>2027</v>
      </c>
      <c r="Q2211">
        <v>2</v>
      </c>
      <c r="R2211" t="s">
        <v>32</v>
      </c>
      <c r="S2211" t="s">
        <v>33</v>
      </c>
      <c r="T2211" t="s">
        <v>34</v>
      </c>
      <c r="U2211" t="s">
        <v>35</v>
      </c>
    </row>
    <row r="2212" spans="1:21" hidden="1" x14ac:dyDescent="0.2">
      <c r="A2212" t="s">
        <v>6720</v>
      </c>
      <c r="B2212" t="s">
        <v>6721</v>
      </c>
      <c r="C2212" t="s">
        <v>7174</v>
      </c>
      <c r="D2212" t="s">
        <v>7175</v>
      </c>
      <c r="E2212" t="s">
        <v>7176</v>
      </c>
      <c r="F2212" t="s">
        <v>7177</v>
      </c>
      <c r="G2212" t="s">
        <v>7320</v>
      </c>
      <c r="H2212">
        <v>1</v>
      </c>
      <c r="I2212" t="s">
        <v>7321</v>
      </c>
      <c r="J2212" t="s">
        <v>7321</v>
      </c>
      <c r="K2212" t="s">
        <v>29</v>
      </c>
      <c r="L2212" t="s">
        <v>47</v>
      </c>
      <c r="M2212">
        <v>384017</v>
      </c>
      <c r="N2212">
        <v>184610</v>
      </c>
      <c r="O2212" t="s">
        <v>7322</v>
      </c>
      <c r="P2212">
        <v>2027</v>
      </c>
      <c r="Q2212">
        <v>2</v>
      </c>
      <c r="R2212" t="s">
        <v>49</v>
      </c>
      <c r="S2212" t="s">
        <v>33</v>
      </c>
      <c r="T2212" t="s">
        <v>34</v>
      </c>
      <c r="U2212" t="s">
        <v>35</v>
      </c>
    </row>
    <row r="2213" spans="1:21" hidden="1" x14ac:dyDescent="0.2">
      <c r="A2213" t="s">
        <v>6720</v>
      </c>
      <c r="B2213" t="s">
        <v>6721</v>
      </c>
      <c r="C2213" t="s">
        <v>7174</v>
      </c>
      <c r="D2213" t="s">
        <v>7175</v>
      </c>
      <c r="E2213" t="s">
        <v>7176</v>
      </c>
      <c r="F2213" t="s">
        <v>7177</v>
      </c>
      <c r="G2213" t="s">
        <v>7323</v>
      </c>
      <c r="H2213">
        <v>1</v>
      </c>
      <c r="I2213" t="s">
        <v>7324</v>
      </c>
      <c r="J2213" t="s">
        <v>7324</v>
      </c>
      <c r="K2213" t="s">
        <v>29</v>
      </c>
      <c r="L2213" t="s">
        <v>47</v>
      </c>
      <c r="M2213">
        <v>383324</v>
      </c>
      <c r="N2213">
        <v>175788</v>
      </c>
      <c r="O2213" t="s">
        <v>7325</v>
      </c>
      <c r="P2213">
        <v>2027</v>
      </c>
      <c r="Q2213">
        <v>2</v>
      </c>
      <c r="R2213" t="s">
        <v>49</v>
      </c>
      <c r="S2213" t="s">
        <v>33</v>
      </c>
      <c r="T2213" t="s">
        <v>34</v>
      </c>
      <c r="U2213" t="s">
        <v>35</v>
      </c>
    </row>
    <row r="2214" spans="1:21" hidden="1" x14ac:dyDescent="0.2">
      <c r="A2214" t="s">
        <v>6720</v>
      </c>
      <c r="B2214" t="s">
        <v>6721</v>
      </c>
      <c r="C2214" t="s">
        <v>7174</v>
      </c>
      <c r="D2214" t="s">
        <v>7175</v>
      </c>
      <c r="E2214" t="s">
        <v>7176</v>
      </c>
      <c r="F2214" t="s">
        <v>7177</v>
      </c>
      <c r="G2214" t="s">
        <v>7326</v>
      </c>
      <c r="H2214">
        <v>2</v>
      </c>
      <c r="I2214" t="s">
        <v>7327</v>
      </c>
      <c r="J2214" t="s">
        <v>7327</v>
      </c>
      <c r="K2214" t="s">
        <v>29</v>
      </c>
      <c r="L2214" t="s">
        <v>47</v>
      </c>
      <c r="M2214">
        <v>371077</v>
      </c>
      <c r="N2214">
        <v>145382</v>
      </c>
      <c r="O2214" t="s">
        <v>7328</v>
      </c>
      <c r="P2214">
        <v>2027</v>
      </c>
      <c r="Q2214">
        <v>2</v>
      </c>
      <c r="R2214" t="s">
        <v>49</v>
      </c>
      <c r="S2214" t="s">
        <v>33</v>
      </c>
      <c r="T2214" t="s">
        <v>34</v>
      </c>
      <c r="U2214" t="s">
        <v>35</v>
      </c>
    </row>
    <row r="2215" spans="1:21" hidden="1" x14ac:dyDescent="0.2">
      <c r="A2215" t="s">
        <v>6720</v>
      </c>
      <c r="B2215" t="s">
        <v>6721</v>
      </c>
      <c r="C2215" t="s">
        <v>7174</v>
      </c>
      <c r="D2215" t="s">
        <v>7175</v>
      </c>
      <c r="E2215" t="s">
        <v>7176</v>
      </c>
      <c r="F2215" t="s">
        <v>7177</v>
      </c>
      <c r="G2215" t="s">
        <v>7329</v>
      </c>
      <c r="H2215">
        <v>1</v>
      </c>
      <c r="I2215" t="s">
        <v>7330</v>
      </c>
      <c r="J2215" t="s">
        <v>7330</v>
      </c>
      <c r="K2215" t="s">
        <v>29</v>
      </c>
      <c r="L2215" t="s">
        <v>47</v>
      </c>
      <c r="M2215">
        <v>385521</v>
      </c>
      <c r="N2215">
        <v>151671</v>
      </c>
      <c r="O2215" t="s">
        <v>7331</v>
      </c>
      <c r="P2215">
        <v>2027</v>
      </c>
      <c r="Q2215">
        <v>2</v>
      </c>
      <c r="R2215" t="s">
        <v>32</v>
      </c>
      <c r="S2215" t="s">
        <v>33</v>
      </c>
      <c r="T2215" t="s">
        <v>34</v>
      </c>
      <c r="U2215" t="s">
        <v>35</v>
      </c>
    </row>
    <row r="2216" spans="1:21" hidden="1" x14ac:dyDescent="0.2">
      <c r="A2216" t="s">
        <v>6720</v>
      </c>
      <c r="B2216" t="s">
        <v>6721</v>
      </c>
      <c r="C2216" t="s">
        <v>7174</v>
      </c>
      <c r="D2216" t="s">
        <v>7175</v>
      </c>
      <c r="E2216" t="s">
        <v>7176</v>
      </c>
      <c r="F2216" t="s">
        <v>7177</v>
      </c>
      <c r="G2216" t="s">
        <v>7332</v>
      </c>
      <c r="H2216">
        <v>1</v>
      </c>
      <c r="I2216" t="s">
        <v>7333</v>
      </c>
      <c r="J2216" t="s">
        <v>7333</v>
      </c>
      <c r="K2216" t="s">
        <v>29</v>
      </c>
      <c r="L2216" t="s">
        <v>47</v>
      </c>
      <c r="M2216">
        <v>381915</v>
      </c>
      <c r="N2216">
        <v>146917</v>
      </c>
      <c r="O2216" t="s">
        <v>7334</v>
      </c>
      <c r="P2216">
        <v>2027</v>
      </c>
      <c r="Q2216">
        <v>2</v>
      </c>
      <c r="R2216" t="s">
        <v>32</v>
      </c>
      <c r="S2216" t="s">
        <v>33</v>
      </c>
      <c r="T2216" t="s">
        <v>34</v>
      </c>
      <c r="U2216" t="s">
        <v>35</v>
      </c>
    </row>
    <row r="2217" spans="1:21" hidden="1" x14ac:dyDescent="0.2">
      <c r="A2217" t="s">
        <v>6720</v>
      </c>
      <c r="B2217" t="s">
        <v>6721</v>
      </c>
      <c r="C2217" t="s">
        <v>7174</v>
      </c>
      <c r="D2217" t="s">
        <v>7175</v>
      </c>
      <c r="E2217" t="s">
        <v>7176</v>
      </c>
      <c r="F2217" t="s">
        <v>7177</v>
      </c>
      <c r="G2217" t="s">
        <v>7335</v>
      </c>
      <c r="H2217">
        <v>1</v>
      </c>
      <c r="I2217" t="s">
        <v>7336</v>
      </c>
      <c r="J2217" t="s">
        <v>7336</v>
      </c>
      <c r="K2217" t="s">
        <v>29</v>
      </c>
      <c r="L2217" t="s">
        <v>47</v>
      </c>
      <c r="M2217">
        <v>378862</v>
      </c>
      <c r="N2217">
        <v>176470</v>
      </c>
      <c r="O2217" t="s">
        <v>7337</v>
      </c>
      <c r="P2217">
        <v>2027</v>
      </c>
      <c r="Q2217">
        <v>2</v>
      </c>
      <c r="R2217" t="s">
        <v>49</v>
      </c>
      <c r="S2217" t="s">
        <v>33</v>
      </c>
      <c r="T2217" t="s">
        <v>34</v>
      </c>
      <c r="U2217" t="s">
        <v>35</v>
      </c>
    </row>
    <row r="2218" spans="1:21" hidden="1" x14ac:dyDescent="0.2">
      <c r="A2218" t="s">
        <v>6720</v>
      </c>
      <c r="B2218" t="s">
        <v>6721</v>
      </c>
      <c r="C2218" t="s">
        <v>7174</v>
      </c>
      <c r="D2218" t="s">
        <v>7175</v>
      </c>
      <c r="E2218" t="s">
        <v>7176</v>
      </c>
      <c r="F2218" t="s">
        <v>7177</v>
      </c>
      <c r="G2218" t="s">
        <v>7338</v>
      </c>
      <c r="H2218">
        <v>2</v>
      </c>
      <c r="I2218" t="s">
        <v>7339</v>
      </c>
      <c r="J2218" t="s">
        <v>7339</v>
      </c>
      <c r="K2218" t="s">
        <v>29</v>
      </c>
      <c r="L2218" t="s">
        <v>47</v>
      </c>
      <c r="M2218">
        <v>372557</v>
      </c>
      <c r="N2218">
        <v>144363</v>
      </c>
      <c r="O2218" t="s">
        <v>7340</v>
      </c>
      <c r="P2218">
        <v>2027</v>
      </c>
      <c r="Q2218">
        <v>2</v>
      </c>
      <c r="R2218" t="s">
        <v>49</v>
      </c>
      <c r="S2218" t="s">
        <v>33</v>
      </c>
      <c r="T2218" t="s">
        <v>34</v>
      </c>
      <c r="U2218" t="s">
        <v>35</v>
      </c>
    </row>
    <row r="2219" spans="1:21" hidden="1" x14ac:dyDescent="0.2">
      <c r="A2219" t="s">
        <v>6720</v>
      </c>
      <c r="B2219" t="s">
        <v>6721</v>
      </c>
      <c r="C2219" t="s">
        <v>7174</v>
      </c>
      <c r="D2219" t="s">
        <v>7175</v>
      </c>
      <c r="E2219" t="s">
        <v>7176</v>
      </c>
      <c r="F2219" t="s">
        <v>7177</v>
      </c>
      <c r="G2219" t="s">
        <v>7341</v>
      </c>
      <c r="H2219">
        <v>1</v>
      </c>
      <c r="I2219" t="s">
        <v>7342</v>
      </c>
      <c r="J2219" t="s">
        <v>7342</v>
      </c>
      <c r="K2219" t="s">
        <v>29</v>
      </c>
      <c r="L2219" t="s">
        <v>47</v>
      </c>
      <c r="M2219">
        <v>397836</v>
      </c>
      <c r="N2219">
        <v>169142</v>
      </c>
      <c r="O2219" t="s">
        <v>7343</v>
      </c>
      <c r="P2219">
        <v>2027</v>
      </c>
      <c r="Q2219">
        <v>2</v>
      </c>
      <c r="R2219" t="s">
        <v>32</v>
      </c>
      <c r="S2219" t="s">
        <v>33</v>
      </c>
      <c r="T2219" t="s">
        <v>34</v>
      </c>
      <c r="U2219" t="s">
        <v>35</v>
      </c>
    </row>
    <row r="2220" spans="1:21" hidden="1" x14ac:dyDescent="0.2">
      <c r="A2220" t="s">
        <v>6720</v>
      </c>
      <c r="B2220" t="s">
        <v>6721</v>
      </c>
      <c r="C2220" t="s">
        <v>7174</v>
      </c>
      <c r="D2220" t="s">
        <v>7175</v>
      </c>
      <c r="E2220" t="s">
        <v>7176</v>
      </c>
      <c r="F2220" t="s">
        <v>7177</v>
      </c>
      <c r="G2220" t="s">
        <v>7344</v>
      </c>
      <c r="H2220">
        <v>1</v>
      </c>
      <c r="I2220" t="s">
        <v>7345</v>
      </c>
      <c r="J2220" t="s">
        <v>7345</v>
      </c>
      <c r="K2220" t="s">
        <v>29</v>
      </c>
      <c r="L2220" t="s">
        <v>47</v>
      </c>
      <c r="M2220">
        <v>393060</v>
      </c>
      <c r="N2220">
        <v>182562</v>
      </c>
      <c r="O2220" t="s">
        <v>7346</v>
      </c>
      <c r="P2220">
        <v>2027</v>
      </c>
      <c r="Q2220">
        <v>2</v>
      </c>
      <c r="R2220" t="s">
        <v>49</v>
      </c>
      <c r="S2220" t="s">
        <v>33</v>
      </c>
      <c r="T2220" t="s">
        <v>34</v>
      </c>
      <c r="U2220" t="s">
        <v>35</v>
      </c>
    </row>
    <row r="2221" spans="1:21" hidden="1" x14ac:dyDescent="0.2">
      <c r="A2221" t="s">
        <v>6720</v>
      </c>
      <c r="B2221" t="s">
        <v>6721</v>
      </c>
      <c r="C2221" t="s">
        <v>7174</v>
      </c>
      <c r="D2221" t="s">
        <v>7175</v>
      </c>
      <c r="E2221" t="s">
        <v>7176</v>
      </c>
      <c r="F2221" t="s">
        <v>7177</v>
      </c>
      <c r="G2221" t="s">
        <v>7347</v>
      </c>
      <c r="H2221">
        <v>2</v>
      </c>
      <c r="I2221" t="s">
        <v>7348</v>
      </c>
      <c r="J2221" t="s">
        <v>7348</v>
      </c>
      <c r="K2221" t="s">
        <v>29</v>
      </c>
      <c r="L2221" t="s">
        <v>47</v>
      </c>
      <c r="M2221">
        <v>370547</v>
      </c>
      <c r="N2221">
        <v>147544</v>
      </c>
      <c r="O2221" t="s">
        <v>7349</v>
      </c>
      <c r="P2221">
        <v>2027</v>
      </c>
      <c r="Q2221">
        <v>2</v>
      </c>
      <c r="R2221" t="s">
        <v>49</v>
      </c>
      <c r="S2221" t="s">
        <v>33</v>
      </c>
      <c r="T2221" t="s">
        <v>34</v>
      </c>
      <c r="U2221" t="s">
        <v>35</v>
      </c>
    </row>
    <row r="2222" spans="1:21" hidden="1" x14ac:dyDescent="0.2">
      <c r="A2222" t="s">
        <v>6720</v>
      </c>
      <c r="B2222" t="s">
        <v>6721</v>
      </c>
      <c r="C2222" t="s">
        <v>7174</v>
      </c>
      <c r="D2222" t="s">
        <v>7175</v>
      </c>
      <c r="E2222" t="s">
        <v>7176</v>
      </c>
      <c r="F2222" t="s">
        <v>7177</v>
      </c>
      <c r="G2222" t="s">
        <v>7350</v>
      </c>
      <c r="H2222">
        <v>2</v>
      </c>
      <c r="I2222" t="s">
        <v>7351</v>
      </c>
      <c r="J2222" t="s">
        <v>7351</v>
      </c>
      <c r="K2222" t="s">
        <v>29</v>
      </c>
      <c r="L2222" t="s">
        <v>47</v>
      </c>
      <c r="M2222">
        <v>394842</v>
      </c>
      <c r="N2222">
        <v>156897</v>
      </c>
      <c r="O2222" t="s">
        <v>7352</v>
      </c>
      <c r="P2222">
        <v>2027</v>
      </c>
      <c r="Q2222">
        <v>2</v>
      </c>
      <c r="R2222" t="s">
        <v>32</v>
      </c>
      <c r="S2222" t="s">
        <v>33</v>
      </c>
      <c r="T2222" t="s">
        <v>34</v>
      </c>
      <c r="U2222" t="s">
        <v>35</v>
      </c>
    </row>
    <row r="2223" spans="1:21" hidden="1" x14ac:dyDescent="0.2">
      <c r="A2223" t="s">
        <v>6720</v>
      </c>
      <c r="B2223" t="s">
        <v>6721</v>
      </c>
      <c r="C2223" t="s">
        <v>7174</v>
      </c>
      <c r="D2223" t="s">
        <v>7175</v>
      </c>
      <c r="E2223" t="s">
        <v>7176</v>
      </c>
      <c r="F2223" t="s">
        <v>7177</v>
      </c>
      <c r="G2223" t="s">
        <v>7353</v>
      </c>
      <c r="H2223">
        <v>2</v>
      </c>
      <c r="I2223" t="s">
        <v>7354</v>
      </c>
      <c r="J2223" t="s">
        <v>7354</v>
      </c>
      <c r="K2223" t="s">
        <v>29</v>
      </c>
      <c r="L2223" t="s">
        <v>47</v>
      </c>
      <c r="M2223">
        <v>398674</v>
      </c>
      <c r="N2223">
        <v>160246</v>
      </c>
      <c r="O2223" t="s">
        <v>7355</v>
      </c>
      <c r="P2223">
        <v>2027</v>
      </c>
      <c r="Q2223">
        <v>2</v>
      </c>
      <c r="R2223" t="s">
        <v>49</v>
      </c>
      <c r="S2223" t="s">
        <v>33</v>
      </c>
      <c r="T2223" t="s">
        <v>34</v>
      </c>
      <c r="U2223" t="s">
        <v>35</v>
      </c>
    </row>
    <row r="2224" spans="1:21" hidden="1" x14ac:dyDescent="0.2">
      <c r="A2224" t="s">
        <v>6720</v>
      </c>
      <c r="B2224" t="s">
        <v>6721</v>
      </c>
      <c r="C2224" t="s">
        <v>7174</v>
      </c>
      <c r="D2224" t="s">
        <v>7175</v>
      </c>
      <c r="E2224" t="s">
        <v>7176</v>
      </c>
      <c r="F2224" t="s">
        <v>7177</v>
      </c>
      <c r="G2224" t="s">
        <v>7356</v>
      </c>
      <c r="H2224">
        <v>2</v>
      </c>
      <c r="I2224" t="s">
        <v>7357</v>
      </c>
      <c r="J2224" t="s">
        <v>7357</v>
      </c>
      <c r="K2224" t="s">
        <v>29</v>
      </c>
      <c r="L2224" t="s">
        <v>47</v>
      </c>
      <c r="M2224">
        <v>400628</v>
      </c>
      <c r="N2224">
        <v>157832</v>
      </c>
      <c r="O2224" t="s">
        <v>7358</v>
      </c>
      <c r="P2224">
        <v>2027</v>
      </c>
      <c r="Q2224">
        <v>2</v>
      </c>
      <c r="R2224" t="s">
        <v>32</v>
      </c>
      <c r="S2224" t="s">
        <v>33</v>
      </c>
      <c r="T2224" t="s">
        <v>34</v>
      </c>
      <c r="U2224" t="s">
        <v>35</v>
      </c>
    </row>
    <row r="2225" spans="1:21" hidden="1" x14ac:dyDescent="0.2">
      <c r="A2225" t="s">
        <v>6720</v>
      </c>
      <c r="B2225" t="s">
        <v>6721</v>
      </c>
      <c r="C2225" t="s">
        <v>7174</v>
      </c>
      <c r="D2225" t="s">
        <v>7175</v>
      </c>
      <c r="E2225" t="s">
        <v>7176</v>
      </c>
      <c r="F2225" t="s">
        <v>7177</v>
      </c>
      <c r="G2225" t="s">
        <v>7359</v>
      </c>
      <c r="H2225">
        <v>2</v>
      </c>
      <c r="I2225" t="s">
        <v>7360</v>
      </c>
      <c r="J2225" t="s">
        <v>7360</v>
      </c>
      <c r="K2225" t="s">
        <v>29</v>
      </c>
      <c r="L2225" t="s">
        <v>47</v>
      </c>
      <c r="M2225">
        <v>369278</v>
      </c>
      <c r="N2225">
        <v>152247</v>
      </c>
      <c r="O2225" t="s">
        <v>7361</v>
      </c>
      <c r="P2225">
        <v>2027</v>
      </c>
      <c r="Q2225">
        <v>2</v>
      </c>
      <c r="R2225" t="s">
        <v>49</v>
      </c>
      <c r="S2225" t="s">
        <v>33</v>
      </c>
      <c r="T2225" t="s">
        <v>34</v>
      </c>
      <c r="U2225" t="s">
        <v>35</v>
      </c>
    </row>
    <row r="2226" spans="1:21" hidden="1" x14ac:dyDescent="0.2">
      <c r="A2226" t="s">
        <v>6720</v>
      </c>
      <c r="B2226" t="s">
        <v>6721</v>
      </c>
      <c r="C2226" t="s">
        <v>7174</v>
      </c>
      <c r="D2226" t="s">
        <v>7175</v>
      </c>
      <c r="E2226" t="s">
        <v>7176</v>
      </c>
      <c r="F2226" t="s">
        <v>7177</v>
      </c>
      <c r="G2226" t="s">
        <v>7362</v>
      </c>
      <c r="H2226">
        <v>2</v>
      </c>
      <c r="I2226" t="s">
        <v>7363</v>
      </c>
      <c r="J2226" t="s">
        <v>7363</v>
      </c>
      <c r="K2226" t="s">
        <v>29</v>
      </c>
      <c r="L2226" t="s">
        <v>47</v>
      </c>
      <c r="M2226">
        <v>368276</v>
      </c>
      <c r="N2226">
        <v>152513</v>
      </c>
      <c r="O2226" t="s">
        <v>7364</v>
      </c>
      <c r="P2226">
        <v>2027</v>
      </c>
      <c r="Q2226">
        <v>2</v>
      </c>
      <c r="R2226" t="s">
        <v>49</v>
      </c>
      <c r="S2226" t="s">
        <v>33</v>
      </c>
      <c r="T2226" t="s">
        <v>34</v>
      </c>
      <c r="U2226" t="s">
        <v>35</v>
      </c>
    </row>
    <row r="2227" spans="1:21" hidden="1" x14ac:dyDescent="0.2">
      <c r="A2227" t="s">
        <v>6720</v>
      </c>
      <c r="B2227" t="s">
        <v>6721</v>
      </c>
      <c r="C2227" t="s">
        <v>7174</v>
      </c>
      <c r="D2227" t="s">
        <v>7175</v>
      </c>
      <c r="E2227" t="s">
        <v>7176</v>
      </c>
      <c r="F2227" t="s">
        <v>7177</v>
      </c>
      <c r="G2227" t="s">
        <v>7365</v>
      </c>
      <c r="H2227">
        <v>2</v>
      </c>
      <c r="I2227" t="s">
        <v>7366</v>
      </c>
      <c r="J2227" t="s">
        <v>7366</v>
      </c>
      <c r="K2227" t="s">
        <v>29</v>
      </c>
      <c r="L2227" t="s">
        <v>47</v>
      </c>
      <c r="M2227">
        <v>365508</v>
      </c>
      <c r="N2227">
        <v>154694</v>
      </c>
      <c r="O2227" t="s">
        <v>7367</v>
      </c>
      <c r="P2227">
        <v>2027</v>
      </c>
      <c r="Q2227">
        <v>2</v>
      </c>
      <c r="R2227" t="s">
        <v>49</v>
      </c>
      <c r="S2227" t="s">
        <v>33</v>
      </c>
      <c r="T2227" t="s">
        <v>34</v>
      </c>
      <c r="U2227" t="s">
        <v>35</v>
      </c>
    </row>
    <row r="2228" spans="1:21" hidden="1" x14ac:dyDescent="0.2">
      <c r="A2228" t="s">
        <v>6720</v>
      </c>
      <c r="B2228" t="s">
        <v>6721</v>
      </c>
      <c r="C2228" t="s">
        <v>7174</v>
      </c>
      <c r="D2228" t="s">
        <v>7175</v>
      </c>
      <c r="E2228" t="s">
        <v>7176</v>
      </c>
      <c r="F2228" t="s">
        <v>7177</v>
      </c>
      <c r="G2228" t="s">
        <v>7368</v>
      </c>
      <c r="H2228">
        <v>2</v>
      </c>
      <c r="I2228" t="s">
        <v>7369</v>
      </c>
      <c r="J2228" t="s">
        <v>7369</v>
      </c>
      <c r="K2228" t="s">
        <v>29</v>
      </c>
      <c r="L2228" t="s">
        <v>30</v>
      </c>
      <c r="M2228">
        <v>365211</v>
      </c>
      <c r="N2228">
        <v>152984</v>
      </c>
      <c r="O2228" t="s">
        <v>7370</v>
      </c>
      <c r="P2228">
        <v>2027</v>
      </c>
      <c r="Q2228">
        <v>2</v>
      </c>
      <c r="R2228" t="s">
        <v>49</v>
      </c>
      <c r="S2228" t="s">
        <v>33</v>
      </c>
      <c r="T2228" t="s">
        <v>34</v>
      </c>
      <c r="U2228" t="s">
        <v>35</v>
      </c>
    </row>
    <row r="2229" spans="1:21" hidden="1" x14ac:dyDescent="0.2">
      <c r="A2229" t="s">
        <v>6720</v>
      </c>
      <c r="B2229" t="s">
        <v>6721</v>
      </c>
      <c r="C2229" t="s">
        <v>7174</v>
      </c>
      <c r="D2229" t="s">
        <v>7175</v>
      </c>
      <c r="E2229" t="s">
        <v>7176</v>
      </c>
      <c r="F2229" t="s">
        <v>7177</v>
      </c>
      <c r="G2229" t="s">
        <v>7371</v>
      </c>
      <c r="H2229">
        <v>2</v>
      </c>
      <c r="I2229" t="s">
        <v>7372</v>
      </c>
      <c r="J2229" t="s">
        <v>7372</v>
      </c>
      <c r="K2229" t="s">
        <v>29</v>
      </c>
      <c r="L2229" t="s">
        <v>47</v>
      </c>
      <c r="M2229">
        <v>376258</v>
      </c>
      <c r="N2229">
        <v>156797</v>
      </c>
      <c r="O2229" t="s">
        <v>7373</v>
      </c>
      <c r="P2229">
        <v>2027</v>
      </c>
      <c r="Q2229">
        <v>2</v>
      </c>
      <c r="R2229" t="s">
        <v>49</v>
      </c>
      <c r="S2229" t="s">
        <v>33</v>
      </c>
      <c r="T2229" t="s">
        <v>34</v>
      </c>
      <c r="U2229" t="s">
        <v>35</v>
      </c>
    </row>
    <row r="2230" spans="1:21" hidden="1" x14ac:dyDescent="0.2">
      <c r="A2230" t="s">
        <v>6720</v>
      </c>
      <c r="B2230" t="s">
        <v>6721</v>
      </c>
      <c r="C2230" t="s">
        <v>7174</v>
      </c>
      <c r="D2230" t="s">
        <v>7175</v>
      </c>
      <c r="E2230" t="s">
        <v>7176</v>
      </c>
      <c r="F2230" t="s">
        <v>7177</v>
      </c>
      <c r="G2230" t="s">
        <v>7374</v>
      </c>
      <c r="H2230">
        <v>2</v>
      </c>
      <c r="I2230" t="s">
        <v>7375</v>
      </c>
      <c r="J2230" t="s">
        <v>7375</v>
      </c>
      <c r="K2230" t="s">
        <v>29</v>
      </c>
      <c r="L2230" t="s">
        <v>47</v>
      </c>
      <c r="M2230">
        <v>377384</v>
      </c>
      <c r="N2230">
        <v>161815</v>
      </c>
      <c r="O2230" t="s">
        <v>7376</v>
      </c>
      <c r="P2230">
        <v>2027</v>
      </c>
      <c r="Q2230">
        <v>2</v>
      </c>
      <c r="R2230" t="s">
        <v>49</v>
      </c>
      <c r="S2230" t="s">
        <v>33</v>
      </c>
      <c r="T2230" t="s">
        <v>34</v>
      </c>
      <c r="U2230" t="s">
        <v>35</v>
      </c>
    </row>
    <row r="2231" spans="1:21" hidden="1" x14ac:dyDescent="0.2">
      <c r="A2231" t="s">
        <v>6720</v>
      </c>
      <c r="B2231" t="s">
        <v>6721</v>
      </c>
      <c r="C2231" t="s">
        <v>7174</v>
      </c>
      <c r="D2231" t="s">
        <v>7175</v>
      </c>
      <c r="E2231" t="s">
        <v>7176</v>
      </c>
      <c r="F2231" t="s">
        <v>7177</v>
      </c>
      <c r="G2231" t="s">
        <v>7377</v>
      </c>
      <c r="H2231">
        <v>2</v>
      </c>
      <c r="I2231" t="s">
        <v>7378</v>
      </c>
      <c r="J2231" t="s">
        <v>7378</v>
      </c>
      <c r="K2231" t="s">
        <v>29</v>
      </c>
      <c r="L2231" t="s">
        <v>47</v>
      </c>
      <c r="M2231">
        <v>367839</v>
      </c>
      <c r="N2231">
        <v>157795</v>
      </c>
      <c r="O2231" t="s">
        <v>7379</v>
      </c>
      <c r="P2231">
        <v>2027</v>
      </c>
      <c r="Q2231">
        <v>2</v>
      </c>
      <c r="R2231" t="s">
        <v>49</v>
      </c>
      <c r="S2231" t="s">
        <v>33</v>
      </c>
      <c r="T2231" t="s">
        <v>34</v>
      </c>
      <c r="U2231" t="s">
        <v>35</v>
      </c>
    </row>
    <row r="2232" spans="1:21" hidden="1" x14ac:dyDescent="0.2">
      <c r="A2232" t="s">
        <v>6720</v>
      </c>
      <c r="B2232" t="s">
        <v>6721</v>
      </c>
      <c r="C2232" t="s">
        <v>7174</v>
      </c>
      <c r="D2232" t="s">
        <v>7175</v>
      </c>
      <c r="E2232" t="s">
        <v>7294</v>
      </c>
      <c r="F2232" t="s">
        <v>7295</v>
      </c>
      <c r="G2232" t="s">
        <v>7380</v>
      </c>
      <c r="H2232">
        <v>2</v>
      </c>
      <c r="I2232" t="s">
        <v>7381</v>
      </c>
      <c r="J2232" t="s">
        <v>7381</v>
      </c>
      <c r="K2232" t="s">
        <v>29</v>
      </c>
      <c r="L2232" t="s">
        <v>30</v>
      </c>
      <c r="M2232">
        <v>371458</v>
      </c>
      <c r="N2232">
        <v>166047</v>
      </c>
      <c r="O2232" t="s">
        <v>7382</v>
      </c>
      <c r="P2232">
        <v>2027</v>
      </c>
      <c r="Q2232">
        <v>2</v>
      </c>
      <c r="R2232" t="s">
        <v>49</v>
      </c>
      <c r="S2232" t="s">
        <v>33</v>
      </c>
      <c r="T2232" t="s">
        <v>34</v>
      </c>
      <c r="U2232" t="s">
        <v>35</v>
      </c>
    </row>
    <row r="2233" spans="1:21" hidden="1" x14ac:dyDescent="0.2">
      <c r="A2233" t="s">
        <v>6720</v>
      </c>
      <c r="B2233" t="s">
        <v>6721</v>
      </c>
      <c r="C2233" t="s">
        <v>7174</v>
      </c>
      <c r="D2233" t="s">
        <v>7175</v>
      </c>
      <c r="E2233" t="s">
        <v>7294</v>
      </c>
      <c r="F2233" t="s">
        <v>7295</v>
      </c>
      <c r="G2233" t="s">
        <v>7383</v>
      </c>
      <c r="H2233">
        <v>2</v>
      </c>
      <c r="I2233" t="s">
        <v>7384</v>
      </c>
      <c r="J2233" t="s">
        <v>7384</v>
      </c>
      <c r="K2233" t="s">
        <v>29</v>
      </c>
      <c r="L2233" t="s">
        <v>30</v>
      </c>
      <c r="M2233">
        <v>387082</v>
      </c>
      <c r="N2233">
        <v>161466</v>
      </c>
      <c r="O2233" t="s">
        <v>7385</v>
      </c>
      <c r="P2233">
        <v>2027</v>
      </c>
      <c r="Q2233">
        <v>2</v>
      </c>
      <c r="R2233" t="s">
        <v>49</v>
      </c>
      <c r="S2233" t="s">
        <v>33</v>
      </c>
      <c r="T2233" t="s">
        <v>34</v>
      </c>
      <c r="U2233" t="s">
        <v>35</v>
      </c>
    </row>
    <row r="2234" spans="1:21" hidden="1" x14ac:dyDescent="0.2">
      <c r="A2234" t="s">
        <v>6720</v>
      </c>
      <c r="B2234" t="s">
        <v>6721</v>
      </c>
      <c r="C2234" t="s">
        <v>7174</v>
      </c>
      <c r="D2234" t="s">
        <v>7175</v>
      </c>
      <c r="E2234" t="s">
        <v>7176</v>
      </c>
      <c r="F2234" t="s">
        <v>7177</v>
      </c>
      <c r="G2234" t="s">
        <v>7386</v>
      </c>
      <c r="H2234">
        <v>2</v>
      </c>
      <c r="I2234" t="s">
        <v>7387</v>
      </c>
      <c r="J2234" t="s">
        <v>7387</v>
      </c>
      <c r="K2234" t="s">
        <v>29</v>
      </c>
      <c r="L2234" t="s">
        <v>47</v>
      </c>
      <c r="M2234">
        <v>381198</v>
      </c>
      <c r="N2234">
        <v>173851</v>
      </c>
      <c r="O2234" t="s">
        <v>7388</v>
      </c>
      <c r="P2234">
        <v>2027</v>
      </c>
      <c r="Q2234">
        <v>2</v>
      </c>
      <c r="R2234" t="s">
        <v>49</v>
      </c>
      <c r="S2234" t="s">
        <v>33</v>
      </c>
      <c r="T2234" t="s">
        <v>34</v>
      </c>
      <c r="U2234" t="s">
        <v>35</v>
      </c>
    </row>
    <row r="2235" spans="1:21" hidden="1" x14ac:dyDescent="0.2">
      <c r="A2235" t="s">
        <v>6720</v>
      </c>
      <c r="B2235" t="s">
        <v>6721</v>
      </c>
      <c r="C2235" t="s">
        <v>7174</v>
      </c>
      <c r="D2235" t="s">
        <v>7175</v>
      </c>
      <c r="E2235" t="s">
        <v>7176</v>
      </c>
      <c r="F2235" t="s">
        <v>7177</v>
      </c>
      <c r="G2235" t="s">
        <v>7389</v>
      </c>
      <c r="H2235">
        <v>2</v>
      </c>
      <c r="I2235" t="s">
        <v>7390</v>
      </c>
      <c r="J2235" t="s">
        <v>7390</v>
      </c>
      <c r="K2235" t="s">
        <v>29</v>
      </c>
      <c r="L2235" t="s">
        <v>47</v>
      </c>
      <c r="M2235">
        <v>388246</v>
      </c>
      <c r="N2235">
        <v>162153</v>
      </c>
      <c r="O2235" t="s">
        <v>7391</v>
      </c>
      <c r="P2235">
        <v>2027</v>
      </c>
      <c r="Q2235">
        <v>2</v>
      </c>
      <c r="R2235" t="s">
        <v>49</v>
      </c>
      <c r="S2235" t="s">
        <v>33</v>
      </c>
      <c r="T2235" t="s">
        <v>34</v>
      </c>
      <c r="U2235" t="s">
        <v>35</v>
      </c>
    </row>
    <row r="2236" spans="1:21" hidden="1" x14ac:dyDescent="0.2">
      <c r="A2236" t="s">
        <v>6720</v>
      </c>
      <c r="B2236" t="s">
        <v>6721</v>
      </c>
      <c r="C2236" t="s">
        <v>7174</v>
      </c>
      <c r="D2236" t="s">
        <v>7175</v>
      </c>
      <c r="E2236" t="s">
        <v>7294</v>
      </c>
      <c r="F2236" t="s">
        <v>7295</v>
      </c>
      <c r="G2236" t="s">
        <v>7392</v>
      </c>
      <c r="H2236">
        <v>2</v>
      </c>
      <c r="I2236" t="s">
        <v>7393</v>
      </c>
      <c r="J2236" t="s">
        <v>7393</v>
      </c>
      <c r="K2236" t="s">
        <v>29</v>
      </c>
      <c r="L2236" t="s">
        <v>30</v>
      </c>
      <c r="M2236">
        <v>366840</v>
      </c>
      <c r="N2236">
        <v>172692</v>
      </c>
      <c r="O2236" t="s">
        <v>7394</v>
      </c>
      <c r="P2236">
        <v>2027</v>
      </c>
      <c r="Q2236">
        <v>2</v>
      </c>
      <c r="R2236" t="s">
        <v>49</v>
      </c>
      <c r="S2236" t="s">
        <v>33</v>
      </c>
      <c r="T2236" t="s">
        <v>34</v>
      </c>
      <c r="U2236" t="s">
        <v>35</v>
      </c>
    </row>
    <row r="2237" spans="1:21" hidden="1" x14ac:dyDescent="0.2">
      <c r="A2237" t="s">
        <v>6720</v>
      </c>
      <c r="B2237" t="s">
        <v>6721</v>
      </c>
      <c r="C2237" t="s">
        <v>7174</v>
      </c>
      <c r="D2237" t="s">
        <v>7175</v>
      </c>
      <c r="E2237" t="s">
        <v>7176</v>
      </c>
      <c r="F2237" t="s">
        <v>7177</v>
      </c>
      <c r="G2237" t="s">
        <v>7395</v>
      </c>
      <c r="H2237">
        <v>2</v>
      </c>
      <c r="I2237" t="s">
        <v>7396</v>
      </c>
      <c r="J2237" t="s">
        <v>7396</v>
      </c>
      <c r="K2237" t="s">
        <v>29</v>
      </c>
      <c r="L2237" t="s">
        <v>47</v>
      </c>
      <c r="M2237">
        <v>384092</v>
      </c>
      <c r="N2237">
        <v>176670</v>
      </c>
      <c r="O2237" t="s">
        <v>7397</v>
      </c>
      <c r="P2237">
        <v>2027</v>
      </c>
      <c r="Q2237">
        <v>2</v>
      </c>
      <c r="R2237" t="s">
        <v>49</v>
      </c>
      <c r="S2237" t="s">
        <v>33</v>
      </c>
      <c r="T2237" t="s">
        <v>34</v>
      </c>
      <c r="U2237" t="s">
        <v>35</v>
      </c>
    </row>
    <row r="2238" spans="1:21" hidden="1" x14ac:dyDescent="0.2">
      <c r="A2238" t="s">
        <v>6720</v>
      </c>
      <c r="B2238" t="s">
        <v>6721</v>
      </c>
      <c r="C2238" t="s">
        <v>7174</v>
      </c>
      <c r="D2238" t="s">
        <v>7175</v>
      </c>
      <c r="E2238" t="s">
        <v>7181</v>
      </c>
      <c r="F2238" t="s">
        <v>7182</v>
      </c>
      <c r="G2238" t="s">
        <v>7398</v>
      </c>
      <c r="H2238">
        <v>1</v>
      </c>
      <c r="I2238" t="s">
        <v>7399</v>
      </c>
      <c r="J2238" t="s">
        <v>7399</v>
      </c>
      <c r="K2238" t="s">
        <v>29</v>
      </c>
      <c r="L2238" t="s">
        <v>30</v>
      </c>
      <c r="M2238">
        <v>351024</v>
      </c>
      <c r="N2238">
        <v>169856</v>
      </c>
      <c r="O2238" t="s">
        <v>7400</v>
      </c>
      <c r="P2238">
        <v>2027</v>
      </c>
      <c r="Q2238">
        <v>2</v>
      </c>
      <c r="R2238" t="s">
        <v>49</v>
      </c>
      <c r="S2238" t="s">
        <v>33</v>
      </c>
      <c r="T2238" t="s">
        <v>34</v>
      </c>
      <c r="U2238" t="s">
        <v>35</v>
      </c>
    </row>
    <row r="2239" spans="1:21" hidden="1" x14ac:dyDescent="0.2">
      <c r="A2239" t="s">
        <v>6720</v>
      </c>
      <c r="B2239" t="s">
        <v>6721</v>
      </c>
      <c r="C2239" t="s">
        <v>7174</v>
      </c>
      <c r="D2239" t="s">
        <v>7175</v>
      </c>
      <c r="E2239" t="s">
        <v>7176</v>
      </c>
      <c r="F2239" t="s">
        <v>7177</v>
      </c>
      <c r="G2239" t="s">
        <v>7401</v>
      </c>
      <c r="H2239">
        <v>2</v>
      </c>
      <c r="I2239" t="s">
        <v>7402</v>
      </c>
      <c r="J2239" t="s">
        <v>7402</v>
      </c>
      <c r="K2239" t="s">
        <v>29</v>
      </c>
      <c r="L2239" t="s">
        <v>47</v>
      </c>
      <c r="M2239">
        <v>380730</v>
      </c>
      <c r="N2239">
        <v>179336</v>
      </c>
      <c r="O2239" t="s">
        <v>7403</v>
      </c>
      <c r="P2239">
        <v>2027</v>
      </c>
      <c r="Q2239">
        <v>2</v>
      </c>
      <c r="R2239" t="s">
        <v>49</v>
      </c>
      <c r="S2239" t="s">
        <v>33</v>
      </c>
      <c r="T2239" t="s">
        <v>34</v>
      </c>
      <c r="U2239" t="s">
        <v>35</v>
      </c>
    </row>
    <row r="2240" spans="1:21" hidden="1" x14ac:dyDescent="0.2">
      <c r="A2240" t="s">
        <v>6720</v>
      </c>
      <c r="B2240" t="s">
        <v>6721</v>
      </c>
      <c r="C2240" t="s">
        <v>7174</v>
      </c>
      <c r="D2240" t="s">
        <v>7175</v>
      </c>
      <c r="E2240" t="s">
        <v>7181</v>
      </c>
      <c r="F2240" t="s">
        <v>7182</v>
      </c>
      <c r="G2240" t="s">
        <v>7404</v>
      </c>
      <c r="H2240">
        <v>1</v>
      </c>
      <c r="I2240" t="s">
        <v>7405</v>
      </c>
      <c r="J2240" t="s">
        <v>7405</v>
      </c>
      <c r="K2240" t="s">
        <v>29</v>
      </c>
      <c r="L2240" t="s">
        <v>198</v>
      </c>
      <c r="M2240">
        <v>339527</v>
      </c>
      <c r="N2240">
        <v>164256</v>
      </c>
      <c r="O2240" t="s">
        <v>7406</v>
      </c>
      <c r="P2240">
        <v>2027</v>
      </c>
      <c r="Q2240">
        <v>2</v>
      </c>
      <c r="R2240" t="s">
        <v>32</v>
      </c>
      <c r="S2240" t="s">
        <v>33</v>
      </c>
      <c r="T2240" t="s">
        <v>34</v>
      </c>
      <c r="U2240" t="s">
        <v>35</v>
      </c>
    </row>
    <row r="2241" spans="1:21" hidden="1" x14ac:dyDescent="0.2">
      <c r="A2241" t="s">
        <v>6720</v>
      </c>
      <c r="B2241" t="s">
        <v>6721</v>
      </c>
      <c r="C2241" t="s">
        <v>7174</v>
      </c>
      <c r="D2241" t="s">
        <v>7175</v>
      </c>
      <c r="E2241" t="s">
        <v>7181</v>
      </c>
      <c r="F2241" t="s">
        <v>7182</v>
      </c>
      <c r="G2241" t="s">
        <v>7407</v>
      </c>
      <c r="H2241">
        <v>1</v>
      </c>
      <c r="I2241" t="s">
        <v>7408</v>
      </c>
      <c r="J2241" t="s">
        <v>7408</v>
      </c>
      <c r="K2241" t="s">
        <v>29</v>
      </c>
      <c r="L2241" t="s">
        <v>30</v>
      </c>
      <c r="M2241">
        <v>345132</v>
      </c>
      <c r="N2241">
        <v>170025</v>
      </c>
      <c r="O2241" t="s">
        <v>7409</v>
      </c>
      <c r="P2241">
        <v>2027</v>
      </c>
      <c r="Q2241">
        <v>2</v>
      </c>
      <c r="R2241" t="s">
        <v>49</v>
      </c>
      <c r="S2241" t="s">
        <v>33</v>
      </c>
      <c r="T2241" t="s">
        <v>34</v>
      </c>
      <c r="U2241" t="s">
        <v>35</v>
      </c>
    </row>
    <row r="2242" spans="1:21" hidden="1" x14ac:dyDescent="0.2">
      <c r="A2242" t="s">
        <v>6720</v>
      </c>
      <c r="B2242" t="s">
        <v>6721</v>
      </c>
      <c r="C2242" t="s">
        <v>7174</v>
      </c>
      <c r="D2242" t="s">
        <v>7175</v>
      </c>
      <c r="E2242" t="s">
        <v>7181</v>
      </c>
      <c r="F2242" t="s">
        <v>7182</v>
      </c>
      <c r="G2242" t="s">
        <v>7410</v>
      </c>
      <c r="H2242">
        <v>1</v>
      </c>
      <c r="I2242" t="s">
        <v>7411</v>
      </c>
      <c r="J2242" t="s">
        <v>7411</v>
      </c>
      <c r="K2242" t="s">
        <v>29</v>
      </c>
      <c r="L2242" t="s">
        <v>47</v>
      </c>
      <c r="M2242">
        <v>347131</v>
      </c>
      <c r="N2242">
        <v>168705</v>
      </c>
      <c r="O2242" t="s">
        <v>7412</v>
      </c>
      <c r="P2242">
        <v>2027</v>
      </c>
      <c r="Q2242">
        <v>2</v>
      </c>
      <c r="R2242" t="s">
        <v>49</v>
      </c>
      <c r="S2242" t="s">
        <v>33</v>
      </c>
      <c r="T2242" t="s">
        <v>34</v>
      </c>
      <c r="U2242" t="s">
        <v>35</v>
      </c>
    </row>
    <row r="2243" spans="1:21" hidden="1" x14ac:dyDescent="0.2">
      <c r="A2243" t="s">
        <v>6720</v>
      </c>
      <c r="B2243" t="s">
        <v>6721</v>
      </c>
      <c r="C2243" t="s">
        <v>7174</v>
      </c>
      <c r="D2243" t="s">
        <v>7175</v>
      </c>
      <c r="E2243" t="s">
        <v>7181</v>
      </c>
      <c r="F2243" t="s">
        <v>7182</v>
      </c>
      <c r="G2243" t="s">
        <v>7413</v>
      </c>
      <c r="H2243">
        <v>1</v>
      </c>
      <c r="I2243" t="s">
        <v>7414</v>
      </c>
      <c r="J2243" t="s">
        <v>7414</v>
      </c>
      <c r="K2243" t="s">
        <v>29</v>
      </c>
      <c r="L2243" t="s">
        <v>30</v>
      </c>
      <c r="M2243">
        <v>344778</v>
      </c>
      <c r="N2243">
        <v>171625</v>
      </c>
      <c r="O2243" t="s">
        <v>7415</v>
      </c>
      <c r="P2243">
        <v>2027</v>
      </c>
      <c r="Q2243">
        <v>2</v>
      </c>
      <c r="R2243" t="s">
        <v>32</v>
      </c>
      <c r="S2243" t="s">
        <v>33</v>
      </c>
      <c r="T2243" t="s">
        <v>34</v>
      </c>
      <c r="U2243" t="s">
        <v>35</v>
      </c>
    </row>
    <row r="2244" spans="1:21" hidden="1" x14ac:dyDescent="0.2">
      <c r="A2244" t="s">
        <v>6720</v>
      </c>
      <c r="B2244" t="s">
        <v>6721</v>
      </c>
      <c r="C2244" t="s">
        <v>7174</v>
      </c>
      <c r="D2244" t="s">
        <v>7175</v>
      </c>
      <c r="E2244" t="s">
        <v>7176</v>
      </c>
      <c r="F2244" t="s">
        <v>7177</v>
      </c>
      <c r="G2244" t="s">
        <v>7416</v>
      </c>
      <c r="H2244">
        <v>2</v>
      </c>
      <c r="I2244" t="s">
        <v>7417</v>
      </c>
      <c r="J2244" t="s">
        <v>7417</v>
      </c>
      <c r="K2244" t="s">
        <v>29</v>
      </c>
      <c r="L2244" t="s">
        <v>47</v>
      </c>
      <c r="M2244">
        <v>372298</v>
      </c>
      <c r="N2244">
        <v>176653</v>
      </c>
      <c r="O2244" t="s">
        <v>7418</v>
      </c>
      <c r="P2244">
        <v>2027</v>
      </c>
      <c r="Q2244">
        <v>2</v>
      </c>
      <c r="R2244" t="s">
        <v>49</v>
      </c>
      <c r="S2244" t="s">
        <v>33</v>
      </c>
      <c r="T2244" t="s">
        <v>34</v>
      </c>
      <c r="U2244" t="s">
        <v>35</v>
      </c>
    </row>
    <row r="2245" spans="1:21" hidden="1" x14ac:dyDescent="0.2">
      <c r="A2245" t="s">
        <v>6720</v>
      </c>
      <c r="B2245" t="s">
        <v>6721</v>
      </c>
      <c r="C2245" t="s">
        <v>7174</v>
      </c>
      <c r="D2245" t="s">
        <v>7175</v>
      </c>
      <c r="E2245" t="s">
        <v>7294</v>
      </c>
      <c r="F2245" t="s">
        <v>7295</v>
      </c>
      <c r="G2245" t="s">
        <v>7419</v>
      </c>
      <c r="H2245">
        <v>2</v>
      </c>
      <c r="I2245" t="s">
        <v>7420</v>
      </c>
      <c r="J2245" t="s">
        <v>7420</v>
      </c>
      <c r="K2245" t="s">
        <v>29</v>
      </c>
      <c r="L2245" t="s">
        <v>30</v>
      </c>
      <c r="M2245">
        <v>356310</v>
      </c>
      <c r="N2245">
        <v>178667</v>
      </c>
      <c r="O2245" t="s">
        <v>7421</v>
      </c>
      <c r="P2245">
        <v>2027</v>
      </c>
      <c r="Q2245">
        <v>2</v>
      </c>
      <c r="R2245" t="s">
        <v>49</v>
      </c>
      <c r="S2245" t="s">
        <v>33</v>
      </c>
      <c r="T2245" t="s">
        <v>34</v>
      </c>
      <c r="U2245" t="s">
        <v>35</v>
      </c>
    </row>
    <row r="2246" spans="1:21" hidden="1" x14ac:dyDescent="0.2">
      <c r="A2246" t="s">
        <v>6720</v>
      </c>
      <c r="B2246" t="s">
        <v>6721</v>
      </c>
      <c r="C2246" t="s">
        <v>7174</v>
      </c>
      <c r="D2246" t="s">
        <v>7175</v>
      </c>
      <c r="E2246" t="s">
        <v>7294</v>
      </c>
      <c r="F2246" t="s">
        <v>7295</v>
      </c>
      <c r="G2246" t="s">
        <v>7422</v>
      </c>
      <c r="H2246">
        <v>2</v>
      </c>
      <c r="I2246" t="s">
        <v>7423</v>
      </c>
      <c r="J2246" t="s">
        <v>7423</v>
      </c>
      <c r="K2246" t="s">
        <v>29</v>
      </c>
      <c r="L2246" t="s">
        <v>30</v>
      </c>
      <c r="M2246">
        <v>361694</v>
      </c>
      <c r="N2246">
        <v>180238</v>
      </c>
      <c r="O2246" t="s">
        <v>7424</v>
      </c>
      <c r="P2246">
        <v>2027</v>
      </c>
      <c r="Q2246">
        <v>2</v>
      </c>
      <c r="R2246" t="s">
        <v>49</v>
      </c>
      <c r="S2246" t="s">
        <v>33</v>
      </c>
      <c r="T2246" t="s">
        <v>34</v>
      </c>
      <c r="U2246" t="s">
        <v>35</v>
      </c>
    </row>
    <row r="2247" spans="1:21" hidden="1" x14ac:dyDescent="0.2">
      <c r="A2247" t="s">
        <v>6720</v>
      </c>
      <c r="B2247" t="s">
        <v>6721</v>
      </c>
      <c r="C2247" t="s">
        <v>7174</v>
      </c>
      <c r="D2247" t="s">
        <v>7175</v>
      </c>
      <c r="E2247" t="s">
        <v>7294</v>
      </c>
      <c r="F2247" t="s">
        <v>7295</v>
      </c>
      <c r="G2247" t="s">
        <v>7425</v>
      </c>
      <c r="H2247">
        <v>2</v>
      </c>
      <c r="I2247" t="s">
        <v>7426</v>
      </c>
      <c r="J2247" t="s">
        <v>7426</v>
      </c>
      <c r="K2247" t="s">
        <v>29</v>
      </c>
      <c r="L2247" t="s">
        <v>47</v>
      </c>
      <c r="M2247">
        <v>372756</v>
      </c>
      <c r="N2247">
        <v>182340</v>
      </c>
      <c r="O2247" t="s">
        <v>7427</v>
      </c>
      <c r="P2247">
        <v>2027</v>
      </c>
      <c r="Q2247">
        <v>2</v>
      </c>
      <c r="R2247" t="s">
        <v>49</v>
      </c>
      <c r="S2247" t="s">
        <v>33</v>
      </c>
      <c r="T2247" t="s">
        <v>34</v>
      </c>
      <c r="U2247" t="s">
        <v>35</v>
      </c>
    </row>
    <row r="2248" spans="1:21" hidden="1" x14ac:dyDescent="0.2">
      <c r="A2248" t="s">
        <v>6720</v>
      </c>
      <c r="B2248" t="s">
        <v>6721</v>
      </c>
      <c r="C2248" t="s">
        <v>7174</v>
      </c>
      <c r="D2248" t="s">
        <v>7175</v>
      </c>
      <c r="E2248" t="s">
        <v>7294</v>
      </c>
      <c r="F2248" t="s">
        <v>7295</v>
      </c>
      <c r="G2248" t="s">
        <v>7428</v>
      </c>
      <c r="H2248">
        <v>2</v>
      </c>
      <c r="I2248" t="s">
        <v>7429</v>
      </c>
      <c r="J2248" t="s">
        <v>7429</v>
      </c>
      <c r="K2248" t="s">
        <v>29</v>
      </c>
      <c r="L2248" t="s">
        <v>47</v>
      </c>
      <c r="M2248">
        <v>363801</v>
      </c>
      <c r="N2248">
        <v>180614</v>
      </c>
      <c r="O2248" t="s">
        <v>7430</v>
      </c>
      <c r="P2248">
        <v>2027</v>
      </c>
      <c r="Q2248">
        <v>2</v>
      </c>
      <c r="R2248" t="s">
        <v>49</v>
      </c>
      <c r="S2248" t="s">
        <v>33</v>
      </c>
      <c r="T2248" t="s">
        <v>34</v>
      </c>
      <c r="U2248" t="s">
        <v>35</v>
      </c>
    </row>
    <row r="2249" spans="1:21" hidden="1" x14ac:dyDescent="0.2">
      <c r="A2249" t="s">
        <v>6720</v>
      </c>
      <c r="B2249" t="s">
        <v>6721</v>
      </c>
      <c r="C2249" t="s">
        <v>7174</v>
      </c>
      <c r="D2249" t="s">
        <v>7175</v>
      </c>
      <c r="E2249" t="s">
        <v>7294</v>
      </c>
      <c r="F2249" t="s">
        <v>7295</v>
      </c>
      <c r="G2249" t="s">
        <v>7431</v>
      </c>
      <c r="H2249">
        <v>2</v>
      </c>
      <c r="I2249" t="s">
        <v>7432</v>
      </c>
      <c r="J2249" t="s">
        <v>7432</v>
      </c>
      <c r="K2249" t="s">
        <v>29</v>
      </c>
      <c r="L2249" t="s">
        <v>47</v>
      </c>
      <c r="M2249">
        <v>362768</v>
      </c>
      <c r="N2249">
        <v>183786</v>
      </c>
      <c r="O2249" t="s">
        <v>7433</v>
      </c>
      <c r="P2249">
        <v>2027</v>
      </c>
      <c r="Q2249">
        <v>2</v>
      </c>
      <c r="R2249" t="s">
        <v>49</v>
      </c>
      <c r="S2249" t="s">
        <v>33</v>
      </c>
      <c r="T2249" t="s">
        <v>34</v>
      </c>
      <c r="U2249" t="s">
        <v>35</v>
      </c>
    </row>
    <row r="2250" spans="1:21" hidden="1" x14ac:dyDescent="0.2">
      <c r="A2250" t="s">
        <v>6720</v>
      </c>
      <c r="B2250" t="s">
        <v>6721</v>
      </c>
      <c r="C2250" t="s">
        <v>7174</v>
      </c>
      <c r="D2250" t="s">
        <v>7175</v>
      </c>
      <c r="E2250" t="s">
        <v>7294</v>
      </c>
      <c r="F2250" t="s">
        <v>7295</v>
      </c>
      <c r="G2250" t="s">
        <v>7434</v>
      </c>
      <c r="H2250">
        <v>2</v>
      </c>
      <c r="I2250" t="s">
        <v>7435</v>
      </c>
      <c r="J2250" t="s">
        <v>7435</v>
      </c>
      <c r="K2250" t="s">
        <v>29</v>
      </c>
      <c r="L2250" t="s">
        <v>47</v>
      </c>
      <c r="M2250">
        <v>369259</v>
      </c>
      <c r="N2250">
        <v>187432</v>
      </c>
      <c r="O2250" t="s">
        <v>7436</v>
      </c>
      <c r="P2250">
        <v>2027</v>
      </c>
      <c r="Q2250">
        <v>2</v>
      </c>
      <c r="R2250" t="s">
        <v>49</v>
      </c>
      <c r="S2250" t="s">
        <v>33</v>
      </c>
      <c r="T2250" t="s">
        <v>34</v>
      </c>
      <c r="U2250" t="s">
        <v>35</v>
      </c>
    </row>
    <row r="2251" spans="1:21" hidden="1" x14ac:dyDescent="0.2">
      <c r="A2251" t="s">
        <v>6720</v>
      </c>
      <c r="B2251" t="s">
        <v>6721</v>
      </c>
      <c r="C2251" t="s">
        <v>7174</v>
      </c>
      <c r="D2251" t="s">
        <v>7175</v>
      </c>
      <c r="E2251" t="s">
        <v>7176</v>
      </c>
      <c r="F2251" t="s">
        <v>7177</v>
      </c>
      <c r="G2251" t="s">
        <v>7437</v>
      </c>
      <c r="H2251">
        <v>2</v>
      </c>
      <c r="I2251" t="s">
        <v>7438</v>
      </c>
      <c r="J2251" t="s">
        <v>7438</v>
      </c>
      <c r="K2251" t="s">
        <v>29</v>
      </c>
      <c r="L2251" t="s">
        <v>47</v>
      </c>
      <c r="M2251">
        <v>399016</v>
      </c>
      <c r="N2251">
        <v>174026</v>
      </c>
      <c r="O2251" t="s">
        <v>7439</v>
      </c>
      <c r="P2251">
        <v>2027</v>
      </c>
      <c r="Q2251">
        <v>2</v>
      </c>
      <c r="R2251" t="s">
        <v>49</v>
      </c>
      <c r="S2251" t="s">
        <v>33</v>
      </c>
      <c r="T2251" t="s">
        <v>34</v>
      </c>
      <c r="U2251" t="s">
        <v>35</v>
      </c>
    </row>
    <row r="2252" spans="1:21" hidden="1" x14ac:dyDescent="0.2">
      <c r="A2252" t="s">
        <v>6720</v>
      </c>
      <c r="B2252" t="s">
        <v>6721</v>
      </c>
      <c r="C2252" t="s">
        <v>7174</v>
      </c>
      <c r="D2252" t="s">
        <v>7175</v>
      </c>
      <c r="E2252" t="s">
        <v>7176</v>
      </c>
      <c r="F2252" t="s">
        <v>7177</v>
      </c>
      <c r="G2252" t="s">
        <v>7440</v>
      </c>
      <c r="H2252">
        <v>2</v>
      </c>
      <c r="I2252" t="s">
        <v>7441</v>
      </c>
      <c r="J2252" t="s">
        <v>7441</v>
      </c>
      <c r="K2252" t="s">
        <v>29</v>
      </c>
      <c r="L2252" t="s">
        <v>47</v>
      </c>
      <c r="M2252">
        <v>402312</v>
      </c>
      <c r="N2252">
        <v>176333</v>
      </c>
      <c r="O2252" t="s">
        <v>7442</v>
      </c>
      <c r="P2252">
        <v>2027</v>
      </c>
      <c r="Q2252">
        <v>2</v>
      </c>
      <c r="R2252" t="s">
        <v>49</v>
      </c>
      <c r="S2252" t="s">
        <v>33</v>
      </c>
      <c r="T2252" t="s">
        <v>34</v>
      </c>
      <c r="U2252" t="s">
        <v>35</v>
      </c>
    </row>
    <row r="2253" spans="1:21" hidden="1" x14ac:dyDescent="0.2">
      <c r="A2253" t="s">
        <v>6720</v>
      </c>
      <c r="B2253" t="s">
        <v>6721</v>
      </c>
      <c r="C2253" t="s">
        <v>7174</v>
      </c>
      <c r="D2253" t="s">
        <v>7175</v>
      </c>
      <c r="E2253" t="s">
        <v>7176</v>
      </c>
      <c r="F2253" t="s">
        <v>7177</v>
      </c>
      <c r="G2253" t="s">
        <v>7443</v>
      </c>
      <c r="H2253">
        <v>2</v>
      </c>
      <c r="I2253" t="s">
        <v>7444</v>
      </c>
      <c r="J2253" t="s">
        <v>7444</v>
      </c>
      <c r="K2253" t="s">
        <v>29</v>
      </c>
      <c r="L2253" t="s">
        <v>47</v>
      </c>
      <c r="M2253">
        <v>397647</v>
      </c>
      <c r="N2253">
        <v>182765</v>
      </c>
      <c r="O2253" t="s">
        <v>7445</v>
      </c>
      <c r="P2253">
        <v>2027</v>
      </c>
      <c r="Q2253">
        <v>2</v>
      </c>
      <c r="R2253" t="s">
        <v>49</v>
      </c>
      <c r="S2253" t="s">
        <v>33</v>
      </c>
      <c r="T2253" t="s">
        <v>34</v>
      </c>
      <c r="U2253" t="s">
        <v>35</v>
      </c>
    </row>
    <row r="2254" spans="1:21" hidden="1" x14ac:dyDescent="0.2">
      <c r="A2254" t="s">
        <v>6720</v>
      </c>
      <c r="B2254" t="s">
        <v>6721</v>
      </c>
      <c r="C2254" t="s">
        <v>7174</v>
      </c>
      <c r="D2254" t="s">
        <v>7175</v>
      </c>
      <c r="E2254" t="s">
        <v>7176</v>
      </c>
      <c r="F2254" t="s">
        <v>7177</v>
      </c>
      <c r="G2254" t="s">
        <v>7446</v>
      </c>
      <c r="H2254">
        <v>2</v>
      </c>
      <c r="I2254" t="s">
        <v>7447</v>
      </c>
      <c r="J2254" t="s">
        <v>7447</v>
      </c>
      <c r="K2254" t="s">
        <v>29</v>
      </c>
      <c r="L2254" t="s">
        <v>47</v>
      </c>
      <c r="M2254">
        <v>381062</v>
      </c>
      <c r="N2254">
        <v>183585</v>
      </c>
      <c r="O2254" t="s">
        <v>7448</v>
      </c>
      <c r="P2254">
        <v>2027</v>
      </c>
      <c r="Q2254">
        <v>2</v>
      </c>
      <c r="R2254" t="s">
        <v>49</v>
      </c>
      <c r="S2254" t="s">
        <v>33</v>
      </c>
      <c r="T2254" t="s">
        <v>34</v>
      </c>
      <c r="U2254" t="s">
        <v>35</v>
      </c>
    </row>
    <row r="2255" spans="1:21" hidden="1" x14ac:dyDescent="0.2">
      <c r="A2255" t="s">
        <v>6720</v>
      </c>
      <c r="B2255" t="s">
        <v>6721</v>
      </c>
      <c r="C2255" t="s">
        <v>7174</v>
      </c>
      <c r="D2255" t="s">
        <v>7175</v>
      </c>
      <c r="E2255" t="s">
        <v>7176</v>
      </c>
      <c r="F2255" t="s">
        <v>7177</v>
      </c>
      <c r="G2255" t="s">
        <v>7449</v>
      </c>
      <c r="H2255">
        <v>2</v>
      </c>
      <c r="I2255" t="s">
        <v>7450</v>
      </c>
      <c r="J2255" t="s">
        <v>7450</v>
      </c>
      <c r="K2255" t="s">
        <v>29</v>
      </c>
      <c r="L2255" t="s">
        <v>47</v>
      </c>
      <c r="M2255">
        <v>398671</v>
      </c>
      <c r="N2255">
        <v>181272</v>
      </c>
      <c r="O2255" t="s">
        <v>7451</v>
      </c>
      <c r="P2255">
        <v>2027</v>
      </c>
      <c r="Q2255">
        <v>2</v>
      </c>
      <c r="R2255" t="s">
        <v>49</v>
      </c>
      <c r="S2255" t="s">
        <v>33</v>
      </c>
      <c r="T2255" t="s">
        <v>34</v>
      </c>
      <c r="U2255" t="s">
        <v>35</v>
      </c>
    </row>
    <row r="2256" spans="1:21" hidden="1" x14ac:dyDescent="0.2">
      <c r="A2256" t="s">
        <v>6720</v>
      </c>
      <c r="B2256" t="s">
        <v>6721</v>
      </c>
      <c r="C2256" t="s">
        <v>7174</v>
      </c>
      <c r="D2256" t="s">
        <v>7175</v>
      </c>
      <c r="E2256" t="s">
        <v>7176</v>
      </c>
      <c r="F2256" t="s">
        <v>7177</v>
      </c>
      <c r="G2256" t="s">
        <v>7452</v>
      </c>
      <c r="H2256">
        <v>2</v>
      </c>
      <c r="I2256" t="s">
        <v>7453</v>
      </c>
      <c r="J2256" t="s">
        <v>7453</v>
      </c>
      <c r="K2256" t="s">
        <v>29</v>
      </c>
      <c r="L2256" t="s">
        <v>47</v>
      </c>
      <c r="M2256">
        <v>389758</v>
      </c>
      <c r="N2256">
        <v>182974</v>
      </c>
      <c r="O2256" t="s">
        <v>7454</v>
      </c>
      <c r="P2256">
        <v>2027</v>
      </c>
      <c r="Q2256">
        <v>2</v>
      </c>
      <c r="R2256" t="s">
        <v>49</v>
      </c>
      <c r="S2256" t="s">
        <v>33</v>
      </c>
      <c r="T2256" t="s">
        <v>34</v>
      </c>
      <c r="U2256" t="s">
        <v>35</v>
      </c>
    </row>
    <row r="2257" spans="1:21" hidden="1" x14ac:dyDescent="0.2">
      <c r="A2257" t="s">
        <v>6720</v>
      </c>
      <c r="B2257" t="s">
        <v>6721</v>
      </c>
      <c r="C2257" t="s">
        <v>7174</v>
      </c>
      <c r="D2257" t="s">
        <v>7175</v>
      </c>
      <c r="E2257" t="s">
        <v>7176</v>
      </c>
      <c r="F2257" t="s">
        <v>7177</v>
      </c>
      <c r="G2257" t="s">
        <v>7455</v>
      </c>
      <c r="H2257">
        <v>2</v>
      </c>
      <c r="I2257" t="s">
        <v>7456</v>
      </c>
      <c r="J2257" t="s">
        <v>7456</v>
      </c>
      <c r="K2257" t="s">
        <v>29</v>
      </c>
      <c r="L2257" t="s">
        <v>47</v>
      </c>
      <c r="M2257">
        <v>401734</v>
      </c>
      <c r="N2257">
        <v>184072</v>
      </c>
      <c r="O2257" t="s">
        <v>7457</v>
      </c>
      <c r="P2257">
        <v>2027</v>
      </c>
      <c r="Q2257">
        <v>2</v>
      </c>
      <c r="R2257" t="s">
        <v>49</v>
      </c>
      <c r="S2257" t="s">
        <v>33</v>
      </c>
      <c r="T2257" t="s">
        <v>34</v>
      </c>
      <c r="U2257" t="s">
        <v>35</v>
      </c>
    </row>
    <row r="2258" spans="1:21" hidden="1" x14ac:dyDescent="0.2">
      <c r="A2258" t="s">
        <v>6720</v>
      </c>
      <c r="B2258" t="s">
        <v>6721</v>
      </c>
      <c r="C2258" t="s">
        <v>7174</v>
      </c>
      <c r="D2258" t="s">
        <v>7175</v>
      </c>
      <c r="E2258" t="s">
        <v>7176</v>
      </c>
      <c r="F2258" t="s">
        <v>7177</v>
      </c>
      <c r="G2258" t="s">
        <v>7458</v>
      </c>
      <c r="H2258">
        <v>2</v>
      </c>
      <c r="I2258" t="s">
        <v>7459</v>
      </c>
      <c r="J2258" t="s">
        <v>7459</v>
      </c>
      <c r="K2258" t="s">
        <v>29</v>
      </c>
      <c r="L2258" t="s">
        <v>47</v>
      </c>
      <c r="M2258">
        <v>399110</v>
      </c>
      <c r="N2258">
        <v>185781</v>
      </c>
      <c r="O2258" t="s">
        <v>7460</v>
      </c>
      <c r="P2258">
        <v>2027</v>
      </c>
      <c r="Q2258">
        <v>2</v>
      </c>
      <c r="R2258" t="s">
        <v>49</v>
      </c>
      <c r="S2258" t="s">
        <v>33</v>
      </c>
      <c r="T2258" t="s">
        <v>34</v>
      </c>
      <c r="U2258" t="s">
        <v>35</v>
      </c>
    </row>
    <row r="2259" spans="1:21" hidden="1" x14ac:dyDescent="0.2">
      <c r="A2259" t="s">
        <v>6720</v>
      </c>
      <c r="B2259" t="s">
        <v>6721</v>
      </c>
      <c r="C2259" t="s">
        <v>7174</v>
      </c>
      <c r="D2259" t="s">
        <v>7175</v>
      </c>
      <c r="E2259" t="s">
        <v>7294</v>
      </c>
      <c r="F2259" t="s">
        <v>7295</v>
      </c>
      <c r="G2259" t="s">
        <v>7461</v>
      </c>
      <c r="H2259">
        <v>2</v>
      </c>
      <c r="I2259" t="s">
        <v>7462</v>
      </c>
      <c r="J2259" t="s">
        <v>7462</v>
      </c>
      <c r="K2259" t="s">
        <v>29</v>
      </c>
      <c r="L2259" t="s">
        <v>30</v>
      </c>
      <c r="M2259">
        <v>366123</v>
      </c>
      <c r="N2259">
        <v>180551</v>
      </c>
      <c r="O2259" t="s">
        <v>7463</v>
      </c>
      <c r="P2259">
        <v>2027</v>
      </c>
      <c r="Q2259">
        <v>2</v>
      </c>
      <c r="R2259" t="s">
        <v>49</v>
      </c>
      <c r="S2259" t="s">
        <v>33</v>
      </c>
      <c r="T2259" t="s">
        <v>34</v>
      </c>
      <c r="U2259" t="s">
        <v>35</v>
      </c>
    </row>
    <row r="2260" spans="1:21" hidden="1" x14ac:dyDescent="0.2">
      <c r="A2260" t="s">
        <v>6720</v>
      </c>
      <c r="B2260" t="s">
        <v>6721</v>
      </c>
      <c r="C2260" t="s">
        <v>7174</v>
      </c>
      <c r="D2260" t="s">
        <v>7175</v>
      </c>
      <c r="E2260" t="s">
        <v>7294</v>
      </c>
      <c r="F2260" t="s">
        <v>7295</v>
      </c>
      <c r="G2260" t="s">
        <v>7464</v>
      </c>
      <c r="H2260">
        <v>2</v>
      </c>
      <c r="I2260" t="s">
        <v>7465</v>
      </c>
      <c r="J2260" t="s">
        <v>7465</v>
      </c>
      <c r="K2260" t="s">
        <v>29</v>
      </c>
      <c r="L2260" t="s">
        <v>47</v>
      </c>
      <c r="M2260">
        <v>366642</v>
      </c>
      <c r="N2260">
        <v>178387</v>
      </c>
      <c r="O2260" t="s">
        <v>7466</v>
      </c>
      <c r="P2260">
        <v>2027</v>
      </c>
      <c r="Q2260">
        <v>2</v>
      </c>
      <c r="R2260" t="s">
        <v>49</v>
      </c>
      <c r="S2260" t="s">
        <v>33</v>
      </c>
      <c r="T2260" t="s">
        <v>34</v>
      </c>
      <c r="U2260" t="s">
        <v>35</v>
      </c>
    </row>
    <row r="2261" spans="1:21" hidden="1" x14ac:dyDescent="0.2">
      <c r="A2261" t="s">
        <v>6720</v>
      </c>
      <c r="B2261" t="s">
        <v>6721</v>
      </c>
      <c r="C2261" t="s">
        <v>7174</v>
      </c>
      <c r="D2261" t="s">
        <v>7175</v>
      </c>
      <c r="E2261" t="s">
        <v>7294</v>
      </c>
      <c r="F2261" t="s">
        <v>7295</v>
      </c>
      <c r="G2261" t="s">
        <v>7467</v>
      </c>
      <c r="H2261">
        <v>2</v>
      </c>
      <c r="I2261" t="s">
        <v>7468</v>
      </c>
      <c r="J2261" t="s">
        <v>7468</v>
      </c>
      <c r="K2261" t="s">
        <v>29</v>
      </c>
      <c r="L2261" t="s">
        <v>30</v>
      </c>
      <c r="M2261">
        <v>361839</v>
      </c>
      <c r="N2261">
        <v>176158</v>
      </c>
      <c r="O2261" t="s">
        <v>7469</v>
      </c>
      <c r="P2261">
        <v>2027</v>
      </c>
      <c r="Q2261">
        <v>2</v>
      </c>
      <c r="R2261" t="s">
        <v>49</v>
      </c>
      <c r="S2261" t="s">
        <v>33</v>
      </c>
      <c r="T2261" t="s">
        <v>34</v>
      </c>
      <c r="U2261" t="s">
        <v>35</v>
      </c>
    </row>
    <row r="2262" spans="1:21" hidden="1" x14ac:dyDescent="0.2">
      <c r="A2262" t="s">
        <v>6720</v>
      </c>
      <c r="B2262" t="s">
        <v>6721</v>
      </c>
      <c r="C2262" t="s">
        <v>7174</v>
      </c>
      <c r="D2262" t="s">
        <v>7175</v>
      </c>
      <c r="E2262" t="s">
        <v>7470</v>
      </c>
      <c r="F2262" t="s">
        <v>7471</v>
      </c>
      <c r="G2262" t="s">
        <v>7472</v>
      </c>
      <c r="H2262">
        <v>2</v>
      </c>
      <c r="I2262" t="s">
        <v>7473</v>
      </c>
      <c r="J2262" t="s">
        <v>7473</v>
      </c>
      <c r="K2262" t="s">
        <v>29</v>
      </c>
      <c r="L2262" t="s">
        <v>47</v>
      </c>
      <c r="M2262">
        <v>373168</v>
      </c>
      <c r="N2262">
        <v>188073</v>
      </c>
      <c r="O2262" t="s">
        <v>7474</v>
      </c>
      <c r="P2262">
        <v>2027</v>
      </c>
      <c r="Q2262">
        <v>2</v>
      </c>
      <c r="R2262" t="s">
        <v>49</v>
      </c>
      <c r="S2262" t="s">
        <v>33</v>
      </c>
      <c r="T2262" t="s">
        <v>34</v>
      </c>
      <c r="U2262" t="s">
        <v>35</v>
      </c>
    </row>
    <row r="2263" spans="1:21" hidden="1" x14ac:dyDescent="0.2">
      <c r="A2263" t="s">
        <v>6720</v>
      </c>
      <c r="B2263" t="s">
        <v>6721</v>
      </c>
      <c r="C2263" t="s">
        <v>7174</v>
      </c>
      <c r="D2263" t="s">
        <v>7175</v>
      </c>
      <c r="E2263" t="s">
        <v>7470</v>
      </c>
      <c r="F2263" t="s">
        <v>7471</v>
      </c>
      <c r="G2263" t="s">
        <v>7475</v>
      </c>
      <c r="H2263">
        <v>1</v>
      </c>
      <c r="I2263" t="s">
        <v>7476</v>
      </c>
      <c r="J2263" t="s">
        <v>7476</v>
      </c>
      <c r="K2263" t="s">
        <v>29</v>
      </c>
      <c r="L2263" t="s">
        <v>47</v>
      </c>
      <c r="M2263">
        <v>377924</v>
      </c>
      <c r="N2263">
        <v>191478</v>
      </c>
      <c r="O2263" t="s">
        <v>7477</v>
      </c>
      <c r="P2263">
        <v>2027</v>
      </c>
      <c r="Q2263">
        <v>2</v>
      </c>
      <c r="R2263" t="s">
        <v>49</v>
      </c>
      <c r="S2263" t="s">
        <v>33</v>
      </c>
      <c r="T2263" t="s">
        <v>34</v>
      </c>
      <c r="U2263" t="s">
        <v>35</v>
      </c>
    </row>
    <row r="2264" spans="1:21" hidden="1" x14ac:dyDescent="0.2">
      <c r="A2264" t="s">
        <v>6720</v>
      </c>
      <c r="B2264" t="s">
        <v>6721</v>
      </c>
      <c r="C2264" t="s">
        <v>7174</v>
      </c>
      <c r="D2264" t="s">
        <v>7175</v>
      </c>
      <c r="E2264" t="s">
        <v>7470</v>
      </c>
      <c r="F2264" t="s">
        <v>7471</v>
      </c>
      <c r="G2264" t="s">
        <v>7478</v>
      </c>
      <c r="H2264">
        <v>2</v>
      </c>
      <c r="I2264" t="s">
        <v>7479</v>
      </c>
      <c r="J2264" t="s">
        <v>7479</v>
      </c>
      <c r="K2264" t="s">
        <v>29</v>
      </c>
      <c r="L2264" t="s">
        <v>47</v>
      </c>
      <c r="M2264">
        <v>368989</v>
      </c>
      <c r="N2264">
        <v>191311</v>
      </c>
      <c r="O2264" t="s">
        <v>7480</v>
      </c>
      <c r="P2264">
        <v>2027</v>
      </c>
      <c r="Q2264">
        <v>2</v>
      </c>
      <c r="R2264" t="s">
        <v>49</v>
      </c>
      <c r="S2264" t="s">
        <v>33</v>
      </c>
      <c r="T2264" t="s">
        <v>34</v>
      </c>
      <c r="U2264" t="s">
        <v>35</v>
      </c>
    </row>
    <row r="2265" spans="1:21" hidden="1" x14ac:dyDescent="0.2">
      <c r="A2265" t="s">
        <v>6720</v>
      </c>
      <c r="B2265" t="s">
        <v>6721</v>
      </c>
      <c r="C2265" t="s">
        <v>7174</v>
      </c>
      <c r="D2265" t="s">
        <v>7175</v>
      </c>
      <c r="E2265" t="s">
        <v>7470</v>
      </c>
      <c r="F2265" t="s">
        <v>7471</v>
      </c>
      <c r="G2265" t="s">
        <v>7481</v>
      </c>
      <c r="H2265">
        <v>2</v>
      </c>
      <c r="I2265" t="s">
        <v>7482</v>
      </c>
      <c r="J2265" t="s">
        <v>7482</v>
      </c>
      <c r="K2265" t="s">
        <v>29</v>
      </c>
      <c r="L2265" t="s">
        <v>47</v>
      </c>
      <c r="M2265">
        <v>371021</v>
      </c>
      <c r="N2265">
        <v>194024</v>
      </c>
      <c r="O2265" t="s">
        <v>7483</v>
      </c>
      <c r="P2265">
        <v>2027</v>
      </c>
      <c r="Q2265">
        <v>2</v>
      </c>
      <c r="R2265" t="s">
        <v>49</v>
      </c>
      <c r="S2265" t="s">
        <v>33</v>
      </c>
      <c r="T2265" t="s">
        <v>34</v>
      </c>
      <c r="U2265" t="s">
        <v>35</v>
      </c>
    </row>
    <row r="2266" spans="1:21" hidden="1" x14ac:dyDescent="0.2">
      <c r="A2266" t="s">
        <v>6720</v>
      </c>
      <c r="B2266" t="s">
        <v>6721</v>
      </c>
      <c r="C2266" t="s">
        <v>7174</v>
      </c>
      <c r="D2266" t="s">
        <v>7175</v>
      </c>
      <c r="E2266" t="s">
        <v>7470</v>
      </c>
      <c r="F2266" t="s">
        <v>7471</v>
      </c>
      <c r="G2266" t="s">
        <v>7484</v>
      </c>
      <c r="H2266">
        <v>2</v>
      </c>
      <c r="I2266" t="s">
        <v>7485</v>
      </c>
      <c r="J2266" t="s">
        <v>7485</v>
      </c>
      <c r="K2266" t="s">
        <v>29</v>
      </c>
      <c r="L2266" t="s">
        <v>30</v>
      </c>
      <c r="M2266">
        <v>368367</v>
      </c>
      <c r="N2266">
        <v>197633</v>
      </c>
      <c r="O2266" t="s">
        <v>7486</v>
      </c>
      <c r="P2266">
        <v>2027</v>
      </c>
      <c r="Q2266">
        <v>2</v>
      </c>
      <c r="R2266" t="s">
        <v>49</v>
      </c>
      <c r="S2266" t="s">
        <v>33</v>
      </c>
      <c r="T2266" t="s">
        <v>34</v>
      </c>
      <c r="U2266" t="s">
        <v>35</v>
      </c>
    </row>
    <row r="2267" spans="1:21" hidden="1" x14ac:dyDescent="0.2">
      <c r="A2267" t="s">
        <v>6720</v>
      </c>
      <c r="B2267" t="s">
        <v>6721</v>
      </c>
      <c r="C2267" t="s">
        <v>7174</v>
      </c>
      <c r="D2267" t="s">
        <v>7175</v>
      </c>
      <c r="E2267" t="s">
        <v>7470</v>
      </c>
      <c r="F2267" t="s">
        <v>7471</v>
      </c>
      <c r="G2267" t="s">
        <v>7487</v>
      </c>
      <c r="H2267">
        <v>2</v>
      </c>
      <c r="I2267" t="s">
        <v>7488</v>
      </c>
      <c r="J2267" t="s">
        <v>7488</v>
      </c>
      <c r="K2267" t="s">
        <v>29</v>
      </c>
      <c r="L2267" t="s">
        <v>47</v>
      </c>
      <c r="M2267">
        <v>372432</v>
      </c>
      <c r="N2267">
        <v>197096</v>
      </c>
      <c r="O2267" t="s">
        <v>7489</v>
      </c>
      <c r="P2267">
        <v>2027</v>
      </c>
      <c r="Q2267">
        <v>2</v>
      </c>
      <c r="R2267" t="s">
        <v>49</v>
      </c>
      <c r="S2267" t="s">
        <v>33</v>
      </c>
      <c r="T2267" t="s">
        <v>34</v>
      </c>
      <c r="U2267" t="s">
        <v>35</v>
      </c>
    </row>
    <row r="2268" spans="1:21" hidden="1" x14ac:dyDescent="0.2">
      <c r="A2268" t="s">
        <v>6720</v>
      </c>
      <c r="B2268" t="s">
        <v>6721</v>
      </c>
      <c r="C2268" t="s">
        <v>7174</v>
      </c>
      <c r="D2268" t="s">
        <v>7175</v>
      </c>
      <c r="E2268" t="s">
        <v>7470</v>
      </c>
      <c r="F2268" t="s">
        <v>7471</v>
      </c>
      <c r="G2268" t="s">
        <v>7490</v>
      </c>
      <c r="H2268">
        <v>2</v>
      </c>
      <c r="I2268" t="s">
        <v>7491</v>
      </c>
      <c r="J2268" t="s">
        <v>7491</v>
      </c>
      <c r="K2268" t="s">
        <v>29</v>
      </c>
      <c r="L2268" t="s">
        <v>198</v>
      </c>
      <c r="M2268">
        <v>355491</v>
      </c>
      <c r="N2268">
        <v>185213</v>
      </c>
      <c r="O2268" t="s">
        <v>7492</v>
      </c>
      <c r="P2268">
        <v>2027</v>
      </c>
      <c r="Q2268">
        <v>2</v>
      </c>
      <c r="R2268" t="s">
        <v>49</v>
      </c>
      <c r="S2268" t="s">
        <v>33</v>
      </c>
      <c r="T2268" t="s">
        <v>34</v>
      </c>
      <c r="U2268" t="s">
        <v>35</v>
      </c>
    </row>
    <row r="2269" spans="1:21" hidden="1" x14ac:dyDescent="0.2">
      <c r="A2269" t="s">
        <v>6720</v>
      </c>
      <c r="B2269" t="s">
        <v>6721</v>
      </c>
      <c r="C2269" t="s">
        <v>7174</v>
      </c>
      <c r="D2269" t="s">
        <v>7175</v>
      </c>
      <c r="E2269" t="s">
        <v>7470</v>
      </c>
      <c r="F2269" t="s">
        <v>7471</v>
      </c>
      <c r="G2269" t="s">
        <v>7493</v>
      </c>
      <c r="H2269">
        <v>2</v>
      </c>
      <c r="I2269" t="s">
        <v>7494</v>
      </c>
      <c r="J2269" t="s">
        <v>7494</v>
      </c>
      <c r="K2269" t="s">
        <v>29</v>
      </c>
      <c r="L2269" t="s">
        <v>47</v>
      </c>
      <c r="M2269">
        <v>360791</v>
      </c>
      <c r="N2269">
        <v>192423</v>
      </c>
      <c r="O2269" t="s">
        <v>7495</v>
      </c>
      <c r="P2269">
        <v>2027</v>
      </c>
      <c r="Q2269">
        <v>2</v>
      </c>
      <c r="R2269" t="s">
        <v>49</v>
      </c>
      <c r="S2269" t="s">
        <v>33</v>
      </c>
      <c r="T2269" t="s">
        <v>34</v>
      </c>
      <c r="U2269" t="s">
        <v>35</v>
      </c>
    </row>
    <row r="2270" spans="1:21" hidden="1" x14ac:dyDescent="0.2">
      <c r="A2270" t="s">
        <v>6720</v>
      </c>
      <c r="B2270" t="s">
        <v>6721</v>
      </c>
      <c r="C2270" t="s">
        <v>7496</v>
      </c>
      <c r="D2270" t="s">
        <v>7497</v>
      </c>
      <c r="E2270" t="s">
        <v>7498</v>
      </c>
      <c r="F2270" t="s">
        <v>7499</v>
      </c>
      <c r="G2270" t="s">
        <v>7500</v>
      </c>
      <c r="H2270">
        <v>2</v>
      </c>
      <c r="I2270" t="s">
        <v>7501</v>
      </c>
      <c r="J2270" t="s">
        <v>7501</v>
      </c>
      <c r="K2270" t="s">
        <v>29</v>
      </c>
      <c r="L2270" t="s">
        <v>47</v>
      </c>
      <c r="M2270">
        <v>377919</v>
      </c>
      <c r="N2270">
        <v>206021</v>
      </c>
      <c r="O2270" t="s">
        <v>7502</v>
      </c>
      <c r="P2270">
        <v>2027</v>
      </c>
      <c r="Q2270">
        <v>2</v>
      </c>
      <c r="R2270" t="s">
        <v>49</v>
      </c>
      <c r="S2270" t="s">
        <v>33</v>
      </c>
      <c r="T2270" t="s">
        <v>34</v>
      </c>
      <c r="U2270" t="s">
        <v>35</v>
      </c>
    </row>
    <row r="2271" spans="1:21" hidden="1" x14ac:dyDescent="0.2">
      <c r="A2271" t="s">
        <v>6720</v>
      </c>
      <c r="B2271" t="s">
        <v>6721</v>
      </c>
      <c r="C2271" t="s">
        <v>7496</v>
      </c>
      <c r="D2271" t="s">
        <v>7497</v>
      </c>
      <c r="E2271" t="s">
        <v>7503</v>
      </c>
      <c r="F2271" t="s">
        <v>7504</v>
      </c>
      <c r="G2271" t="s">
        <v>7505</v>
      </c>
      <c r="H2271">
        <v>2</v>
      </c>
      <c r="I2271" t="s">
        <v>7506</v>
      </c>
      <c r="J2271" t="s">
        <v>7506</v>
      </c>
      <c r="K2271" t="s">
        <v>29</v>
      </c>
      <c r="L2271" t="s">
        <v>47</v>
      </c>
      <c r="M2271">
        <v>374617</v>
      </c>
      <c r="N2271">
        <v>221840</v>
      </c>
      <c r="O2271" t="s">
        <v>7507</v>
      </c>
      <c r="P2271">
        <v>2027</v>
      </c>
      <c r="Q2271">
        <v>2</v>
      </c>
      <c r="R2271" t="s">
        <v>49</v>
      </c>
      <c r="S2271" t="s">
        <v>33</v>
      </c>
      <c r="T2271" t="s">
        <v>34</v>
      </c>
      <c r="U2271" t="s">
        <v>35</v>
      </c>
    </row>
    <row r="2272" spans="1:21" hidden="1" x14ac:dyDescent="0.2">
      <c r="A2272" t="s">
        <v>6720</v>
      </c>
      <c r="B2272" t="s">
        <v>6721</v>
      </c>
      <c r="C2272" t="s">
        <v>7496</v>
      </c>
      <c r="D2272" t="s">
        <v>7497</v>
      </c>
      <c r="E2272" t="s">
        <v>7503</v>
      </c>
      <c r="F2272" t="s">
        <v>7504</v>
      </c>
      <c r="G2272" t="s">
        <v>7508</v>
      </c>
      <c r="H2272">
        <v>2</v>
      </c>
      <c r="I2272" t="s">
        <v>7509</v>
      </c>
      <c r="J2272" t="s">
        <v>7509</v>
      </c>
      <c r="K2272" t="s">
        <v>29</v>
      </c>
      <c r="L2272" t="s">
        <v>47</v>
      </c>
      <c r="M2272">
        <v>375827</v>
      </c>
      <c r="N2272">
        <v>223309</v>
      </c>
      <c r="O2272" t="s">
        <v>7510</v>
      </c>
      <c r="P2272">
        <v>2027</v>
      </c>
      <c r="Q2272">
        <v>2</v>
      </c>
      <c r="R2272" t="s">
        <v>49</v>
      </c>
      <c r="S2272" t="s">
        <v>33</v>
      </c>
      <c r="T2272" t="s">
        <v>34</v>
      </c>
      <c r="U2272" t="s">
        <v>35</v>
      </c>
    </row>
    <row r="2273" spans="1:21" hidden="1" x14ac:dyDescent="0.2">
      <c r="A2273" t="s">
        <v>6720</v>
      </c>
      <c r="B2273" t="s">
        <v>6721</v>
      </c>
      <c r="C2273" t="s">
        <v>7496</v>
      </c>
      <c r="D2273" t="s">
        <v>7497</v>
      </c>
      <c r="E2273" t="s">
        <v>7503</v>
      </c>
      <c r="F2273" t="s">
        <v>7504</v>
      </c>
      <c r="G2273" t="s">
        <v>7511</v>
      </c>
      <c r="H2273">
        <v>2</v>
      </c>
      <c r="I2273" t="s">
        <v>7512</v>
      </c>
      <c r="J2273" t="s">
        <v>7512</v>
      </c>
      <c r="K2273" t="s">
        <v>29</v>
      </c>
      <c r="L2273" t="s">
        <v>47</v>
      </c>
      <c r="M2273">
        <v>379292</v>
      </c>
      <c r="N2273">
        <v>221353</v>
      </c>
      <c r="O2273" t="s">
        <v>7513</v>
      </c>
      <c r="P2273">
        <v>2027</v>
      </c>
      <c r="Q2273">
        <v>2</v>
      </c>
      <c r="R2273" t="s">
        <v>49</v>
      </c>
      <c r="S2273" t="s">
        <v>33</v>
      </c>
      <c r="T2273" t="s">
        <v>34</v>
      </c>
      <c r="U2273" t="s">
        <v>35</v>
      </c>
    </row>
    <row r="2274" spans="1:21" hidden="1" x14ac:dyDescent="0.2">
      <c r="A2274" t="s">
        <v>6720</v>
      </c>
      <c r="B2274" t="s">
        <v>6721</v>
      </c>
      <c r="C2274" t="s">
        <v>7496</v>
      </c>
      <c r="D2274" t="s">
        <v>7497</v>
      </c>
      <c r="E2274" t="s">
        <v>7514</v>
      </c>
      <c r="F2274" t="s">
        <v>7515</v>
      </c>
      <c r="G2274" t="s">
        <v>7516</v>
      </c>
      <c r="H2274">
        <v>2</v>
      </c>
      <c r="I2274" t="s">
        <v>7517</v>
      </c>
      <c r="J2274" t="s">
        <v>7517</v>
      </c>
      <c r="K2274" t="s">
        <v>29</v>
      </c>
      <c r="L2274" t="s">
        <v>47</v>
      </c>
      <c r="M2274">
        <v>362096</v>
      </c>
      <c r="N2274">
        <v>200202</v>
      </c>
      <c r="O2274" t="s">
        <v>7518</v>
      </c>
      <c r="P2274">
        <v>2027</v>
      </c>
      <c r="Q2274">
        <v>2</v>
      </c>
      <c r="R2274" t="s">
        <v>49</v>
      </c>
      <c r="S2274" t="s">
        <v>33</v>
      </c>
      <c r="T2274" t="s">
        <v>34</v>
      </c>
      <c r="U2274" t="s">
        <v>35</v>
      </c>
    </row>
    <row r="2275" spans="1:21" hidden="1" x14ac:dyDescent="0.2">
      <c r="A2275" t="s">
        <v>6720</v>
      </c>
      <c r="B2275" t="s">
        <v>6721</v>
      </c>
      <c r="C2275" t="s">
        <v>7496</v>
      </c>
      <c r="D2275" t="s">
        <v>7497</v>
      </c>
      <c r="E2275" t="s">
        <v>7514</v>
      </c>
      <c r="F2275" t="s">
        <v>7515</v>
      </c>
      <c r="G2275" t="s">
        <v>7519</v>
      </c>
      <c r="H2275">
        <v>2</v>
      </c>
      <c r="I2275" t="s">
        <v>7520</v>
      </c>
      <c r="J2275" t="s">
        <v>7520</v>
      </c>
      <c r="K2275" t="s">
        <v>29</v>
      </c>
      <c r="L2275" t="s">
        <v>47</v>
      </c>
      <c r="M2275">
        <v>368856</v>
      </c>
      <c r="N2275">
        <v>207131</v>
      </c>
      <c r="O2275" t="s">
        <v>7521</v>
      </c>
      <c r="P2275">
        <v>2027</v>
      </c>
      <c r="Q2275">
        <v>2</v>
      </c>
      <c r="R2275" t="s">
        <v>49</v>
      </c>
      <c r="S2275" t="s">
        <v>33</v>
      </c>
      <c r="T2275" t="s">
        <v>34</v>
      </c>
      <c r="U2275" t="s">
        <v>35</v>
      </c>
    </row>
    <row r="2276" spans="1:21" hidden="1" x14ac:dyDescent="0.2">
      <c r="A2276" t="s">
        <v>6720</v>
      </c>
      <c r="B2276" t="s">
        <v>6721</v>
      </c>
      <c r="C2276" t="s">
        <v>7496</v>
      </c>
      <c r="D2276" t="s">
        <v>7497</v>
      </c>
      <c r="E2276" t="s">
        <v>7498</v>
      </c>
      <c r="F2276" t="s">
        <v>7499</v>
      </c>
      <c r="G2276" t="s">
        <v>7522</v>
      </c>
      <c r="H2276">
        <v>2</v>
      </c>
      <c r="I2276" t="s">
        <v>7523</v>
      </c>
      <c r="J2276" t="s">
        <v>7523</v>
      </c>
      <c r="K2276" t="s">
        <v>29</v>
      </c>
      <c r="L2276" t="s">
        <v>47</v>
      </c>
      <c r="M2276">
        <v>378785</v>
      </c>
      <c r="N2276">
        <v>209173</v>
      </c>
      <c r="O2276" t="s">
        <v>7524</v>
      </c>
      <c r="P2276">
        <v>2027</v>
      </c>
      <c r="Q2276">
        <v>2</v>
      </c>
      <c r="R2276" t="s">
        <v>32</v>
      </c>
      <c r="S2276" t="s">
        <v>33</v>
      </c>
      <c r="T2276" t="s">
        <v>34</v>
      </c>
      <c r="U2276" t="s">
        <v>35</v>
      </c>
    </row>
    <row r="2277" spans="1:21" hidden="1" x14ac:dyDescent="0.2">
      <c r="A2277" t="s">
        <v>6720</v>
      </c>
      <c r="B2277" t="s">
        <v>6721</v>
      </c>
      <c r="C2277" t="s">
        <v>7496</v>
      </c>
      <c r="D2277" t="s">
        <v>7497</v>
      </c>
      <c r="E2277" t="s">
        <v>7514</v>
      </c>
      <c r="F2277" t="s">
        <v>7515</v>
      </c>
      <c r="G2277" t="s">
        <v>7525</v>
      </c>
      <c r="H2277">
        <v>2</v>
      </c>
      <c r="I2277" t="s">
        <v>7526</v>
      </c>
      <c r="J2277" t="s">
        <v>7526</v>
      </c>
      <c r="K2277" t="s">
        <v>29</v>
      </c>
      <c r="L2277" t="s">
        <v>30</v>
      </c>
      <c r="M2277">
        <v>363105</v>
      </c>
      <c r="N2277">
        <v>203831</v>
      </c>
      <c r="O2277" t="s">
        <v>7527</v>
      </c>
      <c r="P2277">
        <v>2027</v>
      </c>
      <c r="Q2277">
        <v>2</v>
      </c>
      <c r="R2277" t="s">
        <v>49</v>
      </c>
      <c r="S2277" t="s">
        <v>33</v>
      </c>
      <c r="T2277" t="s">
        <v>34</v>
      </c>
      <c r="U2277" t="s">
        <v>35</v>
      </c>
    </row>
    <row r="2278" spans="1:21" hidden="1" x14ac:dyDescent="0.2">
      <c r="A2278" t="s">
        <v>6720</v>
      </c>
      <c r="B2278" t="s">
        <v>6721</v>
      </c>
      <c r="C2278" t="s">
        <v>7496</v>
      </c>
      <c r="D2278" t="s">
        <v>7497</v>
      </c>
      <c r="E2278" t="s">
        <v>7514</v>
      </c>
      <c r="F2278" t="s">
        <v>7515</v>
      </c>
      <c r="G2278" t="s">
        <v>7528</v>
      </c>
      <c r="H2278">
        <v>2</v>
      </c>
      <c r="I2278" t="s">
        <v>7529</v>
      </c>
      <c r="J2278" t="s">
        <v>7529</v>
      </c>
      <c r="K2278" t="s">
        <v>29</v>
      </c>
      <c r="L2278" t="s">
        <v>47</v>
      </c>
      <c r="M2278">
        <v>365192</v>
      </c>
      <c r="N2278">
        <v>211285</v>
      </c>
      <c r="O2278" t="s">
        <v>7530</v>
      </c>
      <c r="P2278">
        <v>2027</v>
      </c>
      <c r="Q2278">
        <v>2</v>
      </c>
      <c r="R2278" t="s">
        <v>49</v>
      </c>
      <c r="S2278" t="s">
        <v>33</v>
      </c>
      <c r="T2278" t="s">
        <v>34</v>
      </c>
      <c r="U2278" t="s">
        <v>35</v>
      </c>
    </row>
    <row r="2279" spans="1:21" hidden="1" x14ac:dyDescent="0.2">
      <c r="A2279" t="s">
        <v>6720</v>
      </c>
      <c r="B2279" t="s">
        <v>6721</v>
      </c>
      <c r="C2279" t="s">
        <v>7496</v>
      </c>
      <c r="D2279" t="s">
        <v>7497</v>
      </c>
      <c r="E2279" t="s">
        <v>7531</v>
      </c>
      <c r="F2279" t="s">
        <v>7532</v>
      </c>
      <c r="G2279" t="s">
        <v>7533</v>
      </c>
      <c r="H2279">
        <v>2</v>
      </c>
      <c r="I2279" t="s">
        <v>7534</v>
      </c>
      <c r="J2279" t="s">
        <v>7534</v>
      </c>
      <c r="K2279" t="s">
        <v>29</v>
      </c>
      <c r="L2279" t="s">
        <v>47</v>
      </c>
      <c r="M2279">
        <v>373911</v>
      </c>
      <c r="N2279">
        <v>218168</v>
      </c>
      <c r="O2279" t="s">
        <v>7535</v>
      </c>
      <c r="P2279">
        <v>2027</v>
      </c>
      <c r="Q2279">
        <v>2</v>
      </c>
      <c r="R2279" t="s">
        <v>49</v>
      </c>
      <c r="S2279" t="s">
        <v>33</v>
      </c>
      <c r="T2279" t="s">
        <v>34</v>
      </c>
      <c r="U2279" t="s">
        <v>35</v>
      </c>
    </row>
    <row r="2280" spans="1:21" hidden="1" x14ac:dyDescent="0.2">
      <c r="A2280" t="s">
        <v>6720</v>
      </c>
      <c r="B2280" t="s">
        <v>6721</v>
      </c>
      <c r="C2280" t="s">
        <v>7496</v>
      </c>
      <c r="D2280" t="s">
        <v>7497</v>
      </c>
      <c r="E2280" t="s">
        <v>7536</v>
      </c>
      <c r="F2280" t="s">
        <v>7537</v>
      </c>
      <c r="G2280" t="s">
        <v>7538</v>
      </c>
      <c r="H2280">
        <v>2</v>
      </c>
      <c r="I2280" t="s">
        <v>7539</v>
      </c>
      <c r="J2280" t="s">
        <v>7539</v>
      </c>
      <c r="K2280" t="s">
        <v>29</v>
      </c>
      <c r="L2280" t="s">
        <v>30</v>
      </c>
      <c r="M2280">
        <v>385333</v>
      </c>
      <c r="N2280">
        <v>218115</v>
      </c>
      <c r="O2280" t="s">
        <v>7540</v>
      </c>
      <c r="P2280">
        <v>2027</v>
      </c>
      <c r="Q2280">
        <v>2</v>
      </c>
      <c r="R2280" t="s">
        <v>49</v>
      </c>
      <c r="S2280" t="s">
        <v>33</v>
      </c>
      <c r="T2280" t="s">
        <v>34</v>
      </c>
      <c r="U2280" t="s">
        <v>35</v>
      </c>
    </row>
    <row r="2281" spans="1:21" hidden="1" x14ac:dyDescent="0.2">
      <c r="A2281" t="s">
        <v>6720</v>
      </c>
      <c r="B2281" t="s">
        <v>6721</v>
      </c>
      <c r="C2281" t="s">
        <v>7541</v>
      </c>
      <c r="D2281" t="s">
        <v>7542</v>
      </c>
      <c r="E2281" t="s">
        <v>7543</v>
      </c>
      <c r="F2281" t="s">
        <v>7544</v>
      </c>
      <c r="G2281" t="s">
        <v>7545</v>
      </c>
      <c r="H2281">
        <v>1</v>
      </c>
      <c r="I2281" t="s">
        <v>7546</v>
      </c>
      <c r="J2281" t="s">
        <v>7546</v>
      </c>
      <c r="K2281" t="s">
        <v>29</v>
      </c>
      <c r="L2281" t="s">
        <v>47</v>
      </c>
      <c r="M2281">
        <v>348802</v>
      </c>
      <c r="N2281">
        <v>327390</v>
      </c>
      <c r="O2281" t="s">
        <v>7547</v>
      </c>
      <c r="P2281">
        <v>2027</v>
      </c>
      <c r="Q2281">
        <v>2</v>
      </c>
      <c r="R2281" t="s">
        <v>49</v>
      </c>
      <c r="S2281" t="s">
        <v>33</v>
      </c>
      <c r="T2281" t="s">
        <v>34</v>
      </c>
      <c r="U2281" t="s">
        <v>35</v>
      </c>
    </row>
    <row r="2282" spans="1:21" hidden="1" x14ac:dyDescent="0.2">
      <c r="A2282" t="s">
        <v>6720</v>
      </c>
      <c r="B2282" t="s">
        <v>6721</v>
      </c>
      <c r="C2282" t="s">
        <v>7496</v>
      </c>
      <c r="D2282" t="s">
        <v>7497</v>
      </c>
      <c r="E2282" t="s">
        <v>7548</v>
      </c>
      <c r="F2282" t="s">
        <v>7549</v>
      </c>
      <c r="G2282" t="s">
        <v>7550</v>
      </c>
      <c r="H2282">
        <v>2</v>
      </c>
      <c r="I2282" t="s">
        <v>7551</v>
      </c>
      <c r="J2282" t="s">
        <v>7551</v>
      </c>
      <c r="K2282" t="s">
        <v>29</v>
      </c>
      <c r="L2282" t="s">
        <v>30</v>
      </c>
      <c r="M2282">
        <v>388538</v>
      </c>
      <c r="N2282">
        <v>222422</v>
      </c>
      <c r="O2282" t="s">
        <v>7552</v>
      </c>
      <c r="P2282">
        <v>2027</v>
      </c>
      <c r="Q2282">
        <v>2</v>
      </c>
      <c r="R2282" t="s">
        <v>49</v>
      </c>
      <c r="S2282" t="s">
        <v>33</v>
      </c>
      <c r="T2282" t="s">
        <v>34</v>
      </c>
      <c r="U2282" t="s">
        <v>35</v>
      </c>
    </row>
    <row r="2283" spans="1:21" hidden="1" x14ac:dyDescent="0.2">
      <c r="A2283" t="s">
        <v>6720</v>
      </c>
      <c r="B2283" t="s">
        <v>6721</v>
      </c>
      <c r="C2283" t="s">
        <v>7496</v>
      </c>
      <c r="D2283" t="s">
        <v>7497</v>
      </c>
      <c r="E2283" t="s">
        <v>7548</v>
      </c>
      <c r="F2283" t="s">
        <v>7549</v>
      </c>
      <c r="G2283" t="s">
        <v>7553</v>
      </c>
      <c r="H2283">
        <v>2</v>
      </c>
      <c r="I2283" t="s">
        <v>7554</v>
      </c>
      <c r="J2283" t="s">
        <v>7554</v>
      </c>
      <c r="K2283" t="s">
        <v>29</v>
      </c>
      <c r="L2283" t="s">
        <v>47</v>
      </c>
      <c r="M2283">
        <v>387976</v>
      </c>
      <c r="N2283">
        <v>224830</v>
      </c>
      <c r="O2283" t="s">
        <v>7555</v>
      </c>
      <c r="P2283">
        <v>2027</v>
      </c>
      <c r="Q2283">
        <v>2</v>
      </c>
      <c r="R2283" t="s">
        <v>49</v>
      </c>
      <c r="S2283" t="s">
        <v>33</v>
      </c>
      <c r="T2283" t="s">
        <v>34</v>
      </c>
      <c r="U2283" t="s">
        <v>35</v>
      </c>
    </row>
    <row r="2284" spans="1:21" hidden="1" x14ac:dyDescent="0.2">
      <c r="A2284" t="s">
        <v>6720</v>
      </c>
      <c r="B2284" t="s">
        <v>6721</v>
      </c>
      <c r="C2284" t="s">
        <v>7496</v>
      </c>
      <c r="D2284" t="s">
        <v>7497</v>
      </c>
      <c r="E2284" t="s">
        <v>7548</v>
      </c>
      <c r="F2284" t="s">
        <v>7549</v>
      </c>
      <c r="G2284" t="s">
        <v>7556</v>
      </c>
      <c r="H2284">
        <v>2</v>
      </c>
      <c r="I2284" t="s">
        <v>7557</v>
      </c>
      <c r="J2284" t="s">
        <v>7557</v>
      </c>
      <c r="K2284" t="s">
        <v>29</v>
      </c>
      <c r="L2284" t="s">
        <v>30</v>
      </c>
      <c r="M2284">
        <v>394922</v>
      </c>
      <c r="N2284">
        <v>222111</v>
      </c>
      <c r="O2284" t="s">
        <v>7558</v>
      </c>
      <c r="P2284">
        <v>2027</v>
      </c>
      <c r="Q2284">
        <v>2</v>
      </c>
      <c r="R2284" t="s">
        <v>49</v>
      </c>
      <c r="S2284" t="s">
        <v>33</v>
      </c>
      <c r="T2284" t="s">
        <v>34</v>
      </c>
      <c r="U2284" t="s">
        <v>35</v>
      </c>
    </row>
    <row r="2285" spans="1:21" hidden="1" x14ac:dyDescent="0.2">
      <c r="A2285" t="s">
        <v>6720</v>
      </c>
      <c r="B2285" t="s">
        <v>6721</v>
      </c>
      <c r="C2285" t="s">
        <v>7559</v>
      </c>
      <c r="D2285" t="s">
        <v>7560</v>
      </c>
      <c r="E2285" t="s">
        <v>7561</v>
      </c>
      <c r="F2285" t="s">
        <v>7562</v>
      </c>
      <c r="G2285" t="s">
        <v>7563</v>
      </c>
      <c r="H2285">
        <v>2</v>
      </c>
      <c r="I2285" t="s">
        <v>7564</v>
      </c>
      <c r="J2285" t="s">
        <v>7564</v>
      </c>
      <c r="K2285" t="s">
        <v>29</v>
      </c>
      <c r="L2285" t="s">
        <v>47</v>
      </c>
      <c r="M2285">
        <v>409510</v>
      </c>
      <c r="N2285">
        <v>243182</v>
      </c>
      <c r="O2285" t="s">
        <v>7565</v>
      </c>
      <c r="P2285">
        <v>2027</v>
      </c>
      <c r="Q2285">
        <v>2</v>
      </c>
      <c r="R2285" t="s">
        <v>49</v>
      </c>
      <c r="S2285" t="s">
        <v>33</v>
      </c>
      <c r="T2285" t="s">
        <v>34</v>
      </c>
      <c r="U2285" t="s">
        <v>35</v>
      </c>
    </row>
    <row r="2286" spans="1:21" hidden="1" x14ac:dyDescent="0.2">
      <c r="A2286" t="s">
        <v>6720</v>
      </c>
      <c r="B2286" t="s">
        <v>6721</v>
      </c>
      <c r="C2286" t="s">
        <v>7559</v>
      </c>
      <c r="D2286" t="s">
        <v>7560</v>
      </c>
      <c r="E2286" t="s">
        <v>7561</v>
      </c>
      <c r="F2286" t="s">
        <v>7562</v>
      </c>
      <c r="G2286" t="s">
        <v>7566</v>
      </c>
      <c r="H2286">
        <v>2</v>
      </c>
      <c r="I2286" t="s">
        <v>7567</v>
      </c>
      <c r="J2286" t="s">
        <v>7567</v>
      </c>
      <c r="K2286" t="s">
        <v>29</v>
      </c>
      <c r="L2286" t="s">
        <v>47</v>
      </c>
      <c r="M2286">
        <v>408577</v>
      </c>
      <c r="N2286">
        <v>241419</v>
      </c>
      <c r="O2286" t="s">
        <v>7568</v>
      </c>
      <c r="P2286">
        <v>2027</v>
      </c>
      <c r="Q2286">
        <v>2</v>
      </c>
      <c r="R2286" t="s">
        <v>49</v>
      </c>
      <c r="S2286" t="s">
        <v>33</v>
      </c>
      <c r="T2286" t="s">
        <v>34</v>
      </c>
      <c r="U2286" t="s">
        <v>35</v>
      </c>
    </row>
    <row r="2287" spans="1:21" hidden="1" x14ac:dyDescent="0.2">
      <c r="A2287" t="s">
        <v>6720</v>
      </c>
      <c r="B2287" t="s">
        <v>6721</v>
      </c>
      <c r="C2287" t="s">
        <v>7559</v>
      </c>
      <c r="D2287" t="s">
        <v>7560</v>
      </c>
      <c r="E2287" t="s">
        <v>7561</v>
      </c>
      <c r="F2287" t="s">
        <v>7562</v>
      </c>
      <c r="G2287" t="s">
        <v>7569</v>
      </c>
      <c r="H2287">
        <v>2</v>
      </c>
      <c r="I2287" t="s">
        <v>7570</v>
      </c>
      <c r="J2287" t="s">
        <v>7570</v>
      </c>
      <c r="K2287" t="s">
        <v>29</v>
      </c>
      <c r="L2287" t="s">
        <v>47</v>
      </c>
      <c r="M2287">
        <v>396015</v>
      </c>
      <c r="N2287">
        <v>244046</v>
      </c>
      <c r="O2287" t="s">
        <v>7571</v>
      </c>
      <c r="P2287">
        <v>2027</v>
      </c>
      <c r="Q2287">
        <v>2</v>
      </c>
      <c r="R2287" t="s">
        <v>49</v>
      </c>
      <c r="S2287" t="s">
        <v>33</v>
      </c>
      <c r="T2287" t="s">
        <v>34</v>
      </c>
      <c r="U2287" t="s">
        <v>35</v>
      </c>
    </row>
    <row r="2288" spans="1:21" hidden="1" x14ac:dyDescent="0.2">
      <c r="A2288" t="s">
        <v>6720</v>
      </c>
      <c r="B2288" t="s">
        <v>6721</v>
      </c>
      <c r="C2288" t="s">
        <v>7559</v>
      </c>
      <c r="D2288" t="s">
        <v>7560</v>
      </c>
      <c r="E2288" t="s">
        <v>7561</v>
      </c>
      <c r="F2288" t="s">
        <v>7562</v>
      </c>
      <c r="G2288" t="s">
        <v>7572</v>
      </c>
      <c r="H2288">
        <v>2</v>
      </c>
      <c r="I2288" t="s">
        <v>7573</v>
      </c>
      <c r="J2288" t="s">
        <v>7573</v>
      </c>
      <c r="K2288" t="s">
        <v>29</v>
      </c>
      <c r="L2288" t="s">
        <v>47</v>
      </c>
      <c r="M2288">
        <v>399409</v>
      </c>
      <c r="N2288">
        <v>243093</v>
      </c>
      <c r="O2288" t="s">
        <v>7574</v>
      </c>
      <c r="P2288">
        <v>2027</v>
      </c>
      <c r="Q2288">
        <v>2</v>
      </c>
      <c r="R2288" t="s">
        <v>49</v>
      </c>
      <c r="S2288" t="s">
        <v>33</v>
      </c>
      <c r="T2288" t="s">
        <v>34</v>
      </c>
      <c r="U2288" t="s">
        <v>35</v>
      </c>
    </row>
    <row r="2289" spans="1:21" hidden="1" x14ac:dyDescent="0.2">
      <c r="A2289" t="s">
        <v>6720</v>
      </c>
      <c r="B2289" t="s">
        <v>6721</v>
      </c>
      <c r="C2289" t="s">
        <v>7559</v>
      </c>
      <c r="D2289" t="s">
        <v>7560</v>
      </c>
      <c r="E2289" t="s">
        <v>7561</v>
      </c>
      <c r="F2289" t="s">
        <v>7562</v>
      </c>
      <c r="G2289" t="s">
        <v>7575</v>
      </c>
      <c r="H2289">
        <v>2</v>
      </c>
      <c r="I2289" t="s">
        <v>7576</v>
      </c>
      <c r="J2289" t="s">
        <v>7576</v>
      </c>
      <c r="K2289" t="s">
        <v>29</v>
      </c>
      <c r="L2289" t="s">
        <v>47</v>
      </c>
      <c r="M2289">
        <v>407591</v>
      </c>
      <c r="N2289">
        <v>245206</v>
      </c>
      <c r="O2289" t="s">
        <v>7577</v>
      </c>
      <c r="P2289">
        <v>2027</v>
      </c>
      <c r="Q2289">
        <v>2</v>
      </c>
      <c r="R2289" t="s">
        <v>49</v>
      </c>
      <c r="S2289" t="s">
        <v>33</v>
      </c>
      <c r="T2289" t="s">
        <v>34</v>
      </c>
      <c r="U2289" t="s">
        <v>35</v>
      </c>
    </row>
    <row r="2290" spans="1:21" hidden="1" x14ac:dyDescent="0.2">
      <c r="A2290" t="s">
        <v>6720</v>
      </c>
      <c r="B2290" t="s">
        <v>6721</v>
      </c>
      <c r="C2290" t="s">
        <v>7559</v>
      </c>
      <c r="D2290" t="s">
        <v>7560</v>
      </c>
      <c r="E2290" t="s">
        <v>7561</v>
      </c>
      <c r="F2290" t="s">
        <v>7562</v>
      </c>
      <c r="G2290" t="s">
        <v>7578</v>
      </c>
      <c r="H2290">
        <v>2</v>
      </c>
      <c r="I2290" t="s">
        <v>7579</v>
      </c>
      <c r="J2290" t="s">
        <v>7579</v>
      </c>
      <c r="K2290" t="s">
        <v>29</v>
      </c>
      <c r="L2290" t="s">
        <v>47</v>
      </c>
      <c r="M2290">
        <v>404746</v>
      </c>
      <c r="N2290">
        <v>248912</v>
      </c>
      <c r="O2290" t="s">
        <v>7580</v>
      </c>
      <c r="P2290">
        <v>2027</v>
      </c>
      <c r="Q2290">
        <v>2</v>
      </c>
      <c r="R2290" t="s">
        <v>49</v>
      </c>
      <c r="S2290" t="s">
        <v>33</v>
      </c>
      <c r="T2290" t="s">
        <v>34</v>
      </c>
      <c r="U2290" t="s">
        <v>35</v>
      </c>
    </row>
    <row r="2291" spans="1:21" hidden="1" x14ac:dyDescent="0.2">
      <c r="A2291" t="s">
        <v>6720</v>
      </c>
      <c r="B2291" t="s">
        <v>6721</v>
      </c>
      <c r="C2291" t="s">
        <v>7559</v>
      </c>
      <c r="D2291" t="s">
        <v>7560</v>
      </c>
      <c r="E2291" t="s">
        <v>7581</v>
      </c>
      <c r="F2291" t="s">
        <v>7582</v>
      </c>
      <c r="G2291" t="s">
        <v>7583</v>
      </c>
      <c r="H2291">
        <v>2</v>
      </c>
      <c r="I2291" t="s">
        <v>7584</v>
      </c>
      <c r="J2291" t="s">
        <v>7584</v>
      </c>
      <c r="K2291" t="s">
        <v>29</v>
      </c>
      <c r="L2291" t="s">
        <v>47</v>
      </c>
      <c r="M2291">
        <v>414150</v>
      </c>
      <c r="N2291">
        <v>249301</v>
      </c>
      <c r="O2291" t="s">
        <v>7585</v>
      </c>
      <c r="P2291">
        <v>2027</v>
      </c>
      <c r="Q2291">
        <v>2</v>
      </c>
      <c r="R2291" t="s">
        <v>49</v>
      </c>
      <c r="S2291" t="s">
        <v>33</v>
      </c>
      <c r="T2291" t="s">
        <v>34</v>
      </c>
      <c r="U2291" t="s">
        <v>35</v>
      </c>
    </row>
    <row r="2292" spans="1:21" hidden="1" x14ac:dyDescent="0.2">
      <c r="A2292" t="s">
        <v>6720</v>
      </c>
      <c r="B2292" t="s">
        <v>6721</v>
      </c>
      <c r="C2292" t="s">
        <v>7559</v>
      </c>
      <c r="D2292" t="s">
        <v>7560</v>
      </c>
      <c r="E2292" t="s">
        <v>7581</v>
      </c>
      <c r="F2292" t="s">
        <v>7582</v>
      </c>
      <c r="G2292" t="s">
        <v>7586</v>
      </c>
      <c r="H2292">
        <v>2</v>
      </c>
      <c r="I2292" t="s">
        <v>7587</v>
      </c>
      <c r="J2292" t="s">
        <v>7587</v>
      </c>
      <c r="K2292" t="s">
        <v>29</v>
      </c>
      <c r="L2292" t="s">
        <v>47</v>
      </c>
      <c r="M2292">
        <v>433955</v>
      </c>
      <c r="N2292">
        <v>250941</v>
      </c>
      <c r="O2292" t="s">
        <v>7588</v>
      </c>
      <c r="P2292">
        <v>2027</v>
      </c>
      <c r="Q2292">
        <v>2</v>
      </c>
      <c r="R2292" t="s">
        <v>49</v>
      </c>
      <c r="S2292" t="s">
        <v>33</v>
      </c>
      <c r="T2292" t="s">
        <v>34</v>
      </c>
      <c r="U2292" t="s">
        <v>35</v>
      </c>
    </row>
    <row r="2293" spans="1:21" hidden="1" x14ac:dyDescent="0.2">
      <c r="A2293" t="s">
        <v>6720</v>
      </c>
      <c r="B2293" t="s">
        <v>6721</v>
      </c>
      <c r="C2293" t="s">
        <v>7559</v>
      </c>
      <c r="D2293" t="s">
        <v>7560</v>
      </c>
      <c r="E2293" t="s">
        <v>7561</v>
      </c>
      <c r="F2293" t="s">
        <v>7562</v>
      </c>
      <c r="G2293" t="s">
        <v>7589</v>
      </c>
      <c r="H2293">
        <v>2</v>
      </c>
      <c r="I2293" t="s">
        <v>7590</v>
      </c>
      <c r="J2293" t="s">
        <v>7590</v>
      </c>
      <c r="K2293" t="s">
        <v>29</v>
      </c>
      <c r="L2293" t="s">
        <v>47</v>
      </c>
      <c r="M2293">
        <v>391352</v>
      </c>
      <c r="N2293">
        <v>247878</v>
      </c>
      <c r="O2293" t="s">
        <v>7591</v>
      </c>
      <c r="P2293">
        <v>2027</v>
      </c>
      <c r="Q2293">
        <v>2</v>
      </c>
      <c r="R2293" t="s">
        <v>49</v>
      </c>
      <c r="S2293" t="s">
        <v>33</v>
      </c>
      <c r="T2293" t="s">
        <v>34</v>
      </c>
      <c r="U2293" t="s">
        <v>35</v>
      </c>
    </row>
    <row r="2294" spans="1:21" hidden="1" x14ac:dyDescent="0.2">
      <c r="A2294" t="s">
        <v>6720</v>
      </c>
      <c r="B2294" t="s">
        <v>6721</v>
      </c>
      <c r="C2294" t="s">
        <v>7559</v>
      </c>
      <c r="D2294" t="s">
        <v>7560</v>
      </c>
      <c r="E2294" t="s">
        <v>7561</v>
      </c>
      <c r="F2294" t="s">
        <v>7562</v>
      </c>
      <c r="G2294" t="s">
        <v>7592</v>
      </c>
      <c r="H2294">
        <v>2</v>
      </c>
      <c r="I2294" t="s">
        <v>7593</v>
      </c>
      <c r="J2294" t="s">
        <v>7593</v>
      </c>
      <c r="K2294" t="s">
        <v>29</v>
      </c>
      <c r="L2294" t="s">
        <v>47</v>
      </c>
      <c r="M2294">
        <v>399484</v>
      </c>
      <c r="N2294">
        <v>251830</v>
      </c>
      <c r="O2294" t="s">
        <v>7594</v>
      </c>
      <c r="P2294">
        <v>2027</v>
      </c>
      <c r="Q2294">
        <v>2</v>
      </c>
      <c r="R2294" t="s">
        <v>49</v>
      </c>
      <c r="S2294" t="s">
        <v>33</v>
      </c>
      <c r="T2294" t="s">
        <v>34</v>
      </c>
      <c r="U2294" t="s">
        <v>35</v>
      </c>
    </row>
    <row r="2295" spans="1:21" hidden="1" x14ac:dyDescent="0.2">
      <c r="A2295" t="s">
        <v>6720</v>
      </c>
      <c r="B2295" t="s">
        <v>6721</v>
      </c>
      <c r="C2295" t="s">
        <v>7559</v>
      </c>
      <c r="D2295" t="s">
        <v>7560</v>
      </c>
      <c r="E2295" t="s">
        <v>7581</v>
      </c>
      <c r="F2295" t="s">
        <v>7582</v>
      </c>
      <c r="G2295" t="s">
        <v>7595</v>
      </c>
      <c r="H2295">
        <v>2</v>
      </c>
      <c r="I2295" t="s">
        <v>7596</v>
      </c>
      <c r="J2295" t="s">
        <v>7596</v>
      </c>
      <c r="K2295" t="s">
        <v>29</v>
      </c>
      <c r="L2295" t="s">
        <v>47</v>
      </c>
      <c r="M2295">
        <v>428515</v>
      </c>
      <c r="N2295">
        <v>252086</v>
      </c>
      <c r="O2295" t="s">
        <v>7597</v>
      </c>
      <c r="P2295">
        <v>2027</v>
      </c>
      <c r="Q2295">
        <v>2</v>
      </c>
      <c r="R2295" t="s">
        <v>49</v>
      </c>
      <c r="S2295" t="s">
        <v>33</v>
      </c>
      <c r="T2295" t="s">
        <v>34</v>
      </c>
      <c r="U2295" t="s">
        <v>35</v>
      </c>
    </row>
    <row r="2296" spans="1:21" hidden="1" x14ac:dyDescent="0.2">
      <c r="A2296" t="s">
        <v>6720</v>
      </c>
      <c r="B2296" t="s">
        <v>6721</v>
      </c>
      <c r="C2296" t="s">
        <v>7496</v>
      </c>
      <c r="D2296" t="s">
        <v>7497</v>
      </c>
      <c r="E2296" t="s">
        <v>7503</v>
      </c>
      <c r="F2296" t="s">
        <v>7504</v>
      </c>
      <c r="G2296" t="s">
        <v>7598</v>
      </c>
      <c r="H2296">
        <v>2</v>
      </c>
      <c r="I2296" t="s">
        <v>7599</v>
      </c>
      <c r="J2296" t="s">
        <v>7599</v>
      </c>
      <c r="K2296" t="s">
        <v>29</v>
      </c>
      <c r="L2296" t="s">
        <v>47</v>
      </c>
      <c r="M2296">
        <v>367426</v>
      </c>
      <c r="N2296">
        <v>231365</v>
      </c>
      <c r="O2296" t="s">
        <v>7600</v>
      </c>
      <c r="P2296">
        <v>2027</v>
      </c>
      <c r="Q2296">
        <v>2</v>
      </c>
      <c r="R2296" t="s">
        <v>49</v>
      </c>
      <c r="S2296" t="s">
        <v>33</v>
      </c>
      <c r="T2296" t="s">
        <v>34</v>
      </c>
      <c r="U2296" t="s">
        <v>35</v>
      </c>
    </row>
    <row r="2297" spans="1:21" hidden="1" x14ac:dyDescent="0.2">
      <c r="A2297" t="s">
        <v>6720</v>
      </c>
      <c r="B2297" t="s">
        <v>6721</v>
      </c>
      <c r="C2297" t="s">
        <v>7496</v>
      </c>
      <c r="D2297" t="s">
        <v>7497</v>
      </c>
      <c r="E2297" t="s">
        <v>7503</v>
      </c>
      <c r="F2297" t="s">
        <v>7504</v>
      </c>
      <c r="G2297" t="s">
        <v>7601</v>
      </c>
      <c r="H2297">
        <v>2</v>
      </c>
      <c r="I2297" t="s">
        <v>7602</v>
      </c>
      <c r="J2297" t="s">
        <v>7602</v>
      </c>
      <c r="K2297" t="s">
        <v>29</v>
      </c>
      <c r="L2297" t="s">
        <v>47</v>
      </c>
      <c r="M2297">
        <v>377268</v>
      </c>
      <c r="N2297">
        <v>232324</v>
      </c>
      <c r="O2297" t="s">
        <v>7603</v>
      </c>
      <c r="P2297">
        <v>2027</v>
      </c>
      <c r="Q2297">
        <v>2</v>
      </c>
      <c r="R2297" t="s">
        <v>49</v>
      </c>
      <c r="S2297" t="s">
        <v>33</v>
      </c>
      <c r="T2297" t="s">
        <v>34</v>
      </c>
      <c r="U2297" t="s">
        <v>35</v>
      </c>
    </row>
    <row r="2298" spans="1:21" hidden="1" x14ac:dyDescent="0.2">
      <c r="A2298" t="s">
        <v>6720</v>
      </c>
      <c r="B2298" t="s">
        <v>6721</v>
      </c>
      <c r="C2298" t="s">
        <v>7559</v>
      </c>
      <c r="D2298" t="s">
        <v>7560</v>
      </c>
      <c r="E2298" t="s">
        <v>7561</v>
      </c>
      <c r="F2298" t="s">
        <v>7562</v>
      </c>
      <c r="G2298" t="s">
        <v>7604</v>
      </c>
      <c r="H2298">
        <v>2</v>
      </c>
      <c r="I2298" t="s">
        <v>7605</v>
      </c>
      <c r="J2298" t="s">
        <v>7605</v>
      </c>
      <c r="K2298" t="s">
        <v>29</v>
      </c>
      <c r="L2298" t="s">
        <v>47</v>
      </c>
      <c r="M2298">
        <v>403567</v>
      </c>
      <c r="N2298">
        <v>235881</v>
      </c>
      <c r="O2298" t="s">
        <v>7606</v>
      </c>
      <c r="P2298">
        <v>2027</v>
      </c>
      <c r="Q2298">
        <v>2</v>
      </c>
      <c r="R2298" t="s">
        <v>49</v>
      </c>
      <c r="S2298" t="s">
        <v>33</v>
      </c>
      <c r="T2298" t="s">
        <v>34</v>
      </c>
      <c r="U2298" t="s">
        <v>35</v>
      </c>
    </row>
    <row r="2299" spans="1:21" hidden="1" x14ac:dyDescent="0.2">
      <c r="A2299" t="s">
        <v>6720</v>
      </c>
      <c r="B2299" t="s">
        <v>6721</v>
      </c>
      <c r="C2299" t="s">
        <v>7496</v>
      </c>
      <c r="D2299" t="s">
        <v>7497</v>
      </c>
      <c r="E2299" t="s">
        <v>7607</v>
      </c>
      <c r="F2299" t="s">
        <v>7608</v>
      </c>
      <c r="G2299" t="s">
        <v>7609</v>
      </c>
      <c r="H2299">
        <v>2</v>
      </c>
      <c r="I2299" t="s">
        <v>7610</v>
      </c>
      <c r="J2299" t="s">
        <v>7610</v>
      </c>
      <c r="K2299" t="s">
        <v>29</v>
      </c>
      <c r="L2299" t="s">
        <v>47</v>
      </c>
      <c r="M2299">
        <v>385225</v>
      </c>
      <c r="N2299">
        <v>236438</v>
      </c>
      <c r="O2299" t="s">
        <v>7611</v>
      </c>
      <c r="P2299">
        <v>2027</v>
      </c>
      <c r="Q2299">
        <v>2</v>
      </c>
      <c r="R2299" t="s">
        <v>49</v>
      </c>
      <c r="S2299" t="s">
        <v>33</v>
      </c>
      <c r="T2299" t="s">
        <v>34</v>
      </c>
      <c r="U2299" t="s">
        <v>35</v>
      </c>
    </row>
    <row r="2300" spans="1:21" hidden="1" x14ac:dyDescent="0.2">
      <c r="A2300" t="s">
        <v>6720</v>
      </c>
      <c r="B2300" t="s">
        <v>6721</v>
      </c>
      <c r="C2300" t="s">
        <v>7496</v>
      </c>
      <c r="D2300" t="s">
        <v>7497</v>
      </c>
      <c r="E2300" t="s">
        <v>7612</v>
      </c>
      <c r="F2300" t="s">
        <v>7613</v>
      </c>
      <c r="G2300" t="s">
        <v>7614</v>
      </c>
      <c r="H2300">
        <v>2</v>
      </c>
      <c r="I2300" t="s">
        <v>7615</v>
      </c>
      <c r="J2300" t="s">
        <v>7615</v>
      </c>
      <c r="K2300" t="s">
        <v>29</v>
      </c>
      <c r="L2300" t="s">
        <v>47</v>
      </c>
      <c r="M2300">
        <v>382750</v>
      </c>
      <c r="N2300">
        <v>241544</v>
      </c>
      <c r="O2300" t="s">
        <v>7616</v>
      </c>
      <c r="P2300">
        <v>2027</v>
      </c>
      <c r="Q2300">
        <v>2</v>
      </c>
      <c r="R2300" t="s">
        <v>49</v>
      </c>
      <c r="S2300" t="s">
        <v>33</v>
      </c>
      <c r="T2300" t="s">
        <v>34</v>
      </c>
      <c r="U2300" t="s">
        <v>35</v>
      </c>
    </row>
    <row r="2301" spans="1:21" hidden="1" x14ac:dyDescent="0.2">
      <c r="A2301" t="s">
        <v>6720</v>
      </c>
      <c r="B2301" t="s">
        <v>6721</v>
      </c>
      <c r="C2301" t="s">
        <v>7496</v>
      </c>
      <c r="D2301" t="s">
        <v>7497</v>
      </c>
      <c r="E2301" t="s">
        <v>7612</v>
      </c>
      <c r="F2301" t="s">
        <v>7613</v>
      </c>
      <c r="G2301" t="s">
        <v>7617</v>
      </c>
      <c r="H2301">
        <v>2</v>
      </c>
      <c r="I2301" t="s">
        <v>7618</v>
      </c>
      <c r="J2301" t="s">
        <v>7618</v>
      </c>
      <c r="K2301" t="s">
        <v>29</v>
      </c>
      <c r="L2301" t="s">
        <v>47</v>
      </c>
      <c r="M2301">
        <v>383466</v>
      </c>
      <c r="N2301">
        <v>242057</v>
      </c>
      <c r="O2301" t="s">
        <v>7619</v>
      </c>
      <c r="P2301">
        <v>2027</v>
      </c>
      <c r="Q2301">
        <v>2</v>
      </c>
      <c r="R2301" t="s">
        <v>49</v>
      </c>
      <c r="S2301" t="s">
        <v>33</v>
      </c>
      <c r="T2301" t="s">
        <v>34</v>
      </c>
      <c r="U2301" t="s">
        <v>35</v>
      </c>
    </row>
    <row r="2302" spans="1:21" hidden="1" x14ac:dyDescent="0.2">
      <c r="A2302" t="s">
        <v>6720</v>
      </c>
      <c r="B2302" t="s">
        <v>6721</v>
      </c>
      <c r="C2302" t="s">
        <v>7496</v>
      </c>
      <c r="D2302" t="s">
        <v>7497</v>
      </c>
      <c r="E2302" t="s">
        <v>7531</v>
      </c>
      <c r="F2302" t="s">
        <v>7532</v>
      </c>
      <c r="G2302" t="s">
        <v>7620</v>
      </c>
      <c r="H2302">
        <v>2</v>
      </c>
      <c r="I2302" t="s">
        <v>7621</v>
      </c>
      <c r="J2302" t="s">
        <v>7621</v>
      </c>
      <c r="K2302" t="s">
        <v>29</v>
      </c>
      <c r="L2302" t="s">
        <v>47</v>
      </c>
      <c r="M2302">
        <v>387912</v>
      </c>
      <c r="N2302">
        <v>236568</v>
      </c>
      <c r="O2302" t="s">
        <v>7622</v>
      </c>
      <c r="P2302">
        <v>2027</v>
      </c>
      <c r="Q2302">
        <v>2</v>
      </c>
      <c r="R2302" t="s">
        <v>49</v>
      </c>
      <c r="S2302" t="s">
        <v>33</v>
      </c>
      <c r="T2302" t="s">
        <v>34</v>
      </c>
      <c r="U2302" t="s">
        <v>35</v>
      </c>
    </row>
    <row r="2303" spans="1:21" hidden="1" x14ac:dyDescent="0.2">
      <c r="A2303" t="s">
        <v>6720</v>
      </c>
      <c r="B2303" t="s">
        <v>6721</v>
      </c>
      <c r="C2303" t="s">
        <v>7496</v>
      </c>
      <c r="D2303" t="s">
        <v>7497</v>
      </c>
      <c r="E2303" t="s">
        <v>7612</v>
      </c>
      <c r="F2303" t="s">
        <v>7613</v>
      </c>
      <c r="G2303" t="s">
        <v>7623</v>
      </c>
      <c r="H2303">
        <v>2</v>
      </c>
      <c r="I2303" t="s">
        <v>7624</v>
      </c>
      <c r="J2303" t="s">
        <v>7624</v>
      </c>
      <c r="K2303" t="s">
        <v>29</v>
      </c>
      <c r="L2303" t="s">
        <v>47</v>
      </c>
      <c r="M2303">
        <v>382517</v>
      </c>
      <c r="N2303">
        <v>246610</v>
      </c>
      <c r="O2303" t="s">
        <v>7625</v>
      </c>
      <c r="P2303">
        <v>2027</v>
      </c>
      <c r="Q2303">
        <v>2</v>
      </c>
      <c r="R2303" t="s">
        <v>49</v>
      </c>
      <c r="S2303" t="s">
        <v>33</v>
      </c>
      <c r="T2303" t="s">
        <v>34</v>
      </c>
      <c r="U2303" t="s">
        <v>35</v>
      </c>
    </row>
    <row r="2304" spans="1:21" x14ac:dyDescent="0.2">
      <c r="A2304" t="s">
        <v>6720</v>
      </c>
      <c r="B2304" t="s">
        <v>6721</v>
      </c>
      <c r="C2304" t="s">
        <v>7626</v>
      </c>
      <c r="D2304" t="s">
        <v>7627</v>
      </c>
      <c r="E2304" t="s">
        <v>7628</v>
      </c>
      <c r="F2304" t="s">
        <v>7629</v>
      </c>
      <c r="G2304" t="s">
        <v>7630</v>
      </c>
      <c r="H2304">
        <v>1</v>
      </c>
      <c r="I2304" t="s">
        <v>7631</v>
      </c>
      <c r="J2304" t="s">
        <v>7631</v>
      </c>
      <c r="K2304" t="s">
        <v>29</v>
      </c>
      <c r="L2304" t="s">
        <v>47</v>
      </c>
      <c r="M2304">
        <v>346829</v>
      </c>
      <c r="N2304">
        <v>218529</v>
      </c>
      <c r="O2304" t="s">
        <v>7632</v>
      </c>
      <c r="P2304">
        <v>2027</v>
      </c>
      <c r="Q2304">
        <v>2</v>
      </c>
      <c r="R2304" t="s">
        <v>6729</v>
      </c>
      <c r="S2304" t="s">
        <v>33</v>
      </c>
      <c r="T2304" t="s">
        <v>34</v>
      </c>
      <c r="U2304" t="s">
        <v>35</v>
      </c>
    </row>
    <row r="2305" spans="1:21" hidden="1" x14ac:dyDescent="0.2">
      <c r="A2305" t="s">
        <v>6720</v>
      </c>
      <c r="B2305" t="s">
        <v>6721</v>
      </c>
      <c r="C2305" t="s">
        <v>7626</v>
      </c>
      <c r="D2305" t="s">
        <v>7627</v>
      </c>
      <c r="E2305" t="s">
        <v>7628</v>
      </c>
      <c r="F2305" t="s">
        <v>7629</v>
      </c>
      <c r="G2305" t="s">
        <v>7633</v>
      </c>
      <c r="H2305">
        <v>1</v>
      </c>
      <c r="I2305" t="s">
        <v>7634</v>
      </c>
      <c r="J2305" t="s">
        <v>7634</v>
      </c>
      <c r="K2305" t="s">
        <v>29</v>
      </c>
      <c r="L2305" t="s">
        <v>47</v>
      </c>
      <c r="M2305">
        <v>333162</v>
      </c>
      <c r="N2305">
        <v>223459</v>
      </c>
      <c r="O2305" t="s">
        <v>7635</v>
      </c>
      <c r="P2305">
        <v>2027</v>
      </c>
      <c r="Q2305">
        <v>2</v>
      </c>
      <c r="R2305" t="s">
        <v>49</v>
      </c>
      <c r="S2305" t="s">
        <v>33</v>
      </c>
      <c r="T2305" t="s">
        <v>34</v>
      </c>
      <c r="U2305" t="s">
        <v>35</v>
      </c>
    </row>
    <row r="2306" spans="1:21" hidden="1" x14ac:dyDescent="0.2">
      <c r="A2306" t="s">
        <v>6720</v>
      </c>
      <c r="B2306" t="s">
        <v>6721</v>
      </c>
      <c r="C2306" t="s">
        <v>7496</v>
      </c>
      <c r="D2306" t="s">
        <v>7497</v>
      </c>
      <c r="E2306" t="s">
        <v>7612</v>
      </c>
      <c r="F2306" t="s">
        <v>7613</v>
      </c>
      <c r="G2306" t="s">
        <v>7636</v>
      </c>
      <c r="H2306">
        <v>2</v>
      </c>
      <c r="I2306" t="s">
        <v>7637</v>
      </c>
      <c r="J2306" t="s">
        <v>7637</v>
      </c>
      <c r="K2306" t="s">
        <v>29</v>
      </c>
      <c r="L2306" t="s">
        <v>47</v>
      </c>
      <c r="M2306">
        <v>382338</v>
      </c>
      <c r="N2306">
        <v>250428</v>
      </c>
      <c r="O2306" t="s">
        <v>7638</v>
      </c>
      <c r="P2306">
        <v>2027</v>
      </c>
      <c r="Q2306">
        <v>2</v>
      </c>
      <c r="R2306" t="s">
        <v>49</v>
      </c>
      <c r="S2306" t="s">
        <v>33</v>
      </c>
      <c r="T2306" t="s">
        <v>34</v>
      </c>
      <c r="U2306" t="s">
        <v>35</v>
      </c>
    </row>
    <row r="2307" spans="1:21" x14ac:dyDescent="0.2">
      <c r="A2307" t="s">
        <v>6720</v>
      </c>
      <c r="B2307" t="s">
        <v>6721</v>
      </c>
      <c r="C2307" t="s">
        <v>7626</v>
      </c>
      <c r="D2307" t="s">
        <v>7627</v>
      </c>
      <c r="E2307" t="s">
        <v>7628</v>
      </c>
      <c r="F2307" t="s">
        <v>7629</v>
      </c>
      <c r="G2307" t="s">
        <v>7639</v>
      </c>
      <c r="H2307">
        <v>1</v>
      </c>
      <c r="I2307" t="s">
        <v>7640</v>
      </c>
      <c r="J2307" t="s">
        <v>7640</v>
      </c>
      <c r="K2307" t="s">
        <v>29</v>
      </c>
      <c r="L2307" t="s">
        <v>47</v>
      </c>
      <c r="M2307">
        <v>344861</v>
      </c>
      <c r="N2307">
        <v>220288</v>
      </c>
      <c r="O2307" t="s">
        <v>7641</v>
      </c>
      <c r="P2307">
        <v>2027</v>
      </c>
      <c r="Q2307">
        <v>2</v>
      </c>
      <c r="R2307" t="s">
        <v>6729</v>
      </c>
      <c r="S2307" t="s">
        <v>33</v>
      </c>
      <c r="T2307" t="s">
        <v>34</v>
      </c>
      <c r="U2307" t="s">
        <v>35</v>
      </c>
    </row>
    <row r="2308" spans="1:21" x14ac:dyDescent="0.2">
      <c r="A2308" t="s">
        <v>6720</v>
      </c>
      <c r="B2308" t="s">
        <v>6721</v>
      </c>
      <c r="C2308" t="s">
        <v>7626</v>
      </c>
      <c r="D2308" t="s">
        <v>7627</v>
      </c>
      <c r="E2308" t="s">
        <v>7628</v>
      </c>
      <c r="F2308" t="s">
        <v>7629</v>
      </c>
      <c r="G2308" t="s">
        <v>7642</v>
      </c>
      <c r="H2308">
        <v>1</v>
      </c>
      <c r="I2308" t="s">
        <v>7643</v>
      </c>
      <c r="J2308" t="s">
        <v>7643</v>
      </c>
      <c r="K2308" t="s">
        <v>29</v>
      </c>
      <c r="L2308" t="s">
        <v>47</v>
      </c>
      <c r="M2308">
        <v>325461</v>
      </c>
      <c r="N2308">
        <v>231630</v>
      </c>
      <c r="O2308" t="s">
        <v>7644</v>
      </c>
      <c r="P2308">
        <v>2027</v>
      </c>
      <c r="Q2308">
        <v>2</v>
      </c>
      <c r="R2308" t="s">
        <v>6729</v>
      </c>
      <c r="S2308" t="s">
        <v>33</v>
      </c>
      <c r="T2308" t="s">
        <v>34</v>
      </c>
      <c r="U2308" t="s">
        <v>35</v>
      </c>
    </row>
    <row r="2309" spans="1:21" hidden="1" x14ac:dyDescent="0.2">
      <c r="A2309" t="s">
        <v>6720</v>
      </c>
      <c r="B2309" t="s">
        <v>6721</v>
      </c>
      <c r="C2309" t="s">
        <v>7496</v>
      </c>
      <c r="D2309" t="s">
        <v>7497</v>
      </c>
      <c r="E2309" t="s">
        <v>7531</v>
      </c>
      <c r="F2309" t="s">
        <v>7532</v>
      </c>
      <c r="G2309" t="s">
        <v>7645</v>
      </c>
      <c r="H2309">
        <v>2</v>
      </c>
      <c r="I2309" t="s">
        <v>7646</v>
      </c>
      <c r="J2309" t="s">
        <v>7646</v>
      </c>
      <c r="K2309" t="s">
        <v>29</v>
      </c>
      <c r="L2309" t="s">
        <v>47</v>
      </c>
      <c r="M2309">
        <v>385901</v>
      </c>
      <c r="N2309">
        <v>250051</v>
      </c>
      <c r="O2309" t="s">
        <v>7647</v>
      </c>
      <c r="P2309">
        <v>2027</v>
      </c>
      <c r="Q2309">
        <v>2</v>
      </c>
      <c r="R2309" t="s">
        <v>49</v>
      </c>
      <c r="S2309" t="s">
        <v>33</v>
      </c>
      <c r="T2309" t="s">
        <v>34</v>
      </c>
      <c r="U2309" t="s">
        <v>35</v>
      </c>
    </row>
    <row r="2310" spans="1:21" hidden="1" x14ac:dyDescent="0.2">
      <c r="A2310" t="s">
        <v>6720</v>
      </c>
      <c r="B2310" t="s">
        <v>6721</v>
      </c>
      <c r="C2310" t="s">
        <v>7559</v>
      </c>
      <c r="D2310" t="s">
        <v>7560</v>
      </c>
      <c r="E2310" t="s">
        <v>7561</v>
      </c>
      <c r="F2310" t="s">
        <v>7562</v>
      </c>
      <c r="G2310" t="s">
        <v>7648</v>
      </c>
      <c r="H2310">
        <v>2</v>
      </c>
      <c r="I2310" t="s">
        <v>7649</v>
      </c>
      <c r="J2310" t="s">
        <v>7649</v>
      </c>
      <c r="K2310" t="s">
        <v>29</v>
      </c>
      <c r="L2310" t="s">
        <v>47</v>
      </c>
      <c r="M2310">
        <v>393058</v>
      </c>
      <c r="N2310">
        <v>224942</v>
      </c>
      <c r="O2310" t="s">
        <v>7650</v>
      </c>
      <c r="P2310">
        <v>2027</v>
      </c>
      <c r="Q2310">
        <v>2</v>
      </c>
      <c r="R2310" t="s">
        <v>49</v>
      </c>
      <c r="S2310" t="s">
        <v>33</v>
      </c>
      <c r="T2310" t="s">
        <v>34</v>
      </c>
      <c r="U2310" t="s">
        <v>35</v>
      </c>
    </row>
    <row r="2311" spans="1:21" hidden="1" x14ac:dyDescent="0.2">
      <c r="A2311" t="s">
        <v>6720</v>
      </c>
      <c r="B2311" t="s">
        <v>6721</v>
      </c>
      <c r="C2311" t="s">
        <v>7559</v>
      </c>
      <c r="D2311" t="s">
        <v>7560</v>
      </c>
      <c r="E2311" t="s">
        <v>7561</v>
      </c>
      <c r="F2311" t="s">
        <v>7562</v>
      </c>
      <c r="G2311" t="s">
        <v>7651</v>
      </c>
      <c r="H2311">
        <v>2</v>
      </c>
      <c r="I2311" t="s">
        <v>7652</v>
      </c>
      <c r="J2311" t="s">
        <v>7652</v>
      </c>
      <c r="K2311" t="s">
        <v>29</v>
      </c>
      <c r="L2311" t="s">
        <v>47</v>
      </c>
      <c r="M2311">
        <v>390694</v>
      </c>
      <c r="N2311">
        <v>231771</v>
      </c>
      <c r="O2311" t="s">
        <v>7653</v>
      </c>
      <c r="P2311">
        <v>2027</v>
      </c>
      <c r="Q2311">
        <v>2</v>
      </c>
      <c r="R2311" t="s">
        <v>32</v>
      </c>
      <c r="S2311" t="s">
        <v>33</v>
      </c>
      <c r="T2311" t="s">
        <v>34</v>
      </c>
      <c r="U2311" t="s">
        <v>35</v>
      </c>
    </row>
    <row r="2312" spans="1:21" hidden="1" x14ac:dyDescent="0.2">
      <c r="A2312" t="s">
        <v>6720</v>
      </c>
      <c r="B2312" t="s">
        <v>6721</v>
      </c>
      <c r="C2312" t="s">
        <v>7559</v>
      </c>
      <c r="D2312" t="s">
        <v>7560</v>
      </c>
      <c r="E2312" t="s">
        <v>7581</v>
      </c>
      <c r="F2312" t="s">
        <v>7582</v>
      </c>
      <c r="G2312" t="s">
        <v>7654</v>
      </c>
      <c r="H2312">
        <v>2</v>
      </c>
      <c r="I2312" t="s">
        <v>7655</v>
      </c>
      <c r="J2312" t="s">
        <v>7655</v>
      </c>
      <c r="K2312" t="s">
        <v>29</v>
      </c>
      <c r="L2312" t="s">
        <v>47</v>
      </c>
      <c r="M2312">
        <v>425882</v>
      </c>
      <c r="N2312">
        <v>233828</v>
      </c>
      <c r="O2312" t="s">
        <v>7656</v>
      </c>
      <c r="P2312">
        <v>2027</v>
      </c>
      <c r="Q2312">
        <v>2</v>
      </c>
      <c r="R2312" t="s">
        <v>32</v>
      </c>
      <c r="S2312" t="s">
        <v>33</v>
      </c>
      <c r="T2312" t="s">
        <v>34</v>
      </c>
      <c r="U2312" t="s">
        <v>35</v>
      </c>
    </row>
    <row r="2313" spans="1:21" hidden="1" x14ac:dyDescent="0.2">
      <c r="A2313" t="s">
        <v>6720</v>
      </c>
      <c r="B2313" t="s">
        <v>6721</v>
      </c>
      <c r="C2313" t="s">
        <v>7559</v>
      </c>
      <c r="D2313" t="s">
        <v>7560</v>
      </c>
      <c r="E2313" t="s">
        <v>7581</v>
      </c>
      <c r="F2313" t="s">
        <v>7582</v>
      </c>
      <c r="G2313" t="s">
        <v>7657</v>
      </c>
      <c r="H2313">
        <v>2</v>
      </c>
      <c r="I2313" t="s">
        <v>7658</v>
      </c>
      <c r="J2313" t="s">
        <v>7658</v>
      </c>
      <c r="K2313" t="s">
        <v>29</v>
      </c>
      <c r="L2313" t="s">
        <v>47</v>
      </c>
      <c r="M2313">
        <v>422553</v>
      </c>
      <c r="N2313">
        <v>236410</v>
      </c>
      <c r="O2313" t="s">
        <v>7659</v>
      </c>
      <c r="P2313">
        <v>2027</v>
      </c>
      <c r="Q2313">
        <v>2</v>
      </c>
      <c r="R2313" t="s">
        <v>49</v>
      </c>
      <c r="S2313" t="s">
        <v>33</v>
      </c>
      <c r="T2313" t="s">
        <v>34</v>
      </c>
      <c r="U2313" t="s">
        <v>35</v>
      </c>
    </row>
    <row r="2314" spans="1:21" x14ac:dyDescent="0.2">
      <c r="A2314" t="s">
        <v>6720</v>
      </c>
      <c r="B2314" t="s">
        <v>6721</v>
      </c>
      <c r="C2314" t="s">
        <v>7626</v>
      </c>
      <c r="D2314" t="s">
        <v>7627</v>
      </c>
      <c r="E2314" t="s">
        <v>7660</v>
      </c>
      <c r="F2314" t="s">
        <v>7661</v>
      </c>
      <c r="G2314" t="s">
        <v>7662</v>
      </c>
      <c r="H2314">
        <v>1</v>
      </c>
      <c r="I2314" t="s">
        <v>7663</v>
      </c>
      <c r="J2314" t="s">
        <v>7663</v>
      </c>
      <c r="K2314" t="s">
        <v>29</v>
      </c>
      <c r="L2314" t="s">
        <v>47</v>
      </c>
      <c r="M2314">
        <v>306828</v>
      </c>
      <c r="N2314">
        <v>248644</v>
      </c>
      <c r="O2314" t="s">
        <v>7664</v>
      </c>
      <c r="P2314">
        <v>2027</v>
      </c>
      <c r="Q2314">
        <v>2</v>
      </c>
      <c r="R2314" t="s">
        <v>6729</v>
      </c>
      <c r="S2314" t="s">
        <v>33</v>
      </c>
      <c r="T2314" t="s">
        <v>34</v>
      </c>
      <c r="U2314" t="s">
        <v>35</v>
      </c>
    </row>
    <row r="2315" spans="1:21" x14ac:dyDescent="0.2">
      <c r="A2315" t="s">
        <v>6720</v>
      </c>
      <c r="B2315" t="s">
        <v>6721</v>
      </c>
      <c r="C2315" t="s">
        <v>7626</v>
      </c>
      <c r="D2315" t="s">
        <v>7627</v>
      </c>
      <c r="E2315" t="s">
        <v>7660</v>
      </c>
      <c r="F2315" t="s">
        <v>7661</v>
      </c>
      <c r="G2315" t="s">
        <v>7665</v>
      </c>
      <c r="H2315">
        <v>1</v>
      </c>
      <c r="I2315" t="s">
        <v>7666</v>
      </c>
      <c r="J2315" t="s">
        <v>7666</v>
      </c>
      <c r="K2315" t="s">
        <v>29</v>
      </c>
      <c r="L2315" t="s">
        <v>47</v>
      </c>
      <c r="M2315">
        <v>312457</v>
      </c>
      <c r="N2315">
        <v>253085</v>
      </c>
      <c r="O2315" t="s">
        <v>7667</v>
      </c>
      <c r="P2315">
        <v>2027</v>
      </c>
      <c r="Q2315">
        <v>2</v>
      </c>
      <c r="R2315" t="s">
        <v>6729</v>
      </c>
      <c r="S2315" t="s">
        <v>33</v>
      </c>
      <c r="T2315" t="s">
        <v>34</v>
      </c>
      <c r="U2315" t="s">
        <v>35</v>
      </c>
    </row>
    <row r="2316" spans="1:21" x14ac:dyDescent="0.2">
      <c r="A2316" t="s">
        <v>6720</v>
      </c>
      <c r="B2316" t="s">
        <v>6721</v>
      </c>
      <c r="C2316" t="s">
        <v>7626</v>
      </c>
      <c r="D2316" t="s">
        <v>7627</v>
      </c>
      <c r="E2316" t="s">
        <v>7660</v>
      </c>
      <c r="F2316" t="s">
        <v>7661</v>
      </c>
      <c r="G2316" t="s">
        <v>7668</v>
      </c>
      <c r="H2316">
        <v>1</v>
      </c>
      <c r="I2316" t="s">
        <v>7669</v>
      </c>
      <c r="J2316" t="s">
        <v>7669</v>
      </c>
      <c r="K2316" t="s">
        <v>29</v>
      </c>
      <c r="L2316" t="s">
        <v>47</v>
      </c>
      <c r="M2316">
        <v>308181</v>
      </c>
      <c r="N2316">
        <v>242962</v>
      </c>
      <c r="O2316" t="s">
        <v>7670</v>
      </c>
      <c r="P2316">
        <v>2027</v>
      </c>
      <c r="Q2316">
        <v>2</v>
      </c>
      <c r="R2316" t="s">
        <v>6729</v>
      </c>
      <c r="S2316" t="s">
        <v>33</v>
      </c>
      <c r="T2316" t="s">
        <v>34</v>
      </c>
      <c r="U2316" t="s">
        <v>35</v>
      </c>
    </row>
    <row r="2317" spans="1:21" x14ac:dyDescent="0.2">
      <c r="A2317" t="s">
        <v>6720</v>
      </c>
      <c r="B2317" t="s">
        <v>6721</v>
      </c>
      <c r="C2317" t="s">
        <v>7626</v>
      </c>
      <c r="D2317" t="s">
        <v>7627</v>
      </c>
      <c r="E2317" t="s">
        <v>7660</v>
      </c>
      <c r="F2317" t="s">
        <v>7661</v>
      </c>
      <c r="G2317" t="s">
        <v>7671</v>
      </c>
      <c r="H2317">
        <v>1</v>
      </c>
      <c r="I2317" t="s">
        <v>7672</v>
      </c>
      <c r="J2317" t="s">
        <v>7672</v>
      </c>
      <c r="K2317" t="s">
        <v>29</v>
      </c>
      <c r="L2317" t="s">
        <v>47</v>
      </c>
      <c r="M2317">
        <v>303258</v>
      </c>
      <c r="N2317">
        <v>254757</v>
      </c>
      <c r="O2317" t="s">
        <v>7673</v>
      </c>
      <c r="P2317">
        <v>2027</v>
      </c>
      <c r="Q2317">
        <v>2</v>
      </c>
      <c r="R2317" t="s">
        <v>6729</v>
      </c>
      <c r="S2317" t="s">
        <v>33</v>
      </c>
      <c r="T2317" t="s">
        <v>34</v>
      </c>
      <c r="U2317" t="s">
        <v>35</v>
      </c>
    </row>
    <row r="2318" spans="1:21" x14ac:dyDescent="0.2">
      <c r="A2318" t="s">
        <v>6720</v>
      </c>
      <c r="B2318" t="s">
        <v>6721</v>
      </c>
      <c r="C2318" t="s">
        <v>7626</v>
      </c>
      <c r="D2318" t="s">
        <v>7627</v>
      </c>
      <c r="E2318" t="s">
        <v>7660</v>
      </c>
      <c r="F2318" t="s">
        <v>7661</v>
      </c>
      <c r="G2318" t="s">
        <v>7674</v>
      </c>
      <c r="H2318">
        <v>1</v>
      </c>
      <c r="I2318" t="s">
        <v>7675</v>
      </c>
      <c r="J2318" t="s">
        <v>7675</v>
      </c>
      <c r="K2318" t="s">
        <v>29</v>
      </c>
      <c r="L2318" t="s">
        <v>47</v>
      </c>
      <c r="M2318">
        <v>316998</v>
      </c>
      <c r="N2318">
        <v>232673</v>
      </c>
      <c r="O2318" t="s">
        <v>7676</v>
      </c>
      <c r="P2318">
        <v>2027</v>
      </c>
      <c r="Q2318">
        <v>2</v>
      </c>
      <c r="R2318" t="s">
        <v>6729</v>
      </c>
      <c r="S2318" t="s">
        <v>33</v>
      </c>
      <c r="T2318" t="s">
        <v>34</v>
      </c>
      <c r="U2318" t="s">
        <v>35</v>
      </c>
    </row>
    <row r="2319" spans="1:21" x14ac:dyDescent="0.2">
      <c r="A2319" t="s">
        <v>6720</v>
      </c>
      <c r="B2319" t="s">
        <v>6721</v>
      </c>
      <c r="C2319" t="s">
        <v>7626</v>
      </c>
      <c r="D2319" t="s">
        <v>7627</v>
      </c>
      <c r="E2319" t="s">
        <v>7660</v>
      </c>
      <c r="F2319" t="s">
        <v>7661</v>
      </c>
      <c r="G2319" t="s">
        <v>7677</v>
      </c>
      <c r="H2319">
        <v>1</v>
      </c>
      <c r="I2319" t="s">
        <v>7678</v>
      </c>
      <c r="J2319" t="s">
        <v>7678</v>
      </c>
      <c r="K2319" t="s">
        <v>29</v>
      </c>
      <c r="L2319" t="s">
        <v>47</v>
      </c>
      <c r="M2319">
        <v>316009</v>
      </c>
      <c r="N2319">
        <v>245654</v>
      </c>
      <c r="O2319" t="s">
        <v>7679</v>
      </c>
      <c r="P2319">
        <v>2027</v>
      </c>
      <c r="Q2319">
        <v>2</v>
      </c>
      <c r="R2319" t="s">
        <v>6729</v>
      </c>
      <c r="S2319" t="s">
        <v>33</v>
      </c>
      <c r="T2319" t="s">
        <v>34</v>
      </c>
      <c r="U2319" t="s">
        <v>35</v>
      </c>
    </row>
    <row r="2320" spans="1:21" x14ac:dyDescent="0.2">
      <c r="A2320" t="s">
        <v>6720</v>
      </c>
      <c r="B2320" t="s">
        <v>6721</v>
      </c>
      <c r="C2320" t="s">
        <v>7626</v>
      </c>
      <c r="D2320" t="s">
        <v>7627</v>
      </c>
      <c r="E2320" t="s">
        <v>7660</v>
      </c>
      <c r="F2320" t="s">
        <v>7661</v>
      </c>
      <c r="G2320" t="s">
        <v>7680</v>
      </c>
      <c r="H2320">
        <v>1</v>
      </c>
      <c r="I2320" t="s">
        <v>7681</v>
      </c>
      <c r="J2320" t="s">
        <v>7681</v>
      </c>
      <c r="K2320" t="s">
        <v>29</v>
      </c>
      <c r="L2320" t="s">
        <v>47</v>
      </c>
      <c r="M2320">
        <v>311836</v>
      </c>
      <c r="N2320">
        <v>235790</v>
      </c>
      <c r="O2320" t="s">
        <v>7682</v>
      </c>
      <c r="P2320">
        <v>2027</v>
      </c>
      <c r="Q2320">
        <v>2</v>
      </c>
      <c r="R2320" t="s">
        <v>6729</v>
      </c>
      <c r="S2320" t="s">
        <v>33</v>
      </c>
      <c r="T2320" t="s">
        <v>34</v>
      </c>
      <c r="U2320" t="s">
        <v>35</v>
      </c>
    </row>
    <row r="2321" spans="1:21" x14ac:dyDescent="0.2">
      <c r="A2321" t="s">
        <v>6720</v>
      </c>
      <c r="B2321" t="s">
        <v>6721</v>
      </c>
      <c r="C2321" t="s">
        <v>7626</v>
      </c>
      <c r="D2321" t="s">
        <v>7627</v>
      </c>
      <c r="E2321" t="s">
        <v>7660</v>
      </c>
      <c r="F2321" t="s">
        <v>7661</v>
      </c>
      <c r="G2321" t="s">
        <v>7683</v>
      </c>
      <c r="H2321">
        <v>1</v>
      </c>
      <c r="I2321" t="s">
        <v>7684</v>
      </c>
      <c r="J2321" t="s">
        <v>7684</v>
      </c>
      <c r="K2321" t="s">
        <v>29</v>
      </c>
      <c r="L2321" t="s">
        <v>47</v>
      </c>
      <c r="M2321">
        <v>321214</v>
      </c>
      <c r="N2321">
        <v>243898</v>
      </c>
      <c r="O2321" t="s">
        <v>7685</v>
      </c>
      <c r="P2321">
        <v>2027</v>
      </c>
      <c r="Q2321">
        <v>2</v>
      </c>
      <c r="R2321" t="s">
        <v>6729</v>
      </c>
      <c r="S2321" t="s">
        <v>33</v>
      </c>
      <c r="T2321" t="s">
        <v>34</v>
      </c>
      <c r="U2321" t="s">
        <v>35</v>
      </c>
    </row>
    <row r="2322" spans="1:21" x14ac:dyDescent="0.2">
      <c r="A2322" t="s">
        <v>6720</v>
      </c>
      <c r="B2322" t="s">
        <v>6721</v>
      </c>
      <c r="C2322" t="s">
        <v>7626</v>
      </c>
      <c r="D2322" t="s">
        <v>7627</v>
      </c>
      <c r="E2322" t="s">
        <v>7660</v>
      </c>
      <c r="F2322" t="s">
        <v>7661</v>
      </c>
      <c r="G2322" t="s">
        <v>7686</v>
      </c>
      <c r="H2322">
        <v>1</v>
      </c>
      <c r="I2322" t="s">
        <v>7687</v>
      </c>
      <c r="J2322" t="s">
        <v>7687</v>
      </c>
      <c r="K2322" t="s">
        <v>29</v>
      </c>
      <c r="L2322" t="s">
        <v>47</v>
      </c>
      <c r="M2322">
        <v>300923</v>
      </c>
      <c r="N2322">
        <v>253715</v>
      </c>
      <c r="O2322" t="s">
        <v>7688</v>
      </c>
      <c r="P2322">
        <v>2027</v>
      </c>
      <c r="Q2322">
        <v>2</v>
      </c>
      <c r="R2322" t="s">
        <v>6729</v>
      </c>
      <c r="S2322" t="s">
        <v>33</v>
      </c>
      <c r="T2322" t="s">
        <v>34</v>
      </c>
      <c r="U2322" t="s">
        <v>35</v>
      </c>
    </row>
    <row r="2323" spans="1:21" x14ac:dyDescent="0.2">
      <c r="A2323" t="s">
        <v>6720</v>
      </c>
      <c r="B2323" t="s">
        <v>6721</v>
      </c>
      <c r="C2323" t="s">
        <v>7626</v>
      </c>
      <c r="D2323" t="s">
        <v>7627</v>
      </c>
      <c r="E2323" t="s">
        <v>7660</v>
      </c>
      <c r="F2323" t="s">
        <v>7661</v>
      </c>
      <c r="G2323" t="s">
        <v>7689</v>
      </c>
      <c r="H2323">
        <v>1</v>
      </c>
      <c r="I2323" t="s">
        <v>7690</v>
      </c>
      <c r="J2323" t="s">
        <v>7690</v>
      </c>
      <c r="K2323" t="s">
        <v>29</v>
      </c>
      <c r="L2323" t="s">
        <v>47</v>
      </c>
      <c r="M2323">
        <v>312890</v>
      </c>
      <c r="N2323">
        <v>230110</v>
      </c>
      <c r="O2323" t="s">
        <v>7691</v>
      </c>
      <c r="P2323">
        <v>2027</v>
      </c>
      <c r="Q2323">
        <v>2</v>
      </c>
      <c r="R2323" t="s">
        <v>6729</v>
      </c>
      <c r="S2323" t="s">
        <v>33</v>
      </c>
      <c r="T2323" t="s">
        <v>34</v>
      </c>
      <c r="U2323" t="s">
        <v>35</v>
      </c>
    </row>
    <row r="2324" spans="1:21" x14ac:dyDescent="0.2">
      <c r="A2324" t="s">
        <v>6720</v>
      </c>
      <c r="B2324" t="s">
        <v>6721</v>
      </c>
      <c r="C2324" t="s">
        <v>7626</v>
      </c>
      <c r="D2324" t="s">
        <v>7627</v>
      </c>
      <c r="E2324" t="s">
        <v>7660</v>
      </c>
      <c r="F2324" t="s">
        <v>7661</v>
      </c>
      <c r="G2324" t="s">
        <v>7692</v>
      </c>
      <c r="H2324">
        <v>1</v>
      </c>
      <c r="I2324" t="s">
        <v>7693</v>
      </c>
      <c r="J2324" t="s">
        <v>7693</v>
      </c>
      <c r="K2324" t="s">
        <v>29</v>
      </c>
      <c r="L2324" t="s">
        <v>47</v>
      </c>
      <c r="M2324">
        <v>302133</v>
      </c>
      <c r="N2324">
        <v>247673</v>
      </c>
      <c r="O2324" t="s">
        <v>7694</v>
      </c>
      <c r="P2324">
        <v>2027</v>
      </c>
      <c r="Q2324">
        <v>2</v>
      </c>
      <c r="R2324" t="s">
        <v>6729</v>
      </c>
      <c r="S2324" t="s">
        <v>33</v>
      </c>
      <c r="T2324" t="s">
        <v>34</v>
      </c>
      <c r="U2324" t="s">
        <v>35</v>
      </c>
    </row>
    <row r="2325" spans="1:21" x14ac:dyDescent="0.2">
      <c r="A2325" t="s">
        <v>6720</v>
      </c>
      <c r="B2325" t="s">
        <v>6721</v>
      </c>
      <c r="C2325" t="s">
        <v>7626</v>
      </c>
      <c r="D2325" t="s">
        <v>7627</v>
      </c>
      <c r="E2325" t="s">
        <v>7660</v>
      </c>
      <c r="F2325" t="s">
        <v>7661</v>
      </c>
      <c r="G2325" t="s">
        <v>7695</v>
      </c>
      <c r="H2325">
        <v>1</v>
      </c>
      <c r="I2325" t="s">
        <v>7696</v>
      </c>
      <c r="J2325" t="s">
        <v>7696</v>
      </c>
      <c r="K2325" t="s">
        <v>29</v>
      </c>
      <c r="L2325" t="s">
        <v>47</v>
      </c>
      <c r="M2325">
        <v>310495</v>
      </c>
      <c r="N2325">
        <v>254152</v>
      </c>
      <c r="O2325" t="s">
        <v>7697</v>
      </c>
      <c r="P2325">
        <v>2027</v>
      </c>
      <c r="Q2325">
        <v>2</v>
      </c>
      <c r="R2325" t="s">
        <v>6729</v>
      </c>
      <c r="S2325" t="s">
        <v>33</v>
      </c>
      <c r="T2325" t="s">
        <v>34</v>
      </c>
      <c r="U2325" t="s">
        <v>35</v>
      </c>
    </row>
    <row r="2326" spans="1:21" x14ac:dyDescent="0.2">
      <c r="A2326" t="s">
        <v>6720</v>
      </c>
      <c r="B2326" t="s">
        <v>6721</v>
      </c>
      <c r="C2326" t="s">
        <v>7626</v>
      </c>
      <c r="D2326" t="s">
        <v>7627</v>
      </c>
      <c r="E2326" t="s">
        <v>7660</v>
      </c>
      <c r="F2326" t="s">
        <v>7661</v>
      </c>
      <c r="G2326" t="s">
        <v>7698</v>
      </c>
      <c r="H2326">
        <v>1</v>
      </c>
      <c r="I2326" t="s">
        <v>7699</v>
      </c>
      <c r="J2326" t="s">
        <v>7699</v>
      </c>
      <c r="K2326" t="s">
        <v>29</v>
      </c>
      <c r="L2326" t="s">
        <v>47</v>
      </c>
      <c r="M2326">
        <v>311004</v>
      </c>
      <c r="N2326">
        <v>248642</v>
      </c>
      <c r="O2326" t="s">
        <v>7700</v>
      </c>
      <c r="P2326">
        <v>2027</v>
      </c>
      <c r="Q2326">
        <v>2</v>
      </c>
      <c r="R2326" t="s">
        <v>6729</v>
      </c>
      <c r="S2326" t="s">
        <v>33</v>
      </c>
      <c r="T2326" t="s">
        <v>34</v>
      </c>
      <c r="U2326" t="s">
        <v>35</v>
      </c>
    </row>
    <row r="2327" spans="1:21" x14ac:dyDescent="0.2">
      <c r="A2327" t="s">
        <v>6720</v>
      </c>
      <c r="B2327" t="s">
        <v>6721</v>
      </c>
      <c r="C2327" t="s">
        <v>7626</v>
      </c>
      <c r="D2327" t="s">
        <v>7627</v>
      </c>
      <c r="E2327" t="s">
        <v>7660</v>
      </c>
      <c r="F2327" t="s">
        <v>7661</v>
      </c>
      <c r="G2327" t="s">
        <v>7701</v>
      </c>
      <c r="H2327">
        <v>1</v>
      </c>
      <c r="I2327" t="s">
        <v>7702</v>
      </c>
      <c r="J2327" t="s">
        <v>7702</v>
      </c>
      <c r="K2327" t="s">
        <v>29</v>
      </c>
      <c r="L2327" t="s">
        <v>47</v>
      </c>
      <c r="M2327">
        <v>309829</v>
      </c>
      <c r="N2327">
        <v>240855</v>
      </c>
      <c r="O2327" t="s">
        <v>7703</v>
      </c>
      <c r="P2327">
        <v>2027</v>
      </c>
      <c r="Q2327">
        <v>2</v>
      </c>
      <c r="R2327" t="s">
        <v>6729</v>
      </c>
      <c r="S2327" t="s">
        <v>33</v>
      </c>
      <c r="T2327" t="s">
        <v>34</v>
      </c>
      <c r="U2327" t="s">
        <v>35</v>
      </c>
    </row>
    <row r="2328" spans="1:21" x14ac:dyDescent="0.2">
      <c r="A2328" t="s">
        <v>6720</v>
      </c>
      <c r="B2328" t="s">
        <v>6721</v>
      </c>
      <c r="C2328" t="s">
        <v>7626</v>
      </c>
      <c r="D2328" t="s">
        <v>7627</v>
      </c>
      <c r="E2328" t="s">
        <v>7660</v>
      </c>
      <c r="F2328" t="s">
        <v>7661</v>
      </c>
      <c r="G2328" t="s">
        <v>7704</v>
      </c>
      <c r="H2328">
        <v>1</v>
      </c>
      <c r="I2328" t="s">
        <v>7705</v>
      </c>
      <c r="J2328" t="s">
        <v>7705</v>
      </c>
      <c r="K2328" t="s">
        <v>29</v>
      </c>
      <c r="L2328" t="s">
        <v>47</v>
      </c>
      <c r="M2328">
        <v>309656</v>
      </c>
      <c r="N2328">
        <v>233135</v>
      </c>
      <c r="O2328" t="s">
        <v>7706</v>
      </c>
      <c r="P2328">
        <v>2027</v>
      </c>
      <c r="Q2328">
        <v>2</v>
      </c>
      <c r="R2328" t="s">
        <v>6729</v>
      </c>
      <c r="S2328" t="s">
        <v>33</v>
      </c>
      <c r="T2328" t="s">
        <v>34</v>
      </c>
      <c r="U2328" t="s">
        <v>35</v>
      </c>
    </row>
    <row r="2329" spans="1:21" x14ac:dyDescent="0.2">
      <c r="A2329" t="s">
        <v>6720</v>
      </c>
      <c r="B2329" t="s">
        <v>6721</v>
      </c>
      <c r="C2329" t="s">
        <v>7626</v>
      </c>
      <c r="D2329" t="s">
        <v>7627</v>
      </c>
      <c r="E2329" t="s">
        <v>7660</v>
      </c>
      <c r="F2329" t="s">
        <v>7661</v>
      </c>
      <c r="G2329" t="s">
        <v>7707</v>
      </c>
      <c r="H2329">
        <v>1</v>
      </c>
      <c r="I2329" t="s">
        <v>7708</v>
      </c>
      <c r="J2329" t="s">
        <v>7708</v>
      </c>
      <c r="K2329" t="s">
        <v>29</v>
      </c>
      <c r="L2329" t="s">
        <v>47</v>
      </c>
      <c r="M2329">
        <v>316484</v>
      </c>
      <c r="N2329">
        <v>236927</v>
      </c>
      <c r="O2329" t="s">
        <v>7709</v>
      </c>
      <c r="P2329">
        <v>2027</v>
      </c>
      <c r="Q2329">
        <v>2</v>
      </c>
      <c r="R2329" t="s">
        <v>6729</v>
      </c>
      <c r="S2329" t="s">
        <v>33</v>
      </c>
      <c r="T2329" t="s">
        <v>34</v>
      </c>
      <c r="U2329" t="s">
        <v>35</v>
      </c>
    </row>
    <row r="2330" spans="1:21" x14ac:dyDescent="0.2">
      <c r="A2330" t="s">
        <v>6720</v>
      </c>
      <c r="B2330" t="s">
        <v>6721</v>
      </c>
      <c r="C2330" t="s">
        <v>7626</v>
      </c>
      <c r="D2330" t="s">
        <v>7627</v>
      </c>
      <c r="E2330" t="s">
        <v>7660</v>
      </c>
      <c r="F2330" t="s">
        <v>7661</v>
      </c>
      <c r="G2330" t="s">
        <v>7710</v>
      </c>
      <c r="H2330">
        <v>1</v>
      </c>
      <c r="I2330" t="s">
        <v>7711</v>
      </c>
      <c r="J2330" t="s">
        <v>7711</v>
      </c>
      <c r="K2330" t="s">
        <v>29</v>
      </c>
      <c r="L2330" t="s">
        <v>47</v>
      </c>
      <c r="M2330">
        <v>320923</v>
      </c>
      <c r="N2330">
        <v>240426</v>
      </c>
      <c r="O2330" t="s">
        <v>7712</v>
      </c>
      <c r="P2330">
        <v>2027</v>
      </c>
      <c r="Q2330">
        <v>2</v>
      </c>
      <c r="R2330" t="s">
        <v>6729</v>
      </c>
      <c r="S2330" t="s">
        <v>33</v>
      </c>
      <c r="T2330" t="s">
        <v>34</v>
      </c>
      <c r="U2330" t="s">
        <v>35</v>
      </c>
    </row>
    <row r="2331" spans="1:21" x14ac:dyDescent="0.2">
      <c r="A2331" t="s">
        <v>6720</v>
      </c>
      <c r="B2331" t="s">
        <v>6721</v>
      </c>
      <c r="C2331" t="s">
        <v>7626</v>
      </c>
      <c r="D2331" t="s">
        <v>7627</v>
      </c>
      <c r="E2331" t="s">
        <v>7660</v>
      </c>
      <c r="F2331" t="s">
        <v>7661</v>
      </c>
      <c r="G2331" t="s">
        <v>7713</v>
      </c>
      <c r="H2331">
        <v>1</v>
      </c>
      <c r="I2331" t="s">
        <v>7714</v>
      </c>
      <c r="J2331" t="s">
        <v>7714</v>
      </c>
      <c r="K2331" t="s">
        <v>29</v>
      </c>
      <c r="L2331" t="s">
        <v>47</v>
      </c>
      <c r="M2331">
        <v>312599</v>
      </c>
      <c r="N2331">
        <v>257800</v>
      </c>
      <c r="O2331" t="s">
        <v>7715</v>
      </c>
      <c r="P2331">
        <v>2027</v>
      </c>
      <c r="Q2331">
        <v>2</v>
      </c>
      <c r="R2331" t="s">
        <v>6729</v>
      </c>
      <c r="S2331" t="s">
        <v>33</v>
      </c>
      <c r="T2331" t="s">
        <v>34</v>
      </c>
      <c r="U2331" t="s">
        <v>35</v>
      </c>
    </row>
    <row r="2332" spans="1:21" x14ac:dyDescent="0.2">
      <c r="A2332" t="s">
        <v>6720</v>
      </c>
      <c r="B2332" t="s">
        <v>6721</v>
      </c>
      <c r="C2332" t="s">
        <v>7626</v>
      </c>
      <c r="D2332" t="s">
        <v>7627</v>
      </c>
      <c r="E2332" t="s">
        <v>7660</v>
      </c>
      <c r="F2332" t="s">
        <v>7661</v>
      </c>
      <c r="G2332" t="s">
        <v>7716</v>
      </c>
      <c r="H2332">
        <v>1</v>
      </c>
      <c r="I2332" t="s">
        <v>7717</v>
      </c>
      <c r="J2332" t="s">
        <v>7717</v>
      </c>
      <c r="K2332" t="s">
        <v>29</v>
      </c>
      <c r="L2332" t="s">
        <v>47</v>
      </c>
      <c r="M2332">
        <v>313993</v>
      </c>
      <c r="N2332">
        <v>251859</v>
      </c>
      <c r="O2332" t="s">
        <v>7718</v>
      </c>
      <c r="P2332">
        <v>2027</v>
      </c>
      <c r="Q2332">
        <v>2</v>
      </c>
      <c r="R2332" t="s">
        <v>6729</v>
      </c>
      <c r="S2332" t="s">
        <v>33</v>
      </c>
      <c r="T2332" t="s">
        <v>34</v>
      </c>
      <c r="U2332" t="s">
        <v>35</v>
      </c>
    </row>
    <row r="2333" spans="1:21" hidden="1" x14ac:dyDescent="0.2">
      <c r="A2333" t="s">
        <v>6720</v>
      </c>
      <c r="B2333" t="s">
        <v>6721</v>
      </c>
      <c r="C2333" t="s">
        <v>7559</v>
      </c>
      <c r="D2333" t="s">
        <v>7560</v>
      </c>
      <c r="E2333" t="s">
        <v>7561</v>
      </c>
      <c r="F2333" t="s">
        <v>7562</v>
      </c>
      <c r="G2333" t="s">
        <v>7719</v>
      </c>
      <c r="H2333">
        <v>2</v>
      </c>
      <c r="I2333" t="s">
        <v>7720</v>
      </c>
      <c r="J2333" t="s">
        <v>7720</v>
      </c>
      <c r="K2333" t="s">
        <v>29</v>
      </c>
      <c r="L2333" t="s">
        <v>47</v>
      </c>
      <c r="M2333">
        <v>398454</v>
      </c>
      <c r="N2333">
        <v>234256</v>
      </c>
      <c r="O2333" t="s">
        <v>7721</v>
      </c>
      <c r="P2333">
        <v>2027</v>
      </c>
      <c r="Q2333">
        <v>2</v>
      </c>
      <c r="R2333" t="s">
        <v>49</v>
      </c>
      <c r="S2333" t="s">
        <v>33</v>
      </c>
      <c r="T2333" t="s">
        <v>34</v>
      </c>
      <c r="U2333" t="s">
        <v>35</v>
      </c>
    </row>
    <row r="2334" spans="1:21" x14ac:dyDescent="0.2">
      <c r="A2334" t="s">
        <v>6720</v>
      </c>
      <c r="B2334" t="s">
        <v>6721</v>
      </c>
      <c r="C2334" t="s">
        <v>7626</v>
      </c>
      <c r="D2334" t="s">
        <v>7627</v>
      </c>
      <c r="E2334" t="s">
        <v>7722</v>
      </c>
      <c r="F2334" t="s">
        <v>7723</v>
      </c>
      <c r="G2334" t="s">
        <v>7724</v>
      </c>
      <c r="H2334">
        <v>1</v>
      </c>
      <c r="I2334" t="s">
        <v>7725</v>
      </c>
      <c r="J2334" t="s">
        <v>7725</v>
      </c>
      <c r="K2334" t="s">
        <v>29</v>
      </c>
      <c r="L2334" t="s">
        <v>47</v>
      </c>
      <c r="M2334">
        <v>306495</v>
      </c>
      <c r="N2334">
        <v>279635</v>
      </c>
      <c r="O2334" t="s">
        <v>7726</v>
      </c>
      <c r="P2334">
        <v>2027</v>
      </c>
      <c r="Q2334">
        <v>2</v>
      </c>
      <c r="R2334" t="s">
        <v>6729</v>
      </c>
      <c r="S2334" t="s">
        <v>33</v>
      </c>
      <c r="T2334" t="s">
        <v>34</v>
      </c>
      <c r="U2334" t="s">
        <v>35</v>
      </c>
    </row>
    <row r="2335" spans="1:21" x14ac:dyDescent="0.2">
      <c r="A2335" t="s">
        <v>6720</v>
      </c>
      <c r="B2335" t="s">
        <v>6721</v>
      </c>
      <c r="C2335" t="s">
        <v>7626</v>
      </c>
      <c r="D2335" t="s">
        <v>7627</v>
      </c>
      <c r="E2335" t="s">
        <v>7722</v>
      </c>
      <c r="F2335" t="s">
        <v>7723</v>
      </c>
      <c r="G2335" t="s">
        <v>7727</v>
      </c>
      <c r="H2335">
        <v>1</v>
      </c>
      <c r="I2335" t="s">
        <v>7728</v>
      </c>
      <c r="J2335" t="s">
        <v>7728</v>
      </c>
      <c r="K2335" t="s">
        <v>29</v>
      </c>
      <c r="L2335" t="s">
        <v>47</v>
      </c>
      <c r="M2335">
        <v>304593</v>
      </c>
      <c r="N2335">
        <v>271743</v>
      </c>
      <c r="O2335" t="s">
        <v>7729</v>
      </c>
      <c r="P2335">
        <v>2027</v>
      </c>
      <c r="Q2335">
        <v>2</v>
      </c>
      <c r="R2335" t="s">
        <v>6729</v>
      </c>
      <c r="S2335" t="s">
        <v>33</v>
      </c>
      <c r="T2335" t="s">
        <v>34</v>
      </c>
      <c r="U2335" t="s">
        <v>35</v>
      </c>
    </row>
    <row r="2336" spans="1:21" x14ac:dyDescent="0.2">
      <c r="A2336" t="s">
        <v>6720</v>
      </c>
      <c r="B2336" t="s">
        <v>6721</v>
      </c>
      <c r="C2336" t="s">
        <v>7626</v>
      </c>
      <c r="D2336" t="s">
        <v>7627</v>
      </c>
      <c r="E2336" t="s">
        <v>7722</v>
      </c>
      <c r="F2336" t="s">
        <v>7723</v>
      </c>
      <c r="G2336" t="s">
        <v>7730</v>
      </c>
      <c r="H2336">
        <v>1</v>
      </c>
      <c r="I2336" t="s">
        <v>7731</v>
      </c>
      <c r="J2336" t="s">
        <v>7731</v>
      </c>
      <c r="K2336" t="s">
        <v>29</v>
      </c>
      <c r="L2336" t="s">
        <v>47</v>
      </c>
      <c r="M2336">
        <v>308264</v>
      </c>
      <c r="N2336">
        <v>272026</v>
      </c>
      <c r="O2336" t="s">
        <v>7732</v>
      </c>
      <c r="P2336">
        <v>2027</v>
      </c>
      <c r="Q2336">
        <v>2</v>
      </c>
      <c r="R2336" t="s">
        <v>6729</v>
      </c>
      <c r="S2336" t="s">
        <v>33</v>
      </c>
      <c r="T2336" t="s">
        <v>34</v>
      </c>
      <c r="U2336" t="s">
        <v>35</v>
      </c>
    </row>
    <row r="2337" spans="1:21" x14ac:dyDescent="0.2">
      <c r="A2337" t="s">
        <v>6720</v>
      </c>
      <c r="B2337" t="s">
        <v>6721</v>
      </c>
      <c r="C2337" t="s">
        <v>7626</v>
      </c>
      <c r="D2337" t="s">
        <v>7627</v>
      </c>
      <c r="E2337" t="s">
        <v>7722</v>
      </c>
      <c r="F2337" t="s">
        <v>7723</v>
      </c>
      <c r="G2337" t="s">
        <v>7733</v>
      </c>
      <c r="H2337">
        <v>1</v>
      </c>
      <c r="I2337" t="s">
        <v>7734</v>
      </c>
      <c r="J2337" t="s">
        <v>7734</v>
      </c>
      <c r="K2337" t="s">
        <v>29</v>
      </c>
      <c r="L2337" t="s">
        <v>47</v>
      </c>
      <c r="M2337">
        <v>308503</v>
      </c>
      <c r="N2337">
        <v>279010</v>
      </c>
      <c r="O2337" t="s">
        <v>7735</v>
      </c>
      <c r="P2337">
        <v>2027</v>
      </c>
      <c r="Q2337">
        <v>2</v>
      </c>
      <c r="R2337" t="s">
        <v>6729</v>
      </c>
      <c r="S2337" t="s">
        <v>33</v>
      </c>
      <c r="T2337" t="s">
        <v>34</v>
      </c>
      <c r="U2337" t="s">
        <v>35</v>
      </c>
    </row>
    <row r="2338" spans="1:21" x14ac:dyDescent="0.2">
      <c r="A2338" t="s">
        <v>6720</v>
      </c>
      <c r="B2338" t="s">
        <v>6721</v>
      </c>
      <c r="C2338" t="s">
        <v>7626</v>
      </c>
      <c r="D2338" t="s">
        <v>7627</v>
      </c>
      <c r="E2338" t="s">
        <v>7722</v>
      </c>
      <c r="F2338" t="s">
        <v>7723</v>
      </c>
      <c r="G2338" t="s">
        <v>7736</v>
      </c>
      <c r="H2338">
        <v>1</v>
      </c>
      <c r="I2338" t="s">
        <v>7737</v>
      </c>
      <c r="J2338" t="s">
        <v>7737</v>
      </c>
      <c r="K2338" t="s">
        <v>29</v>
      </c>
      <c r="L2338" t="s">
        <v>47</v>
      </c>
      <c r="M2338">
        <v>304694</v>
      </c>
      <c r="N2338">
        <v>258808</v>
      </c>
      <c r="O2338" t="s">
        <v>7738</v>
      </c>
      <c r="P2338">
        <v>2027</v>
      </c>
      <c r="Q2338">
        <v>2</v>
      </c>
      <c r="R2338" t="s">
        <v>6729</v>
      </c>
      <c r="S2338" t="s">
        <v>33</v>
      </c>
      <c r="T2338" t="s">
        <v>34</v>
      </c>
      <c r="U2338" t="s">
        <v>35</v>
      </c>
    </row>
    <row r="2339" spans="1:21" x14ac:dyDescent="0.2">
      <c r="A2339" t="s">
        <v>6720</v>
      </c>
      <c r="B2339" t="s">
        <v>6721</v>
      </c>
      <c r="C2339" t="s">
        <v>7626</v>
      </c>
      <c r="D2339" t="s">
        <v>7627</v>
      </c>
      <c r="E2339" t="s">
        <v>7722</v>
      </c>
      <c r="F2339" t="s">
        <v>7723</v>
      </c>
      <c r="G2339" t="s">
        <v>7739</v>
      </c>
      <c r="H2339">
        <v>1</v>
      </c>
      <c r="I2339" t="s">
        <v>7740</v>
      </c>
      <c r="J2339" t="s">
        <v>7740</v>
      </c>
      <c r="K2339" t="s">
        <v>29</v>
      </c>
      <c r="L2339" t="s">
        <v>47</v>
      </c>
      <c r="M2339">
        <v>308955</v>
      </c>
      <c r="N2339">
        <v>282986</v>
      </c>
      <c r="O2339" t="s">
        <v>7741</v>
      </c>
      <c r="P2339">
        <v>2027</v>
      </c>
      <c r="Q2339">
        <v>2</v>
      </c>
      <c r="R2339" t="s">
        <v>6729</v>
      </c>
      <c r="S2339" t="s">
        <v>33</v>
      </c>
      <c r="T2339" t="s">
        <v>34</v>
      </c>
      <c r="U2339" t="s">
        <v>35</v>
      </c>
    </row>
    <row r="2340" spans="1:21" x14ac:dyDescent="0.2">
      <c r="A2340" t="s">
        <v>6720</v>
      </c>
      <c r="B2340" t="s">
        <v>6721</v>
      </c>
      <c r="C2340" t="s">
        <v>7626</v>
      </c>
      <c r="D2340" t="s">
        <v>7627</v>
      </c>
      <c r="E2340" t="s">
        <v>7722</v>
      </c>
      <c r="F2340" t="s">
        <v>7723</v>
      </c>
      <c r="G2340" t="s">
        <v>7742</v>
      </c>
      <c r="H2340">
        <v>1</v>
      </c>
      <c r="I2340" t="s">
        <v>7743</v>
      </c>
      <c r="J2340" t="s">
        <v>7743</v>
      </c>
      <c r="K2340" t="s">
        <v>29</v>
      </c>
      <c r="L2340" t="s">
        <v>47</v>
      </c>
      <c r="M2340">
        <v>304616</v>
      </c>
      <c r="N2340">
        <v>265421</v>
      </c>
      <c r="O2340" t="s">
        <v>7744</v>
      </c>
      <c r="P2340">
        <v>2027</v>
      </c>
      <c r="Q2340">
        <v>2</v>
      </c>
      <c r="R2340" t="s">
        <v>6729</v>
      </c>
      <c r="S2340" t="s">
        <v>33</v>
      </c>
      <c r="T2340" t="s">
        <v>34</v>
      </c>
      <c r="U2340" t="s">
        <v>35</v>
      </c>
    </row>
    <row r="2341" spans="1:21" x14ac:dyDescent="0.2">
      <c r="A2341" t="s">
        <v>6720</v>
      </c>
      <c r="B2341" t="s">
        <v>6721</v>
      </c>
      <c r="C2341" t="s">
        <v>7626</v>
      </c>
      <c r="D2341" t="s">
        <v>7627</v>
      </c>
      <c r="E2341" t="s">
        <v>7722</v>
      </c>
      <c r="F2341" t="s">
        <v>7723</v>
      </c>
      <c r="G2341" t="s">
        <v>7745</v>
      </c>
      <c r="H2341">
        <v>1</v>
      </c>
      <c r="I2341" t="s">
        <v>7746</v>
      </c>
      <c r="J2341" t="s">
        <v>7746</v>
      </c>
      <c r="K2341" t="s">
        <v>29</v>
      </c>
      <c r="L2341" t="s">
        <v>47</v>
      </c>
      <c r="M2341">
        <v>313026</v>
      </c>
      <c r="N2341">
        <v>263394</v>
      </c>
      <c r="O2341" t="s">
        <v>7747</v>
      </c>
      <c r="P2341">
        <v>2027</v>
      </c>
      <c r="Q2341">
        <v>2</v>
      </c>
      <c r="R2341" t="s">
        <v>6729</v>
      </c>
      <c r="S2341" t="s">
        <v>33</v>
      </c>
      <c r="T2341" t="s">
        <v>34</v>
      </c>
      <c r="U2341" t="s">
        <v>35</v>
      </c>
    </row>
    <row r="2342" spans="1:21" x14ac:dyDescent="0.2">
      <c r="A2342" t="s">
        <v>6720</v>
      </c>
      <c r="B2342" t="s">
        <v>6721</v>
      </c>
      <c r="C2342" t="s">
        <v>7626</v>
      </c>
      <c r="D2342" t="s">
        <v>7627</v>
      </c>
      <c r="E2342" t="s">
        <v>7722</v>
      </c>
      <c r="F2342" t="s">
        <v>7723</v>
      </c>
      <c r="G2342" t="s">
        <v>7748</v>
      </c>
      <c r="H2342">
        <v>1</v>
      </c>
      <c r="I2342" t="s">
        <v>7749</v>
      </c>
      <c r="J2342" t="s">
        <v>7749</v>
      </c>
      <c r="K2342" t="s">
        <v>29</v>
      </c>
      <c r="L2342" t="s">
        <v>47</v>
      </c>
      <c r="M2342">
        <v>315225</v>
      </c>
      <c r="N2342">
        <v>269946</v>
      </c>
      <c r="O2342" t="s">
        <v>7750</v>
      </c>
      <c r="P2342">
        <v>2027</v>
      </c>
      <c r="Q2342">
        <v>2</v>
      </c>
      <c r="R2342" t="s">
        <v>6729</v>
      </c>
      <c r="S2342" t="s">
        <v>33</v>
      </c>
      <c r="T2342" t="s">
        <v>34</v>
      </c>
      <c r="U2342" t="s">
        <v>35</v>
      </c>
    </row>
    <row r="2343" spans="1:21" x14ac:dyDescent="0.2">
      <c r="A2343" t="s">
        <v>6720</v>
      </c>
      <c r="B2343" t="s">
        <v>6721</v>
      </c>
      <c r="C2343" t="s">
        <v>7626</v>
      </c>
      <c r="D2343" t="s">
        <v>7627</v>
      </c>
      <c r="E2343" t="s">
        <v>7722</v>
      </c>
      <c r="F2343" t="s">
        <v>7723</v>
      </c>
      <c r="G2343" t="s">
        <v>7751</v>
      </c>
      <c r="H2343">
        <v>1</v>
      </c>
      <c r="I2343" t="s">
        <v>7752</v>
      </c>
      <c r="J2343" t="s">
        <v>7752</v>
      </c>
      <c r="K2343" t="s">
        <v>29</v>
      </c>
      <c r="L2343" t="s">
        <v>47</v>
      </c>
      <c r="M2343">
        <v>309755</v>
      </c>
      <c r="N2343">
        <v>273944</v>
      </c>
      <c r="O2343" t="s">
        <v>7753</v>
      </c>
      <c r="P2343">
        <v>2027</v>
      </c>
      <c r="Q2343">
        <v>2</v>
      </c>
      <c r="R2343" t="s">
        <v>6729</v>
      </c>
      <c r="S2343" t="s">
        <v>33</v>
      </c>
      <c r="T2343" t="s">
        <v>34</v>
      </c>
      <c r="U2343" t="s">
        <v>35</v>
      </c>
    </row>
    <row r="2344" spans="1:21" x14ac:dyDescent="0.2">
      <c r="A2344" t="s">
        <v>6720</v>
      </c>
      <c r="B2344" t="s">
        <v>6721</v>
      </c>
      <c r="C2344" t="s">
        <v>7626</v>
      </c>
      <c r="D2344" t="s">
        <v>7627</v>
      </c>
      <c r="E2344" t="s">
        <v>7722</v>
      </c>
      <c r="F2344" t="s">
        <v>7723</v>
      </c>
      <c r="G2344" t="s">
        <v>7754</v>
      </c>
      <c r="H2344">
        <v>1</v>
      </c>
      <c r="I2344" t="s">
        <v>7755</v>
      </c>
      <c r="J2344" t="s">
        <v>7755</v>
      </c>
      <c r="K2344" t="s">
        <v>29</v>
      </c>
      <c r="L2344" t="s">
        <v>47</v>
      </c>
      <c r="M2344">
        <v>308732</v>
      </c>
      <c r="N2344">
        <v>263716</v>
      </c>
      <c r="O2344" t="s">
        <v>7756</v>
      </c>
      <c r="P2344">
        <v>2027</v>
      </c>
      <c r="Q2344">
        <v>2</v>
      </c>
      <c r="R2344" t="s">
        <v>6729</v>
      </c>
      <c r="S2344" t="s">
        <v>33</v>
      </c>
      <c r="T2344" t="s">
        <v>34</v>
      </c>
      <c r="U2344" t="s">
        <v>35</v>
      </c>
    </row>
    <row r="2345" spans="1:21" x14ac:dyDescent="0.2">
      <c r="A2345" t="s">
        <v>6720</v>
      </c>
      <c r="B2345" t="s">
        <v>6721</v>
      </c>
      <c r="C2345" t="s">
        <v>7626</v>
      </c>
      <c r="D2345" t="s">
        <v>7627</v>
      </c>
      <c r="E2345" t="s">
        <v>7722</v>
      </c>
      <c r="F2345" t="s">
        <v>7723</v>
      </c>
      <c r="G2345" t="s">
        <v>7757</v>
      </c>
      <c r="H2345">
        <v>1</v>
      </c>
      <c r="I2345" t="s">
        <v>7758</v>
      </c>
      <c r="J2345" t="s">
        <v>7758</v>
      </c>
      <c r="K2345" t="s">
        <v>29</v>
      </c>
      <c r="L2345" t="s">
        <v>47</v>
      </c>
      <c r="M2345">
        <v>310510</v>
      </c>
      <c r="N2345">
        <v>279383</v>
      </c>
      <c r="O2345" t="s">
        <v>7759</v>
      </c>
      <c r="P2345">
        <v>2027</v>
      </c>
      <c r="Q2345">
        <v>2</v>
      </c>
      <c r="R2345" t="s">
        <v>6729</v>
      </c>
      <c r="S2345" t="s">
        <v>33</v>
      </c>
      <c r="T2345" t="s">
        <v>34</v>
      </c>
      <c r="U2345" t="s">
        <v>35</v>
      </c>
    </row>
    <row r="2346" spans="1:21" x14ac:dyDescent="0.2">
      <c r="A2346" t="s">
        <v>6720</v>
      </c>
      <c r="B2346" t="s">
        <v>6721</v>
      </c>
      <c r="C2346" t="s">
        <v>7626</v>
      </c>
      <c r="D2346" t="s">
        <v>7627</v>
      </c>
      <c r="E2346" t="s">
        <v>7722</v>
      </c>
      <c r="F2346" t="s">
        <v>7723</v>
      </c>
      <c r="G2346" t="s">
        <v>7760</v>
      </c>
      <c r="H2346">
        <v>1</v>
      </c>
      <c r="I2346" t="s">
        <v>7761</v>
      </c>
      <c r="J2346" t="s">
        <v>7761</v>
      </c>
      <c r="K2346" t="s">
        <v>29</v>
      </c>
      <c r="L2346" t="s">
        <v>47</v>
      </c>
      <c r="M2346">
        <v>308085</v>
      </c>
      <c r="N2346">
        <v>267456</v>
      </c>
      <c r="O2346" t="s">
        <v>7762</v>
      </c>
      <c r="P2346">
        <v>2027</v>
      </c>
      <c r="Q2346">
        <v>2</v>
      </c>
      <c r="R2346" t="s">
        <v>6729</v>
      </c>
      <c r="S2346" t="s">
        <v>33</v>
      </c>
      <c r="T2346" t="s">
        <v>34</v>
      </c>
      <c r="U2346" t="s">
        <v>35</v>
      </c>
    </row>
    <row r="2347" spans="1:21" x14ac:dyDescent="0.2">
      <c r="A2347" t="s">
        <v>6720</v>
      </c>
      <c r="B2347" t="s">
        <v>6721</v>
      </c>
      <c r="C2347" t="s">
        <v>7626</v>
      </c>
      <c r="D2347" t="s">
        <v>7627</v>
      </c>
      <c r="E2347" t="s">
        <v>7722</v>
      </c>
      <c r="F2347" t="s">
        <v>7723</v>
      </c>
      <c r="G2347" t="s">
        <v>7763</v>
      </c>
      <c r="H2347">
        <v>1</v>
      </c>
      <c r="I2347" t="s">
        <v>7764</v>
      </c>
      <c r="J2347" t="s">
        <v>7764</v>
      </c>
      <c r="K2347" t="s">
        <v>29</v>
      </c>
      <c r="L2347" t="s">
        <v>47</v>
      </c>
      <c r="M2347">
        <v>312711</v>
      </c>
      <c r="N2347">
        <v>272101</v>
      </c>
      <c r="O2347" t="s">
        <v>7765</v>
      </c>
      <c r="P2347">
        <v>2027</v>
      </c>
      <c r="Q2347">
        <v>2</v>
      </c>
      <c r="R2347" t="s">
        <v>6729</v>
      </c>
      <c r="S2347" t="s">
        <v>33</v>
      </c>
      <c r="T2347" t="s">
        <v>34</v>
      </c>
      <c r="U2347" t="s">
        <v>35</v>
      </c>
    </row>
    <row r="2348" spans="1:21" x14ac:dyDescent="0.2">
      <c r="A2348" t="s">
        <v>6720</v>
      </c>
      <c r="B2348" t="s">
        <v>6721</v>
      </c>
      <c r="C2348" t="s">
        <v>7626</v>
      </c>
      <c r="D2348" t="s">
        <v>7627</v>
      </c>
      <c r="E2348" t="s">
        <v>7766</v>
      </c>
      <c r="F2348" t="s">
        <v>7767</v>
      </c>
      <c r="G2348" t="s">
        <v>7768</v>
      </c>
      <c r="H2348">
        <v>1</v>
      </c>
      <c r="I2348" t="s">
        <v>7769</v>
      </c>
      <c r="J2348" t="s">
        <v>7769</v>
      </c>
      <c r="K2348" t="s">
        <v>29</v>
      </c>
      <c r="L2348" t="s">
        <v>47</v>
      </c>
      <c r="M2348">
        <v>291146</v>
      </c>
      <c r="N2348">
        <v>278096</v>
      </c>
      <c r="O2348" t="s">
        <v>7770</v>
      </c>
      <c r="P2348">
        <v>2027</v>
      </c>
      <c r="Q2348">
        <v>2</v>
      </c>
      <c r="R2348" t="s">
        <v>6729</v>
      </c>
      <c r="S2348" t="s">
        <v>33</v>
      </c>
      <c r="T2348" t="s">
        <v>34</v>
      </c>
      <c r="U2348" t="s">
        <v>35</v>
      </c>
    </row>
    <row r="2349" spans="1:21" x14ac:dyDescent="0.2">
      <c r="A2349" t="s">
        <v>6720</v>
      </c>
      <c r="B2349" t="s">
        <v>6721</v>
      </c>
      <c r="C2349" t="s">
        <v>7626</v>
      </c>
      <c r="D2349" t="s">
        <v>7627</v>
      </c>
      <c r="E2349" t="s">
        <v>7766</v>
      </c>
      <c r="F2349" t="s">
        <v>7767</v>
      </c>
      <c r="G2349" t="s">
        <v>7771</v>
      </c>
      <c r="H2349">
        <v>1</v>
      </c>
      <c r="I2349" t="s">
        <v>7772</v>
      </c>
      <c r="J2349" t="s">
        <v>7772</v>
      </c>
      <c r="K2349" t="s">
        <v>29</v>
      </c>
      <c r="L2349" t="s">
        <v>47</v>
      </c>
      <c r="M2349">
        <v>280616</v>
      </c>
      <c r="N2349">
        <v>283659</v>
      </c>
      <c r="O2349" t="s">
        <v>7773</v>
      </c>
      <c r="P2349">
        <v>2027</v>
      </c>
      <c r="Q2349">
        <v>2</v>
      </c>
      <c r="R2349" t="s">
        <v>6729</v>
      </c>
      <c r="S2349" t="s">
        <v>33</v>
      </c>
      <c r="T2349" t="s">
        <v>34</v>
      </c>
      <c r="U2349" t="s">
        <v>35</v>
      </c>
    </row>
    <row r="2350" spans="1:21" x14ac:dyDescent="0.2">
      <c r="A2350" t="s">
        <v>6720</v>
      </c>
      <c r="B2350" t="s">
        <v>6721</v>
      </c>
      <c r="C2350" t="s">
        <v>7626</v>
      </c>
      <c r="D2350" t="s">
        <v>7627</v>
      </c>
      <c r="E2350" t="s">
        <v>7766</v>
      </c>
      <c r="F2350" t="s">
        <v>7767</v>
      </c>
      <c r="G2350" t="s">
        <v>7774</v>
      </c>
      <c r="H2350">
        <v>1</v>
      </c>
      <c r="I2350" t="s">
        <v>7775</v>
      </c>
      <c r="J2350" t="s">
        <v>7775</v>
      </c>
      <c r="K2350" t="s">
        <v>29</v>
      </c>
      <c r="L2350" t="s">
        <v>47</v>
      </c>
      <c r="M2350">
        <v>297411</v>
      </c>
      <c r="N2350">
        <v>264630</v>
      </c>
      <c r="O2350" t="s">
        <v>7776</v>
      </c>
      <c r="P2350">
        <v>2027</v>
      </c>
      <c r="Q2350">
        <v>2</v>
      </c>
      <c r="R2350" t="s">
        <v>6729</v>
      </c>
      <c r="S2350" t="s">
        <v>33</v>
      </c>
      <c r="T2350" t="s">
        <v>34</v>
      </c>
      <c r="U2350" t="s">
        <v>35</v>
      </c>
    </row>
    <row r="2351" spans="1:21" x14ac:dyDescent="0.2">
      <c r="A2351" t="s">
        <v>6720</v>
      </c>
      <c r="B2351" t="s">
        <v>6721</v>
      </c>
      <c r="C2351" t="s">
        <v>7626</v>
      </c>
      <c r="D2351" t="s">
        <v>7627</v>
      </c>
      <c r="E2351" t="s">
        <v>7766</v>
      </c>
      <c r="F2351" t="s">
        <v>7767</v>
      </c>
      <c r="G2351" t="s">
        <v>7777</v>
      </c>
      <c r="H2351">
        <v>1</v>
      </c>
      <c r="I2351" t="s">
        <v>7778</v>
      </c>
      <c r="J2351" t="s">
        <v>7778</v>
      </c>
      <c r="K2351" t="s">
        <v>29</v>
      </c>
      <c r="L2351" t="s">
        <v>47</v>
      </c>
      <c r="M2351">
        <v>296739</v>
      </c>
      <c r="N2351">
        <v>268505</v>
      </c>
      <c r="O2351" t="s">
        <v>7779</v>
      </c>
      <c r="P2351">
        <v>2027</v>
      </c>
      <c r="Q2351">
        <v>2</v>
      </c>
      <c r="R2351" t="s">
        <v>6729</v>
      </c>
      <c r="S2351" t="s">
        <v>33</v>
      </c>
      <c r="T2351" t="s">
        <v>34</v>
      </c>
      <c r="U2351" t="s">
        <v>35</v>
      </c>
    </row>
    <row r="2352" spans="1:21" hidden="1" x14ac:dyDescent="0.2">
      <c r="A2352" t="s">
        <v>6720</v>
      </c>
      <c r="B2352" t="s">
        <v>6721</v>
      </c>
      <c r="C2352" t="s">
        <v>7559</v>
      </c>
      <c r="D2352" t="s">
        <v>7560</v>
      </c>
      <c r="E2352" t="s">
        <v>7581</v>
      </c>
      <c r="F2352" t="s">
        <v>7582</v>
      </c>
      <c r="G2352" t="s">
        <v>7780</v>
      </c>
      <c r="H2352">
        <v>2</v>
      </c>
      <c r="I2352" t="s">
        <v>7781</v>
      </c>
      <c r="J2352" t="s">
        <v>7781</v>
      </c>
      <c r="K2352" t="s">
        <v>29</v>
      </c>
      <c r="L2352" t="s">
        <v>47</v>
      </c>
      <c r="M2352">
        <v>430077</v>
      </c>
      <c r="N2352">
        <v>236772</v>
      </c>
      <c r="O2352" t="s">
        <v>7782</v>
      </c>
      <c r="P2352">
        <v>2027</v>
      </c>
      <c r="Q2352">
        <v>2</v>
      </c>
      <c r="R2352" t="s">
        <v>49</v>
      </c>
      <c r="S2352" t="s">
        <v>33</v>
      </c>
      <c r="T2352" t="s">
        <v>34</v>
      </c>
      <c r="U2352" t="s">
        <v>35</v>
      </c>
    </row>
    <row r="2353" spans="1:21" x14ac:dyDescent="0.2">
      <c r="A2353" t="s">
        <v>6720</v>
      </c>
      <c r="B2353" t="s">
        <v>6721</v>
      </c>
      <c r="C2353" t="s">
        <v>7626</v>
      </c>
      <c r="D2353" t="s">
        <v>7627</v>
      </c>
      <c r="E2353" t="s">
        <v>7766</v>
      </c>
      <c r="F2353" t="s">
        <v>7767</v>
      </c>
      <c r="G2353" t="s">
        <v>7783</v>
      </c>
      <c r="H2353">
        <v>1</v>
      </c>
      <c r="I2353" t="s">
        <v>7784</v>
      </c>
      <c r="J2353" t="s">
        <v>7784</v>
      </c>
      <c r="K2353" t="s">
        <v>29</v>
      </c>
      <c r="L2353" t="s">
        <v>47</v>
      </c>
      <c r="M2353">
        <v>299549</v>
      </c>
      <c r="N2353">
        <v>275031</v>
      </c>
      <c r="O2353" t="s">
        <v>7785</v>
      </c>
      <c r="P2353">
        <v>2027</v>
      </c>
      <c r="Q2353">
        <v>2</v>
      </c>
      <c r="R2353" t="s">
        <v>6729</v>
      </c>
      <c r="S2353" t="s">
        <v>33</v>
      </c>
      <c r="T2353" t="s">
        <v>34</v>
      </c>
      <c r="U2353" t="s">
        <v>35</v>
      </c>
    </row>
    <row r="2354" spans="1:21" x14ac:dyDescent="0.2">
      <c r="A2354" t="s">
        <v>6720</v>
      </c>
      <c r="B2354" t="s">
        <v>6721</v>
      </c>
      <c r="C2354" t="s">
        <v>7626</v>
      </c>
      <c r="D2354" t="s">
        <v>7627</v>
      </c>
      <c r="E2354" t="s">
        <v>7766</v>
      </c>
      <c r="F2354" t="s">
        <v>7767</v>
      </c>
      <c r="G2354" t="s">
        <v>7786</v>
      </c>
      <c r="H2354">
        <v>1</v>
      </c>
      <c r="I2354" t="s">
        <v>7787</v>
      </c>
      <c r="J2354" t="s">
        <v>7787</v>
      </c>
      <c r="K2354" t="s">
        <v>29</v>
      </c>
      <c r="L2354" t="s">
        <v>47</v>
      </c>
      <c r="M2354">
        <v>287225</v>
      </c>
      <c r="N2354">
        <v>282836</v>
      </c>
      <c r="O2354" t="s">
        <v>7788</v>
      </c>
      <c r="P2354">
        <v>2027</v>
      </c>
      <c r="Q2354">
        <v>2</v>
      </c>
      <c r="R2354" t="s">
        <v>6729</v>
      </c>
      <c r="S2354" t="s">
        <v>33</v>
      </c>
      <c r="T2354" t="s">
        <v>34</v>
      </c>
      <c r="U2354" t="s">
        <v>35</v>
      </c>
    </row>
    <row r="2355" spans="1:21" hidden="1" x14ac:dyDescent="0.2">
      <c r="A2355" t="s">
        <v>6720</v>
      </c>
      <c r="B2355" t="s">
        <v>6721</v>
      </c>
      <c r="C2355" t="s">
        <v>7559</v>
      </c>
      <c r="D2355" t="s">
        <v>7560</v>
      </c>
      <c r="E2355" t="s">
        <v>7581</v>
      </c>
      <c r="F2355" t="s">
        <v>7582</v>
      </c>
      <c r="G2355" t="s">
        <v>7789</v>
      </c>
      <c r="H2355">
        <v>2</v>
      </c>
      <c r="I2355" t="s">
        <v>7790</v>
      </c>
      <c r="J2355" t="s">
        <v>7790</v>
      </c>
      <c r="K2355" t="s">
        <v>29</v>
      </c>
      <c r="L2355" t="s">
        <v>47</v>
      </c>
      <c r="M2355">
        <v>418247</v>
      </c>
      <c r="N2355">
        <v>237893</v>
      </c>
      <c r="O2355" t="s">
        <v>7791</v>
      </c>
      <c r="P2355">
        <v>2027</v>
      </c>
      <c r="Q2355">
        <v>2</v>
      </c>
      <c r="R2355" t="s">
        <v>49</v>
      </c>
      <c r="S2355" t="s">
        <v>33</v>
      </c>
      <c r="T2355" t="s">
        <v>34</v>
      </c>
      <c r="U2355" t="s">
        <v>35</v>
      </c>
    </row>
    <row r="2356" spans="1:21" x14ac:dyDescent="0.2">
      <c r="A2356" t="s">
        <v>6720</v>
      </c>
      <c r="B2356" t="s">
        <v>6721</v>
      </c>
      <c r="C2356" t="s">
        <v>7626</v>
      </c>
      <c r="D2356" t="s">
        <v>7627</v>
      </c>
      <c r="E2356" t="s">
        <v>7766</v>
      </c>
      <c r="F2356" t="s">
        <v>7767</v>
      </c>
      <c r="G2356" t="s">
        <v>7792</v>
      </c>
      <c r="H2356">
        <v>1</v>
      </c>
      <c r="I2356" t="s">
        <v>7793</v>
      </c>
      <c r="J2356" t="s">
        <v>7793</v>
      </c>
      <c r="K2356" t="s">
        <v>29</v>
      </c>
      <c r="L2356" t="s">
        <v>47</v>
      </c>
      <c r="M2356">
        <v>286869</v>
      </c>
      <c r="N2356">
        <v>281325</v>
      </c>
      <c r="O2356" t="s">
        <v>7794</v>
      </c>
      <c r="P2356">
        <v>2027</v>
      </c>
      <c r="Q2356">
        <v>2</v>
      </c>
      <c r="R2356" t="s">
        <v>6729</v>
      </c>
      <c r="S2356" t="s">
        <v>33</v>
      </c>
      <c r="T2356" t="s">
        <v>34</v>
      </c>
      <c r="U2356" t="s">
        <v>35</v>
      </c>
    </row>
    <row r="2357" spans="1:21" x14ac:dyDescent="0.2">
      <c r="A2357" t="s">
        <v>6720</v>
      </c>
      <c r="B2357" t="s">
        <v>6721</v>
      </c>
      <c r="C2357" t="s">
        <v>7626</v>
      </c>
      <c r="D2357" t="s">
        <v>7627</v>
      </c>
      <c r="E2357" t="s">
        <v>7766</v>
      </c>
      <c r="F2357" t="s">
        <v>7767</v>
      </c>
      <c r="G2357" t="s">
        <v>7795</v>
      </c>
      <c r="H2357">
        <v>1</v>
      </c>
      <c r="I2357" t="s">
        <v>7796</v>
      </c>
      <c r="J2357" t="s">
        <v>7796</v>
      </c>
      <c r="K2357" t="s">
        <v>29</v>
      </c>
      <c r="L2357" t="s">
        <v>47</v>
      </c>
      <c r="M2357">
        <v>282495</v>
      </c>
      <c r="N2357">
        <v>283996</v>
      </c>
      <c r="O2357" t="s">
        <v>7797</v>
      </c>
      <c r="P2357">
        <v>2027</v>
      </c>
      <c r="Q2357">
        <v>2</v>
      </c>
      <c r="R2357" t="s">
        <v>6729</v>
      </c>
      <c r="S2357" t="s">
        <v>33</v>
      </c>
      <c r="T2357" t="s">
        <v>34</v>
      </c>
      <c r="U2357" t="s">
        <v>35</v>
      </c>
    </row>
    <row r="2358" spans="1:21" hidden="1" x14ac:dyDescent="0.2">
      <c r="A2358" t="s">
        <v>6720</v>
      </c>
      <c r="B2358" t="s">
        <v>6721</v>
      </c>
      <c r="C2358" t="s">
        <v>7559</v>
      </c>
      <c r="D2358" t="s">
        <v>7560</v>
      </c>
      <c r="E2358" t="s">
        <v>7581</v>
      </c>
      <c r="F2358" t="s">
        <v>7582</v>
      </c>
      <c r="G2358" t="s">
        <v>7798</v>
      </c>
      <c r="H2358">
        <v>2</v>
      </c>
      <c r="I2358" t="s">
        <v>7799</v>
      </c>
      <c r="J2358" t="s">
        <v>7799</v>
      </c>
      <c r="K2358" t="s">
        <v>29</v>
      </c>
      <c r="L2358" t="s">
        <v>47</v>
      </c>
      <c r="M2358">
        <v>428847</v>
      </c>
      <c r="N2358">
        <v>245737</v>
      </c>
      <c r="O2358" t="s">
        <v>7800</v>
      </c>
      <c r="P2358">
        <v>2027</v>
      </c>
      <c r="Q2358">
        <v>2</v>
      </c>
      <c r="R2358" t="s">
        <v>49</v>
      </c>
      <c r="S2358" t="s">
        <v>33</v>
      </c>
      <c r="T2358" t="s">
        <v>34</v>
      </c>
      <c r="U2358" t="s">
        <v>35</v>
      </c>
    </row>
    <row r="2359" spans="1:21" hidden="1" x14ac:dyDescent="0.2">
      <c r="A2359" t="s">
        <v>6720</v>
      </c>
      <c r="B2359" t="s">
        <v>6721</v>
      </c>
      <c r="C2359" t="s">
        <v>6855</v>
      </c>
      <c r="D2359" t="s">
        <v>6856</v>
      </c>
      <c r="E2359" t="s">
        <v>6960</v>
      </c>
      <c r="F2359" t="s">
        <v>6961</v>
      </c>
      <c r="G2359" t="s">
        <v>7801</v>
      </c>
      <c r="H2359">
        <v>2</v>
      </c>
      <c r="I2359" t="s">
        <v>7802</v>
      </c>
      <c r="J2359" t="s">
        <v>7802</v>
      </c>
      <c r="K2359" t="s">
        <v>29</v>
      </c>
      <c r="L2359" t="s">
        <v>47</v>
      </c>
      <c r="M2359">
        <v>373621</v>
      </c>
      <c r="N2359">
        <v>245473</v>
      </c>
      <c r="O2359" t="s">
        <v>7803</v>
      </c>
      <c r="P2359">
        <v>2027</v>
      </c>
      <c r="Q2359">
        <v>2</v>
      </c>
      <c r="R2359" t="s">
        <v>49</v>
      </c>
      <c r="S2359" t="s">
        <v>33</v>
      </c>
      <c r="T2359" t="s">
        <v>34</v>
      </c>
      <c r="U2359" t="s">
        <v>35</v>
      </c>
    </row>
    <row r="2360" spans="1:21" hidden="1" x14ac:dyDescent="0.2">
      <c r="A2360" t="s">
        <v>6720</v>
      </c>
      <c r="B2360" t="s">
        <v>6721</v>
      </c>
      <c r="C2360" t="s">
        <v>7559</v>
      </c>
      <c r="D2360" t="s">
        <v>7560</v>
      </c>
      <c r="E2360" t="s">
        <v>7581</v>
      </c>
      <c r="F2360" t="s">
        <v>7582</v>
      </c>
      <c r="G2360" t="s">
        <v>7804</v>
      </c>
      <c r="H2360">
        <v>2</v>
      </c>
      <c r="I2360" t="s">
        <v>7805</v>
      </c>
      <c r="J2360" t="s">
        <v>7805</v>
      </c>
      <c r="K2360" t="s">
        <v>29</v>
      </c>
      <c r="L2360" t="s">
        <v>47</v>
      </c>
      <c r="M2360">
        <v>420710</v>
      </c>
      <c r="N2360">
        <v>250791</v>
      </c>
      <c r="O2360" t="s">
        <v>7806</v>
      </c>
      <c r="P2360">
        <v>2027</v>
      </c>
      <c r="Q2360">
        <v>2</v>
      </c>
      <c r="R2360" t="s">
        <v>49</v>
      </c>
      <c r="S2360" t="s">
        <v>33</v>
      </c>
      <c r="T2360" t="s">
        <v>34</v>
      </c>
      <c r="U2360" t="s">
        <v>35</v>
      </c>
    </row>
    <row r="2361" spans="1:21" hidden="1" x14ac:dyDescent="0.2">
      <c r="A2361" t="s">
        <v>6720</v>
      </c>
      <c r="B2361" t="s">
        <v>6721</v>
      </c>
      <c r="C2361" t="s">
        <v>7559</v>
      </c>
      <c r="D2361" t="s">
        <v>7560</v>
      </c>
      <c r="E2361" t="s">
        <v>7581</v>
      </c>
      <c r="F2361" t="s">
        <v>7582</v>
      </c>
      <c r="G2361" t="s">
        <v>7807</v>
      </c>
      <c r="H2361">
        <v>2</v>
      </c>
      <c r="I2361" t="s">
        <v>7808</v>
      </c>
      <c r="J2361" t="s">
        <v>7808</v>
      </c>
      <c r="K2361" t="s">
        <v>29</v>
      </c>
      <c r="L2361" t="s">
        <v>47</v>
      </c>
      <c r="M2361">
        <v>426187</v>
      </c>
      <c r="N2361">
        <v>238283</v>
      </c>
      <c r="O2361" t="s">
        <v>7809</v>
      </c>
      <c r="P2361">
        <v>2027</v>
      </c>
      <c r="Q2361">
        <v>2</v>
      </c>
      <c r="R2361" t="s">
        <v>49</v>
      </c>
      <c r="S2361" t="s">
        <v>33</v>
      </c>
      <c r="T2361" t="s">
        <v>34</v>
      </c>
      <c r="U2361" t="s">
        <v>35</v>
      </c>
    </row>
    <row r="2362" spans="1:21" hidden="1" x14ac:dyDescent="0.2">
      <c r="A2362" t="s">
        <v>6720</v>
      </c>
      <c r="B2362" t="s">
        <v>6721</v>
      </c>
      <c r="C2362" t="s">
        <v>7626</v>
      </c>
      <c r="D2362" t="s">
        <v>7627</v>
      </c>
      <c r="E2362" t="s">
        <v>7810</v>
      </c>
      <c r="F2362" t="s">
        <v>7811</v>
      </c>
      <c r="G2362" t="s">
        <v>7812</v>
      </c>
      <c r="H2362">
        <v>1</v>
      </c>
      <c r="I2362" t="s">
        <v>7813</v>
      </c>
      <c r="J2362" t="s">
        <v>7813</v>
      </c>
      <c r="K2362" t="s">
        <v>29</v>
      </c>
      <c r="L2362" t="s">
        <v>47</v>
      </c>
      <c r="M2362">
        <v>358915</v>
      </c>
      <c r="N2362">
        <v>224046</v>
      </c>
      <c r="O2362" t="s">
        <v>7814</v>
      </c>
      <c r="P2362">
        <v>2027</v>
      </c>
      <c r="Q2362">
        <v>2</v>
      </c>
      <c r="R2362" t="s">
        <v>32</v>
      </c>
      <c r="S2362" t="s">
        <v>33</v>
      </c>
      <c r="T2362" t="s">
        <v>34</v>
      </c>
      <c r="U2362" t="s">
        <v>35</v>
      </c>
    </row>
    <row r="2363" spans="1:21" hidden="1" x14ac:dyDescent="0.2">
      <c r="A2363" t="s">
        <v>6720</v>
      </c>
      <c r="B2363" t="s">
        <v>6721</v>
      </c>
      <c r="C2363" t="s">
        <v>6855</v>
      </c>
      <c r="D2363" t="s">
        <v>6856</v>
      </c>
      <c r="E2363" t="s">
        <v>6960</v>
      </c>
      <c r="F2363" t="s">
        <v>6961</v>
      </c>
      <c r="G2363" t="s">
        <v>7815</v>
      </c>
      <c r="H2363">
        <v>2</v>
      </c>
      <c r="I2363" t="s">
        <v>7816</v>
      </c>
      <c r="J2363" t="s">
        <v>7816</v>
      </c>
      <c r="K2363" t="s">
        <v>29</v>
      </c>
      <c r="L2363" t="s">
        <v>47</v>
      </c>
      <c r="M2363">
        <v>375612</v>
      </c>
      <c r="N2363">
        <v>252319</v>
      </c>
      <c r="O2363" t="s">
        <v>7817</v>
      </c>
      <c r="P2363">
        <v>2027</v>
      </c>
      <c r="Q2363">
        <v>2</v>
      </c>
      <c r="R2363" t="s">
        <v>49</v>
      </c>
      <c r="S2363" t="s">
        <v>33</v>
      </c>
      <c r="T2363" t="s">
        <v>34</v>
      </c>
      <c r="U2363" t="s">
        <v>35</v>
      </c>
    </row>
    <row r="2364" spans="1:21" hidden="1" x14ac:dyDescent="0.2">
      <c r="A2364" t="s">
        <v>6720</v>
      </c>
      <c r="B2364" t="s">
        <v>6721</v>
      </c>
      <c r="C2364" t="s">
        <v>6855</v>
      </c>
      <c r="D2364" t="s">
        <v>6856</v>
      </c>
      <c r="E2364" t="s">
        <v>6960</v>
      </c>
      <c r="F2364" t="s">
        <v>6961</v>
      </c>
      <c r="G2364" t="s">
        <v>7818</v>
      </c>
      <c r="H2364">
        <v>2</v>
      </c>
      <c r="I2364" t="s">
        <v>7819</v>
      </c>
      <c r="J2364" t="s">
        <v>7819</v>
      </c>
      <c r="K2364" t="s">
        <v>29</v>
      </c>
      <c r="L2364" t="s">
        <v>47</v>
      </c>
      <c r="M2364">
        <v>372445</v>
      </c>
      <c r="N2364">
        <v>251453</v>
      </c>
      <c r="O2364" t="s">
        <v>7820</v>
      </c>
      <c r="P2364">
        <v>2027</v>
      </c>
      <c r="Q2364">
        <v>2</v>
      </c>
      <c r="R2364" t="s">
        <v>49</v>
      </c>
      <c r="S2364" t="s">
        <v>33</v>
      </c>
      <c r="T2364" t="s">
        <v>34</v>
      </c>
      <c r="U2364" t="s">
        <v>35</v>
      </c>
    </row>
    <row r="2365" spans="1:21" hidden="1" x14ac:dyDescent="0.2">
      <c r="A2365" t="s">
        <v>6720</v>
      </c>
      <c r="B2365" t="s">
        <v>6721</v>
      </c>
      <c r="C2365" t="s">
        <v>7626</v>
      </c>
      <c r="D2365" t="s">
        <v>7627</v>
      </c>
      <c r="E2365" t="s">
        <v>7810</v>
      </c>
      <c r="F2365" t="s">
        <v>7811</v>
      </c>
      <c r="G2365" t="s">
        <v>7821</v>
      </c>
      <c r="H2365">
        <v>1</v>
      </c>
      <c r="I2365" t="s">
        <v>7822</v>
      </c>
      <c r="J2365" t="s">
        <v>7822</v>
      </c>
      <c r="K2365" t="s">
        <v>29</v>
      </c>
      <c r="L2365" t="s">
        <v>47</v>
      </c>
      <c r="M2365">
        <v>348307</v>
      </c>
      <c r="N2365">
        <v>223884</v>
      </c>
      <c r="O2365" t="s">
        <v>7823</v>
      </c>
      <c r="P2365">
        <v>2027</v>
      </c>
      <c r="Q2365">
        <v>2</v>
      </c>
      <c r="R2365" t="s">
        <v>49</v>
      </c>
      <c r="S2365" t="s">
        <v>33</v>
      </c>
      <c r="T2365" t="s">
        <v>34</v>
      </c>
      <c r="U2365" t="s">
        <v>35</v>
      </c>
    </row>
    <row r="2366" spans="1:21" hidden="1" x14ac:dyDescent="0.2">
      <c r="A2366" t="s">
        <v>6720</v>
      </c>
      <c r="B2366" t="s">
        <v>6721</v>
      </c>
      <c r="C2366" t="s">
        <v>7559</v>
      </c>
      <c r="D2366" t="s">
        <v>7560</v>
      </c>
      <c r="E2366" t="s">
        <v>7824</v>
      </c>
      <c r="F2366" t="s">
        <v>7825</v>
      </c>
      <c r="G2366" t="s">
        <v>7826</v>
      </c>
      <c r="H2366">
        <v>2</v>
      </c>
      <c r="I2366" t="s">
        <v>7827</v>
      </c>
      <c r="J2366" t="s">
        <v>7827</v>
      </c>
      <c r="K2366" t="s">
        <v>29</v>
      </c>
      <c r="L2366" t="s">
        <v>47</v>
      </c>
      <c r="M2366">
        <v>408757</v>
      </c>
      <c r="N2366">
        <v>254400</v>
      </c>
      <c r="O2366" t="s">
        <v>7828</v>
      </c>
      <c r="P2366">
        <v>2027</v>
      </c>
      <c r="Q2366">
        <v>2</v>
      </c>
      <c r="R2366" t="s">
        <v>49</v>
      </c>
      <c r="S2366" t="s">
        <v>33</v>
      </c>
      <c r="T2366" t="s">
        <v>34</v>
      </c>
      <c r="U2366" t="s">
        <v>35</v>
      </c>
    </row>
    <row r="2367" spans="1:21" hidden="1" x14ac:dyDescent="0.2">
      <c r="A2367" t="s">
        <v>6720</v>
      </c>
      <c r="B2367" t="s">
        <v>6721</v>
      </c>
      <c r="C2367" t="s">
        <v>7559</v>
      </c>
      <c r="D2367" t="s">
        <v>7560</v>
      </c>
      <c r="E2367" t="s">
        <v>7581</v>
      </c>
      <c r="F2367" t="s">
        <v>7582</v>
      </c>
      <c r="G2367" t="s">
        <v>7829</v>
      </c>
      <c r="H2367">
        <v>2</v>
      </c>
      <c r="I2367" t="s">
        <v>7830</v>
      </c>
      <c r="J2367" t="s">
        <v>7830</v>
      </c>
      <c r="K2367" t="s">
        <v>29</v>
      </c>
      <c r="L2367" t="s">
        <v>47</v>
      </c>
      <c r="M2367">
        <v>429496</v>
      </c>
      <c r="N2367">
        <v>257834</v>
      </c>
      <c r="O2367" t="s">
        <v>7831</v>
      </c>
      <c r="P2367">
        <v>2027</v>
      </c>
      <c r="Q2367">
        <v>2</v>
      </c>
      <c r="R2367" t="s">
        <v>49</v>
      </c>
      <c r="S2367" t="s">
        <v>33</v>
      </c>
      <c r="T2367" t="s">
        <v>34</v>
      </c>
      <c r="U2367" t="s">
        <v>35</v>
      </c>
    </row>
    <row r="2368" spans="1:21" hidden="1" x14ac:dyDescent="0.2">
      <c r="A2368" t="s">
        <v>6720</v>
      </c>
      <c r="B2368" t="s">
        <v>6721</v>
      </c>
      <c r="C2368" t="s">
        <v>7626</v>
      </c>
      <c r="D2368" t="s">
        <v>7627</v>
      </c>
      <c r="E2368" t="s">
        <v>7810</v>
      </c>
      <c r="F2368" t="s">
        <v>7811</v>
      </c>
      <c r="G2368" t="s">
        <v>7832</v>
      </c>
      <c r="H2368">
        <v>1</v>
      </c>
      <c r="I2368" t="s">
        <v>7833</v>
      </c>
      <c r="J2368" t="s">
        <v>7833</v>
      </c>
      <c r="K2368" t="s">
        <v>29</v>
      </c>
      <c r="L2368" t="s">
        <v>47</v>
      </c>
      <c r="M2368">
        <v>353860</v>
      </c>
      <c r="N2368">
        <v>215523</v>
      </c>
      <c r="O2368" t="s">
        <v>7834</v>
      </c>
      <c r="P2368">
        <v>2027</v>
      </c>
      <c r="Q2368">
        <v>2</v>
      </c>
      <c r="R2368" t="s">
        <v>49</v>
      </c>
      <c r="S2368" t="s">
        <v>33</v>
      </c>
      <c r="T2368" t="s">
        <v>34</v>
      </c>
      <c r="U2368" t="s">
        <v>35</v>
      </c>
    </row>
    <row r="2369" spans="1:21" hidden="1" x14ac:dyDescent="0.2">
      <c r="A2369" t="s">
        <v>6720</v>
      </c>
      <c r="B2369" t="s">
        <v>6721</v>
      </c>
      <c r="C2369" t="s">
        <v>7559</v>
      </c>
      <c r="D2369" t="s">
        <v>7560</v>
      </c>
      <c r="E2369" t="s">
        <v>7561</v>
      </c>
      <c r="F2369" t="s">
        <v>7562</v>
      </c>
      <c r="G2369" t="s">
        <v>7835</v>
      </c>
      <c r="H2369">
        <v>2</v>
      </c>
      <c r="I2369" t="s">
        <v>7836</v>
      </c>
      <c r="J2369" t="s">
        <v>7836</v>
      </c>
      <c r="K2369" t="s">
        <v>29</v>
      </c>
      <c r="L2369" t="s">
        <v>47</v>
      </c>
      <c r="M2369">
        <v>398231</v>
      </c>
      <c r="N2369">
        <v>255934</v>
      </c>
      <c r="O2369" t="s">
        <v>7837</v>
      </c>
      <c r="P2369">
        <v>2027</v>
      </c>
      <c r="Q2369">
        <v>2</v>
      </c>
      <c r="R2369" t="s">
        <v>49</v>
      </c>
      <c r="S2369" t="s">
        <v>33</v>
      </c>
      <c r="T2369" t="s">
        <v>34</v>
      </c>
      <c r="U2369" t="s">
        <v>35</v>
      </c>
    </row>
    <row r="2370" spans="1:21" hidden="1" x14ac:dyDescent="0.2">
      <c r="A2370" t="s">
        <v>6720</v>
      </c>
      <c r="B2370" t="s">
        <v>6721</v>
      </c>
      <c r="C2370" t="s">
        <v>7626</v>
      </c>
      <c r="D2370" t="s">
        <v>7627</v>
      </c>
      <c r="E2370" t="s">
        <v>7810</v>
      </c>
      <c r="F2370" t="s">
        <v>7811</v>
      </c>
      <c r="G2370" t="s">
        <v>7838</v>
      </c>
      <c r="H2370">
        <v>1</v>
      </c>
      <c r="I2370" t="s">
        <v>7839</v>
      </c>
      <c r="J2370" t="s">
        <v>7839</v>
      </c>
      <c r="K2370" t="s">
        <v>29</v>
      </c>
      <c r="L2370" t="s">
        <v>47</v>
      </c>
      <c r="M2370">
        <v>364718</v>
      </c>
      <c r="N2370">
        <v>225854</v>
      </c>
      <c r="O2370" t="s">
        <v>7840</v>
      </c>
      <c r="P2370">
        <v>2027</v>
      </c>
      <c r="Q2370">
        <v>2</v>
      </c>
      <c r="R2370" t="s">
        <v>49</v>
      </c>
      <c r="S2370" t="s">
        <v>33</v>
      </c>
      <c r="T2370" t="s">
        <v>34</v>
      </c>
      <c r="U2370" t="s">
        <v>35</v>
      </c>
    </row>
    <row r="2371" spans="1:21" x14ac:dyDescent="0.2">
      <c r="A2371" t="s">
        <v>6720</v>
      </c>
      <c r="B2371" t="s">
        <v>6721</v>
      </c>
      <c r="C2371" t="s">
        <v>7626</v>
      </c>
      <c r="D2371" t="s">
        <v>7627</v>
      </c>
      <c r="E2371" t="s">
        <v>7810</v>
      </c>
      <c r="F2371" t="s">
        <v>7811</v>
      </c>
      <c r="G2371" t="s">
        <v>7841</v>
      </c>
      <c r="H2371">
        <v>1</v>
      </c>
      <c r="I2371" t="s">
        <v>7842</v>
      </c>
      <c r="J2371" t="s">
        <v>7842</v>
      </c>
      <c r="K2371" t="s">
        <v>29</v>
      </c>
      <c r="L2371" t="s">
        <v>47</v>
      </c>
      <c r="M2371">
        <v>350223</v>
      </c>
      <c r="N2371">
        <v>194143</v>
      </c>
      <c r="O2371" t="s">
        <v>7843</v>
      </c>
      <c r="P2371">
        <v>2027</v>
      </c>
      <c r="Q2371">
        <v>2</v>
      </c>
      <c r="R2371" t="s">
        <v>6729</v>
      </c>
      <c r="S2371" t="s">
        <v>33</v>
      </c>
      <c r="T2371" t="s">
        <v>34</v>
      </c>
      <c r="U2371" t="s">
        <v>35</v>
      </c>
    </row>
    <row r="2372" spans="1:21" hidden="1" x14ac:dyDescent="0.2">
      <c r="A2372" t="s">
        <v>6720</v>
      </c>
      <c r="B2372" t="s">
        <v>6721</v>
      </c>
      <c r="C2372" t="s">
        <v>7559</v>
      </c>
      <c r="D2372" t="s">
        <v>7560</v>
      </c>
      <c r="E2372" t="s">
        <v>7561</v>
      </c>
      <c r="F2372" t="s">
        <v>7562</v>
      </c>
      <c r="G2372" t="s">
        <v>7844</v>
      </c>
      <c r="H2372">
        <v>2</v>
      </c>
      <c r="I2372" t="s">
        <v>7845</v>
      </c>
      <c r="J2372" t="s">
        <v>7845</v>
      </c>
      <c r="K2372" t="s">
        <v>29</v>
      </c>
      <c r="L2372" t="s">
        <v>47</v>
      </c>
      <c r="M2372">
        <v>395245</v>
      </c>
      <c r="N2372">
        <v>259979</v>
      </c>
      <c r="O2372" t="s">
        <v>7846</v>
      </c>
      <c r="P2372">
        <v>2027</v>
      </c>
      <c r="Q2372">
        <v>2</v>
      </c>
      <c r="R2372" t="s">
        <v>49</v>
      </c>
      <c r="S2372" t="s">
        <v>33</v>
      </c>
      <c r="T2372" t="s">
        <v>34</v>
      </c>
      <c r="U2372" t="s">
        <v>35</v>
      </c>
    </row>
    <row r="2373" spans="1:21" x14ac:dyDescent="0.2">
      <c r="A2373" t="s">
        <v>6720</v>
      </c>
      <c r="B2373" t="s">
        <v>6721</v>
      </c>
      <c r="C2373" t="s">
        <v>7626</v>
      </c>
      <c r="D2373" t="s">
        <v>7627</v>
      </c>
      <c r="E2373" t="s">
        <v>7810</v>
      </c>
      <c r="F2373" t="s">
        <v>7811</v>
      </c>
      <c r="G2373" t="s">
        <v>7847</v>
      </c>
      <c r="H2373">
        <v>1</v>
      </c>
      <c r="I2373" t="s">
        <v>7848</v>
      </c>
      <c r="J2373" t="s">
        <v>7848</v>
      </c>
      <c r="K2373" t="s">
        <v>29</v>
      </c>
      <c r="L2373" t="s">
        <v>47</v>
      </c>
      <c r="M2373">
        <v>319146</v>
      </c>
      <c r="N2373">
        <v>240193</v>
      </c>
      <c r="O2373" t="s">
        <v>7849</v>
      </c>
      <c r="P2373">
        <v>2027</v>
      </c>
      <c r="Q2373">
        <v>2</v>
      </c>
      <c r="R2373" t="s">
        <v>6729</v>
      </c>
      <c r="S2373" t="s">
        <v>33</v>
      </c>
      <c r="T2373" t="s">
        <v>34</v>
      </c>
      <c r="U2373" t="s">
        <v>35</v>
      </c>
    </row>
    <row r="2374" spans="1:21" hidden="1" x14ac:dyDescent="0.2">
      <c r="A2374" t="s">
        <v>6720</v>
      </c>
      <c r="B2374" t="s">
        <v>6721</v>
      </c>
      <c r="C2374" t="s">
        <v>7626</v>
      </c>
      <c r="D2374" t="s">
        <v>7627</v>
      </c>
      <c r="E2374" t="s">
        <v>7810</v>
      </c>
      <c r="F2374" t="s">
        <v>7811</v>
      </c>
      <c r="G2374" t="s">
        <v>7850</v>
      </c>
      <c r="H2374">
        <v>1</v>
      </c>
      <c r="I2374" t="s">
        <v>7851</v>
      </c>
      <c r="J2374" t="s">
        <v>7851</v>
      </c>
      <c r="K2374" t="s">
        <v>29</v>
      </c>
      <c r="L2374" t="s">
        <v>47</v>
      </c>
      <c r="M2374">
        <v>350138</v>
      </c>
      <c r="N2374">
        <v>226268</v>
      </c>
      <c r="O2374" t="s">
        <v>7852</v>
      </c>
      <c r="P2374">
        <v>2027</v>
      </c>
      <c r="Q2374">
        <v>2</v>
      </c>
      <c r="R2374" t="s">
        <v>49</v>
      </c>
      <c r="S2374" t="s">
        <v>33</v>
      </c>
      <c r="T2374" t="s">
        <v>34</v>
      </c>
      <c r="U2374" t="s">
        <v>35</v>
      </c>
    </row>
    <row r="2375" spans="1:21" hidden="1" x14ac:dyDescent="0.2">
      <c r="A2375" t="s">
        <v>6720</v>
      </c>
      <c r="B2375" t="s">
        <v>6721</v>
      </c>
      <c r="C2375" t="s">
        <v>7559</v>
      </c>
      <c r="D2375" t="s">
        <v>7560</v>
      </c>
      <c r="E2375" t="s">
        <v>7561</v>
      </c>
      <c r="F2375" t="s">
        <v>7562</v>
      </c>
      <c r="G2375" t="s">
        <v>7853</v>
      </c>
      <c r="H2375">
        <v>2</v>
      </c>
      <c r="I2375" t="s">
        <v>7854</v>
      </c>
      <c r="J2375" t="s">
        <v>7854</v>
      </c>
      <c r="K2375" t="s">
        <v>29</v>
      </c>
      <c r="L2375" t="s">
        <v>47</v>
      </c>
      <c r="M2375">
        <v>394432</v>
      </c>
      <c r="N2375">
        <v>247958</v>
      </c>
      <c r="O2375" t="s">
        <v>7855</v>
      </c>
      <c r="P2375">
        <v>2027</v>
      </c>
      <c r="Q2375">
        <v>2</v>
      </c>
      <c r="R2375" t="s">
        <v>49</v>
      </c>
      <c r="S2375" t="s">
        <v>33</v>
      </c>
      <c r="T2375" t="s">
        <v>34</v>
      </c>
      <c r="U2375" t="s">
        <v>35</v>
      </c>
    </row>
    <row r="2376" spans="1:21" x14ac:dyDescent="0.2">
      <c r="A2376" t="s">
        <v>6720</v>
      </c>
      <c r="B2376" t="s">
        <v>6721</v>
      </c>
      <c r="C2376" t="s">
        <v>7626</v>
      </c>
      <c r="D2376" t="s">
        <v>7627</v>
      </c>
      <c r="E2376" t="s">
        <v>7810</v>
      </c>
      <c r="F2376" t="s">
        <v>7811</v>
      </c>
      <c r="G2376" t="s">
        <v>7856</v>
      </c>
      <c r="H2376">
        <v>1</v>
      </c>
      <c r="I2376" t="s">
        <v>7857</v>
      </c>
      <c r="J2376" t="s">
        <v>7857</v>
      </c>
      <c r="K2376" t="s">
        <v>29</v>
      </c>
      <c r="L2376" t="s">
        <v>47</v>
      </c>
      <c r="M2376">
        <v>350902</v>
      </c>
      <c r="N2376">
        <v>198682</v>
      </c>
      <c r="O2376" t="s">
        <v>7858</v>
      </c>
      <c r="P2376">
        <v>2027</v>
      </c>
      <c r="Q2376">
        <v>2</v>
      </c>
      <c r="R2376" t="s">
        <v>6729</v>
      </c>
      <c r="S2376" t="s">
        <v>33</v>
      </c>
      <c r="T2376" t="s">
        <v>34</v>
      </c>
      <c r="U2376" t="s">
        <v>35</v>
      </c>
    </row>
    <row r="2377" spans="1:21" hidden="1" x14ac:dyDescent="0.2">
      <c r="A2377" t="s">
        <v>6720</v>
      </c>
      <c r="B2377" t="s">
        <v>6721</v>
      </c>
      <c r="C2377" t="s">
        <v>7559</v>
      </c>
      <c r="D2377" t="s">
        <v>7560</v>
      </c>
      <c r="E2377" t="s">
        <v>7824</v>
      </c>
      <c r="F2377" t="s">
        <v>7825</v>
      </c>
      <c r="G2377" t="s">
        <v>7859</v>
      </c>
      <c r="H2377">
        <v>2</v>
      </c>
      <c r="I2377" t="s">
        <v>7860</v>
      </c>
      <c r="J2377" t="s">
        <v>7860</v>
      </c>
      <c r="K2377" t="s">
        <v>29</v>
      </c>
      <c r="L2377" t="s">
        <v>47</v>
      </c>
      <c r="M2377">
        <v>413796</v>
      </c>
      <c r="N2377">
        <v>260729</v>
      </c>
      <c r="O2377" t="s">
        <v>7861</v>
      </c>
      <c r="P2377">
        <v>2027</v>
      </c>
      <c r="Q2377">
        <v>2</v>
      </c>
      <c r="R2377" t="s">
        <v>49</v>
      </c>
      <c r="S2377" t="s">
        <v>33</v>
      </c>
      <c r="T2377" t="s">
        <v>34</v>
      </c>
      <c r="U2377" t="s">
        <v>35</v>
      </c>
    </row>
    <row r="2378" spans="1:21" hidden="1" x14ac:dyDescent="0.2">
      <c r="A2378" t="s">
        <v>6720</v>
      </c>
      <c r="B2378" t="s">
        <v>6721</v>
      </c>
      <c r="C2378" t="s">
        <v>7559</v>
      </c>
      <c r="D2378" t="s">
        <v>7560</v>
      </c>
      <c r="E2378" t="s">
        <v>7581</v>
      </c>
      <c r="F2378" t="s">
        <v>7582</v>
      </c>
      <c r="G2378" t="s">
        <v>7862</v>
      </c>
      <c r="H2378">
        <v>2</v>
      </c>
      <c r="I2378" t="s">
        <v>7863</v>
      </c>
      <c r="J2378" t="s">
        <v>7863</v>
      </c>
      <c r="K2378" t="s">
        <v>29</v>
      </c>
      <c r="L2378" t="s">
        <v>47</v>
      </c>
      <c r="M2378">
        <v>422516</v>
      </c>
      <c r="N2378">
        <v>260710</v>
      </c>
      <c r="O2378" t="s">
        <v>7864</v>
      </c>
      <c r="P2378">
        <v>2027</v>
      </c>
      <c r="Q2378">
        <v>2</v>
      </c>
      <c r="R2378" t="s">
        <v>49</v>
      </c>
      <c r="S2378" t="s">
        <v>33</v>
      </c>
      <c r="T2378" t="s">
        <v>34</v>
      </c>
      <c r="U2378" t="s">
        <v>35</v>
      </c>
    </row>
    <row r="2379" spans="1:21" hidden="1" x14ac:dyDescent="0.2">
      <c r="A2379" t="s">
        <v>6720</v>
      </c>
      <c r="B2379" t="s">
        <v>6721</v>
      </c>
      <c r="C2379" t="s">
        <v>7559</v>
      </c>
      <c r="D2379" t="s">
        <v>7560</v>
      </c>
      <c r="E2379" t="s">
        <v>7581</v>
      </c>
      <c r="F2379" t="s">
        <v>7582</v>
      </c>
      <c r="G2379" t="s">
        <v>7865</v>
      </c>
      <c r="H2379">
        <v>2</v>
      </c>
      <c r="I2379" t="s">
        <v>7866</v>
      </c>
      <c r="J2379" t="s">
        <v>7866</v>
      </c>
      <c r="K2379" t="s">
        <v>29</v>
      </c>
      <c r="L2379" t="s">
        <v>47</v>
      </c>
      <c r="M2379">
        <v>431363</v>
      </c>
      <c r="N2379">
        <v>262213</v>
      </c>
      <c r="O2379" t="s">
        <v>7867</v>
      </c>
      <c r="P2379">
        <v>2027</v>
      </c>
      <c r="Q2379">
        <v>2</v>
      </c>
      <c r="R2379" t="s">
        <v>32</v>
      </c>
      <c r="S2379" t="s">
        <v>33</v>
      </c>
      <c r="T2379" t="s">
        <v>34</v>
      </c>
      <c r="U2379" t="s">
        <v>35</v>
      </c>
    </row>
    <row r="2380" spans="1:21" hidden="1" x14ac:dyDescent="0.2">
      <c r="A2380" t="s">
        <v>6720</v>
      </c>
      <c r="B2380" t="s">
        <v>6721</v>
      </c>
      <c r="C2380" t="s">
        <v>7559</v>
      </c>
      <c r="D2380" t="s">
        <v>7560</v>
      </c>
      <c r="E2380" t="s">
        <v>7561</v>
      </c>
      <c r="F2380" t="s">
        <v>7562</v>
      </c>
      <c r="G2380" t="s">
        <v>7868</v>
      </c>
      <c r="H2380">
        <v>2</v>
      </c>
      <c r="I2380" t="s">
        <v>7869</v>
      </c>
      <c r="J2380" t="s">
        <v>7869</v>
      </c>
      <c r="K2380" t="s">
        <v>29</v>
      </c>
      <c r="L2380" t="s">
        <v>47</v>
      </c>
      <c r="M2380">
        <v>393326</v>
      </c>
      <c r="N2380">
        <v>260045</v>
      </c>
      <c r="O2380" t="s">
        <v>7870</v>
      </c>
      <c r="P2380">
        <v>2027</v>
      </c>
      <c r="Q2380">
        <v>2</v>
      </c>
      <c r="R2380" t="s">
        <v>49</v>
      </c>
      <c r="S2380" t="s">
        <v>33</v>
      </c>
      <c r="T2380" t="s">
        <v>34</v>
      </c>
      <c r="U2380" t="s">
        <v>35</v>
      </c>
    </row>
    <row r="2381" spans="1:21" hidden="1" x14ac:dyDescent="0.2">
      <c r="A2381" t="s">
        <v>6720</v>
      </c>
      <c r="B2381" t="s">
        <v>6721</v>
      </c>
      <c r="C2381" t="s">
        <v>7559</v>
      </c>
      <c r="D2381" t="s">
        <v>7560</v>
      </c>
      <c r="E2381" t="s">
        <v>7561</v>
      </c>
      <c r="F2381" t="s">
        <v>7562</v>
      </c>
      <c r="G2381" t="s">
        <v>7871</v>
      </c>
      <c r="H2381">
        <v>2</v>
      </c>
      <c r="I2381" t="s">
        <v>7872</v>
      </c>
      <c r="J2381" t="s">
        <v>7872</v>
      </c>
      <c r="K2381" t="s">
        <v>29</v>
      </c>
      <c r="L2381" t="s">
        <v>47</v>
      </c>
      <c r="M2381">
        <v>398020</v>
      </c>
      <c r="N2381">
        <v>261750</v>
      </c>
      <c r="O2381" t="s">
        <v>7873</v>
      </c>
      <c r="P2381">
        <v>2027</v>
      </c>
      <c r="Q2381">
        <v>2</v>
      </c>
      <c r="R2381" t="s">
        <v>49</v>
      </c>
      <c r="S2381" t="s">
        <v>33</v>
      </c>
      <c r="T2381" t="s">
        <v>34</v>
      </c>
      <c r="U2381" t="s">
        <v>35</v>
      </c>
    </row>
    <row r="2382" spans="1:21" hidden="1" x14ac:dyDescent="0.2">
      <c r="A2382" t="s">
        <v>6720</v>
      </c>
      <c r="B2382" t="s">
        <v>6721</v>
      </c>
      <c r="C2382" t="s">
        <v>7559</v>
      </c>
      <c r="D2382" t="s">
        <v>7560</v>
      </c>
      <c r="E2382" t="s">
        <v>7581</v>
      </c>
      <c r="F2382" t="s">
        <v>7582</v>
      </c>
      <c r="G2382" t="s">
        <v>7874</v>
      </c>
      <c r="H2382">
        <v>2</v>
      </c>
      <c r="I2382" t="s">
        <v>7875</v>
      </c>
      <c r="J2382" t="s">
        <v>7875</v>
      </c>
      <c r="K2382" t="s">
        <v>29</v>
      </c>
      <c r="L2382" t="s">
        <v>47</v>
      </c>
      <c r="M2382">
        <v>427023</v>
      </c>
      <c r="N2382">
        <v>264663</v>
      </c>
      <c r="O2382" t="s">
        <v>7876</v>
      </c>
      <c r="P2382">
        <v>2027</v>
      </c>
      <c r="Q2382">
        <v>2</v>
      </c>
      <c r="R2382" t="s">
        <v>49</v>
      </c>
      <c r="S2382" t="s">
        <v>33</v>
      </c>
      <c r="T2382" t="s">
        <v>34</v>
      </c>
      <c r="U2382" t="s">
        <v>35</v>
      </c>
    </row>
    <row r="2383" spans="1:21" hidden="1" x14ac:dyDescent="0.2">
      <c r="A2383" t="s">
        <v>6720</v>
      </c>
      <c r="B2383" t="s">
        <v>6721</v>
      </c>
      <c r="C2383" t="s">
        <v>7559</v>
      </c>
      <c r="D2383" t="s">
        <v>7560</v>
      </c>
      <c r="E2383" t="s">
        <v>7561</v>
      </c>
      <c r="F2383" t="s">
        <v>7562</v>
      </c>
      <c r="G2383" t="s">
        <v>7877</v>
      </c>
      <c r="H2383">
        <v>2</v>
      </c>
      <c r="I2383" t="s">
        <v>7878</v>
      </c>
      <c r="J2383" t="s">
        <v>7878</v>
      </c>
      <c r="K2383" t="s">
        <v>29</v>
      </c>
      <c r="L2383" t="s">
        <v>47</v>
      </c>
      <c r="M2383">
        <v>401114</v>
      </c>
      <c r="N2383">
        <v>259962</v>
      </c>
      <c r="O2383" t="s">
        <v>7879</v>
      </c>
      <c r="P2383">
        <v>2027</v>
      </c>
      <c r="Q2383">
        <v>2</v>
      </c>
      <c r="R2383" t="s">
        <v>49</v>
      </c>
      <c r="S2383" t="s">
        <v>33</v>
      </c>
      <c r="T2383" t="s">
        <v>34</v>
      </c>
      <c r="U2383" t="s">
        <v>35</v>
      </c>
    </row>
    <row r="2384" spans="1:21" x14ac:dyDescent="0.2">
      <c r="A2384" t="s">
        <v>6720</v>
      </c>
      <c r="B2384" t="s">
        <v>6721</v>
      </c>
      <c r="C2384" t="s">
        <v>7626</v>
      </c>
      <c r="D2384" t="s">
        <v>7627</v>
      </c>
      <c r="E2384" t="s">
        <v>7880</v>
      </c>
      <c r="F2384" t="s">
        <v>7881</v>
      </c>
      <c r="G2384" t="s">
        <v>7882</v>
      </c>
      <c r="H2384">
        <v>1</v>
      </c>
      <c r="I2384" t="s">
        <v>7883</v>
      </c>
      <c r="J2384" t="s">
        <v>7883</v>
      </c>
      <c r="K2384" t="s">
        <v>29</v>
      </c>
      <c r="L2384" t="s">
        <v>47</v>
      </c>
      <c r="M2384">
        <v>347035</v>
      </c>
      <c r="N2384">
        <v>210402</v>
      </c>
      <c r="O2384" t="s">
        <v>7884</v>
      </c>
      <c r="P2384">
        <v>2027</v>
      </c>
      <c r="Q2384">
        <v>2</v>
      </c>
      <c r="R2384" t="s">
        <v>6729</v>
      </c>
      <c r="S2384" t="s">
        <v>33</v>
      </c>
      <c r="T2384" t="s">
        <v>34</v>
      </c>
      <c r="U2384" t="s">
        <v>35</v>
      </c>
    </row>
    <row r="2385" spans="1:21" x14ac:dyDescent="0.2">
      <c r="A2385" t="s">
        <v>6720</v>
      </c>
      <c r="B2385" t="s">
        <v>6721</v>
      </c>
      <c r="C2385" t="s">
        <v>7626</v>
      </c>
      <c r="D2385" t="s">
        <v>7627</v>
      </c>
      <c r="E2385" t="s">
        <v>7880</v>
      </c>
      <c r="F2385" t="s">
        <v>7881</v>
      </c>
      <c r="G2385" t="s">
        <v>7885</v>
      </c>
      <c r="H2385">
        <v>1</v>
      </c>
      <c r="I2385" t="s">
        <v>7886</v>
      </c>
      <c r="J2385" t="s">
        <v>7886</v>
      </c>
      <c r="K2385" t="s">
        <v>29</v>
      </c>
      <c r="L2385" t="s">
        <v>47</v>
      </c>
      <c r="M2385">
        <v>341045</v>
      </c>
      <c r="N2385">
        <v>215010</v>
      </c>
      <c r="O2385" t="s">
        <v>7887</v>
      </c>
      <c r="P2385">
        <v>2027</v>
      </c>
      <c r="Q2385">
        <v>2</v>
      </c>
      <c r="R2385" t="s">
        <v>6729</v>
      </c>
      <c r="S2385" t="s">
        <v>33</v>
      </c>
      <c r="T2385" t="s">
        <v>34</v>
      </c>
      <c r="U2385" t="s">
        <v>35</v>
      </c>
    </row>
    <row r="2386" spans="1:21" x14ac:dyDescent="0.2">
      <c r="A2386" t="s">
        <v>6720</v>
      </c>
      <c r="B2386" t="s">
        <v>6721</v>
      </c>
      <c r="C2386" t="s">
        <v>7626</v>
      </c>
      <c r="D2386" t="s">
        <v>7627</v>
      </c>
      <c r="E2386" t="s">
        <v>7880</v>
      </c>
      <c r="F2386" t="s">
        <v>7881</v>
      </c>
      <c r="G2386" t="s">
        <v>7888</v>
      </c>
      <c r="H2386">
        <v>1</v>
      </c>
      <c r="I2386" t="s">
        <v>7889</v>
      </c>
      <c r="J2386" t="s">
        <v>7889</v>
      </c>
      <c r="K2386" t="s">
        <v>29</v>
      </c>
      <c r="L2386" t="s">
        <v>47</v>
      </c>
      <c r="M2386">
        <v>336370</v>
      </c>
      <c r="N2386">
        <v>214227</v>
      </c>
      <c r="O2386" t="s">
        <v>7890</v>
      </c>
      <c r="P2386">
        <v>2027</v>
      </c>
      <c r="Q2386">
        <v>2</v>
      </c>
      <c r="R2386" t="s">
        <v>6729</v>
      </c>
      <c r="S2386" t="s">
        <v>33</v>
      </c>
      <c r="T2386" t="s">
        <v>34</v>
      </c>
      <c r="U2386" t="s">
        <v>35</v>
      </c>
    </row>
    <row r="2387" spans="1:21" x14ac:dyDescent="0.2">
      <c r="A2387" t="s">
        <v>6720</v>
      </c>
      <c r="B2387" t="s">
        <v>6721</v>
      </c>
      <c r="C2387" t="s">
        <v>7626</v>
      </c>
      <c r="D2387" t="s">
        <v>7627</v>
      </c>
      <c r="E2387" t="s">
        <v>7880</v>
      </c>
      <c r="F2387" t="s">
        <v>7881</v>
      </c>
      <c r="G2387" t="s">
        <v>7891</v>
      </c>
      <c r="H2387">
        <v>1</v>
      </c>
      <c r="I2387" t="s">
        <v>7892</v>
      </c>
      <c r="J2387" t="s">
        <v>7892</v>
      </c>
      <c r="K2387" t="s">
        <v>29</v>
      </c>
      <c r="L2387" t="s">
        <v>47</v>
      </c>
      <c r="M2387">
        <v>337169</v>
      </c>
      <c r="N2387">
        <v>217438</v>
      </c>
      <c r="O2387" t="s">
        <v>7893</v>
      </c>
      <c r="P2387">
        <v>2027</v>
      </c>
      <c r="Q2387">
        <v>2</v>
      </c>
      <c r="R2387" t="s">
        <v>6729</v>
      </c>
      <c r="S2387" t="s">
        <v>33</v>
      </c>
      <c r="T2387" t="s">
        <v>34</v>
      </c>
      <c r="U2387" t="s">
        <v>35</v>
      </c>
    </row>
    <row r="2388" spans="1:21" hidden="1" x14ac:dyDescent="0.2">
      <c r="A2388" t="s">
        <v>6720</v>
      </c>
      <c r="B2388" t="s">
        <v>6721</v>
      </c>
      <c r="C2388" t="s">
        <v>7559</v>
      </c>
      <c r="D2388" t="s">
        <v>7560</v>
      </c>
      <c r="E2388" t="s">
        <v>7824</v>
      </c>
      <c r="F2388" t="s">
        <v>7825</v>
      </c>
      <c r="G2388" t="s">
        <v>7894</v>
      </c>
      <c r="H2388">
        <v>2</v>
      </c>
      <c r="I2388" t="s">
        <v>7895</v>
      </c>
      <c r="J2388" t="s">
        <v>7895</v>
      </c>
      <c r="K2388" t="s">
        <v>29</v>
      </c>
      <c r="L2388" t="s">
        <v>47</v>
      </c>
      <c r="M2388">
        <v>413100</v>
      </c>
      <c r="N2388">
        <v>269057</v>
      </c>
      <c r="O2388" t="s">
        <v>7896</v>
      </c>
      <c r="P2388">
        <v>2027</v>
      </c>
      <c r="Q2388">
        <v>2</v>
      </c>
      <c r="R2388" t="s">
        <v>49</v>
      </c>
      <c r="S2388" t="s">
        <v>33</v>
      </c>
      <c r="T2388" t="s">
        <v>34</v>
      </c>
      <c r="U2388" t="s">
        <v>35</v>
      </c>
    </row>
    <row r="2389" spans="1:21" hidden="1" x14ac:dyDescent="0.2">
      <c r="A2389" t="s">
        <v>6720</v>
      </c>
      <c r="B2389" t="s">
        <v>6721</v>
      </c>
      <c r="C2389" t="s">
        <v>7626</v>
      </c>
      <c r="D2389" t="s">
        <v>7627</v>
      </c>
      <c r="E2389" t="s">
        <v>7897</v>
      </c>
      <c r="F2389" t="s">
        <v>7898</v>
      </c>
      <c r="G2389" t="s">
        <v>7899</v>
      </c>
      <c r="H2389">
        <v>1</v>
      </c>
      <c r="I2389" t="s">
        <v>7900</v>
      </c>
      <c r="J2389" t="s">
        <v>7900</v>
      </c>
      <c r="K2389" t="s">
        <v>29</v>
      </c>
      <c r="L2389" t="s">
        <v>47</v>
      </c>
      <c r="M2389">
        <v>337409</v>
      </c>
      <c r="N2389">
        <v>266029</v>
      </c>
      <c r="O2389" t="s">
        <v>7901</v>
      </c>
      <c r="P2389">
        <v>2027</v>
      </c>
      <c r="Q2389">
        <v>2</v>
      </c>
      <c r="R2389" t="s">
        <v>49</v>
      </c>
      <c r="S2389" t="s">
        <v>33</v>
      </c>
      <c r="T2389" t="s">
        <v>34</v>
      </c>
      <c r="U2389" t="s">
        <v>35</v>
      </c>
    </row>
    <row r="2390" spans="1:21" x14ac:dyDescent="0.2">
      <c r="A2390" t="s">
        <v>6720</v>
      </c>
      <c r="B2390" t="s">
        <v>6721</v>
      </c>
      <c r="C2390" t="s">
        <v>7626</v>
      </c>
      <c r="D2390" t="s">
        <v>7627</v>
      </c>
      <c r="E2390" t="s">
        <v>7897</v>
      </c>
      <c r="F2390" t="s">
        <v>7898</v>
      </c>
      <c r="G2390" t="s">
        <v>7902</v>
      </c>
      <c r="H2390">
        <v>1</v>
      </c>
      <c r="I2390" t="s">
        <v>7903</v>
      </c>
      <c r="J2390" t="s">
        <v>7903</v>
      </c>
      <c r="K2390" t="s">
        <v>29</v>
      </c>
      <c r="L2390" t="s">
        <v>47</v>
      </c>
      <c r="M2390">
        <v>326149</v>
      </c>
      <c r="N2390">
        <v>267401</v>
      </c>
      <c r="O2390" t="s">
        <v>7904</v>
      </c>
      <c r="P2390">
        <v>2027</v>
      </c>
      <c r="Q2390">
        <v>2</v>
      </c>
      <c r="R2390" t="s">
        <v>6729</v>
      </c>
      <c r="S2390" t="s">
        <v>33</v>
      </c>
      <c r="T2390" t="s">
        <v>34</v>
      </c>
      <c r="U2390" t="s">
        <v>35</v>
      </c>
    </row>
    <row r="2391" spans="1:21" x14ac:dyDescent="0.2">
      <c r="A2391" t="s">
        <v>6720</v>
      </c>
      <c r="B2391" t="s">
        <v>6721</v>
      </c>
      <c r="C2391" t="s">
        <v>7626</v>
      </c>
      <c r="D2391" t="s">
        <v>7627</v>
      </c>
      <c r="E2391" t="s">
        <v>7897</v>
      </c>
      <c r="F2391" t="s">
        <v>7898</v>
      </c>
      <c r="G2391" t="s">
        <v>7905</v>
      </c>
      <c r="H2391">
        <v>1</v>
      </c>
      <c r="I2391" t="s">
        <v>7906</v>
      </c>
      <c r="J2391" t="s">
        <v>7906</v>
      </c>
      <c r="K2391" t="s">
        <v>29</v>
      </c>
      <c r="L2391" t="s">
        <v>47</v>
      </c>
      <c r="M2391">
        <v>322870</v>
      </c>
      <c r="N2391">
        <v>267716</v>
      </c>
      <c r="O2391" t="s">
        <v>7907</v>
      </c>
      <c r="P2391">
        <v>2027</v>
      </c>
      <c r="Q2391">
        <v>2</v>
      </c>
      <c r="R2391" t="s">
        <v>6729</v>
      </c>
      <c r="S2391" t="s">
        <v>33</v>
      </c>
      <c r="T2391" t="s">
        <v>34</v>
      </c>
      <c r="U2391" t="s">
        <v>35</v>
      </c>
    </row>
    <row r="2392" spans="1:21" hidden="1" x14ac:dyDescent="0.2">
      <c r="A2392" t="s">
        <v>6720</v>
      </c>
      <c r="B2392" t="s">
        <v>6721</v>
      </c>
      <c r="C2392" t="s">
        <v>7559</v>
      </c>
      <c r="D2392" t="s">
        <v>7560</v>
      </c>
      <c r="E2392" t="s">
        <v>7824</v>
      </c>
      <c r="F2392" t="s">
        <v>7825</v>
      </c>
      <c r="G2392" t="s">
        <v>7908</v>
      </c>
      <c r="H2392">
        <v>2</v>
      </c>
      <c r="I2392" t="s">
        <v>7909</v>
      </c>
      <c r="J2392" t="s">
        <v>7909</v>
      </c>
      <c r="K2392" t="s">
        <v>29</v>
      </c>
      <c r="L2392" t="s">
        <v>47</v>
      </c>
      <c r="M2392">
        <v>419027</v>
      </c>
      <c r="N2392">
        <v>267253</v>
      </c>
      <c r="O2392" t="s">
        <v>7910</v>
      </c>
      <c r="P2392">
        <v>2027</v>
      </c>
      <c r="Q2392">
        <v>2</v>
      </c>
      <c r="R2392" t="s">
        <v>49</v>
      </c>
      <c r="S2392" t="s">
        <v>33</v>
      </c>
      <c r="T2392" t="s">
        <v>34</v>
      </c>
      <c r="U2392" t="s">
        <v>35</v>
      </c>
    </row>
    <row r="2393" spans="1:21" hidden="1" x14ac:dyDescent="0.2">
      <c r="A2393" t="s">
        <v>6720</v>
      </c>
      <c r="B2393" t="s">
        <v>6721</v>
      </c>
      <c r="C2393" t="s">
        <v>7626</v>
      </c>
      <c r="D2393" t="s">
        <v>7627</v>
      </c>
      <c r="E2393" t="s">
        <v>7897</v>
      </c>
      <c r="F2393" t="s">
        <v>7898</v>
      </c>
      <c r="G2393" t="s">
        <v>7911</v>
      </c>
      <c r="H2393">
        <v>1</v>
      </c>
      <c r="I2393" t="s">
        <v>7912</v>
      </c>
      <c r="J2393" t="s">
        <v>7912</v>
      </c>
      <c r="K2393" t="s">
        <v>29</v>
      </c>
      <c r="L2393" t="s">
        <v>47</v>
      </c>
      <c r="M2393">
        <v>332303</v>
      </c>
      <c r="N2393">
        <v>262971</v>
      </c>
      <c r="O2393" t="s">
        <v>7913</v>
      </c>
      <c r="P2393">
        <v>2027</v>
      </c>
      <c r="Q2393">
        <v>2</v>
      </c>
      <c r="R2393" t="s">
        <v>49</v>
      </c>
      <c r="S2393" t="s">
        <v>33</v>
      </c>
      <c r="T2393" t="s">
        <v>34</v>
      </c>
      <c r="U2393" t="s">
        <v>35</v>
      </c>
    </row>
    <row r="2394" spans="1:21" x14ac:dyDescent="0.2">
      <c r="A2394" t="s">
        <v>6720</v>
      </c>
      <c r="B2394" t="s">
        <v>6721</v>
      </c>
      <c r="C2394" t="s">
        <v>7626</v>
      </c>
      <c r="D2394" t="s">
        <v>7627</v>
      </c>
      <c r="E2394" t="s">
        <v>7897</v>
      </c>
      <c r="F2394" t="s">
        <v>7898</v>
      </c>
      <c r="G2394" t="s">
        <v>7914</v>
      </c>
      <c r="H2394">
        <v>1</v>
      </c>
      <c r="I2394" t="s">
        <v>7915</v>
      </c>
      <c r="J2394" t="s">
        <v>7915</v>
      </c>
      <c r="K2394" t="s">
        <v>29</v>
      </c>
      <c r="L2394" t="s">
        <v>47</v>
      </c>
      <c r="M2394">
        <v>324056</v>
      </c>
      <c r="N2394">
        <v>258198</v>
      </c>
      <c r="O2394" t="s">
        <v>7916</v>
      </c>
      <c r="P2394">
        <v>2027</v>
      </c>
      <c r="Q2394">
        <v>2</v>
      </c>
      <c r="R2394" t="s">
        <v>6729</v>
      </c>
      <c r="S2394" t="s">
        <v>33</v>
      </c>
      <c r="T2394" t="s">
        <v>34</v>
      </c>
      <c r="U2394" t="s">
        <v>35</v>
      </c>
    </row>
    <row r="2395" spans="1:21" hidden="1" x14ac:dyDescent="0.2">
      <c r="A2395" t="s">
        <v>6720</v>
      </c>
      <c r="B2395" t="s">
        <v>6721</v>
      </c>
      <c r="C2395" t="s">
        <v>7559</v>
      </c>
      <c r="D2395" t="s">
        <v>7560</v>
      </c>
      <c r="E2395" t="s">
        <v>7824</v>
      </c>
      <c r="F2395" t="s">
        <v>7825</v>
      </c>
      <c r="G2395" t="s">
        <v>7917</v>
      </c>
      <c r="H2395">
        <v>2</v>
      </c>
      <c r="I2395" t="s">
        <v>7918</v>
      </c>
      <c r="J2395" t="s">
        <v>7918</v>
      </c>
      <c r="K2395" t="s">
        <v>29</v>
      </c>
      <c r="L2395" t="s">
        <v>30</v>
      </c>
      <c r="M2395">
        <v>403047</v>
      </c>
      <c r="N2395">
        <v>267878</v>
      </c>
      <c r="O2395" t="s">
        <v>7919</v>
      </c>
      <c r="P2395">
        <v>2027</v>
      </c>
      <c r="Q2395">
        <v>2</v>
      </c>
      <c r="R2395" t="s">
        <v>32</v>
      </c>
      <c r="S2395" t="s">
        <v>33</v>
      </c>
      <c r="T2395" t="s">
        <v>34</v>
      </c>
      <c r="U2395" t="s">
        <v>35</v>
      </c>
    </row>
    <row r="2396" spans="1:21" x14ac:dyDescent="0.2">
      <c r="A2396" t="s">
        <v>6720</v>
      </c>
      <c r="B2396" t="s">
        <v>6721</v>
      </c>
      <c r="C2396" t="s">
        <v>7626</v>
      </c>
      <c r="D2396" t="s">
        <v>7627</v>
      </c>
      <c r="E2396" t="s">
        <v>7897</v>
      </c>
      <c r="F2396" t="s">
        <v>7898</v>
      </c>
      <c r="G2396" t="s">
        <v>7920</v>
      </c>
      <c r="H2396">
        <v>1</v>
      </c>
      <c r="I2396" t="s">
        <v>7921</v>
      </c>
      <c r="J2396" t="s">
        <v>7921</v>
      </c>
      <c r="K2396" t="s">
        <v>29</v>
      </c>
      <c r="L2396" t="s">
        <v>47</v>
      </c>
      <c r="M2396">
        <v>325075</v>
      </c>
      <c r="N2396">
        <v>265583</v>
      </c>
      <c r="O2396" t="s">
        <v>7922</v>
      </c>
      <c r="P2396">
        <v>2027</v>
      </c>
      <c r="Q2396">
        <v>2</v>
      </c>
      <c r="R2396" t="s">
        <v>6729</v>
      </c>
      <c r="S2396" t="s">
        <v>33</v>
      </c>
      <c r="T2396" t="s">
        <v>34</v>
      </c>
      <c r="U2396" t="s">
        <v>35</v>
      </c>
    </row>
    <row r="2397" spans="1:21" x14ac:dyDescent="0.2">
      <c r="A2397" t="s">
        <v>6720</v>
      </c>
      <c r="B2397" t="s">
        <v>6721</v>
      </c>
      <c r="C2397" t="s">
        <v>7626</v>
      </c>
      <c r="D2397" t="s">
        <v>7627</v>
      </c>
      <c r="E2397" t="s">
        <v>7897</v>
      </c>
      <c r="F2397" t="s">
        <v>7898</v>
      </c>
      <c r="G2397" t="s">
        <v>7923</v>
      </c>
      <c r="H2397">
        <v>1</v>
      </c>
      <c r="I2397" t="s">
        <v>7924</v>
      </c>
      <c r="J2397" t="s">
        <v>7924</v>
      </c>
      <c r="K2397" t="s">
        <v>29</v>
      </c>
      <c r="L2397" t="s">
        <v>47</v>
      </c>
      <c r="M2397">
        <v>329193</v>
      </c>
      <c r="N2397">
        <v>265374</v>
      </c>
      <c r="O2397" t="s">
        <v>7925</v>
      </c>
      <c r="P2397">
        <v>2027</v>
      </c>
      <c r="Q2397">
        <v>2</v>
      </c>
      <c r="R2397" t="s">
        <v>6729</v>
      </c>
      <c r="S2397" t="s">
        <v>33</v>
      </c>
      <c r="T2397" t="s">
        <v>34</v>
      </c>
      <c r="U2397" t="s">
        <v>35</v>
      </c>
    </row>
    <row r="2398" spans="1:21" hidden="1" x14ac:dyDescent="0.2">
      <c r="A2398" t="s">
        <v>6720</v>
      </c>
      <c r="B2398" t="s">
        <v>6721</v>
      </c>
      <c r="C2398" t="s">
        <v>7559</v>
      </c>
      <c r="D2398" t="s">
        <v>7560</v>
      </c>
      <c r="E2398" t="s">
        <v>7581</v>
      </c>
      <c r="F2398" t="s">
        <v>7582</v>
      </c>
      <c r="G2398" t="s">
        <v>7926</v>
      </c>
      <c r="H2398">
        <v>2</v>
      </c>
      <c r="I2398" t="s">
        <v>7927</v>
      </c>
      <c r="J2398" t="s">
        <v>7927</v>
      </c>
      <c r="K2398" t="s">
        <v>29</v>
      </c>
      <c r="L2398" t="s">
        <v>47</v>
      </c>
      <c r="M2398">
        <v>459477</v>
      </c>
      <c r="N2398">
        <v>276783</v>
      </c>
      <c r="O2398" t="s">
        <v>7928</v>
      </c>
      <c r="P2398">
        <v>2027</v>
      </c>
      <c r="Q2398">
        <v>2</v>
      </c>
      <c r="R2398" t="s">
        <v>49</v>
      </c>
      <c r="S2398" t="s">
        <v>33</v>
      </c>
      <c r="T2398" t="s">
        <v>34</v>
      </c>
      <c r="U2398" t="s">
        <v>35</v>
      </c>
    </row>
    <row r="2399" spans="1:21" x14ac:dyDescent="0.2">
      <c r="A2399" t="s">
        <v>6720</v>
      </c>
      <c r="B2399" t="s">
        <v>6721</v>
      </c>
      <c r="C2399" t="s">
        <v>7626</v>
      </c>
      <c r="D2399" t="s">
        <v>7627</v>
      </c>
      <c r="E2399" t="s">
        <v>7897</v>
      </c>
      <c r="F2399" t="s">
        <v>7898</v>
      </c>
      <c r="G2399" t="s">
        <v>7929</v>
      </c>
      <c r="H2399">
        <v>1</v>
      </c>
      <c r="I2399" t="s">
        <v>7930</v>
      </c>
      <c r="J2399" t="s">
        <v>7930</v>
      </c>
      <c r="K2399" t="s">
        <v>29</v>
      </c>
      <c r="L2399" t="s">
        <v>47</v>
      </c>
      <c r="M2399">
        <v>325311</v>
      </c>
      <c r="N2399">
        <v>254563</v>
      </c>
      <c r="O2399" t="s">
        <v>7931</v>
      </c>
      <c r="P2399">
        <v>2027</v>
      </c>
      <c r="Q2399">
        <v>2</v>
      </c>
      <c r="R2399" t="s">
        <v>6729</v>
      </c>
      <c r="S2399" t="s">
        <v>33</v>
      </c>
      <c r="T2399" t="s">
        <v>34</v>
      </c>
      <c r="U2399" t="s">
        <v>35</v>
      </c>
    </row>
    <row r="2400" spans="1:21" hidden="1" x14ac:dyDescent="0.2">
      <c r="A2400" t="s">
        <v>6720</v>
      </c>
      <c r="B2400" t="s">
        <v>6721</v>
      </c>
      <c r="C2400" t="s">
        <v>7559</v>
      </c>
      <c r="D2400" t="s">
        <v>7560</v>
      </c>
      <c r="E2400" t="s">
        <v>7581</v>
      </c>
      <c r="F2400" t="s">
        <v>7582</v>
      </c>
      <c r="G2400" t="s">
        <v>7932</v>
      </c>
      <c r="H2400">
        <v>2</v>
      </c>
      <c r="I2400" t="s">
        <v>7933</v>
      </c>
      <c r="J2400" t="s">
        <v>7933</v>
      </c>
      <c r="K2400" t="s">
        <v>29</v>
      </c>
      <c r="L2400" t="s">
        <v>47</v>
      </c>
      <c r="M2400">
        <v>461831</v>
      </c>
      <c r="N2400">
        <v>282001</v>
      </c>
      <c r="O2400" t="s">
        <v>7934</v>
      </c>
      <c r="P2400">
        <v>2027</v>
      </c>
      <c r="Q2400">
        <v>2</v>
      </c>
      <c r="R2400" t="s">
        <v>49</v>
      </c>
      <c r="S2400" t="s">
        <v>33</v>
      </c>
      <c r="T2400" t="s">
        <v>34</v>
      </c>
      <c r="U2400" t="s">
        <v>35</v>
      </c>
    </row>
    <row r="2401" spans="1:21" hidden="1" x14ac:dyDescent="0.2">
      <c r="A2401" t="s">
        <v>6720</v>
      </c>
      <c r="B2401" t="s">
        <v>6721</v>
      </c>
      <c r="C2401" t="s">
        <v>7559</v>
      </c>
      <c r="D2401" t="s">
        <v>7560</v>
      </c>
      <c r="E2401" t="s">
        <v>7581</v>
      </c>
      <c r="F2401" t="s">
        <v>7582</v>
      </c>
      <c r="G2401" t="s">
        <v>7935</v>
      </c>
      <c r="H2401">
        <v>2</v>
      </c>
      <c r="I2401" t="s">
        <v>7936</v>
      </c>
      <c r="J2401" t="s">
        <v>7936</v>
      </c>
      <c r="K2401" t="s">
        <v>29</v>
      </c>
      <c r="L2401" t="s">
        <v>47</v>
      </c>
      <c r="M2401">
        <v>452713</v>
      </c>
      <c r="N2401">
        <v>282716</v>
      </c>
      <c r="O2401" t="s">
        <v>7937</v>
      </c>
      <c r="P2401">
        <v>2027</v>
      </c>
      <c r="Q2401">
        <v>2</v>
      </c>
      <c r="R2401" t="s">
        <v>49</v>
      </c>
      <c r="S2401" t="s">
        <v>33</v>
      </c>
      <c r="T2401" t="s">
        <v>34</v>
      </c>
      <c r="U2401" t="s">
        <v>35</v>
      </c>
    </row>
    <row r="2402" spans="1:21" x14ac:dyDescent="0.2">
      <c r="A2402" t="s">
        <v>6720</v>
      </c>
      <c r="B2402" t="s">
        <v>6721</v>
      </c>
      <c r="C2402" t="s">
        <v>7626</v>
      </c>
      <c r="D2402" t="s">
        <v>7627</v>
      </c>
      <c r="E2402" t="s">
        <v>7897</v>
      </c>
      <c r="F2402" t="s">
        <v>7898</v>
      </c>
      <c r="G2402" t="s">
        <v>7938</v>
      </c>
      <c r="H2402">
        <v>1</v>
      </c>
      <c r="I2402" t="s">
        <v>7939</v>
      </c>
      <c r="J2402" t="s">
        <v>7939</v>
      </c>
      <c r="K2402" t="s">
        <v>29</v>
      </c>
      <c r="L2402" t="s">
        <v>47</v>
      </c>
      <c r="M2402">
        <v>326875</v>
      </c>
      <c r="N2402">
        <v>261188</v>
      </c>
      <c r="O2402" t="s">
        <v>7940</v>
      </c>
      <c r="P2402">
        <v>2027</v>
      </c>
      <c r="Q2402">
        <v>2</v>
      </c>
      <c r="R2402" t="s">
        <v>6729</v>
      </c>
      <c r="S2402" t="s">
        <v>33</v>
      </c>
      <c r="T2402" t="s">
        <v>34</v>
      </c>
      <c r="U2402" t="s">
        <v>35</v>
      </c>
    </row>
    <row r="2403" spans="1:21" hidden="1" x14ac:dyDescent="0.2">
      <c r="A2403" t="s">
        <v>6720</v>
      </c>
      <c r="B2403" t="s">
        <v>6721</v>
      </c>
      <c r="C2403" t="s">
        <v>6855</v>
      </c>
      <c r="D2403" t="s">
        <v>6856</v>
      </c>
      <c r="E2403" t="s">
        <v>6857</v>
      </c>
      <c r="F2403" t="s">
        <v>6858</v>
      </c>
      <c r="G2403" t="s">
        <v>7941</v>
      </c>
      <c r="H2403">
        <v>2</v>
      </c>
      <c r="I2403" t="s">
        <v>7942</v>
      </c>
      <c r="J2403" t="s">
        <v>7942</v>
      </c>
      <c r="K2403" t="s">
        <v>29</v>
      </c>
      <c r="L2403" t="s">
        <v>47</v>
      </c>
      <c r="M2403">
        <v>351816</v>
      </c>
      <c r="N2403">
        <v>283608</v>
      </c>
      <c r="O2403" t="s">
        <v>7943</v>
      </c>
      <c r="P2403">
        <v>2027</v>
      </c>
      <c r="Q2403">
        <v>2</v>
      </c>
      <c r="R2403" t="s">
        <v>49</v>
      </c>
      <c r="S2403" t="s">
        <v>33</v>
      </c>
      <c r="T2403" t="s">
        <v>34</v>
      </c>
      <c r="U2403" t="s">
        <v>35</v>
      </c>
    </row>
    <row r="2404" spans="1:21" x14ac:dyDescent="0.2">
      <c r="A2404" t="s">
        <v>6720</v>
      </c>
      <c r="B2404" t="s">
        <v>6721</v>
      </c>
      <c r="C2404" t="s">
        <v>7626</v>
      </c>
      <c r="D2404" t="s">
        <v>7627</v>
      </c>
      <c r="E2404" t="s">
        <v>7897</v>
      </c>
      <c r="F2404" t="s">
        <v>7898</v>
      </c>
      <c r="G2404" t="s">
        <v>7944</v>
      </c>
      <c r="H2404">
        <v>1</v>
      </c>
      <c r="I2404" t="s">
        <v>7945</v>
      </c>
      <c r="J2404" t="s">
        <v>7945</v>
      </c>
      <c r="K2404" t="s">
        <v>29</v>
      </c>
      <c r="L2404" t="s">
        <v>47</v>
      </c>
      <c r="M2404">
        <v>322820</v>
      </c>
      <c r="N2404">
        <v>250306</v>
      </c>
      <c r="O2404" t="s">
        <v>7946</v>
      </c>
      <c r="P2404">
        <v>2027</v>
      </c>
      <c r="Q2404">
        <v>2</v>
      </c>
      <c r="R2404" t="s">
        <v>6729</v>
      </c>
      <c r="S2404" t="s">
        <v>33</v>
      </c>
      <c r="T2404" t="s">
        <v>34</v>
      </c>
      <c r="U2404" t="s">
        <v>35</v>
      </c>
    </row>
    <row r="2405" spans="1:21" hidden="1" x14ac:dyDescent="0.2">
      <c r="A2405" t="s">
        <v>6720</v>
      </c>
      <c r="B2405" t="s">
        <v>6721</v>
      </c>
      <c r="C2405" t="s">
        <v>7626</v>
      </c>
      <c r="D2405" t="s">
        <v>7627</v>
      </c>
      <c r="E2405" t="s">
        <v>7897</v>
      </c>
      <c r="F2405" t="s">
        <v>7898</v>
      </c>
      <c r="G2405" t="s">
        <v>7947</v>
      </c>
      <c r="H2405">
        <v>1</v>
      </c>
      <c r="I2405" t="s">
        <v>7948</v>
      </c>
      <c r="J2405" t="s">
        <v>7948</v>
      </c>
      <c r="K2405" t="s">
        <v>29</v>
      </c>
      <c r="L2405" t="s">
        <v>47</v>
      </c>
      <c r="M2405">
        <v>328940</v>
      </c>
      <c r="N2405">
        <v>256118</v>
      </c>
      <c r="O2405" t="s">
        <v>7949</v>
      </c>
      <c r="P2405">
        <v>2027</v>
      </c>
      <c r="Q2405">
        <v>2</v>
      </c>
      <c r="R2405" t="s">
        <v>49</v>
      </c>
      <c r="S2405" t="s">
        <v>33</v>
      </c>
      <c r="T2405" t="s">
        <v>34</v>
      </c>
      <c r="U2405" t="s">
        <v>35</v>
      </c>
    </row>
    <row r="2406" spans="1:21" hidden="1" x14ac:dyDescent="0.2">
      <c r="A2406" t="s">
        <v>6720</v>
      </c>
      <c r="B2406" t="s">
        <v>6721</v>
      </c>
      <c r="C2406" t="s">
        <v>7626</v>
      </c>
      <c r="D2406" t="s">
        <v>7627</v>
      </c>
      <c r="E2406" t="s">
        <v>7897</v>
      </c>
      <c r="F2406" t="s">
        <v>7898</v>
      </c>
      <c r="G2406" t="s">
        <v>7950</v>
      </c>
      <c r="H2406">
        <v>1</v>
      </c>
      <c r="I2406" t="s">
        <v>7951</v>
      </c>
      <c r="J2406" t="s">
        <v>7951</v>
      </c>
      <c r="K2406" t="s">
        <v>29</v>
      </c>
      <c r="L2406" t="s">
        <v>47</v>
      </c>
      <c r="M2406">
        <v>355209</v>
      </c>
      <c r="N2406">
        <v>257577</v>
      </c>
      <c r="O2406" t="s">
        <v>7952</v>
      </c>
      <c r="P2406">
        <v>2027</v>
      </c>
      <c r="Q2406">
        <v>2</v>
      </c>
      <c r="R2406" t="s">
        <v>49</v>
      </c>
      <c r="S2406" t="s">
        <v>33</v>
      </c>
      <c r="T2406" t="s">
        <v>34</v>
      </c>
      <c r="U2406" t="s">
        <v>35</v>
      </c>
    </row>
    <row r="2407" spans="1:21" hidden="1" x14ac:dyDescent="0.2">
      <c r="A2407" t="s">
        <v>6720</v>
      </c>
      <c r="B2407" t="s">
        <v>6721</v>
      </c>
      <c r="C2407" t="s">
        <v>6855</v>
      </c>
      <c r="D2407" t="s">
        <v>6856</v>
      </c>
      <c r="E2407" t="s">
        <v>6995</v>
      </c>
      <c r="F2407" t="s">
        <v>6996</v>
      </c>
      <c r="G2407" t="s">
        <v>7953</v>
      </c>
      <c r="H2407">
        <v>2</v>
      </c>
      <c r="I2407" t="s">
        <v>7954</v>
      </c>
      <c r="J2407" t="s">
        <v>7954</v>
      </c>
      <c r="K2407" t="s">
        <v>29</v>
      </c>
      <c r="L2407" t="s">
        <v>47</v>
      </c>
      <c r="M2407">
        <v>331629</v>
      </c>
      <c r="N2407">
        <v>281124</v>
      </c>
      <c r="O2407" t="s">
        <v>7955</v>
      </c>
      <c r="P2407">
        <v>2027</v>
      </c>
      <c r="Q2407">
        <v>2</v>
      </c>
      <c r="R2407" t="s">
        <v>49</v>
      </c>
      <c r="S2407" t="s">
        <v>33</v>
      </c>
      <c r="T2407" t="s">
        <v>34</v>
      </c>
      <c r="U2407" t="s">
        <v>35</v>
      </c>
    </row>
    <row r="2408" spans="1:21" hidden="1" x14ac:dyDescent="0.2">
      <c r="A2408" t="s">
        <v>6720</v>
      </c>
      <c r="B2408" t="s">
        <v>6721</v>
      </c>
      <c r="C2408" t="s">
        <v>6855</v>
      </c>
      <c r="D2408" t="s">
        <v>6856</v>
      </c>
      <c r="E2408" t="s">
        <v>6995</v>
      </c>
      <c r="F2408" t="s">
        <v>6996</v>
      </c>
      <c r="G2408" t="s">
        <v>7956</v>
      </c>
      <c r="H2408">
        <v>2</v>
      </c>
      <c r="I2408" t="s">
        <v>7957</v>
      </c>
      <c r="J2408" t="s">
        <v>7957</v>
      </c>
      <c r="K2408" t="s">
        <v>29</v>
      </c>
      <c r="L2408" t="s">
        <v>47</v>
      </c>
      <c r="M2408">
        <v>334398</v>
      </c>
      <c r="N2408">
        <v>285498</v>
      </c>
      <c r="O2408" t="s">
        <v>7958</v>
      </c>
      <c r="P2408">
        <v>2027</v>
      </c>
      <c r="Q2408">
        <v>2</v>
      </c>
      <c r="R2408" t="s">
        <v>49</v>
      </c>
      <c r="S2408" t="s">
        <v>33</v>
      </c>
      <c r="T2408" t="s">
        <v>34</v>
      </c>
      <c r="U2408" t="s">
        <v>35</v>
      </c>
    </row>
    <row r="2409" spans="1:21" x14ac:dyDescent="0.2">
      <c r="A2409" t="s">
        <v>6720</v>
      </c>
      <c r="B2409" t="s">
        <v>6721</v>
      </c>
      <c r="C2409" t="s">
        <v>7626</v>
      </c>
      <c r="D2409" t="s">
        <v>7627</v>
      </c>
      <c r="E2409" t="s">
        <v>7897</v>
      </c>
      <c r="F2409" t="s">
        <v>7898</v>
      </c>
      <c r="G2409" t="s">
        <v>7959</v>
      </c>
      <c r="H2409">
        <v>1</v>
      </c>
      <c r="I2409" t="s">
        <v>7960</v>
      </c>
      <c r="J2409" t="s">
        <v>7960</v>
      </c>
      <c r="K2409" t="s">
        <v>29</v>
      </c>
      <c r="L2409" t="s">
        <v>47</v>
      </c>
      <c r="M2409">
        <v>318254</v>
      </c>
      <c r="N2409">
        <v>258178</v>
      </c>
      <c r="O2409" t="s">
        <v>7961</v>
      </c>
      <c r="P2409">
        <v>2027</v>
      </c>
      <c r="Q2409">
        <v>2</v>
      </c>
      <c r="R2409" t="s">
        <v>6729</v>
      </c>
      <c r="S2409" t="s">
        <v>33</v>
      </c>
      <c r="T2409" t="s">
        <v>34</v>
      </c>
      <c r="U2409" t="s">
        <v>35</v>
      </c>
    </row>
    <row r="2410" spans="1:21" hidden="1" x14ac:dyDescent="0.2">
      <c r="A2410" t="s">
        <v>6720</v>
      </c>
      <c r="B2410" t="s">
        <v>6721</v>
      </c>
      <c r="C2410" t="s">
        <v>6855</v>
      </c>
      <c r="D2410" t="s">
        <v>6856</v>
      </c>
      <c r="E2410" t="s">
        <v>6995</v>
      </c>
      <c r="F2410" t="s">
        <v>6996</v>
      </c>
      <c r="G2410" t="s">
        <v>7962</v>
      </c>
      <c r="H2410">
        <v>2</v>
      </c>
      <c r="I2410" t="s">
        <v>7963</v>
      </c>
      <c r="J2410" t="s">
        <v>7963</v>
      </c>
      <c r="K2410" t="s">
        <v>29</v>
      </c>
      <c r="L2410" t="s">
        <v>47</v>
      </c>
      <c r="M2410">
        <v>333639</v>
      </c>
      <c r="N2410">
        <v>288363</v>
      </c>
      <c r="O2410" t="s">
        <v>7964</v>
      </c>
      <c r="P2410">
        <v>2027</v>
      </c>
      <c r="Q2410">
        <v>2</v>
      </c>
      <c r="R2410" t="s">
        <v>49</v>
      </c>
      <c r="S2410" t="s">
        <v>33</v>
      </c>
      <c r="T2410" t="s">
        <v>34</v>
      </c>
      <c r="U2410" t="s">
        <v>35</v>
      </c>
    </row>
    <row r="2411" spans="1:21" x14ac:dyDescent="0.2">
      <c r="A2411" t="s">
        <v>6720</v>
      </c>
      <c r="B2411" t="s">
        <v>6721</v>
      </c>
      <c r="C2411" t="s">
        <v>7626</v>
      </c>
      <c r="D2411" t="s">
        <v>7627</v>
      </c>
      <c r="E2411" t="s">
        <v>7897</v>
      </c>
      <c r="F2411" t="s">
        <v>7898</v>
      </c>
      <c r="G2411" t="s">
        <v>7965</v>
      </c>
      <c r="H2411">
        <v>1</v>
      </c>
      <c r="I2411" t="s">
        <v>7966</v>
      </c>
      <c r="J2411" t="s">
        <v>7966</v>
      </c>
      <c r="K2411" t="s">
        <v>29</v>
      </c>
      <c r="L2411" t="s">
        <v>47</v>
      </c>
      <c r="M2411">
        <v>320790</v>
      </c>
      <c r="N2411">
        <v>271849</v>
      </c>
      <c r="O2411" t="s">
        <v>7967</v>
      </c>
      <c r="P2411">
        <v>2027</v>
      </c>
      <c r="Q2411">
        <v>2</v>
      </c>
      <c r="R2411" t="s">
        <v>6729</v>
      </c>
      <c r="S2411" t="s">
        <v>33</v>
      </c>
      <c r="T2411" t="s">
        <v>34</v>
      </c>
      <c r="U2411" t="s">
        <v>35</v>
      </c>
    </row>
    <row r="2412" spans="1:21" hidden="1" x14ac:dyDescent="0.2">
      <c r="A2412" t="s">
        <v>6720</v>
      </c>
      <c r="B2412" t="s">
        <v>6721</v>
      </c>
      <c r="C2412" t="s">
        <v>7559</v>
      </c>
      <c r="D2412" t="s">
        <v>7560</v>
      </c>
      <c r="E2412" t="s">
        <v>7581</v>
      </c>
      <c r="F2412" t="s">
        <v>7582</v>
      </c>
      <c r="G2412" t="s">
        <v>7968</v>
      </c>
      <c r="H2412">
        <v>2</v>
      </c>
      <c r="I2412" t="s">
        <v>7969</v>
      </c>
      <c r="J2412" t="s">
        <v>7969</v>
      </c>
      <c r="K2412" t="s">
        <v>29</v>
      </c>
      <c r="L2412" t="s">
        <v>47</v>
      </c>
      <c r="M2412">
        <v>440560</v>
      </c>
      <c r="N2412">
        <v>255775</v>
      </c>
      <c r="O2412" t="s">
        <v>7970</v>
      </c>
      <c r="P2412">
        <v>2027</v>
      </c>
      <c r="Q2412">
        <v>2</v>
      </c>
      <c r="R2412" t="s">
        <v>49</v>
      </c>
      <c r="S2412" t="s">
        <v>33</v>
      </c>
      <c r="T2412" t="s">
        <v>34</v>
      </c>
      <c r="U2412" t="s">
        <v>35</v>
      </c>
    </row>
    <row r="2413" spans="1:21" hidden="1" x14ac:dyDescent="0.2">
      <c r="A2413" t="s">
        <v>6720</v>
      </c>
      <c r="B2413" t="s">
        <v>6721</v>
      </c>
      <c r="C2413" t="s">
        <v>7626</v>
      </c>
      <c r="D2413" t="s">
        <v>7627</v>
      </c>
      <c r="E2413" t="s">
        <v>7897</v>
      </c>
      <c r="F2413" t="s">
        <v>7898</v>
      </c>
      <c r="G2413" t="s">
        <v>7971</v>
      </c>
      <c r="H2413">
        <v>1</v>
      </c>
      <c r="I2413" t="s">
        <v>7972</v>
      </c>
      <c r="J2413" t="s">
        <v>7972</v>
      </c>
      <c r="K2413" t="s">
        <v>29</v>
      </c>
      <c r="L2413" t="s">
        <v>47</v>
      </c>
      <c r="M2413">
        <v>338756</v>
      </c>
      <c r="N2413">
        <v>265175</v>
      </c>
      <c r="O2413" t="s">
        <v>7973</v>
      </c>
      <c r="P2413">
        <v>2027</v>
      </c>
      <c r="Q2413">
        <v>2</v>
      </c>
      <c r="R2413" t="s">
        <v>49</v>
      </c>
      <c r="S2413" t="s">
        <v>33</v>
      </c>
      <c r="T2413" t="s">
        <v>34</v>
      </c>
      <c r="U2413" t="s">
        <v>35</v>
      </c>
    </row>
    <row r="2414" spans="1:21" hidden="1" x14ac:dyDescent="0.2">
      <c r="A2414" t="s">
        <v>6720</v>
      </c>
      <c r="B2414" t="s">
        <v>6721</v>
      </c>
      <c r="C2414" t="s">
        <v>7559</v>
      </c>
      <c r="D2414" t="s">
        <v>7560</v>
      </c>
      <c r="E2414" t="s">
        <v>7581</v>
      </c>
      <c r="F2414" t="s">
        <v>7582</v>
      </c>
      <c r="G2414" t="s">
        <v>7974</v>
      </c>
      <c r="H2414">
        <v>2</v>
      </c>
      <c r="I2414" t="s">
        <v>7975</v>
      </c>
      <c r="J2414" t="s">
        <v>7975</v>
      </c>
      <c r="K2414" t="s">
        <v>29</v>
      </c>
      <c r="L2414" t="s">
        <v>47</v>
      </c>
      <c r="M2414">
        <v>433400</v>
      </c>
      <c r="N2414">
        <v>263193</v>
      </c>
      <c r="O2414" t="s">
        <v>7976</v>
      </c>
      <c r="P2414">
        <v>2027</v>
      </c>
      <c r="Q2414">
        <v>2</v>
      </c>
      <c r="R2414" t="s">
        <v>49</v>
      </c>
      <c r="S2414" t="s">
        <v>33</v>
      </c>
      <c r="T2414" t="s">
        <v>34</v>
      </c>
      <c r="U2414" t="s">
        <v>35</v>
      </c>
    </row>
    <row r="2415" spans="1:21" hidden="1" x14ac:dyDescent="0.2">
      <c r="A2415" t="s">
        <v>6720</v>
      </c>
      <c r="B2415" t="s">
        <v>6721</v>
      </c>
      <c r="C2415" t="s">
        <v>7559</v>
      </c>
      <c r="D2415" t="s">
        <v>7560</v>
      </c>
      <c r="E2415" t="s">
        <v>7581</v>
      </c>
      <c r="F2415" t="s">
        <v>7582</v>
      </c>
      <c r="G2415" t="s">
        <v>7977</v>
      </c>
      <c r="H2415">
        <v>2</v>
      </c>
      <c r="I2415" t="s">
        <v>7978</v>
      </c>
      <c r="J2415" t="s">
        <v>7978</v>
      </c>
      <c r="K2415" t="s">
        <v>29</v>
      </c>
      <c r="L2415" t="s">
        <v>47</v>
      </c>
      <c r="M2415">
        <v>444270</v>
      </c>
      <c r="N2415">
        <v>263058</v>
      </c>
      <c r="O2415" t="s">
        <v>7979</v>
      </c>
      <c r="P2415">
        <v>2027</v>
      </c>
      <c r="Q2415">
        <v>2</v>
      </c>
      <c r="R2415" t="s">
        <v>49</v>
      </c>
      <c r="S2415" t="s">
        <v>33</v>
      </c>
      <c r="T2415" t="s">
        <v>34</v>
      </c>
      <c r="U2415" t="s">
        <v>35</v>
      </c>
    </row>
    <row r="2416" spans="1:21" hidden="1" x14ac:dyDescent="0.2">
      <c r="A2416" t="s">
        <v>6720</v>
      </c>
      <c r="B2416" t="s">
        <v>6721</v>
      </c>
      <c r="C2416" t="s">
        <v>7559</v>
      </c>
      <c r="D2416" t="s">
        <v>7560</v>
      </c>
      <c r="E2416" t="s">
        <v>7581</v>
      </c>
      <c r="F2416" t="s">
        <v>7582</v>
      </c>
      <c r="G2416" t="s">
        <v>7980</v>
      </c>
      <c r="H2416">
        <v>2</v>
      </c>
      <c r="I2416" t="s">
        <v>7981</v>
      </c>
      <c r="J2416" t="s">
        <v>7981</v>
      </c>
      <c r="K2416" t="s">
        <v>29</v>
      </c>
      <c r="L2416" t="s">
        <v>47</v>
      </c>
      <c r="M2416">
        <v>439679</v>
      </c>
      <c r="N2416">
        <v>265776</v>
      </c>
      <c r="O2416" t="s">
        <v>7982</v>
      </c>
      <c r="P2416">
        <v>2027</v>
      </c>
      <c r="Q2416">
        <v>2</v>
      </c>
      <c r="R2416" t="s">
        <v>49</v>
      </c>
      <c r="S2416" t="s">
        <v>33</v>
      </c>
      <c r="T2416" t="s">
        <v>34</v>
      </c>
      <c r="U2416" t="s">
        <v>35</v>
      </c>
    </row>
    <row r="2417" spans="1:21" hidden="1" x14ac:dyDescent="0.2">
      <c r="A2417" t="s">
        <v>6720</v>
      </c>
      <c r="B2417" t="s">
        <v>6721</v>
      </c>
      <c r="C2417" t="s">
        <v>7559</v>
      </c>
      <c r="D2417" t="s">
        <v>7560</v>
      </c>
      <c r="E2417" t="s">
        <v>7581</v>
      </c>
      <c r="F2417" t="s">
        <v>7582</v>
      </c>
      <c r="G2417" t="s">
        <v>7983</v>
      </c>
      <c r="H2417">
        <v>2</v>
      </c>
      <c r="I2417" t="s">
        <v>7984</v>
      </c>
      <c r="J2417" t="s">
        <v>7984</v>
      </c>
      <c r="K2417" t="s">
        <v>29</v>
      </c>
      <c r="L2417" t="s">
        <v>47</v>
      </c>
      <c r="M2417">
        <v>452211</v>
      </c>
      <c r="N2417">
        <v>258776</v>
      </c>
      <c r="O2417" t="s">
        <v>7985</v>
      </c>
      <c r="P2417">
        <v>2027</v>
      </c>
      <c r="Q2417">
        <v>2</v>
      </c>
      <c r="R2417" t="s">
        <v>49</v>
      </c>
      <c r="S2417" t="s">
        <v>33</v>
      </c>
      <c r="T2417" t="s">
        <v>34</v>
      </c>
      <c r="U2417" t="s">
        <v>35</v>
      </c>
    </row>
    <row r="2418" spans="1:21" hidden="1" x14ac:dyDescent="0.2">
      <c r="A2418" t="s">
        <v>6720</v>
      </c>
      <c r="B2418" t="s">
        <v>6721</v>
      </c>
      <c r="C2418" t="s">
        <v>7559</v>
      </c>
      <c r="D2418" t="s">
        <v>7560</v>
      </c>
      <c r="E2418" t="s">
        <v>7581</v>
      </c>
      <c r="F2418" t="s">
        <v>7582</v>
      </c>
      <c r="G2418" t="s">
        <v>7986</v>
      </c>
      <c r="H2418">
        <v>2</v>
      </c>
      <c r="I2418" t="s">
        <v>7987</v>
      </c>
      <c r="J2418" t="s">
        <v>7987</v>
      </c>
      <c r="K2418" t="s">
        <v>29</v>
      </c>
      <c r="L2418" t="s">
        <v>47</v>
      </c>
      <c r="M2418">
        <v>444532</v>
      </c>
      <c r="N2418">
        <v>268406</v>
      </c>
      <c r="O2418" t="s">
        <v>7988</v>
      </c>
      <c r="P2418">
        <v>2027</v>
      </c>
      <c r="Q2418">
        <v>2</v>
      </c>
      <c r="R2418" t="s">
        <v>49</v>
      </c>
      <c r="S2418" t="s">
        <v>33</v>
      </c>
      <c r="T2418" t="s">
        <v>34</v>
      </c>
      <c r="U2418" t="s">
        <v>35</v>
      </c>
    </row>
    <row r="2419" spans="1:21" hidden="1" x14ac:dyDescent="0.2">
      <c r="A2419" t="s">
        <v>6720</v>
      </c>
      <c r="B2419" t="s">
        <v>6721</v>
      </c>
      <c r="C2419" t="s">
        <v>7559</v>
      </c>
      <c r="D2419" t="s">
        <v>7560</v>
      </c>
      <c r="E2419" t="s">
        <v>7581</v>
      </c>
      <c r="F2419" t="s">
        <v>7582</v>
      </c>
      <c r="G2419" t="s">
        <v>7989</v>
      </c>
      <c r="H2419">
        <v>2</v>
      </c>
      <c r="I2419" t="s">
        <v>7990</v>
      </c>
      <c r="J2419" t="s">
        <v>7990</v>
      </c>
      <c r="K2419" t="s">
        <v>29</v>
      </c>
      <c r="L2419" t="s">
        <v>47</v>
      </c>
      <c r="M2419">
        <v>436998</v>
      </c>
      <c r="N2419">
        <v>268011</v>
      </c>
      <c r="O2419" t="s">
        <v>7991</v>
      </c>
      <c r="P2419">
        <v>2027</v>
      </c>
      <c r="Q2419">
        <v>2</v>
      </c>
      <c r="R2419" t="s">
        <v>49</v>
      </c>
      <c r="S2419" t="s">
        <v>33</v>
      </c>
      <c r="T2419" t="s">
        <v>34</v>
      </c>
      <c r="U2419" t="s">
        <v>35</v>
      </c>
    </row>
    <row r="2420" spans="1:21" hidden="1" x14ac:dyDescent="0.2">
      <c r="A2420" t="s">
        <v>6720</v>
      </c>
      <c r="B2420" t="s">
        <v>6721</v>
      </c>
      <c r="C2420" t="s">
        <v>7559</v>
      </c>
      <c r="D2420" t="s">
        <v>7560</v>
      </c>
      <c r="E2420" t="s">
        <v>7581</v>
      </c>
      <c r="F2420" t="s">
        <v>7582</v>
      </c>
      <c r="G2420" t="s">
        <v>7992</v>
      </c>
      <c r="H2420">
        <v>2</v>
      </c>
      <c r="I2420" t="s">
        <v>7993</v>
      </c>
      <c r="J2420" t="s">
        <v>7993</v>
      </c>
      <c r="K2420" t="s">
        <v>29</v>
      </c>
      <c r="L2420" t="s">
        <v>47</v>
      </c>
      <c r="M2420">
        <v>452156</v>
      </c>
      <c r="N2420">
        <v>272191</v>
      </c>
      <c r="O2420" t="s">
        <v>7994</v>
      </c>
      <c r="P2420">
        <v>2027</v>
      </c>
      <c r="Q2420">
        <v>2</v>
      </c>
      <c r="R2420" t="s">
        <v>32</v>
      </c>
      <c r="S2420" t="s">
        <v>33</v>
      </c>
      <c r="T2420" t="s">
        <v>34</v>
      </c>
      <c r="U2420" t="s">
        <v>35</v>
      </c>
    </row>
    <row r="2421" spans="1:21" hidden="1" x14ac:dyDescent="0.2">
      <c r="A2421" t="s">
        <v>6720</v>
      </c>
      <c r="B2421" t="s">
        <v>6721</v>
      </c>
      <c r="C2421" t="s">
        <v>7021</v>
      </c>
      <c r="D2421" t="s">
        <v>7022</v>
      </c>
      <c r="E2421" t="s">
        <v>7075</v>
      </c>
      <c r="F2421" t="s">
        <v>7076</v>
      </c>
      <c r="G2421" t="s">
        <v>7995</v>
      </c>
      <c r="H2421">
        <v>2</v>
      </c>
      <c r="I2421" t="s">
        <v>7996</v>
      </c>
      <c r="J2421" t="s">
        <v>7996</v>
      </c>
      <c r="K2421" t="s">
        <v>29</v>
      </c>
      <c r="L2421" t="s">
        <v>47</v>
      </c>
      <c r="M2421">
        <v>382271</v>
      </c>
      <c r="N2421">
        <v>260874</v>
      </c>
      <c r="O2421" t="s">
        <v>7997</v>
      </c>
      <c r="P2421">
        <v>2027</v>
      </c>
      <c r="Q2421">
        <v>2</v>
      </c>
      <c r="R2421" t="s">
        <v>49</v>
      </c>
      <c r="S2421" t="s">
        <v>33</v>
      </c>
      <c r="T2421" t="s">
        <v>34</v>
      </c>
      <c r="U2421" t="s">
        <v>35</v>
      </c>
    </row>
    <row r="2422" spans="1:21" hidden="1" x14ac:dyDescent="0.2">
      <c r="A2422" t="s">
        <v>6720</v>
      </c>
      <c r="B2422" t="s">
        <v>6721</v>
      </c>
      <c r="C2422" t="s">
        <v>7021</v>
      </c>
      <c r="D2422" t="s">
        <v>7022</v>
      </c>
      <c r="E2422" t="s">
        <v>7998</v>
      </c>
      <c r="F2422" t="s">
        <v>7999</v>
      </c>
      <c r="G2422" t="s">
        <v>8000</v>
      </c>
      <c r="H2422">
        <v>2</v>
      </c>
      <c r="I2422" t="s">
        <v>8001</v>
      </c>
      <c r="J2422" t="s">
        <v>8001</v>
      </c>
      <c r="K2422" t="s">
        <v>29</v>
      </c>
      <c r="L2422" t="s">
        <v>47</v>
      </c>
      <c r="M2422">
        <v>386833</v>
      </c>
      <c r="N2422">
        <v>261651</v>
      </c>
      <c r="O2422" t="s">
        <v>8002</v>
      </c>
      <c r="P2422">
        <v>2027</v>
      </c>
      <c r="Q2422">
        <v>2</v>
      </c>
      <c r="R2422" t="s">
        <v>49</v>
      </c>
      <c r="S2422" t="s">
        <v>33</v>
      </c>
      <c r="T2422" t="s">
        <v>34</v>
      </c>
      <c r="U2422" t="s">
        <v>35</v>
      </c>
    </row>
    <row r="2423" spans="1:21" hidden="1" x14ac:dyDescent="0.2">
      <c r="A2423" t="s">
        <v>6720</v>
      </c>
      <c r="B2423" t="s">
        <v>6721</v>
      </c>
      <c r="C2423" t="s">
        <v>7021</v>
      </c>
      <c r="D2423" t="s">
        <v>7022</v>
      </c>
      <c r="E2423" t="s">
        <v>7998</v>
      </c>
      <c r="F2423" t="s">
        <v>7999</v>
      </c>
      <c r="G2423" t="s">
        <v>8003</v>
      </c>
      <c r="H2423">
        <v>2</v>
      </c>
      <c r="I2423" t="s">
        <v>8004</v>
      </c>
      <c r="J2423" t="s">
        <v>8004</v>
      </c>
      <c r="K2423" t="s">
        <v>29</v>
      </c>
      <c r="L2423" t="s">
        <v>47</v>
      </c>
      <c r="M2423">
        <v>389303</v>
      </c>
      <c r="N2423">
        <v>273889</v>
      </c>
      <c r="O2423" t="s">
        <v>8005</v>
      </c>
      <c r="P2423">
        <v>2027</v>
      </c>
      <c r="Q2423">
        <v>2</v>
      </c>
      <c r="R2423" t="s">
        <v>49</v>
      </c>
      <c r="S2423" t="s">
        <v>33</v>
      </c>
      <c r="T2423" t="s">
        <v>34</v>
      </c>
      <c r="U2423" t="s">
        <v>35</v>
      </c>
    </row>
    <row r="2424" spans="1:21" x14ac:dyDescent="0.2">
      <c r="A2424" t="s">
        <v>6720</v>
      </c>
      <c r="B2424" t="s">
        <v>6721</v>
      </c>
      <c r="C2424" t="s">
        <v>7626</v>
      </c>
      <c r="D2424" t="s">
        <v>7627</v>
      </c>
      <c r="E2424" t="s">
        <v>8006</v>
      </c>
      <c r="F2424" t="s">
        <v>8007</v>
      </c>
      <c r="G2424" t="s">
        <v>8008</v>
      </c>
      <c r="H2424">
        <v>1</v>
      </c>
      <c r="I2424" t="s">
        <v>8009</v>
      </c>
      <c r="J2424" t="s">
        <v>8009</v>
      </c>
      <c r="K2424" t="s">
        <v>29</v>
      </c>
      <c r="L2424" t="s">
        <v>47</v>
      </c>
      <c r="M2424">
        <v>297536</v>
      </c>
      <c r="N2424">
        <v>255353</v>
      </c>
      <c r="O2424" t="s">
        <v>8010</v>
      </c>
      <c r="P2424">
        <v>2027</v>
      </c>
      <c r="Q2424">
        <v>2</v>
      </c>
      <c r="R2424" t="s">
        <v>6729</v>
      </c>
      <c r="S2424" t="s">
        <v>33</v>
      </c>
      <c r="T2424" t="s">
        <v>34</v>
      </c>
      <c r="U2424" t="s">
        <v>35</v>
      </c>
    </row>
    <row r="2425" spans="1:21" x14ac:dyDescent="0.2">
      <c r="A2425" t="s">
        <v>6720</v>
      </c>
      <c r="B2425" t="s">
        <v>6721</v>
      </c>
      <c r="C2425" t="s">
        <v>7626</v>
      </c>
      <c r="D2425" t="s">
        <v>7627</v>
      </c>
      <c r="E2425" t="s">
        <v>8006</v>
      </c>
      <c r="F2425" t="s">
        <v>8007</v>
      </c>
      <c r="G2425" t="s">
        <v>8011</v>
      </c>
      <c r="H2425">
        <v>1</v>
      </c>
      <c r="I2425" t="s">
        <v>8012</v>
      </c>
      <c r="J2425" t="s">
        <v>8012</v>
      </c>
      <c r="K2425" t="s">
        <v>29</v>
      </c>
      <c r="L2425" t="s">
        <v>47</v>
      </c>
      <c r="M2425">
        <v>290088</v>
      </c>
      <c r="N2425">
        <v>246363</v>
      </c>
      <c r="O2425" t="s">
        <v>8013</v>
      </c>
      <c r="P2425">
        <v>2027</v>
      </c>
      <c r="Q2425">
        <v>2</v>
      </c>
      <c r="R2425" t="s">
        <v>6729</v>
      </c>
      <c r="S2425" t="s">
        <v>33</v>
      </c>
      <c r="T2425" t="s">
        <v>34</v>
      </c>
      <c r="U2425" t="s">
        <v>35</v>
      </c>
    </row>
    <row r="2426" spans="1:21" x14ac:dyDescent="0.2">
      <c r="A2426" t="s">
        <v>6720</v>
      </c>
      <c r="B2426" t="s">
        <v>6721</v>
      </c>
      <c r="C2426" t="s">
        <v>7626</v>
      </c>
      <c r="D2426" t="s">
        <v>7627</v>
      </c>
      <c r="E2426" t="s">
        <v>8006</v>
      </c>
      <c r="F2426" t="s">
        <v>8007</v>
      </c>
      <c r="G2426" t="s">
        <v>8014</v>
      </c>
      <c r="H2426">
        <v>1</v>
      </c>
      <c r="I2426" t="s">
        <v>8015</v>
      </c>
      <c r="J2426" t="s">
        <v>8015</v>
      </c>
      <c r="K2426" t="s">
        <v>29</v>
      </c>
      <c r="L2426" t="s">
        <v>47</v>
      </c>
      <c r="M2426">
        <v>294272</v>
      </c>
      <c r="N2426">
        <v>253528</v>
      </c>
      <c r="O2426" t="s">
        <v>8016</v>
      </c>
      <c r="P2426">
        <v>2027</v>
      </c>
      <c r="Q2426">
        <v>2</v>
      </c>
      <c r="R2426" t="s">
        <v>6729</v>
      </c>
      <c r="S2426" t="s">
        <v>33</v>
      </c>
      <c r="T2426" t="s">
        <v>34</v>
      </c>
      <c r="U2426" t="s">
        <v>35</v>
      </c>
    </row>
    <row r="2427" spans="1:21" x14ac:dyDescent="0.2">
      <c r="A2427" t="s">
        <v>6720</v>
      </c>
      <c r="B2427" t="s">
        <v>6721</v>
      </c>
      <c r="C2427" t="s">
        <v>7626</v>
      </c>
      <c r="D2427" t="s">
        <v>7627</v>
      </c>
      <c r="E2427" t="s">
        <v>8006</v>
      </c>
      <c r="F2427" t="s">
        <v>8007</v>
      </c>
      <c r="G2427" t="s">
        <v>8017</v>
      </c>
      <c r="H2427">
        <v>1</v>
      </c>
      <c r="I2427" t="s">
        <v>8018</v>
      </c>
      <c r="J2427" t="s">
        <v>8018</v>
      </c>
      <c r="K2427" t="s">
        <v>29</v>
      </c>
      <c r="L2427" t="s">
        <v>47</v>
      </c>
      <c r="M2427">
        <v>286218</v>
      </c>
      <c r="N2427">
        <v>248440</v>
      </c>
      <c r="O2427" t="s">
        <v>8019</v>
      </c>
      <c r="P2427">
        <v>2027</v>
      </c>
      <c r="Q2427">
        <v>2</v>
      </c>
      <c r="R2427" t="s">
        <v>6729</v>
      </c>
      <c r="S2427" t="s">
        <v>33</v>
      </c>
      <c r="T2427" t="s">
        <v>34</v>
      </c>
      <c r="U2427" t="s">
        <v>35</v>
      </c>
    </row>
    <row r="2428" spans="1:21" x14ac:dyDescent="0.2">
      <c r="A2428" t="s">
        <v>6720</v>
      </c>
      <c r="B2428" t="s">
        <v>6721</v>
      </c>
      <c r="C2428" t="s">
        <v>7626</v>
      </c>
      <c r="D2428" t="s">
        <v>7627</v>
      </c>
      <c r="E2428" t="s">
        <v>8006</v>
      </c>
      <c r="F2428" t="s">
        <v>8007</v>
      </c>
      <c r="G2428" t="s">
        <v>8020</v>
      </c>
      <c r="H2428">
        <v>1</v>
      </c>
      <c r="I2428" t="s">
        <v>8021</v>
      </c>
      <c r="J2428" t="s">
        <v>8021</v>
      </c>
      <c r="K2428" t="s">
        <v>29</v>
      </c>
      <c r="L2428" t="s">
        <v>47</v>
      </c>
      <c r="M2428">
        <v>291853</v>
      </c>
      <c r="N2428">
        <v>252133</v>
      </c>
      <c r="O2428" t="s">
        <v>8022</v>
      </c>
      <c r="P2428">
        <v>2027</v>
      </c>
      <c r="Q2428">
        <v>2</v>
      </c>
      <c r="R2428" t="s">
        <v>6729</v>
      </c>
      <c r="S2428" t="s">
        <v>33</v>
      </c>
      <c r="T2428" t="s">
        <v>34</v>
      </c>
      <c r="U2428" t="s">
        <v>35</v>
      </c>
    </row>
    <row r="2429" spans="1:21" x14ac:dyDescent="0.2">
      <c r="A2429" t="s">
        <v>6720</v>
      </c>
      <c r="B2429" t="s">
        <v>6721</v>
      </c>
      <c r="C2429" t="s">
        <v>7626</v>
      </c>
      <c r="D2429" t="s">
        <v>7627</v>
      </c>
      <c r="E2429" t="s">
        <v>8006</v>
      </c>
      <c r="F2429" t="s">
        <v>8007</v>
      </c>
      <c r="G2429" t="s">
        <v>8023</v>
      </c>
      <c r="H2429">
        <v>1</v>
      </c>
      <c r="I2429" t="s">
        <v>8024</v>
      </c>
      <c r="J2429" t="s">
        <v>8024</v>
      </c>
      <c r="K2429" t="s">
        <v>29</v>
      </c>
      <c r="L2429" t="s">
        <v>47</v>
      </c>
      <c r="M2429">
        <v>288497</v>
      </c>
      <c r="N2429">
        <v>242562</v>
      </c>
      <c r="O2429" t="s">
        <v>8025</v>
      </c>
      <c r="P2429">
        <v>2027</v>
      </c>
      <c r="Q2429">
        <v>2</v>
      </c>
      <c r="R2429" t="s">
        <v>6729</v>
      </c>
      <c r="S2429" t="s">
        <v>33</v>
      </c>
      <c r="T2429" t="s">
        <v>34</v>
      </c>
      <c r="U2429" t="s">
        <v>35</v>
      </c>
    </row>
    <row r="2430" spans="1:21" x14ac:dyDescent="0.2">
      <c r="A2430" t="s">
        <v>6720</v>
      </c>
      <c r="B2430" t="s">
        <v>6721</v>
      </c>
      <c r="C2430" t="s">
        <v>7626</v>
      </c>
      <c r="D2430" t="s">
        <v>7627</v>
      </c>
      <c r="E2430" t="s">
        <v>8006</v>
      </c>
      <c r="F2430" t="s">
        <v>8007</v>
      </c>
      <c r="G2430" t="s">
        <v>8026</v>
      </c>
      <c r="H2430">
        <v>1</v>
      </c>
      <c r="I2430" t="s">
        <v>8027</v>
      </c>
      <c r="J2430" t="s">
        <v>8027</v>
      </c>
      <c r="K2430" t="s">
        <v>29</v>
      </c>
      <c r="L2430" t="s">
        <v>47</v>
      </c>
      <c r="M2430">
        <v>283260</v>
      </c>
      <c r="N2430">
        <v>256774</v>
      </c>
      <c r="O2430" t="s">
        <v>8028</v>
      </c>
      <c r="P2430">
        <v>2027</v>
      </c>
      <c r="Q2430">
        <v>2</v>
      </c>
      <c r="R2430" t="s">
        <v>6729</v>
      </c>
      <c r="S2430" t="s">
        <v>33</v>
      </c>
      <c r="T2430" t="s">
        <v>34</v>
      </c>
      <c r="U2430" t="s">
        <v>35</v>
      </c>
    </row>
    <row r="2431" spans="1:21" x14ac:dyDescent="0.2">
      <c r="A2431" t="s">
        <v>6720</v>
      </c>
      <c r="B2431" t="s">
        <v>6721</v>
      </c>
      <c r="C2431" t="s">
        <v>7626</v>
      </c>
      <c r="D2431" t="s">
        <v>7627</v>
      </c>
      <c r="E2431" t="s">
        <v>8006</v>
      </c>
      <c r="F2431" t="s">
        <v>8007</v>
      </c>
      <c r="G2431" t="s">
        <v>8029</v>
      </c>
      <c r="H2431">
        <v>1</v>
      </c>
      <c r="I2431" t="s">
        <v>8030</v>
      </c>
      <c r="J2431" t="s">
        <v>8030</v>
      </c>
      <c r="K2431" t="s">
        <v>29</v>
      </c>
      <c r="L2431" t="s">
        <v>47</v>
      </c>
      <c r="M2431">
        <v>286295</v>
      </c>
      <c r="N2431">
        <v>253192</v>
      </c>
      <c r="O2431" t="s">
        <v>8031</v>
      </c>
      <c r="P2431">
        <v>2027</v>
      </c>
      <c r="Q2431">
        <v>2</v>
      </c>
      <c r="R2431" t="s">
        <v>6729</v>
      </c>
      <c r="S2431" t="s">
        <v>33</v>
      </c>
      <c r="T2431" t="s">
        <v>34</v>
      </c>
      <c r="U2431" t="s">
        <v>35</v>
      </c>
    </row>
    <row r="2432" spans="1:21" x14ac:dyDescent="0.2">
      <c r="A2432" t="s">
        <v>6720</v>
      </c>
      <c r="B2432" t="s">
        <v>6721</v>
      </c>
      <c r="C2432" t="s">
        <v>7626</v>
      </c>
      <c r="D2432" t="s">
        <v>7627</v>
      </c>
      <c r="E2432" t="s">
        <v>8006</v>
      </c>
      <c r="F2432" t="s">
        <v>8007</v>
      </c>
      <c r="G2432" t="s">
        <v>8032</v>
      </c>
      <c r="H2432">
        <v>1</v>
      </c>
      <c r="I2432" t="s">
        <v>8033</v>
      </c>
      <c r="J2432" t="s">
        <v>8033</v>
      </c>
      <c r="K2432" t="s">
        <v>29</v>
      </c>
      <c r="L2432" t="s">
        <v>47</v>
      </c>
      <c r="M2432">
        <v>288322</v>
      </c>
      <c r="N2432">
        <v>245268</v>
      </c>
      <c r="O2432" t="s">
        <v>8034</v>
      </c>
      <c r="P2432">
        <v>2027</v>
      </c>
      <c r="Q2432">
        <v>2</v>
      </c>
      <c r="R2432" t="s">
        <v>6729</v>
      </c>
      <c r="S2432" t="s">
        <v>33</v>
      </c>
      <c r="T2432" t="s">
        <v>34</v>
      </c>
      <c r="U2432" t="s">
        <v>35</v>
      </c>
    </row>
    <row r="2433" spans="1:21" hidden="1" x14ac:dyDescent="0.2">
      <c r="A2433" t="s">
        <v>6720</v>
      </c>
      <c r="B2433" t="s">
        <v>6721</v>
      </c>
      <c r="C2433" t="s">
        <v>7021</v>
      </c>
      <c r="D2433" t="s">
        <v>7022</v>
      </c>
      <c r="E2433" t="s">
        <v>7075</v>
      </c>
      <c r="F2433" t="s">
        <v>7076</v>
      </c>
      <c r="G2433" t="s">
        <v>8035</v>
      </c>
      <c r="H2433">
        <v>2</v>
      </c>
      <c r="I2433" t="s">
        <v>8036</v>
      </c>
      <c r="J2433" t="s">
        <v>8036</v>
      </c>
      <c r="K2433" t="s">
        <v>29</v>
      </c>
      <c r="L2433" t="s">
        <v>47</v>
      </c>
      <c r="M2433">
        <v>378663</v>
      </c>
      <c r="N2433">
        <v>264133</v>
      </c>
      <c r="O2433" t="s">
        <v>8037</v>
      </c>
      <c r="P2433">
        <v>2027</v>
      </c>
      <c r="Q2433">
        <v>2</v>
      </c>
      <c r="R2433" t="s">
        <v>49</v>
      </c>
      <c r="S2433" t="s">
        <v>33</v>
      </c>
      <c r="T2433" t="s">
        <v>34</v>
      </c>
      <c r="U2433" t="s">
        <v>35</v>
      </c>
    </row>
    <row r="2434" spans="1:21" hidden="1" x14ac:dyDescent="0.2">
      <c r="A2434" t="s">
        <v>6720</v>
      </c>
      <c r="B2434" t="s">
        <v>6721</v>
      </c>
      <c r="C2434" t="s">
        <v>7021</v>
      </c>
      <c r="D2434" t="s">
        <v>7022</v>
      </c>
      <c r="E2434" t="s">
        <v>7998</v>
      </c>
      <c r="F2434" t="s">
        <v>7999</v>
      </c>
      <c r="G2434" t="s">
        <v>8038</v>
      </c>
      <c r="H2434">
        <v>2</v>
      </c>
      <c r="I2434" t="s">
        <v>8039</v>
      </c>
      <c r="J2434" t="s">
        <v>8039</v>
      </c>
      <c r="K2434" t="s">
        <v>29</v>
      </c>
      <c r="L2434" t="s">
        <v>47</v>
      </c>
      <c r="M2434">
        <v>395296</v>
      </c>
      <c r="N2434">
        <v>267871</v>
      </c>
      <c r="O2434" t="s">
        <v>8040</v>
      </c>
      <c r="P2434">
        <v>2027</v>
      </c>
      <c r="Q2434">
        <v>2</v>
      </c>
      <c r="R2434" t="s">
        <v>49</v>
      </c>
      <c r="S2434" t="s">
        <v>33</v>
      </c>
      <c r="T2434" t="s">
        <v>34</v>
      </c>
      <c r="U2434" t="s">
        <v>35</v>
      </c>
    </row>
    <row r="2435" spans="1:21" hidden="1" x14ac:dyDescent="0.2">
      <c r="A2435" t="s">
        <v>6720</v>
      </c>
      <c r="B2435" t="s">
        <v>6721</v>
      </c>
      <c r="C2435" t="s">
        <v>7021</v>
      </c>
      <c r="D2435" t="s">
        <v>7022</v>
      </c>
      <c r="E2435" t="s">
        <v>7075</v>
      </c>
      <c r="F2435" t="s">
        <v>7076</v>
      </c>
      <c r="G2435" t="s">
        <v>8041</v>
      </c>
      <c r="H2435">
        <v>2</v>
      </c>
      <c r="I2435" t="s">
        <v>8042</v>
      </c>
      <c r="J2435" t="s">
        <v>8042</v>
      </c>
      <c r="K2435" t="s">
        <v>29</v>
      </c>
      <c r="L2435" t="s">
        <v>47</v>
      </c>
      <c r="M2435">
        <v>378285</v>
      </c>
      <c r="N2435">
        <v>267349</v>
      </c>
      <c r="O2435" t="s">
        <v>8043</v>
      </c>
      <c r="P2435">
        <v>2027</v>
      </c>
      <c r="Q2435">
        <v>2</v>
      </c>
      <c r="R2435" t="s">
        <v>49</v>
      </c>
      <c r="S2435" t="s">
        <v>33</v>
      </c>
      <c r="T2435" t="s">
        <v>34</v>
      </c>
      <c r="U2435" t="s">
        <v>35</v>
      </c>
    </row>
    <row r="2436" spans="1:21" hidden="1" x14ac:dyDescent="0.2">
      <c r="A2436" t="s">
        <v>6720</v>
      </c>
      <c r="B2436" t="s">
        <v>6721</v>
      </c>
      <c r="C2436" t="s">
        <v>7021</v>
      </c>
      <c r="D2436" t="s">
        <v>7022</v>
      </c>
      <c r="E2436" t="s">
        <v>7998</v>
      </c>
      <c r="F2436" t="s">
        <v>7999</v>
      </c>
      <c r="G2436" t="s">
        <v>8044</v>
      </c>
      <c r="H2436">
        <v>2</v>
      </c>
      <c r="I2436" t="s">
        <v>8045</v>
      </c>
      <c r="J2436" t="s">
        <v>8045</v>
      </c>
      <c r="K2436" t="s">
        <v>29</v>
      </c>
      <c r="L2436" t="s">
        <v>47</v>
      </c>
      <c r="M2436">
        <v>389797</v>
      </c>
      <c r="N2436">
        <v>266789</v>
      </c>
      <c r="O2436" t="s">
        <v>8046</v>
      </c>
      <c r="P2436">
        <v>2027</v>
      </c>
      <c r="Q2436">
        <v>2</v>
      </c>
      <c r="R2436" t="s">
        <v>49</v>
      </c>
      <c r="S2436" t="s">
        <v>33</v>
      </c>
      <c r="T2436" t="s">
        <v>34</v>
      </c>
      <c r="U2436" t="s">
        <v>35</v>
      </c>
    </row>
    <row r="2437" spans="1:21" hidden="1" x14ac:dyDescent="0.2">
      <c r="A2437" t="s">
        <v>6720</v>
      </c>
      <c r="B2437" t="s">
        <v>6721</v>
      </c>
      <c r="C2437" t="s">
        <v>7496</v>
      </c>
      <c r="D2437" t="s">
        <v>7497</v>
      </c>
      <c r="E2437" t="s">
        <v>7514</v>
      </c>
      <c r="F2437" t="s">
        <v>7515</v>
      </c>
      <c r="G2437" t="s">
        <v>8047</v>
      </c>
      <c r="H2437">
        <v>1</v>
      </c>
      <c r="I2437" t="s">
        <v>8048</v>
      </c>
      <c r="J2437" t="s">
        <v>8048</v>
      </c>
      <c r="K2437" t="s">
        <v>29</v>
      </c>
      <c r="L2437" t="s">
        <v>47</v>
      </c>
      <c r="M2437">
        <v>365564</v>
      </c>
      <c r="N2437">
        <v>207424</v>
      </c>
      <c r="O2437" t="s">
        <v>8049</v>
      </c>
      <c r="P2437">
        <v>2027</v>
      </c>
      <c r="Q2437">
        <v>2</v>
      </c>
      <c r="R2437" t="s">
        <v>49</v>
      </c>
      <c r="S2437" t="s">
        <v>33</v>
      </c>
      <c r="T2437" t="s">
        <v>34</v>
      </c>
      <c r="U2437" t="s">
        <v>35</v>
      </c>
    </row>
    <row r="2438" spans="1:21" hidden="1" x14ac:dyDescent="0.2">
      <c r="A2438" t="s">
        <v>6720</v>
      </c>
      <c r="B2438" t="s">
        <v>6721</v>
      </c>
      <c r="C2438" t="s">
        <v>7021</v>
      </c>
      <c r="D2438" t="s">
        <v>7022</v>
      </c>
      <c r="E2438" t="s">
        <v>7998</v>
      </c>
      <c r="F2438" t="s">
        <v>7999</v>
      </c>
      <c r="G2438" t="s">
        <v>8050</v>
      </c>
      <c r="H2438">
        <v>2</v>
      </c>
      <c r="I2438" t="s">
        <v>8051</v>
      </c>
      <c r="J2438" t="s">
        <v>8051</v>
      </c>
      <c r="K2438" t="s">
        <v>29</v>
      </c>
      <c r="L2438" t="s">
        <v>30</v>
      </c>
      <c r="M2438">
        <v>396784</v>
      </c>
      <c r="N2438">
        <v>272112</v>
      </c>
      <c r="O2438" t="s">
        <v>8052</v>
      </c>
      <c r="P2438">
        <v>2027</v>
      </c>
      <c r="Q2438">
        <v>2</v>
      </c>
      <c r="R2438" t="s">
        <v>49</v>
      </c>
      <c r="S2438" t="s">
        <v>33</v>
      </c>
      <c r="T2438" t="s">
        <v>34</v>
      </c>
      <c r="U2438" t="s">
        <v>35</v>
      </c>
    </row>
    <row r="2439" spans="1:21" hidden="1" x14ac:dyDescent="0.2">
      <c r="A2439" t="s">
        <v>6720</v>
      </c>
      <c r="B2439" t="s">
        <v>6721</v>
      </c>
      <c r="C2439" t="s">
        <v>7021</v>
      </c>
      <c r="D2439" t="s">
        <v>7022</v>
      </c>
      <c r="E2439" t="s">
        <v>7998</v>
      </c>
      <c r="F2439" t="s">
        <v>7999</v>
      </c>
      <c r="G2439" t="s">
        <v>8053</v>
      </c>
      <c r="H2439">
        <v>2</v>
      </c>
      <c r="I2439" t="s">
        <v>8054</v>
      </c>
      <c r="J2439" t="s">
        <v>8054</v>
      </c>
      <c r="K2439" t="s">
        <v>29</v>
      </c>
      <c r="L2439" t="s">
        <v>47</v>
      </c>
      <c r="M2439">
        <v>395920</v>
      </c>
      <c r="N2439">
        <v>273379</v>
      </c>
      <c r="O2439" t="s">
        <v>8055</v>
      </c>
      <c r="P2439">
        <v>2027</v>
      </c>
      <c r="Q2439">
        <v>2</v>
      </c>
      <c r="R2439" t="s">
        <v>49</v>
      </c>
      <c r="S2439" t="s">
        <v>33</v>
      </c>
      <c r="T2439" t="s">
        <v>34</v>
      </c>
      <c r="U2439" t="s">
        <v>35</v>
      </c>
    </row>
    <row r="2440" spans="1:21" hidden="1" x14ac:dyDescent="0.2">
      <c r="A2440" t="s">
        <v>6720</v>
      </c>
      <c r="B2440" t="s">
        <v>6721</v>
      </c>
      <c r="C2440" t="s">
        <v>6855</v>
      </c>
      <c r="D2440" t="s">
        <v>6856</v>
      </c>
      <c r="E2440" t="s">
        <v>6857</v>
      </c>
      <c r="F2440" t="s">
        <v>6858</v>
      </c>
      <c r="G2440" t="s">
        <v>8056</v>
      </c>
      <c r="H2440">
        <v>2</v>
      </c>
      <c r="I2440" t="s">
        <v>8057</v>
      </c>
      <c r="J2440" t="s">
        <v>8057</v>
      </c>
      <c r="K2440" t="s">
        <v>29</v>
      </c>
      <c r="L2440" t="s">
        <v>47</v>
      </c>
      <c r="M2440">
        <v>367152</v>
      </c>
      <c r="N2440">
        <v>277779</v>
      </c>
      <c r="O2440" t="s">
        <v>8058</v>
      </c>
      <c r="P2440">
        <v>2027</v>
      </c>
      <c r="Q2440">
        <v>2</v>
      </c>
      <c r="R2440" t="s">
        <v>49</v>
      </c>
      <c r="S2440" t="s">
        <v>33</v>
      </c>
      <c r="T2440" t="s">
        <v>34</v>
      </c>
      <c r="U2440" t="s">
        <v>35</v>
      </c>
    </row>
    <row r="2441" spans="1:21" hidden="1" x14ac:dyDescent="0.2">
      <c r="A2441" t="s">
        <v>6720</v>
      </c>
      <c r="B2441" t="s">
        <v>6721</v>
      </c>
      <c r="C2441" t="s">
        <v>6855</v>
      </c>
      <c r="D2441" t="s">
        <v>6856</v>
      </c>
      <c r="E2441" t="s">
        <v>6857</v>
      </c>
      <c r="F2441" t="s">
        <v>6858</v>
      </c>
      <c r="G2441" t="s">
        <v>8059</v>
      </c>
      <c r="H2441">
        <v>2</v>
      </c>
      <c r="I2441" t="s">
        <v>8060</v>
      </c>
      <c r="J2441" t="s">
        <v>8060</v>
      </c>
      <c r="K2441" t="s">
        <v>29</v>
      </c>
      <c r="L2441" t="s">
        <v>47</v>
      </c>
      <c r="M2441">
        <v>363744</v>
      </c>
      <c r="N2441">
        <v>281028</v>
      </c>
      <c r="O2441" t="s">
        <v>8061</v>
      </c>
      <c r="P2441">
        <v>2027</v>
      </c>
      <c r="Q2441">
        <v>2</v>
      </c>
      <c r="R2441" t="s">
        <v>49</v>
      </c>
      <c r="S2441" t="s">
        <v>33</v>
      </c>
      <c r="T2441" t="s">
        <v>34</v>
      </c>
      <c r="U2441" t="s">
        <v>35</v>
      </c>
    </row>
    <row r="2442" spans="1:21" hidden="1" x14ac:dyDescent="0.2">
      <c r="A2442" t="s">
        <v>6720</v>
      </c>
      <c r="B2442" t="s">
        <v>6721</v>
      </c>
      <c r="C2442" t="s">
        <v>7496</v>
      </c>
      <c r="D2442" t="s">
        <v>7497</v>
      </c>
      <c r="E2442" t="s">
        <v>7531</v>
      </c>
      <c r="F2442" t="s">
        <v>7532</v>
      </c>
      <c r="G2442" t="s">
        <v>8062</v>
      </c>
      <c r="H2442">
        <v>1</v>
      </c>
      <c r="I2442" t="s">
        <v>8063</v>
      </c>
      <c r="J2442" t="s">
        <v>8063</v>
      </c>
      <c r="K2442" t="s">
        <v>29</v>
      </c>
      <c r="L2442" t="s">
        <v>30</v>
      </c>
      <c r="M2442">
        <v>384415</v>
      </c>
      <c r="N2442">
        <v>227070</v>
      </c>
      <c r="O2442" t="s">
        <v>8064</v>
      </c>
      <c r="P2442">
        <v>2027</v>
      </c>
      <c r="Q2442">
        <v>2</v>
      </c>
      <c r="R2442" t="s">
        <v>32</v>
      </c>
      <c r="S2442" t="s">
        <v>33</v>
      </c>
      <c r="T2442" t="s">
        <v>34</v>
      </c>
      <c r="U2442" t="s">
        <v>35</v>
      </c>
    </row>
    <row r="2443" spans="1:21" hidden="1" x14ac:dyDescent="0.2">
      <c r="A2443" t="s">
        <v>6720</v>
      </c>
      <c r="B2443" t="s">
        <v>6721</v>
      </c>
      <c r="C2443" t="s">
        <v>7496</v>
      </c>
      <c r="D2443" t="s">
        <v>7497</v>
      </c>
      <c r="E2443" t="s">
        <v>7531</v>
      </c>
      <c r="F2443" t="s">
        <v>7532</v>
      </c>
      <c r="G2443" t="s">
        <v>8065</v>
      </c>
      <c r="H2443">
        <v>1</v>
      </c>
      <c r="I2443" t="s">
        <v>8066</v>
      </c>
      <c r="J2443" t="s">
        <v>8066</v>
      </c>
      <c r="K2443" t="s">
        <v>29</v>
      </c>
      <c r="L2443" t="s">
        <v>30</v>
      </c>
      <c r="M2443">
        <v>382228</v>
      </c>
      <c r="N2443">
        <v>219613</v>
      </c>
      <c r="O2443" t="s">
        <v>8067</v>
      </c>
      <c r="P2443">
        <v>2027</v>
      </c>
      <c r="Q2443">
        <v>2</v>
      </c>
      <c r="R2443" t="s">
        <v>32</v>
      </c>
      <c r="S2443" t="s">
        <v>33</v>
      </c>
      <c r="T2443" t="s">
        <v>34</v>
      </c>
      <c r="U2443" t="s">
        <v>35</v>
      </c>
    </row>
    <row r="2444" spans="1:21" hidden="1" x14ac:dyDescent="0.2">
      <c r="A2444" t="s">
        <v>6720</v>
      </c>
      <c r="B2444" t="s">
        <v>6721</v>
      </c>
      <c r="C2444" t="s">
        <v>6855</v>
      </c>
      <c r="D2444" t="s">
        <v>6856</v>
      </c>
      <c r="E2444" t="s">
        <v>6857</v>
      </c>
      <c r="F2444" t="s">
        <v>6858</v>
      </c>
      <c r="G2444" t="s">
        <v>8068</v>
      </c>
      <c r="H2444">
        <v>2</v>
      </c>
      <c r="I2444" t="s">
        <v>8069</v>
      </c>
      <c r="J2444" t="s">
        <v>8069</v>
      </c>
      <c r="K2444" t="s">
        <v>29</v>
      </c>
      <c r="L2444" t="s">
        <v>47</v>
      </c>
      <c r="M2444">
        <v>364072</v>
      </c>
      <c r="N2444">
        <v>287584</v>
      </c>
      <c r="O2444" t="s">
        <v>8070</v>
      </c>
      <c r="P2444">
        <v>2027</v>
      </c>
      <c r="Q2444">
        <v>2</v>
      </c>
      <c r="R2444" t="s">
        <v>49</v>
      </c>
      <c r="S2444" t="s">
        <v>33</v>
      </c>
      <c r="T2444" t="s">
        <v>34</v>
      </c>
      <c r="U2444" t="s">
        <v>35</v>
      </c>
    </row>
    <row r="2445" spans="1:21" hidden="1" x14ac:dyDescent="0.2">
      <c r="A2445" t="s">
        <v>6720</v>
      </c>
      <c r="B2445" t="s">
        <v>6721</v>
      </c>
      <c r="C2445" t="s">
        <v>7496</v>
      </c>
      <c r="D2445" t="s">
        <v>7497</v>
      </c>
      <c r="E2445" t="s">
        <v>7531</v>
      </c>
      <c r="F2445" t="s">
        <v>7532</v>
      </c>
      <c r="G2445" t="s">
        <v>8071</v>
      </c>
      <c r="H2445">
        <v>1</v>
      </c>
      <c r="I2445" t="s">
        <v>8072</v>
      </c>
      <c r="J2445" t="s">
        <v>8072</v>
      </c>
      <c r="K2445" t="s">
        <v>29</v>
      </c>
      <c r="L2445" t="s">
        <v>30</v>
      </c>
      <c r="M2445">
        <v>384832</v>
      </c>
      <c r="N2445">
        <v>242563</v>
      </c>
      <c r="O2445" t="s">
        <v>8073</v>
      </c>
      <c r="P2445">
        <v>2027</v>
      </c>
      <c r="Q2445">
        <v>2</v>
      </c>
      <c r="R2445" t="s">
        <v>32</v>
      </c>
      <c r="S2445" t="s">
        <v>33</v>
      </c>
      <c r="T2445" t="s">
        <v>34</v>
      </c>
      <c r="U2445" t="s">
        <v>35</v>
      </c>
    </row>
    <row r="2446" spans="1:21" hidden="1" x14ac:dyDescent="0.2">
      <c r="A2446" t="s">
        <v>6720</v>
      </c>
      <c r="B2446" t="s">
        <v>6721</v>
      </c>
      <c r="C2446" t="s">
        <v>7496</v>
      </c>
      <c r="D2446" t="s">
        <v>7497</v>
      </c>
      <c r="E2446" t="s">
        <v>7531</v>
      </c>
      <c r="F2446" t="s">
        <v>7532</v>
      </c>
      <c r="G2446" t="s">
        <v>8074</v>
      </c>
      <c r="H2446">
        <v>1</v>
      </c>
      <c r="I2446" t="s">
        <v>8075</v>
      </c>
      <c r="J2446" t="s">
        <v>8075</v>
      </c>
      <c r="K2446" t="s">
        <v>29</v>
      </c>
      <c r="L2446" t="s">
        <v>47</v>
      </c>
      <c r="M2446">
        <v>368772</v>
      </c>
      <c r="N2446">
        <v>218992</v>
      </c>
      <c r="O2446" t="s">
        <v>8076</v>
      </c>
      <c r="P2446">
        <v>2027</v>
      </c>
      <c r="Q2446">
        <v>2</v>
      </c>
      <c r="R2446" t="s">
        <v>49</v>
      </c>
      <c r="S2446" t="s">
        <v>33</v>
      </c>
      <c r="T2446" t="s">
        <v>34</v>
      </c>
      <c r="U2446" t="s">
        <v>35</v>
      </c>
    </row>
    <row r="2447" spans="1:21" hidden="1" x14ac:dyDescent="0.2">
      <c r="A2447" t="s">
        <v>6720</v>
      </c>
      <c r="B2447" t="s">
        <v>6721</v>
      </c>
      <c r="C2447" t="s">
        <v>6855</v>
      </c>
      <c r="D2447" t="s">
        <v>6856</v>
      </c>
      <c r="E2447" t="s">
        <v>6857</v>
      </c>
      <c r="F2447" t="s">
        <v>6858</v>
      </c>
      <c r="G2447" t="s">
        <v>8077</v>
      </c>
      <c r="H2447">
        <v>2</v>
      </c>
      <c r="I2447" t="s">
        <v>8078</v>
      </c>
      <c r="J2447" t="s">
        <v>8078</v>
      </c>
      <c r="K2447" t="s">
        <v>29</v>
      </c>
      <c r="L2447" t="s">
        <v>47</v>
      </c>
      <c r="M2447">
        <v>363272</v>
      </c>
      <c r="N2447">
        <v>284633</v>
      </c>
      <c r="O2447" t="s">
        <v>8079</v>
      </c>
      <c r="P2447">
        <v>2027</v>
      </c>
      <c r="Q2447">
        <v>2</v>
      </c>
      <c r="R2447" t="s">
        <v>49</v>
      </c>
      <c r="S2447" t="s">
        <v>33</v>
      </c>
      <c r="T2447" t="s">
        <v>34</v>
      </c>
      <c r="U2447" t="s">
        <v>35</v>
      </c>
    </row>
    <row r="2448" spans="1:21" hidden="1" x14ac:dyDescent="0.2">
      <c r="A2448" t="s">
        <v>6720</v>
      </c>
      <c r="B2448" t="s">
        <v>6721</v>
      </c>
      <c r="C2448" t="s">
        <v>6855</v>
      </c>
      <c r="D2448" t="s">
        <v>6856</v>
      </c>
      <c r="E2448" t="s">
        <v>6857</v>
      </c>
      <c r="F2448" t="s">
        <v>6858</v>
      </c>
      <c r="G2448" t="s">
        <v>8080</v>
      </c>
      <c r="H2448">
        <v>2</v>
      </c>
      <c r="I2448" t="s">
        <v>8081</v>
      </c>
      <c r="J2448" t="s">
        <v>8081</v>
      </c>
      <c r="K2448" t="s">
        <v>29</v>
      </c>
      <c r="L2448" t="s">
        <v>47</v>
      </c>
      <c r="M2448">
        <v>364348</v>
      </c>
      <c r="N2448">
        <v>285603</v>
      </c>
      <c r="O2448" t="s">
        <v>8082</v>
      </c>
      <c r="P2448">
        <v>2027</v>
      </c>
      <c r="Q2448">
        <v>2</v>
      </c>
      <c r="R2448" t="s">
        <v>49</v>
      </c>
      <c r="S2448" t="s">
        <v>33</v>
      </c>
      <c r="T2448" t="s">
        <v>34</v>
      </c>
      <c r="U2448" t="s">
        <v>35</v>
      </c>
    </row>
    <row r="2449" spans="1:21" hidden="1" x14ac:dyDescent="0.2">
      <c r="A2449" t="s">
        <v>6720</v>
      </c>
      <c r="B2449" t="s">
        <v>6721</v>
      </c>
      <c r="C2449" t="s">
        <v>6855</v>
      </c>
      <c r="D2449" t="s">
        <v>6856</v>
      </c>
      <c r="E2449" t="s">
        <v>6857</v>
      </c>
      <c r="F2449" t="s">
        <v>6858</v>
      </c>
      <c r="G2449" t="s">
        <v>8083</v>
      </c>
      <c r="H2449">
        <v>2</v>
      </c>
      <c r="I2449" t="s">
        <v>8084</v>
      </c>
      <c r="J2449" t="s">
        <v>8084</v>
      </c>
      <c r="K2449" t="s">
        <v>29</v>
      </c>
      <c r="L2449" t="s">
        <v>47</v>
      </c>
      <c r="M2449">
        <v>344424</v>
      </c>
      <c r="N2449">
        <v>289440</v>
      </c>
      <c r="O2449" t="s">
        <v>8085</v>
      </c>
      <c r="P2449">
        <v>2027</v>
      </c>
      <c r="Q2449">
        <v>2</v>
      </c>
      <c r="R2449" t="s">
        <v>49</v>
      </c>
      <c r="S2449" t="s">
        <v>33</v>
      </c>
      <c r="T2449" t="s">
        <v>34</v>
      </c>
      <c r="U2449" t="s">
        <v>35</v>
      </c>
    </row>
    <row r="2450" spans="1:21" hidden="1" x14ac:dyDescent="0.2">
      <c r="A2450" t="s">
        <v>6720</v>
      </c>
      <c r="B2450" t="s">
        <v>6721</v>
      </c>
      <c r="C2450" t="s">
        <v>7496</v>
      </c>
      <c r="D2450" t="s">
        <v>7497</v>
      </c>
      <c r="E2450" t="s">
        <v>7536</v>
      </c>
      <c r="F2450" t="s">
        <v>7537</v>
      </c>
      <c r="G2450" t="s">
        <v>8086</v>
      </c>
      <c r="H2450">
        <v>1</v>
      </c>
      <c r="I2450" t="s">
        <v>8087</v>
      </c>
      <c r="J2450" t="s">
        <v>8087</v>
      </c>
      <c r="K2450" t="s">
        <v>29</v>
      </c>
      <c r="L2450" t="s">
        <v>30</v>
      </c>
      <c r="M2450">
        <v>385302</v>
      </c>
      <c r="N2450">
        <v>216809</v>
      </c>
      <c r="O2450" t="s">
        <v>8088</v>
      </c>
      <c r="P2450">
        <v>2027</v>
      </c>
      <c r="Q2450">
        <v>2</v>
      </c>
      <c r="R2450" t="s">
        <v>32</v>
      </c>
      <c r="S2450" t="s">
        <v>33</v>
      </c>
      <c r="T2450" t="s">
        <v>34</v>
      </c>
      <c r="U2450" t="s">
        <v>35</v>
      </c>
    </row>
    <row r="2451" spans="1:21" hidden="1" x14ac:dyDescent="0.2">
      <c r="A2451" t="s">
        <v>6720</v>
      </c>
      <c r="B2451" t="s">
        <v>6721</v>
      </c>
      <c r="C2451" t="s">
        <v>7496</v>
      </c>
      <c r="D2451" t="s">
        <v>7497</v>
      </c>
      <c r="E2451" t="s">
        <v>7536</v>
      </c>
      <c r="F2451" t="s">
        <v>7537</v>
      </c>
      <c r="G2451" t="s">
        <v>8089</v>
      </c>
      <c r="H2451">
        <v>1</v>
      </c>
      <c r="I2451" t="s">
        <v>8090</v>
      </c>
      <c r="J2451" t="s">
        <v>8090</v>
      </c>
      <c r="K2451" t="s">
        <v>29</v>
      </c>
      <c r="L2451" t="s">
        <v>30</v>
      </c>
      <c r="M2451">
        <v>382478</v>
      </c>
      <c r="N2451">
        <v>213631</v>
      </c>
      <c r="O2451" t="s">
        <v>8091</v>
      </c>
      <c r="P2451">
        <v>2027</v>
      </c>
      <c r="Q2451">
        <v>2</v>
      </c>
      <c r="R2451" t="s">
        <v>32</v>
      </c>
      <c r="S2451" t="s">
        <v>33</v>
      </c>
      <c r="T2451" t="s">
        <v>34</v>
      </c>
      <c r="U2451" t="s">
        <v>35</v>
      </c>
    </row>
    <row r="2452" spans="1:21" hidden="1" x14ac:dyDescent="0.2">
      <c r="A2452" t="s">
        <v>6720</v>
      </c>
      <c r="B2452" t="s">
        <v>6721</v>
      </c>
      <c r="C2452" t="s">
        <v>7496</v>
      </c>
      <c r="D2452" t="s">
        <v>7497</v>
      </c>
      <c r="E2452" t="s">
        <v>7536</v>
      </c>
      <c r="F2452" t="s">
        <v>7537</v>
      </c>
      <c r="G2452" t="s">
        <v>8092</v>
      </c>
      <c r="H2452">
        <v>1</v>
      </c>
      <c r="I2452" t="s">
        <v>8093</v>
      </c>
      <c r="J2452" t="s">
        <v>8093</v>
      </c>
      <c r="K2452" t="s">
        <v>29</v>
      </c>
      <c r="L2452" t="s">
        <v>30</v>
      </c>
      <c r="M2452">
        <v>385500</v>
      </c>
      <c r="N2452">
        <v>216478</v>
      </c>
      <c r="O2452" t="s">
        <v>8094</v>
      </c>
      <c r="P2452">
        <v>2027</v>
      </c>
      <c r="Q2452">
        <v>2</v>
      </c>
      <c r="R2452" t="s">
        <v>32</v>
      </c>
      <c r="S2452" t="s">
        <v>33</v>
      </c>
      <c r="T2452" t="s">
        <v>34</v>
      </c>
      <c r="U2452" t="s">
        <v>35</v>
      </c>
    </row>
    <row r="2453" spans="1:21" hidden="1" x14ac:dyDescent="0.2">
      <c r="A2453" t="s">
        <v>6720</v>
      </c>
      <c r="B2453" t="s">
        <v>6721</v>
      </c>
      <c r="C2453" t="s">
        <v>7496</v>
      </c>
      <c r="D2453" t="s">
        <v>7497</v>
      </c>
      <c r="E2453" t="s">
        <v>7536</v>
      </c>
      <c r="F2453" t="s">
        <v>7537</v>
      </c>
      <c r="G2453" t="s">
        <v>8095</v>
      </c>
      <c r="H2453">
        <v>1</v>
      </c>
      <c r="I2453" t="s">
        <v>8096</v>
      </c>
      <c r="J2453" t="s">
        <v>8096</v>
      </c>
      <c r="K2453" t="s">
        <v>29</v>
      </c>
      <c r="L2453" t="s">
        <v>30</v>
      </c>
      <c r="M2453">
        <v>386971</v>
      </c>
      <c r="N2453">
        <v>218428</v>
      </c>
      <c r="O2453" t="s">
        <v>8097</v>
      </c>
      <c r="P2453">
        <v>2027</v>
      </c>
      <c r="Q2453">
        <v>2</v>
      </c>
      <c r="R2453" t="s">
        <v>32</v>
      </c>
      <c r="S2453" t="s">
        <v>33</v>
      </c>
      <c r="T2453" t="s">
        <v>34</v>
      </c>
      <c r="U2453" t="s">
        <v>35</v>
      </c>
    </row>
    <row r="2454" spans="1:21" hidden="1" x14ac:dyDescent="0.2">
      <c r="A2454" t="s">
        <v>6720</v>
      </c>
      <c r="B2454" t="s">
        <v>6721</v>
      </c>
      <c r="C2454" t="s">
        <v>6855</v>
      </c>
      <c r="D2454" t="s">
        <v>6856</v>
      </c>
      <c r="E2454" t="s">
        <v>6857</v>
      </c>
      <c r="F2454" t="s">
        <v>6858</v>
      </c>
      <c r="G2454" t="s">
        <v>8098</v>
      </c>
      <c r="H2454">
        <v>2</v>
      </c>
      <c r="I2454" t="s">
        <v>8099</v>
      </c>
      <c r="J2454" t="s">
        <v>8099</v>
      </c>
      <c r="K2454" t="s">
        <v>29</v>
      </c>
      <c r="L2454" t="s">
        <v>47</v>
      </c>
      <c r="M2454">
        <v>348763</v>
      </c>
      <c r="N2454">
        <v>289106</v>
      </c>
      <c r="O2454" t="s">
        <v>8100</v>
      </c>
      <c r="P2454">
        <v>2027</v>
      </c>
      <c r="Q2454">
        <v>2</v>
      </c>
      <c r="R2454" t="s">
        <v>49</v>
      </c>
      <c r="S2454" t="s">
        <v>33</v>
      </c>
      <c r="T2454" t="s">
        <v>34</v>
      </c>
      <c r="U2454" t="s">
        <v>35</v>
      </c>
    </row>
    <row r="2455" spans="1:21" hidden="1" x14ac:dyDescent="0.2">
      <c r="A2455" t="s">
        <v>6720</v>
      </c>
      <c r="B2455" t="s">
        <v>6721</v>
      </c>
      <c r="C2455" t="s">
        <v>6855</v>
      </c>
      <c r="D2455" t="s">
        <v>6856</v>
      </c>
      <c r="E2455" t="s">
        <v>6960</v>
      </c>
      <c r="F2455" t="s">
        <v>6961</v>
      </c>
      <c r="G2455" t="s">
        <v>8101</v>
      </c>
      <c r="H2455">
        <v>2</v>
      </c>
      <c r="I2455" t="s">
        <v>8102</v>
      </c>
      <c r="J2455" t="s">
        <v>8102</v>
      </c>
      <c r="K2455" t="s">
        <v>29</v>
      </c>
      <c r="L2455" t="s">
        <v>47</v>
      </c>
      <c r="M2455">
        <v>380772</v>
      </c>
      <c r="N2455">
        <v>258367</v>
      </c>
      <c r="O2455" t="s">
        <v>8103</v>
      </c>
      <c r="P2455">
        <v>2027</v>
      </c>
      <c r="Q2455">
        <v>2</v>
      </c>
      <c r="R2455" t="s">
        <v>49</v>
      </c>
      <c r="S2455" t="s">
        <v>33</v>
      </c>
      <c r="T2455" t="s">
        <v>34</v>
      </c>
      <c r="U2455" t="s">
        <v>35</v>
      </c>
    </row>
    <row r="2456" spans="1:21" hidden="1" x14ac:dyDescent="0.2">
      <c r="A2456" t="s">
        <v>6720</v>
      </c>
      <c r="B2456" t="s">
        <v>6721</v>
      </c>
      <c r="C2456" t="s">
        <v>7496</v>
      </c>
      <c r="D2456" t="s">
        <v>7497</v>
      </c>
      <c r="E2456" t="s">
        <v>7503</v>
      </c>
      <c r="F2456" t="s">
        <v>7504</v>
      </c>
      <c r="G2456" t="s">
        <v>8104</v>
      </c>
      <c r="H2456">
        <v>1</v>
      </c>
      <c r="I2456" t="s">
        <v>8105</v>
      </c>
      <c r="J2456" t="s">
        <v>8105</v>
      </c>
      <c r="K2456" t="s">
        <v>29</v>
      </c>
      <c r="L2456" t="s">
        <v>47</v>
      </c>
      <c r="M2456">
        <v>371114</v>
      </c>
      <c r="N2456">
        <v>224113</v>
      </c>
      <c r="O2456" t="s">
        <v>8106</v>
      </c>
      <c r="P2456">
        <v>2027</v>
      </c>
      <c r="Q2456">
        <v>2</v>
      </c>
      <c r="R2456" t="s">
        <v>49</v>
      </c>
      <c r="S2456" t="s">
        <v>33</v>
      </c>
      <c r="T2456" t="s">
        <v>34</v>
      </c>
      <c r="U2456" t="s">
        <v>35</v>
      </c>
    </row>
    <row r="2457" spans="1:21" hidden="1" x14ac:dyDescent="0.2">
      <c r="A2457" t="s">
        <v>6720</v>
      </c>
      <c r="B2457" t="s">
        <v>6721</v>
      </c>
      <c r="C2457" t="s">
        <v>7496</v>
      </c>
      <c r="D2457" t="s">
        <v>7497</v>
      </c>
      <c r="E2457" t="s">
        <v>7503</v>
      </c>
      <c r="F2457" t="s">
        <v>7504</v>
      </c>
      <c r="G2457" t="s">
        <v>8107</v>
      </c>
      <c r="H2457">
        <v>1</v>
      </c>
      <c r="I2457" t="s">
        <v>8108</v>
      </c>
      <c r="J2457" t="s">
        <v>8108</v>
      </c>
      <c r="K2457" t="s">
        <v>29</v>
      </c>
      <c r="L2457" t="s">
        <v>47</v>
      </c>
      <c r="M2457">
        <v>369726</v>
      </c>
      <c r="N2457">
        <v>240833</v>
      </c>
      <c r="O2457" t="s">
        <v>8109</v>
      </c>
      <c r="P2457">
        <v>2027</v>
      </c>
      <c r="Q2457">
        <v>2</v>
      </c>
      <c r="R2457" t="s">
        <v>49</v>
      </c>
      <c r="S2457" t="s">
        <v>33</v>
      </c>
      <c r="T2457" t="s">
        <v>34</v>
      </c>
      <c r="U2457" t="s">
        <v>35</v>
      </c>
    </row>
    <row r="2458" spans="1:21" hidden="1" x14ac:dyDescent="0.2">
      <c r="A2458" t="s">
        <v>6720</v>
      </c>
      <c r="B2458" t="s">
        <v>6721</v>
      </c>
      <c r="C2458" t="s">
        <v>6855</v>
      </c>
      <c r="D2458" t="s">
        <v>6856</v>
      </c>
      <c r="E2458" t="s">
        <v>6960</v>
      </c>
      <c r="F2458" t="s">
        <v>6961</v>
      </c>
      <c r="G2458" t="s">
        <v>8110</v>
      </c>
      <c r="H2458">
        <v>2</v>
      </c>
      <c r="I2458" t="s">
        <v>8111</v>
      </c>
      <c r="J2458" t="s">
        <v>8111</v>
      </c>
      <c r="K2458" t="s">
        <v>29</v>
      </c>
      <c r="L2458" t="s">
        <v>47</v>
      </c>
      <c r="M2458">
        <v>370058</v>
      </c>
      <c r="N2458">
        <v>258233</v>
      </c>
      <c r="O2458" t="s">
        <v>8112</v>
      </c>
      <c r="P2458">
        <v>2027</v>
      </c>
      <c r="Q2458">
        <v>2</v>
      </c>
      <c r="R2458" t="s">
        <v>49</v>
      </c>
      <c r="S2458" t="s">
        <v>33</v>
      </c>
      <c r="T2458" t="s">
        <v>34</v>
      </c>
      <c r="U2458" t="s">
        <v>35</v>
      </c>
    </row>
    <row r="2459" spans="1:21" hidden="1" x14ac:dyDescent="0.2">
      <c r="A2459" t="s">
        <v>6720</v>
      </c>
      <c r="B2459" t="s">
        <v>6721</v>
      </c>
      <c r="C2459" t="s">
        <v>7496</v>
      </c>
      <c r="D2459" t="s">
        <v>7497</v>
      </c>
      <c r="E2459" t="s">
        <v>7503</v>
      </c>
      <c r="F2459" t="s">
        <v>7504</v>
      </c>
      <c r="G2459" t="s">
        <v>8113</v>
      </c>
      <c r="H2459">
        <v>1</v>
      </c>
      <c r="I2459" t="s">
        <v>8114</v>
      </c>
      <c r="J2459" t="s">
        <v>8114</v>
      </c>
      <c r="K2459" t="s">
        <v>29</v>
      </c>
      <c r="L2459" t="s">
        <v>47</v>
      </c>
      <c r="M2459">
        <v>368279</v>
      </c>
      <c r="N2459">
        <v>235300</v>
      </c>
      <c r="O2459" t="s">
        <v>8115</v>
      </c>
      <c r="P2459">
        <v>2027</v>
      </c>
      <c r="Q2459">
        <v>2</v>
      </c>
      <c r="R2459" t="s">
        <v>205</v>
      </c>
      <c r="S2459" t="s">
        <v>33</v>
      </c>
      <c r="T2459" t="s">
        <v>34</v>
      </c>
      <c r="U2459" t="s">
        <v>35</v>
      </c>
    </row>
    <row r="2460" spans="1:21" hidden="1" x14ac:dyDescent="0.2">
      <c r="A2460" t="s">
        <v>6720</v>
      </c>
      <c r="B2460" t="s">
        <v>6721</v>
      </c>
      <c r="C2460" t="s">
        <v>7559</v>
      </c>
      <c r="D2460" t="s">
        <v>7560</v>
      </c>
      <c r="E2460" t="s">
        <v>7581</v>
      </c>
      <c r="F2460" t="s">
        <v>7582</v>
      </c>
      <c r="G2460" t="s">
        <v>8116</v>
      </c>
      <c r="H2460">
        <v>2</v>
      </c>
      <c r="I2460" t="s">
        <v>8117</v>
      </c>
      <c r="J2460" t="s">
        <v>8117</v>
      </c>
      <c r="K2460" t="s">
        <v>29</v>
      </c>
      <c r="L2460" t="s">
        <v>47</v>
      </c>
      <c r="M2460">
        <v>418488</v>
      </c>
      <c r="N2460">
        <v>254758</v>
      </c>
      <c r="O2460" t="s">
        <v>8118</v>
      </c>
      <c r="P2460">
        <v>2027</v>
      </c>
      <c r="Q2460">
        <v>2</v>
      </c>
      <c r="R2460" t="s">
        <v>49</v>
      </c>
      <c r="S2460" t="s">
        <v>33</v>
      </c>
      <c r="T2460" t="s">
        <v>34</v>
      </c>
      <c r="U2460" t="s">
        <v>35</v>
      </c>
    </row>
    <row r="2461" spans="1:21" hidden="1" x14ac:dyDescent="0.2">
      <c r="A2461" t="s">
        <v>6720</v>
      </c>
      <c r="B2461" t="s">
        <v>6721</v>
      </c>
      <c r="C2461" t="s">
        <v>7559</v>
      </c>
      <c r="D2461" t="s">
        <v>7560</v>
      </c>
      <c r="E2461" t="s">
        <v>7581</v>
      </c>
      <c r="F2461" t="s">
        <v>7582</v>
      </c>
      <c r="G2461" t="s">
        <v>8119</v>
      </c>
      <c r="H2461">
        <v>2</v>
      </c>
      <c r="I2461" t="s">
        <v>8120</v>
      </c>
      <c r="J2461" t="s">
        <v>8120</v>
      </c>
      <c r="K2461" t="s">
        <v>29</v>
      </c>
      <c r="L2461" t="s">
        <v>47</v>
      </c>
      <c r="M2461">
        <v>429423</v>
      </c>
      <c r="N2461">
        <v>265100</v>
      </c>
      <c r="O2461" t="s">
        <v>8121</v>
      </c>
      <c r="P2461">
        <v>2027</v>
      </c>
      <c r="Q2461">
        <v>2</v>
      </c>
      <c r="R2461" t="s">
        <v>49</v>
      </c>
      <c r="S2461" t="s">
        <v>33</v>
      </c>
      <c r="T2461" t="s">
        <v>34</v>
      </c>
      <c r="U2461" t="s">
        <v>35</v>
      </c>
    </row>
    <row r="2462" spans="1:21" hidden="1" x14ac:dyDescent="0.2">
      <c r="A2462" t="s">
        <v>6720</v>
      </c>
      <c r="B2462" t="s">
        <v>6721</v>
      </c>
      <c r="C2462" t="s">
        <v>6855</v>
      </c>
      <c r="D2462" t="s">
        <v>6856</v>
      </c>
      <c r="E2462" t="s">
        <v>6960</v>
      </c>
      <c r="F2462" t="s">
        <v>6961</v>
      </c>
      <c r="G2462" t="s">
        <v>8122</v>
      </c>
      <c r="H2462">
        <v>2</v>
      </c>
      <c r="I2462" t="s">
        <v>8123</v>
      </c>
      <c r="J2462" t="s">
        <v>8123</v>
      </c>
      <c r="K2462" t="s">
        <v>29</v>
      </c>
      <c r="L2462" t="s">
        <v>47</v>
      </c>
      <c r="M2462">
        <v>352244</v>
      </c>
      <c r="N2462">
        <v>267931</v>
      </c>
      <c r="O2462" t="s">
        <v>8124</v>
      </c>
      <c r="P2462">
        <v>2027</v>
      </c>
      <c r="Q2462">
        <v>2</v>
      </c>
      <c r="R2462" t="s">
        <v>49</v>
      </c>
      <c r="S2462" t="s">
        <v>33</v>
      </c>
      <c r="T2462" t="s">
        <v>34</v>
      </c>
      <c r="U2462" t="s">
        <v>35</v>
      </c>
    </row>
    <row r="2463" spans="1:21" hidden="1" x14ac:dyDescent="0.2">
      <c r="A2463" t="s">
        <v>6720</v>
      </c>
      <c r="B2463" t="s">
        <v>6721</v>
      </c>
      <c r="C2463" t="s">
        <v>7496</v>
      </c>
      <c r="D2463" t="s">
        <v>7497</v>
      </c>
      <c r="E2463" t="s">
        <v>7498</v>
      </c>
      <c r="F2463" t="s">
        <v>7499</v>
      </c>
      <c r="G2463" t="s">
        <v>8125</v>
      </c>
      <c r="H2463">
        <v>1</v>
      </c>
      <c r="I2463" t="s">
        <v>8126</v>
      </c>
      <c r="J2463" t="s">
        <v>8126</v>
      </c>
      <c r="K2463" t="s">
        <v>29</v>
      </c>
      <c r="L2463" t="s">
        <v>47</v>
      </c>
      <c r="M2463">
        <v>385980</v>
      </c>
      <c r="N2463">
        <v>208882</v>
      </c>
      <c r="O2463" t="s">
        <v>8127</v>
      </c>
      <c r="P2463">
        <v>2027</v>
      </c>
      <c r="Q2463">
        <v>2</v>
      </c>
      <c r="R2463" t="s">
        <v>32</v>
      </c>
      <c r="S2463" t="s">
        <v>33</v>
      </c>
      <c r="T2463" t="s">
        <v>34</v>
      </c>
      <c r="U2463" t="s">
        <v>35</v>
      </c>
    </row>
    <row r="2464" spans="1:21" hidden="1" x14ac:dyDescent="0.2">
      <c r="A2464" t="s">
        <v>6720</v>
      </c>
      <c r="B2464" t="s">
        <v>6721</v>
      </c>
      <c r="C2464" t="s">
        <v>7496</v>
      </c>
      <c r="D2464" t="s">
        <v>7497</v>
      </c>
      <c r="E2464" t="s">
        <v>7498</v>
      </c>
      <c r="F2464" t="s">
        <v>7499</v>
      </c>
      <c r="G2464" t="s">
        <v>8128</v>
      </c>
      <c r="H2464">
        <v>1</v>
      </c>
      <c r="I2464" t="s">
        <v>8129</v>
      </c>
      <c r="J2464" t="s">
        <v>8129</v>
      </c>
      <c r="K2464" t="s">
        <v>29</v>
      </c>
      <c r="L2464" t="s">
        <v>198</v>
      </c>
      <c r="M2464">
        <v>376401</v>
      </c>
      <c r="N2464">
        <v>204895</v>
      </c>
      <c r="O2464" t="s">
        <v>8130</v>
      </c>
      <c r="P2464">
        <v>2027</v>
      </c>
      <c r="Q2464">
        <v>2</v>
      </c>
      <c r="R2464" t="s">
        <v>32</v>
      </c>
      <c r="S2464" t="s">
        <v>33</v>
      </c>
      <c r="T2464" t="s">
        <v>34</v>
      </c>
      <c r="U2464" t="s">
        <v>35</v>
      </c>
    </row>
    <row r="2465" spans="1:21" hidden="1" x14ac:dyDescent="0.2">
      <c r="A2465" t="s">
        <v>6720</v>
      </c>
      <c r="B2465" t="s">
        <v>6721</v>
      </c>
      <c r="C2465" t="s">
        <v>7496</v>
      </c>
      <c r="D2465" t="s">
        <v>7497</v>
      </c>
      <c r="E2465" t="s">
        <v>7498</v>
      </c>
      <c r="F2465" t="s">
        <v>7499</v>
      </c>
      <c r="G2465" t="s">
        <v>8131</v>
      </c>
      <c r="H2465">
        <v>1</v>
      </c>
      <c r="I2465" t="s">
        <v>8132</v>
      </c>
      <c r="J2465" t="s">
        <v>8132</v>
      </c>
      <c r="K2465" t="s">
        <v>29</v>
      </c>
      <c r="L2465" t="s">
        <v>47</v>
      </c>
      <c r="M2465">
        <v>385725</v>
      </c>
      <c r="N2465">
        <v>199441</v>
      </c>
      <c r="O2465" t="s">
        <v>8133</v>
      </c>
      <c r="P2465">
        <v>2027</v>
      </c>
      <c r="Q2465">
        <v>2</v>
      </c>
      <c r="R2465" t="s">
        <v>32</v>
      </c>
      <c r="S2465" t="s">
        <v>33</v>
      </c>
      <c r="T2465" t="s">
        <v>34</v>
      </c>
      <c r="U2465" t="s">
        <v>35</v>
      </c>
    </row>
    <row r="2466" spans="1:21" hidden="1" x14ac:dyDescent="0.2">
      <c r="A2466" t="s">
        <v>6720</v>
      </c>
      <c r="B2466" t="s">
        <v>6721</v>
      </c>
      <c r="C2466" t="s">
        <v>7496</v>
      </c>
      <c r="D2466" t="s">
        <v>7497</v>
      </c>
      <c r="E2466" t="s">
        <v>7498</v>
      </c>
      <c r="F2466" t="s">
        <v>7499</v>
      </c>
      <c r="G2466" t="s">
        <v>8134</v>
      </c>
      <c r="H2466">
        <v>1</v>
      </c>
      <c r="I2466" t="s">
        <v>8135</v>
      </c>
      <c r="J2466" t="s">
        <v>8135</v>
      </c>
      <c r="K2466" t="s">
        <v>29</v>
      </c>
      <c r="L2466" t="s">
        <v>47</v>
      </c>
      <c r="M2466">
        <v>383780</v>
      </c>
      <c r="N2466">
        <v>197744</v>
      </c>
      <c r="O2466" t="s">
        <v>8136</v>
      </c>
      <c r="P2466">
        <v>2027</v>
      </c>
      <c r="Q2466">
        <v>2</v>
      </c>
      <c r="R2466" t="s">
        <v>49</v>
      </c>
      <c r="S2466" t="s">
        <v>33</v>
      </c>
      <c r="T2466" t="s">
        <v>34</v>
      </c>
      <c r="U2466" t="s">
        <v>35</v>
      </c>
    </row>
    <row r="2467" spans="1:21" hidden="1" x14ac:dyDescent="0.2">
      <c r="A2467" t="s">
        <v>6720</v>
      </c>
      <c r="B2467" t="s">
        <v>6721</v>
      </c>
      <c r="C2467" t="s">
        <v>7496</v>
      </c>
      <c r="D2467" t="s">
        <v>7497</v>
      </c>
      <c r="E2467" t="s">
        <v>7498</v>
      </c>
      <c r="F2467" t="s">
        <v>7499</v>
      </c>
      <c r="G2467" t="s">
        <v>8137</v>
      </c>
      <c r="H2467">
        <v>1</v>
      </c>
      <c r="I2467" t="s">
        <v>8138</v>
      </c>
      <c r="J2467" t="s">
        <v>8138</v>
      </c>
      <c r="K2467" t="s">
        <v>29</v>
      </c>
      <c r="L2467" t="s">
        <v>30</v>
      </c>
      <c r="M2467">
        <v>370899</v>
      </c>
      <c r="N2467">
        <v>203920</v>
      </c>
      <c r="O2467" t="s">
        <v>8139</v>
      </c>
      <c r="P2467">
        <v>2027</v>
      </c>
      <c r="Q2467">
        <v>2</v>
      </c>
      <c r="R2467" t="s">
        <v>32</v>
      </c>
      <c r="S2467" t="s">
        <v>33</v>
      </c>
      <c r="T2467" t="s">
        <v>34</v>
      </c>
      <c r="U2467" t="s">
        <v>35</v>
      </c>
    </row>
    <row r="2468" spans="1:21" hidden="1" x14ac:dyDescent="0.2">
      <c r="A2468" t="s">
        <v>6720</v>
      </c>
      <c r="B2468" t="s">
        <v>6721</v>
      </c>
      <c r="C2468" t="s">
        <v>7496</v>
      </c>
      <c r="D2468" t="s">
        <v>7497</v>
      </c>
      <c r="E2468" t="s">
        <v>7498</v>
      </c>
      <c r="F2468" t="s">
        <v>7499</v>
      </c>
      <c r="G2468" t="s">
        <v>8140</v>
      </c>
      <c r="H2468">
        <v>1</v>
      </c>
      <c r="I2468" t="s">
        <v>8141</v>
      </c>
      <c r="J2468" t="s">
        <v>8141</v>
      </c>
      <c r="K2468" t="s">
        <v>29</v>
      </c>
      <c r="L2468" t="s">
        <v>47</v>
      </c>
      <c r="M2468">
        <v>387111</v>
      </c>
      <c r="N2468">
        <v>206661</v>
      </c>
      <c r="O2468" t="s">
        <v>8142</v>
      </c>
      <c r="P2468">
        <v>2027</v>
      </c>
      <c r="Q2468">
        <v>2</v>
      </c>
      <c r="R2468" t="s">
        <v>49</v>
      </c>
      <c r="S2468" t="s">
        <v>33</v>
      </c>
      <c r="T2468" t="s">
        <v>34</v>
      </c>
      <c r="U2468" t="s">
        <v>35</v>
      </c>
    </row>
    <row r="2469" spans="1:21" hidden="1" x14ac:dyDescent="0.2">
      <c r="A2469" t="s">
        <v>6720</v>
      </c>
      <c r="B2469" t="s">
        <v>6721</v>
      </c>
      <c r="C2469" t="s">
        <v>7496</v>
      </c>
      <c r="D2469" t="s">
        <v>7497</v>
      </c>
      <c r="E2469" t="s">
        <v>7498</v>
      </c>
      <c r="F2469" t="s">
        <v>7499</v>
      </c>
      <c r="G2469" t="s">
        <v>8143</v>
      </c>
      <c r="H2469">
        <v>1</v>
      </c>
      <c r="I2469" t="s">
        <v>8144</v>
      </c>
      <c r="J2469" t="s">
        <v>8144</v>
      </c>
      <c r="K2469" t="s">
        <v>29</v>
      </c>
      <c r="L2469" t="s">
        <v>47</v>
      </c>
      <c r="M2469">
        <v>393926</v>
      </c>
      <c r="N2469">
        <v>203385</v>
      </c>
      <c r="O2469" t="s">
        <v>8145</v>
      </c>
      <c r="P2469">
        <v>2027</v>
      </c>
      <c r="Q2469">
        <v>2</v>
      </c>
      <c r="R2469" t="s">
        <v>49</v>
      </c>
      <c r="S2469" t="s">
        <v>33</v>
      </c>
      <c r="T2469" t="s">
        <v>34</v>
      </c>
      <c r="U2469" t="s">
        <v>35</v>
      </c>
    </row>
    <row r="2470" spans="1:21" hidden="1" x14ac:dyDescent="0.2">
      <c r="A2470" t="s">
        <v>6720</v>
      </c>
      <c r="B2470" t="s">
        <v>6721</v>
      </c>
      <c r="C2470" t="s">
        <v>6855</v>
      </c>
      <c r="D2470" t="s">
        <v>6856</v>
      </c>
      <c r="E2470" t="s">
        <v>6857</v>
      </c>
      <c r="F2470" t="s">
        <v>6858</v>
      </c>
      <c r="G2470" t="s">
        <v>8146</v>
      </c>
      <c r="H2470">
        <v>2</v>
      </c>
      <c r="I2470" t="s">
        <v>8147</v>
      </c>
      <c r="J2470" t="s">
        <v>8147</v>
      </c>
      <c r="K2470" t="s">
        <v>29</v>
      </c>
      <c r="L2470" t="s">
        <v>47</v>
      </c>
      <c r="M2470">
        <v>342634</v>
      </c>
      <c r="N2470">
        <v>270776</v>
      </c>
      <c r="O2470" t="s">
        <v>8148</v>
      </c>
      <c r="P2470">
        <v>2027</v>
      </c>
      <c r="Q2470">
        <v>2</v>
      </c>
      <c r="R2470" t="s">
        <v>49</v>
      </c>
      <c r="S2470" t="s">
        <v>33</v>
      </c>
      <c r="T2470" t="s">
        <v>34</v>
      </c>
      <c r="U2470" t="s">
        <v>35</v>
      </c>
    </row>
    <row r="2471" spans="1:21" hidden="1" x14ac:dyDescent="0.2">
      <c r="A2471" t="s">
        <v>6720</v>
      </c>
      <c r="B2471" t="s">
        <v>6721</v>
      </c>
      <c r="C2471" t="s">
        <v>7496</v>
      </c>
      <c r="D2471" t="s">
        <v>7497</v>
      </c>
      <c r="E2471" t="s">
        <v>7498</v>
      </c>
      <c r="F2471" t="s">
        <v>7499</v>
      </c>
      <c r="G2471" t="s">
        <v>8149</v>
      </c>
      <c r="H2471">
        <v>1</v>
      </c>
      <c r="I2471" t="s">
        <v>8150</v>
      </c>
      <c r="J2471" t="s">
        <v>8150</v>
      </c>
      <c r="K2471" t="s">
        <v>29</v>
      </c>
      <c r="L2471" t="s">
        <v>30</v>
      </c>
      <c r="M2471">
        <v>377019</v>
      </c>
      <c r="N2471">
        <v>200905</v>
      </c>
      <c r="O2471" t="s">
        <v>8151</v>
      </c>
      <c r="P2471">
        <v>2027</v>
      </c>
      <c r="Q2471">
        <v>2</v>
      </c>
      <c r="R2471" t="s">
        <v>32</v>
      </c>
      <c r="S2471" t="s">
        <v>33</v>
      </c>
      <c r="T2471" t="s">
        <v>34</v>
      </c>
      <c r="U2471" t="s">
        <v>35</v>
      </c>
    </row>
    <row r="2472" spans="1:21" hidden="1" x14ac:dyDescent="0.2">
      <c r="A2472" t="s">
        <v>6720</v>
      </c>
      <c r="B2472" t="s">
        <v>6721</v>
      </c>
      <c r="C2472" t="s">
        <v>6855</v>
      </c>
      <c r="D2472" t="s">
        <v>6856</v>
      </c>
      <c r="E2472" t="s">
        <v>6857</v>
      </c>
      <c r="F2472" t="s">
        <v>6858</v>
      </c>
      <c r="G2472" t="s">
        <v>8152</v>
      </c>
      <c r="H2472">
        <v>2</v>
      </c>
      <c r="I2472" t="s">
        <v>8153</v>
      </c>
      <c r="J2472" t="s">
        <v>8153</v>
      </c>
      <c r="K2472" t="s">
        <v>29</v>
      </c>
      <c r="L2472" t="s">
        <v>47</v>
      </c>
      <c r="M2472">
        <v>343773</v>
      </c>
      <c r="N2472">
        <v>270486</v>
      </c>
      <c r="O2472" t="s">
        <v>8154</v>
      </c>
      <c r="P2472">
        <v>2027</v>
      </c>
      <c r="Q2472">
        <v>2</v>
      </c>
      <c r="R2472" t="s">
        <v>49</v>
      </c>
      <c r="S2472" t="s">
        <v>33</v>
      </c>
      <c r="T2472" t="s">
        <v>34</v>
      </c>
      <c r="U2472" t="s">
        <v>35</v>
      </c>
    </row>
    <row r="2473" spans="1:21" hidden="1" x14ac:dyDescent="0.2">
      <c r="A2473" t="s">
        <v>6720</v>
      </c>
      <c r="B2473" t="s">
        <v>6721</v>
      </c>
      <c r="C2473" t="s">
        <v>7496</v>
      </c>
      <c r="D2473" t="s">
        <v>7497</v>
      </c>
      <c r="E2473" t="s">
        <v>7548</v>
      </c>
      <c r="F2473" t="s">
        <v>7549</v>
      </c>
      <c r="G2473" t="s">
        <v>8155</v>
      </c>
      <c r="H2473">
        <v>1</v>
      </c>
      <c r="I2473" t="s">
        <v>8156</v>
      </c>
      <c r="J2473" t="s">
        <v>8156</v>
      </c>
      <c r="K2473" t="s">
        <v>29</v>
      </c>
      <c r="L2473" t="s">
        <v>47</v>
      </c>
      <c r="M2473">
        <v>388486</v>
      </c>
      <c r="N2473">
        <v>220943</v>
      </c>
      <c r="O2473" t="s">
        <v>8157</v>
      </c>
      <c r="P2473">
        <v>2027</v>
      </c>
      <c r="Q2473">
        <v>2</v>
      </c>
      <c r="R2473" t="s">
        <v>32</v>
      </c>
      <c r="S2473" t="s">
        <v>33</v>
      </c>
      <c r="T2473" t="s">
        <v>34</v>
      </c>
      <c r="U2473" t="s">
        <v>35</v>
      </c>
    </row>
    <row r="2474" spans="1:21" hidden="1" x14ac:dyDescent="0.2">
      <c r="A2474" t="s">
        <v>6720</v>
      </c>
      <c r="B2474" t="s">
        <v>6721</v>
      </c>
      <c r="C2474" t="s">
        <v>7496</v>
      </c>
      <c r="D2474" t="s">
        <v>7497</v>
      </c>
      <c r="E2474" t="s">
        <v>7548</v>
      </c>
      <c r="F2474" t="s">
        <v>7549</v>
      </c>
      <c r="G2474" t="s">
        <v>8158</v>
      </c>
      <c r="H2474">
        <v>1</v>
      </c>
      <c r="I2474" t="s">
        <v>8159</v>
      </c>
      <c r="J2474" t="s">
        <v>8159</v>
      </c>
      <c r="K2474" t="s">
        <v>29</v>
      </c>
      <c r="L2474" t="s">
        <v>47</v>
      </c>
      <c r="M2474">
        <v>388755</v>
      </c>
      <c r="N2474">
        <v>226553</v>
      </c>
      <c r="O2474" t="s">
        <v>8160</v>
      </c>
      <c r="P2474">
        <v>2027</v>
      </c>
      <c r="Q2474">
        <v>2</v>
      </c>
      <c r="R2474" t="s">
        <v>32</v>
      </c>
      <c r="S2474" t="s">
        <v>33</v>
      </c>
      <c r="T2474" t="s">
        <v>34</v>
      </c>
      <c r="U2474" t="s">
        <v>35</v>
      </c>
    </row>
    <row r="2475" spans="1:21" hidden="1" x14ac:dyDescent="0.2">
      <c r="A2475" t="s">
        <v>6720</v>
      </c>
      <c r="B2475" t="s">
        <v>6721</v>
      </c>
      <c r="C2475" t="s">
        <v>7021</v>
      </c>
      <c r="D2475" t="s">
        <v>7022</v>
      </c>
      <c r="E2475" t="s">
        <v>7075</v>
      </c>
      <c r="F2475" t="s">
        <v>7076</v>
      </c>
      <c r="G2475" t="s">
        <v>8161</v>
      </c>
      <c r="H2475">
        <v>2</v>
      </c>
      <c r="I2475" t="s">
        <v>8162</v>
      </c>
      <c r="J2475" t="s">
        <v>8162</v>
      </c>
      <c r="K2475" t="s">
        <v>29</v>
      </c>
      <c r="L2475" t="s">
        <v>47</v>
      </c>
      <c r="M2475">
        <v>378135</v>
      </c>
      <c r="N2475">
        <v>271861</v>
      </c>
      <c r="O2475" t="s">
        <v>8163</v>
      </c>
      <c r="P2475">
        <v>2027</v>
      </c>
      <c r="Q2475">
        <v>2</v>
      </c>
      <c r="R2475" t="s">
        <v>49</v>
      </c>
      <c r="S2475" t="s">
        <v>33</v>
      </c>
      <c r="T2475" t="s">
        <v>34</v>
      </c>
      <c r="U2475" t="s">
        <v>35</v>
      </c>
    </row>
    <row r="2476" spans="1:21" hidden="1" x14ac:dyDescent="0.2">
      <c r="A2476" t="s">
        <v>6720</v>
      </c>
      <c r="B2476" t="s">
        <v>6721</v>
      </c>
      <c r="C2476" t="s">
        <v>7021</v>
      </c>
      <c r="D2476" t="s">
        <v>7022</v>
      </c>
      <c r="E2476" t="s">
        <v>7075</v>
      </c>
      <c r="F2476" t="s">
        <v>7076</v>
      </c>
      <c r="G2476" t="s">
        <v>8164</v>
      </c>
      <c r="H2476">
        <v>2</v>
      </c>
      <c r="I2476" t="s">
        <v>8165</v>
      </c>
      <c r="J2476" t="s">
        <v>8165</v>
      </c>
      <c r="K2476" t="s">
        <v>29</v>
      </c>
      <c r="L2476" t="s">
        <v>47</v>
      </c>
      <c r="M2476">
        <v>383206</v>
      </c>
      <c r="N2476">
        <v>270871</v>
      </c>
      <c r="O2476" t="s">
        <v>8166</v>
      </c>
      <c r="P2476">
        <v>2027</v>
      </c>
      <c r="Q2476">
        <v>2</v>
      </c>
      <c r="R2476" t="s">
        <v>49</v>
      </c>
      <c r="S2476" t="s">
        <v>33</v>
      </c>
      <c r="T2476" t="s">
        <v>34</v>
      </c>
      <c r="U2476" t="s">
        <v>35</v>
      </c>
    </row>
    <row r="2477" spans="1:21" hidden="1" x14ac:dyDescent="0.2">
      <c r="A2477" t="s">
        <v>6720</v>
      </c>
      <c r="B2477" t="s">
        <v>6721</v>
      </c>
      <c r="C2477" t="s">
        <v>7559</v>
      </c>
      <c r="D2477" t="s">
        <v>7560</v>
      </c>
      <c r="E2477" t="s">
        <v>7824</v>
      </c>
      <c r="F2477" t="s">
        <v>7825</v>
      </c>
      <c r="G2477" t="s">
        <v>8167</v>
      </c>
      <c r="H2477">
        <v>2</v>
      </c>
      <c r="I2477" t="s">
        <v>8168</v>
      </c>
      <c r="J2477" t="s">
        <v>8168</v>
      </c>
      <c r="K2477" t="s">
        <v>29</v>
      </c>
      <c r="L2477" t="s">
        <v>47</v>
      </c>
      <c r="M2477">
        <v>426971</v>
      </c>
      <c r="N2477">
        <v>273542</v>
      </c>
      <c r="O2477" t="s">
        <v>8169</v>
      </c>
      <c r="P2477">
        <v>2027</v>
      </c>
      <c r="Q2477">
        <v>2</v>
      </c>
      <c r="R2477" t="s">
        <v>49</v>
      </c>
      <c r="S2477" t="s">
        <v>33</v>
      </c>
      <c r="T2477" t="s">
        <v>34</v>
      </c>
      <c r="U2477" t="s">
        <v>35</v>
      </c>
    </row>
    <row r="2478" spans="1:21" x14ac:dyDescent="0.2">
      <c r="A2478" t="s">
        <v>6720</v>
      </c>
      <c r="B2478" t="s">
        <v>6721</v>
      </c>
      <c r="C2478" t="s">
        <v>8170</v>
      </c>
      <c r="D2478" t="s">
        <v>8171</v>
      </c>
      <c r="E2478" t="s">
        <v>8172</v>
      </c>
      <c r="F2478" t="s">
        <v>8173</v>
      </c>
      <c r="G2478" t="s">
        <v>8174</v>
      </c>
      <c r="H2478">
        <v>1</v>
      </c>
      <c r="I2478" t="s">
        <v>8175</v>
      </c>
      <c r="J2478" t="s">
        <v>8175</v>
      </c>
      <c r="K2478" t="s">
        <v>29</v>
      </c>
      <c r="L2478" t="s">
        <v>198</v>
      </c>
      <c r="M2478">
        <v>340717</v>
      </c>
      <c r="N2478">
        <v>183632</v>
      </c>
      <c r="O2478" t="s">
        <v>8176</v>
      </c>
      <c r="P2478">
        <v>2027</v>
      </c>
      <c r="Q2478">
        <v>2</v>
      </c>
      <c r="R2478" t="s">
        <v>6729</v>
      </c>
      <c r="S2478" t="s">
        <v>33</v>
      </c>
      <c r="T2478" t="s">
        <v>34</v>
      </c>
      <c r="U2478" t="s">
        <v>35</v>
      </c>
    </row>
    <row r="2479" spans="1:21" x14ac:dyDescent="0.2">
      <c r="A2479" t="s">
        <v>6720</v>
      </c>
      <c r="B2479" t="s">
        <v>6721</v>
      </c>
      <c r="C2479" t="s">
        <v>8170</v>
      </c>
      <c r="D2479" t="s">
        <v>8171</v>
      </c>
      <c r="E2479" t="s">
        <v>8172</v>
      </c>
      <c r="F2479" t="s">
        <v>8173</v>
      </c>
      <c r="G2479" t="s">
        <v>8177</v>
      </c>
      <c r="H2479">
        <v>1</v>
      </c>
      <c r="I2479" t="s">
        <v>8178</v>
      </c>
      <c r="J2479" t="s">
        <v>8178</v>
      </c>
      <c r="K2479" t="s">
        <v>29</v>
      </c>
      <c r="L2479" t="s">
        <v>198</v>
      </c>
      <c r="M2479">
        <v>342706</v>
      </c>
      <c r="N2479">
        <v>187163</v>
      </c>
      <c r="O2479" t="s">
        <v>8179</v>
      </c>
      <c r="P2479">
        <v>2027</v>
      </c>
      <c r="Q2479">
        <v>2</v>
      </c>
      <c r="R2479" t="s">
        <v>6729</v>
      </c>
      <c r="S2479" t="s">
        <v>33</v>
      </c>
      <c r="T2479" t="s">
        <v>34</v>
      </c>
      <c r="U2479" t="s">
        <v>35</v>
      </c>
    </row>
    <row r="2480" spans="1:21" x14ac:dyDescent="0.2">
      <c r="A2480" t="s">
        <v>6720</v>
      </c>
      <c r="B2480" t="s">
        <v>6721</v>
      </c>
      <c r="C2480" t="s">
        <v>8170</v>
      </c>
      <c r="D2480" t="s">
        <v>8171</v>
      </c>
      <c r="E2480" t="s">
        <v>8172</v>
      </c>
      <c r="F2480" t="s">
        <v>8173</v>
      </c>
      <c r="G2480" t="s">
        <v>8180</v>
      </c>
      <c r="H2480">
        <v>1</v>
      </c>
      <c r="I2480" t="s">
        <v>8181</v>
      </c>
      <c r="J2480" t="s">
        <v>8181</v>
      </c>
      <c r="K2480" t="s">
        <v>29</v>
      </c>
      <c r="L2480" t="s">
        <v>198</v>
      </c>
      <c r="M2480">
        <v>337055</v>
      </c>
      <c r="N2480">
        <v>188412</v>
      </c>
      <c r="O2480" t="s">
        <v>8182</v>
      </c>
      <c r="P2480">
        <v>2027</v>
      </c>
      <c r="Q2480">
        <v>2</v>
      </c>
      <c r="R2480" t="s">
        <v>6729</v>
      </c>
      <c r="S2480" t="s">
        <v>33</v>
      </c>
      <c r="T2480" t="s">
        <v>34</v>
      </c>
      <c r="U2480" t="s">
        <v>35</v>
      </c>
    </row>
    <row r="2481" spans="1:21" x14ac:dyDescent="0.2">
      <c r="A2481" t="s">
        <v>6720</v>
      </c>
      <c r="B2481" t="s">
        <v>6721</v>
      </c>
      <c r="C2481" t="s">
        <v>8170</v>
      </c>
      <c r="D2481" t="s">
        <v>8171</v>
      </c>
      <c r="E2481" t="s">
        <v>8183</v>
      </c>
      <c r="F2481" t="s">
        <v>8184</v>
      </c>
      <c r="G2481" t="s">
        <v>8185</v>
      </c>
      <c r="H2481">
        <v>1</v>
      </c>
      <c r="I2481" t="s">
        <v>8186</v>
      </c>
      <c r="J2481" t="s">
        <v>8186</v>
      </c>
      <c r="K2481" t="s">
        <v>29</v>
      </c>
      <c r="L2481" t="s">
        <v>47</v>
      </c>
      <c r="M2481">
        <v>345304</v>
      </c>
      <c r="N2481">
        <v>203699</v>
      </c>
      <c r="O2481" t="s">
        <v>8187</v>
      </c>
      <c r="P2481">
        <v>2027</v>
      </c>
      <c r="Q2481">
        <v>2</v>
      </c>
      <c r="R2481" t="s">
        <v>6729</v>
      </c>
      <c r="S2481" t="s">
        <v>33</v>
      </c>
      <c r="T2481" t="s">
        <v>34</v>
      </c>
      <c r="U2481" t="s">
        <v>35</v>
      </c>
    </row>
    <row r="2482" spans="1:21" x14ac:dyDescent="0.2">
      <c r="A2482" t="s">
        <v>6720</v>
      </c>
      <c r="B2482" t="s">
        <v>6721</v>
      </c>
      <c r="C2482" t="s">
        <v>8170</v>
      </c>
      <c r="D2482" t="s">
        <v>8171</v>
      </c>
      <c r="E2482" t="s">
        <v>8183</v>
      </c>
      <c r="F2482" t="s">
        <v>8184</v>
      </c>
      <c r="G2482" t="s">
        <v>8188</v>
      </c>
      <c r="H2482">
        <v>1</v>
      </c>
      <c r="I2482" t="s">
        <v>8189</v>
      </c>
      <c r="J2482" t="s">
        <v>8189</v>
      </c>
      <c r="K2482" t="s">
        <v>29</v>
      </c>
      <c r="L2482" t="s">
        <v>47</v>
      </c>
      <c r="M2482">
        <v>338811</v>
      </c>
      <c r="N2482">
        <v>201111</v>
      </c>
      <c r="O2482" t="s">
        <v>8190</v>
      </c>
      <c r="P2482">
        <v>2027</v>
      </c>
      <c r="Q2482">
        <v>2</v>
      </c>
      <c r="R2482" t="s">
        <v>6729</v>
      </c>
      <c r="S2482" t="s">
        <v>33</v>
      </c>
      <c r="T2482" t="s">
        <v>34</v>
      </c>
      <c r="U2482" t="s">
        <v>35</v>
      </c>
    </row>
    <row r="2483" spans="1:21" x14ac:dyDescent="0.2">
      <c r="A2483" t="s">
        <v>6720</v>
      </c>
      <c r="B2483" t="s">
        <v>6721</v>
      </c>
      <c r="C2483" t="s">
        <v>8170</v>
      </c>
      <c r="D2483" t="s">
        <v>8171</v>
      </c>
      <c r="E2483" t="s">
        <v>8183</v>
      </c>
      <c r="F2483" t="s">
        <v>8184</v>
      </c>
      <c r="G2483" t="s">
        <v>8191</v>
      </c>
      <c r="H2483">
        <v>1</v>
      </c>
      <c r="I2483" t="s">
        <v>8192</v>
      </c>
      <c r="J2483" t="s">
        <v>8192</v>
      </c>
      <c r="K2483" t="s">
        <v>29</v>
      </c>
      <c r="L2483" t="s">
        <v>47</v>
      </c>
      <c r="M2483">
        <v>334113</v>
      </c>
      <c r="N2483">
        <v>195243</v>
      </c>
      <c r="O2483" t="s">
        <v>8193</v>
      </c>
      <c r="P2483">
        <v>2027</v>
      </c>
      <c r="Q2483">
        <v>2</v>
      </c>
      <c r="R2483" t="s">
        <v>6729</v>
      </c>
      <c r="S2483" t="s">
        <v>33</v>
      </c>
      <c r="T2483" t="s">
        <v>34</v>
      </c>
      <c r="U2483" t="s">
        <v>35</v>
      </c>
    </row>
    <row r="2484" spans="1:21" x14ac:dyDescent="0.2">
      <c r="A2484" t="s">
        <v>6720</v>
      </c>
      <c r="B2484" t="s">
        <v>6721</v>
      </c>
      <c r="C2484" t="s">
        <v>8170</v>
      </c>
      <c r="D2484" t="s">
        <v>8171</v>
      </c>
      <c r="E2484" t="s">
        <v>8183</v>
      </c>
      <c r="F2484" t="s">
        <v>8184</v>
      </c>
      <c r="G2484" t="s">
        <v>8194</v>
      </c>
      <c r="H2484">
        <v>1</v>
      </c>
      <c r="I2484" t="s">
        <v>8195</v>
      </c>
      <c r="J2484" t="s">
        <v>8195</v>
      </c>
      <c r="K2484" t="s">
        <v>29</v>
      </c>
      <c r="L2484" t="s">
        <v>47</v>
      </c>
      <c r="M2484">
        <v>336578</v>
      </c>
      <c r="N2484">
        <v>209730</v>
      </c>
      <c r="O2484" t="s">
        <v>8196</v>
      </c>
      <c r="P2484">
        <v>2027</v>
      </c>
      <c r="Q2484">
        <v>2</v>
      </c>
      <c r="R2484" t="s">
        <v>6729</v>
      </c>
      <c r="S2484" t="s">
        <v>33</v>
      </c>
      <c r="T2484" t="s">
        <v>34</v>
      </c>
      <c r="U2484" t="s">
        <v>35</v>
      </c>
    </row>
    <row r="2485" spans="1:21" x14ac:dyDescent="0.2">
      <c r="A2485" t="s">
        <v>6720</v>
      </c>
      <c r="B2485" t="s">
        <v>6721</v>
      </c>
      <c r="C2485" t="s">
        <v>8170</v>
      </c>
      <c r="D2485" t="s">
        <v>8171</v>
      </c>
      <c r="E2485" t="s">
        <v>8183</v>
      </c>
      <c r="F2485" t="s">
        <v>8184</v>
      </c>
      <c r="G2485" t="s">
        <v>8197</v>
      </c>
      <c r="H2485">
        <v>1</v>
      </c>
      <c r="I2485" t="s">
        <v>8198</v>
      </c>
      <c r="J2485" t="s">
        <v>8198</v>
      </c>
      <c r="K2485" t="s">
        <v>29</v>
      </c>
      <c r="L2485" t="s">
        <v>47</v>
      </c>
      <c r="M2485">
        <v>334088</v>
      </c>
      <c r="N2485">
        <v>205832</v>
      </c>
      <c r="O2485" t="s">
        <v>8199</v>
      </c>
      <c r="P2485">
        <v>2027</v>
      </c>
      <c r="Q2485">
        <v>2</v>
      </c>
      <c r="R2485" t="s">
        <v>6729</v>
      </c>
      <c r="S2485" t="s">
        <v>33</v>
      </c>
      <c r="T2485" t="s">
        <v>34</v>
      </c>
      <c r="U2485" t="s">
        <v>35</v>
      </c>
    </row>
    <row r="2486" spans="1:21" x14ac:dyDescent="0.2">
      <c r="A2486" t="s">
        <v>6720</v>
      </c>
      <c r="B2486" t="s">
        <v>6721</v>
      </c>
      <c r="C2486" t="s">
        <v>8170</v>
      </c>
      <c r="D2486" t="s">
        <v>8171</v>
      </c>
      <c r="E2486" t="s">
        <v>8183</v>
      </c>
      <c r="F2486" t="s">
        <v>8184</v>
      </c>
      <c r="G2486" t="s">
        <v>8200</v>
      </c>
      <c r="H2486">
        <v>1</v>
      </c>
      <c r="I2486" t="s">
        <v>8201</v>
      </c>
      <c r="J2486" t="s">
        <v>8201</v>
      </c>
      <c r="K2486" t="s">
        <v>29</v>
      </c>
      <c r="L2486" t="s">
        <v>47</v>
      </c>
      <c r="M2486">
        <v>338507</v>
      </c>
      <c r="N2486">
        <v>196035</v>
      </c>
      <c r="O2486" t="s">
        <v>8202</v>
      </c>
      <c r="P2486">
        <v>2027</v>
      </c>
      <c r="Q2486">
        <v>2</v>
      </c>
      <c r="R2486" t="s">
        <v>6729</v>
      </c>
      <c r="S2486" t="s">
        <v>33</v>
      </c>
      <c r="T2486" t="s">
        <v>34</v>
      </c>
      <c r="U2486" t="s">
        <v>35</v>
      </c>
    </row>
    <row r="2487" spans="1:21" x14ac:dyDescent="0.2">
      <c r="A2487" t="s">
        <v>6720</v>
      </c>
      <c r="B2487" t="s">
        <v>6721</v>
      </c>
      <c r="C2487" t="s">
        <v>8170</v>
      </c>
      <c r="D2487" t="s">
        <v>8171</v>
      </c>
      <c r="E2487" t="s">
        <v>8183</v>
      </c>
      <c r="F2487" t="s">
        <v>8184</v>
      </c>
      <c r="G2487" t="s">
        <v>8203</v>
      </c>
      <c r="H2487">
        <v>1</v>
      </c>
      <c r="I2487" t="s">
        <v>8204</v>
      </c>
      <c r="J2487" t="s">
        <v>8204</v>
      </c>
      <c r="K2487" t="s">
        <v>29</v>
      </c>
      <c r="L2487" t="s">
        <v>47</v>
      </c>
      <c r="M2487">
        <v>344925</v>
      </c>
      <c r="N2487">
        <v>201295</v>
      </c>
      <c r="O2487" t="s">
        <v>8205</v>
      </c>
      <c r="P2487">
        <v>2027</v>
      </c>
      <c r="Q2487">
        <v>2</v>
      </c>
      <c r="R2487" t="s">
        <v>6729</v>
      </c>
      <c r="S2487" t="s">
        <v>33</v>
      </c>
      <c r="T2487" t="s">
        <v>34</v>
      </c>
      <c r="U2487" t="s">
        <v>35</v>
      </c>
    </row>
    <row r="2488" spans="1:21" x14ac:dyDescent="0.2">
      <c r="A2488" t="s">
        <v>6720</v>
      </c>
      <c r="B2488" t="s">
        <v>6721</v>
      </c>
      <c r="C2488" t="s">
        <v>8170</v>
      </c>
      <c r="D2488" t="s">
        <v>8171</v>
      </c>
      <c r="E2488" t="s">
        <v>8183</v>
      </c>
      <c r="F2488" t="s">
        <v>8184</v>
      </c>
      <c r="G2488" t="s">
        <v>8206</v>
      </c>
      <c r="H2488">
        <v>1</v>
      </c>
      <c r="I2488" t="s">
        <v>8207</v>
      </c>
      <c r="J2488" t="s">
        <v>8207</v>
      </c>
      <c r="K2488" t="s">
        <v>29</v>
      </c>
      <c r="L2488" t="s">
        <v>47</v>
      </c>
      <c r="M2488">
        <v>341826</v>
      </c>
      <c r="N2488">
        <v>206085</v>
      </c>
      <c r="O2488" t="s">
        <v>8208</v>
      </c>
      <c r="P2488">
        <v>2027</v>
      </c>
      <c r="Q2488">
        <v>2</v>
      </c>
      <c r="R2488" t="s">
        <v>6729</v>
      </c>
      <c r="S2488" t="s">
        <v>33</v>
      </c>
      <c r="T2488" t="s">
        <v>34</v>
      </c>
      <c r="U2488" t="s">
        <v>35</v>
      </c>
    </row>
    <row r="2489" spans="1:21" x14ac:dyDescent="0.2">
      <c r="A2489" t="s">
        <v>6720</v>
      </c>
      <c r="B2489" t="s">
        <v>6721</v>
      </c>
      <c r="C2489" t="s">
        <v>8170</v>
      </c>
      <c r="D2489" t="s">
        <v>8171</v>
      </c>
      <c r="E2489" t="s">
        <v>8183</v>
      </c>
      <c r="F2489" t="s">
        <v>8184</v>
      </c>
      <c r="G2489" t="s">
        <v>8209</v>
      </c>
      <c r="H2489">
        <v>1</v>
      </c>
      <c r="I2489" t="s">
        <v>8210</v>
      </c>
      <c r="J2489" t="s">
        <v>8210</v>
      </c>
      <c r="K2489" t="s">
        <v>29</v>
      </c>
      <c r="L2489" t="s">
        <v>47</v>
      </c>
      <c r="M2489">
        <v>333716</v>
      </c>
      <c r="N2489">
        <v>202447</v>
      </c>
      <c r="O2489" t="s">
        <v>8211</v>
      </c>
      <c r="P2489">
        <v>2027</v>
      </c>
      <c r="Q2489">
        <v>2</v>
      </c>
      <c r="R2489" t="s">
        <v>6729</v>
      </c>
      <c r="S2489" t="s">
        <v>33</v>
      </c>
      <c r="T2489" t="s">
        <v>34</v>
      </c>
      <c r="U2489" t="s">
        <v>35</v>
      </c>
    </row>
    <row r="2490" spans="1:21" x14ac:dyDescent="0.2">
      <c r="A2490" t="s">
        <v>6720</v>
      </c>
      <c r="B2490" t="s">
        <v>6721</v>
      </c>
      <c r="C2490" t="s">
        <v>8170</v>
      </c>
      <c r="D2490" t="s">
        <v>8171</v>
      </c>
      <c r="E2490" t="s">
        <v>8183</v>
      </c>
      <c r="F2490" t="s">
        <v>8184</v>
      </c>
      <c r="G2490" t="s">
        <v>8212</v>
      </c>
      <c r="H2490">
        <v>1</v>
      </c>
      <c r="I2490" t="s">
        <v>8213</v>
      </c>
      <c r="J2490" t="s">
        <v>8213</v>
      </c>
      <c r="K2490" t="s">
        <v>29</v>
      </c>
      <c r="L2490" t="s">
        <v>47</v>
      </c>
      <c r="M2490">
        <v>343782</v>
      </c>
      <c r="N2490">
        <v>195885</v>
      </c>
      <c r="O2490" t="s">
        <v>8214</v>
      </c>
      <c r="P2490">
        <v>2027</v>
      </c>
      <c r="Q2490">
        <v>2</v>
      </c>
      <c r="R2490" t="s">
        <v>6729</v>
      </c>
      <c r="S2490" t="s">
        <v>33</v>
      </c>
      <c r="T2490" t="s">
        <v>34</v>
      </c>
      <c r="U2490" t="s">
        <v>35</v>
      </c>
    </row>
    <row r="2491" spans="1:21" hidden="1" x14ac:dyDescent="0.2">
      <c r="A2491" t="s">
        <v>6720</v>
      </c>
      <c r="B2491" t="s">
        <v>6721</v>
      </c>
      <c r="C2491" t="s">
        <v>7559</v>
      </c>
      <c r="D2491" t="s">
        <v>7560</v>
      </c>
      <c r="E2491" t="s">
        <v>7824</v>
      </c>
      <c r="F2491" t="s">
        <v>7825</v>
      </c>
      <c r="G2491" t="s">
        <v>8215</v>
      </c>
      <c r="H2491">
        <v>2</v>
      </c>
      <c r="I2491" t="s">
        <v>8216</v>
      </c>
      <c r="J2491" t="s">
        <v>8216</v>
      </c>
      <c r="K2491" t="s">
        <v>29</v>
      </c>
      <c r="L2491" t="s">
        <v>47</v>
      </c>
      <c r="M2491">
        <v>432020</v>
      </c>
      <c r="N2491">
        <v>274095</v>
      </c>
      <c r="O2491" t="s">
        <v>8217</v>
      </c>
      <c r="P2491">
        <v>2027</v>
      </c>
      <c r="Q2491">
        <v>2</v>
      </c>
      <c r="R2491" t="s">
        <v>49</v>
      </c>
      <c r="S2491" t="s">
        <v>33</v>
      </c>
      <c r="T2491" t="s">
        <v>34</v>
      </c>
      <c r="U2491" t="s">
        <v>35</v>
      </c>
    </row>
    <row r="2492" spans="1:21" x14ac:dyDescent="0.2">
      <c r="A2492" t="s">
        <v>6720</v>
      </c>
      <c r="B2492" t="s">
        <v>6721</v>
      </c>
      <c r="C2492" t="s">
        <v>8170</v>
      </c>
      <c r="D2492" t="s">
        <v>8171</v>
      </c>
      <c r="E2492" t="s">
        <v>8218</v>
      </c>
      <c r="F2492" t="s">
        <v>8219</v>
      </c>
      <c r="G2492" t="s">
        <v>8220</v>
      </c>
      <c r="H2492">
        <v>1</v>
      </c>
      <c r="I2492" t="s">
        <v>8221</v>
      </c>
      <c r="J2492" t="s">
        <v>8221</v>
      </c>
      <c r="K2492" t="s">
        <v>29</v>
      </c>
      <c r="L2492" t="s">
        <v>47</v>
      </c>
      <c r="M2492">
        <v>293987</v>
      </c>
      <c r="N2492">
        <v>234593</v>
      </c>
      <c r="O2492" t="s">
        <v>8222</v>
      </c>
      <c r="P2492">
        <v>2027</v>
      </c>
      <c r="Q2492">
        <v>2</v>
      </c>
      <c r="R2492" t="s">
        <v>6729</v>
      </c>
      <c r="S2492" t="s">
        <v>33</v>
      </c>
      <c r="T2492" t="s">
        <v>34</v>
      </c>
      <c r="U2492" t="s">
        <v>35</v>
      </c>
    </row>
    <row r="2493" spans="1:21" x14ac:dyDescent="0.2">
      <c r="A2493" t="s">
        <v>6720</v>
      </c>
      <c r="B2493" t="s">
        <v>6721</v>
      </c>
      <c r="C2493" t="s">
        <v>8170</v>
      </c>
      <c r="D2493" t="s">
        <v>8171</v>
      </c>
      <c r="E2493" t="s">
        <v>8218</v>
      </c>
      <c r="F2493" t="s">
        <v>8219</v>
      </c>
      <c r="G2493" t="s">
        <v>8223</v>
      </c>
      <c r="H2493">
        <v>1</v>
      </c>
      <c r="I2493" t="s">
        <v>8224</v>
      </c>
      <c r="J2493" t="s">
        <v>8224</v>
      </c>
      <c r="K2493" t="s">
        <v>29</v>
      </c>
      <c r="L2493" t="s">
        <v>47</v>
      </c>
      <c r="M2493">
        <v>287370</v>
      </c>
      <c r="N2493">
        <v>228085</v>
      </c>
      <c r="O2493" t="s">
        <v>8225</v>
      </c>
      <c r="P2493">
        <v>2027</v>
      </c>
      <c r="Q2493">
        <v>2</v>
      </c>
      <c r="R2493" t="s">
        <v>6729</v>
      </c>
      <c r="S2493" t="s">
        <v>33</v>
      </c>
      <c r="T2493" t="s">
        <v>34</v>
      </c>
      <c r="U2493" t="s">
        <v>35</v>
      </c>
    </row>
    <row r="2494" spans="1:21" x14ac:dyDescent="0.2">
      <c r="A2494" t="s">
        <v>6720</v>
      </c>
      <c r="B2494" t="s">
        <v>6721</v>
      </c>
      <c r="C2494" t="s">
        <v>8170</v>
      </c>
      <c r="D2494" t="s">
        <v>8171</v>
      </c>
      <c r="E2494" t="s">
        <v>8218</v>
      </c>
      <c r="F2494" t="s">
        <v>8219</v>
      </c>
      <c r="G2494" t="s">
        <v>8226</v>
      </c>
      <c r="H2494">
        <v>1</v>
      </c>
      <c r="I2494" t="s">
        <v>8227</v>
      </c>
      <c r="J2494" t="s">
        <v>8227</v>
      </c>
      <c r="K2494" t="s">
        <v>29</v>
      </c>
      <c r="L2494" t="s">
        <v>47</v>
      </c>
      <c r="M2494">
        <v>297583</v>
      </c>
      <c r="N2494">
        <v>239725</v>
      </c>
      <c r="O2494" t="s">
        <v>8228</v>
      </c>
      <c r="P2494">
        <v>2027</v>
      </c>
      <c r="Q2494">
        <v>2</v>
      </c>
      <c r="R2494" t="s">
        <v>6729</v>
      </c>
      <c r="S2494" t="s">
        <v>33</v>
      </c>
      <c r="T2494" t="s">
        <v>34</v>
      </c>
      <c r="U2494" t="s">
        <v>35</v>
      </c>
    </row>
    <row r="2495" spans="1:21" x14ac:dyDescent="0.2">
      <c r="A2495" t="s">
        <v>6720</v>
      </c>
      <c r="B2495" t="s">
        <v>6721</v>
      </c>
      <c r="C2495" t="s">
        <v>8170</v>
      </c>
      <c r="D2495" t="s">
        <v>8171</v>
      </c>
      <c r="E2495" t="s">
        <v>8218</v>
      </c>
      <c r="F2495" t="s">
        <v>8219</v>
      </c>
      <c r="G2495" t="s">
        <v>8229</v>
      </c>
      <c r="H2495">
        <v>1</v>
      </c>
      <c r="I2495" t="s">
        <v>8230</v>
      </c>
      <c r="J2495" t="s">
        <v>8230</v>
      </c>
      <c r="K2495" t="s">
        <v>29</v>
      </c>
      <c r="L2495" t="s">
        <v>47</v>
      </c>
      <c r="M2495">
        <v>291183</v>
      </c>
      <c r="N2495">
        <v>233593</v>
      </c>
      <c r="O2495" t="s">
        <v>8231</v>
      </c>
      <c r="P2495">
        <v>2027</v>
      </c>
      <c r="Q2495">
        <v>2</v>
      </c>
      <c r="R2495" t="s">
        <v>6729</v>
      </c>
      <c r="S2495" t="s">
        <v>33</v>
      </c>
      <c r="T2495" t="s">
        <v>34</v>
      </c>
      <c r="U2495" t="s">
        <v>35</v>
      </c>
    </row>
    <row r="2496" spans="1:21" x14ac:dyDescent="0.2">
      <c r="A2496" t="s">
        <v>6720</v>
      </c>
      <c r="B2496" t="s">
        <v>6721</v>
      </c>
      <c r="C2496" t="s">
        <v>8170</v>
      </c>
      <c r="D2496" t="s">
        <v>8171</v>
      </c>
      <c r="E2496" t="s">
        <v>8218</v>
      </c>
      <c r="F2496" t="s">
        <v>8219</v>
      </c>
      <c r="G2496" t="s">
        <v>8232</v>
      </c>
      <c r="H2496">
        <v>1</v>
      </c>
      <c r="I2496" t="s">
        <v>8233</v>
      </c>
      <c r="J2496" t="s">
        <v>8233</v>
      </c>
      <c r="K2496" t="s">
        <v>29</v>
      </c>
      <c r="L2496" t="s">
        <v>30</v>
      </c>
      <c r="M2496">
        <v>283223</v>
      </c>
      <c r="N2496">
        <v>229402</v>
      </c>
      <c r="O2496" t="s">
        <v>8234</v>
      </c>
      <c r="P2496">
        <v>2027</v>
      </c>
      <c r="Q2496">
        <v>2</v>
      </c>
      <c r="R2496" t="s">
        <v>6729</v>
      </c>
      <c r="S2496" t="s">
        <v>33</v>
      </c>
      <c r="T2496" t="s">
        <v>34</v>
      </c>
      <c r="U2496" t="s">
        <v>35</v>
      </c>
    </row>
    <row r="2497" spans="1:21" x14ac:dyDescent="0.2">
      <c r="A2497" t="s">
        <v>6720</v>
      </c>
      <c r="B2497" t="s">
        <v>6721</v>
      </c>
      <c r="C2497" t="s">
        <v>8170</v>
      </c>
      <c r="D2497" t="s">
        <v>8171</v>
      </c>
      <c r="E2497" t="s">
        <v>8218</v>
      </c>
      <c r="F2497" t="s">
        <v>8219</v>
      </c>
      <c r="G2497" t="s">
        <v>8235</v>
      </c>
      <c r="H2497">
        <v>1</v>
      </c>
      <c r="I2497" t="s">
        <v>8236</v>
      </c>
      <c r="J2497" t="s">
        <v>8236</v>
      </c>
      <c r="K2497" t="s">
        <v>29</v>
      </c>
      <c r="L2497" t="s">
        <v>47</v>
      </c>
      <c r="M2497">
        <v>291722</v>
      </c>
      <c r="N2497">
        <v>226272</v>
      </c>
      <c r="O2497" t="s">
        <v>8237</v>
      </c>
      <c r="P2497">
        <v>2027</v>
      </c>
      <c r="Q2497">
        <v>2</v>
      </c>
      <c r="R2497" t="s">
        <v>6729</v>
      </c>
      <c r="S2497" t="s">
        <v>33</v>
      </c>
      <c r="T2497" t="s">
        <v>34</v>
      </c>
      <c r="U2497" t="s">
        <v>35</v>
      </c>
    </row>
    <row r="2498" spans="1:21" x14ac:dyDescent="0.2">
      <c r="A2498" t="s">
        <v>6720</v>
      </c>
      <c r="B2498" t="s">
        <v>6721</v>
      </c>
      <c r="C2498" t="s">
        <v>8170</v>
      </c>
      <c r="D2498" t="s">
        <v>8171</v>
      </c>
      <c r="E2498" t="s">
        <v>8218</v>
      </c>
      <c r="F2498" t="s">
        <v>8219</v>
      </c>
      <c r="G2498" t="s">
        <v>8238</v>
      </c>
      <c r="H2498">
        <v>1</v>
      </c>
      <c r="I2498" t="s">
        <v>8239</v>
      </c>
      <c r="J2498" t="s">
        <v>8239</v>
      </c>
      <c r="K2498" t="s">
        <v>29</v>
      </c>
      <c r="L2498" t="s">
        <v>47</v>
      </c>
      <c r="M2498">
        <v>299439</v>
      </c>
      <c r="N2498">
        <v>241735</v>
      </c>
      <c r="O2498" t="s">
        <v>8240</v>
      </c>
      <c r="P2498">
        <v>2027</v>
      </c>
      <c r="Q2498">
        <v>2</v>
      </c>
      <c r="R2498" t="s">
        <v>6729</v>
      </c>
      <c r="S2498" t="s">
        <v>33</v>
      </c>
      <c r="T2498" t="s">
        <v>34</v>
      </c>
      <c r="U2498" t="s">
        <v>35</v>
      </c>
    </row>
    <row r="2499" spans="1:21" x14ac:dyDescent="0.2">
      <c r="A2499" t="s">
        <v>6720</v>
      </c>
      <c r="B2499" t="s">
        <v>6721</v>
      </c>
      <c r="C2499" t="s">
        <v>8170</v>
      </c>
      <c r="D2499" t="s">
        <v>8171</v>
      </c>
      <c r="E2499" t="s">
        <v>8218</v>
      </c>
      <c r="F2499" t="s">
        <v>8219</v>
      </c>
      <c r="G2499" t="s">
        <v>8241</v>
      </c>
      <c r="H2499">
        <v>1</v>
      </c>
      <c r="I2499" t="s">
        <v>8242</v>
      </c>
      <c r="J2499" t="s">
        <v>8242</v>
      </c>
      <c r="K2499" t="s">
        <v>29</v>
      </c>
      <c r="L2499" t="s">
        <v>47</v>
      </c>
      <c r="M2499">
        <v>302889</v>
      </c>
      <c r="N2499">
        <v>227870</v>
      </c>
      <c r="O2499" t="s">
        <v>8243</v>
      </c>
      <c r="P2499">
        <v>2027</v>
      </c>
      <c r="Q2499">
        <v>2</v>
      </c>
      <c r="R2499" t="s">
        <v>6729</v>
      </c>
      <c r="S2499" t="s">
        <v>33</v>
      </c>
      <c r="T2499" t="s">
        <v>34</v>
      </c>
      <c r="U2499" t="s">
        <v>35</v>
      </c>
    </row>
    <row r="2500" spans="1:21" x14ac:dyDescent="0.2">
      <c r="A2500" t="s">
        <v>6720</v>
      </c>
      <c r="B2500" t="s">
        <v>6721</v>
      </c>
      <c r="C2500" t="s">
        <v>8170</v>
      </c>
      <c r="D2500" t="s">
        <v>8171</v>
      </c>
      <c r="E2500" t="s">
        <v>8218</v>
      </c>
      <c r="F2500" t="s">
        <v>8219</v>
      </c>
      <c r="G2500" t="s">
        <v>8244</v>
      </c>
      <c r="H2500">
        <v>1</v>
      </c>
      <c r="I2500" t="s">
        <v>8245</v>
      </c>
      <c r="J2500" t="s">
        <v>8245</v>
      </c>
      <c r="K2500" t="s">
        <v>29</v>
      </c>
      <c r="L2500" t="s">
        <v>47</v>
      </c>
      <c r="M2500">
        <v>310673</v>
      </c>
      <c r="N2500">
        <v>224833</v>
      </c>
      <c r="O2500" t="s">
        <v>8246</v>
      </c>
      <c r="P2500">
        <v>2027</v>
      </c>
      <c r="Q2500">
        <v>2</v>
      </c>
      <c r="R2500" t="s">
        <v>6729</v>
      </c>
      <c r="S2500" t="s">
        <v>33</v>
      </c>
      <c r="T2500" t="s">
        <v>34</v>
      </c>
      <c r="U2500" t="s">
        <v>35</v>
      </c>
    </row>
    <row r="2501" spans="1:21" x14ac:dyDescent="0.2">
      <c r="A2501" t="s">
        <v>6720</v>
      </c>
      <c r="B2501" t="s">
        <v>6721</v>
      </c>
      <c r="C2501" t="s">
        <v>8170</v>
      </c>
      <c r="D2501" t="s">
        <v>8171</v>
      </c>
      <c r="E2501" t="s">
        <v>8218</v>
      </c>
      <c r="F2501" t="s">
        <v>8219</v>
      </c>
      <c r="G2501" t="s">
        <v>8247</v>
      </c>
      <c r="H2501">
        <v>1</v>
      </c>
      <c r="I2501" t="s">
        <v>8248</v>
      </c>
      <c r="J2501" t="s">
        <v>8248</v>
      </c>
      <c r="K2501" t="s">
        <v>29</v>
      </c>
      <c r="L2501" t="s">
        <v>47</v>
      </c>
      <c r="M2501">
        <v>283918</v>
      </c>
      <c r="N2501">
        <v>225664</v>
      </c>
      <c r="O2501" t="s">
        <v>8249</v>
      </c>
      <c r="P2501">
        <v>2027</v>
      </c>
      <c r="Q2501">
        <v>2</v>
      </c>
      <c r="R2501" t="s">
        <v>6729</v>
      </c>
      <c r="S2501" t="s">
        <v>33</v>
      </c>
      <c r="T2501" t="s">
        <v>34</v>
      </c>
      <c r="U2501" t="s">
        <v>35</v>
      </c>
    </row>
    <row r="2502" spans="1:21" x14ac:dyDescent="0.2">
      <c r="A2502" t="s">
        <v>6720</v>
      </c>
      <c r="B2502" t="s">
        <v>6721</v>
      </c>
      <c r="C2502" t="s">
        <v>8170</v>
      </c>
      <c r="D2502" t="s">
        <v>8171</v>
      </c>
      <c r="E2502" t="s">
        <v>8218</v>
      </c>
      <c r="F2502" t="s">
        <v>8219</v>
      </c>
      <c r="G2502" t="s">
        <v>8250</v>
      </c>
      <c r="H2502">
        <v>1</v>
      </c>
      <c r="I2502" t="s">
        <v>8251</v>
      </c>
      <c r="J2502" t="s">
        <v>8251</v>
      </c>
      <c r="K2502" t="s">
        <v>29</v>
      </c>
      <c r="L2502" t="s">
        <v>47</v>
      </c>
      <c r="M2502">
        <v>300028</v>
      </c>
      <c r="N2502">
        <v>231810</v>
      </c>
      <c r="O2502" t="s">
        <v>8252</v>
      </c>
      <c r="P2502">
        <v>2027</v>
      </c>
      <c r="Q2502">
        <v>2</v>
      </c>
      <c r="R2502" t="s">
        <v>6729</v>
      </c>
      <c r="S2502" t="s">
        <v>33</v>
      </c>
      <c r="T2502" t="s">
        <v>34</v>
      </c>
      <c r="U2502" t="s">
        <v>35</v>
      </c>
    </row>
    <row r="2503" spans="1:21" x14ac:dyDescent="0.2">
      <c r="A2503" t="s">
        <v>6720</v>
      </c>
      <c r="B2503" t="s">
        <v>6721</v>
      </c>
      <c r="C2503" t="s">
        <v>8170</v>
      </c>
      <c r="D2503" t="s">
        <v>8171</v>
      </c>
      <c r="E2503" t="s">
        <v>8218</v>
      </c>
      <c r="F2503" t="s">
        <v>8219</v>
      </c>
      <c r="G2503" t="s">
        <v>8253</v>
      </c>
      <c r="H2503">
        <v>1</v>
      </c>
      <c r="I2503" t="s">
        <v>8254</v>
      </c>
      <c r="J2503" t="s">
        <v>8254</v>
      </c>
      <c r="K2503" t="s">
        <v>29</v>
      </c>
      <c r="L2503" t="s">
        <v>47</v>
      </c>
      <c r="M2503">
        <v>297926</v>
      </c>
      <c r="N2503">
        <v>236684</v>
      </c>
      <c r="O2503" t="s">
        <v>8255</v>
      </c>
      <c r="P2503">
        <v>2027</v>
      </c>
      <c r="Q2503">
        <v>2</v>
      </c>
      <c r="R2503" t="s">
        <v>6729</v>
      </c>
      <c r="S2503" t="s">
        <v>33</v>
      </c>
      <c r="T2503" t="s">
        <v>34</v>
      </c>
      <c r="U2503" t="s">
        <v>35</v>
      </c>
    </row>
    <row r="2504" spans="1:21" x14ac:dyDescent="0.2">
      <c r="A2504" t="s">
        <v>6720</v>
      </c>
      <c r="B2504" t="s">
        <v>6721</v>
      </c>
      <c r="C2504" t="s">
        <v>8170</v>
      </c>
      <c r="D2504" t="s">
        <v>8171</v>
      </c>
      <c r="E2504" t="s">
        <v>8218</v>
      </c>
      <c r="F2504" t="s">
        <v>8219</v>
      </c>
      <c r="G2504" t="s">
        <v>8256</v>
      </c>
      <c r="H2504">
        <v>1</v>
      </c>
      <c r="I2504" t="s">
        <v>8257</v>
      </c>
      <c r="J2504" t="s">
        <v>8257</v>
      </c>
      <c r="K2504" t="s">
        <v>29</v>
      </c>
      <c r="L2504" t="s">
        <v>47</v>
      </c>
      <c r="M2504">
        <v>292642</v>
      </c>
      <c r="N2504">
        <v>223558</v>
      </c>
      <c r="O2504" t="s">
        <v>8258</v>
      </c>
      <c r="P2504">
        <v>2027</v>
      </c>
      <c r="Q2504">
        <v>2</v>
      </c>
      <c r="R2504" t="s">
        <v>6729</v>
      </c>
      <c r="S2504" t="s">
        <v>33</v>
      </c>
      <c r="T2504" t="s">
        <v>34</v>
      </c>
      <c r="U2504" t="s">
        <v>35</v>
      </c>
    </row>
    <row r="2505" spans="1:21" x14ac:dyDescent="0.2">
      <c r="A2505" t="s">
        <v>6720</v>
      </c>
      <c r="B2505" t="s">
        <v>6721</v>
      </c>
      <c r="C2505" t="s">
        <v>8170</v>
      </c>
      <c r="D2505" t="s">
        <v>8171</v>
      </c>
      <c r="E2505" t="s">
        <v>8218</v>
      </c>
      <c r="F2505" t="s">
        <v>8219</v>
      </c>
      <c r="G2505" t="s">
        <v>8259</v>
      </c>
      <c r="H2505">
        <v>1</v>
      </c>
      <c r="I2505" t="s">
        <v>8260</v>
      </c>
      <c r="J2505" t="s">
        <v>8260</v>
      </c>
      <c r="K2505" t="s">
        <v>29</v>
      </c>
      <c r="L2505" t="s">
        <v>30</v>
      </c>
      <c r="M2505">
        <v>289398</v>
      </c>
      <c r="N2505">
        <v>225436</v>
      </c>
      <c r="O2505" t="s">
        <v>8261</v>
      </c>
      <c r="P2505">
        <v>2027</v>
      </c>
      <c r="Q2505">
        <v>2</v>
      </c>
      <c r="R2505" t="s">
        <v>6729</v>
      </c>
      <c r="S2505" t="s">
        <v>33</v>
      </c>
      <c r="T2505" t="s">
        <v>34</v>
      </c>
      <c r="U2505" t="s">
        <v>35</v>
      </c>
    </row>
    <row r="2506" spans="1:21" x14ac:dyDescent="0.2">
      <c r="A2506" t="s">
        <v>6720</v>
      </c>
      <c r="B2506" t="s">
        <v>6721</v>
      </c>
      <c r="C2506" t="s">
        <v>8170</v>
      </c>
      <c r="D2506" t="s">
        <v>8171</v>
      </c>
      <c r="E2506" t="s">
        <v>8262</v>
      </c>
      <c r="F2506" t="s">
        <v>8263</v>
      </c>
      <c r="G2506" t="s">
        <v>8264</v>
      </c>
      <c r="H2506">
        <v>1</v>
      </c>
      <c r="I2506" t="s">
        <v>8265</v>
      </c>
      <c r="J2506" t="s">
        <v>8265</v>
      </c>
      <c r="K2506" t="s">
        <v>29</v>
      </c>
      <c r="L2506" t="s">
        <v>47</v>
      </c>
      <c r="M2506">
        <v>330195</v>
      </c>
      <c r="N2506">
        <v>194305</v>
      </c>
      <c r="O2506" t="s">
        <v>8266</v>
      </c>
      <c r="P2506">
        <v>2027</v>
      </c>
      <c r="Q2506">
        <v>2</v>
      </c>
      <c r="R2506" t="s">
        <v>6729</v>
      </c>
      <c r="S2506" t="s">
        <v>33</v>
      </c>
      <c r="T2506" t="s">
        <v>34</v>
      </c>
      <c r="U2506" t="s">
        <v>35</v>
      </c>
    </row>
    <row r="2507" spans="1:21" x14ac:dyDescent="0.2">
      <c r="A2507" t="s">
        <v>6720</v>
      </c>
      <c r="B2507" t="s">
        <v>6721</v>
      </c>
      <c r="C2507" t="s">
        <v>8170</v>
      </c>
      <c r="D2507" t="s">
        <v>8171</v>
      </c>
      <c r="E2507" t="s">
        <v>8262</v>
      </c>
      <c r="F2507" t="s">
        <v>8263</v>
      </c>
      <c r="G2507" t="s">
        <v>8267</v>
      </c>
      <c r="H2507">
        <v>1</v>
      </c>
      <c r="I2507" t="s">
        <v>8268</v>
      </c>
      <c r="J2507" t="s">
        <v>8268</v>
      </c>
      <c r="K2507" t="s">
        <v>29</v>
      </c>
      <c r="L2507" t="s">
        <v>30</v>
      </c>
      <c r="M2507">
        <v>330114</v>
      </c>
      <c r="N2507">
        <v>192940</v>
      </c>
      <c r="O2507" t="s">
        <v>8269</v>
      </c>
      <c r="P2507">
        <v>2027</v>
      </c>
      <c r="Q2507">
        <v>2</v>
      </c>
      <c r="R2507" t="s">
        <v>6729</v>
      </c>
      <c r="S2507" t="s">
        <v>33</v>
      </c>
      <c r="T2507" t="s">
        <v>34</v>
      </c>
      <c r="U2507" t="s">
        <v>35</v>
      </c>
    </row>
    <row r="2508" spans="1:21" hidden="1" x14ac:dyDescent="0.2">
      <c r="A2508" t="s">
        <v>6720</v>
      </c>
      <c r="B2508" t="s">
        <v>6721</v>
      </c>
      <c r="C2508" t="s">
        <v>7021</v>
      </c>
      <c r="D2508" t="s">
        <v>7022</v>
      </c>
      <c r="E2508" t="s">
        <v>7058</v>
      </c>
      <c r="F2508" t="s">
        <v>7059</v>
      </c>
      <c r="G2508" t="s">
        <v>8270</v>
      </c>
      <c r="H2508">
        <v>2</v>
      </c>
      <c r="I2508" t="s">
        <v>8271</v>
      </c>
      <c r="J2508" t="s">
        <v>8271</v>
      </c>
      <c r="K2508" t="s">
        <v>29</v>
      </c>
      <c r="L2508" t="s">
        <v>47</v>
      </c>
      <c r="M2508">
        <v>385507</v>
      </c>
      <c r="N2508">
        <v>277941</v>
      </c>
      <c r="O2508" t="s">
        <v>8272</v>
      </c>
      <c r="P2508">
        <v>2027</v>
      </c>
      <c r="Q2508">
        <v>2</v>
      </c>
      <c r="R2508" t="s">
        <v>32</v>
      </c>
      <c r="S2508" t="s">
        <v>33</v>
      </c>
      <c r="T2508" t="s">
        <v>34</v>
      </c>
      <c r="U2508" t="s">
        <v>35</v>
      </c>
    </row>
    <row r="2509" spans="1:21" x14ac:dyDescent="0.2">
      <c r="A2509" t="s">
        <v>6720</v>
      </c>
      <c r="B2509" t="s">
        <v>6721</v>
      </c>
      <c r="C2509" t="s">
        <v>8170</v>
      </c>
      <c r="D2509" t="s">
        <v>8171</v>
      </c>
      <c r="E2509" t="s">
        <v>8273</v>
      </c>
      <c r="F2509" t="s">
        <v>8274</v>
      </c>
      <c r="G2509" t="s">
        <v>8275</v>
      </c>
      <c r="H2509">
        <v>1</v>
      </c>
      <c r="I2509" t="s">
        <v>8276</v>
      </c>
      <c r="J2509" t="s">
        <v>8276</v>
      </c>
      <c r="K2509" t="s">
        <v>29</v>
      </c>
      <c r="L2509" t="s">
        <v>47</v>
      </c>
      <c r="M2509">
        <v>329060</v>
      </c>
      <c r="N2509">
        <v>213904</v>
      </c>
      <c r="O2509" t="s">
        <v>8277</v>
      </c>
      <c r="P2509">
        <v>2027</v>
      </c>
      <c r="Q2509">
        <v>2</v>
      </c>
      <c r="R2509" t="s">
        <v>6729</v>
      </c>
      <c r="S2509" t="s">
        <v>33</v>
      </c>
      <c r="T2509" t="s">
        <v>34</v>
      </c>
      <c r="U2509" t="s">
        <v>35</v>
      </c>
    </row>
    <row r="2510" spans="1:21" x14ac:dyDescent="0.2">
      <c r="A2510" t="s">
        <v>6720</v>
      </c>
      <c r="B2510" t="s">
        <v>6721</v>
      </c>
      <c r="C2510" t="s">
        <v>8170</v>
      </c>
      <c r="D2510" t="s">
        <v>8171</v>
      </c>
      <c r="E2510" t="s">
        <v>8273</v>
      </c>
      <c r="F2510" t="s">
        <v>8274</v>
      </c>
      <c r="G2510" t="s">
        <v>8278</v>
      </c>
      <c r="H2510">
        <v>1</v>
      </c>
      <c r="I2510" t="s">
        <v>8279</v>
      </c>
      <c r="J2510" t="s">
        <v>8279</v>
      </c>
      <c r="K2510" t="s">
        <v>29</v>
      </c>
      <c r="L2510" t="s">
        <v>47</v>
      </c>
      <c r="M2510">
        <v>320082</v>
      </c>
      <c r="N2510">
        <v>217363</v>
      </c>
      <c r="O2510" t="s">
        <v>8280</v>
      </c>
      <c r="P2510">
        <v>2027</v>
      </c>
      <c r="Q2510">
        <v>2</v>
      </c>
      <c r="R2510" t="s">
        <v>6729</v>
      </c>
      <c r="S2510" t="s">
        <v>33</v>
      </c>
      <c r="T2510" t="s">
        <v>34</v>
      </c>
      <c r="U2510" t="s">
        <v>35</v>
      </c>
    </row>
    <row r="2511" spans="1:21" x14ac:dyDescent="0.2">
      <c r="A2511" t="s">
        <v>6720</v>
      </c>
      <c r="B2511" t="s">
        <v>6721</v>
      </c>
      <c r="C2511" t="s">
        <v>8170</v>
      </c>
      <c r="D2511" t="s">
        <v>8171</v>
      </c>
      <c r="E2511" t="s">
        <v>8273</v>
      </c>
      <c r="F2511" t="s">
        <v>8274</v>
      </c>
      <c r="G2511" t="s">
        <v>8281</v>
      </c>
      <c r="H2511">
        <v>1</v>
      </c>
      <c r="I2511" t="s">
        <v>8282</v>
      </c>
      <c r="J2511" t="s">
        <v>8282</v>
      </c>
      <c r="K2511" t="s">
        <v>29</v>
      </c>
      <c r="L2511" t="s">
        <v>47</v>
      </c>
      <c r="M2511">
        <v>324074</v>
      </c>
      <c r="N2511">
        <v>217619</v>
      </c>
      <c r="O2511" t="s">
        <v>8283</v>
      </c>
      <c r="P2511">
        <v>2027</v>
      </c>
      <c r="Q2511">
        <v>2</v>
      </c>
      <c r="R2511" t="s">
        <v>6729</v>
      </c>
      <c r="S2511" t="s">
        <v>33</v>
      </c>
      <c r="T2511" t="s">
        <v>34</v>
      </c>
      <c r="U2511" t="s">
        <v>35</v>
      </c>
    </row>
    <row r="2512" spans="1:21" x14ac:dyDescent="0.2">
      <c r="A2512" t="s">
        <v>6720</v>
      </c>
      <c r="B2512" t="s">
        <v>6721</v>
      </c>
      <c r="C2512" t="s">
        <v>8170</v>
      </c>
      <c r="D2512" t="s">
        <v>8171</v>
      </c>
      <c r="E2512" t="s">
        <v>8273</v>
      </c>
      <c r="F2512" t="s">
        <v>8274</v>
      </c>
      <c r="G2512" t="s">
        <v>8284</v>
      </c>
      <c r="H2512">
        <v>1</v>
      </c>
      <c r="I2512" t="s">
        <v>8285</v>
      </c>
      <c r="J2512" t="s">
        <v>8285</v>
      </c>
      <c r="K2512" t="s">
        <v>29</v>
      </c>
      <c r="L2512" t="s">
        <v>47</v>
      </c>
      <c r="M2512">
        <v>306291</v>
      </c>
      <c r="N2512">
        <v>224051</v>
      </c>
      <c r="O2512" t="s">
        <v>8286</v>
      </c>
      <c r="P2512">
        <v>2027</v>
      </c>
      <c r="Q2512">
        <v>2</v>
      </c>
      <c r="R2512" t="s">
        <v>6729</v>
      </c>
      <c r="S2512" t="s">
        <v>33</v>
      </c>
      <c r="T2512" t="s">
        <v>34</v>
      </c>
      <c r="U2512" t="s">
        <v>35</v>
      </c>
    </row>
    <row r="2513" spans="1:21" x14ac:dyDescent="0.2">
      <c r="A2513" t="s">
        <v>6720</v>
      </c>
      <c r="B2513" t="s">
        <v>6721</v>
      </c>
      <c r="C2513" t="s">
        <v>8170</v>
      </c>
      <c r="D2513" t="s">
        <v>8171</v>
      </c>
      <c r="E2513" t="s">
        <v>8273</v>
      </c>
      <c r="F2513" t="s">
        <v>8274</v>
      </c>
      <c r="G2513" t="s">
        <v>8287</v>
      </c>
      <c r="H2513">
        <v>1</v>
      </c>
      <c r="I2513" t="s">
        <v>8288</v>
      </c>
      <c r="J2513" t="s">
        <v>8288</v>
      </c>
      <c r="K2513" t="s">
        <v>29</v>
      </c>
      <c r="L2513" t="s">
        <v>47</v>
      </c>
      <c r="M2513">
        <v>327878</v>
      </c>
      <c r="N2513">
        <v>224190</v>
      </c>
      <c r="O2513" t="s">
        <v>8289</v>
      </c>
      <c r="P2513">
        <v>2027</v>
      </c>
      <c r="Q2513">
        <v>2</v>
      </c>
      <c r="R2513" t="s">
        <v>6729</v>
      </c>
      <c r="S2513" t="s">
        <v>33</v>
      </c>
      <c r="T2513" t="s">
        <v>34</v>
      </c>
      <c r="U2513" t="s">
        <v>35</v>
      </c>
    </row>
    <row r="2514" spans="1:21" x14ac:dyDescent="0.2">
      <c r="A2514" t="s">
        <v>6720</v>
      </c>
      <c r="B2514" t="s">
        <v>6721</v>
      </c>
      <c r="C2514" t="s">
        <v>8170</v>
      </c>
      <c r="D2514" t="s">
        <v>8171</v>
      </c>
      <c r="E2514" t="s">
        <v>8273</v>
      </c>
      <c r="F2514" t="s">
        <v>8274</v>
      </c>
      <c r="G2514" t="s">
        <v>8290</v>
      </c>
      <c r="H2514">
        <v>1</v>
      </c>
      <c r="I2514" t="s">
        <v>8291</v>
      </c>
      <c r="J2514" t="s">
        <v>8291</v>
      </c>
      <c r="K2514" t="s">
        <v>29</v>
      </c>
      <c r="L2514" t="s">
        <v>30</v>
      </c>
      <c r="M2514">
        <v>310069</v>
      </c>
      <c r="N2514">
        <v>219170</v>
      </c>
      <c r="O2514" t="s">
        <v>8292</v>
      </c>
      <c r="P2514">
        <v>2027</v>
      </c>
      <c r="Q2514">
        <v>2</v>
      </c>
      <c r="R2514" t="s">
        <v>6729</v>
      </c>
      <c r="S2514" t="s">
        <v>33</v>
      </c>
      <c r="T2514" t="s">
        <v>34</v>
      </c>
      <c r="U2514" t="s">
        <v>35</v>
      </c>
    </row>
    <row r="2515" spans="1:21" x14ac:dyDescent="0.2">
      <c r="A2515" t="s">
        <v>6720</v>
      </c>
      <c r="B2515" t="s">
        <v>6721</v>
      </c>
      <c r="C2515" t="s">
        <v>8170</v>
      </c>
      <c r="D2515" t="s">
        <v>8171</v>
      </c>
      <c r="E2515" t="s">
        <v>8273</v>
      </c>
      <c r="F2515" t="s">
        <v>8274</v>
      </c>
      <c r="G2515" t="s">
        <v>8293</v>
      </c>
      <c r="H2515">
        <v>1</v>
      </c>
      <c r="I2515" t="s">
        <v>8294</v>
      </c>
      <c r="J2515" t="s">
        <v>8294</v>
      </c>
      <c r="K2515" t="s">
        <v>29</v>
      </c>
      <c r="L2515" t="s">
        <v>47</v>
      </c>
      <c r="M2515">
        <v>322970</v>
      </c>
      <c r="N2515">
        <v>225090</v>
      </c>
      <c r="O2515" t="s">
        <v>8295</v>
      </c>
      <c r="P2515">
        <v>2027</v>
      </c>
      <c r="Q2515">
        <v>2</v>
      </c>
      <c r="R2515" t="s">
        <v>6729</v>
      </c>
      <c r="S2515" t="s">
        <v>33</v>
      </c>
      <c r="T2515" t="s">
        <v>34</v>
      </c>
      <c r="U2515" t="s">
        <v>35</v>
      </c>
    </row>
    <row r="2516" spans="1:21" x14ac:dyDescent="0.2">
      <c r="A2516" t="s">
        <v>6720</v>
      </c>
      <c r="B2516" t="s">
        <v>6721</v>
      </c>
      <c r="C2516" t="s">
        <v>8170</v>
      </c>
      <c r="D2516" t="s">
        <v>8171</v>
      </c>
      <c r="E2516" t="s">
        <v>8273</v>
      </c>
      <c r="F2516" t="s">
        <v>8274</v>
      </c>
      <c r="G2516" t="s">
        <v>8296</v>
      </c>
      <c r="H2516">
        <v>1</v>
      </c>
      <c r="I2516" t="s">
        <v>8297</v>
      </c>
      <c r="J2516" t="s">
        <v>8297</v>
      </c>
      <c r="K2516" t="s">
        <v>29</v>
      </c>
      <c r="L2516" t="s">
        <v>47</v>
      </c>
      <c r="M2516">
        <v>318406</v>
      </c>
      <c r="N2516">
        <v>226158</v>
      </c>
      <c r="O2516" t="s">
        <v>8298</v>
      </c>
      <c r="P2516">
        <v>2027</v>
      </c>
      <c r="Q2516">
        <v>2</v>
      </c>
      <c r="R2516" t="s">
        <v>6729</v>
      </c>
      <c r="S2516" t="s">
        <v>33</v>
      </c>
      <c r="T2516" t="s">
        <v>34</v>
      </c>
      <c r="U2516" t="s">
        <v>35</v>
      </c>
    </row>
    <row r="2517" spans="1:21" x14ac:dyDescent="0.2">
      <c r="A2517" t="s">
        <v>6720</v>
      </c>
      <c r="B2517" t="s">
        <v>6721</v>
      </c>
      <c r="C2517" t="s">
        <v>8170</v>
      </c>
      <c r="D2517" t="s">
        <v>8171</v>
      </c>
      <c r="E2517" t="s">
        <v>8273</v>
      </c>
      <c r="F2517" t="s">
        <v>8274</v>
      </c>
      <c r="G2517" t="s">
        <v>8299</v>
      </c>
      <c r="H2517">
        <v>1</v>
      </c>
      <c r="I2517" t="s">
        <v>8300</v>
      </c>
      <c r="J2517" t="s">
        <v>8300</v>
      </c>
      <c r="K2517" t="s">
        <v>29</v>
      </c>
      <c r="L2517" t="s">
        <v>47</v>
      </c>
      <c r="M2517">
        <v>321707</v>
      </c>
      <c r="N2517">
        <v>212570</v>
      </c>
      <c r="O2517" t="s">
        <v>8301</v>
      </c>
      <c r="P2517">
        <v>2027</v>
      </c>
      <c r="Q2517">
        <v>2</v>
      </c>
      <c r="R2517" t="s">
        <v>6729</v>
      </c>
      <c r="S2517" t="s">
        <v>33</v>
      </c>
      <c r="T2517" t="s">
        <v>34</v>
      </c>
      <c r="U2517" t="s">
        <v>35</v>
      </c>
    </row>
    <row r="2518" spans="1:21" x14ac:dyDescent="0.2">
      <c r="A2518" t="s">
        <v>6720</v>
      </c>
      <c r="B2518" t="s">
        <v>6721</v>
      </c>
      <c r="C2518" t="s">
        <v>8170</v>
      </c>
      <c r="D2518" t="s">
        <v>8171</v>
      </c>
      <c r="E2518" t="s">
        <v>8273</v>
      </c>
      <c r="F2518" t="s">
        <v>8274</v>
      </c>
      <c r="G2518" t="s">
        <v>8302</v>
      </c>
      <c r="H2518">
        <v>1</v>
      </c>
      <c r="I2518" t="s">
        <v>8303</v>
      </c>
      <c r="J2518" t="s">
        <v>8303</v>
      </c>
      <c r="K2518" t="s">
        <v>29</v>
      </c>
      <c r="L2518" t="s">
        <v>47</v>
      </c>
      <c r="M2518">
        <v>314067</v>
      </c>
      <c r="N2518">
        <v>219229</v>
      </c>
      <c r="O2518" t="s">
        <v>8304</v>
      </c>
      <c r="P2518">
        <v>2027</v>
      </c>
      <c r="Q2518">
        <v>2</v>
      </c>
      <c r="R2518" t="s">
        <v>6729</v>
      </c>
      <c r="S2518" t="s">
        <v>33</v>
      </c>
      <c r="T2518" t="s">
        <v>34</v>
      </c>
      <c r="U2518" t="s">
        <v>35</v>
      </c>
    </row>
    <row r="2519" spans="1:21" x14ac:dyDescent="0.2">
      <c r="A2519" t="s">
        <v>6720</v>
      </c>
      <c r="B2519" t="s">
        <v>6721</v>
      </c>
      <c r="C2519" t="s">
        <v>8170</v>
      </c>
      <c r="D2519" t="s">
        <v>8171</v>
      </c>
      <c r="E2519" t="s">
        <v>8273</v>
      </c>
      <c r="F2519" t="s">
        <v>8274</v>
      </c>
      <c r="G2519" t="s">
        <v>8305</v>
      </c>
      <c r="H2519">
        <v>1</v>
      </c>
      <c r="I2519" t="s">
        <v>8306</v>
      </c>
      <c r="J2519" t="s">
        <v>8306</v>
      </c>
      <c r="K2519" t="s">
        <v>29</v>
      </c>
      <c r="L2519" t="s">
        <v>47</v>
      </c>
      <c r="M2519">
        <v>304016</v>
      </c>
      <c r="N2519">
        <v>224442</v>
      </c>
      <c r="O2519" t="s">
        <v>8307</v>
      </c>
      <c r="P2519">
        <v>2027</v>
      </c>
      <c r="Q2519">
        <v>2</v>
      </c>
      <c r="R2519" t="s">
        <v>6729</v>
      </c>
      <c r="S2519" t="s">
        <v>33</v>
      </c>
      <c r="T2519" t="s">
        <v>34</v>
      </c>
      <c r="U2519" t="s">
        <v>35</v>
      </c>
    </row>
    <row r="2520" spans="1:21" x14ac:dyDescent="0.2">
      <c r="A2520" t="s">
        <v>6720</v>
      </c>
      <c r="B2520" t="s">
        <v>6721</v>
      </c>
      <c r="C2520" t="s">
        <v>8170</v>
      </c>
      <c r="D2520" t="s">
        <v>8171</v>
      </c>
      <c r="E2520" t="s">
        <v>8273</v>
      </c>
      <c r="F2520" t="s">
        <v>8274</v>
      </c>
      <c r="G2520" t="s">
        <v>8308</v>
      </c>
      <c r="H2520">
        <v>1</v>
      </c>
      <c r="I2520" t="s">
        <v>8309</v>
      </c>
      <c r="J2520" t="s">
        <v>8309</v>
      </c>
      <c r="K2520" t="s">
        <v>29</v>
      </c>
      <c r="L2520" t="s">
        <v>47</v>
      </c>
      <c r="M2520">
        <v>314946</v>
      </c>
      <c r="N2520">
        <v>218294</v>
      </c>
      <c r="O2520" t="s">
        <v>8310</v>
      </c>
      <c r="P2520">
        <v>2027</v>
      </c>
      <c r="Q2520">
        <v>2</v>
      </c>
      <c r="R2520" t="s">
        <v>6729</v>
      </c>
      <c r="S2520" t="s">
        <v>33</v>
      </c>
      <c r="T2520" t="s">
        <v>34</v>
      </c>
      <c r="U2520" t="s">
        <v>35</v>
      </c>
    </row>
    <row r="2521" spans="1:21" x14ac:dyDescent="0.2">
      <c r="A2521" t="s">
        <v>6720</v>
      </c>
      <c r="B2521" t="s">
        <v>6721</v>
      </c>
      <c r="C2521" t="s">
        <v>8170</v>
      </c>
      <c r="D2521" t="s">
        <v>8171</v>
      </c>
      <c r="E2521" t="s">
        <v>8273</v>
      </c>
      <c r="F2521" t="s">
        <v>8274</v>
      </c>
      <c r="G2521" t="s">
        <v>8311</v>
      </c>
      <c r="H2521">
        <v>1</v>
      </c>
      <c r="I2521" t="s">
        <v>8312</v>
      </c>
      <c r="J2521" t="s">
        <v>8312</v>
      </c>
      <c r="K2521" t="s">
        <v>29</v>
      </c>
      <c r="L2521" t="s">
        <v>47</v>
      </c>
      <c r="M2521">
        <v>330766</v>
      </c>
      <c r="N2521">
        <v>218118</v>
      </c>
      <c r="O2521" t="s">
        <v>8313</v>
      </c>
      <c r="P2521">
        <v>2027</v>
      </c>
      <c r="Q2521">
        <v>2</v>
      </c>
      <c r="R2521" t="s">
        <v>6729</v>
      </c>
      <c r="S2521" t="s">
        <v>33</v>
      </c>
      <c r="T2521" t="s">
        <v>34</v>
      </c>
      <c r="U2521" t="s">
        <v>35</v>
      </c>
    </row>
    <row r="2522" spans="1:21" hidden="1" x14ac:dyDescent="0.2">
      <c r="A2522" t="s">
        <v>6720</v>
      </c>
      <c r="B2522" t="s">
        <v>6721</v>
      </c>
      <c r="C2522" t="s">
        <v>7559</v>
      </c>
      <c r="D2522" t="s">
        <v>7560</v>
      </c>
      <c r="E2522" t="s">
        <v>7561</v>
      </c>
      <c r="F2522" t="s">
        <v>7562</v>
      </c>
      <c r="G2522" t="s">
        <v>8314</v>
      </c>
      <c r="H2522">
        <v>1</v>
      </c>
      <c r="I2522" t="s">
        <v>8315</v>
      </c>
      <c r="J2522" t="s">
        <v>8315</v>
      </c>
      <c r="K2522" t="s">
        <v>29</v>
      </c>
      <c r="L2522" t="s">
        <v>47</v>
      </c>
      <c r="M2522">
        <v>390033</v>
      </c>
      <c r="N2522">
        <v>242047</v>
      </c>
      <c r="O2522" t="s">
        <v>8316</v>
      </c>
      <c r="P2522">
        <v>2027</v>
      </c>
      <c r="Q2522">
        <v>2</v>
      </c>
      <c r="R2522" t="s">
        <v>32</v>
      </c>
      <c r="S2522" t="s">
        <v>33</v>
      </c>
      <c r="T2522" t="s">
        <v>34</v>
      </c>
      <c r="U2522" t="s">
        <v>35</v>
      </c>
    </row>
    <row r="2523" spans="1:21" hidden="1" x14ac:dyDescent="0.2">
      <c r="A2523" t="s">
        <v>6720</v>
      </c>
      <c r="B2523" t="s">
        <v>6721</v>
      </c>
      <c r="C2523" t="s">
        <v>7021</v>
      </c>
      <c r="D2523" t="s">
        <v>7022</v>
      </c>
      <c r="E2523" t="s">
        <v>7058</v>
      </c>
      <c r="F2523" t="s">
        <v>7059</v>
      </c>
      <c r="G2523" t="s">
        <v>8317</v>
      </c>
      <c r="H2523">
        <v>2</v>
      </c>
      <c r="I2523" t="s">
        <v>8318</v>
      </c>
      <c r="J2523" t="s">
        <v>8318</v>
      </c>
      <c r="K2523" t="s">
        <v>29</v>
      </c>
      <c r="L2523" t="s">
        <v>47</v>
      </c>
      <c r="M2523">
        <v>382170</v>
      </c>
      <c r="N2523">
        <v>281729</v>
      </c>
      <c r="O2523" t="s">
        <v>8319</v>
      </c>
      <c r="P2523">
        <v>2027</v>
      </c>
      <c r="Q2523">
        <v>2</v>
      </c>
      <c r="R2523" t="s">
        <v>49</v>
      </c>
      <c r="S2523" t="s">
        <v>33</v>
      </c>
      <c r="T2523" t="s">
        <v>34</v>
      </c>
      <c r="U2523" t="s">
        <v>35</v>
      </c>
    </row>
    <row r="2524" spans="1:21" hidden="1" x14ac:dyDescent="0.2">
      <c r="A2524" t="s">
        <v>6720</v>
      </c>
      <c r="B2524" t="s">
        <v>6721</v>
      </c>
      <c r="C2524" t="s">
        <v>7559</v>
      </c>
      <c r="D2524" t="s">
        <v>7560</v>
      </c>
      <c r="E2524" t="s">
        <v>7824</v>
      </c>
      <c r="F2524" t="s">
        <v>7825</v>
      </c>
      <c r="G2524" t="s">
        <v>8320</v>
      </c>
      <c r="H2524">
        <v>2</v>
      </c>
      <c r="I2524" t="s">
        <v>8321</v>
      </c>
      <c r="J2524" t="s">
        <v>8321</v>
      </c>
      <c r="K2524" t="s">
        <v>29</v>
      </c>
      <c r="L2524" t="s">
        <v>47</v>
      </c>
      <c r="M2524">
        <v>439398</v>
      </c>
      <c r="N2524">
        <v>281153</v>
      </c>
      <c r="O2524" t="s">
        <v>8322</v>
      </c>
      <c r="P2524">
        <v>2027</v>
      </c>
      <c r="Q2524">
        <v>2</v>
      </c>
      <c r="R2524" t="s">
        <v>49</v>
      </c>
      <c r="S2524" t="s">
        <v>33</v>
      </c>
      <c r="T2524" t="s">
        <v>34</v>
      </c>
      <c r="U2524" t="s">
        <v>35</v>
      </c>
    </row>
    <row r="2525" spans="1:21" hidden="1" x14ac:dyDescent="0.2">
      <c r="A2525" t="s">
        <v>6720</v>
      </c>
      <c r="B2525" t="s">
        <v>6721</v>
      </c>
      <c r="C2525" t="s">
        <v>7559</v>
      </c>
      <c r="D2525" t="s">
        <v>7560</v>
      </c>
      <c r="E2525" t="s">
        <v>7561</v>
      </c>
      <c r="F2525" t="s">
        <v>7562</v>
      </c>
      <c r="G2525" t="s">
        <v>8323</v>
      </c>
      <c r="H2525">
        <v>1</v>
      </c>
      <c r="I2525" t="s">
        <v>8324</v>
      </c>
      <c r="J2525" t="s">
        <v>8324</v>
      </c>
      <c r="K2525" t="s">
        <v>29</v>
      </c>
      <c r="L2525" t="s">
        <v>47</v>
      </c>
      <c r="M2525">
        <v>396446</v>
      </c>
      <c r="N2525">
        <v>248493</v>
      </c>
      <c r="O2525" t="s">
        <v>8325</v>
      </c>
      <c r="P2525">
        <v>2027</v>
      </c>
      <c r="Q2525">
        <v>2</v>
      </c>
      <c r="R2525" t="s">
        <v>205</v>
      </c>
      <c r="S2525" t="s">
        <v>33</v>
      </c>
      <c r="T2525" t="s">
        <v>34</v>
      </c>
      <c r="U2525" t="s">
        <v>35</v>
      </c>
    </row>
    <row r="2526" spans="1:21" hidden="1" x14ac:dyDescent="0.2">
      <c r="A2526" t="s">
        <v>6720</v>
      </c>
      <c r="B2526" t="s">
        <v>6721</v>
      </c>
      <c r="C2526" t="s">
        <v>7559</v>
      </c>
      <c r="D2526" t="s">
        <v>7560</v>
      </c>
      <c r="E2526" t="s">
        <v>7824</v>
      </c>
      <c r="F2526" t="s">
        <v>7825</v>
      </c>
      <c r="G2526" t="s">
        <v>8326</v>
      </c>
      <c r="H2526">
        <v>2</v>
      </c>
      <c r="I2526" t="s">
        <v>8327</v>
      </c>
      <c r="J2526" t="s">
        <v>8327</v>
      </c>
      <c r="K2526" t="s">
        <v>29</v>
      </c>
      <c r="L2526" t="s">
        <v>47</v>
      </c>
      <c r="M2526">
        <v>434192</v>
      </c>
      <c r="N2526">
        <v>284607</v>
      </c>
      <c r="O2526" t="s">
        <v>8328</v>
      </c>
      <c r="P2526">
        <v>2027</v>
      </c>
      <c r="Q2526">
        <v>2</v>
      </c>
      <c r="R2526" t="s">
        <v>32</v>
      </c>
      <c r="S2526" t="s">
        <v>33</v>
      </c>
      <c r="T2526" t="s">
        <v>34</v>
      </c>
      <c r="U2526" t="s">
        <v>35</v>
      </c>
    </row>
    <row r="2527" spans="1:21" hidden="1" x14ac:dyDescent="0.2">
      <c r="A2527" t="s">
        <v>6720</v>
      </c>
      <c r="B2527" t="s">
        <v>6721</v>
      </c>
      <c r="C2527" t="s">
        <v>7021</v>
      </c>
      <c r="D2527" t="s">
        <v>7022</v>
      </c>
      <c r="E2527" t="s">
        <v>7075</v>
      </c>
      <c r="F2527" t="s">
        <v>7076</v>
      </c>
      <c r="G2527" t="s">
        <v>8329</v>
      </c>
      <c r="H2527">
        <v>2</v>
      </c>
      <c r="I2527" t="s">
        <v>8330</v>
      </c>
      <c r="J2527" t="s">
        <v>8330</v>
      </c>
      <c r="K2527" t="s">
        <v>29</v>
      </c>
      <c r="L2527" t="s">
        <v>47</v>
      </c>
      <c r="M2527">
        <v>375842</v>
      </c>
      <c r="N2527">
        <v>285349</v>
      </c>
      <c r="O2527" t="s">
        <v>8331</v>
      </c>
      <c r="P2527">
        <v>2027</v>
      </c>
      <c r="Q2527">
        <v>2</v>
      </c>
      <c r="R2527" t="s">
        <v>49</v>
      </c>
      <c r="S2527" t="s">
        <v>33</v>
      </c>
      <c r="T2527" t="s">
        <v>34</v>
      </c>
      <c r="U2527" t="s">
        <v>35</v>
      </c>
    </row>
    <row r="2528" spans="1:21" hidden="1" x14ac:dyDescent="0.2">
      <c r="A2528" t="s">
        <v>6720</v>
      </c>
      <c r="B2528" t="s">
        <v>6721</v>
      </c>
      <c r="C2528" t="s">
        <v>7559</v>
      </c>
      <c r="D2528" t="s">
        <v>7560</v>
      </c>
      <c r="E2528" t="s">
        <v>7561</v>
      </c>
      <c r="F2528" t="s">
        <v>7562</v>
      </c>
      <c r="G2528" t="s">
        <v>8332</v>
      </c>
      <c r="H2528">
        <v>1</v>
      </c>
      <c r="I2528" t="s">
        <v>8333</v>
      </c>
      <c r="J2528" t="s">
        <v>8333</v>
      </c>
      <c r="K2528" t="s">
        <v>29</v>
      </c>
      <c r="L2528" t="s">
        <v>30</v>
      </c>
      <c r="M2528">
        <v>396416</v>
      </c>
      <c r="N2528">
        <v>247385</v>
      </c>
      <c r="O2528" t="s">
        <v>8334</v>
      </c>
      <c r="P2528">
        <v>2027</v>
      </c>
      <c r="Q2528">
        <v>2</v>
      </c>
      <c r="R2528" t="s">
        <v>32</v>
      </c>
      <c r="S2528" t="s">
        <v>33</v>
      </c>
      <c r="T2528" t="s">
        <v>34</v>
      </c>
      <c r="U2528" t="s">
        <v>35</v>
      </c>
    </row>
    <row r="2529" spans="1:21" hidden="1" x14ac:dyDescent="0.2">
      <c r="A2529" t="s">
        <v>6720</v>
      </c>
      <c r="B2529" t="s">
        <v>6721</v>
      </c>
      <c r="C2529" t="s">
        <v>7021</v>
      </c>
      <c r="D2529" t="s">
        <v>7022</v>
      </c>
      <c r="E2529" t="s">
        <v>7058</v>
      </c>
      <c r="F2529" t="s">
        <v>7059</v>
      </c>
      <c r="G2529" t="s">
        <v>8335</v>
      </c>
      <c r="H2529">
        <v>2</v>
      </c>
      <c r="I2529" t="s">
        <v>8336</v>
      </c>
      <c r="J2529" t="s">
        <v>8336</v>
      </c>
      <c r="K2529" t="s">
        <v>29</v>
      </c>
      <c r="L2529" t="s">
        <v>47</v>
      </c>
      <c r="M2529">
        <v>383657</v>
      </c>
      <c r="N2529">
        <v>279773</v>
      </c>
      <c r="O2529" t="s">
        <v>8337</v>
      </c>
      <c r="P2529">
        <v>2027</v>
      </c>
      <c r="Q2529">
        <v>2</v>
      </c>
      <c r="R2529" t="s">
        <v>49</v>
      </c>
      <c r="S2529" t="s">
        <v>33</v>
      </c>
      <c r="T2529" t="s">
        <v>34</v>
      </c>
      <c r="U2529" t="s">
        <v>35</v>
      </c>
    </row>
    <row r="2530" spans="1:21" hidden="1" x14ac:dyDescent="0.2">
      <c r="A2530" t="s">
        <v>6720</v>
      </c>
      <c r="B2530" t="s">
        <v>6721</v>
      </c>
      <c r="C2530" t="s">
        <v>7021</v>
      </c>
      <c r="D2530" t="s">
        <v>7022</v>
      </c>
      <c r="E2530" t="s">
        <v>7104</v>
      </c>
      <c r="F2530" t="s">
        <v>7105</v>
      </c>
      <c r="G2530" t="s">
        <v>8338</v>
      </c>
      <c r="H2530">
        <v>2</v>
      </c>
      <c r="I2530" t="s">
        <v>8339</v>
      </c>
      <c r="J2530" t="s">
        <v>8339</v>
      </c>
      <c r="K2530" t="s">
        <v>29</v>
      </c>
      <c r="L2530" t="s">
        <v>47</v>
      </c>
      <c r="M2530">
        <v>384768</v>
      </c>
      <c r="N2530">
        <v>287887</v>
      </c>
      <c r="O2530" t="s">
        <v>8340</v>
      </c>
      <c r="P2530">
        <v>2027</v>
      </c>
      <c r="Q2530">
        <v>2</v>
      </c>
      <c r="R2530" t="s">
        <v>32</v>
      </c>
      <c r="S2530" t="s">
        <v>33</v>
      </c>
      <c r="T2530" t="s">
        <v>34</v>
      </c>
      <c r="U2530" t="s">
        <v>35</v>
      </c>
    </row>
    <row r="2531" spans="1:21" hidden="1" x14ac:dyDescent="0.2">
      <c r="A2531" t="s">
        <v>6720</v>
      </c>
      <c r="B2531" t="s">
        <v>6721</v>
      </c>
      <c r="C2531" t="s">
        <v>7559</v>
      </c>
      <c r="D2531" t="s">
        <v>7560</v>
      </c>
      <c r="E2531" t="s">
        <v>7561</v>
      </c>
      <c r="F2531" t="s">
        <v>7562</v>
      </c>
      <c r="G2531" t="s">
        <v>8341</v>
      </c>
      <c r="H2531">
        <v>1</v>
      </c>
      <c r="I2531" t="s">
        <v>8342</v>
      </c>
      <c r="J2531" t="s">
        <v>8342</v>
      </c>
      <c r="K2531" t="s">
        <v>29</v>
      </c>
      <c r="L2531" t="s">
        <v>30</v>
      </c>
      <c r="M2531">
        <v>388762</v>
      </c>
      <c r="N2531">
        <v>232330</v>
      </c>
      <c r="O2531" t="s">
        <v>8343</v>
      </c>
      <c r="P2531">
        <v>2027</v>
      </c>
      <c r="Q2531">
        <v>2</v>
      </c>
      <c r="R2531" t="s">
        <v>32</v>
      </c>
      <c r="S2531" t="s">
        <v>33</v>
      </c>
      <c r="T2531" t="s">
        <v>34</v>
      </c>
      <c r="U2531" t="s">
        <v>35</v>
      </c>
    </row>
    <row r="2532" spans="1:21" hidden="1" x14ac:dyDescent="0.2">
      <c r="A2532" t="s">
        <v>6720</v>
      </c>
      <c r="B2532" t="s">
        <v>6721</v>
      </c>
      <c r="C2532" t="s">
        <v>7021</v>
      </c>
      <c r="D2532" t="s">
        <v>7022</v>
      </c>
      <c r="E2532" t="s">
        <v>7104</v>
      </c>
      <c r="F2532" t="s">
        <v>7105</v>
      </c>
      <c r="G2532" t="s">
        <v>8344</v>
      </c>
      <c r="H2532">
        <v>2</v>
      </c>
      <c r="I2532" t="s">
        <v>8345</v>
      </c>
      <c r="J2532" t="s">
        <v>8345</v>
      </c>
      <c r="K2532" t="s">
        <v>29</v>
      </c>
      <c r="L2532" t="s">
        <v>47</v>
      </c>
      <c r="M2532">
        <v>386177</v>
      </c>
      <c r="N2532">
        <v>288685</v>
      </c>
      <c r="O2532" t="s">
        <v>8346</v>
      </c>
      <c r="P2532">
        <v>2027</v>
      </c>
      <c r="Q2532">
        <v>2</v>
      </c>
      <c r="R2532" t="s">
        <v>49</v>
      </c>
      <c r="S2532" t="s">
        <v>33</v>
      </c>
      <c r="T2532" t="s">
        <v>34</v>
      </c>
      <c r="U2532" t="s">
        <v>35</v>
      </c>
    </row>
    <row r="2533" spans="1:21" hidden="1" x14ac:dyDescent="0.2">
      <c r="A2533" t="s">
        <v>6720</v>
      </c>
      <c r="B2533" t="s">
        <v>6721</v>
      </c>
      <c r="C2533" t="s">
        <v>7021</v>
      </c>
      <c r="D2533" t="s">
        <v>7022</v>
      </c>
      <c r="E2533" t="s">
        <v>7104</v>
      </c>
      <c r="F2533" t="s">
        <v>7105</v>
      </c>
      <c r="G2533" t="s">
        <v>8347</v>
      </c>
      <c r="H2533">
        <v>2</v>
      </c>
      <c r="I2533" t="s">
        <v>8348</v>
      </c>
      <c r="J2533" t="s">
        <v>8348</v>
      </c>
      <c r="K2533" t="s">
        <v>29</v>
      </c>
      <c r="L2533" t="s">
        <v>47</v>
      </c>
      <c r="M2533">
        <v>388364</v>
      </c>
      <c r="N2533">
        <v>293778</v>
      </c>
      <c r="O2533" t="s">
        <v>8349</v>
      </c>
      <c r="P2533">
        <v>2027</v>
      </c>
      <c r="Q2533">
        <v>2</v>
      </c>
      <c r="R2533" t="s">
        <v>49</v>
      </c>
      <c r="S2533" t="s">
        <v>33</v>
      </c>
      <c r="T2533" t="s">
        <v>34</v>
      </c>
      <c r="U2533" t="s">
        <v>35</v>
      </c>
    </row>
    <row r="2534" spans="1:21" hidden="1" x14ac:dyDescent="0.2">
      <c r="A2534" t="s">
        <v>6720</v>
      </c>
      <c r="B2534" t="s">
        <v>6721</v>
      </c>
      <c r="C2534" t="s">
        <v>7021</v>
      </c>
      <c r="D2534" t="s">
        <v>7022</v>
      </c>
      <c r="E2534" t="s">
        <v>7034</v>
      </c>
      <c r="F2534" t="s">
        <v>7035</v>
      </c>
      <c r="G2534" t="s">
        <v>8350</v>
      </c>
      <c r="H2534">
        <v>2</v>
      </c>
      <c r="I2534" t="s">
        <v>8351</v>
      </c>
      <c r="J2534" t="s">
        <v>8351</v>
      </c>
      <c r="K2534" t="s">
        <v>29</v>
      </c>
      <c r="L2534" t="s">
        <v>47</v>
      </c>
      <c r="M2534">
        <v>370661</v>
      </c>
      <c r="N2534">
        <v>288422</v>
      </c>
      <c r="O2534" t="s">
        <v>8352</v>
      </c>
      <c r="P2534">
        <v>2027</v>
      </c>
      <c r="Q2534">
        <v>2</v>
      </c>
      <c r="R2534" t="s">
        <v>49</v>
      </c>
      <c r="S2534" t="s">
        <v>33</v>
      </c>
      <c r="T2534" t="s">
        <v>34</v>
      </c>
      <c r="U2534" t="s">
        <v>35</v>
      </c>
    </row>
    <row r="2535" spans="1:21" hidden="1" x14ac:dyDescent="0.2">
      <c r="A2535" t="s">
        <v>6720</v>
      </c>
      <c r="B2535" t="s">
        <v>6721</v>
      </c>
      <c r="C2535" t="s">
        <v>7021</v>
      </c>
      <c r="D2535" t="s">
        <v>7022</v>
      </c>
      <c r="E2535" t="s">
        <v>7104</v>
      </c>
      <c r="F2535" t="s">
        <v>7105</v>
      </c>
      <c r="G2535" t="s">
        <v>8353</v>
      </c>
      <c r="H2535">
        <v>2</v>
      </c>
      <c r="I2535" t="s">
        <v>8354</v>
      </c>
      <c r="J2535" t="s">
        <v>8354</v>
      </c>
      <c r="K2535" t="s">
        <v>29</v>
      </c>
      <c r="L2535" t="s">
        <v>47</v>
      </c>
      <c r="M2535">
        <v>389490</v>
      </c>
      <c r="N2535">
        <v>290805</v>
      </c>
      <c r="O2535" t="s">
        <v>8355</v>
      </c>
      <c r="P2535">
        <v>2027</v>
      </c>
      <c r="Q2535">
        <v>2</v>
      </c>
      <c r="R2535" t="s">
        <v>32</v>
      </c>
      <c r="S2535" t="s">
        <v>33</v>
      </c>
      <c r="T2535" t="s">
        <v>34</v>
      </c>
      <c r="U2535" t="s">
        <v>35</v>
      </c>
    </row>
    <row r="2536" spans="1:21" hidden="1" x14ac:dyDescent="0.2">
      <c r="A2536" t="s">
        <v>6720</v>
      </c>
      <c r="B2536" t="s">
        <v>6721</v>
      </c>
      <c r="C2536" t="s">
        <v>7021</v>
      </c>
      <c r="D2536" t="s">
        <v>7022</v>
      </c>
      <c r="E2536" t="s">
        <v>7104</v>
      </c>
      <c r="F2536" t="s">
        <v>7105</v>
      </c>
      <c r="G2536" t="s">
        <v>8356</v>
      </c>
      <c r="H2536">
        <v>2</v>
      </c>
      <c r="I2536" t="s">
        <v>8357</v>
      </c>
      <c r="J2536" t="s">
        <v>8357</v>
      </c>
      <c r="K2536" t="s">
        <v>29</v>
      </c>
      <c r="L2536" t="s">
        <v>47</v>
      </c>
      <c r="M2536">
        <v>386804</v>
      </c>
      <c r="N2536">
        <v>294624</v>
      </c>
      <c r="O2536" t="s">
        <v>8358</v>
      </c>
      <c r="P2536">
        <v>2027</v>
      </c>
      <c r="Q2536">
        <v>2</v>
      </c>
      <c r="R2536" t="s">
        <v>32</v>
      </c>
      <c r="S2536" t="s">
        <v>33</v>
      </c>
      <c r="T2536" t="s">
        <v>34</v>
      </c>
      <c r="U2536" t="s">
        <v>35</v>
      </c>
    </row>
    <row r="2537" spans="1:21" hidden="1" x14ac:dyDescent="0.2">
      <c r="A2537" t="s">
        <v>6720</v>
      </c>
      <c r="B2537" t="s">
        <v>6721</v>
      </c>
      <c r="C2537" t="s">
        <v>6855</v>
      </c>
      <c r="D2537" t="s">
        <v>6856</v>
      </c>
      <c r="E2537" t="s">
        <v>6857</v>
      </c>
      <c r="F2537" t="s">
        <v>6858</v>
      </c>
      <c r="G2537" t="s">
        <v>8359</v>
      </c>
      <c r="H2537">
        <v>2</v>
      </c>
      <c r="I2537" t="s">
        <v>8360</v>
      </c>
      <c r="J2537" t="s">
        <v>8360</v>
      </c>
      <c r="K2537" t="s">
        <v>29</v>
      </c>
      <c r="L2537" t="s">
        <v>47</v>
      </c>
      <c r="M2537">
        <v>327789</v>
      </c>
      <c r="N2537">
        <v>273375</v>
      </c>
      <c r="O2537" t="s">
        <v>8361</v>
      </c>
      <c r="P2537">
        <v>2027</v>
      </c>
      <c r="Q2537">
        <v>2</v>
      </c>
      <c r="R2537" t="s">
        <v>49</v>
      </c>
      <c r="S2537" t="s">
        <v>33</v>
      </c>
      <c r="T2537" t="s">
        <v>34</v>
      </c>
      <c r="U2537" t="s">
        <v>35</v>
      </c>
    </row>
    <row r="2538" spans="1:21" hidden="1" x14ac:dyDescent="0.2">
      <c r="A2538" t="s">
        <v>6720</v>
      </c>
      <c r="B2538" t="s">
        <v>6721</v>
      </c>
      <c r="C2538" t="s">
        <v>6855</v>
      </c>
      <c r="D2538" t="s">
        <v>6856</v>
      </c>
      <c r="E2538" t="s">
        <v>6857</v>
      </c>
      <c r="F2538" t="s">
        <v>6858</v>
      </c>
      <c r="G2538" t="s">
        <v>8362</v>
      </c>
      <c r="H2538">
        <v>2</v>
      </c>
      <c r="I2538" t="s">
        <v>8363</v>
      </c>
      <c r="J2538" t="s">
        <v>8363</v>
      </c>
      <c r="K2538" t="s">
        <v>29</v>
      </c>
      <c r="L2538" t="s">
        <v>47</v>
      </c>
      <c r="M2538">
        <v>354927</v>
      </c>
      <c r="N2538">
        <v>277496</v>
      </c>
      <c r="O2538" t="s">
        <v>8364</v>
      </c>
      <c r="P2538">
        <v>2027</v>
      </c>
      <c r="Q2538">
        <v>2</v>
      </c>
      <c r="R2538" t="s">
        <v>49</v>
      </c>
      <c r="S2538" t="s">
        <v>33</v>
      </c>
      <c r="T2538" t="s">
        <v>34</v>
      </c>
      <c r="U2538" t="s">
        <v>35</v>
      </c>
    </row>
    <row r="2539" spans="1:21" hidden="1" x14ac:dyDescent="0.2">
      <c r="A2539" t="s">
        <v>6720</v>
      </c>
      <c r="B2539" t="s">
        <v>6721</v>
      </c>
      <c r="C2539" t="s">
        <v>7021</v>
      </c>
      <c r="D2539" t="s">
        <v>7022</v>
      </c>
      <c r="E2539" t="s">
        <v>7133</v>
      </c>
      <c r="F2539" t="s">
        <v>7134</v>
      </c>
      <c r="G2539" t="s">
        <v>8365</v>
      </c>
      <c r="H2539">
        <v>2</v>
      </c>
      <c r="I2539" t="s">
        <v>8366</v>
      </c>
      <c r="J2539" t="s">
        <v>8366</v>
      </c>
      <c r="K2539" t="s">
        <v>29</v>
      </c>
      <c r="L2539" t="s">
        <v>47</v>
      </c>
      <c r="M2539">
        <v>378916</v>
      </c>
      <c r="N2539">
        <v>294294</v>
      </c>
      <c r="O2539" t="s">
        <v>8367</v>
      </c>
      <c r="P2539">
        <v>2027</v>
      </c>
      <c r="Q2539">
        <v>2</v>
      </c>
      <c r="R2539" t="s">
        <v>49</v>
      </c>
      <c r="S2539" t="s">
        <v>33</v>
      </c>
      <c r="T2539" t="s">
        <v>34</v>
      </c>
      <c r="U2539" t="s">
        <v>35</v>
      </c>
    </row>
    <row r="2540" spans="1:21" hidden="1" x14ac:dyDescent="0.2">
      <c r="A2540" t="s">
        <v>6720</v>
      </c>
      <c r="B2540" t="s">
        <v>6721</v>
      </c>
      <c r="C2540" t="s">
        <v>6855</v>
      </c>
      <c r="D2540" t="s">
        <v>6856</v>
      </c>
      <c r="E2540" t="s">
        <v>6857</v>
      </c>
      <c r="F2540" t="s">
        <v>6858</v>
      </c>
      <c r="G2540" t="s">
        <v>8368</v>
      </c>
      <c r="H2540">
        <v>2</v>
      </c>
      <c r="I2540" t="s">
        <v>8369</v>
      </c>
      <c r="J2540" t="s">
        <v>8369</v>
      </c>
      <c r="K2540" t="s">
        <v>29</v>
      </c>
      <c r="L2540" t="s">
        <v>47</v>
      </c>
      <c r="M2540">
        <v>356072</v>
      </c>
      <c r="N2540">
        <v>291187</v>
      </c>
      <c r="O2540" t="s">
        <v>8370</v>
      </c>
      <c r="P2540">
        <v>2027</v>
      </c>
      <c r="Q2540">
        <v>2</v>
      </c>
      <c r="R2540" t="s">
        <v>49</v>
      </c>
      <c r="S2540" t="s">
        <v>33</v>
      </c>
      <c r="T2540" t="s">
        <v>34</v>
      </c>
      <c r="U2540" t="s">
        <v>35</v>
      </c>
    </row>
    <row r="2541" spans="1:21" hidden="1" x14ac:dyDescent="0.2">
      <c r="A2541" t="s">
        <v>6720</v>
      </c>
      <c r="B2541" t="s">
        <v>6721</v>
      </c>
      <c r="C2541" t="s">
        <v>6855</v>
      </c>
      <c r="D2541" t="s">
        <v>6856</v>
      </c>
      <c r="E2541" t="s">
        <v>6857</v>
      </c>
      <c r="F2541" t="s">
        <v>6858</v>
      </c>
      <c r="G2541" t="s">
        <v>8371</v>
      </c>
      <c r="H2541">
        <v>2</v>
      </c>
      <c r="I2541" t="s">
        <v>8372</v>
      </c>
      <c r="J2541" t="s">
        <v>8372</v>
      </c>
      <c r="K2541" t="s">
        <v>29</v>
      </c>
      <c r="L2541" t="s">
        <v>47</v>
      </c>
      <c r="M2541">
        <v>334518</v>
      </c>
      <c r="N2541">
        <v>294123</v>
      </c>
      <c r="O2541" t="s">
        <v>8373</v>
      </c>
      <c r="P2541">
        <v>2027</v>
      </c>
      <c r="Q2541">
        <v>2</v>
      </c>
      <c r="R2541" t="s">
        <v>49</v>
      </c>
      <c r="S2541" t="s">
        <v>33</v>
      </c>
      <c r="T2541" t="s">
        <v>34</v>
      </c>
      <c r="U2541" t="s">
        <v>35</v>
      </c>
    </row>
    <row r="2542" spans="1:21" hidden="1" x14ac:dyDescent="0.2">
      <c r="A2542" t="s">
        <v>6720</v>
      </c>
      <c r="B2542" t="s">
        <v>6721</v>
      </c>
      <c r="C2542" t="s">
        <v>6855</v>
      </c>
      <c r="D2542" t="s">
        <v>6856</v>
      </c>
      <c r="E2542" t="s">
        <v>6857</v>
      </c>
      <c r="F2542" t="s">
        <v>6858</v>
      </c>
      <c r="G2542" t="s">
        <v>8374</v>
      </c>
      <c r="H2542">
        <v>2</v>
      </c>
      <c r="I2542" t="s">
        <v>8375</v>
      </c>
      <c r="J2542" t="s">
        <v>8375</v>
      </c>
      <c r="K2542" t="s">
        <v>29</v>
      </c>
      <c r="L2542" t="s">
        <v>47</v>
      </c>
      <c r="M2542">
        <v>337909</v>
      </c>
      <c r="N2542">
        <v>292944</v>
      </c>
      <c r="O2542" t="s">
        <v>8376</v>
      </c>
      <c r="P2542">
        <v>2027</v>
      </c>
      <c r="Q2542">
        <v>2</v>
      </c>
      <c r="R2542" t="s">
        <v>49</v>
      </c>
      <c r="S2542" t="s">
        <v>33</v>
      </c>
      <c r="T2542" t="s">
        <v>34</v>
      </c>
      <c r="U2542" t="s">
        <v>35</v>
      </c>
    </row>
    <row r="2543" spans="1:21" hidden="1" x14ac:dyDescent="0.2">
      <c r="A2543" t="s">
        <v>6720</v>
      </c>
      <c r="B2543" t="s">
        <v>6721</v>
      </c>
      <c r="C2543" t="s">
        <v>7021</v>
      </c>
      <c r="D2543" t="s">
        <v>7022</v>
      </c>
      <c r="E2543" t="s">
        <v>7034</v>
      </c>
      <c r="F2543" t="s">
        <v>7035</v>
      </c>
      <c r="G2543" t="s">
        <v>8377</v>
      </c>
      <c r="H2543">
        <v>2</v>
      </c>
      <c r="I2543" t="s">
        <v>8378</v>
      </c>
      <c r="J2543" t="s">
        <v>8378</v>
      </c>
      <c r="K2543" t="s">
        <v>29</v>
      </c>
      <c r="L2543" t="s">
        <v>47</v>
      </c>
      <c r="M2543">
        <v>351935</v>
      </c>
      <c r="N2543">
        <v>313085</v>
      </c>
      <c r="O2543" t="s">
        <v>8379</v>
      </c>
      <c r="P2543">
        <v>2027</v>
      </c>
      <c r="Q2543">
        <v>2</v>
      </c>
      <c r="R2543" t="s">
        <v>49</v>
      </c>
      <c r="S2543" t="s">
        <v>33</v>
      </c>
      <c r="T2543" t="s">
        <v>34</v>
      </c>
      <c r="U2543" t="s">
        <v>35</v>
      </c>
    </row>
    <row r="2544" spans="1:21" hidden="1" x14ac:dyDescent="0.2">
      <c r="A2544" t="s">
        <v>6720</v>
      </c>
      <c r="B2544" t="s">
        <v>6721</v>
      </c>
      <c r="C2544" t="s">
        <v>8380</v>
      </c>
      <c r="D2544" t="s">
        <v>8381</v>
      </c>
      <c r="E2544" t="s">
        <v>8382</v>
      </c>
      <c r="F2544" t="s">
        <v>8383</v>
      </c>
      <c r="G2544" t="s">
        <v>8384</v>
      </c>
      <c r="H2544">
        <v>2</v>
      </c>
      <c r="I2544" t="s">
        <v>8385</v>
      </c>
      <c r="J2544" t="s">
        <v>8385</v>
      </c>
      <c r="K2544" t="s">
        <v>29</v>
      </c>
      <c r="L2544" t="s">
        <v>47</v>
      </c>
      <c r="M2544">
        <v>347217</v>
      </c>
      <c r="N2544">
        <v>318270</v>
      </c>
      <c r="O2544" t="s">
        <v>8386</v>
      </c>
      <c r="P2544">
        <v>2027</v>
      </c>
      <c r="Q2544">
        <v>2</v>
      </c>
      <c r="R2544" t="s">
        <v>49</v>
      </c>
      <c r="S2544" t="s">
        <v>33</v>
      </c>
      <c r="T2544" t="s">
        <v>34</v>
      </c>
      <c r="U2544" t="s">
        <v>35</v>
      </c>
    </row>
    <row r="2545" spans="1:21" hidden="1" x14ac:dyDescent="0.2">
      <c r="A2545" t="s">
        <v>6720</v>
      </c>
      <c r="B2545" t="s">
        <v>6721</v>
      </c>
      <c r="C2545" t="s">
        <v>7559</v>
      </c>
      <c r="D2545" t="s">
        <v>7560</v>
      </c>
      <c r="E2545" t="s">
        <v>7824</v>
      </c>
      <c r="F2545" t="s">
        <v>7825</v>
      </c>
      <c r="G2545" t="s">
        <v>8387</v>
      </c>
      <c r="H2545">
        <v>1</v>
      </c>
      <c r="I2545" t="s">
        <v>8388</v>
      </c>
      <c r="J2545" t="s">
        <v>8388</v>
      </c>
      <c r="K2545" t="s">
        <v>29</v>
      </c>
      <c r="L2545" t="s">
        <v>47</v>
      </c>
      <c r="M2545">
        <v>436285</v>
      </c>
      <c r="N2545">
        <v>277816</v>
      </c>
      <c r="O2545" t="s">
        <v>8389</v>
      </c>
      <c r="P2545">
        <v>2027</v>
      </c>
      <c r="Q2545">
        <v>2</v>
      </c>
      <c r="R2545" t="s">
        <v>32</v>
      </c>
      <c r="S2545" t="s">
        <v>33</v>
      </c>
      <c r="T2545" t="s">
        <v>34</v>
      </c>
      <c r="U2545" t="s">
        <v>35</v>
      </c>
    </row>
    <row r="2546" spans="1:21" hidden="1" x14ac:dyDescent="0.2">
      <c r="A2546" t="s">
        <v>6720</v>
      </c>
      <c r="B2546" t="s">
        <v>6721</v>
      </c>
      <c r="C2546" t="s">
        <v>7559</v>
      </c>
      <c r="D2546" t="s">
        <v>7560</v>
      </c>
      <c r="E2546" t="s">
        <v>7824</v>
      </c>
      <c r="F2546" t="s">
        <v>7825</v>
      </c>
      <c r="G2546" t="s">
        <v>8390</v>
      </c>
      <c r="H2546">
        <v>1</v>
      </c>
      <c r="I2546" t="s">
        <v>8391</v>
      </c>
      <c r="J2546" t="s">
        <v>8391</v>
      </c>
      <c r="K2546" t="s">
        <v>29</v>
      </c>
      <c r="L2546" t="s">
        <v>47</v>
      </c>
      <c r="M2546">
        <v>407199</v>
      </c>
      <c r="N2546">
        <v>261665</v>
      </c>
      <c r="O2546" t="s">
        <v>8392</v>
      </c>
      <c r="P2546">
        <v>2027</v>
      </c>
      <c r="Q2546">
        <v>2</v>
      </c>
      <c r="R2546" t="s">
        <v>32</v>
      </c>
      <c r="S2546" t="s">
        <v>33</v>
      </c>
      <c r="T2546" t="s">
        <v>34</v>
      </c>
      <c r="U2546" t="s">
        <v>35</v>
      </c>
    </row>
    <row r="2547" spans="1:21" hidden="1" x14ac:dyDescent="0.2">
      <c r="A2547" t="s">
        <v>6720</v>
      </c>
      <c r="B2547" t="s">
        <v>6721</v>
      </c>
      <c r="C2547" t="s">
        <v>7021</v>
      </c>
      <c r="D2547" t="s">
        <v>7022</v>
      </c>
      <c r="E2547" t="s">
        <v>7023</v>
      </c>
      <c r="F2547" t="s">
        <v>7024</v>
      </c>
      <c r="G2547" t="s">
        <v>8393</v>
      </c>
      <c r="H2547">
        <v>2</v>
      </c>
      <c r="I2547" t="s">
        <v>8394</v>
      </c>
      <c r="J2547" t="s">
        <v>8394</v>
      </c>
      <c r="K2547" t="s">
        <v>29</v>
      </c>
      <c r="L2547" t="s">
        <v>47</v>
      </c>
      <c r="M2547">
        <v>369336</v>
      </c>
      <c r="N2547">
        <v>302603</v>
      </c>
      <c r="O2547" t="s">
        <v>8395</v>
      </c>
      <c r="P2547">
        <v>2027</v>
      </c>
      <c r="Q2547">
        <v>2</v>
      </c>
      <c r="R2547" t="s">
        <v>49</v>
      </c>
      <c r="S2547" t="s">
        <v>33</v>
      </c>
      <c r="T2547" t="s">
        <v>34</v>
      </c>
      <c r="U2547" t="s">
        <v>35</v>
      </c>
    </row>
    <row r="2548" spans="1:21" hidden="1" x14ac:dyDescent="0.2">
      <c r="A2548" t="s">
        <v>6720</v>
      </c>
      <c r="B2548" t="s">
        <v>6721</v>
      </c>
      <c r="C2548" t="s">
        <v>7559</v>
      </c>
      <c r="D2548" t="s">
        <v>7560</v>
      </c>
      <c r="E2548" t="s">
        <v>7824</v>
      </c>
      <c r="F2548" t="s">
        <v>7825</v>
      </c>
      <c r="G2548" t="s">
        <v>8396</v>
      </c>
      <c r="H2548">
        <v>1</v>
      </c>
      <c r="I2548" t="s">
        <v>8397</v>
      </c>
      <c r="J2548" t="s">
        <v>8397</v>
      </c>
      <c r="K2548" t="s">
        <v>29</v>
      </c>
      <c r="L2548" t="s">
        <v>47</v>
      </c>
      <c r="M2548">
        <v>408690</v>
      </c>
      <c r="N2548">
        <v>259656</v>
      </c>
      <c r="O2548" t="s">
        <v>8398</v>
      </c>
      <c r="P2548">
        <v>2027</v>
      </c>
      <c r="Q2548">
        <v>2</v>
      </c>
      <c r="R2548" t="s">
        <v>32</v>
      </c>
      <c r="S2548" t="s">
        <v>33</v>
      </c>
      <c r="T2548" t="s">
        <v>34</v>
      </c>
      <c r="U2548" t="s">
        <v>35</v>
      </c>
    </row>
    <row r="2549" spans="1:21" hidden="1" x14ac:dyDescent="0.2">
      <c r="A2549" t="s">
        <v>6720</v>
      </c>
      <c r="B2549" t="s">
        <v>6721</v>
      </c>
      <c r="C2549" t="s">
        <v>7559</v>
      </c>
      <c r="D2549" t="s">
        <v>7560</v>
      </c>
      <c r="E2549" t="s">
        <v>7824</v>
      </c>
      <c r="F2549" t="s">
        <v>7825</v>
      </c>
      <c r="G2549" t="s">
        <v>8399</v>
      </c>
      <c r="H2549">
        <v>1</v>
      </c>
      <c r="I2549" t="s">
        <v>8400</v>
      </c>
      <c r="J2549" t="s">
        <v>8400</v>
      </c>
      <c r="K2549" t="s">
        <v>29</v>
      </c>
      <c r="L2549" t="s">
        <v>30</v>
      </c>
      <c r="M2549">
        <v>432316</v>
      </c>
      <c r="N2549">
        <v>287446</v>
      </c>
      <c r="O2549" t="s">
        <v>8401</v>
      </c>
      <c r="P2549">
        <v>2027</v>
      </c>
      <c r="Q2549">
        <v>2</v>
      </c>
      <c r="R2549" t="s">
        <v>32</v>
      </c>
      <c r="S2549" t="s">
        <v>33</v>
      </c>
      <c r="T2549" t="s">
        <v>34</v>
      </c>
      <c r="U2549" t="s">
        <v>35</v>
      </c>
    </row>
    <row r="2550" spans="1:21" hidden="1" x14ac:dyDescent="0.2">
      <c r="A2550" t="s">
        <v>6720</v>
      </c>
      <c r="B2550" t="s">
        <v>6721</v>
      </c>
      <c r="C2550" t="s">
        <v>7559</v>
      </c>
      <c r="D2550" t="s">
        <v>7560</v>
      </c>
      <c r="E2550" t="s">
        <v>7824</v>
      </c>
      <c r="F2550" t="s">
        <v>7825</v>
      </c>
      <c r="G2550" t="s">
        <v>8402</v>
      </c>
      <c r="H2550">
        <v>1</v>
      </c>
      <c r="I2550" t="s">
        <v>8403</v>
      </c>
      <c r="J2550" t="s">
        <v>8403</v>
      </c>
      <c r="K2550" t="s">
        <v>29</v>
      </c>
      <c r="L2550" t="s">
        <v>47</v>
      </c>
      <c r="M2550">
        <v>443000</v>
      </c>
      <c r="N2550">
        <v>280561</v>
      </c>
      <c r="O2550" t="s">
        <v>8404</v>
      </c>
      <c r="P2550">
        <v>2027</v>
      </c>
      <c r="Q2550">
        <v>2</v>
      </c>
      <c r="R2550" t="s">
        <v>32</v>
      </c>
      <c r="S2550" t="s">
        <v>33</v>
      </c>
      <c r="T2550" t="s">
        <v>34</v>
      </c>
      <c r="U2550" t="s">
        <v>35</v>
      </c>
    </row>
    <row r="2551" spans="1:21" hidden="1" x14ac:dyDescent="0.2">
      <c r="A2551" t="s">
        <v>6720</v>
      </c>
      <c r="B2551" t="s">
        <v>6721</v>
      </c>
      <c r="C2551" t="s">
        <v>7021</v>
      </c>
      <c r="D2551" t="s">
        <v>7022</v>
      </c>
      <c r="E2551" t="s">
        <v>7075</v>
      </c>
      <c r="F2551" t="s">
        <v>7076</v>
      </c>
      <c r="G2551" t="s">
        <v>8405</v>
      </c>
      <c r="H2551">
        <v>2</v>
      </c>
      <c r="I2551" t="s">
        <v>8406</v>
      </c>
      <c r="J2551" t="s">
        <v>8406</v>
      </c>
      <c r="K2551" t="s">
        <v>29</v>
      </c>
      <c r="L2551" t="s">
        <v>30</v>
      </c>
      <c r="M2551">
        <v>381460</v>
      </c>
      <c r="N2551">
        <v>270063</v>
      </c>
      <c r="O2551" t="s">
        <v>8407</v>
      </c>
      <c r="P2551">
        <v>2027</v>
      </c>
      <c r="Q2551">
        <v>2</v>
      </c>
      <c r="R2551" t="s">
        <v>49</v>
      </c>
      <c r="S2551" t="s">
        <v>33</v>
      </c>
      <c r="T2551" t="s">
        <v>34</v>
      </c>
      <c r="U2551" t="s">
        <v>35</v>
      </c>
    </row>
    <row r="2552" spans="1:21" hidden="1" x14ac:dyDescent="0.2">
      <c r="A2552" t="s">
        <v>6720</v>
      </c>
      <c r="B2552" t="s">
        <v>6721</v>
      </c>
      <c r="C2552" t="s">
        <v>7559</v>
      </c>
      <c r="D2552" t="s">
        <v>7560</v>
      </c>
      <c r="E2552" t="s">
        <v>7824</v>
      </c>
      <c r="F2552" t="s">
        <v>7825</v>
      </c>
      <c r="G2552" t="s">
        <v>8408</v>
      </c>
      <c r="H2552">
        <v>1</v>
      </c>
      <c r="I2552" t="s">
        <v>8409</v>
      </c>
      <c r="J2552" t="s">
        <v>8409</v>
      </c>
      <c r="K2552" t="s">
        <v>29</v>
      </c>
      <c r="L2552" t="s">
        <v>47</v>
      </c>
      <c r="M2552">
        <v>432003</v>
      </c>
      <c r="N2552">
        <v>285933</v>
      </c>
      <c r="O2552" t="s">
        <v>8410</v>
      </c>
      <c r="P2552">
        <v>2027</v>
      </c>
      <c r="Q2552">
        <v>2</v>
      </c>
      <c r="R2552" t="s">
        <v>32</v>
      </c>
      <c r="S2552" t="s">
        <v>33</v>
      </c>
      <c r="T2552" t="s">
        <v>34</v>
      </c>
      <c r="U2552" t="s">
        <v>35</v>
      </c>
    </row>
    <row r="2553" spans="1:21" hidden="1" x14ac:dyDescent="0.2">
      <c r="A2553" t="s">
        <v>6720</v>
      </c>
      <c r="B2553" t="s">
        <v>6721</v>
      </c>
      <c r="C2553" t="s">
        <v>7559</v>
      </c>
      <c r="D2553" t="s">
        <v>7560</v>
      </c>
      <c r="E2553" t="s">
        <v>7824</v>
      </c>
      <c r="F2553" t="s">
        <v>7825</v>
      </c>
      <c r="G2553" t="s">
        <v>8411</v>
      </c>
      <c r="H2553">
        <v>1</v>
      </c>
      <c r="I2553" t="s">
        <v>8412</v>
      </c>
      <c r="J2553" t="s">
        <v>8412</v>
      </c>
      <c r="K2553" t="s">
        <v>29</v>
      </c>
      <c r="L2553" t="s">
        <v>47</v>
      </c>
      <c r="M2553">
        <v>419516</v>
      </c>
      <c r="N2553">
        <v>262745</v>
      </c>
      <c r="O2553" t="s">
        <v>8413</v>
      </c>
      <c r="P2553">
        <v>2027</v>
      </c>
      <c r="Q2553">
        <v>2</v>
      </c>
      <c r="R2553" t="s">
        <v>32</v>
      </c>
      <c r="S2553" t="s">
        <v>33</v>
      </c>
      <c r="T2553" t="s">
        <v>34</v>
      </c>
      <c r="U2553" t="s">
        <v>35</v>
      </c>
    </row>
    <row r="2554" spans="1:21" hidden="1" x14ac:dyDescent="0.2">
      <c r="A2554" t="s">
        <v>6720</v>
      </c>
      <c r="B2554" t="s">
        <v>6721</v>
      </c>
      <c r="C2554" t="s">
        <v>7559</v>
      </c>
      <c r="D2554" t="s">
        <v>7560</v>
      </c>
      <c r="E2554" t="s">
        <v>7824</v>
      </c>
      <c r="F2554" t="s">
        <v>7825</v>
      </c>
      <c r="G2554" t="s">
        <v>8414</v>
      </c>
      <c r="H2554">
        <v>1</v>
      </c>
      <c r="I2554" t="s">
        <v>8415</v>
      </c>
      <c r="J2554" t="s">
        <v>8415</v>
      </c>
      <c r="K2554" t="s">
        <v>29</v>
      </c>
      <c r="L2554" t="s">
        <v>30</v>
      </c>
      <c r="M2554">
        <v>429846</v>
      </c>
      <c r="N2554">
        <v>281239</v>
      </c>
      <c r="O2554" t="s">
        <v>8416</v>
      </c>
      <c r="P2554">
        <v>2027</v>
      </c>
      <c r="Q2554">
        <v>2</v>
      </c>
      <c r="R2554" t="s">
        <v>32</v>
      </c>
      <c r="S2554" t="s">
        <v>33</v>
      </c>
      <c r="T2554" t="s">
        <v>34</v>
      </c>
      <c r="U2554" t="s">
        <v>35</v>
      </c>
    </row>
    <row r="2555" spans="1:21" hidden="1" x14ac:dyDescent="0.2">
      <c r="A2555" t="s">
        <v>6720</v>
      </c>
      <c r="B2555" t="s">
        <v>6721</v>
      </c>
      <c r="C2555" t="s">
        <v>7559</v>
      </c>
      <c r="D2555" t="s">
        <v>7560</v>
      </c>
      <c r="E2555" t="s">
        <v>7824</v>
      </c>
      <c r="F2555" t="s">
        <v>7825</v>
      </c>
      <c r="G2555" t="s">
        <v>8417</v>
      </c>
      <c r="H2555">
        <v>1</v>
      </c>
      <c r="I2555" t="s">
        <v>8418</v>
      </c>
      <c r="J2555" t="s">
        <v>8418</v>
      </c>
      <c r="K2555" t="s">
        <v>29</v>
      </c>
      <c r="L2555" t="s">
        <v>47</v>
      </c>
      <c r="M2555">
        <v>431251</v>
      </c>
      <c r="N2555">
        <v>277122</v>
      </c>
      <c r="O2555" t="s">
        <v>8419</v>
      </c>
      <c r="P2555">
        <v>2027</v>
      </c>
      <c r="Q2555">
        <v>2</v>
      </c>
      <c r="R2555" t="s">
        <v>32</v>
      </c>
      <c r="S2555" t="s">
        <v>33</v>
      </c>
      <c r="T2555" t="s">
        <v>34</v>
      </c>
      <c r="U2555" t="s">
        <v>35</v>
      </c>
    </row>
    <row r="2556" spans="1:21" hidden="1" x14ac:dyDescent="0.2">
      <c r="A2556" t="s">
        <v>6720</v>
      </c>
      <c r="B2556" t="s">
        <v>6721</v>
      </c>
      <c r="C2556" t="s">
        <v>7021</v>
      </c>
      <c r="D2556" t="s">
        <v>7022</v>
      </c>
      <c r="E2556" t="s">
        <v>7075</v>
      </c>
      <c r="F2556" t="s">
        <v>7076</v>
      </c>
      <c r="G2556" t="s">
        <v>8420</v>
      </c>
      <c r="H2556">
        <v>2</v>
      </c>
      <c r="I2556" t="s">
        <v>8421</v>
      </c>
      <c r="J2556" t="s">
        <v>8421</v>
      </c>
      <c r="K2556" t="s">
        <v>29</v>
      </c>
      <c r="L2556" t="s">
        <v>47</v>
      </c>
      <c r="M2556">
        <v>372321</v>
      </c>
      <c r="N2556">
        <v>294068</v>
      </c>
      <c r="O2556" t="s">
        <v>8422</v>
      </c>
      <c r="P2556">
        <v>2027</v>
      </c>
      <c r="Q2556">
        <v>2</v>
      </c>
      <c r="R2556" t="s">
        <v>49</v>
      </c>
      <c r="S2556" t="s">
        <v>33</v>
      </c>
      <c r="T2556" t="s">
        <v>34</v>
      </c>
      <c r="U2556" t="s">
        <v>35</v>
      </c>
    </row>
    <row r="2557" spans="1:21" hidden="1" x14ac:dyDescent="0.2">
      <c r="A2557" t="s">
        <v>6720</v>
      </c>
      <c r="B2557" t="s">
        <v>6721</v>
      </c>
      <c r="C2557" t="s">
        <v>7559</v>
      </c>
      <c r="D2557" t="s">
        <v>7560</v>
      </c>
      <c r="E2557" t="s">
        <v>7824</v>
      </c>
      <c r="F2557" t="s">
        <v>7825</v>
      </c>
      <c r="G2557" t="s">
        <v>8423</v>
      </c>
      <c r="H2557">
        <v>1</v>
      </c>
      <c r="I2557" t="s">
        <v>8424</v>
      </c>
      <c r="J2557" t="s">
        <v>8424</v>
      </c>
      <c r="K2557" t="s">
        <v>29</v>
      </c>
      <c r="L2557" t="s">
        <v>47</v>
      </c>
      <c r="M2557">
        <v>415521</v>
      </c>
      <c r="N2557">
        <v>263115</v>
      </c>
      <c r="O2557" t="s">
        <v>8425</v>
      </c>
      <c r="P2557">
        <v>2027</v>
      </c>
      <c r="Q2557">
        <v>2</v>
      </c>
      <c r="R2557" t="s">
        <v>32</v>
      </c>
      <c r="S2557" t="s">
        <v>33</v>
      </c>
      <c r="T2557" t="s">
        <v>34</v>
      </c>
      <c r="U2557" t="s">
        <v>35</v>
      </c>
    </row>
    <row r="2558" spans="1:21" hidden="1" x14ac:dyDescent="0.2">
      <c r="A2558" t="s">
        <v>6720</v>
      </c>
      <c r="B2558" t="s">
        <v>6721</v>
      </c>
      <c r="C2558" t="s">
        <v>7559</v>
      </c>
      <c r="D2558" t="s">
        <v>7560</v>
      </c>
      <c r="E2558" t="s">
        <v>7824</v>
      </c>
      <c r="F2558" t="s">
        <v>7825</v>
      </c>
      <c r="G2558" t="s">
        <v>8426</v>
      </c>
      <c r="H2558">
        <v>1</v>
      </c>
      <c r="I2558" t="s">
        <v>8427</v>
      </c>
      <c r="J2558" t="s">
        <v>8427</v>
      </c>
      <c r="K2558" t="s">
        <v>29</v>
      </c>
      <c r="L2558" t="s">
        <v>47</v>
      </c>
      <c r="M2558">
        <v>406693</v>
      </c>
      <c r="N2558">
        <v>265274</v>
      </c>
      <c r="O2558" t="s">
        <v>8428</v>
      </c>
      <c r="P2558">
        <v>2027</v>
      </c>
      <c r="Q2558">
        <v>2</v>
      </c>
      <c r="R2558" t="s">
        <v>32</v>
      </c>
      <c r="S2558" t="s">
        <v>33</v>
      </c>
      <c r="T2558" t="s">
        <v>34</v>
      </c>
      <c r="U2558" t="s">
        <v>35</v>
      </c>
    </row>
    <row r="2559" spans="1:21" hidden="1" x14ac:dyDescent="0.2">
      <c r="A2559" t="s">
        <v>6720</v>
      </c>
      <c r="B2559" t="s">
        <v>6721</v>
      </c>
      <c r="C2559" t="s">
        <v>7021</v>
      </c>
      <c r="D2559" t="s">
        <v>7022</v>
      </c>
      <c r="E2559" t="s">
        <v>7075</v>
      </c>
      <c r="F2559" t="s">
        <v>7076</v>
      </c>
      <c r="G2559" t="s">
        <v>8429</v>
      </c>
      <c r="H2559">
        <v>2</v>
      </c>
      <c r="I2559" t="s">
        <v>8430</v>
      </c>
      <c r="J2559" t="s">
        <v>8430</v>
      </c>
      <c r="K2559" t="s">
        <v>29</v>
      </c>
      <c r="L2559" t="s">
        <v>30</v>
      </c>
      <c r="M2559">
        <v>385636</v>
      </c>
      <c r="N2559">
        <v>257891</v>
      </c>
      <c r="O2559" t="s">
        <v>8431</v>
      </c>
      <c r="P2559">
        <v>2027</v>
      </c>
      <c r="Q2559">
        <v>2</v>
      </c>
      <c r="R2559" t="s">
        <v>49</v>
      </c>
      <c r="S2559" t="s">
        <v>33</v>
      </c>
      <c r="T2559" t="s">
        <v>34</v>
      </c>
      <c r="U2559" t="s">
        <v>35</v>
      </c>
    </row>
    <row r="2560" spans="1:21" hidden="1" x14ac:dyDescent="0.2">
      <c r="A2560" t="s">
        <v>6720</v>
      </c>
      <c r="B2560" t="s">
        <v>6721</v>
      </c>
      <c r="C2560" t="s">
        <v>7541</v>
      </c>
      <c r="D2560" t="s">
        <v>7542</v>
      </c>
      <c r="E2560" t="s">
        <v>7543</v>
      </c>
      <c r="F2560" t="s">
        <v>7544</v>
      </c>
      <c r="G2560" t="s">
        <v>8432</v>
      </c>
      <c r="H2560">
        <v>2</v>
      </c>
      <c r="I2560" t="s">
        <v>8433</v>
      </c>
      <c r="J2560" t="s">
        <v>8433</v>
      </c>
      <c r="K2560" t="s">
        <v>29</v>
      </c>
      <c r="L2560" t="s">
        <v>47</v>
      </c>
      <c r="M2560">
        <v>344311</v>
      </c>
      <c r="N2560">
        <v>321310</v>
      </c>
      <c r="O2560" t="s">
        <v>8434</v>
      </c>
      <c r="P2560">
        <v>2027</v>
      </c>
      <c r="Q2560">
        <v>2</v>
      </c>
      <c r="R2560" t="s">
        <v>49</v>
      </c>
      <c r="S2560" t="s">
        <v>33</v>
      </c>
      <c r="T2560" t="s">
        <v>34</v>
      </c>
      <c r="U2560" t="s">
        <v>35</v>
      </c>
    </row>
    <row r="2561" spans="1:21" hidden="1" x14ac:dyDescent="0.2">
      <c r="A2561" t="s">
        <v>6720</v>
      </c>
      <c r="B2561" t="s">
        <v>6721</v>
      </c>
      <c r="C2561" t="s">
        <v>7541</v>
      </c>
      <c r="D2561" t="s">
        <v>7542</v>
      </c>
      <c r="E2561" t="s">
        <v>7543</v>
      </c>
      <c r="F2561" t="s">
        <v>7544</v>
      </c>
      <c r="G2561" t="s">
        <v>8435</v>
      </c>
      <c r="H2561">
        <v>2</v>
      </c>
      <c r="I2561" t="s">
        <v>8436</v>
      </c>
      <c r="J2561" t="s">
        <v>8436</v>
      </c>
      <c r="K2561" t="s">
        <v>29</v>
      </c>
      <c r="L2561" t="s">
        <v>47</v>
      </c>
      <c r="M2561">
        <v>340441</v>
      </c>
      <c r="N2561">
        <v>325220</v>
      </c>
      <c r="O2561" t="s">
        <v>8437</v>
      </c>
      <c r="P2561">
        <v>2027</v>
      </c>
      <c r="Q2561">
        <v>2</v>
      </c>
      <c r="R2561" t="s">
        <v>49</v>
      </c>
      <c r="S2561" t="s">
        <v>33</v>
      </c>
      <c r="T2561" t="s">
        <v>34</v>
      </c>
      <c r="U2561" t="s">
        <v>35</v>
      </c>
    </row>
    <row r="2562" spans="1:21" hidden="1" x14ac:dyDescent="0.2">
      <c r="A2562" t="s">
        <v>6720</v>
      </c>
      <c r="B2562" t="s">
        <v>6721</v>
      </c>
      <c r="C2562" t="s">
        <v>7541</v>
      </c>
      <c r="D2562" t="s">
        <v>7542</v>
      </c>
      <c r="E2562" t="s">
        <v>7543</v>
      </c>
      <c r="F2562" t="s">
        <v>7544</v>
      </c>
      <c r="G2562" t="s">
        <v>8438</v>
      </c>
      <c r="H2562">
        <v>2</v>
      </c>
      <c r="I2562" t="s">
        <v>8439</v>
      </c>
      <c r="J2562" t="s">
        <v>8439</v>
      </c>
      <c r="K2562" t="s">
        <v>29</v>
      </c>
      <c r="L2562" t="s">
        <v>47</v>
      </c>
      <c r="M2562">
        <v>348475</v>
      </c>
      <c r="N2562">
        <v>329022</v>
      </c>
      <c r="O2562" t="s">
        <v>8440</v>
      </c>
      <c r="P2562">
        <v>2027</v>
      </c>
      <c r="Q2562">
        <v>2</v>
      </c>
      <c r="R2562" t="s">
        <v>49</v>
      </c>
      <c r="S2562" t="s">
        <v>33</v>
      </c>
      <c r="T2562" t="s">
        <v>34</v>
      </c>
      <c r="U2562" t="s">
        <v>35</v>
      </c>
    </row>
    <row r="2563" spans="1:21" hidden="1" x14ac:dyDescent="0.2">
      <c r="A2563" t="s">
        <v>6720</v>
      </c>
      <c r="B2563" t="s">
        <v>6721</v>
      </c>
      <c r="C2563" t="s">
        <v>7541</v>
      </c>
      <c r="D2563" t="s">
        <v>7542</v>
      </c>
      <c r="E2563" t="s">
        <v>7543</v>
      </c>
      <c r="F2563" t="s">
        <v>7544</v>
      </c>
      <c r="G2563" t="s">
        <v>8441</v>
      </c>
      <c r="H2563">
        <v>2</v>
      </c>
      <c r="I2563" t="s">
        <v>8442</v>
      </c>
      <c r="J2563" t="s">
        <v>8442</v>
      </c>
      <c r="K2563" t="s">
        <v>29</v>
      </c>
      <c r="L2563" t="s">
        <v>47</v>
      </c>
      <c r="M2563">
        <v>357452</v>
      </c>
      <c r="N2563">
        <v>322855</v>
      </c>
      <c r="O2563" t="s">
        <v>8443</v>
      </c>
      <c r="P2563">
        <v>2027</v>
      </c>
      <c r="Q2563">
        <v>2</v>
      </c>
      <c r="R2563" t="s">
        <v>49</v>
      </c>
      <c r="S2563" t="s">
        <v>33</v>
      </c>
      <c r="T2563" t="s">
        <v>34</v>
      </c>
      <c r="U2563" t="s">
        <v>35</v>
      </c>
    </row>
    <row r="2564" spans="1:21" hidden="1" x14ac:dyDescent="0.2">
      <c r="A2564" t="s">
        <v>6720</v>
      </c>
      <c r="B2564" t="s">
        <v>6721</v>
      </c>
      <c r="C2564" t="s">
        <v>7559</v>
      </c>
      <c r="D2564" t="s">
        <v>7560</v>
      </c>
      <c r="E2564" t="s">
        <v>7581</v>
      </c>
      <c r="F2564" t="s">
        <v>7582</v>
      </c>
      <c r="G2564" t="s">
        <v>8444</v>
      </c>
      <c r="H2564">
        <v>1</v>
      </c>
      <c r="I2564" t="s">
        <v>8445</v>
      </c>
      <c r="J2564" t="s">
        <v>8445</v>
      </c>
      <c r="K2564" t="s">
        <v>29</v>
      </c>
      <c r="L2564" t="s">
        <v>47</v>
      </c>
      <c r="M2564">
        <v>448351</v>
      </c>
      <c r="N2564">
        <v>276070</v>
      </c>
      <c r="O2564" t="s">
        <v>8446</v>
      </c>
      <c r="P2564">
        <v>2027</v>
      </c>
      <c r="Q2564">
        <v>2</v>
      </c>
      <c r="R2564" t="s">
        <v>49</v>
      </c>
      <c r="S2564" t="s">
        <v>33</v>
      </c>
      <c r="T2564" t="s">
        <v>34</v>
      </c>
      <c r="U2564" t="s">
        <v>35</v>
      </c>
    </row>
    <row r="2565" spans="1:21" hidden="1" x14ac:dyDescent="0.2">
      <c r="A2565" t="s">
        <v>6720</v>
      </c>
      <c r="B2565" t="s">
        <v>6721</v>
      </c>
      <c r="C2565" t="s">
        <v>7541</v>
      </c>
      <c r="D2565" t="s">
        <v>7542</v>
      </c>
      <c r="E2565" t="s">
        <v>7543</v>
      </c>
      <c r="F2565" t="s">
        <v>7544</v>
      </c>
      <c r="G2565" t="s">
        <v>8447</v>
      </c>
      <c r="H2565">
        <v>2</v>
      </c>
      <c r="I2565" t="s">
        <v>8448</v>
      </c>
      <c r="J2565" t="s">
        <v>8448</v>
      </c>
      <c r="K2565" t="s">
        <v>29</v>
      </c>
      <c r="L2565" t="s">
        <v>30</v>
      </c>
      <c r="M2565">
        <v>355045</v>
      </c>
      <c r="N2565">
        <v>333428</v>
      </c>
      <c r="O2565" t="s">
        <v>8449</v>
      </c>
      <c r="P2565">
        <v>2027</v>
      </c>
      <c r="Q2565">
        <v>2</v>
      </c>
      <c r="R2565" t="s">
        <v>49</v>
      </c>
      <c r="S2565" t="s">
        <v>33</v>
      </c>
      <c r="T2565" t="s">
        <v>34</v>
      </c>
      <c r="U2565" t="s">
        <v>35</v>
      </c>
    </row>
    <row r="2566" spans="1:21" hidden="1" x14ac:dyDescent="0.2">
      <c r="A2566" t="s">
        <v>6720</v>
      </c>
      <c r="B2566" t="s">
        <v>6721</v>
      </c>
      <c r="C2566" t="s">
        <v>7559</v>
      </c>
      <c r="D2566" t="s">
        <v>7560</v>
      </c>
      <c r="E2566" t="s">
        <v>7581</v>
      </c>
      <c r="F2566" t="s">
        <v>7582</v>
      </c>
      <c r="G2566" t="s">
        <v>8450</v>
      </c>
      <c r="H2566">
        <v>1</v>
      </c>
      <c r="I2566" t="s">
        <v>8451</v>
      </c>
      <c r="J2566" t="s">
        <v>8451</v>
      </c>
      <c r="K2566" t="s">
        <v>29</v>
      </c>
      <c r="L2566" t="s">
        <v>30</v>
      </c>
      <c r="M2566">
        <v>448525</v>
      </c>
      <c r="N2566">
        <v>274815</v>
      </c>
      <c r="O2566" t="s">
        <v>8452</v>
      </c>
      <c r="P2566">
        <v>2027</v>
      </c>
      <c r="Q2566">
        <v>2</v>
      </c>
      <c r="R2566" t="s">
        <v>32</v>
      </c>
      <c r="S2566" t="s">
        <v>33</v>
      </c>
      <c r="T2566" t="s">
        <v>34</v>
      </c>
      <c r="U2566" t="s">
        <v>35</v>
      </c>
    </row>
    <row r="2567" spans="1:21" hidden="1" x14ac:dyDescent="0.2">
      <c r="A2567" t="s">
        <v>6720</v>
      </c>
      <c r="B2567" t="s">
        <v>6721</v>
      </c>
      <c r="C2567" t="s">
        <v>7021</v>
      </c>
      <c r="D2567" t="s">
        <v>7022</v>
      </c>
      <c r="E2567" t="s">
        <v>7034</v>
      </c>
      <c r="F2567" t="s">
        <v>7035</v>
      </c>
      <c r="G2567" t="s">
        <v>8453</v>
      </c>
      <c r="H2567">
        <v>2</v>
      </c>
      <c r="I2567" t="s">
        <v>8454</v>
      </c>
      <c r="J2567" t="s">
        <v>8454</v>
      </c>
      <c r="K2567" t="s">
        <v>29</v>
      </c>
      <c r="L2567" t="s">
        <v>47</v>
      </c>
      <c r="M2567">
        <v>362661</v>
      </c>
      <c r="N2567">
        <v>293601</v>
      </c>
      <c r="O2567" t="s">
        <v>8455</v>
      </c>
      <c r="P2567">
        <v>2027</v>
      </c>
      <c r="Q2567">
        <v>2</v>
      </c>
      <c r="R2567" t="s">
        <v>49</v>
      </c>
      <c r="S2567" t="s">
        <v>33</v>
      </c>
      <c r="T2567" t="s">
        <v>34</v>
      </c>
      <c r="U2567" t="s">
        <v>35</v>
      </c>
    </row>
    <row r="2568" spans="1:21" hidden="1" x14ac:dyDescent="0.2">
      <c r="A2568" t="s">
        <v>6720</v>
      </c>
      <c r="B2568" t="s">
        <v>6721</v>
      </c>
      <c r="C2568" t="s">
        <v>7021</v>
      </c>
      <c r="D2568" t="s">
        <v>7022</v>
      </c>
      <c r="E2568" t="s">
        <v>7034</v>
      </c>
      <c r="F2568" t="s">
        <v>7035</v>
      </c>
      <c r="G2568" t="s">
        <v>8456</v>
      </c>
      <c r="H2568">
        <v>2</v>
      </c>
      <c r="I2568" t="s">
        <v>8457</v>
      </c>
      <c r="J2568" t="s">
        <v>8457</v>
      </c>
      <c r="K2568" t="s">
        <v>29</v>
      </c>
      <c r="L2568" t="s">
        <v>47</v>
      </c>
      <c r="M2568">
        <v>368359</v>
      </c>
      <c r="N2568">
        <v>292452</v>
      </c>
      <c r="O2568" t="s">
        <v>8458</v>
      </c>
      <c r="P2568">
        <v>2027</v>
      </c>
      <c r="Q2568">
        <v>2</v>
      </c>
      <c r="R2568" t="s">
        <v>49</v>
      </c>
      <c r="S2568" t="s">
        <v>33</v>
      </c>
      <c r="T2568" t="s">
        <v>34</v>
      </c>
      <c r="U2568" t="s">
        <v>35</v>
      </c>
    </row>
    <row r="2569" spans="1:21" hidden="1" x14ac:dyDescent="0.2">
      <c r="A2569" t="s">
        <v>6720</v>
      </c>
      <c r="B2569" t="s">
        <v>6721</v>
      </c>
      <c r="C2569" t="s">
        <v>8380</v>
      </c>
      <c r="D2569" t="s">
        <v>8381</v>
      </c>
      <c r="E2569" t="s">
        <v>8459</v>
      </c>
      <c r="F2569" t="s">
        <v>8460</v>
      </c>
      <c r="G2569" t="s">
        <v>8461</v>
      </c>
      <c r="H2569">
        <v>2</v>
      </c>
      <c r="I2569" t="s">
        <v>8462</v>
      </c>
      <c r="J2569" t="s">
        <v>8462</v>
      </c>
      <c r="K2569" t="s">
        <v>29</v>
      </c>
      <c r="L2569" t="s">
        <v>47</v>
      </c>
      <c r="M2569">
        <v>326193</v>
      </c>
      <c r="N2569">
        <v>299981</v>
      </c>
      <c r="O2569" t="s">
        <v>8463</v>
      </c>
      <c r="P2569">
        <v>2027</v>
      </c>
      <c r="Q2569">
        <v>2</v>
      </c>
      <c r="R2569" t="s">
        <v>49</v>
      </c>
      <c r="S2569" t="s">
        <v>33</v>
      </c>
      <c r="T2569" t="s">
        <v>34</v>
      </c>
      <c r="U2569" t="s">
        <v>35</v>
      </c>
    </row>
    <row r="2570" spans="1:21" hidden="1" x14ac:dyDescent="0.2">
      <c r="A2570" t="s">
        <v>6720</v>
      </c>
      <c r="B2570" t="s">
        <v>6721</v>
      </c>
      <c r="C2570" t="s">
        <v>7021</v>
      </c>
      <c r="D2570" t="s">
        <v>7022</v>
      </c>
      <c r="E2570" t="s">
        <v>7034</v>
      </c>
      <c r="F2570" t="s">
        <v>7035</v>
      </c>
      <c r="G2570" t="s">
        <v>8464</v>
      </c>
      <c r="H2570">
        <v>2</v>
      </c>
      <c r="I2570" t="s">
        <v>8465</v>
      </c>
      <c r="J2570" t="s">
        <v>8465</v>
      </c>
      <c r="K2570" t="s">
        <v>29</v>
      </c>
      <c r="L2570" t="s">
        <v>47</v>
      </c>
      <c r="M2570">
        <v>361443</v>
      </c>
      <c r="N2570">
        <v>302796</v>
      </c>
      <c r="O2570" t="s">
        <v>8466</v>
      </c>
      <c r="P2570">
        <v>2027</v>
      </c>
      <c r="Q2570">
        <v>2</v>
      </c>
      <c r="R2570" t="s">
        <v>49</v>
      </c>
      <c r="S2570" t="s">
        <v>33</v>
      </c>
      <c r="T2570" t="s">
        <v>34</v>
      </c>
      <c r="U2570" t="s">
        <v>35</v>
      </c>
    </row>
    <row r="2571" spans="1:21" hidden="1" x14ac:dyDescent="0.2">
      <c r="A2571" t="s">
        <v>6720</v>
      </c>
      <c r="B2571" t="s">
        <v>6721</v>
      </c>
      <c r="C2571" t="s">
        <v>8380</v>
      </c>
      <c r="D2571" t="s">
        <v>8381</v>
      </c>
      <c r="E2571" t="s">
        <v>8467</v>
      </c>
      <c r="F2571" t="s">
        <v>8468</v>
      </c>
      <c r="G2571" t="s">
        <v>8469</v>
      </c>
      <c r="H2571">
        <v>2</v>
      </c>
      <c r="I2571" t="s">
        <v>8470</v>
      </c>
      <c r="J2571" t="s">
        <v>8470</v>
      </c>
      <c r="K2571" t="s">
        <v>29</v>
      </c>
      <c r="L2571" t="s">
        <v>47</v>
      </c>
      <c r="M2571">
        <v>348666</v>
      </c>
      <c r="N2571">
        <v>301744</v>
      </c>
      <c r="O2571" t="s">
        <v>8471</v>
      </c>
      <c r="P2571">
        <v>2027</v>
      </c>
      <c r="Q2571">
        <v>2</v>
      </c>
      <c r="R2571" t="s">
        <v>49</v>
      </c>
      <c r="S2571" t="s">
        <v>33</v>
      </c>
      <c r="T2571" t="s">
        <v>34</v>
      </c>
      <c r="U2571" t="s">
        <v>35</v>
      </c>
    </row>
    <row r="2572" spans="1:21" hidden="1" x14ac:dyDescent="0.2">
      <c r="A2572" t="s">
        <v>6720</v>
      </c>
      <c r="B2572" t="s">
        <v>6721</v>
      </c>
      <c r="C2572" t="s">
        <v>8380</v>
      </c>
      <c r="D2572" t="s">
        <v>8381</v>
      </c>
      <c r="E2572" t="s">
        <v>8467</v>
      </c>
      <c r="F2572" t="s">
        <v>8468</v>
      </c>
      <c r="G2572" t="s">
        <v>8472</v>
      </c>
      <c r="H2572">
        <v>2</v>
      </c>
      <c r="I2572" t="s">
        <v>8473</v>
      </c>
      <c r="J2572" t="s">
        <v>8473</v>
      </c>
      <c r="K2572" t="s">
        <v>29</v>
      </c>
      <c r="L2572" t="s">
        <v>47</v>
      </c>
      <c r="M2572">
        <v>353213</v>
      </c>
      <c r="N2572">
        <v>304691</v>
      </c>
      <c r="O2572" t="s">
        <v>8474</v>
      </c>
      <c r="P2572">
        <v>2027</v>
      </c>
      <c r="Q2572">
        <v>2</v>
      </c>
      <c r="R2572" t="s">
        <v>49</v>
      </c>
      <c r="S2572" t="s">
        <v>33</v>
      </c>
      <c r="T2572" t="s">
        <v>34</v>
      </c>
      <c r="U2572" t="s">
        <v>35</v>
      </c>
    </row>
    <row r="2573" spans="1:21" hidden="1" x14ac:dyDescent="0.2">
      <c r="A2573" t="s">
        <v>6720</v>
      </c>
      <c r="B2573" t="s">
        <v>6721</v>
      </c>
      <c r="C2573" t="s">
        <v>7559</v>
      </c>
      <c r="D2573" t="s">
        <v>7560</v>
      </c>
      <c r="E2573" t="s">
        <v>7581</v>
      </c>
      <c r="F2573" t="s">
        <v>7582</v>
      </c>
      <c r="G2573" t="s">
        <v>8475</v>
      </c>
      <c r="H2573">
        <v>1</v>
      </c>
      <c r="I2573" t="s">
        <v>8476</v>
      </c>
      <c r="J2573" t="s">
        <v>8476</v>
      </c>
      <c r="K2573" t="s">
        <v>29</v>
      </c>
      <c r="L2573" t="s">
        <v>47</v>
      </c>
      <c r="M2573">
        <v>431537</v>
      </c>
      <c r="N2573">
        <v>271123</v>
      </c>
      <c r="O2573" t="s">
        <v>8477</v>
      </c>
      <c r="P2573">
        <v>2027</v>
      </c>
      <c r="Q2573">
        <v>2</v>
      </c>
      <c r="R2573" t="s">
        <v>49</v>
      </c>
      <c r="S2573" t="s">
        <v>33</v>
      </c>
      <c r="T2573" t="s">
        <v>34</v>
      </c>
      <c r="U2573" t="s">
        <v>35</v>
      </c>
    </row>
    <row r="2574" spans="1:21" hidden="1" x14ac:dyDescent="0.2">
      <c r="A2574" t="s">
        <v>6720</v>
      </c>
      <c r="B2574" t="s">
        <v>6721</v>
      </c>
      <c r="C2574" t="s">
        <v>8380</v>
      </c>
      <c r="D2574" t="s">
        <v>8381</v>
      </c>
      <c r="E2574" t="s">
        <v>8467</v>
      </c>
      <c r="F2574" t="s">
        <v>8468</v>
      </c>
      <c r="G2574" t="s">
        <v>8478</v>
      </c>
      <c r="H2574">
        <v>2</v>
      </c>
      <c r="I2574" t="s">
        <v>8479</v>
      </c>
      <c r="J2574" t="s">
        <v>8479</v>
      </c>
      <c r="K2574" t="s">
        <v>29</v>
      </c>
      <c r="L2574" t="s">
        <v>47</v>
      </c>
      <c r="M2574">
        <v>355228</v>
      </c>
      <c r="N2574">
        <v>303380</v>
      </c>
      <c r="O2574" t="s">
        <v>8480</v>
      </c>
      <c r="P2574">
        <v>2027</v>
      </c>
      <c r="Q2574">
        <v>2</v>
      </c>
      <c r="R2574" t="s">
        <v>49</v>
      </c>
      <c r="S2574" t="s">
        <v>33</v>
      </c>
      <c r="T2574" t="s">
        <v>34</v>
      </c>
      <c r="U2574" t="s">
        <v>35</v>
      </c>
    </row>
    <row r="2575" spans="1:21" hidden="1" x14ac:dyDescent="0.2">
      <c r="A2575" t="s">
        <v>6720</v>
      </c>
      <c r="B2575" t="s">
        <v>6721</v>
      </c>
      <c r="C2575" t="s">
        <v>8380</v>
      </c>
      <c r="D2575" t="s">
        <v>8381</v>
      </c>
      <c r="E2575" t="s">
        <v>8459</v>
      </c>
      <c r="F2575" t="s">
        <v>8460</v>
      </c>
      <c r="G2575" t="s">
        <v>8481</v>
      </c>
      <c r="H2575">
        <v>2</v>
      </c>
      <c r="I2575" t="s">
        <v>8482</v>
      </c>
      <c r="J2575" t="s">
        <v>8482</v>
      </c>
      <c r="K2575" t="s">
        <v>29</v>
      </c>
      <c r="L2575" t="s">
        <v>47</v>
      </c>
      <c r="M2575">
        <v>329005</v>
      </c>
      <c r="N2575">
        <v>301626</v>
      </c>
      <c r="O2575" t="s">
        <v>8483</v>
      </c>
      <c r="P2575">
        <v>2027</v>
      </c>
      <c r="Q2575">
        <v>2</v>
      </c>
      <c r="R2575" t="s">
        <v>49</v>
      </c>
      <c r="S2575" t="s">
        <v>33</v>
      </c>
      <c r="T2575" t="s">
        <v>34</v>
      </c>
      <c r="U2575" t="s">
        <v>35</v>
      </c>
    </row>
    <row r="2576" spans="1:21" hidden="1" x14ac:dyDescent="0.2">
      <c r="A2576" t="s">
        <v>6720</v>
      </c>
      <c r="B2576" t="s">
        <v>6721</v>
      </c>
      <c r="C2576" t="s">
        <v>7559</v>
      </c>
      <c r="D2576" t="s">
        <v>7560</v>
      </c>
      <c r="E2576" t="s">
        <v>7581</v>
      </c>
      <c r="F2576" t="s">
        <v>7582</v>
      </c>
      <c r="G2576" t="s">
        <v>8484</v>
      </c>
      <c r="H2576">
        <v>1</v>
      </c>
      <c r="I2576" t="s">
        <v>8485</v>
      </c>
      <c r="J2576" t="s">
        <v>8485</v>
      </c>
      <c r="K2576" t="s">
        <v>29</v>
      </c>
      <c r="L2576" t="s">
        <v>47</v>
      </c>
      <c r="M2576">
        <v>416196</v>
      </c>
      <c r="N2576">
        <v>249157</v>
      </c>
      <c r="O2576" t="s">
        <v>8486</v>
      </c>
      <c r="P2576">
        <v>2027</v>
      </c>
      <c r="Q2576">
        <v>2</v>
      </c>
      <c r="R2576" t="s">
        <v>32</v>
      </c>
      <c r="S2576" t="s">
        <v>33</v>
      </c>
      <c r="T2576" t="s">
        <v>34</v>
      </c>
      <c r="U2576" t="s">
        <v>35</v>
      </c>
    </row>
    <row r="2577" spans="1:21" hidden="1" x14ac:dyDescent="0.2">
      <c r="A2577" t="s">
        <v>6720</v>
      </c>
      <c r="B2577" t="s">
        <v>6721</v>
      </c>
      <c r="C2577" t="s">
        <v>7559</v>
      </c>
      <c r="D2577" t="s">
        <v>7560</v>
      </c>
      <c r="E2577" t="s">
        <v>7581</v>
      </c>
      <c r="F2577" t="s">
        <v>7582</v>
      </c>
      <c r="G2577" t="s">
        <v>8487</v>
      </c>
      <c r="H2577">
        <v>1</v>
      </c>
      <c r="I2577" t="s">
        <v>8488</v>
      </c>
      <c r="J2577" t="s">
        <v>8488</v>
      </c>
      <c r="K2577" t="s">
        <v>29</v>
      </c>
      <c r="L2577" t="s">
        <v>47</v>
      </c>
      <c r="M2577">
        <v>417567</v>
      </c>
      <c r="N2577">
        <v>235910</v>
      </c>
      <c r="O2577" t="s">
        <v>8489</v>
      </c>
      <c r="P2577">
        <v>2027</v>
      </c>
      <c r="Q2577">
        <v>2</v>
      </c>
      <c r="R2577" t="s">
        <v>32</v>
      </c>
      <c r="S2577" t="s">
        <v>33</v>
      </c>
      <c r="T2577" t="s">
        <v>34</v>
      </c>
      <c r="U2577" t="s">
        <v>35</v>
      </c>
    </row>
    <row r="2578" spans="1:21" hidden="1" x14ac:dyDescent="0.2">
      <c r="A2578" t="s">
        <v>6720</v>
      </c>
      <c r="B2578" t="s">
        <v>6721</v>
      </c>
      <c r="C2578" t="s">
        <v>8380</v>
      </c>
      <c r="D2578" t="s">
        <v>8381</v>
      </c>
      <c r="E2578" t="s">
        <v>8490</v>
      </c>
      <c r="F2578" t="s">
        <v>8491</v>
      </c>
      <c r="G2578" t="s">
        <v>8492</v>
      </c>
      <c r="H2578">
        <v>2</v>
      </c>
      <c r="I2578" t="s">
        <v>8493</v>
      </c>
      <c r="J2578" t="s">
        <v>8493</v>
      </c>
      <c r="K2578" t="s">
        <v>29</v>
      </c>
      <c r="L2578" t="s">
        <v>47</v>
      </c>
      <c r="M2578">
        <v>331644</v>
      </c>
      <c r="N2578">
        <v>303343</v>
      </c>
      <c r="O2578" t="s">
        <v>8494</v>
      </c>
      <c r="P2578">
        <v>2027</v>
      </c>
      <c r="Q2578">
        <v>2</v>
      </c>
      <c r="R2578" t="s">
        <v>49</v>
      </c>
      <c r="S2578" t="s">
        <v>33</v>
      </c>
      <c r="T2578" t="s">
        <v>34</v>
      </c>
      <c r="U2578" t="s">
        <v>35</v>
      </c>
    </row>
    <row r="2579" spans="1:21" hidden="1" x14ac:dyDescent="0.2">
      <c r="A2579" t="s">
        <v>6720</v>
      </c>
      <c r="B2579" t="s">
        <v>6721</v>
      </c>
      <c r="C2579" t="s">
        <v>7559</v>
      </c>
      <c r="D2579" t="s">
        <v>7560</v>
      </c>
      <c r="E2579" t="s">
        <v>7581</v>
      </c>
      <c r="F2579" t="s">
        <v>7582</v>
      </c>
      <c r="G2579" t="s">
        <v>8495</v>
      </c>
      <c r="H2579">
        <v>1</v>
      </c>
      <c r="I2579" t="s">
        <v>8496</v>
      </c>
      <c r="J2579" t="s">
        <v>8496</v>
      </c>
      <c r="K2579" t="s">
        <v>29</v>
      </c>
      <c r="L2579" t="s">
        <v>30</v>
      </c>
      <c r="M2579">
        <v>455823</v>
      </c>
      <c r="N2579">
        <v>274717</v>
      </c>
      <c r="O2579" t="s">
        <v>8497</v>
      </c>
      <c r="P2579">
        <v>2027</v>
      </c>
      <c r="Q2579">
        <v>2</v>
      </c>
      <c r="R2579" t="s">
        <v>32</v>
      </c>
      <c r="S2579" t="s">
        <v>33</v>
      </c>
      <c r="T2579" t="s">
        <v>34</v>
      </c>
      <c r="U2579" t="s">
        <v>35</v>
      </c>
    </row>
    <row r="2580" spans="1:21" hidden="1" x14ac:dyDescent="0.2">
      <c r="A2580" t="s">
        <v>6720</v>
      </c>
      <c r="B2580" t="s">
        <v>6721</v>
      </c>
      <c r="C2580" t="s">
        <v>8380</v>
      </c>
      <c r="D2580" t="s">
        <v>8381</v>
      </c>
      <c r="E2580" t="s">
        <v>8467</v>
      </c>
      <c r="F2580" t="s">
        <v>8468</v>
      </c>
      <c r="G2580" t="s">
        <v>8498</v>
      </c>
      <c r="H2580">
        <v>2</v>
      </c>
      <c r="I2580" t="s">
        <v>8499</v>
      </c>
      <c r="J2580" t="s">
        <v>8499</v>
      </c>
      <c r="K2580" t="s">
        <v>29</v>
      </c>
      <c r="L2580" t="s">
        <v>47</v>
      </c>
      <c r="M2580">
        <v>346515</v>
      </c>
      <c r="N2580">
        <v>304593</v>
      </c>
      <c r="O2580" t="s">
        <v>8500</v>
      </c>
      <c r="P2580">
        <v>2027</v>
      </c>
      <c r="Q2580">
        <v>2</v>
      </c>
      <c r="R2580" t="s">
        <v>49</v>
      </c>
      <c r="S2580" t="s">
        <v>33</v>
      </c>
      <c r="T2580" t="s">
        <v>34</v>
      </c>
      <c r="U2580" t="s">
        <v>35</v>
      </c>
    </row>
    <row r="2581" spans="1:21" hidden="1" x14ac:dyDescent="0.2">
      <c r="A2581" t="s">
        <v>6720</v>
      </c>
      <c r="B2581" t="s">
        <v>6721</v>
      </c>
      <c r="C2581" t="s">
        <v>8380</v>
      </c>
      <c r="D2581" t="s">
        <v>8381</v>
      </c>
      <c r="E2581" t="s">
        <v>8467</v>
      </c>
      <c r="F2581" t="s">
        <v>8468</v>
      </c>
      <c r="G2581" t="s">
        <v>8501</v>
      </c>
      <c r="H2581">
        <v>2</v>
      </c>
      <c r="I2581" t="s">
        <v>8502</v>
      </c>
      <c r="J2581" t="s">
        <v>8502</v>
      </c>
      <c r="K2581" t="s">
        <v>29</v>
      </c>
      <c r="L2581" t="s">
        <v>47</v>
      </c>
      <c r="M2581">
        <v>348232</v>
      </c>
      <c r="N2581">
        <v>305511</v>
      </c>
      <c r="O2581" t="s">
        <v>8503</v>
      </c>
      <c r="P2581">
        <v>2027</v>
      </c>
      <c r="Q2581">
        <v>2</v>
      </c>
      <c r="R2581" t="s">
        <v>49</v>
      </c>
      <c r="S2581" t="s">
        <v>33</v>
      </c>
      <c r="T2581" t="s">
        <v>34</v>
      </c>
      <c r="U2581" t="s">
        <v>35</v>
      </c>
    </row>
    <row r="2582" spans="1:21" hidden="1" x14ac:dyDescent="0.2">
      <c r="A2582" t="s">
        <v>6720</v>
      </c>
      <c r="B2582" t="s">
        <v>6721</v>
      </c>
      <c r="C2582" t="s">
        <v>8380</v>
      </c>
      <c r="D2582" t="s">
        <v>8381</v>
      </c>
      <c r="E2582" t="s">
        <v>8490</v>
      </c>
      <c r="F2582" t="s">
        <v>8491</v>
      </c>
      <c r="G2582" t="s">
        <v>8504</v>
      </c>
      <c r="H2582">
        <v>2</v>
      </c>
      <c r="I2582" t="s">
        <v>8505</v>
      </c>
      <c r="J2582" t="s">
        <v>8505</v>
      </c>
      <c r="K2582" t="s">
        <v>29</v>
      </c>
      <c r="L2582" t="s">
        <v>47</v>
      </c>
      <c r="M2582">
        <v>341101</v>
      </c>
      <c r="N2582">
        <v>304424</v>
      </c>
      <c r="O2582" t="s">
        <v>8506</v>
      </c>
      <c r="P2582">
        <v>2027</v>
      </c>
      <c r="Q2582">
        <v>2</v>
      </c>
      <c r="R2582" t="s">
        <v>49</v>
      </c>
      <c r="S2582" t="s">
        <v>33</v>
      </c>
      <c r="T2582" t="s">
        <v>34</v>
      </c>
      <c r="U2582" t="s">
        <v>35</v>
      </c>
    </row>
    <row r="2583" spans="1:21" hidden="1" x14ac:dyDescent="0.2">
      <c r="A2583" t="s">
        <v>6720</v>
      </c>
      <c r="B2583" t="s">
        <v>6721</v>
      </c>
      <c r="C2583" t="s">
        <v>8380</v>
      </c>
      <c r="D2583" t="s">
        <v>8381</v>
      </c>
      <c r="E2583" t="s">
        <v>8467</v>
      </c>
      <c r="F2583" t="s">
        <v>8468</v>
      </c>
      <c r="G2583" t="s">
        <v>8507</v>
      </c>
      <c r="H2583">
        <v>2</v>
      </c>
      <c r="I2583" t="s">
        <v>8508</v>
      </c>
      <c r="J2583" t="s">
        <v>8508</v>
      </c>
      <c r="K2583" t="s">
        <v>29</v>
      </c>
      <c r="L2583" t="s">
        <v>47</v>
      </c>
      <c r="M2583">
        <v>352560</v>
      </c>
      <c r="N2583">
        <v>306050</v>
      </c>
      <c r="O2583" t="s">
        <v>8509</v>
      </c>
      <c r="P2583">
        <v>2027</v>
      </c>
      <c r="Q2583">
        <v>2</v>
      </c>
      <c r="R2583" t="s">
        <v>49</v>
      </c>
      <c r="S2583" t="s">
        <v>33</v>
      </c>
      <c r="T2583" t="s">
        <v>34</v>
      </c>
      <c r="U2583" t="s">
        <v>35</v>
      </c>
    </row>
    <row r="2584" spans="1:21" hidden="1" x14ac:dyDescent="0.2">
      <c r="A2584" t="s">
        <v>6720</v>
      </c>
      <c r="B2584" t="s">
        <v>6721</v>
      </c>
      <c r="C2584" t="s">
        <v>8380</v>
      </c>
      <c r="D2584" t="s">
        <v>8381</v>
      </c>
      <c r="E2584" t="s">
        <v>8490</v>
      </c>
      <c r="F2584" t="s">
        <v>8491</v>
      </c>
      <c r="G2584" t="s">
        <v>8510</v>
      </c>
      <c r="H2584">
        <v>2</v>
      </c>
      <c r="I2584" t="s">
        <v>8511</v>
      </c>
      <c r="J2584" t="s">
        <v>8511</v>
      </c>
      <c r="K2584" t="s">
        <v>29</v>
      </c>
      <c r="L2584" t="s">
        <v>47</v>
      </c>
      <c r="M2584">
        <v>339198</v>
      </c>
      <c r="N2584">
        <v>307769</v>
      </c>
      <c r="O2584" t="s">
        <v>8512</v>
      </c>
      <c r="P2584">
        <v>2027</v>
      </c>
      <c r="Q2584">
        <v>2</v>
      </c>
      <c r="R2584" t="s">
        <v>49</v>
      </c>
      <c r="S2584" t="s">
        <v>33</v>
      </c>
      <c r="T2584" t="s">
        <v>34</v>
      </c>
      <c r="U2584" t="s">
        <v>35</v>
      </c>
    </row>
    <row r="2585" spans="1:21" hidden="1" x14ac:dyDescent="0.2">
      <c r="A2585" t="s">
        <v>6720</v>
      </c>
      <c r="B2585" t="s">
        <v>6721</v>
      </c>
      <c r="C2585" t="s">
        <v>8380</v>
      </c>
      <c r="D2585" t="s">
        <v>8381</v>
      </c>
      <c r="E2585" t="s">
        <v>8490</v>
      </c>
      <c r="F2585" t="s">
        <v>8491</v>
      </c>
      <c r="G2585" t="s">
        <v>8513</v>
      </c>
      <c r="H2585">
        <v>2</v>
      </c>
      <c r="I2585" t="s">
        <v>8514</v>
      </c>
      <c r="J2585" t="s">
        <v>8514</v>
      </c>
      <c r="K2585" t="s">
        <v>29</v>
      </c>
      <c r="L2585" t="s">
        <v>47</v>
      </c>
      <c r="M2585">
        <v>330615</v>
      </c>
      <c r="N2585">
        <v>305206</v>
      </c>
      <c r="O2585" t="s">
        <v>8515</v>
      </c>
      <c r="P2585">
        <v>2027</v>
      </c>
      <c r="Q2585">
        <v>2</v>
      </c>
      <c r="R2585" t="s">
        <v>49</v>
      </c>
      <c r="S2585" t="s">
        <v>33</v>
      </c>
      <c r="T2585" t="s">
        <v>34</v>
      </c>
      <c r="U2585" t="s">
        <v>35</v>
      </c>
    </row>
    <row r="2586" spans="1:21" hidden="1" x14ac:dyDescent="0.2">
      <c r="A2586" t="s">
        <v>6720</v>
      </c>
      <c r="B2586" t="s">
        <v>6721</v>
      </c>
      <c r="C2586" t="s">
        <v>8380</v>
      </c>
      <c r="D2586" t="s">
        <v>8381</v>
      </c>
      <c r="E2586" t="s">
        <v>8490</v>
      </c>
      <c r="F2586" t="s">
        <v>8491</v>
      </c>
      <c r="G2586" t="s">
        <v>8516</v>
      </c>
      <c r="H2586">
        <v>2</v>
      </c>
      <c r="I2586" t="s">
        <v>8517</v>
      </c>
      <c r="J2586" t="s">
        <v>8517</v>
      </c>
      <c r="K2586" t="s">
        <v>29</v>
      </c>
      <c r="L2586" t="s">
        <v>47</v>
      </c>
      <c r="M2586">
        <v>346452</v>
      </c>
      <c r="N2586">
        <v>309195</v>
      </c>
      <c r="O2586" t="s">
        <v>8518</v>
      </c>
      <c r="P2586">
        <v>2027</v>
      </c>
      <c r="Q2586">
        <v>2</v>
      </c>
      <c r="R2586" t="s">
        <v>49</v>
      </c>
      <c r="S2586" t="s">
        <v>33</v>
      </c>
      <c r="T2586" t="s">
        <v>34</v>
      </c>
      <c r="U2586" t="s">
        <v>35</v>
      </c>
    </row>
    <row r="2587" spans="1:21" hidden="1" x14ac:dyDescent="0.2">
      <c r="A2587" t="s">
        <v>6720</v>
      </c>
      <c r="B2587" t="s">
        <v>6721</v>
      </c>
      <c r="C2587" t="s">
        <v>8380</v>
      </c>
      <c r="D2587" t="s">
        <v>8381</v>
      </c>
      <c r="E2587" t="s">
        <v>8490</v>
      </c>
      <c r="F2587" t="s">
        <v>8491</v>
      </c>
      <c r="G2587" t="s">
        <v>8519</v>
      </c>
      <c r="H2587">
        <v>2</v>
      </c>
      <c r="I2587" t="s">
        <v>8520</v>
      </c>
      <c r="J2587" t="s">
        <v>8520</v>
      </c>
      <c r="K2587" t="s">
        <v>29</v>
      </c>
      <c r="L2587" t="s">
        <v>47</v>
      </c>
      <c r="M2587">
        <v>338201</v>
      </c>
      <c r="N2587">
        <v>309402</v>
      </c>
      <c r="O2587" t="s">
        <v>8521</v>
      </c>
      <c r="P2587">
        <v>2027</v>
      </c>
      <c r="Q2587">
        <v>2</v>
      </c>
      <c r="R2587" t="s">
        <v>49</v>
      </c>
      <c r="S2587" t="s">
        <v>33</v>
      </c>
      <c r="T2587" t="s">
        <v>34</v>
      </c>
      <c r="U2587" t="s">
        <v>35</v>
      </c>
    </row>
    <row r="2588" spans="1:21" hidden="1" x14ac:dyDescent="0.2">
      <c r="A2588" t="s">
        <v>6720</v>
      </c>
      <c r="B2588" t="s">
        <v>6721</v>
      </c>
      <c r="C2588" t="s">
        <v>7541</v>
      </c>
      <c r="D2588" t="s">
        <v>7542</v>
      </c>
      <c r="E2588" t="s">
        <v>7543</v>
      </c>
      <c r="F2588" t="s">
        <v>7544</v>
      </c>
      <c r="G2588" t="s">
        <v>8522</v>
      </c>
      <c r="H2588">
        <v>2</v>
      </c>
      <c r="I2588" t="s">
        <v>8523</v>
      </c>
      <c r="J2588" t="s">
        <v>8523</v>
      </c>
      <c r="K2588" t="s">
        <v>29</v>
      </c>
      <c r="L2588" t="s">
        <v>47</v>
      </c>
      <c r="M2588">
        <v>355176</v>
      </c>
      <c r="N2588">
        <v>310771</v>
      </c>
      <c r="O2588" t="s">
        <v>8524</v>
      </c>
      <c r="P2588">
        <v>2027</v>
      </c>
      <c r="Q2588">
        <v>2</v>
      </c>
      <c r="R2588" t="s">
        <v>49</v>
      </c>
      <c r="S2588" t="s">
        <v>33</v>
      </c>
      <c r="T2588" t="s">
        <v>34</v>
      </c>
      <c r="U2588" t="s">
        <v>35</v>
      </c>
    </row>
    <row r="2589" spans="1:21" hidden="1" x14ac:dyDescent="0.2">
      <c r="A2589" t="s">
        <v>6720</v>
      </c>
      <c r="B2589" t="s">
        <v>6721</v>
      </c>
      <c r="C2589" t="s">
        <v>7541</v>
      </c>
      <c r="D2589" t="s">
        <v>7542</v>
      </c>
      <c r="E2589" t="s">
        <v>7543</v>
      </c>
      <c r="F2589" t="s">
        <v>7544</v>
      </c>
      <c r="G2589" t="s">
        <v>8525</v>
      </c>
      <c r="H2589">
        <v>2</v>
      </c>
      <c r="I2589" t="s">
        <v>8526</v>
      </c>
      <c r="J2589" t="s">
        <v>8526</v>
      </c>
      <c r="K2589" t="s">
        <v>29</v>
      </c>
      <c r="L2589" t="s">
        <v>47</v>
      </c>
      <c r="M2589">
        <v>353153</v>
      </c>
      <c r="N2589">
        <v>319663</v>
      </c>
      <c r="O2589" t="s">
        <v>8527</v>
      </c>
      <c r="P2589">
        <v>2027</v>
      </c>
      <c r="Q2589">
        <v>2</v>
      </c>
      <c r="R2589" t="s">
        <v>49</v>
      </c>
      <c r="S2589" t="s">
        <v>33</v>
      </c>
      <c r="T2589" t="s">
        <v>34</v>
      </c>
      <c r="U2589" t="s">
        <v>35</v>
      </c>
    </row>
    <row r="2590" spans="1:21" hidden="1" x14ac:dyDescent="0.2">
      <c r="A2590" t="s">
        <v>6720</v>
      </c>
      <c r="B2590" t="s">
        <v>6721</v>
      </c>
      <c r="C2590" t="s">
        <v>8380</v>
      </c>
      <c r="D2590" t="s">
        <v>8381</v>
      </c>
      <c r="E2590" t="s">
        <v>8382</v>
      </c>
      <c r="F2590" t="s">
        <v>8383</v>
      </c>
      <c r="G2590" t="s">
        <v>8528</v>
      </c>
      <c r="H2590">
        <v>2</v>
      </c>
      <c r="I2590" t="s">
        <v>8529</v>
      </c>
      <c r="J2590" t="s">
        <v>8529</v>
      </c>
      <c r="K2590" t="s">
        <v>29</v>
      </c>
      <c r="L2590" t="s">
        <v>30</v>
      </c>
      <c r="M2590">
        <v>329755</v>
      </c>
      <c r="N2590">
        <v>322274</v>
      </c>
      <c r="O2590" t="s">
        <v>8530</v>
      </c>
      <c r="P2590">
        <v>2027</v>
      </c>
      <c r="Q2590">
        <v>2</v>
      </c>
      <c r="R2590" t="s">
        <v>49</v>
      </c>
      <c r="S2590" t="s">
        <v>33</v>
      </c>
      <c r="T2590" t="s">
        <v>34</v>
      </c>
      <c r="U2590" t="s">
        <v>35</v>
      </c>
    </row>
    <row r="2591" spans="1:21" hidden="1" x14ac:dyDescent="0.2">
      <c r="A2591" t="s">
        <v>6720</v>
      </c>
      <c r="B2591" t="s">
        <v>6721</v>
      </c>
      <c r="C2591" t="s">
        <v>8380</v>
      </c>
      <c r="D2591" t="s">
        <v>8381</v>
      </c>
      <c r="E2591" t="s">
        <v>8382</v>
      </c>
      <c r="F2591" t="s">
        <v>8383</v>
      </c>
      <c r="G2591" t="s">
        <v>8531</v>
      </c>
      <c r="H2591">
        <v>2</v>
      </c>
      <c r="I2591" t="s">
        <v>8532</v>
      </c>
      <c r="J2591" t="s">
        <v>8532</v>
      </c>
      <c r="K2591" t="s">
        <v>29</v>
      </c>
      <c r="L2591" t="s">
        <v>47</v>
      </c>
      <c r="M2591">
        <v>334141</v>
      </c>
      <c r="N2591">
        <v>323774</v>
      </c>
      <c r="O2591" t="s">
        <v>8533</v>
      </c>
      <c r="P2591">
        <v>2027</v>
      </c>
      <c r="Q2591">
        <v>2</v>
      </c>
      <c r="R2591" t="s">
        <v>32</v>
      </c>
      <c r="S2591" t="s">
        <v>33</v>
      </c>
      <c r="T2591" t="s">
        <v>34</v>
      </c>
      <c r="U2591" t="s">
        <v>35</v>
      </c>
    </row>
    <row r="2592" spans="1:21" hidden="1" x14ac:dyDescent="0.2">
      <c r="A2592" t="s">
        <v>6720</v>
      </c>
      <c r="B2592" t="s">
        <v>6721</v>
      </c>
      <c r="C2592" t="s">
        <v>8380</v>
      </c>
      <c r="D2592" t="s">
        <v>8381</v>
      </c>
      <c r="E2592" t="s">
        <v>8382</v>
      </c>
      <c r="F2592" t="s">
        <v>8383</v>
      </c>
      <c r="G2592" t="s">
        <v>8534</v>
      </c>
      <c r="H2592">
        <v>2</v>
      </c>
      <c r="I2592" t="s">
        <v>8535</v>
      </c>
      <c r="J2592" t="s">
        <v>8535</v>
      </c>
      <c r="K2592" t="s">
        <v>29</v>
      </c>
      <c r="L2592" t="s">
        <v>47</v>
      </c>
      <c r="M2592">
        <v>331949</v>
      </c>
      <c r="N2592">
        <v>325194</v>
      </c>
      <c r="O2592" t="s">
        <v>8536</v>
      </c>
      <c r="P2592">
        <v>2027</v>
      </c>
      <c r="Q2592">
        <v>2</v>
      </c>
      <c r="R2592" t="s">
        <v>49</v>
      </c>
      <c r="S2592" t="s">
        <v>33</v>
      </c>
      <c r="T2592" t="s">
        <v>34</v>
      </c>
      <c r="U2592" t="s">
        <v>35</v>
      </c>
    </row>
    <row r="2593" spans="1:21" hidden="1" x14ac:dyDescent="0.2">
      <c r="A2593" t="s">
        <v>6720</v>
      </c>
      <c r="B2593" t="s">
        <v>6721</v>
      </c>
      <c r="C2593" t="s">
        <v>7541</v>
      </c>
      <c r="D2593" t="s">
        <v>7542</v>
      </c>
      <c r="E2593" t="s">
        <v>7543</v>
      </c>
      <c r="F2593" t="s">
        <v>7544</v>
      </c>
      <c r="G2593" t="s">
        <v>8537</v>
      </c>
      <c r="H2593">
        <v>2</v>
      </c>
      <c r="I2593" t="s">
        <v>8538</v>
      </c>
      <c r="J2593" t="s">
        <v>8538</v>
      </c>
      <c r="K2593" t="s">
        <v>29</v>
      </c>
      <c r="L2593" t="s">
        <v>47</v>
      </c>
      <c r="M2593">
        <v>340325</v>
      </c>
      <c r="N2593">
        <v>322295</v>
      </c>
      <c r="O2593" t="s">
        <v>8539</v>
      </c>
      <c r="P2593">
        <v>2027</v>
      </c>
      <c r="Q2593">
        <v>2</v>
      </c>
      <c r="R2593" t="s">
        <v>49</v>
      </c>
      <c r="S2593" t="s">
        <v>33</v>
      </c>
      <c r="T2593" t="s">
        <v>34</v>
      </c>
      <c r="U2593" t="s">
        <v>35</v>
      </c>
    </row>
    <row r="2594" spans="1:21" hidden="1" x14ac:dyDescent="0.2">
      <c r="A2594" t="s">
        <v>6720</v>
      </c>
      <c r="B2594" t="s">
        <v>6721</v>
      </c>
      <c r="C2594" t="s">
        <v>7021</v>
      </c>
      <c r="D2594" t="s">
        <v>7022</v>
      </c>
      <c r="E2594" t="s">
        <v>7133</v>
      </c>
      <c r="F2594" t="s">
        <v>7134</v>
      </c>
      <c r="G2594" t="s">
        <v>8540</v>
      </c>
      <c r="H2594">
        <v>2</v>
      </c>
      <c r="I2594" t="s">
        <v>8541</v>
      </c>
      <c r="J2594" t="s">
        <v>8541</v>
      </c>
      <c r="K2594" t="s">
        <v>29</v>
      </c>
      <c r="L2594" t="s">
        <v>47</v>
      </c>
      <c r="M2594">
        <v>379150</v>
      </c>
      <c r="N2594">
        <v>306997</v>
      </c>
      <c r="O2594" t="s">
        <v>8542</v>
      </c>
      <c r="P2594">
        <v>2027</v>
      </c>
      <c r="Q2594">
        <v>2</v>
      </c>
      <c r="R2594" t="s">
        <v>49</v>
      </c>
      <c r="S2594" t="s">
        <v>33</v>
      </c>
      <c r="T2594" t="s">
        <v>34</v>
      </c>
      <c r="U2594" t="s">
        <v>35</v>
      </c>
    </row>
    <row r="2595" spans="1:21" hidden="1" x14ac:dyDescent="0.2">
      <c r="A2595" t="s">
        <v>6720</v>
      </c>
      <c r="B2595" t="s">
        <v>6721</v>
      </c>
      <c r="C2595" t="s">
        <v>7021</v>
      </c>
      <c r="D2595" t="s">
        <v>7022</v>
      </c>
      <c r="E2595" t="s">
        <v>7133</v>
      </c>
      <c r="F2595" t="s">
        <v>7134</v>
      </c>
      <c r="G2595" t="s">
        <v>8543</v>
      </c>
      <c r="H2595">
        <v>2</v>
      </c>
      <c r="I2595" t="s">
        <v>8544</v>
      </c>
      <c r="J2595" t="s">
        <v>8544</v>
      </c>
      <c r="K2595" t="s">
        <v>29</v>
      </c>
      <c r="L2595" t="s">
        <v>47</v>
      </c>
      <c r="M2595">
        <v>377744</v>
      </c>
      <c r="N2595">
        <v>307387</v>
      </c>
      <c r="O2595" t="s">
        <v>8545</v>
      </c>
      <c r="P2595">
        <v>2027</v>
      </c>
      <c r="Q2595">
        <v>2</v>
      </c>
      <c r="R2595" t="s">
        <v>49</v>
      </c>
      <c r="S2595" t="s">
        <v>33</v>
      </c>
      <c r="T2595" t="s">
        <v>34</v>
      </c>
      <c r="U2595" t="s">
        <v>35</v>
      </c>
    </row>
    <row r="2596" spans="1:21" hidden="1" x14ac:dyDescent="0.2">
      <c r="A2596" t="s">
        <v>6720</v>
      </c>
      <c r="B2596" t="s">
        <v>6721</v>
      </c>
      <c r="C2596" t="s">
        <v>7541</v>
      </c>
      <c r="D2596" t="s">
        <v>7542</v>
      </c>
      <c r="E2596" t="s">
        <v>8546</v>
      </c>
      <c r="F2596" t="s">
        <v>8547</v>
      </c>
      <c r="G2596" t="s">
        <v>8548</v>
      </c>
      <c r="H2596">
        <v>2</v>
      </c>
      <c r="I2596" t="s">
        <v>8549</v>
      </c>
      <c r="J2596" t="s">
        <v>8549</v>
      </c>
      <c r="K2596" t="s">
        <v>29</v>
      </c>
      <c r="L2596" t="s">
        <v>47</v>
      </c>
      <c r="M2596">
        <v>363769</v>
      </c>
      <c r="N2596">
        <v>313209</v>
      </c>
      <c r="O2596" t="s">
        <v>8550</v>
      </c>
      <c r="P2596">
        <v>2027</v>
      </c>
      <c r="Q2596">
        <v>2</v>
      </c>
      <c r="R2596" t="s">
        <v>49</v>
      </c>
      <c r="S2596" t="s">
        <v>33</v>
      </c>
      <c r="T2596" t="s">
        <v>34</v>
      </c>
      <c r="U2596" t="s">
        <v>35</v>
      </c>
    </row>
    <row r="2597" spans="1:21" x14ac:dyDescent="0.2">
      <c r="A2597" t="s">
        <v>6720</v>
      </c>
      <c r="B2597" t="s">
        <v>6721</v>
      </c>
      <c r="C2597" t="s">
        <v>8380</v>
      </c>
      <c r="D2597" t="s">
        <v>8381</v>
      </c>
      <c r="E2597" t="s">
        <v>8551</v>
      </c>
      <c r="F2597" t="s">
        <v>8552</v>
      </c>
      <c r="G2597" t="s">
        <v>8553</v>
      </c>
      <c r="H2597">
        <v>1</v>
      </c>
      <c r="I2597" t="s">
        <v>8554</v>
      </c>
      <c r="J2597" t="s">
        <v>8554</v>
      </c>
      <c r="K2597" t="s">
        <v>29</v>
      </c>
      <c r="L2597" t="s">
        <v>47</v>
      </c>
      <c r="M2597">
        <v>302155</v>
      </c>
      <c r="N2597">
        <v>326563</v>
      </c>
      <c r="O2597" t="s">
        <v>8555</v>
      </c>
      <c r="P2597">
        <v>2027</v>
      </c>
      <c r="Q2597">
        <v>2</v>
      </c>
      <c r="R2597" t="s">
        <v>6729</v>
      </c>
      <c r="S2597" t="s">
        <v>33</v>
      </c>
      <c r="T2597" t="s">
        <v>34</v>
      </c>
      <c r="U2597" t="s">
        <v>35</v>
      </c>
    </row>
    <row r="2598" spans="1:21" x14ac:dyDescent="0.2">
      <c r="A2598" t="s">
        <v>6720</v>
      </c>
      <c r="B2598" t="s">
        <v>6721</v>
      </c>
      <c r="C2598" t="s">
        <v>8380</v>
      </c>
      <c r="D2598" t="s">
        <v>8381</v>
      </c>
      <c r="E2598" t="s">
        <v>8551</v>
      </c>
      <c r="F2598" t="s">
        <v>8552</v>
      </c>
      <c r="G2598" t="s">
        <v>8556</v>
      </c>
      <c r="H2598">
        <v>1</v>
      </c>
      <c r="I2598" t="s">
        <v>8557</v>
      </c>
      <c r="J2598" t="s">
        <v>8557</v>
      </c>
      <c r="K2598" t="s">
        <v>29</v>
      </c>
      <c r="L2598" t="s">
        <v>47</v>
      </c>
      <c r="M2598">
        <v>309026</v>
      </c>
      <c r="N2598">
        <v>328458</v>
      </c>
      <c r="O2598" t="s">
        <v>8558</v>
      </c>
      <c r="P2598">
        <v>2027</v>
      </c>
      <c r="Q2598">
        <v>2</v>
      </c>
      <c r="R2598" t="s">
        <v>6729</v>
      </c>
      <c r="S2598" t="s">
        <v>33</v>
      </c>
      <c r="T2598" t="s">
        <v>34</v>
      </c>
      <c r="U2598" t="s">
        <v>35</v>
      </c>
    </row>
    <row r="2599" spans="1:21" x14ac:dyDescent="0.2">
      <c r="A2599" t="s">
        <v>6720</v>
      </c>
      <c r="B2599" t="s">
        <v>6721</v>
      </c>
      <c r="C2599" t="s">
        <v>8380</v>
      </c>
      <c r="D2599" t="s">
        <v>8381</v>
      </c>
      <c r="E2599" t="s">
        <v>8551</v>
      </c>
      <c r="F2599" t="s">
        <v>8552</v>
      </c>
      <c r="G2599" t="s">
        <v>8559</v>
      </c>
      <c r="H2599">
        <v>1</v>
      </c>
      <c r="I2599" t="s">
        <v>8560</v>
      </c>
      <c r="J2599" t="s">
        <v>8560</v>
      </c>
      <c r="K2599" t="s">
        <v>29</v>
      </c>
      <c r="L2599" t="s">
        <v>47</v>
      </c>
      <c r="M2599">
        <v>312857</v>
      </c>
      <c r="N2599">
        <v>324655</v>
      </c>
      <c r="O2599" t="s">
        <v>8561</v>
      </c>
      <c r="P2599">
        <v>2027</v>
      </c>
      <c r="Q2599">
        <v>2</v>
      </c>
      <c r="R2599" t="s">
        <v>6729</v>
      </c>
      <c r="S2599" t="s">
        <v>33</v>
      </c>
      <c r="T2599" t="s">
        <v>34</v>
      </c>
      <c r="U2599" t="s">
        <v>35</v>
      </c>
    </row>
    <row r="2600" spans="1:21" x14ac:dyDescent="0.2">
      <c r="A2600" t="s">
        <v>6720</v>
      </c>
      <c r="B2600" t="s">
        <v>6721</v>
      </c>
      <c r="C2600" t="s">
        <v>8380</v>
      </c>
      <c r="D2600" t="s">
        <v>8381</v>
      </c>
      <c r="E2600" t="s">
        <v>8551</v>
      </c>
      <c r="F2600" t="s">
        <v>8552</v>
      </c>
      <c r="G2600" t="s">
        <v>8562</v>
      </c>
      <c r="H2600">
        <v>1</v>
      </c>
      <c r="I2600" t="s">
        <v>8563</v>
      </c>
      <c r="J2600" t="s">
        <v>8563</v>
      </c>
      <c r="K2600" t="s">
        <v>29</v>
      </c>
      <c r="L2600" t="s">
        <v>47</v>
      </c>
      <c r="M2600">
        <v>314018</v>
      </c>
      <c r="N2600">
        <v>324321</v>
      </c>
      <c r="O2600" t="s">
        <v>8564</v>
      </c>
      <c r="P2600">
        <v>2027</v>
      </c>
      <c r="Q2600">
        <v>2</v>
      </c>
      <c r="R2600" t="s">
        <v>6729</v>
      </c>
      <c r="S2600" t="s">
        <v>33</v>
      </c>
      <c r="T2600" t="s">
        <v>34</v>
      </c>
      <c r="U2600" t="s">
        <v>35</v>
      </c>
    </row>
    <row r="2601" spans="1:21" x14ac:dyDescent="0.2">
      <c r="A2601" t="s">
        <v>6720</v>
      </c>
      <c r="B2601" t="s">
        <v>6721</v>
      </c>
      <c r="C2601" t="s">
        <v>8380</v>
      </c>
      <c r="D2601" t="s">
        <v>8381</v>
      </c>
      <c r="E2601" t="s">
        <v>8551</v>
      </c>
      <c r="F2601" t="s">
        <v>8552</v>
      </c>
      <c r="G2601" t="s">
        <v>8565</v>
      </c>
      <c r="H2601">
        <v>1</v>
      </c>
      <c r="I2601" t="s">
        <v>8566</v>
      </c>
      <c r="J2601" t="s">
        <v>8566</v>
      </c>
      <c r="K2601" t="s">
        <v>29</v>
      </c>
      <c r="L2601" t="s">
        <v>47</v>
      </c>
      <c r="M2601">
        <v>307345</v>
      </c>
      <c r="N2601">
        <v>324017</v>
      </c>
      <c r="O2601" t="s">
        <v>8567</v>
      </c>
      <c r="P2601">
        <v>2027</v>
      </c>
      <c r="Q2601">
        <v>2</v>
      </c>
      <c r="R2601" t="s">
        <v>6729</v>
      </c>
      <c r="S2601" t="s">
        <v>33</v>
      </c>
      <c r="T2601" t="s">
        <v>34</v>
      </c>
      <c r="U2601" t="s">
        <v>35</v>
      </c>
    </row>
    <row r="2602" spans="1:21" x14ac:dyDescent="0.2">
      <c r="A2602" t="s">
        <v>6720</v>
      </c>
      <c r="B2602" t="s">
        <v>6721</v>
      </c>
      <c r="C2602" t="s">
        <v>8380</v>
      </c>
      <c r="D2602" t="s">
        <v>8381</v>
      </c>
      <c r="E2602" t="s">
        <v>8551</v>
      </c>
      <c r="F2602" t="s">
        <v>8552</v>
      </c>
      <c r="G2602" t="s">
        <v>8568</v>
      </c>
      <c r="H2602">
        <v>1</v>
      </c>
      <c r="I2602" t="s">
        <v>8569</v>
      </c>
      <c r="J2602" t="s">
        <v>8569</v>
      </c>
      <c r="K2602" t="s">
        <v>29</v>
      </c>
      <c r="L2602" t="s">
        <v>47</v>
      </c>
      <c r="M2602">
        <v>303641</v>
      </c>
      <c r="N2602">
        <v>328265</v>
      </c>
      <c r="O2602" t="s">
        <v>8570</v>
      </c>
      <c r="P2602">
        <v>2027</v>
      </c>
      <c r="Q2602">
        <v>2</v>
      </c>
      <c r="R2602" t="s">
        <v>6729</v>
      </c>
      <c r="S2602" t="s">
        <v>33</v>
      </c>
      <c r="T2602" t="s">
        <v>34</v>
      </c>
      <c r="U2602" t="s">
        <v>35</v>
      </c>
    </row>
    <row r="2603" spans="1:21" x14ac:dyDescent="0.2">
      <c r="A2603" t="s">
        <v>6720</v>
      </c>
      <c r="B2603" t="s">
        <v>6721</v>
      </c>
      <c r="C2603" t="s">
        <v>8380</v>
      </c>
      <c r="D2603" t="s">
        <v>8381</v>
      </c>
      <c r="E2603" t="s">
        <v>8551</v>
      </c>
      <c r="F2603" t="s">
        <v>8552</v>
      </c>
      <c r="G2603" t="s">
        <v>8571</v>
      </c>
      <c r="H2603">
        <v>1</v>
      </c>
      <c r="I2603" t="s">
        <v>8572</v>
      </c>
      <c r="J2603" t="s">
        <v>8572</v>
      </c>
      <c r="K2603" t="s">
        <v>29</v>
      </c>
      <c r="L2603" t="s">
        <v>47</v>
      </c>
      <c r="M2603">
        <v>322335</v>
      </c>
      <c r="N2603">
        <v>329056</v>
      </c>
      <c r="O2603" t="s">
        <v>8573</v>
      </c>
      <c r="P2603">
        <v>2027</v>
      </c>
      <c r="Q2603">
        <v>2</v>
      </c>
      <c r="R2603" t="s">
        <v>6729</v>
      </c>
      <c r="S2603" t="s">
        <v>33</v>
      </c>
      <c r="T2603" t="s">
        <v>34</v>
      </c>
      <c r="U2603" t="s">
        <v>35</v>
      </c>
    </row>
    <row r="2604" spans="1:21" x14ac:dyDescent="0.2">
      <c r="A2604" t="s">
        <v>6720</v>
      </c>
      <c r="B2604" t="s">
        <v>6721</v>
      </c>
      <c r="C2604" t="s">
        <v>8380</v>
      </c>
      <c r="D2604" t="s">
        <v>8381</v>
      </c>
      <c r="E2604" t="s">
        <v>8551</v>
      </c>
      <c r="F2604" t="s">
        <v>8552</v>
      </c>
      <c r="G2604" t="s">
        <v>8574</v>
      </c>
      <c r="H2604">
        <v>1</v>
      </c>
      <c r="I2604" t="s">
        <v>8575</v>
      </c>
      <c r="J2604" t="s">
        <v>8575</v>
      </c>
      <c r="K2604" t="s">
        <v>29</v>
      </c>
      <c r="L2604" t="s">
        <v>47</v>
      </c>
      <c r="M2604">
        <v>307403</v>
      </c>
      <c r="N2604">
        <v>325806</v>
      </c>
      <c r="O2604" t="s">
        <v>8576</v>
      </c>
      <c r="P2604">
        <v>2027</v>
      </c>
      <c r="Q2604">
        <v>2</v>
      </c>
      <c r="R2604" t="s">
        <v>6729</v>
      </c>
      <c r="S2604" t="s">
        <v>33</v>
      </c>
      <c r="T2604" t="s">
        <v>34</v>
      </c>
      <c r="U2604" t="s">
        <v>35</v>
      </c>
    </row>
    <row r="2605" spans="1:21" x14ac:dyDescent="0.2">
      <c r="A2605" t="s">
        <v>6720</v>
      </c>
      <c r="B2605" t="s">
        <v>6721</v>
      </c>
      <c r="C2605" t="s">
        <v>8380</v>
      </c>
      <c r="D2605" t="s">
        <v>8381</v>
      </c>
      <c r="E2605" t="s">
        <v>8551</v>
      </c>
      <c r="F2605" t="s">
        <v>8552</v>
      </c>
      <c r="G2605" t="s">
        <v>8577</v>
      </c>
      <c r="H2605">
        <v>1</v>
      </c>
      <c r="I2605" t="s">
        <v>8578</v>
      </c>
      <c r="J2605" t="s">
        <v>8578</v>
      </c>
      <c r="K2605" t="s">
        <v>29</v>
      </c>
      <c r="L2605" t="s">
        <v>47</v>
      </c>
      <c r="M2605">
        <v>312416</v>
      </c>
      <c r="N2605">
        <v>329596</v>
      </c>
      <c r="O2605" t="s">
        <v>8579</v>
      </c>
      <c r="P2605">
        <v>2027</v>
      </c>
      <c r="Q2605">
        <v>2</v>
      </c>
      <c r="R2605" t="s">
        <v>6729</v>
      </c>
      <c r="S2605" t="s">
        <v>33</v>
      </c>
      <c r="T2605" t="s">
        <v>34</v>
      </c>
      <c r="U2605" t="s">
        <v>35</v>
      </c>
    </row>
    <row r="2606" spans="1:21" x14ac:dyDescent="0.2">
      <c r="A2606" t="s">
        <v>6720</v>
      </c>
      <c r="B2606" t="s">
        <v>6721</v>
      </c>
      <c r="C2606" t="s">
        <v>8380</v>
      </c>
      <c r="D2606" t="s">
        <v>8381</v>
      </c>
      <c r="E2606" t="s">
        <v>8551</v>
      </c>
      <c r="F2606" t="s">
        <v>8552</v>
      </c>
      <c r="G2606" t="s">
        <v>8580</v>
      </c>
      <c r="H2606">
        <v>1</v>
      </c>
      <c r="I2606" t="s">
        <v>8581</v>
      </c>
      <c r="J2606" t="s">
        <v>8581</v>
      </c>
      <c r="K2606" t="s">
        <v>29</v>
      </c>
      <c r="L2606" t="s">
        <v>30</v>
      </c>
      <c r="M2606">
        <v>328299</v>
      </c>
      <c r="N2606">
        <v>320167</v>
      </c>
      <c r="O2606" t="s">
        <v>8582</v>
      </c>
      <c r="P2606">
        <v>2027</v>
      </c>
      <c r="Q2606">
        <v>2</v>
      </c>
      <c r="R2606" t="s">
        <v>6729</v>
      </c>
      <c r="S2606" t="s">
        <v>33</v>
      </c>
      <c r="T2606" t="s">
        <v>34</v>
      </c>
      <c r="U2606" t="s">
        <v>35</v>
      </c>
    </row>
    <row r="2607" spans="1:21" x14ac:dyDescent="0.2">
      <c r="A2607" t="s">
        <v>6720</v>
      </c>
      <c r="B2607" t="s">
        <v>6721</v>
      </c>
      <c r="C2607" t="s">
        <v>8380</v>
      </c>
      <c r="D2607" t="s">
        <v>8381</v>
      </c>
      <c r="E2607" t="s">
        <v>8583</v>
      </c>
      <c r="F2607" t="s">
        <v>8584</v>
      </c>
      <c r="G2607" t="s">
        <v>8585</v>
      </c>
      <c r="H2607">
        <v>1</v>
      </c>
      <c r="I2607" t="s">
        <v>8586</v>
      </c>
      <c r="J2607" t="s">
        <v>8586</v>
      </c>
      <c r="K2607" t="s">
        <v>29</v>
      </c>
      <c r="L2607" t="s">
        <v>47</v>
      </c>
      <c r="M2607">
        <v>326459</v>
      </c>
      <c r="N2607">
        <v>316912</v>
      </c>
      <c r="O2607" t="s">
        <v>8587</v>
      </c>
      <c r="P2607">
        <v>2027</v>
      </c>
      <c r="Q2607">
        <v>2</v>
      </c>
      <c r="R2607" t="s">
        <v>6729</v>
      </c>
      <c r="S2607" t="s">
        <v>33</v>
      </c>
      <c r="T2607" t="s">
        <v>34</v>
      </c>
      <c r="U2607" t="s">
        <v>35</v>
      </c>
    </row>
    <row r="2608" spans="1:21" x14ac:dyDescent="0.2">
      <c r="A2608" t="s">
        <v>6720</v>
      </c>
      <c r="B2608" t="s">
        <v>6721</v>
      </c>
      <c r="C2608" t="s">
        <v>8380</v>
      </c>
      <c r="D2608" t="s">
        <v>8381</v>
      </c>
      <c r="E2608" t="s">
        <v>8583</v>
      </c>
      <c r="F2608" t="s">
        <v>8584</v>
      </c>
      <c r="G2608" t="s">
        <v>8588</v>
      </c>
      <c r="H2608">
        <v>1</v>
      </c>
      <c r="I2608" t="s">
        <v>8589</v>
      </c>
      <c r="J2608" t="s">
        <v>8589</v>
      </c>
      <c r="K2608" t="s">
        <v>29</v>
      </c>
      <c r="L2608" t="s">
        <v>47</v>
      </c>
      <c r="M2608">
        <v>327658</v>
      </c>
      <c r="N2608">
        <v>310875</v>
      </c>
      <c r="O2608" t="s">
        <v>8590</v>
      </c>
      <c r="P2608">
        <v>2027</v>
      </c>
      <c r="Q2608">
        <v>2</v>
      </c>
      <c r="R2608" t="s">
        <v>6729</v>
      </c>
      <c r="S2608" t="s">
        <v>33</v>
      </c>
      <c r="T2608" t="s">
        <v>34</v>
      </c>
      <c r="U2608" t="s">
        <v>35</v>
      </c>
    </row>
    <row r="2609" spans="1:21" x14ac:dyDescent="0.2">
      <c r="A2609" t="s">
        <v>6720</v>
      </c>
      <c r="B2609" t="s">
        <v>6721</v>
      </c>
      <c r="C2609" t="s">
        <v>8380</v>
      </c>
      <c r="D2609" t="s">
        <v>8381</v>
      </c>
      <c r="E2609" t="s">
        <v>8583</v>
      </c>
      <c r="F2609" t="s">
        <v>8584</v>
      </c>
      <c r="G2609" t="s">
        <v>8591</v>
      </c>
      <c r="H2609">
        <v>1</v>
      </c>
      <c r="I2609" t="s">
        <v>8592</v>
      </c>
      <c r="J2609" t="s">
        <v>8592</v>
      </c>
      <c r="K2609" t="s">
        <v>29</v>
      </c>
      <c r="L2609" t="s">
        <v>47</v>
      </c>
      <c r="M2609">
        <v>322568</v>
      </c>
      <c r="N2609">
        <v>307528</v>
      </c>
      <c r="O2609" t="s">
        <v>8593</v>
      </c>
      <c r="P2609">
        <v>2027</v>
      </c>
      <c r="Q2609">
        <v>2</v>
      </c>
      <c r="R2609" t="s">
        <v>6729</v>
      </c>
      <c r="S2609" t="s">
        <v>33</v>
      </c>
      <c r="T2609" t="s">
        <v>34</v>
      </c>
      <c r="U2609" t="s">
        <v>35</v>
      </c>
    </row>
    <row r="2610" spans="1:21" x14ac:dyDescent="0.2">
      <c r="A2610" t="s">
        <v>6720</v>
      </c>
      <c r="B2610" t="s">
        <v>6721</v>
      </c>
      <c r="C2610" t="s">
        <v>8380</v>
      </c>
      <c r="D2610" t="s">
        <v>8381</v>
      </c>
      <c r="E2610" t="s">
        <v>8583</v>
      </c>
      <c r="F2610" t="s">
        <v>8584</v>
      </c>
      <c r="G2610" t="s">
        <v>8594</v>
      </c>
      <c r="H2610">
        <v>1</v>
      </c>
      <c r="I2610" t="s">
        <v>8595</v>
      </c>
      <c r="J2610" t="s">
        <v>8595</v>
      </c>
      <c r="K2610" t="s">
        <v>29</v>
      </c>
      <c r="L2610" t="s">
        <v>47</v>
      </c>
      <c r="M2610">
        <v>325526</v>
      </c>
      <c r="N2610">
        <v>314527</v>
      </c>
      <c r="O2610" t="s">
        <v>8596</v>
      </c>
      <c r="P2610">
        <v>2027</v>
      </c>
      <c r="Q2610">
        <v>2</v>
      </c>
      <c r="R2610" t="s">
        <v>6729</v>
      </c>
      <c r="S2610" t="s">
        <v>33</v>
      </c>
      <c r="T2610" t="s">
        <v>34</v>
      </c>
      <c r="U2610" t="s">
        <v>35</v>
      </c>
    </row>
    <row r="2611" spans="1:21" x14ac:dyDescent="0.2">
      <c r="A2611" t="s">
        <v>6720</v>
      </c>
      <c r="B2611" t="s">
        <v>6721</v>
      </c>
      <c r="C2611" t="s">
        <v>8380</v>
      </c>
      <c r="D2611" t="s">
        <v>8381</v>
      </c>
      <c r="E2611" t="s">
        <v>8583</v>
      </c>
      <c r="F2611" t="s">
        <v>8584</v>
      </c>
      <c r="G2611" t="s">
        <v>8597</v>
      </c>
      <c r="H2611">
        <v>1</v>
      </c>
      <c r="I2611" t="s">
        <v>8598</v>
      </c>
      <c r="J2611" t="s">
        <v>8598</v>
      </c>
      <c r="K2611" t="s">
        <v>29</v>
      </c>
      <c r="L2611" t="s">
        <v>47</v>
      </c>
      <c r="M2611">
        <v>322733</v>
      </c>
      <c r="N2611">
        <v>311350</v>
      </c>
      <c r="O2611" t="s">
        <v>8599</v>
      </c>
      <c r="P2611">
        <v>2027</v>
      </c>
      <c r="Q2611">
        <v>2</v>
      </c>
      <c r="R2611" t="s">
        <v>6729</v>
      </c>
      <c r="S2611" t="s">
        <v>33</v>
      </c>
      <c r="T2611" t="s">
        <v>34</v>
      </c>
      <c r="U2611" t="s">
        <v>35</v>
      </c>
    </row>
    <row r="2612" spans="1:21" x14ac:dyDescent="0.2">
      <c r="A2612" t="s">
        <v>6720</v>
      </c>
      <c r="B2612" t="s">
        <v>6721</v>
      </c>
      <c r="C2612" t="s">
        <v>8380</v>
      </c>
      <c r="D2612" t="s">
        <v>8381</v>
      </c>
      <c r="E2612" t="s">
        <v>8583</v>
      </c>
      <c r="F2612" t="s">
        <v>8584</v>
      </c>
      <c r="G2612" t="s">
        <v>8600</v>
      </c>
      <c r="H2612">
        <v>1</v>
      </c>
      <c r="I2612" t="s">
        <v>8601</v>
      </c>
      <c r="J2612" t="s">
        <v>8601</v>
      </c>
      <c r="K2612" t="s">
        <v>29</v>
      </c>
      <c r="L2612" t="s">
        <v>47</v>
      </c>
      <c r="M2612">
        <v>320428</v>
      </c>
      <c r="N2612">
        <v>311225</v>
      </c>
      <c r="O2612" t="s">
        <v>8602</v>
      </c>
      <c r="P2612">
        <v>2027</v>
      </c>
      <c r="Q2612">
        <v>2</v>
      </c>
      <c r="R2612" t="s">
        <v>6729</v>
      </c>
      <c r="S2612" t="s">
        <v>33</v>
      </c>
      <c r="T2612" t="s">
        <v>34</v>
      </c>
      <c r="U2612" t="s">
        <v>35</v>
      </c>
    </row>
    <row r="2613" spans="1:21" x14ac:dyDescent="0.2">
      <c r="A2613" t="s">
        <v>6720</v>
      </c>
      <c r="B2613" t="s">
        <v>6721</v>
      </c>
      <c r="C2613" t="s">
        <v>8380</v>
      </c>
      <c r="D2613" t="s">
        <v>8381</v>
      </c>
      <c r="E2613" t="s">
        <v>8583</v>
      </c>
      <c r="F2613" t="s">
        <v>8584</v>
      </c>
      <c r="G2613" t="s">
        <v>8603</v>
      </c>
      <c r="H2613">
        <v>1</v>
      </c>
      <c r="I2613" t="s">
        <v>8604</v>
      </c>
      <c r="J2613" t="s">
        <v>8604</v>
      </c>
      <c r="K2613" t="s">
        <v>29</v>
      </c>
      <c r="L2613" t="s">
        <v>30</v>
      </c>
      <c r="M2613">
        <v>321475</v>
      </c>
      <c r="N2613">
        <v>302159</v>
      </c>
      <c r="O2613" t="s">
        <v>8605</v>
      </c>
      <c r="P2613">
        <v>2027</v>
      </c>
      <c r="Q2613">
        <v>2</v>
      </c>
      <c r="R2613" t="s">
        <v>6729</v>
      </c>
      <c r="S2613" t="s">
        <v>33</v>
      </c>
      <c r="T2613" t="s">
        <v>34</v>
      </c>
      <c r="U2613" t="s">
        <v>35</v>
      </c>
    </row>
    <row r="2614" spans="1:21" x14ac:dyDescent="0.2">
      <c r="A2614" t="s">
        <v>6720</v>
      </c>
      <c r="B2614" t="s">
        <v>6721</v>
      </c>
      <c r="C2614" t="s">
        <v>8380</v>
      </c>
      <c r="D2614" t="s">
        <v>8381</v>
      </c>
      <c r="E2614" t="s">
        <v>8606</v>
      </c>
      <c r="F2614" t="s">
        <v>8607</v>
      </c>
      <c r="G2614" t="s">
        <v>8608</v>
      </c>
      <c r="H2614">
        <v>1</v>
      </c>
      <c r="I2614" t="s">
        <v>8609</v>
      </c>
      <c r="J2614" t="s">
        <v>8609</v>
      </c>
      <c r="K2614" t="s">
        <v>29</v>
      </c>
      <c r="L2614" t="s">
        <v>47</v>
      </c>
      <c r="M2614">
        <v>309058</v>
      </c>
      <c r="N2614">
        <v>307197</v>
      </c>
      <c r="O2614" t="s">
        <v>8610</v>
      </c>
      <c r="P2614">
        <v>2027</v>
      </c>
      <c r="Q2614">
        <v>2</v>
      </c>
      <c r="R2614" t="s">
        <v>6729</v>
      </c>
      <c r="S2614" t="s">
        <v>33</v>
      </c>
      <c r="T2614" t="s">
        <v>34</v>
      </c>
      <c r="U2614" t="s">
        <v>35</v>
      </c>
    </row>
    <row r="2615" spans="1:21" x14ac:dyDescent="0.2">
      <c r="A2615" t="s">
        <v>6720</v>
      </c>
      <c r="B2615" t="s">
        <v>6721</v>
      </c>
      <c r="C2615" t="s">
        <v>8380</v>
      </c>
      <c r="D2615" t="s">
        <v>8381</v>
      </c>
      <c r="E2615" t="s">
        <v>8606</v>
      </c>
      <c r="F2615" t="s">
        <v>8607</v>
      </c>
      <c r="G2615" t="s">
        <v>8611</v>
      </c>
      <c r="H2615">
        <v>1</v>
      </c>
      <c r="I2615" t="s">
        <v>8612</v>
      </c>
      <c r="J2615" t="s">
        <v>8612</v>
      </c>
      <c r="K2615" t="s">
        <v>29</v>
      </c>
      <c r="L2615" t="s">
        <v>47</v>
      </c>
      <c r="M2615">
        <v>300907</v>
      </c>
      <c r="N2615">
        <v>309225</v>
      </c>
      <c r="O2615" t="s">
        <v>8613</v>
      </c>
      <c r="P2615">
        <v>2027</v>
      </c>
      <c r="Q2615">
        <v>2</v>
      </c>
      <c r="R2615" t="s">
        <v>6729</v>
      </c>
      <c r="S2615" t="s">
        <v>33</v>
      </c>
      <c r="T2615" t="s">
        <v>34</v>
      </c>
      <c r="U2615" t="s">
        <v>35</v>
      </c>
    </row>
    <row r="2616" spans="1:21" x14ac:dyDescent="0.2">
      <c r="A2616" t="s">
        <v>6720</v>
      </c>
      <c r="B2616" t="s">
        <v>6721</v>
      </c>
      <c r="C2616" t="s">
        <v>8380</v>
      </c>
      <c r="D2616" t="s">
        <v>8381</v>
      </c>
      <c r="E2616" t="s">
        <v>8606</v>
      </c>
      <c r="F2616" t="s">
        <v>8607</v>
      </c>
      <c r="G2616" t="s">
        <v>8614</v>
      </c>
      <c r="H2616">
        <v>1</v>
      </c>
      <c r="I2616" t="s">
        <v>8615</v>
      </c>
      <c r="J2616" t="s">
        <v>8615</v>
      </c>
      <c r="K2616" t="s">
        <v>29</v>
      </c>
      <c r="L2616" t="s">
        <v>47</v>
      </c>
      <c r="M2616">
        <v>295413</v>
      </c>
      <c r="N2616">
        <v>312629</v>
      </c>
      <c r="O2616" t="s">
        <v>8616</v>
      </c>
      <c r="P2616">
        <v>2027</v>
      </c>
      <c r="Q2616">
        <v>2</v>
      </c>
      <c r="R2616" t="s">
        <v>6729</v>
      </c>
      <c r="S2616" t="s">
        <v>33</v>
      </c>
      <c r="T2616" t="s">
        <v>34</v>
      </c>
      <c r="U2616" t="s">
        <v>35</v>
      </c>
    </row>
    <row r="2617" spans="1:21" x14ac:dyDescent="0.2">
      <c r="A2617" t="s">
        <v>6720</v>
      </c>
      <c r="B2617" t="s">
        <v>6721</v>
      </c>
      <c r="C2617" t="s">
        <v>8380</v>
      </c>
      <c r="D2617" t="s">
        <v>8381</v>
      </c>
      <c r="E2617" t="s">
        <v>8606</v>
      </c>
      <c r="F2617" t="s">
        <v>8607</v>
      </c>
      <c r="G2617" t="s">
        <v>8617</v>
      </c>
      <c r="H2617">
        <v>1</v>
      </c>
      <c r="I2617" t="s">
        <v>8618</v>
      </c>
      <c r="J2617" t="s">
        <v>8618</v>
      </c>
      <c r="K2617" t="s">
        <v>29</v>
      </c>
      <c r="L2617" t="s">
        <v>47</v>
      </c>
      <c r="M2617">
        <v>295234</v>
      </c>
      <c r="N2617">
        <v>304593</v>
      </c>
      <c r="O2617" t="s">
        <v>8619</v>
      </c>
      <c r="P2617">
        <v>2027</v>
      </c>
      <c r="Q2617">
        <v>2</v>
      </c>
      <c r="R2617" t="s">
        <v>6729</v>
      </c>
      <c r="S2617" t="s">
        <v>33</v>
      </c>
      <c r="T2617" t="s">
        <v>34</v>
      </c>
      <c r="U2617" t="s">
        <v>35</v>
      </c>
    </row>
    <row r="2618" spans="1:21" x14ac:dyDescent="0.2">
      <c r="A2618" t="s">
        <v>6720</v>
      </c>
      <c r="B2618" t="s">
        <v>6721</v>
      </c>
      <c r="C2618" t="s">
        <v>8380</v>
      </c>
      <c r="D2618" t="s">
        <v>8381</v>
      </c>
      <c r="E2618" t="s">
        <v>8606</v>
      </c>
      <c r="F2618" t="s">
        <v>8607</v>
      </c>
      <c r="G2618" t="s">
        <v>8620</v>
      </c>
      <c r="H2618">
        <v>1</v>
      </c>
      <c r="I2618" t="s">
        <v>8621</v>
      </c>
      <c r="J2618" t="s">
        <v>8621</v>
      </c>
      <c r="K2618" t="s">
        <v>29</v>
      </c>
      <c r="L2618" t="s">
        <v>47</v>
      </c>
      <c r="M2618">
        <v>299891</v>
      </c>
      <c r="N2618">
        <v>306773</v>
      </c>
      <c r="O2618" t="s">
        <v>8622</v>
      </c>
      <c r="P2618">
        <v>2027</v>
      </c>
      <c r="Q2618">
        <v>2</v>
      </c>
      <c r="R2618" t="s">
        <v>6729</v>
      </c>
      <c r="S2618" t="s">
        <v>33</v>
      </c>
      <c r="T2618" t="s">
        <v>34</v>
      </c>
      <c r="U2618" t="s">
        <v>35</v>
      </c>
    </row>
    <row r="2619" spans="1:21" x14ac:dyDescent="0.2">
      <c r="A2619" t="s">
        <v>6720</v>
      </c>
      <c r="B2619" t="s">
        <v>6721</v>
      </c>
      <c r="C2619" t="s">
        <v>8380</v>
      </c>
      <c r="D2619" t="s">
        <v>8381</v>
      </c>
      <c r="E2619" t="s">
        <v>8606</v>
      </c>
      <c r="F2619" t="s">
        <v>8607</v>
      </c>
      <c r="G2619" t="s">
        <v>8623</v>
      </c>
      <c r="H2619">
        <v>1</v>
      </c>
      <c r="I2619" t="s">
        <v>8624</v>
      </c>
      <c r="J2619" t="s">
        <v>8624</v>
      </c>
      <c r="K2619" t="s">
        <v>29</v>
      </c>
      <c r="L2619" t="s">
        <v>47</v>
      </c>
      <c r="M2619">
        <v>300596</v>
      </c>
      <c r="N2619">
        <v>311253</v>
      </c>
      <c r="O2619" t="s">
        <v>8625</v>
      </c>
      <c r="P2619">
        <v>2027</v>
      </c>
      <c r="Q2619">
        <v>2</v>
      </c>
      <c r="R2619" t="s">
        <v>6729</v>
      </c>
      <c r="S2619" t="s">
        <v>33</v>
      </c>
      <c r="T2619" t="s">
        <v>34</v>
      </c>
      <c r="U2619" t="s">
        <v>35</v>
      </c>
    </row>
    <row r="2620" spans="1:21" x14ac:dyDescent="0.2">
      <c r="A2620" t="s">
        <v>6720</v>
      </c>
      <c r="B2620" t="s">
        <v>6721</v>
      </c>
      <c r="C2620" t="s">
        <v>8380</v>
      </c>
      <c r="D2620" t="s">
        <v>8381</v>
      </c>
      <c r="E2620" t="s">
        <v>8606</v>
      </c>
      <c r="F2620" t="s">
        <v>8607</v>
      </c>
      <c r="G2620" t="s">
        <v>8626</v>
      </c>
      <c r="H2620">
        <v>1</v>
      </c>
      <c r="I2620" t="s">
        <v>8627</v>
      </c>
      <c r="J2620" t="s">
        <v>8627</v>
      </c>
      <c r="K2620" t="s">
        <v>29</v>
      </c>
      <c r="L2620" t="s">
        <v>47</v>
      </c>
      <c r="M2620">
        <v>314535</v>
      </c>
      <c r="N2620">
        <v>307482</v>
      </c>
      <c r="O2620" t="s">
        <v>8628</v>
      </c>
      <c r="P2620">
        <v>2027</v>
      </c>
      <c r="Q2620">
        <v>2</v>
      </c>
      <c r="R2620" t="s">
        <v>6729</v>
      </c>
      <c r="S2620" t="s">
        <v>33</v>
      </c>
      <c r="T2620" t="s">
        <v>34</v>
      </c>
      <c r="U2620" t="s">
        <v>35</v>
      </c>
    </row>
    <row r="2621" spans="1:21" x14ac:dyDescent="0.2">
      <c r="A2621" t="s">
        <v>6720</v>
      </c>
      <c r="B2621" t="s">
        <v>6721</v>
      </c>
      <c r="C2621" t="s">
        <v>8380</v>
      </c>
      <c r="D2621" t="s">
        <v>8381</v>
      </c>
      <c r="E2621" t="s">
        <v>8606</v>
      </c>
      <c r="F2621" t="s">
        <v>8607</v>
      </c>
      <c r="G2621" t="s">
        <v>8629</v>
      </c>
      <c r="H2621">
        <v>1</v>
      </c>
      <c r="I2621" t="s">
        <v>8630</v>
      </c>
      <c r="J2621" t="s">
        <v>8630</v>
      </c>
      <c r="K2621" t="s">
        <v>29</v>
      </c>
      <c r="L2621" t="s">
        <v>47</v>
      </c>
      <c r="M2621">
        <v>306988</v>
      </c>
      <c r="N2621">
        <v>308622</v>
      </c>
      <c r="O2621" t="s">
        <v>8631</v>
      </c>
      <c r="P2621">
        <v>2027</v>
      </c>
      <c r="Q2621">
        <v>2</v>
      </c>
      <c r="R2621" t="s">
        <v>6729</v>
      </c>
      <c r="S2621" t="s">
        <v>33</v>
      </c>
      <c r="T2621" t="s">
        <v>34</v>
      </c>
      <c r="U2621" t="s">
        <v>35</v>
      </c>
    </row>
    <row r="2622" spans="1:21" x14ac:dyDescent="0.2">
      <c r="A2622" t="s">
        <v>6720</v>
      </c>
      <c r="B2622" t="s">
        <v>6721</v>
      </c>
      <c r="C2622" t="s">
        <v>8380</v>
      </c>
      <c r="D2622" t="s">
        <v>8381</v>
      </c>
      <c r="E2622" t="s">
        <v>8606</v>
      </c>
      <c r="F2622" t="s">
        <v>8607</v>
      </c>
      <c r="G2622" t="s">
        <v>8632</v>
      </c>
      <c r="H2622">
        <v>1</v>
      </c>
      <c r="I2622" t="s">
        <v>8633</v>
      </c>
      <c r="J2622" t="s">
        <v>8633</v>
      </c>
      <c r="K2622" t="s">
        <v>29</v>
      </c>
      <c r="L2622" t="s">
        <v>47</v>
      </c>
      <c r="M2622">
        <v>296733</v>
      </c>
      <c r="N2622">
        <v>315721</v>
      </c>
      <c r="O2622" t="s">
        <v>8634</v>
      </c>
      <c r="P2622">
        <v>2027</v>
      </c>
      <c r="Q2622">
        <v>2</v>
      </c>
      <c r="R2622" t="s">
        <v>6729</v>
      </c>
      <c r="S2622" t="s">
        <v>33</v>
      </c>
      <c r="T2622" t="s">
        <v>34</v>
      </c>
      <c r="U2622" t="s">
        <v>35</v>
      </c>
    </row>
    <row r="2623" spans="1:21" x14ac:dyDescent="0.2">
      <c r="A2623" t="s">
        <v>6720</v>
      </c>
      <c r="B2623" t="s">
        <v>6721</v>
      </c>
      <c r="C2623" t="s">
        <v>8380</v>
      </c>
      <c r="D2623" t="s">
        <v>8381</v>
      </c>
      <c r="E2623" t="s">
        <v>8635</v>
      </c>
      <c r="F2623" t="s">
        <v>8636</v>
      </c>
      <c r="G2623" t="s">
        <v>8637</v>
      </c>
      <c r="H2623">
        <v>1</v>
      </c>
      <c r="I2623" t="s">
        <v>8638</v>
      </c>
      <c r="J2623" t="s">
        <v>8638</v>
      </c>
      <c r="K2623" t="s">
        <v>29</v>
      </c>
      <c r="L2623" t="s">
        <v>47</v>
      </c>
      <c r="M2623">
        <v>301888</v>
      </c>
      <c r="N2623">
        <v>291095</v>
      </c>
      <c r="O2623" t="s">
        <v>8639</v>
      </c>
      <c r="P2623">
        <v>2027</v>
      </c>
      <c r="Q2623">
        <v>2</v>
      </c>
      <c r="R2623" t="s">
        <v>6729</v>
      </c>
      <c r="S2623" t="s">
        <v>33</v>
      </c>
      <c r="T2623" t="s">
        <v>34</v>
      </c>
      <c r="U2623" t="s">
        <v>35</v>
      </c>
    </row>
    <row r="2624" spans="1:21" x14ac:dyDescent="0.2">
      <c r="A2624" t="s">
        <v>6720</v>
      </c>
      <c r="B2624" t="s">
        <v>6721</v>
      </c>
      <c r="C2624" t="s">
        <v>8380</v>
      </c>
      <c r="D2624" t="s">
        <v>8381</v>
      </c>
      <c r="E2624" t="s">
        <v>8635</v>
      </c>
      <c r="F2624" t="s">
        <v>8636</v>
      </c>
      <c r="G2624" t="s">
        <v>8640</v>
      </c>
      <c r="H2624">
        <v>1</v>
      </c>
      <c r="I2624" t="s">
        <v>8641</v>
      </c>
      <c r="J2624" t="s">
        <v>8641</v>
      </c>
      <c r="K2624" t="s">
        <v>29</v>
      </c>
      <c r="L2624" t="s">
        <v>47</v>
      </c>
      <c r="M2624">
        <v>294056</v>
      </c>
      <c r="N2624">
        <v>298899</v>
      </c>
      <c r="O2624" t="s">
        <v>8642</v>
      </c>
      <c r="P2624">
        <v>2027</v>
      </c>
      <c r="Q2624">
        <v>2</v>
      </c>
      <c r="R2624" t="s">
        <v>6729</v>
      </c>
      <c r="S2624" t="s">
        <v>33</v>
      </c>
      <c r="T2624" t="s">
        <v>34</v>
      </c>
      <c r="U2624" t="s">
        <v>35</v>
      </c>
    </row>
    <row r="2625" spans="1:21" x14ac:dyDescent="0.2">
      <c r="A2625" t="s">
        <v>6720</v>
      </c>
      <c r="B2625" t="s">
        <v>6721</v>
      </c>
      <c r="C2625" t="s">
        <v>8380</v>
      </c>
      <c r="D2625" t="s">
        <v>8381</v>
      </c>
      <c r="E2625" t="s">
        <v>8635</v>
      </c>
      <c r="F2625" t="s">
        <v>8636</v>
      </c>
      <c r="G2625" t="s">
        <v>8643</v>
      </c>
      <c r="H2625">
        <v>1</v>
      </c>
      <c r="I2625" t="s">
        <v>8644</v>
      </c>
      <c r="J2625" t="s">
        <v>8644</v>
      </c>
      <c r="K2625" t="s">
        <v>29</v>
      </c>
      <c r="L2625" t="s">
        <v>47</v>
      </c>
      <c r="M2625">
        <v>288077</v>
      </c>
      <c r="N2625">
        <v>292424</v>
      </c>
      <c r="O2625" t="s">
        <v>8645</v>
      </c>
      <c r="P2625">
        <v>2027</v>
      </c>
      <c r="Q2625">
        <v>2</v>
      </c>
      <c r="R2625" t="s">
        <v>6729</v>
      </c>
      <c r="S2625" t="s">
        <v>33</v>
      </c>
      <c r="T2625" t="s">
        <v>34</v>
      </c>
      <c r="U2625" t="s">
        <v>35</v>
      </c>
    </row>
    <row r="2626" spans="1:21" x14ac:dyDescent="0.2">
      <c r="A2626" t="s">
        <v>6720</v>
      </c>
      <c r="B2626" t="s">
        <v>6721</v>
      </c>
      <c r="C2626" t="s">
        <v>8380</v>
      </c>
      <c r="D2626" t="s">
        <v>8381</v>
      </c>
      <c r="E2626" t="s">
        <v>8635</v>
      </c>
      <c r="F2626" t="s">
        <v>8636</v>
      </c>
      <c r="G2626" t="s">
        <v>8646</v>
      </c>
      <c r="H2626">
        <v>1</v>
      </c>
      <c r="I2626" t="s">
        <v>8647</v>
      </c>
      <c r="J2626" t="s">
        <v>8647</v>
      </c>
      <c r="K2626" t="s">
        <v>29</v>
      </c>
      <c r="L2626" t="s">
        <v>47</v>
      </c>
      <c r="M2626">
        <v>293558</v>
      </c>
      <c r="N2626">
        <v>291037</v>
      </c>
      <c r="O2626" t="s">
        <v>8648</v>
      </c>
      <c r="P2626">
        <v>2027</v>
      </c>
      <c r="Q2626">
        <v>2</v>
      </c>
      <c r="R2626" t="s">
        <v>6729</v>
      </c>
      <c r="S2626" t="s">
        <v>33</v>
      </c>
      <c r="T2626" t="s">
        <v>34</v>
      </c>
      <c r="U2626" t="s">
        <v>35</v>
      </c>
    </row>
    <row r="2627" spans="1:21" x14ac:dyDescent="0.2">
      <c r="A2627" t="s">
        <v>6720</v>
      </c>
      <c r="B2627" t="s">
        <v>6721</v>
      </c>
      <c r="C2627" t="s">
        <v>8380</v>
      </c>
      <c r="D2627" t="s">
        <v>8381</v>
      </c>
      <c r="E2627" t="s">
        <v>8635</v>
      </c>
      <c r="F2627" t="s">
        <v>8636</v>
      </c>
      <c r="G2627" t="s">
        <v>8649</v>
      </c>
      <c r="H2627">
        <v>1</v>
      </c>
      <c r="I2627" t="s">
        <v>8650</v>
      </c>
      <c r="J2627" t="s">
        <v>8650</v>
      </c>
      <c r="K2627" t="s">
        <v>29</v>
      </c>
      <c r="L2627" t="s">
        <v>30</v>
      </c>
      <c r="M2627">
        <v>286564</v>
      </c>
      <c r="N2627">
        <v>290522</v>
      </c>
      <c r="O2627" t="s">
        <v>8651</v>
      </c>
      <c r="P2627">
        <v>2027</v>
      </c>
      <c r="Q2627">
        <v>2</v>
      </c>
      <c r="R2627" t="s">
        <v>6729</v>
      </c>
      <c r="S2627" t="s">
        <v>33</v>
      </c>
      <c r="T2627" t="s">
        <v>34</v>
      </c>
      <c r="U2627" t="s">
        <v>35</v>
      </c>
    </row>
    <row r="2628" spans="1:21" x14ac:dyDescent="0.2">
      <c r="A2628" t="s">
        <v>6720</v>
      </c>
      <c r="B2628" t="s">
        <v>6721</v>
      </c>
      <c r="C2628" t="s">
        <v>8380</v>
      </c>
      <c r="D2628" t="s">
        <v>8381</v>
      </c>
      <c r="E2628" t="s">
        <v>8635</v>
      </c>
      <c r="F2628" t="s">
        <v>8636</v>
      </c>
      <c r="G2628" t="s">
        <v>8652</v>
      </c>
      <c r="H2628">
        <v>1</v>
      </c>
      <c r="I2628" t="s">
        <v>8653</v>
      </c>
      <c r="J2628" t="s">
        <v>8653</v>
      </c>
      <c r="K2628" t="s">
        <v>29</v>
      </c>
      <c r="L2628" t="s">
        <v>30</v>
      </c>
      <c r="M2628">
        <v>291324</v>
      </c>
      <c r="N2628">
        <v>287720</v>
      </c>
      <c r="O2628" t="s">
        <v>8654</v>
      </c>
      <c r="P2628">
        <v>2027</v>
      </c>
      <c r="Q2628">
        <v>2</v>
      </c>
      <c r="R2628" t="s">
        <v>6729</v>
      </c>
      <c r="S2628" t="s">
        <v>33</v>
      </c>
      <c r="T2628" t="s">
        <v>34</v>
      </c>
      <c r="U2628" t="s">
        <v>35</v>
      </c>
    </row>
    <row r="2629" spans="1:21" x14ac:dyDescent="0.2">
      <c r="A2629" t="s">
        <v>6720</v>
      </c>
      <c r="B2629" t="s">
        <v>6721</v>
      </c>
      <c r="C2629" t="s">
        <v>8380</v>
      </c>
      <c r="D2629" t="s">
        <v>8381</v>
      </c>
      <c r="E2629" t="s">
        <v>8635</v>
      </c>
      <c r="F2629" t="s">
        <v>8636</v>
      </c>
      <c r="G2629" t="s">
        <v>8655</v>
      </c>
      <c r="H2629">
        <v>1</v>
      </c>
      <c r="I2629" t="s">
        <v>8656</v>
      </c>
      <c r="J2629" t="s">
        <v>8656</v>
      </c>
      <c r="K2629" t="s">
        <v>29</v>
      </c>
      <c r="L2629" t="s">
        <v>47</v>
      </c>
      <c r="M2629">
        <v>287529</v>
      </c>
      <c r="N2629">
        <v>285807</v>
      </c>
      <c r="O2629" t="s">
        <v>8657</v>
      </c>
      <c r="P2629">
        <v>2027</v>
      </c>
      <c r="Q2629">
        <v>2</v>
      </c>
      <c r="R2629" t="s">
        <v>6729</v>
      </c>
      <c r="S2629" t="s">
        <v>33</v>
      </c>
      <c r="T2629" t="s">
        <v>34</v>
      </c>
      <c r="U2629" t="s">
        <v>35</v>
      </c>
    </row>
    <row r="2630" spans="1:21" x14ac:dyDescent="0.2">
      <c r="A2630" t="s">
        <v>6720</v>
      </c>
      <c r="B2630" t="s">
        <v>6721</v>
      </c>
      <c r="C2630" t="s">
        <v>8380</v>
      </c>
      <c r="D2630" t="s">
        <v>8381</v>
      </c>
      <c r="E2630" t="s">
        <v>8635</v>
      </c>
      <c r="F2630" t="s">
        <v>8636</v>
      </c>
      <c r="G2630" t="s">
        <v>8658</v>
      </c>
      <c r="H2630">
        <v>1</v>
      </c>
      <c r="I2630" t="s">
        <v>8659</v>
      </c>
      <c r="J2630" t="s">
        <v>8659</v>
      </c>
      <c r="K2630" t="s">
        <v>29</v>
      </c>
      <c r="L2630" t="s">
        <v>47</v>
      </c>
      <c r="M2630">
        <v>299912</v>
      </c>
      <c r="N2630">
        <v>295005</v>
      </c>
      <c r="O2630" t="s">
        <v>8660</v>
      </c>
      <c r="P2630">
        <v>2027</v>
      </c>
      <c r="Q2630">
        <v>2</v>
      </c>
      <c r="R2630" t="s">
        <v>6729</v>
      </c>
      <c r="S2630" t="s">
        <v>33</v>
      </c>
      <c r="T2630" t="s">
        <v>34</v>
      </c>
      <c r="U2630" t="s">
        <v>35</v>
      </c>
    </row>
    <row r="2631" spans="1:21" x14ac:dyDescent="0.2">
      <c r="A2631" t="s">
        <v>6720</v>
      </c>
      <c r="B2631" t="s">
        <v>6721</v>
      </c>
      <c r="C2631" t="s">
        <v>8380</v>
      </c>
      <c r="D2631" t="s">
        <v>8381</v>
      </c>
      <c r="E2631" t="s">
        <v>8635</v>
      </c>
      <c r="F2631" t="s">
        <v>8636</v>
      </c>
      <c r="G2631" t="s">
        <v>8661</v>
      </c>
      <c r="H2631">
        <v>1</v>
      </c>
      <c r="I2631" t="s">
        <v>8662</v>
      </c>
      <c r="J2631" t="s">
        <v>8662</v>
      </c>
      <c r="K2631" t="s">
        <v>29</v>
      </c>
      <c r="L2631" t="s">
        <v>47</v>
      </c>
      <c r="M2631">
        <v>294656</v>
      </c>
      <c r="N2631">
        <v>283755</v>
      </c>
      <c r="O2631" t="s">
        <v>8663</v>
      </c>
      <c r="P2631">
        <v>2027</v>
      </c>
      <c r="Q2631">
        <v>2</v>
      </c>
      <c r="R2631" t="s">
        <v>6729</v>
      </c>
      <c r="S2631" t="s">
        <v>33</v>
      </c>
      <c r="T2631" t="s">
        <v>34</v>
      </c>
      <c r="U2631" t="s">
        <v>35</v>
      </c>
    </row>
    <row r="2632" spans="1:21" x14ac:dyDescent="0.2">
      <c r="A2632" t="s">
        <v>6720</v>
      </c>
      <c r="B2632" t="s">
        <v>6721</v>
      </c>
      <c r="C2632" t="s">
        <v>8380</v>
      </c>
      <c r="D2632" t="s">
        <v>8381</v>
      </c>
      <c r="E2632" t="s">
        <v>8635</v>
      </c>
      <c r="F2632" t="s">
        <v>8636</v>
      </c>
      <c r="G2632" t="s">
        <v>8664</v>
      </c>
      <c r="H2632">
        <v>1</v>
      </c>
      <c r="I2632" t="s">
        <v>8665</v>
      </c>
      <c r="J2632" t="s">
        <v>8665</v>
      </c>
      <c r="K2632" t="s">
        <v>29</v>
      </c>
      <c r="L2632" t="s">
        <v>47</v>
      </c>
      <c r="M2632">
        <v>296842</v>
      </c>
      <c r="N2632">
        <v>299184</v>
      </c>
      <c r="O2632" t="s">
        <v>8666</v>
      </c>
      <c r="P2632">
        <v>2027</v>
      </c>
      <c r="Q2632">
        <v>2</v>
      </c>
      <c r="R2632" t="s">
        <v>6729</v>
      </c>
      <c r="S2632" t="s">
        <v>33</v>
      </c>
      <c r="T2632" t="s">
        <v>34</v>
      </c>
      <c r="U2632" t="s">
        <v>35</v>
      </c>
    </row>
    <row r="2633" spans="1:21" x14ac:dyDescent="0.2">
      <c r="A2633" t="s">
        <v>6720</v>
      </c>
      <c r="B2633" t="s">
        <v>6721</v>
      </c>
      <c r="C2633" t="s">
        <v>8380</v>
      </c>
      <c r="D2633" t="s">
        <v>8381</v>
      </c>
      <c r="E2633" t="s">
        <v>8635</v>
      </c>
      <c r="F2633" t="s">
        <v>8636</v>
      </c>
      <c r="G2633" t="s">
        <v>8667</v>
      </c>
      <c r="H2633">
        <v>1</v>
      </c>
      <c r="I2633" t="s">
        <v>8668</v>
      </c>
      <c r="J2633" t="s">
        <v>8668</v>
      </c>
      <c r="K2633" t="s">
        <v>29</v>
      </c>
      <c r="L2633" t="s">
        <v>47</v>
      </c>
      <c r="M2633">
        <v>297629</v>
      </c>
      <c r="N2633">
        <v>289829</v>
      </c>
      <c r="O2633" t="s">
        <v>8669</v>
      </c>
      <c r="P2633">
        <v>2027</v>
      </c>
      <c r="Q2633">
        <v>2</v>
      </c>
      <c r="R2633" t="s">
        <v>6729</v>
      </c>
      <c r="S2633" t="s">
        <v>33</v>
      </c>
      <c r="T2633" t="s">
        <v>34</v>
      </c>
      <c r="U2633" t="s">
        <v>35</v>
      </c>
    </row>
    <row r="2634" spans="1:21" x14ac:dyDescent="0.2">
      <c r="A2634" t="s">
        <v>6720</v>
      </c>
      <c r="B2634" t="s">
        <v>6721</v>
      </c>
      <c r="C2634" t="s">
        <v>8380</v>
      </c>
      <c r="D2634" t="s">
        <v>8381</v>
      </c>
      <c r="E2634" t="s">
        <v>8635</v>
      </c>
      <c r="F2634" t="s">
        <v>8636</v>
      </c>
      <c r="G2634" t="s">
        <v>8670</v>
      </c>
      <c r="H2634">
        <v>1</v>
      </c>
      <c r="I2634" t="s">
        <v>8671</v>
      </c>
      <c r="J2634" t="s">
        <v>8671</v>
      </c>
      <c r="K2634" t="s">
        <v>29</v>
      </c>
      <c r="L2634" t="s">
        <v>47</v>
      </c>
      <c r="M2634">
        <v>301252</v>
      </c>
      <c r="N2634">
        <v>284641</v>
      </c>
      <c r="O2634" t="s">
        <v>8672</v>
      </c>
      <c r="P2634">
        <v>2027</v>
      </c>
      <c r="Q2634">
        <v>2</v>
      </c>
      <c r="R2634" t="s">
        <v>6729</v>
      </c>
      <c r="S2634" t="s">
        <v>33</v>
      </c>
      <c r="T2634" t="s">
        <v>34</v>
      </c>
      <c r="U2634" t="s">
        <v>35</v>
      </c>
    </row>
    <row r="2635" spans="1:21" x14ac:dyDescent="0.2">
      <c r="A2635" t="s">
        <v>6720</v>
      </c>
      <c r="B2635" t="s">
        <v>6721</v>
      </c>
      <c r="C2635" t="s">
        <v>8380</v>
      </c>
      <c r="D2635" t="s">
        <v>8381</v>
      </c>
      <c r="E2635" t="s">
        <v>8673</v>
      </c>
      <c r="F2635" t="s">
        <v>8674</v>
      </c>
      <c r="G2635" t="s">
        <v>8675</v>
      </c>
      <c r="H2635">
        <v>1</v>
      </c>
      <c r="I2635" t="s">
        <v>8676</v>
      </c>
      <c r="J2635" t="s">
        <v>8676</v>
      </c>
      <c r="K2635" t="s">
        <v>29</v>
      </c>
      <c r="L2635" t="s">
        <v>47</v>
      </c>
      <c r="M2635">
        <v>305896</v>
      </c>
      <c r="N2635">
        <v>302207</v>
      </c>
      <c r="O2635" t="s">
        <v>8677</v>
      </c>
      <c r="P2635">
        <v>2027</v>
      </c>
      <c r="Q2635">
        <v>2</v>
      </c>
      <c r="R2635" t="s">
        <v>6729</v>
      </c>
      <c r="S2635" t="s">
        <v>33</v>
      </c>
      <c r="T2635" t="s">
        <v>34</v>
      </c>
      <c r="U2635" t="s">
        <v>35</v>
      </c>
    </row>
    <row r="2636" spans="1:21" x14ac:dyDescent="0.2">
      <c r="A2636" t="s">
        <v>6720</v>
      </c>
      <c r="B2636" t="s">
        <v>6721</v>
      </c>
      <c r="C2636" t="s">
        <v>8380</v>
      </c>
      <c r="D2636" t="s">
        <v>8381</v>
      </c>
      <c r="E2636" t="s">
        <v>8673</v>
      </c>
      <c r="F2636" t="s">
        <v>8674</v>
      </c>
      <c r="G2636" t="s">
        <v>8678</v>
      </c>
      <c r="H2636">
        <v>1</v>
      </c>
      <c r="I2636" t="s">
        <v>8679</v>
      </c>
      <c r="J2636" t="s">
        <v>8679</v>
      </c>
      <c r="K2636" t="s">
        <v>29</v>
      </c>
      <c r="L2636" t="s">
        <v>47</v>
      </c>
      <c r="M2636">
        <v>305038</v>
      </c>
      <c r="N2636">
        <v>303398</v>
      </c>
      <c r="O2636" t="s">
        <v>8680</v>
      </c>
      <c r="P2636">
        <v>2027</v>
      </c>
      <c r="Q2636">
        <v>2</v>
      </c>
      <c r="R2636" t="s">
        <v>6729</v>
      </c>
      <c r="S2636" t="s">
        <v>33</v>
      </c>
      <c r="T2636" t="s">
        <v>34</v>
      </c>
      <c r="U2636" t="s">
        <v>35</v>
      </c>
    </row>
    <row r="2637" spans="1:21" x14ac:dyDescent="0.2">
      <c r="A2637" t="s">
        <v>6720</v>
      </c>
      <c r="B2637" t="s">
        <v>6721</v>
      </c>
      <c r="C2637" t="s">
        <v>8380</v>
      </c>
      <c r="D2637" t="s">
        <v>8381</v>
      </c>
      <c r="E2637" t="s">
        <v>8673</v>
      </c>
      <c r="F2637" t="s">
        <v>8674</v>
      </c>
      <c r="G2637" t="s">
        <v>8681</v>
      </c>
      <c r="H2637">
        <v>1</v>
      </c>
      <c r="I2637" t="s">
        <v>8682</v>
      </c>
      <c r="J2637" t="s">
        <v>8682</v>
      </c>
      <c r="K2637" t="s">
        <v>29</v>
      </c>
      <c r="L2637" t="s">
        <v>47</v>
      </c>
      <c r="M2637">
        <v>314294</v>
      </c>
      <c r="N2637">
        <v>302697</v>
      </c>
      <c r="O2637" t="s">
        <v>8683</v>
      </c>
      <c r="P2637">
        <v>2027</v>
      </c>
      <c r="Q2637">
        <v>2</v>
      </c>
      <c r="R2637" t="s">
        <v>6729</v>
      </c>
      <c r="S2637" t="s">
        <v>33</v>
      </c>
      <c r="T2637" t="s">
        <v>34</v>
      </c>
      <c r="U2637" t="s">
        <v>35</v>
      </c>
    </row>
    <row r="2638" spans="1:21" hidden="1" x14ac:dyDescent="0.2">
      <c r="A2638" t="s">
        <v>6720</v>
      </c>
      <c r="B2638" t="s">
        <v>6721</v>
      </c>
      <c r="C2638" t="s">
        <v>7541</v>
      </c>
      <c r="D2638" t="s">
        <v>7542</v>
      </c>
      <c r="E2638" t="s">
        <v>8546</v>
      </c>
      <c r="F2638" t="s">
        <v>8547</v>
      </c>
      <c r="G2638" t="s">
        <v>8684</v>
      </c>
      <c r="H2638">
        <v>2</v>
      </c>
      <c r="I2638" t="s">
        <v>8685</v>
      </c>
      <c r="J2638" t="s">
        <v>8685</v>
      </c>
      <c r="K2638" t="s">
        <v>29</v>
      </c>
      <c r="L2638" t="s">
        <v>30</v>
      </c>
      <c r="M2638">
        <v>366327</v>
      </c>
      <c r="N2638">
        <v>314507</v>
      </c>
      <c r="O2638" t="s">
        <v>8686</v>
      </c>
      <c r="P2638">
        <v>2027</v>
      </c>
      <c r="Q2638">
        <v>2</v>
      </c>
      <c r="R2638" t="s">
        <v>49</v>
      </c>
      <c r="S2638" t="s">
        <v>33</v>
      </c>
      <c r="T2638" t="s">
        <v>34</v>
      </c>
      <c r="U2638" t="s">
        <v>35</v>
      </c>
    </row>
    <row r="2639" spans="1:21" hidden="1" x14ac:dyDescent="0.2">
      <c r="A2639" t="s">
        <v>6720</v>
      </c>
      <c r="B2639" t="s">
        <v>6721</v>
      </c>
      <c r="C2639" t="s">
        <v>7541</v>
      </c>
      <c r="D2639" t="s">
        <v>7542</v>
      </c>
      <c r="E2639" t="s">
        <v>8546</v>
      </c>
      <c r="F2639" t="s">
        <v>8547</v>
      </c>
      <c r="G2639" t="s">
        <v>8687</v>
      </c>
      <c r="H2639">
        <v>2</v>
      </c>
      <c r="I2639" t="s">
        <v>8688</v>
      </c>
      <c r="J2639" t="s">
        <v>8688</v>
      </c>
      <c r="K2639" t="s">
        <v>29</v>
      </c>
      <c r="L2639" t="s">
        <v>198</v>
      </c>
      <c r="M2639">
        <v>367390</v>
      </c>
      <c r="N2639">
        <v>316017</v>
      </c>
      <c r="O2639" t="s">
        <v>8689</v>
      </c>
      <c r="P2639">
        <v>2027</v>
      </c>
      <c r="Q2639">
        <v>2</v>
      </c>
      <c r="R2639" t="s">
        <v>49</v>
      </c>
      <c r="S2639" t="s">
        <v>33</v>
      </c>
      <c r="T2639" t="s">
        <v>34</v>
      </c>
      <c r="U2639" t="s">
        <v>35</v>
      </c>
    </row>
    <row r="2640" spans="1:21" hidden="1" x14ac:dyDescent="0.2">
      <c r="A2640" t="s">
        <v>6720</v>
      </c>
      <c r="B2640" t="s">
        <v>6721</v>
      </c>
      <c r="C2640" t="s">
        <v>8380</v>
      </c>
      <c r="D2640" t="s">
        <v>8381</v>
      </c>
      <c r="E2640" t="s">
        <v>8490</v>
      </c>
      <c r="F2640" t="s">
        <v>8491</v>
      </c>
      <c r="G2640" t="s">
        <v>8690</v>
      </c>
      <c r="H2640">
        <v>1</v>
      </c>
      <c r="I2640" t="s">
        <v>8691</v>
      </c>
      <c r="J2640" t="s">
        <v>8691</v>
      </c>
      <c r="K2640" t="s">
        <v>29</v>
      </c>
      <c r="L2640" t="s">
        <v>47</v>
      </c>
      <c r="M2640">
        <v>336603</v>
      </c>
      <c r="N2640">
        <v>303098</v>
      </c>
      <c r="O2640" t="s">
        <v>8692</v>
      </c>
      <c r="P2640">
        <v>2027</v>
      </c>
      <c r="Q2640">
        <v>2</v>
      </c>
      <c r="R2640" t="s">
        <v>32</v>
      </c>
      <c r="S2640" t="s">
        <v>33</v>
      </c>
      <c r="T2640" t="s">
        <v>34</v>
      </c>
      <c r="U2640" t="s">
        <v>35</v>
      </c>
    </row>
    <row r="2641" spans="1:21" hidden="1" x14ac:dyDescent="0.2">
      <c r="A2641" t="s">
        <v>6720</v>
      </c>
      <c r="B2641" t="s">
        <v>6721</v>
      </c>
      <c r="C2641" t="s">
        <v>7541</v>
      </c>
      <c r="D2641" t="s">
        <v>7542</v>
      </c>
      <c r="E2641" t="s">
        <v>8546</v>
      </c>
      <c r="F2641" t="s">
        <v>8547</v>
      </c>
      <c r="G2641" t="s">
        <v>8693</v>
      </c>
      <c r="H2641">
        <v>2</v>
      </c>
      <c r="I2641" t="s">
        <v>8694</v>
      </c>
      <c r="J2641" t="s">
        <v>8694</v>
      </c>
      <c r="K2641" t="s">
        <v>29</v>
      </c>
      <c r="L2641" t="s">
        <v>198</v>
      </c>
      <c r="M2641">
        <v>369102</v>
      </c>
      <c r="N2641">
        <v>316101</v>
      </c>
      <c r="O2641" t="s">
        <v>8695</v>
      </c>
      <c r="P2641">
        <v>2027</v>
      </c>
      <c r="Q2641">
        <v>2</v>
      </c>
      <c r="R2641" t="s">
        <v>49</v>
      </c>
      <c r="S2641" t="s">
        <v>33</v>
      </c>
      <c r="T2641" t="s">
        <v>34</v>
      </c>
      <c r="U2641" t="s">
        <v>35</v>
      </c>
    </row>
    <row r="2642" spans="1:21" hidden="1" x14ac:dyDescent="0.2">
      <c r="A2642" t="s">
        <v>6720</v>
      </c>
      <c r="B2642" t="s">
        <v>6721</v>
      </c>
      <c r="C2642" t="s">
        <v>8380</v>
      </c>
      <c r="D2642" t="s">
        <v>8381</v>
      </c>
      <c r="E2642" t="s">
        <v>8490</v>
      </c>
      <c r="F2642" t="s">
        <v>8491</v>
      </c>
      <c r="G2642" t="s">
        <v>8696</v>
      </c>
      <c r="H2642">
        <v>1</v>
      </c>
      <c r="I2642" t="s">
        <v>8697</v>
      </c>
      <c r="J2642" t="s">
        <v>8697</v>
      </c>
      <c r="K2642" t="s">
        <v>29</v>
      </c>
      <c r="L2642" t="s">
        <v>47</v>
      </c>
      <c r="M2642">
        <v>335941</v>
      </c>
      <c r="N2642">
        <v>305470</v>
      </c>
      <c r="O2642" t="s">
        <v>8698</v>
      </c>
      <c r="P2642">
        <v>2027</v>
      </c>
      <c r="Q2642">
        <v>2</v>
      </c>
      <c r="R2642" t="s">
        <v>32</v>
      </c>
      <c r="S2642" t="s">
        <v>33</v>
      </c>
      <c r="T2642" t="s">
        <v>34</v>
      </c>
      <c r="U2642" t="s">
        <v>35</v>
      </c>
    </row>
    <row r="2643" spans="1:21" hidden="1" x14ac:dyDescent="0.2">
      <c r="A2643" t="s">
        <v>6720</v>
      </c>
      <c r="B2643" t="s">
        <v>6721</v>
      </c>
      <c r="C2643" t="s">
        <v>7541</v>
      </c>
      <c r="D2643" t="s">
        <v>7542</v>
      </c>
      <c r="E2643" t="s">
        <v>8546</v>
      </c>
      <c r="F2643" t="s">
        <v>8547</v>
      </c>
      <c r="G2643" t="s">
        <v>8699</v>
      </c>
      <c r="H2643">
        <v>2</v>
      </c>
      <c r="I2643" t="s">
        <v>8700</v>
      </c>
      <c r="J2643" t="s">
        <v>8700</v>
      </c>
      <c r="K2643" t="s">
        <v>29</v>
      </c>
      <c r="L2643" t="s">
        <v>198</v>
      </c>
      <c r="M2643">
        <v>364934</v>
      </c>
      <c r="N2643">
        <v>318022</v>
      </c>
      <c r="O2643" t="s">
        <v>8701</v>
      </c>
      <c r="P2643">
        <v>2027</v>
      </c>
      <c r="Q2643">
        <v>2</v>
      </c>
      <c r="R2643" t="s">
        <v>49</v>
      </c>
      <c r="S2643" t="s">
        <v>33</v>
      </c>
      <c r="T2643" t="s">
        <v>34</v>
      </c>
      <c r="U2643" t="s">
        <v>35</v>
      </c>
    </row>
    <row r="2644" spans="1:21" hidden="1" x14ac:dyDescent="0.2">
      <c r="A2644" t="s">
        <v>6720</v>
      </c>
      <c r="B2644" t="s">
        <v>6721</v>
      </c>
      <c r="C2644" t="s">
        <v>7541</v>
      </c>
      <c r="D2644" t="s">
        <v>7542</v>
      </c>
      <c r="E2644" t="s">
        <v>8546</v>
      </c>
      <c r="F2644" t="s">
        <v>8547</v>
      </c>
      <c r="G2644" t="s">
        <v>8702</v>
      </c>
      <c r="H2644">
        <v>2</v>
      </c>
      <c r="I2644" t="s">
        <v>8703</v>
      </c>
      <c r="J2644" t="s">
        <v>8703</v>
      </c>
      <c r="K2644" t="s">
        <v>29</v>
      </c>
      <c r="L2644" t="s">
        <v>198</v>
      </c>
      <c r="M2644">
        <v>376450</v>
      </c>
      <c r="N2644">
        <v>319148</v>
      </c>
      <c r="O2644" t="s">
        <v>8704</v>
      </c>
      <c r="P2644">
        <v>2027</v>
      </c>
      <c r="Q2644">
        <v>2</v>
      </c>
      <c r="R2644" t="s">
        <v>49</v>
      </c>
      <c r="S2644" t="s">
        <v>33</v>
      </c>
      <c r="T2644" t="s">
        <v>34</v>
      </c>
      <c r="U2644" t="s">
        <v>35</v>
      </c>
    </row>
    <row r="2645" spans="1:21" hidden="1" x14ac:dyDescent="0.2">
      <c r="A2645" t="s">
        <v>6720</v>
      </c>
      <c r="B2645" t="s">
        <v>6721</v>
      </c>
      <c r="C2645" t="s">
        <v>7541</v>
      </c>
      <c r="D2645" t="s">
        <v>7542</v>
      </c>
      <c r="E2645" t="s">
        <v>7543</v>
      </c>
      <c r="F2645" t="s">
        <v>7544</v>
      </c>
      <c r="G2645" t="s">
        <v>8705</v>
      </c>
      <c r="H2645">
        <v>2</v>
      </c>
      <c r="I2645" t="s">
        <v>8706</v>
      </c>
      <c r="J2645" t="s">
        <v>8706</v>
      </c>
      <c r="K2645" t="s">
        <v>29</v>
      </c>
      <c r="L2645" t="s">
        <v>47</v>
      </c>
      <c r="M2645">
        <v>362102</v>
      </c>
      <c r="N2645">
        <v>316449</v>
      </c>
      <c r="O2645" t="s">
        <v>8707</v>
      </c>
      <c r="P2645">
        <v>2027</v>
      </c>
      <c r="Q2645">
        <v>2</v>
      </c>
      <c r="R2645" t="s">
        <v>49</v>
      </c>
      <c r="S2645" t="s">
        <v>33</v>
      </c>
      <c r="T2645" t="s">
        <v>34</v>
      </c>
      <c r="U2645" t="s">
        <v>35</v>
      </c>
    </row>
    <row r="2646" spans="1:21" x14ac:dyDescent="0.2">
      <c r="A2646" t="s">
        <v>6720</v>
      </c>
      <c r="B2646" t="s">
        <v>6721</v>
      </c>
      <c r="C2646" t="s">
        <v>8380</v>
      </c>
      <c r="D2646" t="s">
        <v>8381</v>
      </c>
      <c r="E2646" t="s">
        <v>8708</v>
      </c>
      <c r="F2646" t="s">
        <v>8709</v>
      </c>
      <c r="G2646" t="s">
        <v>8710</v>
      </c>
      <c r="H2646">
        <v>1</v>
      </c>
      <c r="I2646" t="s">
        <v>8711</v>
      </c>
      <c r="J2646" t="s">
        <v>8711</v>
      </c>
      <c r="K2646" t="s">
        <v>29</v>
      </c>
      <c r="L2646" t="s">
        <v>47</v>
      </c>
      <c r="M2646">
        <v>299606</v>
      </c>
      <c r="N2646">
        <v>323902</v>
      </c>
      <c r="O2646" t="s">
        <v>8712</v>
      </c>
      <c r="P2646">
        <v>2027</v>
      </c>
      <c r="Q2646">
        <v>2</v>
      </c>
      <c r="R2646" t="s">
        <v>6729</v>
      </c>
      <c r="S2646" t="s">
        <v>33</v>
      </c>
      <c r="T2646" t="s">
        <v>34</v>
      </c>
      <c r="U2646" t="s">
        <v>35</v>
      </c>
    </row>
    <row r="2647" spans="1:21" x14ac:dyDescent="0.2">
      <c r="A2647" t="s">
        <v>6720</v>
      </c>
      <c r="B2647" t="s">
        <v>6721</v>
      </c>
      <c r="C2647" t="s">
        <v>8380</v>
      </c>
      <c r="D2647" t="s">
        <v>8381</v>
      </c>
      <c r="E2647" t="s">
        <v>8708</v>
      </c>
      <c r="F2647" t="s">
        <v>8709</v>
      </c>
      <c r="G2647" t="s">
        <v>8713</v>
      </c>
      <c r="H2647">
        <v>1</v>
      </c>
      <c r="I2647" t="s">
        <v>8714</v>
      </c>
      <c r="J2647" t="s">
        <v>8714</v>
      </c>
      <c r="K2647" t="s">
        <v>29</v>
      </c>
      <c r="L2647" t="s">
        <v>47</v>
      </c>
      <c r="M2647">
        <v>305249</v>
      </c>
      <c r="N2647">
        <v>316956</v>
      </c>
      <c r="O2647" t="s">
        <v>8715</v>
      </c>
      <c r="P2647">
        <v>2027</v>
      </c>
      <c r="Q2647">
        <v>2</v>
      </c>
      <c r="R2647" t="s">
        <v>6729</v>
      </c>
      <c r="S2647" t="s">
        <v>33</v>
      </c>
      <c r="T2647" t="s">
        <v>34</v>
      </c>
      <c r="U2647" t="s">
        <v>35</v>
      </c>
    </row>
    <row r="2648" spans="1:21" x14ac:dyDescent="0.2">
      <c r="A2648" t="s">
        <v>6720</v>
      </c>
      <c r="B2648" t="s">
        <v>6721</v>
      </c>
      <c r="C2648" t="s">
        <v>8380</v>
      </c>
      <c r="D2648" t="s">
        <v>8381</v>
      </c>
      <c r="E2648" t="s">
        <v>8708</v>
      </c>
      <c r="F2648" t="s">
        <v>8709</v>
      </c>
      <c r="G2648" t="s">
        <v>8716</v>
      </c>
      <c r="H2648">
        <v>1</v>
      </c>
      <c r="I2648" t="s">
        <v>8717</v>
      </c>
      <c r="J2648" t="s">
        <v>8717</v>
      </c>
      <c r="K2648" t="s">
        <v>29</v>
      </c>
      <c r="L2648" t="s">
        <v>47</v>
      </c>
      <c r="M2648">
        <v>296035</v>
      </c>
      <c r="N2648">
        <v>322485</v>
      </c>
      <c r="O2648" t="s">
        <v>8718</v>
      </c>
      <c r="P2648">
        <v>2027</v>
      </c>
      <c r="Q2648">
        <v>2</v>
      </c>
      <c r="R2648" t="s">
        <v>6729</v>
      </c>
      <c r="S2648" t="s">
        <v>33</v>
      </c>
      <c r="T2648" t="s">
        <v>34</v>
      </c>
      <c r="U2648" t="s">
        <v>35</v>
      </c>
    </row>
    <row r="2649" spans="1:21" x14ac:dyDescent="0.2">
      <c r="A2649" t="s">
        <v>6720</v>
      </c>
      <c r="B2649" t="s">
        <v>6721</v>
      </c>
      <c r="C2649" t="s">
        <v>8380</v>
      </c>
      <c r="D2649" t="s">
        <v>8381</v>
      </c>
      <c r="E2649" t="s">
        <v>8708</v>
      </c>
      <c r="F2649" t="s">
        <v>8709</v>
      </c>
      <c r="G2649" t="s">
        <v>8719</v>
      </c>
      <c r="H2649">
        <v>1</v>
      </c>
      <c r="I2649" t="s">
        <v>8720</v>
      </c>
      <c r="J2649" t="s">
        <v>8720</v>
      </c>
      <c r="K2649" t="s">
        <v>29</v>
      </c>
      <c r="L2649" t="s">
        <v>30</v>
      </c>
      <c r="M2649">
        <v>303400</v>
      </c>
      <c r="N2649">
        <v>315272</v>
      </c>
      <c r="O2649" t="s">
        <v>8721</v>
      </c>
      <c r="P2649">
        <v>2027</v>
      </c>
      <c r="Q2649">
        <v>2</v>
      </c>
      <c r="R2649" t="s">
        <v>6729</v>
      </c>
      <c r="S2649" t="s">
        <v>33</v>
      </c>
      <c r="T2649" t="s">
        <v>34</v>
      </c>
      <c r="U2649" t="s">
        <v>35</v>
      </c>
    </row>
    <row r="2650" spans="1:21" x14ac:dyDescent="0.2">
      <c r="A2650" t="s">
        <v>6720</v>
      </c>
      <c r="B2650" t="s">
        <v>6721</v>
      </c>
      <c r="C2650" t="s">
        <v>8380</v>
      </c>
      <c r="D2650" t="s">
        <v>8381</v>
      </c>
      <c r="E2650" t="s">
        <v>8708</v>
      </c>
      <c r="F2650" t="s">
        <v>8709</v>
      </c>
      <c r="G2650" t="s">
        <v>8722</v>
      </c>
      <c r="H2650">
        <v>1</v>
      </c>
      <c r="I2650" t="s">
        <v>8723</v>
      </c>
      <c r="J2650" t="s">
        <v>8723</v>
      </c>
      <c r="K2650" t="s">
        <v>29</v>
      </c>
      <c r="L2650" t="s">
        <v>47</v>
      </c>
      <c r="M2650">
        <v>311960</v>
      </c>
      <c r="N2650">
        <v>310154</v>
      </c>
      <c r="O2650" t="s">
        <v>8724</v>
      </c>
      <c r="P2650">
        <v>2027</v>
      </c>
      <c r="Q2650">
        <v>2</v>
      </c>
      <c r="R2650" t="s">
        <v>6729</v>
      </c>
      <c r="S2650" t="s">
        <v>33</v>
      </c>
      <c r="T2650" t="s">
        <v>34</v>
      </c>
      <c r="U2650" t="s">
        <v>35</v>
      </c>
    </row>
    <row r="2651" spans="1:21" x14ac:dyDescent="0.2">
      <c r="A2651" t="s">
        <v>6720</v>
      </c>
      <c r="B2651" t="s">
        <v>6721</v>
      </c>
      <c r="C2651" t="s">
        <v>8380</v>
      </c>
      <c r="D2651" t="s">
        <v>8381</v>
      </c>
      <c r="E2651" t="s">
        <v>8708</v>
      </c>
      <c r="F2651" t="s">
        <v>8709</v>
      </c>
      <c r="G2651" t="s">
        <v>8725</v>
      </c>
      <c r="H2651">
        <v>1</v>
      </c>
      <c r="I2651" t="s">
        <v>8726</v>
      </c>
      <c r="J2651" t="s">
        <v>8726</v>
      </c>
      <c r="K2651" t="s">
        <v>29</v>
      </c>
      <c r="L2651" t="s">
        <v>30</v>
      </c>
      <c r="M2651">
        <v>298270</v>
      </c>
      <c r="N2651">
        <v>318446</v>
      </c>
      <c r="O2651" t="s">
        <v>8727</v>
      </c>
      <c r="P2651">
        <v>2027</v>
      </c>
      <c r="Q2651">
        <v>2</v>
      </c>
      <c r="R2651" t="s">
        <v>6729</v>
      </c>
      <c r="S2651" t="s">
        <v>33</v>
      </c>
      <c r="T2651" t="s">
        <v>34</v>
      </c>
      <c r="U2651" t="s">
        <v>35</v>
      </c>
    </row>
    <row r="2652" spans="1:21" x14ac:dyDescent="0.2">
      <c r="A2652" t="s">
        <v>6720</v>
      </c>
      <c r="B2652" t="s">
        <v>6721</v>
      </c>
      <c r="C2652" t="s">
        <v>8380</v>
      </c>
      <c r="D2652" t="s">
        <v>8381</v>
      </c>
      <c r="E2652" t="s">
        <v>8708</v>
      </c>
      <c r="F2652" t="s">
        <v>8709</v>
      </c>
      <c r="G2652" t="s">
        <v>8728</v>
      </c>
      <c r="H2652">
        <v>1</v>
      </c>
      <c r="I2652" t="s">
        <v>8729</v>
      </c>
      <c r="J2652" t="s">
        <v>8729</v>
      </c>
      <c r="K2652" t="s">
        <v>29</v>
      </c>
      <c r="L2652" t="s">
        <v>30</v>
      </c>
      <c r="M2652">
        <v>302591</v>
      </c>
      <c r="N2652">
        <v>319171</v>
      </c>
      <c r="O2652" t="s">
        <v>8730</v>
      </c>
      <c r="P2652">
        <v>2027</v>
      </c>
      <c r="Q2652">
        <v>2</v>
      </c>
      <c r="R2652" t="s">
        <v>6729</v>
      </c>
      <c r="S2652" t="s">
        <v>33</v>
      </c>
      <c r="T2652" t="s">
        <v>34</v>
      </c>
      <c r="U2652" t="s">
        <v>35</v>
      </c>
    </row>
    <row r="2653" spans="1:21" x14ac:dyDescent="0.2">
      <c r="A2653" t="s">
        <v>6720</v>
      </c>
      <c r="B2653" t="s">
        <v>6721</v>
      </c>
      <c r="C2653" t="s">
        <v>8380</v>
      </c>
      <c r="D2653" t="s">
        <v>8381</v>
      </c>
      <c r="E2653" t="s">
        <v>8708</v>
      </c>
      <c r="F2653" t="s">
        <v>8709</v>
      </c>
      <c r="G2653" t="s">
        <v>8731</v>
      </c>
      <c r="H2653">
        <v>1</v>
      </c>
      <c r="I2653" t="s">
        <v>8732</v>
      </c>
      <c r="J2653" t="s">
        <v>8732</v>
      </c>
      <c r="K2653" t="s">
        <v>29</v>
      </c>
      <c r="L2653" t="s">
        <v>47</v>
      </c>
      <c r="M2653">
        <v>295674</v>
      </c>
      <c r="N2653">
        <v>321288</v>
      </c>
      <c r="O2653" t="s">
        <v>8733</v>
      </c>
      <c r="P2653">
        <v>2027</v>
      </c>
      <c r="Q2653">
        <v>2</v>
      </c>
      <c r="R2653" t="s">
        <v>6729</v>
      </c>
      <c r="S2653" t="s">
        <v>33</v>
      </c>
      <c r="T2653" t="s">
        <v>34</v>
      </c>
      <c r="U2653" t="s">
        <v>35</v>
      </c>
    </row>
    <row r="2654" spans="1:21" x14ac:dyDescent="0.2">
      <c r="A2654" t="s">
        <v>6720</v>
      </c>
      <c r="B2654" t="s">
        <v>6721</v>
      </c>
      <c r="C2654" t="s">
        <v>8380</v>
      </c>
      <c r="D2654" t="s">
        <v>8381</v>
      </c>
      <c r="E2654" t="s">
        <v>8708</v>
      </c>
      <c r="F2654" t="s">
        <v>8709</v>
      </c>
      <c r="G2654" t="s">
        <v>8734</v>
      </c>
      <c r="H2654">
        <v>1</v>
      </c>
      <c r="I2654" t="s">
        <v>8735</v>
      </c>
      <c r="J2654" t="s">
        <v>8735</v>
      </c>
      <c r="K2654" t="s">
        <v>29</v>
      </c>
      <c r="L2654" t="s">
        <v>47</v>
      </c>
      <c r="M2654">
        <v>297207</v>
      </c>
      <c r="N2654">
        <v>322487</v>
      </c>
      <c r="O2654" t="s">
        <v>8736</v>
      </c>
      <c r="P2654">
        <v>2027</v>
      </c>
      <c r="Q2654">
        <v>2</v>
      </c>
      <c r="R2654" t="s">
        <v>6729</v>
      </c>
      <c r="S2654" t="s">
        <v>33</v>
      </c>
      <c r="T2654" t="s">
        <v>34</v>
      </c>
      <c r="U2654" t="s">
        <v>35</v>
      </c>
    </row>
    <row r="2655" spans="1:21" x14ac:dyDescent="0.2">
      <c r="A2655" t="s">
        <v>6720</v>
      </c>
      <c r="B2655" t="s">
        <v>6721</v>
      </c>
      <c r="C2655" t="s">
        <v>8380</v>
      </c>
      <c r="D2655" t="s">
        <v>8381</v>
      </c>
      <c r="E2655" t="s">
        <v>8737</v>
      </c>
      <c r="F2655" t="s">
        <v>8738</v>
      </c>
      <c r="G2655" t="s">
        <v>8739</v>
      </c>
      <c r="H2655">
        <v>1</v>
      </c>
      <c r="I2655" t="s">
        <v>8740</v>
      </c>
      <c r="J2655" t="s">
        <v>8740</v>
      </c>
      <c r="K2655" t="s">
        <v>29</v>
      </c>
      <c r="L2655" t="s">
        <v>47</v>
      </c>
      <c r="M2655">
        <v>310534</v>
      </c>
      <c r="N2655">
        <v>321854</v>
      </c>
      <c r="O2655" t="s">
        <v>8741</v>
      </c>
      <c r="P2655">
        <v>2027</v>
      </c>
      <c r="Q2655">
        <v>2</v>
      </c>
      <c r="R2655" t="s">
        <v>6729</v>
      </c>
      <c r="S2655" t="s">
        <v>33</v>
      </c>
      <c r="T2655" t="s">
        <v>34</v>
      </c>
      <c r="U2655" t="s">
        <v>35</v>
      </c>
    </row>
    <row r="2656" spans="1:21" x14ac:dyDescent="0.2">
      <c r="A2656" t="s">
        <v>6720</v>
      </c>
      <c r="B2656" t="s">
        <v>6721</v>
      </c>
      <c r="C2656" t="s">
        <v>8380</v>
      </c>
      <c r="D2656" t="s">
        <v>8381</v>
      </c>
      <c r="E2656" t="s">
        <v>8737</v>
      </c>
      <c r="F2656" t="s">
        <v>8738</v>
      </c>
      <c r="G2656" t="s">
        <v>8742</v>
      </c>
      <c r="H2656">
        <v>1</v>
      </c>
      <c r="I2656" t="s">
        <v>8743</v>
      </c>
      <c r="J2656" t="s">
        <v>8743</v>
      </c>
      <c r="K2656" t="s">
        <v>29</v>
      </c>
      <c r="L2656" t="s">
        <v>47</v>
      </c>
      <c r="M2656">
        <v>321479</v>
      </c>
      <c r="N2656">
        <v>319964</v>
      </c>
      <c r="O2656" t="s">
        <v>8744</v>
      </c>
      <c r="P2656">
        <v>2027</v>
      </c>
      <c r="Q2656">
        <v>2</v>
      </c>
      <c r="R2656" t="s">
        <v>6729</v>
      </c>
      <c r="S2656" t="s">
        <v>33</v>
      </c>
      <c r="T2656" t="s">
        <v>34</v>
      </c>
      <c r="U2656" t="s">
        <v>35</v>
      </c>
    </row>
    <row r="2657" spans="1:21" x14ac:dyDescent="0.2">
      <c r="A2657" t="s">
        <v>6720</v>
      </c>
      <c r="B2657" t="s">
        <v>6721</v>
      </c>
      <c r="C2657" t="s">
        <v>8380</v>
      </c>
      <c r="D2657" t="s">
        <v>8381</v>
      </c>
      <c r="E2657" t="s">
        <v>8737</v>
      </c>
      <c r="F2657" t="s">
        <v>8738</v>
      </c>
      <c r="G2657" t="s">
        <v>8745</v>
      </c>
      <c r="H2657">
        <v>1</v>
      </c>
      <c r="I2657" t="s">
        <v>8746</v>
      </c>
      <c r="J2657" t="s">
        <v>8746</v>
      </c>
      <c r="K2657" t="s">
        <v>29</v>
      </c>
      <c r="L2657" t="s">
        <v>47</v>
      </c>
      <c r="M2657">
        <v>317379</v>
      </c>
      <c r="N2657">
        <v>318968</v>
      </c>
      <c r="O2657" t="s">
        <v>8747</v>
      </c>
      <c r="P2657">
        <v>2027</v>
      </c>
      <c r="Q2657">
        <v>2</v>
      </c>
      <c r="R2657" t="s">
        <v>6729</v>
      </c>
      <c r="S2657" t="s">
        <v>33</v>
      </c>
      <c r="T2657" t="s">
        <v>34</v>
      </c>
      <c r="U2657" t="s">
        <v>35</v>
      </c>
    </row>
    <row r="2658" spans="1:21" x14ac:dyDescent="0.2">
      <c r="A2658" t="s">
        <v>6720</v>
      </c>
      <c r="B2658" t="s">
        <v>6721</v>
      </c>
      <c r="C2658" t="s">
        <v>8380</v>
      </c>
      <c r="D2658" t="s">
        <v>8381</v>
      </c>
      <c r="E2658" t="s">
        <v>8737</v>
      </c>
      <c r="F2658" t="s">
        <v>8738</v>
      </c>
      <c r="G2658" t="s">
        <v>8748</v>
      </c>
      <c r="H2658">
        <v>1</v>
      </c>
      <c r="I2658" t="s">
        <v>8749</v>
      </c>
      <c r="J2658" t="s">
        <v>8749</v>
      </c>
      <c r="K2658" t="s">
        <v>29</v>
      </c>
      <c r="L2658" t="s">
        <v>47</v>
      </c>
      <c r="M2658">
        <v>317195</v>
      </c>
      <c r="N2658">
        <v>317871</v>
      </c>
      <c r="O2658" t="s">
        <v>8750</v>
      </c>
      <c r="P2658">
        <v>2027</v>
      </c>
      <c r="Q2658">
        <v>2</v>
      </c>
      <c r="R2658" t="s">
        <v>6729</v>
      </c>
      <c r="S2658" t="s">
        <v>33</v>
      </c>
      <c r="T2658" t="s">
        <v>34</v>
      </c>
      <c r="U2658" t="s">
        <v>35</v>
      </c>
    </row>
    <row r="2659" spans="1:21" x14ac:dyDescent="0.2">
      <c r="A2659" t="s">
        <v>6720</v>
      </c>
      <c r="B2659" t="s">
        <v>6721</v>
      </c>
      <c r="C2659" t="s">
        <v>8380</v>
      </c>
      <c r="D2659" t="s">
        <v>8381</v>
      </c>
      <c r="E2659" t="s">
        <v>8737</v>
      </c>
      <c r="F2659" t="s">
        <v>8738</v>
      </c>
      <c r="G2659" t="s">
        <v>8751</v>
      </c>
      <c r="H2659">
        <v>1</v>
      </c>
      <c r="I2659" t="s">
        <v>8752</v>
      </c>
      <c r="J2659" t="s">
        <v>8752</v>
      </c>
      <c r="K2659" t="s">
        <v>29</v>
      </c>
      <c r="L2659" t="s">
        <v>47</v>
      </c>
      <c r="M2659">
        <v>319634</v>
      </c>
      <c r="N2659">
        <v>316290</v>
      </c>
      <c r="O2659" t="s">
        <v>8753</v>
      </c>
      <c r="P2659">
        <v>2027</v>
      </c>
      <c r="Q2659">
        <v>2</v>
      </c>
      <c r="R2659" t="s">
        <v>6729</v>
      </c>
      <c r="S2659" t="s">
        <v>33</v>
      </c>
      <c r="T2659" t="s">
        <v>34</v>
      </c>
      <c r="U2659" t="s">
        <v>35</v>
      </c>
    </row>
    <row r="2660" spans="1:21" x14ac:dyDescent="0.2">
      <c r="A2660" t="s">
        <v>6720</v>
      </c>
      <c r="B2660" t="s">
        <v>6721</v>
      </c>
      <c r="C2660" t="s">
        <v>8380</v>
      </c>
      <c r="D2660" t="s">
        <v>8381</v>
      </c>
      <c r="E2660" t="s">
        <v>8737</v>
      </c>
      <c r="F2660" t="s">
        <v>8738</v>
      </c>
      <c r="G2660" t="s">
        <v>8754</v>
      </c>
      <c r="H2660">
        <v>1</v>
      </c>
      <c r="I2660" t="s">
        <v>8755</v>
      </c>
      <c r="J2660" t="s">
        <v>8755</v>
      </c>
      <c r="K2660" t="s">
        <v>29</v>
      </c>
      <c r="L2660" t="s">
        <v>47</v>
      </c>
      <c r="M2660">
        <v>311208</v>
      </c>
      <c r="N2660">
        <v>318891</v>
      </c>
      <c r="O2660" t="s">
        <v>8756</v>
      </c>
      <c r="P2660">
        <v>2027</v>
      </c>
      <c r="Q2660">
        <v>2</v>
      </c>
      <c r="R2660" t="s">
        <v>6729</v>
      </c>
      <c r="S2660" t="s">
        <v>33</v>
      </c>
      <c r="T2660" t="s">
        <v>34</v>
      </c>
      <c r="U2660" t="s">
        <v>35</v>
      </c>
    </row>
    <row r="2661" spans="1:21" hidden="1" x14ac:dyDescent="0.2">
      <c r="A2661" t="s">
        <v>6720</v>
      </c>
      <c r="B2661" t="s">
        <v>6721</v>
      </c>
      <c r="C2661" t="s">
        <v>8380</v>
      </c>
      <c r="D2661" t="s">
        <v>8381</v>
      </c>
      <c r="E2661" t="s">
        <v>8382</v>
      </c>
      <c r="F2661" t="s">
        <v>8383</v>
      </c>
      <c r="G2661" t="s">
        <v>8757</v>
      </c>
      <c r="H2661">
        <v>1</v>
      </c>
      <c r="I2661" t="s">
        <v>8758</v>
      </c>
      <c r="J2661" t="s">
        <v>8758</v>
      </c>
      <c r="K2661" t="s">
        <v>29</v>
      </c>
      <c r="L2661" t="s">
        <v>47</v>
      </c>
      <c r="M2661">
        <v>329575</v>
      </c>
      <c r="N2661">
        <v>327633</v>
      </c>
      <c r="O2661" t="s">
        <v>8759</v>
      </c>
      <c r="P2661">
        <v>2027</v>
      </c>
      <c r="Q2661">
        <v>2</v>
      </c>
      <c r="R2661" t="s">
        <v>49</v>
      </c>
      <c r="S2661" t="s">
        <v>33</v>
      </c>
      <c r="T2661" t="s">
        <v>34</v>
      </c>
      <c r="U2661" t="s">
        <v>35</v>
      </c>
    </row>
    <row r="2662" spans="1:21" hidden="1" x14ac:dyDescent="0.2">
      <c r="A2662" t="s">
        <v>6720</v>
      </c>
      <c r="B2662" t="s">
        <v>6721</v>
      </c>
      <c r="C2662" t="s">
        <v>8380</v>
      </c>
      <c r="D2662" t="s">
        <v>8381</v>
      </c>
      <c r="E2662" t="s">
        <v>8382</v>
      </c>
      <c r="F2662" t="s">
        <v>8383</v>
      </c>
      <c r="G2662" t="s">
        <v>8760</v>
      </c>
      <c r="H2662">
        <v>1</v>
      </c>
      <c r="I2662" t="s">
        <v>8761</v>
      </c>
      <c r="J2662" t="s">
        <v>8761</v>
      </c>
      <c r="K2662" t="s">
        <v>29</v>
      </c>
      <c r="L2662" t="s">
        <v>47</v>
      </c>
      <c r="M2662">
        <v>329840</v>
      </c>
      <c r="N2662">
        <v>324946</v>
      </c>
      <c r="O2662" t="s">
        <v>8762</v>
      </c>
      <c r="P2662">
        <v>2027</v>
      </c>
      <c r="Q2662">
        <v>2</v>
      </c>
      <c r="R2662" t="s">
        <v>49</v>
      </c>
      <c r="S2662" t="s">
        <v>33</v>
      </c>
      <c r="T2662" t="s">
        <v>34</v>
      </c>
      <c r="U2662" t="s">
        <v>35</v>
      </c>
    </row>
    <row r="2663" spans="1:21" hidden="1" x14ac:dyDescent="0.2">
      <c r="A2663" t="s">
        <v>6720</v>
      </c>
      <c r="B2663" t="s">
        <v>6721</v>
      </c>
      <c r="C2663" t="s">
        <v>7541</v>
      </c>
      <c r="D2663" t="s">
        <v>7542</v>
      </c>
      <c r="E2663" t="s">
        <v>8546</v>
      </c>
      <c r="F2663" t="s">
        <v>8547</v>
      </c>
      <c r="G2663" t="s">
        <v>8763</v>
      </c>
      <c r="H2663">
        <v>2</v>
      </c>
      <c r="I2663" t="s">
        <v>8764</v>
      </c>
      <c r="J2663" t="s">
        <v>8764</v>
      </c>
      <c r="K2663" t="s">
        <v>29</v>
      </c>
      <c r="L2663" t="s">
        <v>47</v>
      </c>
      <c r="M2663">
        <v>369093</v>
      </c>
      <c r="N2663">
        <v>318603</v>
      </c>
      <c r="O2663" t="s">
        <v>8765</v>
      </c>
      <c r="P2663">
        <v>2027</v>
      </c>
      <c r="Q2663">
        <v>2</v>
      </c>
      <c r="R2663" t="s">
        <v>49</v>
      </c>
      <c r="S2663" t="s">
        <v>33</v>
      </c>
      <c r="T2663" t="s">
        <v>34</v>
      </c>
      <c r="U2663" t="s">
        <v>35</v>
      </c>
    </row>
    <row r="2664" spans="1:21" hidden="1" x14ac:dyDescent="0.2">
      <c r="A2664" t="s">
        <v>6720</v>
      </c>
      <c r="B2664" t="s">
        <v>6721</v>
      </c>
      <c r="C2664" t="s">
        <v>7541</v>
      </c>
      <c r="D2664" t="s">
        <v>7542</v>
      </c>
      <c r="E2664" t="s">
        <v>7543</v>
      </c>
      <c r="F2664" t="s">
        <v>7544</v>
      </c>
      <c r="G2664" t="s">
        <v>8766</v>
      </c>
      <c r="H2664">
        <v>2</v>
      </c>
      <c r="I2664" t="s">
        <v>8767</v>
      </c>
      <c r="J2664" t="s">
        <v>8767</v>
      </c>
      <c r="K2664" t="s">
        <v>29</v>
      </c>
      <c r="L2664" t="s">
        <v>47</v>
      </c>
      <c r="M2664">
        <v>378434</v>
      </c>
      <c r="N2664">
        <v>316909</v>
      </c>
      <c r="O2664" t="s">
        <v>8768</v>
      </c>
      <c r="P2664">
        <v>2027</v>
      </c>
      <c r="Q2664">
        <v>2</v>
      </c>
      <c r="R2664" t="s">
        <v>49</v>
      </c>
      <c r="S2664" t="s">
        <v>33</v>
      </c>
      <c r="T2664" t="s">
        <v>34</v>
      </c>
      <c r="U2664" t="s">
        <v>35</v>
      </c>
    </row>
    <row r="2665" spans="1:21" hidden="1" x14ac:dyDescent="0.2">
      <c r="A2665" t="s">
        <v>6720</v>
      </c>
      <c r="B2665" t="s">
        <v>6721</v>
      </c>
      <c r="C2665" t="s">
        <v>7541</v>
      </c>
      <c r="D2665" t="s">
        <v>7542</v>
      </c>
      <c r="E2665" t="s">
        <v>7543</v>
      </c>
      <c r="F2665" t="s">
        <v>7544</v>
      </c>
      <c r="G2665" t="s">
        <v>8769</v>
      </c>
      <c r="H2665">
        <v>2</v>
      </c>
      <c r="I2665" t="s">
        <v>8770</v>
      </c>
      <c r="J2665" t="s">
        <v>8770</v>
      </c>
      <c r="K2665" t="s">
        <v>29</v>
      </c>
      <c r="L2665" t="s">
        <v>47</v>
      </c>
      <c r="M2665">
        <v>369488</v>
      </c>
      <c r="N2665">
        <v>323006</v>
      </c>
      <c r="O2665" t="s">
        <v>8771</v>
      </c>
      <c r="P2665">
        <v>2027</v>
      </c>
      <c r="Q2665">
        <v>2</v>
      </c>
      <c r="R2665" t="s">
        <v>49</v>
      </c>
      <c r="S2665" t="s">
        <v>33</v>
      </c>
      <c r="T2665" t="s">
        <v>34</v>
      </c>
      <c r="U2665" t="s">
        <v>35</v>
      </c>
    </row>
    <row r="2666" spans="1:21" hidden="1" x14ac:dyDescent="0.2">
      <c r="A2666" t="s">
        <v>6720</v>
      </c>
      <c r="B2666" t="s">
        <v>6721</v>
      </c>
      <c r="C2666" t="s">
        <v>7541</v>
      </c>
      <c r="D2666" t="s">
        <v>7542</v>
      </c>
      <c r="E2666" t="s">
        <v>7543</v>
      </c>
      <c r="F2666" t="s">
        <v>7544</v>
      </c>
      <c r="G2666" t="s">
        <v>8772</v>
      </c>
      <c r="H2666">
        <v>2</v>
      </c>
      <c r="I2666" t="s">
        <v>8773</v>
      </c>
      <c r="J2666" t="s">
        <v>8773</v>
      </c>
      <c r="K2666" t="s">
        <v>29</v>
      </c>
      <c r="L2666" t="s">
        <v>47</v>
      </c>
      <c r="M2666">
        <v>364094</v>
      </c>
      <c r="N2666">
        <v>321975</v>
      </c>
      <c r="O2666" t="s">
        <v>8774</v>
      </c>
      <c r="P2666">
        <v>2027</v>
      </c>
      <c r="Q2666">
        <v>2</v>
      </c>
      <c r="R2666" t="s">
        <v>49</v>
      </c>
      <c r="S2666" t="s">
        <v>33</v>
      </c>
      <c r="T2666" t="s">
        <v>34</v>
      </c>
      <c r="U2666" t="s">
        <v>35</v>
      </c>
    </row>
    <row r="2667" spans="1:21" x14ac:dyDescent="0.2">
      <c r="A2667" t="s">
        <v>6720</v>
      </c>
      <c r="B2667" t="s">
        <v>6721</v>
      </c>
      <c r="C2667" t="s">
        <v>8380</v>
      </c>
      <c r="D2667" t="s">
        <v>8381</v>
      </c>
      <c r="E2667" t="s">
        <v>8775</v>
      </c>
      <c r="F2667" t="s">
        <v>8776</v>
      </c>
      <c r="G2667" t="s">
        <v>8777</v>
      </c>
      <c r="H2667">
        <v>1</v>
      </c>
      <c r="I2667" t="s">
        <v>8778</v>
      </c>
      <c r="J2667" t="s">
        <v>8778</v>
      </c>
      <c r="K2667" t="s">
        <v>29</v>
      </c>
      <c r="L2667" t="s">
        <v>47</v>
      </c>
      <c r="M2667">
        <v>309615</v>
      </c>
      <c r="N2667">
        <v>298333</v>
      </c>
      <c r="O2667" t="s">
        <v>8779</v>
      </c>
      <c r="P2667">
        <v>2027</v>
      </c>
      <c r="Q2667">
        <v>2</v>
      </c>
      <c r="R2667" t="s">
        <v>6729</v>
      </c>
      <c r="S2667" t="s">
        <v>33</v>
      </c>
      <c r="T2667" t="s">
        <v>34</v>
      </c>
      <c r="U2667" t="s">
        <v>35</v>
      </c>
    </row>
    <row r="2668" spans="1:21" x14ac:dyDescent="0.2">
      <c r="A2668" t="s">
        <v>6720</v>
      </c>
      <c r="B2668" t="s">
        <v>6721</v>
      </c>
      <c r="C2668" t="s">
        <v>8380</v>
      </c>
      <c r="D2668" t="s">
        <v>8381</v>
      </c>
      <c r="E2668" t="s">
        <v>8775</v>
      </c>
      <c r="F2668" t="s">
        <v>8776</v>
      </c>
      <c r="G2668" t="s">
        <v>8780</v>
      </c>
      <c r="H2668">
        <v>1</v>
      </c>
      <c r="I2668" t="s">
        <v>8781</v>
      </c>
      <c r="J2668" t="s">
        <v>8781</v>
      </c>
      <c r="K2668" t="s">
        <v>29</v>
      </c>
      <c r="L2668" t="s">
        <v>47</v>
      </c>
      <c r="M2668">
        <v>318439</v>
      </c>
      <c r="N2668">
        <v>295737</v>
      </c>
      <c r="O2668" t="s">
        <v>8782</v>
      </c>
      <c r="P2668">
        <v>2027</v>
      </c>
      <c r="Q2668">
        <v>2</v>
      </c>
      <c r="R2668" t="s">
        <v>6729</v>
      </c>
      <c r="S2668" t="s">
        <v>33</v>
      </c>
      <c r="T2668" t="s">
        <v>34</v>
      </c>
      <c r="U2668" t="s">
        <v>35</v>
      </c>
    </row>
    <row r="2669" spans="1:21" x14ac:dyDescent="0.2">
      <c r="A2669" t="s">
        <v>6720</v>
      </c>
      <c r="B2669" t="s">
        <v>6721</v>
      </c>
      <c r="C2669" t="s">
        <v>8380</v>
      </c>
      <c r="D2669" t="s">
        <v>8381</v>
      </c>
      <c r="E2669" t="s">
        <v>8775</v>
      </c>
      <c r="F2669" t="s">
        <v>8776</v>
      </c>
      <c r="G2669" t="s">
        <v>8783</v>
      </c>
      <c r="H2669">
        <v>1</v>
      </c>
      <c r="I2669" t="s">
        <v>8784</v>
      </c>
      <c r="J2669" t="s">
        <v>8784</v>
      </c>
      <c r="K2669" t="s">
        <v>29</v>
      </c>
      <c r="L2669" t="s">
        <v>47</v>
      </c>
      <c r="M2669">
        <v>307186</v>
      </c>
      <c r="N2669">
        <v>288236</v>
      </c>
      <c r="O2669" t="s">
        <v>8785</v>
      </c>
      <c r="P2669">
        <v>2027</v>
      </c>
      <c r="Q2669">
        <v>2</v>
      </c>
      <c r="R2669" t="s">
        <v>6729</v>
      </c>
      <c r="S2669" t="s">
        <v>33</v>
      </c>
      <c r="T2669" t="s">
        <v>34</v>
      </c>
      <c r="U2669" t="s">
        <v>35</v>
      </c>
    </row>
    <row r="2670" spans="1:21" x14ac:dyDescent="0.2">
      <c r="A2670" t="s">
        <v>6720</v>
      </c>
      <c r="B2670" t="s">
        <v>6721</v>
      </c>
      <c r="C2670" t="s">
        <v>8380</v>
      </c>
      <c r="D2670" t="s">
        <v>8381</v>
      </c>
      <c r="E2670" t="s">
        <v>8775</v>
      </c>
      <c r="F2670" t="s">
        <v>8776</v>
      </c>
      <c r="G2670" t="s">
        <v>8786</v>
      </c>
      <c r="H2670">
        <v>1</v>
      </c>
      <c r="I2670" t="s">
        <v>8787</v>
      </c>
      <c r="J2670" t="s">
        <v>8787</v>
      </c>
      <c r="K2670" t="s">
        <v>29</v>
      </c>
      <c r="L2670" t="s">
        <v>47</v>
      </c>
      <c r="M2670">
        <v>318129</v>
      </c>
      <c r="N2670">
        <v>298737</v>
      </c>
      <c r="O2670" t="s">
        <v>8788</v>
      </c>
      <c r="P2670">
        <v>2027</v>
      </c>
      <c r="Q2670">
        <v>2</v>
      </c>
      <c r="R2670" t="s">
        <v>6729</v>
      </c>
      <c r="S2670" t="s">
        <v>33</v>
      </c>
      <c r="T2670" t="s">
        <v>34</v>
      </c>
      <c r="U2670" t="s">
        <v>35</v>
      </c>
    </row>
    <row r="2671" spans="1:21" x14ac:dyDescent="0.2">
      <c r="A2671" t="s">
        <v>6720</v>
      </c>
      <c r="B2671" t="s">
        <v>6721</v>
      </c>
      <c r="C2671" t="s">
        <v>8380</v>
      </c>
      <c r="D2671" t="s">
        <v>8381</v>
      </c>
      <c r="E2671" t="s">
        <v>8775</v>
      </c>
      <c r="F2671" t="s">
        <v>8776</v>
      </c>
      <c r="G2671" t="s">
        <v>8789</v>
      </c>
      <c r="H2671">
        <v>1</v>
      </c>
      <c r="I2671" t="s">
        <v>8790</v>
      </c>
      <c r="J2671" t="s">
        <v>8790</v>
      </c>
      <c r="K2671" t="s">
        <v>29</v>
      </c>
      <c r="L2671" t="s">
        <v>47</v>
      </c>
      <c r="M2671">
        <v>306003</v>
      </c>
      <c r="N2671">
        <v>294878</v>
      </c>
      <c r="O2671" t="s">
        <v>8791</v>
      </c>
      <c r="P2671">
        <v>2027</v>
      </c>
      <c r="Q2671">
        <v>2</v>
      </c>
      <c r="R2671" t="s">
        <v>6729</v>
      </c>
      <c r="S2671" t="s">
        <v>33</v>
      </c>
      <c r="T2671" t="s">
        <v>34</v>
      </c>
      <c r="U2671" t="s">
        <v>35</v>
      </c>
    </row>
    <row r="2672" spans="1:21" x14ac:dyDescent="0.2">
      <c r="A2672" t="s">
        <v>6720</v>
      </c>
      <c r="B2672" t="s">
        <v>6721</v>
      </c>
      <c r="C2672" t="s">
        <v>8380</v>
      </c>
      <c r="D2672" t="s">
        <v>8381</v>
      </c>
      <c r="E2672" t="s">
        <v>8775</v>
      </c>
      <c r="F2672" t="s">
        <v>8776</v>
      </c>
      <c r="G2672" t="s">
        <v>8792</v>
      </c>
      <c r="H2672">
        <v>1</v>
      </c>
      <c r="I2672" t="s">
        <v>8793</v>
      </c>
      <c r="J2672" t="s">
        <v>8793</v>
      </c>
      <c r="K2672" t="s">
        <v>29</v>
      </c>
      <c r="L2672" t="s">
        <v>47</v>
      </c>
      <c r="M2672">
        <v>311647</v>
      </c>
      <c r="N2672">
        <v>294919</v>
      </c>
      <c r="O2672" t="s">
        <v>8794</v>
      </c>
      <c r="P2672">
        <v>2027</v>
      </c>
      <c r="Q2672">
        <v>2</v>
      </c>
      <c r="R2672" t="s">
        <v>6729</v>
      </c>
      <c r="S2672" t="s">
        <v>33</v>
      </c>
      <c r="T2672" t="s">
        <v>34</v>
      </c>
      <c r="U2672" t="s">
        <v>35</v>
      </c>
    </row>
    <row r="2673" spans="1:21" x14ac:dyDescent="0.2">
      <c r="A2673" t="s">
        <v>6720</v>
      </c>
      <c r="B2673" t="s">
        <v>6721</v>
      </c>
      <c r="C2673" t="s">
        <v>8380</v>
      </c>
      <c r="D2673" t="s">
        <v>8381</v>
      </c>
      <c r="E2673" t="s">
        <v>8775</v>
      </c>
      <c r="F2673" t="s">
        <v>8776</v>
      </c>
      <c r="G2673" t="s">
        <v>8795</v>
      </c>
      <c r="H2673">
        <v>1</v>
      </c>
      <c r="I2673" t="s">
        <v>8796</v>
      </c>
      <c r="J2673" t="s">
        <v>8796</v>
      </c>
      <c r="K2673" t="s">
        <v>29</v>
      </c>
      <c r="L2673" t="s">
        <v>47</v>
      </c>
      <c r="M2673">
        <v>316374</v>
      </c>
      <c r="N2673">
        <v>290492</v>
      </c>
      <c r="O2673" t="s">
        <v>8797</v>
      </c>
      <c r="P2673">
        <v>2027</v>
      </c>
      <c r="Q2673">
        <v>2</v>
      </c>
      <c r="R2673" t="s">
        <v>6729</v>
      </c>
      <c r="S2673" t="s">
        <v>33</v>
      </c>
      <c r="T2673" t="s">
        <v>34</v>
      </c>
      <c r="U2673" t="s">
        <v>35</v>
      </c>
    </row>
    <row r="2674" spans="1:21" x14ac:dyDescent="0.2">
      <c r="A2674" t="s">
        <v>6720</v>
      </c>
      <c r="B2674" t="s">
        <v>6721</v>
      </c>
      <c r="C2674" t="s">
        <v>8380</v>
      </c>
      <c r="D2674" t="s">
        <v>8381</v>
      </c>
      <c r="E2674" t="s">
        <v>8775</v>
      </c>
      <c r="F2674" t="s">
        <v>8776</v>
      </c>
      <c r="G2674" t="s">
        <v>8798</v>
      </c>
      <c r="H2674">
        <v>1</v>
      </c>
      <c r="I2674" t="s">
        <v>8799</v>
      </c>
      <c r="J2674" t="s">
        <v>8799</v>
      </c>
      <c r="K2674" t="s">
        <v>29</v>
      </c>
      <c r="L2674" t="s">
        <v>30</v>
      </c>
      <c r="M2674">
        <v>306335</v>
      </c>
      <c r="N2674">
        <v>292227</v>
      </c>
      <c r="O2674" t="s">
        <v>8800</v>
      </c>
      <c r="P2674">
        <v>2027</v>
      </c>
      <c r="Q2674">
        <v>2</v>
      </c>
      <c r="R2674" t="s">
        <v>6729</v>
      </c>
      <c r="S2674" t="s">
        <v>33</v>
      </c>
      <c r="T2674" t="s">
        <v>34</v>
      </c>
      <c r="U2674" t="s">
        <v>35</v>
      </c>
    </row>
    <row r="2675" spans="1:21" x14ac:dyDescent="0.2">
      <c r="A2675" t="s">
        <v>6720</v>
      </c>
      <c r="B2675" t="s">
        <v>6721</v>
      </c>
      <c r="C2675" t="s">
        <v>8380</v>
      </c>
      <c r="D2675" t="s">
        <v>8381</v>
      </c>
      <c r="E2675" t="s">
        <v>8775</v>
      </c>
      <c r="F2675" t="s">
        <v>8776</v>
      </c>
      <c r="G2675" t="s">
        <v>8801</v>
      </c>
      <c r="H2675">
        <v>1</v>
      </c>
      <c r="I2675" t="s">
        <v>8802</v>
      </c>
      <c r="J2675" t="s">
        <v>8802</v>
      </c>
      <c r="K2675" t="s">
        <v>29</v>
      </c>
      <c r="L2675" t="s">
        <v>47</v>
      </c>
      <c r="M2675">
        <v>313370</v>
      </c>
      <c r="N2675">
        <v>293941</v>
      </c>
      <c r="O2675" t="s">
        <v>8803</v>
      </c>
      <c r="P2675">
        <v>2027</v>
      </c>
      <c r="Q2675">
        <v>2</v>
      </c>
      <c r="R2675" t="s">
        <v>6729</v>
      </c>
      <c r="S2675" t="s">
        <v>33</v>
      </c>
      <c r="T2675" t="s">
        <v>34</v>
      </c>
      <c r="U2675" t="s">
        <v>35</v>
      </c>
    </row>
    <row r="2676" spans="1:21" hidden="1" x14ac:dyDescent="0.2">
      <c r="A2676" t="s">
        <v>6720</v>
      </c>
      <c r="B2676" t="s">
        <v>6721</v>
      </c>
      <c r="C2676" t="s">
        <v>7541</v>
      </c>
      <c r="D2676" t="s">
        <v>7542</v>
      </c>
      <c r="E2676" t="s">
        <v>7543</v>
      </c>
      <c r="F2676" t="s">
        <v>7544</v>
      </c>
      <c r="G2676" t="s">
        <v>8804</v>
      </c>
      <c r="H2676">
        <v>2</v>
      </c>
      <c r="I2676" t="s">
        <v>8805</v>
      </c>
      <c r="J2676" t="s">
        <v>8805</v>
      </c>
      <c r="K2676" t="s">
        <v>29</v>
      </c>
      <c r="L2676" t="s">
        <v>47</v>
      </c>
      <c r="M2676">
        <v>371139</v>
      </c>
      <c r="N2676">
        <v>325058</v>
      </c>
      <c r="O2676" t="s">
        <v>8806</v>
      </c>
      <c r="P2676">
        <v>2027</v>
      </c>
      <c r="Q2676">
        <v>2</v>
      </c>
      <c r="R2676" t="s">
        <v>49</v>
      </c>
      <c r="S2676" t="s">
        <v>33</v>
      </c>
      <c r="T2676" t="s">
        <v>34</v>
      </c>
      <c r="U2676" t="s">
        <v>35</v>
      </c>
    </row>
    <row r="2677" spans="1:21" hidden="1" x14ac:dyDescent="0.2">
      <c r="A2677" t="s">
        <v>6720</v>
      </c>
      <c r="B2677" t="s">
        <v>6721</v>
      </c>
      <c r="C2677" t="s">
        <v>7021</v>
      </c>
      <c r="D2677" t="s">
        <v>7022</v>
      </c>
      <c r="E2677" t="s">
        <v>7133</v>
      </c>
      <c r="F2677" t="s">
        <v>7134</v>
      </c>
      <c r="G2677" t="s">
        <v>8807</v>
      </c>
      <c r="H2677">
        <v>2</v>
      </c>
      <c r="I2677" t="s">
        <v>8808</v>
      </c>
      <c r="J2677" t="s">
        <v>8808</v>
      </c>
      <c r="K2677" t="s">
        <v>29</v>
      </c>
      <c r="L2677" t="s">
        <v>47</v>
      </c>
      <c r="M2677">
        <v>378272</v>
      </c>
      <c r="N2677">
        <v>296604</v>
      </c>
      <c r="O2677" t="s">
        <v>8809</v>
      </c>
      <c r="P2677">
        <v>2027</v>
      </c>
      <c r="Q2677">
        <v>2</v>
      </c>
      <c r="R2677" t="s">
        <v>49</v>
      </c>
      <c r="S2677" t="s">
        <v>33</v>
      </c>
      <c r="T2677" t="s">
        <v>34</v>
      </c>
      <c r="U2677" t="s">
        <v>35</v>
      </c>
    </row>
    <row r="2678" spans="1:21" hidden="1" x14ac:dyDescent="0.2">
      <c r="A2678" t="s">
        <v>6720</v>
      </c>
      <c r="B2678" t="s">
        <v>6721</v>
      </c>
      <c r="C2678" t="s">
        <v>8380</v>
      </c>
      <c r="D2678" t="s">
        <v>8381</v>
      </c>
      <c r="E2678" t="s">
        <v>8467</v>
      </c>
      <c r="F2678" t="s">
        <v>8468</v>
      </c>
      <c r="G2678" t="s">
        <v>8810</v>
      </c>
      <c r="H2678">
        <v>1</v>
      </c>
      <c r="I2678" t="s">
        <v>8811</v>
      </c>
      <c r="J2678" t="s">
        <v>8811</v>
      </c>
      <c r="K2678" t="s">
        <v>29</v>
      </c>
      <c r="L2678" t="s">
        <v>47</v>
      </c>
      <c r="M2678">
        <v>346065</v>
      </c>
      <c r="N2678">
        <v>295136</v>
      </c>
      <c r="O2678" t="s">
        <v>8812</v>
      </c>
      <c r="P2678">
        <v>2027</v>
      </c>
      <c r="Q2678">
        <v>2</v>
      </c>
      <c r="R2678" t="s">
        <v>49</v>
      </c>
      <c r="S2678" t="s">
        <v>33</v>
      </c>
      <c r="T2678" t="s">
        <v>34</v>
      </c>
      <c r="U2678" t="s">
        <v>35</v>
      </c>
    </row>
    <row r="2679" spans="1:21" hidden="1" x14ac:dyDescent="0.2">
      <c r="A2679" t="s">
        <v>6720</v>
      </c>
      <c r="B2679" t="s">
        <v>6721</v>
      </c>
      <c r="C2679" t="s">
        <v>8380</v>
      </c>
      <c r="D2679" t="s">
        <v>8381</v>
      </c>
      <c r="E2679" t="s">
        <v>8467</v>
      </c>
      <c r="F2679" t="s">
        <v>8468</v>
      </c>
      <c r="G2679" t="s">
        <v>8813</v>
      </c>
      <c r="H2679">
        <v>1</v>
      </c>
      <c r="I2679" t="s">
        <v>8814</v>
      </c>
      <c r="J2679" t="s">
        <v>8814</v>
      </c>
      <c r="K2679" t="s">
        <v>29</v>
      </c>
      <c r="L2679" t="s">
        <v>47</v>
      </c>
      <c r="M2679">
        <v>345931</v>
      </c>
      <c r="N2679">
        <v>299396</v>
      </c>
      <c r="O2679" t="s">
        <v>8815</v>
      </c>
      <c r="P2679">
        <v>2027</v>
      </c>
      <c r="Q2679">
        <v>2</v>
      </c>
      <c r="R2679" t="s">
        <v>49</v>
      </c>
      <c r="S2679" t="s">
        <v>33</v>
      </c>
      <c r="T2679" t="s">
        <v>34</v>
      </c>
      <c r="U2679" t="s">
        <v>35</v>
      </c>
    </row>
    <row r="2680" spans="1:21" hidden="1" x14ac:dyDescent="0.2">
      <c r="A2680" t="s">
        <v>6720</v>
      </c>
      <c r="B2680" t="s">
        <v>6721</v>
      </c>
      <c r="C2680" t="s">
        <v>7021</v>
      </c>
      <c r="D2680" t="s">
        <v>7022</v>
      </c>
      <c r="E2680" t="s">
        <v>7133</v>
      </c>
      <c r="F2680" t="s">
        <v>7134</v>
      </c>
      <c r="G2680" t="s">
        <v>8816</v>
      </c>
      <c r="H2680">
        <v>2</v>
      </c>
      <c r="I2680" t="s">
        <v>8817</v>
      </c>
      <c r="J2680" t="s">
        <v>8817</v>
      </c>
      <c r="K2680" t="s">
        <v>29</v>
      </c>
      <c r="L2680" t="s">
        <v>47</v>
      </c>
      <c r="M2680">
        <v>373547</v>
      </c>
      <c r="N2680">
        <v>295716</v>
      </c>
      <c r="O2680" t="s">
        <v>8818</v>
      </c>
      <c r="P2680">
        <v>2027</v>
      </c>
      <c r="Q2680">
        <v>2</v>
      </c>
      <c r="R2680" t="s">
        <v>49</v>
      </c>
      <c r="S2680" t="s">
        <v>33</v>
      </c>
      <c r="T2680" t="s">
        <v>34</v>
      </c>
      <c r="U2680" t="s">
        <v>35</v>
      </c>
    </row>
    <row r="2681" spans="1:21" hidden="1" x14ac:dyDescent="0.2">
      <c r="A2681" t="s">
        <v>6720</v>
      </c>
      <c r="B2681" t="s">
        <v>6721</v>
      </c>
      <c r="C2681" t="s">
        <v>7021</v>
      </c>
      <c r="D2681" t="s">
        <v>7022</v>
      </c>
      <c r="E2681" t="s">
        <v>7133</v>
      </c>
      <c r="F2681" t="s">
        <v>7134</v>
      </c>
      <c r="G2681" t="s">
        <v>8819</v>
      </c>
      <c r="H2681">
        <v>2</v>
      </c>
      <c r="I2681" t="s">
        <v>8820</v>
      </c>
      <c r="J2681" t="s">
        <v>8820</v>
      </c>
      <c r="K2681" t="s">
        <v>29</v>
      </c>
      <c r="L2681" t="s">
        <v>47</v>
      </c>
      <c r="M2681">
        <v>380921</v>
      </c>
      <c r="N2681">
        <v>304501</v>
      </c>
      <c r="O2681" t="s">
        <v>8821</v>
      </c>
      <c r="P2681">
        <v>2027</v>
      </c>
      <c r="Q2681">
        <v>2</v>
      </c>
      <c r="R2681" t="s">
        <v>49</v>
      </c>
      <c r="S2681" t="s">
        <v>33</v>
      </c>
      <c r="T2681" t="s">
        <v>34</v>
      </c>
      <c r="U2681" t="s">
        <v>35</v>
      </c>
    </row>
    <row r="2682" spans="1:21" hidden="1" x14ac:dyDescent="0.2">
      <c r="A2682" t="s">
        <v>6720</v>
      </c>
      <c r="B2682" t="s">
        <v>6721</v>
      </c>
      <c r="C2682" t="s">
        <v>7021</v>
      </c>
      <c r="D2682" t="s">
        <v>7022</v>
      </c>
      <c r="E2682" t="s">
        <v>7133</v>
      </c>
      <c r="F2682" t="s">
        <v>7134</v>
      </c>
      <c r="G2682" t="s">
        <v>8822</v>
      </c>
      <c r="H2682">
        <v>2</v>
      </c>
      <c r="I2682" t="s">
        <v>8823</v>
      </c>
      <c r="J2682" t="s">
        <v>8823</v>
      </c>
      <c r="K2682" t="s">
        <v>29</v>
      </c>
      <c r="L2682" t="s">
        <v>30</v>
      </c>
      <c r="M2682">
        <v>373660</v>
      </c>
      <c r="N2682">
        <v>302021</v>
      </c>
      <c r="O2682" t="s">
        <v>8824</v>
      </c>
      <c r="P2682">
        <v>2027</v>
      </c>
      <c r="Q2682">
        <v>2</v>
      </c>
      <c r="R2682" t="s">
        <v>49</v>
      </c>
      <c r="S2682" t="s">
        <v>33</v>
      </c>
      <c r="T2682" t="s">
        <v>34</v>
      </c>
      <c r="U2682" t="s">
        <v>35</v>
      </c>
    </row>
    <row r="2683" spans="1:21" hidden="1" x14ac:dyDescent="0.2">
      <c r="A2683" t="s">
        <v>6720</v>
      </c>
      <c r="B2683" t="s">
        <v>6721</v>
      </c>
      <c r="C2683" t="s">
        <v>7541</v>
      </c>
      <c r="D2683" t="s">
        <v>7542</v>
      </c>
      <c r="E2683" t="s">
        <v>7543</v>
      </c>
      <c r="F2683" t="s">
        <v>7544</v>
      </c>
      <c r="G2683" t="s">
        <v>8825</v>
      </c>
      <c r="H2683">
        <v>2</v>
      </c>
      <c r="I2683" t="s">
        <v>8826</v>
      </c>
      <c r="J2683" t="s">
        <v>8826</v>
      </c>
      <c r="K2683" t="s">
        <v>29</v>
      </c>
      <c r="L2683" t="s">
        <v>47</v>
      </c>
      <c r="M2683">
        <v>332597</v>
      </c>
      <c r="N2683">
        <v>330351</v>
      </c>
      <c r="O2683" t="s">
        <v>8827</v>
      </c>
      <c r="P2683">
        <v>2027</v>
      </c>
      <c r="Q2683">
        <v>2</v>
      </c>
      <c r="R2683" t="s">
        <v>49</v>
      </c>
      <c r="S2683" t="s">
        <v>33</v>
      </c>
      <c r="T2683" t="s">
        <v>34</v>
      </c>
      <c r="U2683" t="s">
        <v>35</v>
      </c>
    </row>
    <row r="2684" spans="1:21" x14ac:dyDescent="0.2">
      <c r="A2684" t="s">
        <v>6720</v>
      </c>
      <c r="B2684" t="s">
        <v>6721</v>
      </c>
      <c r="C2684" t="s">
        <v>8380</v>
      </c>
      <c r="D2684" t="s">
        <v>8381</v>
      </c>
      <c r="E2684" t="s">
        <v>8459</v>
      </c>
      <c r="F2684" t="s">
        <v>8460</v>
      </c>
      <c r="G2684" t="s">
        <v>8828</v>
      </c>
      <c r="H2684">
        <v>1</v>
      </c>
      <c r="I2684" t="s">
        <v>8829</v>
      </c>
      <c r="J2684" t="s">
        <v>8829</v>
      </c>
      <c r="K2684" t="s">
        <v>29</v>
      </c>
      <c r="L2684" t="s">
        <v>47</v>
      </c>
      <c r="M2684">
        <v>322542</v>
      </c>
      <c r="N2684">
        <v>291873</v>
      </c>
      <c r="O2684" t="s">
        <v>8830</v>
      </c>
      <c r="P2684">
        <v>2027</v>
      </c>
      <c r="Q2684">
        <v>2</v>
      </c>
      <c r="R2684" t="s">
        <v>6729</v>
      </c>
      <c r="S2684" t="s">
        <v>33</v>
      </c>
      <c r="T2684" t="s">
        <v>34</v>
      </c>
      <c r="U2684" t="s">
        <v>35</v>
      </c>
    </row>
    <row r="2685" spans="1:21" x14ac:dyDescent="0.2">
      <c r="A2685" t="s">
        <v>6720</v>
      </c>
      <c r="B2685" t="s">
        <v>6721</v>
      </c>
      <c r="C2685" t="s">
        <v>8380</v>
      </c>
      <c r="D2685" t="s">
        <v>8381</v>
      </c>
      <c r="E2685" t="s">
        <v>8459</v>
      </c>
      <c r="F2685" t="s">
        <v>8460</v>
      </c>
      <c r="G2685" t="s">
        <v>8831</v>
      </c>
      <c r="H2685">
        <v>1</v>
      </c>
      <c r="I2685" t="s">
        <v>8832</v>
      </c>
      <c r="J2685" t="s">
        <v>8832</v>
      </c>
      <c r="K2685" t="s">
        <v>29</v>
      </c>
      <c r="L2685" t="s">
        <v>47</v>
      </c>
      <c r="M2685">
        <v>321323</v>
      </c>
      <c r="N2685">
        <v>300222</v>
      </c>
      <c r="O2685" t="s">
        <v>8833</v>
      </c>
      <c r="P2685">
        <v>2027</v>
      </c>
      <c r="Q2685">
        <v>2</v>
      </c>
      <c r="R2685" t="s">
        <v>6729</v>
      </c>
      <c r="S2685" t="s">
        <v>33</v>
      </c>
      <c r="T2685" t="s">
        <v>34</v>
      </c>
      <c r="U2685" t="s">
        <v>35</v>
      </c>
    </row>
    <row r="2686" spans="1:21" hidden="1" x14ac:dyDescent="0.2">
      <c r="A2686" t="s">
        <v>6720</v>
      </c>
      <c r="B2686" t="s">
        <v>6721</v>
      </c>
      <c r="C2686" t="s">
        <v>7541</v>
      </c>
      <c r="D2686" t="s">
        <v>7542</v>
      </c>
      <c r="E2686" t="s">
        <v>7543</v>
      </c>
      <c r="F2686" t="s">
        <v>7544</v>
      </c>
      <c r="G2686" t="s">
        <v>8834</v>
      </c>
      <c r="H2686">
        <v>2</v>
      </c>
      <c r="I2686" t="s">
        <v>8835</v>
      </c>
      <c r="J2686" t="s">
        <v>8835</v>
      </c>
      <c r="K2686" t="s">
        <v>29</v>
      </c>
      <c r="L2686" t="s">
        <v>47</v>
      </c>
      <c r="M2686">
        <v>335829</v>
      </c>
      <c r="N2686">
        <v>329734</v>
      </c>
      <c r="O2686" t="s">
        <v>8836</v>
      </c>
      <c r="P2686">
        <v>2027</v>
      </c>
      <c r="Q2686">
        <v>2</v>
      </c>
      <c r="R2686" t="s">
        <v>49</v>
      </c>
      <c r="S2686" t="s">
        <v>33</v>
      </c>
      <c r="T2686" t="s">
        <v>34</v>
      </c>
      <c r="U2686" t="s">
        <v>35</v>
      </c>
    </row>
    <row r="2687" spans="1:21" x14ac:dyDescent="0.2">
      <c r="A2687" t="s">
        <v>6720</v>
      </c>
      <c r="B2687" t="s">
        <v>6721</v>
      </c>
      <c r="C2687" t="s">
        <v>8380</v>
      </c>
      <c r="D2687" t="s">
        <v>8381</v>
      </c>
      <c r="E2687" t="s">
        <v>8459</v>
      </c>
      <c r="F2687" t="s">
        <v>8460</v>
      </c>
      <c r="G2687" t="s">
        <v>8837</v>
      </c>
      <c r="H2687">
        <v>1</v>
      </c>
      <c r="I2687" t="s">
        <v>8838</v>
      </c>
      <c r="J2687" t="s">
        <v>8838</v>
      </c>
      <c r="K2687" t="s">
        <v>29</v>
      </c>
      <c r="L2687" t="s">
        <v>47</v>
      </c>
      <c r="M2687">
        <v>328089</v>
      </c>
      <c r="N2687">
        <v>292945</v>
      </c>
      <c r="O2687" t="s">
        <v>8839</v>
      </c>
      <c r="P2687">
        <v>2027</v>
      </c>
      <c r="Q2687">
        <v>2</v>
      </c>
      <c r="R2687" t="s">
        <v>6729</v>
      </c>
      <c r="S2687" t="s">
        <v>33</v>
      </c>
      <c r="T2687" t="s">
        <v>34</v>
      </c>
      <c r="U2687" t="s">
        <v>35</v>
      </c>
    </row>
    <row r="2688" spans="1:21" hidden="1" x14ac:dyDescent="0.2">
      <c r="A2688" t="s">
        <v>6720</v>
      </c>
      <c r="B2688" t="s">
        <v>6721</v>
      </c>
      <c r="C2688" t="s">
        <v>7541</v>
      </c>
      <c r="D2688" t="s">
        <v>7542</v>
      </c>
      <c r="E2688" t="s">
        <v>7543</v>
      </c>
      <c r="F2688" t="s">
        <v>7544</v>
      </c>
      <c r="G2688" t="s">
        <v>8840</v>
      </c>
      <c r="H2688">
        <v>2</v>
      </c>
      <c r="I2688" t="s">
        <v>8841</v>
      </c>
      <c r="J2688" t="s">
        <v>8841</v>
      </c>
      <c r="K2688" t="s">
        <v>29</v>
      </c>
      <c r="L2688" t="s">
        <v>47</v>
      </c>
      <c r="M2688">
        <v>347861</v>
      </c>
      <c r="N2688">
        <v>332159</v>
      </c>
      <c r="O2688" t="s">
        <v>8842</v>
      </c>
      <c r="P2688">
        <v>2027</v>
      </c>
      <c r="Q2688">
        <v>2</v>
      </c>
      <c r="R2688" t="s">
        <v>49</v>
      </c>
      <c r="S2688" t="s">
        <v>33</v>
      </c>
      <c r="T2688" t="s">
        <v>34</v>
      </c>
      <c r="U2688" t="s">
        <v>35</v>
      </c>
    </row>
    <row r="2689" spans="1:21" hidden="1" x14ac:dyDescent="0.2">
      <c r="A2689" t="s">
        <v>39</v>
      </c>
      <c r="B2689" t="s">
        <v>40</v>
      </c>
      <c r="C2689" t="s">
        <v>41</v>
      </c>
      <c r="D2689" t="s">
        <v>42</v>
      </c>
      <c r="E2689" t="s">
        <v>43</v>
      </c>
      <c r="F2689" t="s">
        <v>44</v>
      </c>
      <c r="G2689" t="s">
        <v>8843</v>
      </c>
      <c r="H2689">
        <v>1</v>
      </c>
      <c r="I2689" t="s">
        <v>8844</v>
      </c>
      <c r="J2689" t="s">
        <v>8844</v>
      </c>
      <c r="K2689" t="s">
        <v>29</v>
      </c>
      <c r="L2689" t="s">
        <v>47</v>
      </c>
      <c r="M2689">
        <v>395888</v>
      </c>
      <c r="N2689">
        <v>635991</v>
      </c>
      <c r="O2689" t="s">
        <v>8845</v>
      </c>
      <c r="P2689">
        <v>2027</v>
      </c>
      <c r="Q2689">
        <v>2</v>
      </c>
      <c r="R2689" t="s">
        <v>49</v>
      </c>
      <c r="S2689" t="s">
        <v>33</v>
      </c>
      <c r="T2689" t="s">
        <v>34</v>
      </c>
      <c r="U2689" t="s">
        <v>35</v>
      </c>
    </row>
    <row r="2690" spans="1:21" hidden="1" x14ac:dyDescent="0.2">
      <c r="A2690" t="s">
        <v>39</v>
      </c>
      <c r="B2690" t="s">
        <v>40</v>
      </c>
      <c r="C2690" t="s">
        <v>41</v>
      </c>
      <c r="D2690" t="s">
        <v>42</v>
      </c>
      <c r="E2690" t="s">
        <v>43</v>
      </c>
      <c r="F2690" t="s">
        <v>44</v>
      </c>
      <c r="G2690" t="s">
        <v>8846</v>
      </c>
      <c r="H2690">
        <v>1</v>
      </c>
      <c r="I2690" t="s">
        <v>8847</v>
      </c>
      <c r="J2690" t="s">
        <v>8847</v>
      </c>
      <c r="K2690" t="s">
        <v>29</v>
      </c>
      <c r="L2690" t="s">
        <v>47</v>
      </c>
      <c r="M2690">
        <v>405852</v>
      </c>
      <c r="N2690">
        <v>627989</v>
      </c>
      <c r="O2690" t="s">
        <v>8848</v>
      </c>
      <c r="P2690">
        <v>2027</v>
      </c>
      <c r="Q2690">
        <v>2</v>
      </c>
      <c r="R2690" t="s">
        <v>49</v>
      </c>
      <c r="S2690" t="s">
        <v>33</v>
      </c>
      <c r="T2690" t="s">
        <v>34</v>
      </c>
      <c r="U2690" t="s">
        <v>35</v>
      </c>
    </row>
    <row r="2691" spans="1:21" hidden="1" x14ac:dyDescent="0.2">
      <c r="A2691" t="s">
        <v>39</v>
      </c>
      <c r="B2691" t="s">
        <v>40</v>
      </c>
      <c r="C2691" t="s">
        <v>41</v>
      </c>
      <c r="D2691" t="s">
        <v>42</v>
      </c>
      <c r="E2691" t="s">
        <v>43</v>
      </c>
      <c r="F2691" t="s">
        <v>44</v>
      </c>
      <c r="G2691" t="s">
        <v>8849</v>
      </c>
      <c r="H2691">
        <v>1</v>
      </c>
      <c r="I2691" t="s">
        <v>8850</v>
      </c>
      <c r="J2691" t="s">
        <v>8850</v>
      </c>
      <c r="K2691" t="s">
        <v>29</v>
      </c>
      <c r="L2691" t="s">
        <v>47</v>
      </c>
      <c r="M2691">
        <v>387715</v>
      </c>
      <c r="N2691">
        <v>621283</v>
      </c>
      <c r="O2691" t="s">
        <v>8851</v>
      </c>
      <c r="P2691">
        <v>2027</v>
      </c>
      <c r="Q2691">
        <v>2</v>
      </c>
      <c r="R2691" t="s">
        <v>49</v>
      </c>
      <c r="S2691" t="s">
        <v>33</v>
      </c>
      <c r="T2691" t="s">
        <v>34</v>
      </c>
      <c r="U2691" t="s">
        <v>35</v>
      </c>
    </row>
    <row r="2692" spans="1:21" hidden="1" x14ac:dyDescent="0.2">
      <c r="A2692" t="s">
        <v>39</v>
      </c>
      <c r="B2692" t="s">
        <v>40</v>
      </c>
      <c r="C2692" t="s">
        <v>41</v>
      </c>
      <c r="D2692" t="s">
        <v>42</v>
      </c>
      <c r="E2692" t="s">
        <v>43</v>
      </c>
      <c r="F2692" t="s">
        <v>44</v>
      </c>
      <c r="G2692" t="s">
        <v>8852</v>
      </c>
      <c r="H2692">
        <v>1</v>
      </c>
      <c r="I2692" t="s">
        <v>8853</v>
      </c>
      <c r="J2692" t="s">
        <v>8853</v>
      </c>
      <c r="K2692" t="s">
        <v>29</v>
      </c>
      <c r="L2692" t="s">
        <v>47</v>
      </c>
      <c r="M2692">
        <v>403973</v>
      </c>
      <c r="N2692">
        <v>623980</v>
      </c>
      <c r="O2692" t="s">
        <v>8854</v>
      </c>
      <c r="P2692">
        <v>2027</v>
      </c>
      <c r="Q2692">
        <v>2</v>
      </c>
      <c r="R2692" t="s">
        <v>49</v>
      </c>
      <c r="S2692" t="s">
        <v>33</v>
      </c>
      <c r="T2692" t="s">
        <v>34</v>
      </c>
      <c r="U2692" t="s">
        <v>35</v>
      </c>
    </row>
    <row r="2693" spans="1:21" hidden="1" x14ac:dyDescent="0.2">
      <c r="A2693" t="s">
        <v>39</v>
      </c>
      <c r="B2693" t="s">
        <v>40</v>
      </c>
      <c r="C2693" t="s">
        <v>41</v>
      </c>
      <c r="D2693" t="s">
        <v>42</v>
      </c>
      <c r="E2693" t="s">
        <v>43</v>
      </c>
      <c r="F2693" t="s">
        <v>44</v>
      </c>
      <c r="G2693" t="s">
        <v>8855</v>
      </c>
      <c r="H2693">
        <v>1</v>
      </c>
      <c r="I2693" t="s">
        <v>8856</v>
      </c>
      <c r="J2693" t="s">
        <v>8856</v>
      </c>
      <c r="K2693" t="s">
        <v>29</v>
      </c>
      <c r="L2693" t="s">
        <v>47</v>
      </c>
      <c r="M2693">
        <v>391820</v>
      </c>
      <c r="N2693">
        <v>638589</v>
      </c>
      <c r="O2693" t="s">
        <v>8857</v>
      </c>
      <c r="P2693">
        <v>2027</v>
      </c>
      <c r="Q2693">
        <v>2</v>
      </c>
      <c r="R2693" t="s">
        <v>49</v>
      </c>
      <c r="S2693" t="s">
        <v>33</v>
      </c>
      <c r="T2693" t="s">
        <v>34</v>
      </c>
      <c r="U2693" t="s">
        <v>35</v>
      </c>
    </row>
    <row r="2694" spans="1:21" hidden="1" x14ac:dyDescent="0.2">
      <c r="A2694" t="s">
        <v>6720</v>
      </c>
      <c r="B2694" t="s">
        <v>6721</v>
      </c>
      <c r="C2694" t="s">
        <v>7541</v>
      </c>
      <c r="D2694" t="s">
        <v>7542</v>
      </c>
      <c r="E2694" t="s">
        <v>7543</v>
      </c>
      <c r="F2694" t="s">
        <v>7544</v>
      </c>
      <c r="G2694" t="s">
        <v>8858</v>
      </c>
      <c r="H2694">
        <v>2</v>
      </c>
      <c r="I2694" t="s">
        <v>8859</v>
      </c>
      <c r="J2694" t="s">
        <v>8859</v>
      </c>
      <c r="K2694" t="s">
        <v>29</v>
      </c>
      <c r="L2694" t="s">
        <v>47</v>
      </c>
      <c r="M2694">
        <v>339345</v>
      </c>
      <c r="N2694">
        <v>332991</v>
      </c>
      <c r="O2694" t="s">
        <v>8860</v>
      </c>
      <c r="P2694">
        <v>2027</v>
      </c>
      <c r="Q2694">
        <v>2</v>
      </c>
      <c r="R2694" t="s">
        <v>32</v>
      </c>
      <c r="S2694" t="s">
        <v>33</v>
      </c>
      <c r="T2694" t="s">
        <v>34</v>
      </c>
      <c r="U2694" t="s">
        <v>35</v>
      </c>
    </row>
    <row r="2695" spans="1:21" hidden="1" x14ac:dyDescent="0.2">
      <c r="A2695" t="s">
        <v>39</v>
      </c>
      <c r="B2695" t="s">
        <v>40</v>
      </c>
      <c r="C2695" t="s">
        <v>41</v>
      </c>
      <c r="D2695" t="s">
        <v>42</v>
      </c>
      <c r="E2695" t="s">
        <v>43</v>
      </c>
      <c r="F2695" t="s">
        <v>44</v>
      </c>
      <c r="G2695" t="s">
        <v>8861</v>
      </c>
      <c r="H2695">
        <v>1</v>
      </c>
      <c r="I2695" t="s">
        <v>8862</v>
      </c>
      <c r="J2695" t="s">
        <v>8862</v>
      </c>
      <c r="K2695" t="s">
        <v>29</v>
      </c>
      <c r="L2695" t="s">
        <v>47</v>
      </c>
      <c r="M2695">
        <v>392951</v>
      </c>
      <c r="N2695">
        <v>615626</v>
      </c>
      <c r="O2695" t="s">
        <v>8863</v>
      </c>
      <c r="P2695">
        <v>2027</v>
      </c>
      <c r="Q2695">
        <v>2</v>
      </c>
      <c r="R2695" t="s">
        <v>4768</v>
      </c>
      <c r="S2695" t="s">
        <v>33</v>
      </c>
      <c r="T2695" t="s">
        <v>34</v>
      </c>
      <c r="U2695" t="s">
        <v>35</v>
      </c>
    </row>
    <row r="2696" spans="1:21" hidden="1" x14ac:dyDescent="0.2">
      <c r="A2696" t="s">
        <v>39</v>
      </c>
      <c r="B2696" t="s">
        <v>40</v>
      </c>
      <c r="C2696" t="s">
        <v>41</v>
      </c>
      <c r="D2696" t="s">
        <v>42</v>
      </c>
      <c r="E2696" t="s">
        <v>43</v>
      </c>
      <c r="F2696" t="s">
        <v>44</v>
      </c>
      <c r="G2696" t="s">
        <v>8864</v>
      </c>
      <c r="H2696">
        <v>1</v>
      </c>
      <c r="I2696" t="s">
        <v>8865</v>
      </c>
      <c r="J2696" t="s">
        <v>8865</v>
      </c>
      <c r="K2696" t="s">
        <v>29</v>
      </c>
      <c r="L2696" t="s">
        <v>47</v>
      </c>
      <c r="M2696">
        <v>402291</v>
      </c>
      <c r="N2696">
        <v>620742</v>
      </c>
      <c r="O2696" t="s">
        <v>8866</v>
      </c>
      <c r="P2696">
        <v>2027</v>
      </c>
      <c r="Q2696">
        <v>2</v>
      </c>
      <c r="R2696" t="s">
        <v>49</v>
      </c>
      <c r="S2696" t="s">
        <v>33</v>
      </c>
      <c r="T2696" t="s">
        <v>34</v>
      </c>
      <c r="U2696" t="s">
        <v>35</v>
      </c>
    </row>
    <row r="2697" spans="1:21" hidden="1" x14ac:dyDescent="0.2">
      <c r="A2697" t="s">
        <v>6720</v>
      </c>
      <c r="B2697" t="s">
        <v>6721</v>
      </c>
      <c r="C2697" t="s">
        <v>7541</v>
      </c>
      <c r="D2697" t="s">
        <v>7542</v>
      </c>
      <c r="E2697" t="s">
        <v>7543</v>
      </c>
      <c r="F2697" t="s">
        <v>7544</v>
      </c>
      <c r="G2697" t="s">
        <v>8867</v>
      </c>
      <c r="H2697">
        <v>2</v>
      </c>
      <c r="I2697" t="s">
        <v>8868</v>
      </c>
      <c r="J2697" t="s">
        <v>8868</v>
      </c>
      <c r="K2697" t="s">
        <v>29</v>
      </c>
      <c r="L2697" t="s">
        <v>47</v>
      </c>
      <c r="M2697">
        <v>331660</v>
      </c>
      <c r="N2697">
        <v>333366</v>
      </c>
      <c r="O2697" t="s">
        <v>8869</v>
      </c>
      <c r="P2697">
        <v>2027</v>
      </c>
      <c r="Q2697">
        <v>2</v>
      </c>
      <c r="R2697" t="s">
        <v>49</v>
      </c>
      <c r="S2697" t="s">
        <v>33</v>
      </c>
      <c r="T2697" t="s">
        <v>34</v>
      </c>
      <c r="U2697" t="s">
        <v>35</v>
      </c>
    </row>
    <row r="2698" spans="1:21" hidden="1" x14ac:dyDescent="0.2">
      <c r="A2698" t="s">
        <v>39</v>
      </c>
      <c r="B2698" t="s">
        <v>40</v>
      </c>
      <c r="C2698" t="s">
        <v>41</v>
      </c>
      <c r="D2698" t="s">
        <v>42</v>
      </c>
      <c r="E2698" t="s">
        <v>43</v>
      </c>
      <c r="F2698" t="s">
        <v>44</v>
      </c>
      <c r="G2698" t="s">
        <v>8870</v>
      </c>
      <c r="H2698">
        <v>1</v>
      </c>
      <c r="I2698" t="s">
        <v>8871</v>
      </c>
      <c r="J2698" t="s">
        <v>8871</v>
      </c>
      <c r="K2698" t="s">
        <v>29</v>
      </c>
      <c r="L2698" t="s">
        <v>47</v>
      </c>
      <c r="M2698">
        <v>393911</v>
      </c>
      <c r="N2698">
        <v>621202</v>
      </c>
      <c r="O2698" t="s">
        <v>8872</v>
      </c>
      <c r="P2698">
        <v>2027</v>
      </c>
      <c r="Q2698">
        <v>2</v>
      </c>
      <c r="R2698" t="s">
        <v>49</v>
      </c>
      <c r="S2698" t="s">
        <v>33</v>
      </c>
      <c r="T2698" t="s">
        <v>34</v>
      </c>
      <c r="U2698" t="s">
        <v>35</v>
      </c>
    </row>
    <row r="2699" spans="1:21" hidden="1" x14ac:dyDescent="0.2">
      <c r="A2699" t="s">
        <v>39</v>
      </c>
      <c r="B2699" t="s">
        <v>40</v>
      </c>
      <c r="C2699" t="s">
        <v>41</v>
      </c>
      <c r="D2699" t="s">
        <v>42</v>
      </c>
      <c r="E2699" t="s">
        <v>43</v>
      </c>
      <c r="F2699" t="s">
        <v>44</v>
      </c>
      <c r="G2699" t="s">
        <v>8873</v>
      </c>
      <c r="H2699">
        <v>1</v>
      </c>
      <c r="I2699" t="s">
        <v>8874</v>
      </c>
      <c r="J2699" t="s">
        <v>8874</v>
      </c>
      <c r="K2699" t="s">
        <v>29</v>
      </c>
      <c r="L2699" t="s">
        <v>47</v>
      </c>
      <c r="M2699">
        <v>404263</v>
      </c>
      <c r="N2699">
        <v>616833</v>
      </c>
      <c r="O2699" t="s">
        <v>8875</v>
      </c>
      <c r="P2699">
        <v>2027</v>
      </c>
      <c r="Q2699">
        <v>2</v>
      </c>
      <c r="R2699" t="s">
        <v>49</v>
      </c>
      <c r="S2699" t="s">
        <v>33</v>
      </c>
      <c r="T2699" t="s">
        <v>34</v>
      </c>
      <c r="U2699" t="s">
        <v>35</v>
      </c>
    </row>
    <row r="2700" spans="1:21" hidden="1" x14ac:dyDescent="0.2">
      <c r="A2700" t="s">
        <v>39</v>
      </c>
      <c r="B2700" t="s">
        <v>40</v>
      </c>
      <c r="C2700" t="s">
        <v>41</v>
      </c>
      <c r="D2700" t="s">
        <v>42</v>
      </c>
      <c r="E2700" t="s">
        <v>43</v>
      </c>
      <c r="F2700" t="s">
        <v>44</v>
      </c>
      <c r="G2700" t="s">
        <v>8876</v>
      </c>
      <c r="H2700">
        <v>1</v>
      </c>
      <c r="I2700" t="s">
        <v>8877</v>
      </c>
      <c r="J2700" t="s">
        <v>8877</v>
      </c>
      <c r="K2700" t="s">
        <v>29</v>
      </c>
      <c r="L2700" t="s">
        <v>47</v>
      </c>
      <c r="M2700">
        <v>403779</v>
      </c>
      <c r="N2700">
        <v>635684</v>
      </c>
      <c r="O2700" t="s">
        <v>8878</v>
      </c>
      <c r="P2700">
        <v>2027</v>
      </c>
      <c r="Q2700">
        <v>2</v>
      </c>
      <c r="R2700" t="s">
        <v>49</v>
      </c>
      <c r="S2700" t="s">
        <v>33</v>
      </c>
      <c r="T2700" t="s">
        <v>34</v>
      </c>
      <c r="U2700" t="s">
        <v>35</v>
      </c>
    </row>
    <row r="2701" spans="1:21" hidden="1" x14ac:dyDescent="0.2">
      <c r="A2701" t="s">
        <v>39</v>
      </c>
      <c r="B2701" t="s">
        <v>40</v>
      </c>
      <c r="C2701" t="s">
        <v>41</v>
      </c>
      <c r="D2701" t="s">
        <v>42</v>
      </c>
      <c r="E2701" t="s">
        <v>43</v>
      </c>
      <c r="F2701" t="s">
        <v>44</v>
      </c>
      <c r="G2701" t="s">
        <v>8879</v>
      </c>
      <c r="H2701">
        <v>1</v>
      </c>
      <c r="I2701" t="s">
        <v>8880</v>
      </c>
      <c r="J2701" t="s">
        <v>8880</v>
      </c>
      <c r="K2701" t="s">
        <v>29</v>
      </c>
      <c r="L2701" t="s">
        <v>47</v>
      </c>
      <c r="M2701">
        <v>389315</v>
      </c>
      <c r="N2701">
        <v>623740</v>
      </c>
      <c r="O2701" t="s">
        <v>8881</v>
      </c>
      <c r="P2701">
        <v>2027</v>
      </c>
      <c r="Q2701">
        <v>2</v>
      </c>
      <c r="R2701" t="s">
        <v>49</v>
      </c>
      <c r="S2701" t="s">
        <v>33</v>
      </c>
      <c r="T2701" t="s">
        <v>34</v>
      </c>
      <c r="U2701" t="s">
        <v>35</v>
      </c>
    </row>
    <row r="2702" spans="1:21" hidden="1" x14ac:dyDescent="0.2">
      <c r="A2702" t="s">
        <v>39</v>
      </c>
      <c r="B2702" t="s">
        <v>40</v>
      </c>
      <c r="C2702" t="s">
        <v>41</v>
      </c>
      <c r="D2702" t="s">
        <v>42</v>
      </c>
      <c r="E2702" t="s">
        <v>43</v>
      </c>
      <c r="F2702" t="s">
        <v>44</v>
      </c>
      <c r="G2702" t="s">
        <v>8882</v>
      </c>
      <c r="H2702">
        <v>1</v>
      </c>
      <c r="I2702" t="s">
        <v>8883</v>
      </c>
      <c r="J2702" t="s">
        <v>8883</v>
      </c>
      <c r="K2702" t="s">
        <v>29</v>
      </c>
      <c r="L2702" t="s">
        <v>47</v>
      </c>
      <c r="M2702">
        <v>397185</v>
      </c>
      <c r="N2702">
        <v>625067</v>
      </c>
      <c r="O2702" t="s">
        <v>8884</v>
      </c>
      <c r="P2702">
        <v>2027</v>
      </c>
      <c r="Q2702">
        <v>2</v>
      </c>
      <c r="R2702" t="s">
        <v>49</v>
      </c>
      <c r="S2702" t="s">
        <v>33</v>
      </c>
      <c r="T2702" t="s">
        <v>34</v>
      </c>
      <c r="U2702" t="s">
        <v>35</v>
      </c>
    </row>
    <row r="2703" spans="1:21" hidden="1" x14ac:dyDescent="0.2">
      <c r="A2703" t="s">
        <v>6720</v>
      </c>
      <c r="B2703" t="s">
        <v>6721</v>
      </c>
      <c r="C2703" t="s">
        <v>7541</v>
      </c>
      <c r="D2703" t="s">
        <v>7542</v>
      </c>
      <c r="E2703" t="s">
        <v>7543</v>
      </c>
      <c r="F2703" t="s">
        <v>7544</v>
      </c>
      <c r="G2703" t="s">
        <v>8885</v>
      </c>
      <c r="H2703">
        <v>2</v>
      </c>
      <c r="I2703" t="s">
        <v>8886</v>
      </c>
      <c r="J2703" t="s">
        <v>8886</v>
      </c>
      <c r="K2703" t="s">
        <v>29</v>
      </c>
      <c r="L2703" t="s">
        <v>47</v>
      </c>
      <c r="M2703">
        <v>345981</v>
      </c>
      <c r="N2703">
        <v>332776</v>
      </c>
      <c r="O2703" t="s">
        <v>8887</v>
      </c>
      <c r="P2703">
        <v>2027</v>
      </c>
      <c r="Q2703">
        <v>2</v>
      </c>
      <c r="R2703" t="s">
        <v>49</v>
      </c>
      <c r="S2703" t="s">
        <v>33</v>
      </c>
      <c r="T2703" t="s">
        <v>34</v>
      </c>
      <c r="U2703" t="s">
        <v>35</v>
      </c>
    </row>
    <row r="2704" spans="1:21" hidden="1" x14ac:dyDescent="0.2">
      <c r="A2704" t="s">
        <v>6720</v>
      </c>
      <c r="B2704" t="s">
        <v>6721</v>
      </c>
      <c r="C2704" t="s">
        <v>7541</v>
      </c>
      <c r="D2704" t="s">
        <v>7542</v>
      </c>
      <c r="E2704" t="s">
        <v>7543</v>
      </c>
      <c r="F2704" t="s">
        <v>7544</v>
      </c>
      <c r="G2704" t="s">
        <v>8888</v>
      </c>
      <c r="H2704">
        <v>2</v>
      </c>
      <c r="I2704" t="s">
        <v>8889</v>
      </c>
      <c r="J2704" t="s">
        <v>8889</v>
      </c>
      <c r="K2704" t="s">
        <v>29</v>
      </c>
      <c r="L2704" t="s">
        <v>47</v>
      </c>
      <c r="M2704">
        <v>375027</v>
      </c>
      <c r="N2704">
        <v>324134</v>
      </c>
      <c r="O2704" t="s">
        <v>8890</v>
      </c>
      <c r="P2704">
        <v>2027</v>
      </c>
      <c r="Q2704">
        <v>2</v>
      </c>
      <c r="R2704" t="s">
        <v>49</v>
      </c>
      <c r="S2704" t="s">
        <v>33</v>
      </c>
      <c r="T2704" t="s">
        <v>34</v>
      </c>
      <c r="U2704" t="s">
        <v>35</v>
      </c>
    </row>
    <row r="2705" spans="1:21" hidden="1" x14ac:dyDescent="0.2">
      <c r="A2705" t="s">
        <v>6720</v>
      </c>
      <c r="B2705" t="s">
        <v>6721</v>
      </c>
      <c r="C2705" t="s">
        <v>7541</v>
      </c>
      <c r="D2705" t="s">
        <v>7542</v>
      </c>
      <c r="E2705" t="s">
        <v>7543</v>
      </c>
      <c r="F2705" t="s">
        <v>7544</v>
      </c>
      <c r="G2705" t="s">
        <v>8891</v>
      </c>
      <c r="H2705">
        <v>2</v>
      </c>
      <c r="I2705" t="s">
        <v>8892</v>
      </c>
      <c r="J2705" t="s">
        <v>8892</v>
      </c>
      <c r="K2705" t="s">
        <v>29</v>
      </c>
      <c r="L2705" t="s">
        <v>47</v>
      </c>
      <c r="M2705">
        <v>364295</v>
      </c>
      <c r="N2705">
        <v>324562</v>
      </c>
      <c r="O2705" t="s">
        <v>8893</v>
      </c>
      <c r="P2705">
        <v>2027</v>
      </c>
      <c r="Q2705">
        <v>2</v>
      </c>
      <c r="R2705" t="s">
        <v>49</v>
      </c>
      <c r="S2705" t="s">
        <v>33</v>
      </c>
      <c r="T2705" t="s">
        <v>34</v>
      </c>
      <c r="U2705" t="s">
        <v>35</v>
      </c>
    </row>
    <row r="2706" spans="1:21" hidden="1" x14ac:dyDescent="0.2">
      <c r="A2706" t="s">
        <v>6720</v>
      </c>
      <c r="B2706" t="s">
        <v>6721</v>
      </c>
      <c r="C2706" t="s">
        <v>7541</v>
      </c>
      <c r="D2706" t="s">
        <v>7542</v>
      </c>
      <c r="E2706" t="s">
        <v>7543</v>
      </c>
      <c r="F2706" t="s">
        <v>7544</v>
      </c>
      <c r="G2706" t="s">
        <v>8894</v>
      </c>
      <c r="H2706">
        <v>2</v>
      </c>
      <c r="I2706" t="s">
        <v>8895</v>
      </c>
      <c r="J2706" t="s">
        <v>8895</v>
      </c>
      <c r="K2706" t="s">
        <v>29</v>
      </c>
      <c r="L2706" t="s">
        <v>47</v>
      </c>
      <c r="M2706">
        <v>368829</v>
      </c>
      <c r="N2706">
        <v>334566</v>
      </c>
      <c r="O2706" t="s">
        <v>8896</v>
      </c>
      <c r="P2706">
        <v>2027</v>
      </c>
      <c r="Q2706">
        <v>2</v>
      </c>
      <c r="R2706" t="s">
        <v>49</v>
      </c>
      <c r="S2706" t="s">
        <v>33</v>
      </c>
      <c r="T2706" t="s">
        <v>34</v>
      </c>
      <c r="U2706" t="s">
        <v>35</v>
      </c>
    </row>
    <row r="2707" spans="1:21" hidden="1" x14ac:dyDescent="0.2">
      <c r="A2707" t="s">
        <v>6720</v>
      </c>
      <c r="B2707" t="s">
        <v>6721</v>
      </c>
      <c r="C2707" t="s">
        <v>7541</v>
      </c>
      <c r="D2707" t="s">
        <v>7542</v>
      </c>
      <c r="E2707" t="s">
        <v>7543</v>
      </c>
      <c r="F2707" t="s">
        <v>7544</v>
      </c>
      <c r="G2707" t="s">
        <v>8897</v>
      </c>
      <c r="H2707">
        <v>2</v>
      </c>
      <c r="I2707" t="s">
        <v>8898</v>
      </c>
      <c r="J2707" t="s">
        <v>8898</v>
      </c>
      <c r="K2707" t="s">
        <v>29</v>
      </c>
      <c r="L2707" t="s">
        <v>47</v>
      </c>
      <c r="M2707">
        <v>371561</v>
      </c>
      <c r="N2707">
        <v>332757</v>
      </c>
      <c r="O2707" t="s">
        <v>8899</v>
      </c>
      <c r="P2707">
        <v>2027</v>
      </c>
      <c r="Q2707">
        <v>2</v>
      </c>
      <c r="R2707" t="s">
        <v>49</v>
      </c>
      <c r="S2707" t="s">
        <v>33</v>
      </c>
      <c r="T2707" t="s">
        <v>34</v>
      </c>
      <c r="U2707" t="s">
        <v>35</v>
      </c>
    </row>
    <row r="2708" spans="1:21" hidden="1" x14ac:dyDescent="0.2">
      <c r="A2708" t="s">
        <v>6720</v>
      </c>
      <c r="B2708" t="s">
        <v>6721</v>
      </c>
      <c r="C2708" t="s">
        <v>7541</v>
      </c>
      <c r="D2708" t="s">
        <v>7542</v>
      </c>
      <c r="E2708" t="s">
        <v>7543</v>
      </c>
      <c r="F2708" t="s">
        <v>7544</v>
      </c>
      <c r="G2708" t="s">
        <v>8900</v>
      </c>
      <c r="H2708">
        <v>2</v>
      </c>
      <c r="I2708" t="s">
        <v>8901</v>
      </c>
      <c r="J2708" t="s">
        <v>8901</v>
      </c>
      <c r="K2708" t="s">
        <v>29</v>
      </c>
      <c r="L2708" t="s">
        <v>47</v>
      </c>
      <c r="M2708">
        <v>371837</v>
      </c>
      <c r="N2708">
        <v>336429</v>
      </c>
      <c r="O2708" t="s">
        <v>8902</v>
      </c>
      <c r="P2708">
        <v>2027</v>
      </c>
      <c r="Q2708">
        <v>2</v>
      </c>
      <c r="R2708" t="s">
        <v>49</v>
      </c>
      <c r="S2708" t="s">
        <v>33</v>
      </c>
      <c r="T2708" t="s">
        <v>34</v>
      </c>
      <c r="U2708" t="s">
        <v>35</v>
      </c>
    </row>
    <row r="2709" spans="1:21" hidden="1" x14ac:dyDescent="0.2">
      <c r="A2709" t="s">
        <v>6720</v>
      </c>
      <c r="B2709" t="s">
        <v>6721</v>
      </c>
      <c r="C2709" t="s">
        <v>7541</v>
      </c>
      <c r="D2709" t="s">
        <v>7542</v>
      </c>
      <c r="E2709" t="s">
        <v>7543</v>
      </c>
      <c r="F2709" t="s">
        <v>7544</v>
      </c>
      <c r="G2709" t="s">
        <v>8903</v>
      </c>
      <c r="H2709">
        <v>2</v>
      </c>
      <c r="I2709" t="s">
        <v>8904</v>
      </c>
      <c r="J2709" t="s">
        <v>8904</v>
      </c>
      <c r="K2709" t="s">
        <v>29</v>
      </c>
      <c r="L2709" t="s">
        <v>47</v>
      </c>
      <c r="M2709">
        <v>360892</v>
      </c>
      <c r="N2709">
        <v>333742</v>
      </c>
      <c r="O2709" t="s">
        <v>8905</v>
      </c>
      <c r="P2709">
        <v>2027</v>
      </c>
      <c r="Q2709">
        <v>2</v>
      </c>
      <c r="R2709" t="s">
        <v>49</v>
      </c>
      <c r="S2709" t="s">
        <v>33</v>
      </c>
      <c r="T2709" t="s">
        <v>34</v>
      </c>
      <c r="U2709" t="s">
        <v>35</v>
      </c>
    </row>
    <row r="2710" spans="1:21" hidden="1" x14ac:dyDescent="0.2">
      <c r="A2710" t="s">
        <v>6720</v>
      </c>
      <c r="B2710" t="s">
        <v>6721</v>
      </c>
      <c r="C2710" t="s">
        <v>7541</v>
      </c>
      <c r="D2710" t="s">
        <v>7542</v>
      </c>
      <c r="E2710" t="s">
        <v>7543</v>
      </c>
      <c r="F2710" t="s">
        <v>7544</v>
      </c>
      <c r="G2710" t="s">
        <v>8906</v>
      </c>
      <c r="H2710">
        <v>2</v>
      </c>
      <c r="I2710" t="s">
        <v>8907</v>
      </c>
      <c r="J2710" t="s">
        <v>8907</v>
      </c>
      <c r="K2710" t="s">
        <v>29</v>
      </c>
      <c r="L2710" t="s">
        <v>47</v>
      </c>
      <c r="M2710">
        <v>372592</v>
      </c>
      <c r="N2710">
        <v>338973</v>
      </c>
      <c r="O2710" t="s">
        <v>8908</v>
      </c>
      <c r="P2710">
        <v>2027</v>
      </c>
      <c r="Q2710">
        <v>2</v>
      </c>
      <c r="R2710" t="s">
        <v>49</v>
      </c>
      <c r="S2710" t="s">
        <v>33</v>
      </c>
      <c r="T2710" t="s">
        <v>34</v>
      </c>
      <c r="U2710" t="s">
        <v>35</v>
      </c>
    </row>
    <row r="2711" spans="1:21" x14ac:dyDescent="0.2">
      <c r="A2711" t="s">
        <v>6720</v>
      </c>
      <c r="B2711" t="s">
        <v>6721</v>
      </c>
      <c r="C2711" t="s">
        <v>7626</v>
      </c>
      <c r="D2711" t="s">
        <v>7627</v>
      </c>
      <c r="E2711" t="s">
        <v>7880</v>
      </c>
      <c r="F2711" t="s">
        <v>7881</v>
      </c>
      <c r="G2711" t="s">
        <v>8909</v>
      </c>
      <c r="H2711">
        <v>2</v>
      </c>
      <c r="I2711" t="s">
        <v>8910</v>
      </c>
      <c r="J2711" t="s">
        <v>8910</v>
      </c>
      <c r="K2711" t="s">
        <v>29</v>
      </c>
      <c r="L2711" t="s">
        <v>47</v>
      </c>
      <c r="M2711">
        <v>343443</v>
      </c>
      <c r="N2711">
        <v>215578</v>
      </c>
      <c r="O2711" t="s">
        <v>8911</v>
      </c>
      <c r="P2711">
        <v>2027</v>
      </c>
      <c r="Q2711">
        <v>2</v>
      </c>
      <c r="R2711" t="s">
        <v>6729</v>
      </c>
      <c r="S2711" t="s">
        <v>33</v>
      </c>
      <c r="T2711" t="s">
        <v>34</v>
      </c>
      <c r="U2711" t="s">
        <v>35</v>
      </c>
    </row>
    <row r="2712" spans="1:21" hidden="1" x14ac:dyDescent="0.2">
      <c r="A2712" t="s">
        <v>6720</v>
      </c>
      <c r="B2712" t="s">
        <v>6721</v>
      </c>
      <c r="C2712" t="s">
        <v>7626</v>
      </c>
      <c r="D2712" t="s">
        <v>7627</v>
      </c>
      <c r="E2712" t="s">
        <v>7810</v>
      </c>
      <c r="F2712" t="s">
        <v>7811</v>
      </c>
      <c r="G2712" t="s">
        <v>8912</v>
      </c>
      <c r="H2712">
        <v>2</v>
      </c>
      <c r="I2712" t="s">
        <v>8913</v>
      </c>
      <c r="J2712" t="s">
        <v>8913</v>
      </c>
      <c r="K2712" t="s">
        <v>29</v>
      </c>
      <c r="L2712" t="s">
        <v>47</v>
      </c>
      <c r="M2712">
        <v>355115</v>
      </c>
      <c r="N2712">
        <v>209146</v>
      </c>
      <c r="O2712" t="s">
        <v>8914</v>
      </c>
      <c r="P2712">
        <v>2027</v>
      </c>
      <c r="Q2712">
        <v>2</v>
      </c>
      <c r="R2712" t="s">
        <v>49</v>
      </c>
      <c r="S2712" t="s">
        <v>33</v>
      </c>
      <c r="T2712" t="s">
        <v>34</v>
      </c>
      <c r="U2712" t="s">
        <v>35</v>
      </c>
    </row>
    <row r="2713" spans="1:21" hidden="1" x14ac:dyDescent="0.2">
      <c r="A2713" t="s">
        <v>6720</v>
      </c>
      <c r="B2713" t="s">
        <v>6721</v>
      </c>
      <c r="C2713" t="s">
        <v>7626</v>
      </c>
      <c r="D2713" t="s">
        <v>7627</v>
      </c>
      <c r="E2713" t="s">
        <v>7810</v>
      </c>
      <c r="F2713" t="s">
        <v>7811</v>
      </c>
      <c r="G2713" t="s">
        <v>8915</v>
      </c>
      <c r="H2713">
        <v>2</v>
      </c>
      <c r="I2713" t="s">
        <v>8916</v>
      </c>
      <c r="J2713" t="s">
        <v>8916</v>
      </c>
      <c r="K2713" t="s">
        <v>29</v>
      </c>
      <c r="L2713" t="s">
        <v>47</v>
      </c>
      <c r="M2713">
        <v>355671</v>
      </c>
      <c r="N2713">
        <v>219566</v>
      </c>
      <c r="O2713" t="s">
        <v>8917</v>
      </c>
      <c r="P2713">
        <v>2027</v>
      </c>
      <c r="Q2713">
        <v>2</v>
      </c>
      <c r="R2713" t="s">
        <v>49</v>
      </c>
      <c r="S2713" t="s">
        <v>33</v>
      </c>
      <c r="T2713" t="s">
        <v>34</v>
      </c>
      <c r="U2713" t="s">
        <v>35</v>
      </c>
    </row>
    <row r="2714" spans="1:21" hidden="1" x14ac:dyDescent="0.2">
      <c r="A2714" t="s">
        <v>6720</v>
      </c>
      <c r="B2714" t="s">
        <v>6721</v>
      </c>
      <c r="C2714" t="s">
        <v>7626</v>
      </c>
      <c r="D2714" t="s">
        <v>7627</v>
      </c>
      <c r="E2714" t="s">
        <v>7810</v>
      </c>
      <c r="F2714" t="s">
        <v>7811</v>
      </c>
      <c r="G2714" t="s">
        <v>8918</v>
      </c>
      <c r="H2714">
        <v>2</v>
      </c>
      <c r="I2714" t="s">
        <v>8919</v>
      </c>
      <c r="J2714" t="s">
        <v>8919</v>
      </c>
      <c r="K2714" t="s">
        <v>29</v>
      </c>
      <c r="L2714" t="s">
        <v>47</v>
      </c>
      <c r="M2714">
        <v>360460</v>
      </c>
      <c r="N2714">
        <v>221277</v>
      </c>
      <c r="O2714" t="s">
        <v>8920</v>
      </c>
      <c r="P2714">
        <v>2027</v>
      </c>
      <c r="Q2714">
        <v>2</v>
      </c>
      <c r="R2714" t="s">
        <v>49</v>
      </c>
      <c r="S2714" t="s">
        <v>33</v>
      </c>
      <c r="T2714" t="s">
        <v>34</v>
      </c>
      <c r="U2714" t="s">
        <v>35</v>
      </c>
    </row>
    <row r="2715" spans="1:21" hidden="1" x14ac:dyDescent="0.2">
      <c r="A2715" t="s">
        <v>6720</v>
      </c>
      <c r="B2715" t="s">
        <v>6721</v>
      </c>
      <c r="C2715" t="s">
        <v>7626</v>
      </c>
      <c r="D2715" t="s">
        <v>7627</v>
      </c>
      <c r="E2715" t="s">
        <v>7897</v>
      </c>
      <c r="F2715" t="s">
        <v>7898</v>
      </c>
      <c r="G2715" t="s">
        <v>8921</v>
      </c>
      <c r="H2715">
        <v>2</v>
      </c>
      <c r="I2715" t="s">
        <v>8922</v>
      </c>
      <c r="J2715" t="s">
        <v>8922</v>
      </c>
      <c r="K2715" t="s">
        <v>29</v>
      </c>
      <c r="L2715" t="s">
        <v>47</v>
      </c>
      <c r="M2715">
        <v>341622</v>
      </c>
      <c r="N2715">
        <v>253696</v>
      </c>
      <c r="O2715" t="s">
        <v>8923</v>
      </c>
      <c r="P2715">
        <v>2027</v>
      </c>
      <c r="Q2715">
        <v>2</v>
      </c>
      <c r="R2715" t="s">
        <v>49</v>
      </c>
      <c r="S2715" t="s">
        <v>33</v>
      </c>
      <c r="T2715" t="s">
        <v>34</v>
      </c>
      <c r="U2715" t="s">
        <v>35</v>
      </c>
    </row>
    <row r="2716" spans="1:21" hidden="1" x14ac:dyDescent="0.2">
      <c r="A2716" t="s">
        <v>6720</v>
      </c>
      <c r="B2716" t="s">
        <v>6721</v>
      </c>
      <c r="C2716" t="s">
        <v>7626</v>
      </c>
      <c r="D2716" t="s">
        <v>7627</v>
      </c>
      <c r="E2716" t="s">
        <v>7897</v>
      </c>
      <c r="F2716" t="s">
        <v>7898</v>
      </c>
      <c r="G2716" t="s">
        <v>8924</v>
      </c>
      <c r="H2716">
        <v>2</v>
      </c>
      <c r="I2716" t="s">
        <v>8925</v>
      </c>
      <c r="J2716" t="s">
        <v>8925</v>
      </c>
      <c r="K2716" t="s">
        <v>29</v>
      </c>
      <c r="L2716" t="s">
        <v>47</v>
      </c>
      <c r="M2716">
        <v>346267</v>
      </c>
      <c r="N2716">
        <v>254342</v>
      </c>
      <c r="O2716" t="s">
        <v>8926</v>
      </c>
      <c r="P2716">
        <v>2027</v>
      </c>
      <c r="Q2716">
        <v>2</v>
      </c>
      <c r="R2716" t="s">
        <v>49</v>
      </c>
      <c r="S2716" t="s">
        <v>33</v>
      </c>
      <c r="T2716" t="s">
        <v>34</v>
      </c>
      <c r="U2716" t="s">
        <v>35</v>
      </c>
    </row>
    <row r="2717" spans="1:21" hidden="1" x14ac:dyDescent="0.2">
      <c r="A2717" t="s">
        <v>39</v>
      </c>
      <c r="B2717" t="s">
        <v>40</v>
      </c>
      <c r="C2717" t="s">
        <v>242</v>
      </c>
      <c r="D2717" t="s">
        <v>243</v>
      </c>
      <c r="E2717" t="s">
        <v>534</v>
      </c>
      <c r="F2717" t="s">
        <v>535</v>
      </c>
      <c r="G2717" t="s">
        <v>8927</v>
      </c>
      <c r="H2717">
        <v>1</v>
      </c>
      <c r="I2717" t="s">
        <v>8928</v>
      </c>
      <c r="J2717" t="s">
        <v>8928</v>
      </c>
      <c r="K2717" t="s">
        <v>29</v>
      </c>
      <c r="L2717" t="s">
        <v>47</v>
      </c>
      <c r="M2717">
        <v>341269</v>
      </c>
      <c r="N2717">
        <v>554187</v>
      </c>
      <c r="O2717" t="s">
        <v>8929</v>
      </c>
      <c r="P2717">
        <v>2027</v>
      </c>
      <c r="Q2717">
        <v>2</v>
      </c>
      <c r="R2717" t="s">
        <v>49</v>
      </c>
      <c r="S2717" t="s">
        <v>33</v>
      </c>
      <c r="T2717" t="s">
        <v>34</v>
      </c>
      <c r="U2717" t="s">
        <v>35</v>
      </c>
    </row>
    <row r="2718" spans="1:21" hidden="1" x14ac:dyDescent="0.2">
      <c r="A2718" t="s">
        <v>6720</v>
      </c>
      <c r="B2718" t="s">
        <v>6721</v>
      </c>
      <c r="C2718" t="s">
        <v>7626</v>
      </c>
      <c r="D2718" t="s">
        <v>7627</v>
      </c>
      <c r="E2718" t="s">
        <v>7897</v>
      </c>
      <c r="F2718" t="s">
        <v>7898</v>
      </c>
      <c r="G2718" t="s">
        <v>8930</v>
      </c>
      <c r="H2718">
        <v>2</v>
      </c>
      <c r="I2718" t="s">
        <v>8931</v>
      </c>
      <c r="J2718" t="s">
        <v>8931</v>
      </c>
      <c r="K2718" t="s">
        <v>29</v>
      </c>
      <c r="L2718" t="s">
        <v>47</v>
      </c>
      <c r="M2718">
        <v>341920</v>
      </c>
      <c r="N2718">
        <v>256401</v>
      </c>
      <c r="O2718" t="s">
        <v>8932</v>
      </c>
      <c r="P2718">
        <v>2027</v>
      </c>
      <c r="Q2718">
        <v>2</v>
      </c>
      <c r="R2718" t="s">
        <v>49</v>
      </c>
      <c r="S2718" t="s">
        <v>33</v>
      </c>
      <c r="T2718" t="s">
        <v>34</v>
      </c>
      <c r="U2718" t="s">
        <v>35</v>
      </c>
    </row>
    <row r="2719" spans="1:21" hidden="1" x14ac:dyDescent="0.2">
      <c r="A2719" t="s">
        <v>39</v>
      </c>
      <c r="B2719" t="s">
        <v>40</v>
      </c>
      <c r="C2719" t="s">
        <v>242</v>
      </c>
      <c r="D2719" t="s">
        <v>243</v>
      </c>
      <c r="E2719" t="s">
        <v>534</v>
      </c>
      <c r="F2719" t="s">
        <v>535</v>
      </c>
      <c r="G2719" t="s">
        <v>8933</v>
      </c>
      <c r="H2719">
        <v>1</v>
      </c>
      <c r="I2719" t="s">
        <v>8934</v>
      </c>
      <c r="J2719" t="s">
        <v>8934</v>
      </c>
      <c r="K2719" t="s">
        <v>29</v>
      </c>
      <c r="L2719" t="s">
        <v>47</v>
      </c>
      <c r="M2719">
        <v>343947</v>
      </c>
      <c r="N2719">
        <v>529514</v>
      </c>
      <c r="O2719" t="s">
        <v>8935</v>
      </c>
      <c r="P2719">
        <v>2027</v>
      </c>
      <c r="Q2719">
        <v>2</v>
      </c>
      <c r="R2719" t="s">
        <v>49</v>
      </c>
      <c r="S2719" t="s">
        <v>33</v>
      </c>
      <c r="T2719" t="s">
        <v>34</v>
      </c>
      <c r="U2719" t="s">
        <v>35</v>
      </c>
    </row>
    <row r="2720" spans="1:21" hidden="1" x14ac:dyDescent="0.2">
      <c r="A2720" t="s">
        <v>6720</v>
      </c>
      <c r="B2720" t="s">
        <v>6721</v>
      </c>
      <c r="C2720" t="s">
        <v>7626</v>
      </c>
      <c r="D2720" t="s">
        <v>7627</v>
      </c>
      <c r="E2720" t="s">
        <v>7897</v>
      </c>
      <c r="F2720" t="s">
        <v>7898</v>
      </c>
      <c r="G2720" t="s">
        <v>8936</v>
      </c>
      <c r="H2720">
        <v>2</v>
      </c>
      <c r="I2720" t="s">
        <v>8937</v>
      </c>
      <c r="J2720" t="s">
        <v>8937</v>
      </c>
      <c r="K2720" t="s">
        <v>29</v>
      </c>
      <c r="L2720" t="s">
        <v>47</v>
      </c>
      <c r="M2720">
        <v>360921</v>
      </c>
      <c r="N2720">
        <v>241965</v>
      </c>
      <c r="O2720" t="s">
        <v>8938</v>
      </c>
      <c r="P2720">
        <v>2027</v>
      </c>
      <c r="Q2720">
        <v>2</v>
      </c>
      <c r="R2720" t="s">
        <v>49</v>
      </c>
      <c r="S2720" t="s">
        <v>33</v>
      </c>
      <c r="T2720" t="s">
        <v>34</v>
      </c>
      <c r="U2720" t="s">
        <v>35</v>
      </c>
    </row>
    <row r="2721" spans="1:21" hidden="1" x14ac:dyDescent="0.2">
      <c r="A2721" t="s">
        <v>6720</v>
      </c>
      <c r="B2721" t="s">
        <v>6721</v>
      </c>
      <c r="C2721" t="s">
        <v>7626</v>
      </c>
      <c r="D2721" t="s">
        <v>7627</v>
      </c>
      <c r="E2721" t="s">
        <v>7897</v>
      </c>
      <c r="F2721" t="s">
        <v>7898</v>
      </c>
      <c r="G2721" t="s">
        <v>8939</v>
      </c>
      <c r="H2721">
        <v>2</v>
      </c>
      <c r="I2721" t="s">
        <v>8940</v>
      </c>
      <c r="J2721" t="s">
        <v>8940</v>
      </c>
      <c r="K2721" t="s">
        <v>29</v>
      </c>
      <c r="L2721" t="s">
        <v>47</v>
      </c>
      <c r="M2721">
        <v>362716</v>
      </c>
      <c r="N2721">
        <v>248271</v>
      </c>
      <c r="O2721" t="s">
        <v>8941</v>
      </c>
      <c r="P2721">
        <v>2027</v>
      </c>
      <c r="Q2721">
        <v>2</v>
      </c>
      <c r="R2721" t="s">
        <v>49</v>
      </c>
      <c r="S2721" t="s">
        <v>33</v>
      </c>
      <c r="T2721" t="s">
        <v>34</v>
      </c>
      <c r="U2721" t="s">
        <v>35</v>
      </c>
    </row>
    <row r="2722" spans="1:21" hidden="1" x14ac:dyDescent="0.2">
      <c r="A2722" t="s">
        <v>6720</v>
      </c>
      <c r="B2722" t="s">
        <v>6721</v>
      </c>
      <c r="C2722" t="s">
        <v>7626</v>
      </c>
      <c r="D2722" t="s">
        <v>7627</v>
      </c>
      <c r="E2722" t="s">
        <v>7810</v>
      </c>
      <c r="F2722" t="s">
        <v>7811</v>
      </c>
      <c r="G2722" t="s">
        <v>8942</v>
      </c>
      <c r="H2722">
        <v>2</v>
      </c>
      <c r="I2722" t="s">
        <v>8943</v>
      </c>
      <c r="J2722" t="s">
        <v>8943</v>
      </c>
      <c r="K2722" t="s">
        <v>29</v>
      </c>
      <c r="L2722" t="s">
        <v>47</v>
      </c>
      <c r="M2722">
        <v>358492</v>
      </c>
      <c r="N2722">
        <v>237629</v>
      </c>
      <c r="O2722" t="s">
        <v>8944</v>
      </c>
      <c r="P2722">
        <v>2027</v>
      </c>
      <c r="Q2722">
        <v>2</v>
      </c>
      <c r="R2722" t="s">
        <v>49</v>
      </c>
      <c r="S2722" t="s">
        <v>33</v>
      </c>
      <c r="T2722" t="s">
        <v>34</v>
      </c>
      <c r="U2722" t="s">
        <v>35</v>
      </c>
    </row>
    <row r="2723" spans="1:21" hidden="1" x14ac:dyDescent="0.2">
      <c r="A2723" t="s">
        <v>39</v>
      </c>
      <c r="B2723" t="s">
        <v>40</v>
      </c>
      <c r="C2723" t="s">
        <v>242</v>
      </c>
      <c r="D2723" t="s">
        <v>243</v>
      </c>
      <c r="E2723" t="s">
        <v>410</v>
      </c>
      <c r="F2723" t="s">
        <v>411</v>
      </c>
      <c r="G2723" t="s">
        <v>8945</v>
      </c>
      <c r="H2723">
        <v>1</v>
      </c>
      <c r="I2723" t="s">
        <v>8946</v>
      </c>
      <c r="J2723" t="s">
        <v>8946</v>
      </c>
      <c r="K2723" t="s">
        <v>29</v>
      </c>
      <c r="L2723" t="s">
        <v>47</v>
      </c>
      <c r="M2723">
        <v>346995</v>
      </c>
      <c r="N2723">
        <v>554267</v>
      </c>
      <c r="O2723" t="s">
        <v>8947</v>
      </c>
      <c r="P2723">
        <v>2027</v>
      </c>
      <c r="Q2723">
        <v>2</v>
      </c>
      <c r="R2723" t="s">
        <v>49</v>
      </c>
      <c r="S2723" t="s">
        <v>33</v>
      </c>
      <c r="T2723" t="s">
        <v>34</v>
      </c>
      <c r="U2723" t="s">
        <v>35</v>
      </c>
    </row>
    <row r="2724" spans="1:21" hidden="1" x14ac:dyDescent="0.2">
      <c r="A2724" t="s">
        <v>6720</v>
      </c>
      <c r="B2724" t="s">
        <v>6721</v>
      </c>
      <c r="C2724" t="s">
        <v>7626</v>
      </c>
      <c r="D2724" t="s">
        <v>7627</v>
      </c>
      <c r="E2724" t="s">
        <v>7897</v>
      </c>
      <c r="F2724" t="s">
        <v>7898</v>
      </c>
      <c r="G2724" t="s">
        <v>8948</v>
      </c>
      <c r="H2724">
        <v>2</v>
      </c>
      <c r="I2724" t="s">
        <v>8949</v>
      </c>
      <c r="J2724" t="s">
        <v>8949</v>
      </c>
      <c r="K2724" t="s">
        <v>29</v>
      </c>
      <c r="L2724" t="s">
        <v>47</v>
      </c>
      <c r="M2724">
        <v>356644</v>
      </c>
      <c r="N2724">
        <v>244109</v>
      </c>
      <c r="O2724" t="s">
        <v>8950</v>
      </c>
      <c r="P2724">
        <v>2027</v>
      </c>
      <c r="Q2724">
        <v>2</v>
      </c>
      <c r="R2724" t="s">
        <v>49</v>
      </c>
      <c r="S2724" t="s">
        <v>33</v>
      </c>
      <c r="T2724" t="s">
        <v>34</v>
      </c>
      <c r="U2724" t="s">
        <v>35</v>
      </c>
    </row>
    <row r="2725" spans="1:21" hidden="1" x14ac:dyDescent="0.2">
      <c r="A2725" t="s">
        <v>39</v>
      </c>
      <c r="B2725" t="s">
        <v>40</v>
      </c>
      <c r="C2725" t="s">
        <v>242</v>
      </c>
      <c r="D2725" t="s">
        <v>243</v>
      </c>
      <c r="E2725" t="s">
        <v>410</v>
      </c>
      <c r="F2725" t="s">
        <v>411</v>
      </c>
      <c r="G2725" t="s">
        <v>8951</v>
      </c>
      <c r="H2725">
        <v>1</v>
      </c>
      <c r="I2725" t="s">
        <v>8952</v>
      </c>
      <c r="J2725" t="s">
        <v>8952</v>
      </c>
      <c r="K2725" t="s">
        <v>29</v>
      </c>
      <c r="L2725" t="s">
        <v>47</v>
      </c>
      <c r="M2725">
        <v>365654</v>
      </c>
      <c r="N2725">
        <v>532935</v>
      </c>
      <c r="O2725" t="s">
        <v>8953</v>
      </c>
      <c r="P2725">
        <v>2027</v>
      </c>
      <c r="Q2725">
        <v>2</v>
      </c>
      <c r="R2725" t="s">
        <v>49</v>
      </c>
      <c r="S2725" t="s">
        <v>33</v>
      </c>
      <c r="T2725" t="s">
        <v>34</v>
      </c>
      <c r="U2725" t="s">
        <v>35</v>
      </c>
    </row>
    <row r="2726" spans="1:21" hidden="1" x14ac:dyDescent="0.2">
      <c r="A2726" t="s">
        <v>6720</v>
      </c>
      <c r="B2726" t="s">
        <v>6721</v>
      </c>
      <c r="C2726" t="s">
        <v>7626</v>
      </c>
      <c r="D2726" t="s">
        <v>7627</v>
      </c>
      <c r="E2726" t="s">
        <v>7897</v>
      </c>
      <c r="F2726" t="s">
        <v>7898</v>
      </c>
      <c r="G2726" t="s">
        <v>8954</v>
      </c>
      <c r="H2726">
        <v>2</v>
      </c>
      <c r="I2726" t="s">
        <v>8955</v>
      </c>
      <c r="J2726" t="s">
        <v>8955</v>
      </c>
      <c r="K2726" t="s">
        <v>29</v>
      </c>
      <c r="L2726" t="s">
        <v>47</v>
      </c>
      <c r="M2726">
        <v>355702</v>
      </c>
      <c r="N2726">
        <v>245755</v>
      </c>
      <c r="O2726" t="s">
        <v>8956</v>
      </c>
      <c r="P2726">
        <v>2027</v>
      </c>
      <c r="Q2726">
        <v>2</v>
      </c>
      <c r="R2726" t="s">
        <v>49</v>
      </c>
      <c r="S2726" t="s">
        <v>33</v>
      </c>
      <c r="T2726" t="s">
        <v>34</v>
      </c>
      <c r="U2726" t="s">
        <v>35</v>
      </c>
    </row>
    <row r="2727" spans="1:21" hidden="1" x14ac:dyDescent="0.2">
      <c r="A2727" t="s">
        <v>6720</v>
      </c>
      <c r="B2727" t="s">
        <v>6721</v>
      </c>
      <c r="C2727" t="s">
        <v>7626</v>
      </c>
      <c r="D2727" t="s">
        <v>7627</v>
      </c>
      <c r="E2727" t="s">
        <v>7897</v>
      </c>
      <c r="F2727" t="s">
        <v>7898</v>
      </c>
      <c r="G2727" t="s">
        <v>8957</v>
      </c>
      <c r="H2727">
        <v>2</v>
      </c>
      <c r="I2727" t="s">
        <v>8958</v>
      </c>
      <c r="J2727" t="s">
        <v>8958</v>
      </c>
      <c r="K2727" t="s">
        <v>29</v>
      </c>
      <c r="L2727" t="s">
        <v>47</v>
      </c>
      <c r="M2727">
        <v>354222</v>
      </c>
      <c r="N2727">
        <v>250445</v>
      </c>
      <c r="O2727" t="s">
        <v>8959</v>
      </c>
      <c r="P2727">
        <v>2027</v>
      </c>
      <c r="Q2727">
        <v>2</v>
      </c>
      <c r="R2727" t="s">
        <v>49</v>
      </c>
      <c r="S2727" t="s">
        <v>33</v>
      </c>
      <c r="T2727" t="s">
        <v>34</v>
      </c>
      <c r="U2727" t="s">
        <v>35</v>
      </c>
    </row>
    <row r="2728" spans="1:21" hidden="1" x14ac:dyDescent="0.2">
      <c r="A2728" t="s">
        <v>6720</v>
      </c>
      <c r="B2728" t="s">
        <v>6721</v>
      </c>
      <c r="C2728" t="s">
        <v>7626</v>
      </c>
      <c r="D2728" t="s">
        <v>7627</v>
      </c>
      <c r="E2728" t="s">
        <v>7897</v>
      </c>
      <c r="F2728" t="s">
        <v>7898</v>
      </c>
      <c r="G2728" t="s">
        <v>8960</v>
      </c>
      <c r="H2728">
        <v>2</v>
      </c>
      <c r="I2728" t="s">
        <v>8961</v>
      </c>
      <c r="J2728" t="s">
        <v>8961</v>
      </c>
      <c r="K2728" t="s">
        <v>29</v>
      </c>
      <c r="L2728" t="s">
        <v>47</v>
      </c>
      <c r="M2728">
        <v>347105</v>
      </c>
      <c r="N2728">
        <v>249091</v>
      </c>
      <c r="O2728" t="s">
        <v>8962</v>
      </c>
      <c r="P2728">
        <v>2027</v>
      </c>
      <c r="Q2728">
        <v>2</v>
      </c>
      <c r="R2728" t="s">
        <v>49</v>
      </c>
      <c r="S2728" t="s">
        <v>33</v>
      </c>
      <c r="T2728" t="s">
        <v>34</v>
      </c>
      <c r="U2728" t="s">
        <v>35</v>
      </c>
    </row>
    <row r="2729" spans="1:21" hidden="1" x14ac:dyDescent="0.2">
      <c r="A2729" t="s">
        <v>6720</v>
      </c>
      <c r="B2729" t="s">
        <v>6721</v>
      </c>
      <c r="C2729" t="s">
        <v>7626</v>
      </c>
      <c r="D2729" t="s">
        <v>7627</v>
      </c>
      <c r="E2729" t="s">
        <v>7897</v>
      </c>
      <c r="F2729" t="s">
        <v>7898</v>
      </c>
      <c r="G2729" t="s">
        <v>8963</v>
      </c>
      <c r="H2729">
        <v>2</v>
      </c>
      <c r="I2729" t="s">
        <v>8964</v>
      </c>
      <c r="J2729" t="s">
        <v>8964</v>
      </c>
      <c r="K2729" t="s">
        <v>29</v>
      </c>
      <c r="L2729" t="s">
        <v>47</v>
      </c>
      <c r="M2729">
        <v>365682</v>
      </c>
      <c r="N2729">
        <v>246124</v>
      </c>
      <c r="O2729" t="s">
        <v>8965</v>
      </c>
      <c r="P2729">
        <v>2027</v>
      </c>
      <c r="Q2729">
        <v>2</v>
      </c>
      <c r="R2729" t="s">
        <v>49</v>
      </c>
      <c r="S2729" t="s">
        <v>33</v>
      </c>
      <c r="T2729" t="s">
        <v>34</v>
      </c>
      <c r="U2729" t="s">
        <v>35</v>
      </c>
    </row>
    <row r="2730" spans="1:21" hidden="1" x14ac:dyDescent="0.2">
      <c r="A2730" t="s">
        <v>6720</v>
      </c>
      <c r="B2730" t="s">
        <v>6721</v>
      </c>
      <c r="C2730" t="s">
        <v>7626</v>
      </c>
      <c r="D2730" t="s">
        <v>7627</v>
      </c>
      <c r="E2730" t="s">
        <v>7897</v>
      </c>
      <c r="F2730" t="s">
        <v>7898</v>
      </c>
      <c r="G2730" t="s">
        <v>8966</v>
      </c>
      <c r="H2730">
        <v>2</v>
      </c>
      <c r="I2730" t="s">
        <v>8967</v>
      </c>
      <c r="J2730" t="s">
        <v>8967</v>
      </c>
      <c r="K2730" t="s">
        <v>29</v>
      </c>
      <c r="L2730" t="s">
        <v>47</v>
      </c>
      <c r="M2730">
        <v>355656</v>
      </c>
      <c r="N2730">
        <v>239490</v>
      </c>
      <c r="O2730" t="s">
        <v>8968</v>
      </c>
      <c r="P2730">
        <v>2027</v>
      </c>
      <c r="Q2730">
        <v>2</v>
      </c>
      <c r="R2730" t="s">
        <v>49</v>
      </c>
      <c r="S2730" t="s">
        <v>33</v>
      </c>
      <c r="T2730" t="s">
        <v>34</v>
      </c>
      <c r="U2730" t="s">
        <v>35</v>
      </c>
    </row>
    <row r="2731" spans="1:21" hidden="1" x14ac:dyDescent="0.2">
      <c r="A2731" t="s">
        <v>6720</v>
      </c>
      <c r="B2731" t="s">
        <v>6721</v>
      </c>
      <c r="C2731" t="s">
        <v>7626</v>
      </c>
      <c r="D2731" t="s">
        <v>7627</v>
      </c>
      <c r="E2731" t="s">
        <v>7628</v>
      </c>
      <c r="F2731" t="s">
        <v>7629</v>
      </c>
      <c r="G2731" t="s">
        <v>8969</v>
      </c>
      <c r="H2731">
        <v>2</v>
      </c>
      <c r="I2731" t="s">
        <v>8970</v>
      </c>
      <c r="J2731" t="s">
        <v>8970</v>
      </c>
      <c r="K2731" t="s">
        <v>29</v>
      </c>
      <c r="L2731" t="s">
        <v>47</v>
      </c>
      <c r="M2731">
        <v>335779</v>
      </c>
      <c r="N2731">
        <v>230619</v>
      </c>
      <c r="O2731" t="s">
        <v>8971</v>
      </c>
      <c r="P2731">
        <v>2027</v>
      </c>
      <c r="Q2731">
        <v>2</v>
      </c>
      <c r="R2731" t="s">
        <v>49</v>
      </c>
      <c r="S2731" t="s">
        <v>33</v>
      </c>
      <c r="T2731" t="s">
        <v>34</v>
      </c>
      <c r="U2731" t="s">
        <v>35</v>
      </c>
    </row>
    <row r="2732" spans="1:21" hidden="1" x14ac:dyDescent="0.2">
      <c r="A2732" t="s">
        <v>6720</v>
      </c>
      <c r="B2732" t="s">
        <v>6721</v>
      </c>
      <c r="C2732" t="s">
        <v>7626</v>
      </c>
      <c r="D2732" t="s">
        <v>7627</v>
      </c>
      <c r="E2732" t="s">
        <v>7628</v>
      </c>
      <c r="F2732" t="s">
        <v>7629</v>
      </c>
      <c r="G2732" t="s">
        <v>8972</v>
      </c>
      <c r="H2732">
        <v>2</v>
      </c>
      <c r="I2732" t="s">
        <v>8973</v>
      </c>
      <c r="J2732" t="s">
        <v>8973</v>
      </c>
      <c r="K2732" t="s">
        <v>29</v>
      </c>
      <c r="L2732" t="s">
        <v>47</v>
      </c>
      <c r="M2732">
        <v>330961</v>
      </c>
      <c r="N2732">
        <v>229962</v>
      </c>
      <c r="O2732" t="s">
        <v>8974</v>
      </c>
      <c r="P2732">
        <v>2027</v>
      </c>
      <c r="Q2732">
        <v>2</v>
      </c>
      <c r="R2732" t="s">
        <v>49</v>
      </c>
      <c r="S2732" t="s">
        <v>33</v>
      </c>
      <c r="T2732" t="s">
        <v>34</v>
      </c>
      <c r="U2732" t="s">
        <v>35</v>
      </c>
    </row>
    <row r="2733" spans="1:21" hidden="1" x14ac:dyDescent="0.2">
      <c r="A2733" t="s">
        <v>6720</v>
      </c>
      <c r="B2733" t="s">
        <v>6721</v>
      </c>
      <c r="C2733" t="s">
        <v>7626</v>
      </c>
      <c r="D2733" t="s">
        <v>7627</v>
      </c>
      <c r="E2733" t="s">
        <v>7628</v>
      </c>
      <c r="F2733" t="s">
        <v>7629</v>
      </c>
      <c r="G2733" t="s">
        <v>8975</v>
      </c>
      <c r="H2733">
        <v>2</v>
      </c>
      <c r="I2733" t="s">
        <v>8976</v>
      </c>
      <c r="J2733" t="s">
        <v>8976</v>
      </c>
      <c r="K2733" t="s">
        <v>29</v>
      </c>
      <c r="L2733" t="s">
        <v>47</v>
      </c>
      <c r="M2733">
        <v>340699</v>
      </c>
      <c r="N2733">
        <v>233037</v>
      </c>
      <c r="O2733" t="s">
        <v>8977</v>
      </c>
      <c r="P2733">
        <v>2027</v>
      </c>
      <c r="Q2733">
        <v>2</v>
      </c>
      <c r="R2733" t="s">
        <v>49</v>
      </c>
      <c r="S2733" t="s">
        <v>33</v>
      </c>
      <c r="T2733" t="s">
        <v>34</v>
      </c>
      <c r="U2733" t="s">
        <v>35</v>
      </c>
    </row>
    <row r="2734" spans="1:21" hidden="1" x14ac:dyDescent="0.2">
      <c r="A2734" t="s">
        <v>39</v>
      </c>
      <c r="B2734" t="s">
        <v>40</v>
      </c>
      <c r="C2734" t="s">
        <v>242</v>
      </c>
      <c r="D2734" t="s">
        <v>243</v>
      </c>
      <c r="E2734" t="s">
        <v>529</v>
      </c>
      <c r="F2734" t="s">
        <v>530</v>
      </c>
      <c r="G2734" t="s">
        <v>8978</v>
      </c>
      <c r="H2734">
        <v>1</v>
      </c>
      <c r="I2734" t="s">
        <v>8979</v>
      </c>
      <c r="J2734" t="s">
        <v>8979</v>
      </c>
      <c r="K2734" t="s">
        <v>29</v>
      </c>
      <c r="L2734" t="s">
        <v>47</v>
      </c>
      <c r="M2734">
        <v>357600</v>
      </c>
      <c r="N2734">
        <v>574827</v>
      </c>
      <c r="O2734" t="s">
        <v>8980</v>
      </c>
      <c r="P2734">
        <v>2027</v>
      </c>
      <c r="Q2734">
        <v>2</v>
      </c>
      <c r="R2734" t="s">
        <v>49</v>
      </c>
      <c r="S2734" t="s">
        <v>33</v>
      </c>
      <c r="T2734" t="s">
        <v>34</v>
      </c>
      <c r="U2734" t="s">
        <v>35</v>
      </c>
    </row>
    <row r="2735" spans="1:21" hidden="1" x14ac:dyDescent="0.2">
      <c r="A2735" t="s">
        <v>39</v>
      </c>
      <c r="B2735" t="s">
        <v>40</v>
      </c>
      <c r="C2735" t="s">
        <v>242</v>
      </c>
      <c r="D2735" t="s">
        <v>243</v>
      </c>
      <c r="E2735" t="s">
        <v>529</v>
      </c>
      <c r="F2735" t="s">
        <v>530</v>
      </c>
      <c r="G2735" t="s">
        <v>8981</v>
      </c>
      <c r="H2735">
        <v>1</v>
      </c>
      <c r="I2735" t="s">
        <v>8982</v>
      </c>
      <c r="J2735" t="s">
        <v>8982</v>
      </c>
      <c r="K2735" t="s">
        <v>29</v>
      </c>
      <c r="L2735" t="s">
        <v>47</v>
      </c>
      <c r="M2735">
        <v>351275</v>
      </c>
      <c r="N2735">
        <v>576191</v>
      </c>
      <c r="O2735" t="s">
        <v>8983</v>
      </c>
      <c r="P2735">
        <v>2027</v>
      </c>
      <c r="Q2735">
        <v>2</v>
      </c>
      <c r="R2735" t="s">
        <v>49</v>
      </c>
      <c r="S2735" t="s">
        <v>33</v>
      </c>
      <c r="T2735" t="s">
        <v>34</v>
      </c>
      <c r="U2735" t="s">
        <v>35</v>
      </c>
    </row>
    <row r="2736" spans="1:21" hidden="1" x14ac:dyDescent="0.2">
      <c r="A2736" t="s">
        <v>39</v>
      </c>
      <c r="B2736" t="s">
        <v>40</v>
      </c>
      <c r="C2736" t="s">
        <v>242</v>
      </c>
      <c r="D2736" t="s">
        <v>243</v>
      </c>
      <c r="E2736" t="s">
        <v>529</v>
      </c>
      <c r="F2736" t="s">
        <v>530</v>
      </c>
      <c r="G2736" t="s">
        <v>8984</v>
      </c>
      <c r="H2736">
        <v>1</v>
      </c>
      <c r="I2736" t="s">
        <v>8985</v>
      </c>
      <c r="J2736" t="s">
        <v>8985</v>
      </c>
      <c r="K2736" t="s">
        <v>29</v>
      </c>
      <c r="L2736" t="s">
        <v>47</v>
      </c>
      <c r="M2736">
        <v>352032</v>
      </c>
      <c r="N2736">
        <v>582946</v>
      </c>
      <c r="O2736" t="s">
        <v>8986</v>
      </c>
      <c r="P2736">
        <v>2027</v>
      </c>
      <c r="Q2736">
        <v>2</v>
      </c>
      <c r="R2736" t="s">
        <v>49</v>
      </c>
      <c r="S2736" t="s">
        <v>33</v>
      </c>
      <c r="T2736" t="s">
        <v>34</v>
      </c>
      <c r="U2736" t="s">
        <v>35</v>
      </c>
    </row>
    <row r="2737" spans="1:21" hidden="1" x14ac:dyDescent="0.2">
      <c r="A2737" t="s">
        <v>6720</v>
      </c>
      <c r="B2737" t="s">
        <v>6721</v>
      </c>
      <c r="C2737" t="s">
        <v>7626</v>
      </c>
      <c r="D2737" t="s">
        <v>7627</v>
      </c>
      <c r="E2737" t="s">
        <v>7628</v>
      </c>
      <c r="F2737" t="s">
        <v>7629</v>
      </c>
      <c r="G2737" t="s">
        <v>8987</v>
      </c>
      <c r="H2737">
        <v>2</v>
      </c>
      <c r="I2737" t="s">
        <v>8988</v>
      </c>
      <c r="J2737" t="s">
        <v>8988</v>
      </c>
      <c r="K2737" t="s">
        <v>29</v>
      </c>
      <c r="L2737" t="s">
        <v>47</v>
      </c>
      <c r="M2737">
        <v>329925</v>
      </c>
      <c r="N2737">
        <v>233597</v>
      </c>
      <c r="O2737" t="s">
        <v>8989</v>
      </c>
      <c r="P2737">
        <v>2027</v>
      </c>
      <c r="Q2737">
        <v>2</v>
      </c>
      <c r="R2737" t="s">
        <v>49</v>
      </c>
      <c r="S2737" t="s">
        <v>33</v>
      </c>
      <c r="T2737" t="s">
        <v>34</v>
      </c>
      <c r="U2737" t="s">
        <v>35</v>
      </c>
    </row>
    <row r="2738" spans="1:21" hidden="1" x14ac:dyDescent="0.2">
      <c r="A2738" t="s">
        <v>39</v>
      </c>
      <c r="B2738" t="s">
        <v>40</v>
      </c>
      <c r="C2738" t="s">
        <v>242</v>
      </c>
      <c r="D2738" t="s">
        <v>243</v>
      </c>
      <c r="E2738" t="s">
        <v>529</v>
      </c>
      <c r="F2738" t="s">
        <v>530</v>
      </c>
      <c r="G2738" t="s">
        <v>8990</v>
      </c>
      <c r="H2738">
        <v>1</v>
      </c>
      <c r="I2738" t="s">
        <v>8991</v>
      </c>
      <c r="J2738" t="s">
        <v>8991</v>
      </c>
      <c r="K2738" t="s">
        <v>29</v>
      </c>
      <c r="L2738" t="s">
        <v>47</v>
      </c>
      <c r="M2738">
        <v>351221</v>
      </c>
      <c r="N2738">
        <v>564858</v>
      </c>
      <c r="O2738" t="s">
        <v>8992</v>
      </c>
      <c r="P2738">
        <v>2027</v>
      </c>
      <c r="Q2738">
        <v>2</v>
      </c>
      <c r="R2738" t="s">
        <v>49</v>
      </c>
      <c r="S2738" t="s">
        <v>33</v>
      </c>
      <c r="T2738" t="s">
        <v>34</v>
      </c>
      <c r="U2738" t="s">
        <v>35</v>
      </c>
    </row>
    <row r="2739" spans="1:21" hidden="1" x14ac:dyDescent="0.2">
      <c r="A2739" t="s">
        <v>6720</v>
      </c>
      <c r="B2739" t="s">
        <v>6721</v>
      </c>
      <c r="C2739" t="s">
        <v>7626</v>
      </c>
      <c r="D2739" t="s">
        <v>7627</v>
      </c>
      <c r="E2739" t="s">
        <v>7628</v>
      </c>
      <c r="F2739" t="s">
        <v>7629</v>
      </c>
      <c r="G2739" t="s">
        <v>8993</v>
      </c>
      <c r="H2739">
        <v>2</v>
      </c>
      <c r="I2739" t="s">
        <v>8994</v>
      </c>
      <c r="J2739" t="s">
        <v>8994</v>
      </c>
      <c r="K2739" t="s">
        <v>29</v>
      </c>
      <c r="L2739" t="s">
        <v>47</v>
      </c>
      <c r="M2739">
        <v>332362</v>
      </c>
      <c r="N2739">
        <v>233287</v>
      </c>
      <c r="O2739" t="s">
        <v>8995</v>
      </c>
      <c r="P2739">
        <v>2027</v>
      </c>
      <c r="Q2739">
        <v>2</v>
      </c>
      <c r="R2739" t="s">
        <v>49</v>
      </c>
      <c r="S2739" t="s">
        <v>33</v>
      </c>
      <c r="T2739" t="s">
        <v>34</v>
      </c>
      <c r="U2739" t="s">
        <v>35</v>
      </c>
    </row>
    <row r="2740" spans="1:21" hidden="1" x14ac:dyDescent="0.2">
      <c r="A2740" t="s">
        <v>39</v>
      </c>
      <c r="B2740" t="s">
        <v>40</v>
      </c>
      <c r="C2740" t="s">
        <v>242</v>
      </c>
      <c r="D2740" t="s">
        <v>243</v>
      </c>
      <c r="E2740" t="s">
        <v>529</v>
      </c>
      <c r="F2740" t="s">
        <v>530</v>
      </c>
      <c r="G2740" t="s">
        <v>8996</v>
      </c>
      <c r="H2740">
        <v>1</v>
      </c>
      <c r="I2740" t="s">
        <v>8997</v>
      </c>
      <c r="J2740" t="s">
        <v>8997</v>
      </c>
      <c r="K2740" t="s">
        <v>29</v>
      </c>
      <c r="L2740" t="s">
        <v>47</v>
      </c>
      <c r="M2740">
        <v>353401</v>
      </c>
      <c r="N2740">
        <v>573552</v>
      </c>
      <c r="O2740" t="s">
        <v>8998</v>
      </c>
      <c r="P2740">
        <v>2027</v>
      </c>
      <c r="Q2740">
        <v>2</v>
      </c>
      <c r="R2740" t="s">
        <v>49</v>
      </c>
      <c r="S2740" t="s">
        <v>33</v>
      </c>
      <c r="T2740" t="s">
        <v>34</v>
      </c>
      <c r="U2740" t="s">
        <v>35</v>
      </c>
    </row>
    <row r="2741" spans="1:21" hidden="1" x14ac:dyDescent="0.2">
      <c r="A2741" t="s">
        <v>39</v>
      </c>
      <c r="B2741" t="s">
        <v>40</v>
      </c>
      <c r="C2741" t="s">
        <v>242</v>
      </c>
      <c r="D2741" t="s">
        <v>243</v>
      </c>
      <c r="E2741" t="s">
        <v>529</v>
      </c>
      <c r="F2741" t="s">
        <v>530</v>
      </c>
      <c r="G2741" t="s">
        <v>8999</v>
      </c>
      <c r="H2741">
        <v>1</v>
      </c>
      <c r="I2741" t="s">
        <v>9000</v>
      </c>
      <c r="J2741" t="s">
        <v>9000</v>
      </c>
      <c r="K2741" t="s">
        <v>29</v>
      </c>
      <c r="L2741" t="s">
        <v>47</v>
      </c>
      <c r="M2741">
        <v>361899</v>
      </c>
      <c r="N2741">
        <v>577284</v>
      </c>
      <c r="O2741" t="s">
        <v>9001</v>
      </c>
      <c r="P2741">
        <v>2027</v>
      </c>
      <c r="Q2741">
        <v>2</v>
      </c>
      <c r="R2741" t="s">
        <v>49</v>
      </c>
      <c r="S2741" t="s">
        <v>33</v>
      </c>
      <c r="T2741" t="s">
        <v>34</v>
      </c>
      <c r="U2741" t="s">
        <v>35</v>
      </c>
    </row>
    <row r="2742" spans="1:21" hidden="1" x14ac:dyDescent="0.2">
      <c r="A2742" t="s">
        <v>39</v>
      </c>
      <c r="B2742" t="s">
        <v>40</v>
      </c>
      <c r="C2742" t="s">
        <v>242</v>
      </c>
      <c r="D2742" t="s">
        <v>243</v>
      </c>
      <c r="E2742" t="s">
        <v>529</v>
      </c>
      <c r="F2742" t="s">
        <v>530</v>
      </c>
      <c r="G2742" t="s">
        <v>9002</v>
      </c>
      <c r="H2742">
        <v>1</v>
      </c>
      <c r="I2742" t="s">
        <v>9003</v>
      </c>
      <c r="J2742" t="s">
        <v>9003</v>
      </c>
      <c r="K2742" t="s">
        <v>29</v>
      </c>
      <c r="L2742" t="s">
        <v>47</v>
      </c>
      <c r="M2742">
        <v>355872</v>
      </c>
      <c r="N2742">
        <v>579078</v>
      </c>
      <c r="O2742" t="s">
        <v>9004</v>
      </c>
      <c r="P2742">
        <v>2027</v>
      </c>
      <c r="Q2742">
        <v>2</v>
      </c>
      <c r="R2742" t="s">
        <v>49</v>
      </c>
      <c r="S2742" t="s">
        <v>33</v>
      </c>
      <c r="T2742" t="s">
        <v>34</v>
      </c>
      <c r="U2742" t="s">
        <v>35</v>
      </c>
    </row>
    <row r="2743" spans="1:21" hidden="1" x14ac:dyDescent="0.2">
      <c r="A2743" t="s">
        <v>6720</v>
      </c>
      <c r="B2743" t="s">
        <v>6721</v>
      </c>
      <c r="C2743" t="s">
        <v>7626</v>
      </c>
      <c r="D2743" t="s">
        <v>7627</v>
      </c>
      <c r="E2743" t="s">
        <v>7628</v>
      </c>
      <c r="F2743" t="s">
        <v>7629</v>
      </c>
      <c r="G2743" t="s">
        <v>9005</v>
      </c>
      <c r="H2743">
        <v>2</v>
      </c>
      <c r="I2743" t="s">
        <v>9006</v>
      </c>
      <c r="J2743" t="s">
        <v>9006</v>
      </c>
      <c r="K2743" t="s">
        <v>29</v>
      </c>
      <c r="L2743" t="s">
        <v>47</v>
      </c>
      <c r="M2743">
        <v>333593</v>
      </c>
      <c r="N2743">
        <v>239557</v>
      </c>
      <c r="O2743" t="s">
        <v>9007</v>
      </c>
      <c r="P2743">
        <v>2027</v>
      </c>
      <c r="Q2743">
        <v>2</v>
      </c>
      <c r="R2743" t="s">
        <v>49</v>
      </c>
      <c r="S2743" t="s">
        <v>33</v>
      </c>
      <c r="T2743" t="s">
        <v>34</v>
      </c>
      <c r="U2743" t="s">
        <v>35</v>
      </c>
    </row>
    <row r="2744" spans="1:21" hidden="1" x14ac:dyDescent="0.2">
      <c r="A2744" t="s">
        <v>39</v>
      </c>
      <c r="B2744" t="s">
        <v>40</v>
      </c>
      <c r="C2744" t="s">
        <v>242</v>
      </c>
      <c r="D2744" t="s">
        <v>243</v>
      </c>
      <c r="E2744" t="s">
        <v>529</v>
      </c>
      <c r="F2744" t="s">
        <v>530</v>
      </c>
      <c r="G2744" t="s">
        <v>9008</v>
      </c>
      <c r="H2744">
        <v>1</v>
      </c>
      <c r="I2744" t="s">
        <v>9009</v>
      </c>
      <c r="J2744" t="s">
        <v>9009</v>
      </c>
      <c r="K2744" t="s">
        <v>29</v>
      </c>
      <c r="L2744" t="s">
        <v>47</v>
      </c>
      <c r="M2744">
        <v>359117</v>
      </c>
      <c r="N2744">
        <v>553273</v>
      </c>
      <c r="O2744" t="s">
        <v>9010</v>
      </c>
      <c r="P2744">
        <v>2027</v>
      </c>
      <c r="Q2744">
        <v>2</v>
      </c>
      <c r="R2744" t="s">
        <v>32</v>
      </c>
      <c r="S2744" t="s">
        <v>33</v>
      </c>
      <c r="T2744" t="s">
        <v>34</v>
      </c>
      <c r="U2744" t="s">
        <v>35</v>
      </c>
    </row>
    <row r="2745" spans="1:21" hidden="1" x14ac:dyDescent="0.2">
      <c r="A2745" t="s">
        <v>39</v>
      </c>
      <c r="B2745" t="s">
        <v>40</v>
      </c>
      <c r="C2745" t="s">
        <v>242</v>
      </c>
      <c r="D2745" t="s">
        <v>243</v>
      </c>
      <c r="E2745" t="s">
        <v>529</v>
      </c>
      <c r="F2745" t="s">
        <v>530</v>
      </c>
      <c r="G2745" t="s">
        <v>9011</v>
      </c>
      <c r="H2745">
        <v>1</v>
      </c>
      <c r="I2745" t="s">
        <v>9012</v>
      </c>
      <c r="J2745" t="s">
        <v>9012</v>
      </c>
      <c r="K2745" t="s">
        <v>29</v>
      </c>
      <c r="L2745" t="s">
        <v>47</v>
      </c>
      <c r="M2745">
        <v>356858</v>
      </c>
      <c r="N2745">
        <v>567341</v>
      </c>
      <c r="O2745" t="s">
        <v>9013</v>
      </c>
      <c r="P2745">
        <v>2027</v>
      </c>
      <c r="Q2745">
        <v>2</v>
      </c>
      <c r="R2745" t="s">
        <v>49</v>
      </c>
      <c r="S2745" t="s">
        <v>33</v>
      </c>
      <c r="T2745" t="s">
        <v>34</v>
      </c>
      <c r="U2745" t="s">
        <v>35</v>
      </c>
    </row>
    <row r="2746" spans="1:21" hidden="1" x14ac:dyDescent="0.2">
      <c r="A2746" t="s">
        <v>39</v>
      </c>
      <c r="B2746" t="s">
        <v>40</v>
      </c>
      <c r="C2746" t="s">
        <v>242</v>
      </c>
      <c r="D2746" t="s">
        <v>243</v>
      </c>
      <c r="E2746" t="s">
        <v>529</v>
      </c>
      <c r="F2746" t="s">
        <v>530</v>
      </c>
      <c r="G2746" t="s">
        <v>9014</v>
      </c>
      <c r="H2746">
        <v>1</v>
      </c>
      <c r="I2746" t="s">
        <v>9015</v>
      </c>
      <c r="J2746" t="s">
        <v>9015</v>
      </c>
      <c r="K2746" t="s">
        <v>29</v>
      </c>
      <c r="L2746" t="s">
        <v>47</v>
      </c>
      <c r="M2746">
        <v>363645</v>
      </c>
      <c r="N2746">
        <v>567255</v>
      </c>
      <c r="O2746" t="s">
        <v>9016</v>
      </c>
      <c r="P2746">
        <v>2027</v>
      </c>
      <c r="Q2746">
        <v>2</v>
      </c>
      <c r="R2746" t="s">
        <v>49</v>
      </c>
      <c r="S2746" t="s">
        <v>33</v>
      </c>
      <c r="T2746" t="s">
        <v>34</v>
      </c>
      <c r="U2746" t="s">
        <v>35</v>
      </c>
    </row>
    <row r="2747" spans="1:21" hidden="1" x14ac:dyDescent="0.2">
      <c r="A2747" t="s">
        <v>6720</v>
      </c>
      <c r="B2747" t="s">
        <v>6721</v>
      </c>
      <c r="C2747" t="s">
        <v>7626</v>
      </c>
      <c r="D2747" t="s">
        <v>7627</v>
      </c>
      <c r="E2747" t="s">
        <v>7810</v>
      </c>
      <c r="F2747" t="s">
        <v>7811</v>
      </c>
      <c r="G2747" t="s">
        <v>9017</v>
      </c>
      <c r="H2747">
        <v>2</v>
      </c>
      <c r="I2747" t="s">
        <v>9018</v>
      </c>
      <c r="J2747" t="s">
        <v>9018</v>
      </c>
      <c r="K2747" t="s">
        <v>29</v>
      </c>
      <c r="L2747" t="s">
        <v>47</v>
      </c>
      <c r="M2747">
        <v>352831</v>
      </c>
      <c r="N2747">
        <v>230059</v>
      </c>
      <c r="O2747" t="s">
        <v>9019</v>
      </c>
      <c r="P2747">
        <v>2027</v>
      </c>
      <c r="Q2747">
        <v>2</v>
      </c>
      <c r="R2747" t="s">
        <v>49</v>
      </c>
      <c r="S2747" t="s">
        <v>33</v>
      </c>
      <c r="T2747" t="s">
        <v>34</v>
      </c>
      <c r="U2747" t="s">
        <v>35</v>
      </c>
    </row>
    <row r="2748" spans="1:21" hidden="1" x14ac:dyDescent="0.2">
      <c r="A2748" t="s">
        <v>6720</v>
      </c>
      <c r="B2748" t="s">
        <v>6721</v>
      </c>
      <c r="C2748" t="s">
        <v>7626</v>
      </c>
      <c r="D2748" t="s">
        <v>7627</v>
      </c>
      <c r="E2748" t="s">
        <v>7810</v>
      </c>
      <c r="F2748" t="s">
        <v>7811</v>
      </c>
      <c r="G2748" t="s">
        <v>9020</v>
      </c>
      <c r="H2748">
        <v>2</v>
      </c>
      <c r="I2748" t="s">
        <v>9021</v>
      </c>
      <c r="J2748" t="s">
        <v>9021</v>
      </c>
      <c r="K2748" t="s">
        <v>29</v>
      </c>
      <c r="L2748" t="s">
        <v>47</v>
      </c>
      <c r="M2748">
        <v>351416</v>
      </c>
      <c r="N2748">
        <v>237301</v>
      </c>
      <c r="O2748" t="s">
        <v>9022</v>
      </c>
      <c r="P2748">
        <v>2027</v>
      </c>
      <c r="Q2748">
        <v>2</v>
      </c>
      <c r="R2748" t="s">
        <v>49</v>
      </c>
      <c r="S2748" t="s">
        <v>33</v>
      </c>
      <c r="T2748" t="s">
        <v>34</v>
      </c>
      <c r="U2748" t="s">
        <v>35</v>
      </c>
    </row>
    <row r="2749" spans="1:21" hidden="1" x14ac:dyDescent="0.2">
      <c r="A2749" t="s">
        <v>39</v>
      </c>
      <c r="B2749" t="s">
        <v>40</v>
      </c>
      <c r="C2749" t="s">
        <v>242</v>
      </c>
      <c r="D2749" t="s">
        <v>243</v>
      </c>
      <c r="E2749" t="s">
        <v>529</v>
      </c>
      <c r="F2749" t="s">
        <v>530</v>
      </c>
      <c r="G2749" t="s">
        <v>9023</v>
      </c>
      <c r="H2749">
        <v>1</v>
      </c>
      <c r="I2749" t="s">
        <v>9024</v>
      </c>
      <c r="J2749" t="s">
        <v>9024</v>
      </c>
      <c r="K2749" t="s">
        <v>29</v>
      </c>
      <c r="L2749" t="s">
        <v>47</v>
      </c>
      <c r="M2749">
        <v>354342</v>
      </c>
      <c r="N2749">
        <v>580837</v>
      </c>
      <c r="O2749" t="s">
        <v>9025</v>
      </c>
      <c r="P2749">
        <v>2027</v>
      </c>
      <c r="Q2749">
        <v>2</v>
      </c>
      <c r="R2749" t="s">
        <v>49</v>
      </c>
      <c r="S2749" t="s">
        <v>33</v>
      </c>
      <c r="T2749" t="s">
        <v>34</v>
      </c>
      <c r="U2749" t="s">
        <v>35</v>
      </c>
    </row>
    <row r="2750" spans="1:21" hidden="1" x14ac:dyDescent="0.2">
      <c r="A2750" t="s">
        <v>6720</v>
      </c>
      <c r="B2750" t="s">
        <v>6721</v>
      </c>
      <c r="C2750" t="s">
        <v>7626</v>
      </c>
      <c r="D2750" t="s">
        <v>7627</v>
      </c>
      <c r="E2750" t="s">
        <v>7810</v>
      </c>
      <c r="F2750" t="s">
        <v>7811</v>
      </c>
      <c r="G2750" t="s">
        <v>9026</v>
      </c>
      <c r="H2750">
        <v>2</v>
      </c>
      <c r="I2750" t="s">
        <v>9027</v>
      </c>
      <c r="J2750" t="s">
        <v>9027</v>
      </c>
      <c r="K2750" t="s">
        <v>29</v>
      </c>
      <c r="L2750" t="s">
        <v>47</v>
      </c>
      <c r="M2750">
        <v>360790</v>
      </c>
      <c r="N2750">
        <v>231713</v>
      </c>
      <c r="O2750" t="s">
        <v>9028</v>
      </c>
      <c r="P2750">
        <v>2027</v>
      </c>
      <c r="Q2750">
        <v>2</v>
      </c>
      <c r="R2750" t="s">
        <v>49</v>
      </c>
      <c r="S2750" t="s">
        <v>33</v>
      </c>
      <c r="T2750" t="s">
        <v>34</v>
      </c>
      <c r="U2750" t="s">
        <v>35</v>
      </c>
    </row>
    <row r="2751" spans="1:21" hidden="1" x14ac:dyDescent="0.2">
      <c r="A2751" t="s">
        <v>6720</v>
      </c>
      <c r="B2751" t="s">
        <v>6721</v>
      </c>
      <c r="C2751" t="s">
        <v>7626</v>
      </c>
      <c r="D2751" t="s">
        <v>7627</v>
      </c>
      <c r="E2751" t="s">
        <v>7810</v>
      </c>
      <c r="F2751" t="s">
        <v>7811</v>
      </c>
      <c r="G2751" t="s">
        <v>9029</v>
      </c>
      <c r="H2751">
        <v>2</v>
      </c>
      <c r="I2751" t="s">
        <v>9030</v>
      </c>
      <c r="J2751" t="s">
        <v>9030</v>
      </c>
      <c r="K2751" t="s">
        <v>29</v>
      </c>
      <c r="L2751" t="s">
        <v>47</v>
      </c>
      <c r="M2751">
        <v>343836</v>
      </c>
      <c r="N2751">
        <v>237419</v>
      </c>
      <c r="O2751" t="s">
        <v>9031</v>
      </c>
      <c r="P2751">
        <v>2027</v>
      </c>
      <c r="Q2751">
        <v>2</v>
      </c>
      <c r="R2751" t="s">
        <v>49</v>
      </c>
      <c r="S2751" t="s">
        <v>33</v>
      </c>
      <c r="T2751" t="s">
        <v>34</v>
      </c>
      <c r="U2751" t="s">
        <v>35</v>
      </c>
    </row>
    <row r="2752" spans="1:21" hidden="1" x14ac:dyDescent="0.2">
      <c r="A2752" t="s">
        <v>6720</v>
      </c>
      <c r="B2752" t="s">
        <v>6721</v>
      </c>
      <c r="C2752" t="s">
        <v>7626</v>
      </c>
      <c r="D2752" t="s">
        <v>7627</v>
      </c>
      <c r="E2752" t="s">
        <v>7810</v>
      </c>
      <c r="F2752" t="s">
        <v>7811</v>
      </c>
      <c r="G2752" t="s">
        <v>9032</v>
      </c>
      <c r="H2752">
        <v>2</v>
      </c>
      <c r="I2752" t="s">
        <v>9033</v>
      </c>
      <c r="J2752" t="s">
        <v>9033</v>
      </c>
      <c r="K2752" t="s">
        <v>29</v>
      </c>
      <c r="L2752" t="s">
        <v>47</v>
      </c>
      <c r="M2752">
        <v>337672</v>
      </c>
      <c r="N2752">
        <v>241284</v>
      </c>
      <c r="O2752" t="s">
        <v>9034</v>
      </c>
      <c r="P2752">
        <v>2027</v>
      </c>
      <c r="Q2752">
        <v>2</v>
      </c>
      <c r="R2752" t="s">
        <v>49</v>
      </c>
      <c r="S2752" t="s">
        <v>33</v>
      </c>
      <c r="T2752" t="s">
        <v>34</v>
      </c>
      <c r="U2752" t="s">
        <v>35</v>
      </c>
    </row>
    <row r="2753" spans="1:21" hidden="1" x14ac:dyDescent="0.2">
      <c r="A2753" t="s">
        <v>6720</v>
      </c>
      <c r="B2753" t="s">
        <v>6721</v>
      </c>
      <c r="C2753" t="s">
        <v>7626</v>
      </c>
      <c r="D2753" t="s">
        <v>7627</v>
      </c>
      <c r="E2753" t="s">
        <v>7660</v>
      </c>
      <c r="F2753" t="s">
        <v>7661</v>
      </c>
      <c r="G2753" t="s">
        <v>9035</v>
      </c>
      <c r="H2753">
        <v>2</v>
      </c>
      <c r="I2753" t="s">
        <v>9036</v>
      </c>
      <c r="J2753" t="s">
        <v>9036</v>
      </c>
      <c r="K2753" t="s">
        <v>29</v>
      </c>
      <c r="L2753" t="s">
        <v>47</v>
      </c>
      <c r="M2753">
        <v>323921</v>
      </c>
      <c r="N2753">
        <v>241201</v>
      </c>
      <c r="O2753" t="s">
        <v>9037</v>
      </c>
      <c r="P2753">
        <v>2027</v>
      </c>
      <c r="Q2753">
        <v>2</v>
      </c>
      <c r="R2753" t="s">
        <v>49</v>
      </c>
      <c r="S2753" t="s">
        <v>33</v>
      </c>
      <c r="T2753" t="s">
        <v>34</v>
      </c>
      <c r="U2753" t="s">
        <v>35</v>
      </c>
    </row>
    <row r="2754" spans="1:21" hidden="1" x14ac:dyDescent="0.2">
      <c r="A2754" t="s">
        <v>6720</v>
      </c>
      <c r="B2754" t="s">
        <v>6721</v>
      </c>
      <c r="C2754" t="s">
        <v>7626</v>
      </c>
      <c r="D2754" t="s">
        <v>7627</v>
      </c>
      <c r="E2754" t="s">
        <v>7810</v>
      </c>
      <c r="F2754" t="s">
        <v>7811</v>
      </c>
      <c r="G2754" t="s">
        <v>9038</v>
      </c>
      <c r="H2754">
        <v>2</v>
      </c>
      <c r="I2754" t="s">
        <v>9039</v>
      </c>
      <c r="J2754" t="s">
        <v>9039</v>
      </c>
      <c r="K2754" t="s">
        <v>29</v>
      </c>
      <c r="L2754" t="s">
        <v>47</v>
      </c>
      <c r="M2754">
        <v>346785</v>
      </c>
      <c r="N2754">
        <v>242967</v>
      </c>
      <c r="O2754" t="s">
        <v>9040</v>
      </c>
      <c r="P2754">
        <v>2027</v>
      </c>
      <c r="Q2754">
        <v>2</v>
      </c>
      <c r="R2754" t="s">
        <v>49</v>
      </c>
      <c r="S2754" t="s">
        <v>33</v>
      </c>
      <c r="T2754" t="s">
        <v>34</v>
      </c>
      <c r="U2754" t="s">
        <v>35</v>
      </c>
    </row>
    <row r="2755" spans="1:21" hidden="1" x14ac:dyDescent="0.2">
      <c r="A2755" t="s">
        <v>6720</v>
      </c>
      <c r="B2755" t="s">
        <v>6721</v>
      </c>
      <c r="C2755" t="s">
        <v>7626</v>
      </c>
      <c r="D2755" t="s">
        <v>7627</v>
      </c>
      <c r="E2755" t="s">
        <v>7810</v>
      </c>
      <c r="F2755" t="s">
        <v>7811</v>
      </c>
      <c r="G2755" t="s">
        <v>9041</v>
      </c>
      <c r="H2755">
        <v>2</v>
      </c>
      <c r="I2755" t="s">
        <v>9042</v>
      </c>
      <c r="J2755" t="s">
        <v>9042</v>
      </c>
      <c r="K2755" t="s">
        <v>29</v>
      </c>
      <c r="L2755" t="s">
        <v>47</v>
      </c>
      <c r="M2755">
        <v>330784</v>
      </c>
      <c r="N2755">
        <v>247848</v>
      </c>
      <c r="O2755" t="s">
        <v>9043</v>
      </c>
      <c r="P2755">
        <v>2027</v>
      </c>
      <c r="Q2755">
        <v>2</v>
      </c>
      <c r="R2755" t="s">
        <v>49</v>
      </c>
      <c r="S2755" t="s">
        <v>33</v>
      </c>
      <c r="T2755" t="s">
        <v>34</v>
      </c>
      <c r="U2755" t="s">
        <v>35</v>
      </c>
    </row>
    <row r="2756" spans="1:21" hidden="1" x14ac:dyDescent="0.2">
      <c r="A2756" t="s">
        <v>6720</v>
      </c>
      <c r="B2756" t="s">
        <v>6721</v>
      </c>
      <c r="C2756" t="s">
        <v>7626</v>
      </c>
      <c r="D2756" t="s">
        <v>7627</v>
      </c>
      <c r="E2756" t="s">
        <v>7810</v>
      </c>
      <c r="F2756" t="s">
        <v>7811</v>
      </c>
      <c r="G2756" t="s">
        <v>9044</v>
      </c>
      <c r="H2756">
        <v>2</v>
      </c>
      <c r="I2756" t="s">
        <v>9045</v>
      </c>
      <c r="J2756" t="s">
        <v>9045</v>
      </c>
      <c r="K2756" t="s">
        <v>29</v>
      </c>
      <c r="L2756" t="s">
        <v>47</v>
      </c>
      <c r="M2756">
        <v>332979</v>
      </c>
      <c r="N2756">
        <v>248647</v>
      </c>
      <c r="O2756" t="s">
        <v>9046</v>
      </c>
      <c r="P2756">
        <v>2027</v>
      </c>
      <c r="Q2756">
        <v>2</v>
      </c>
      <c r="R2756" t="s">
        <v>49</v>
      </c>
      <c r="S2756" t="s">
        <v>33</v>
      </c>
      <c r="T2756" t="s">
        <v>34</v>
      </c>
      <c r="U2756" t="s">
        <v>35</v>
      </c>
    </row>
    <row r="2757" spans="1:21" hidden="1" x14ac:dyDescent="0.2">
      <c r="A2757" t="s">
        <v>6720</v>
      </c>
      <c r="B2757" t="s">
        <v>6721</v>
      </c>
      <c r="C2757" t="s">
        <v>7626</v>
      </c>
      <c r="D2757" t="s">
        <v>7627</v>
      </c>
      <c r="E2757" t="s">
        <v>7810</v>
      </c>
      <c r="F2757" t="s">
        <v>7811</v>
      </c>
      <c r="G2757" t="s">
        <v>9047</v>
      </c>
      <c r="H2757">
        <v>2</v>
      </c>
      <c r="I2757" t="s">
        <v>9048</v>
      </c>
      <c r="J2757" t="s">
        <v>9048</v>
      </c>
      <c r="K2757" t="s">
        <v>29</v>
      </c>
      <c r="L2757" t="s">
        <v>47</v>
      </c>
      <c r="M2757">
        <v>341500</v>
      </c>
      <c r="N2757">
        <v>241017</v>
      </c>
      <c r="O2757" t="s">
        <v>9049</v>
      </c>
      <c r="P2757">
        <v>2027</v>
      </c>
      <c r="Q2757">
        <v>2</v>
      </c>
      <c r="R2757" t="s">
        <v>49</v>
      </c>
      <c r="S2757" t="s">
        <v>33</v>
      </c>
      <c r="T2757" t="s">
        <v>34</v>
      </c>
      <c r="U2757" t="s">
        <v>35</v>
      </c>
    </row>
    <row r="2758" spans="1:21" hidden="1" x14ac:dyDescent="0.2">
      <c r="A2758" t="s">
        <v>6720</v>
      </c>
      <c r="B2758" t="s">
        <v>6721</v>
      </c>
      <c r="C2758" t="s">
        <v>7626</v>
      </c>
      <c r="D2758" t="s">
        <v>7627</v>
      </c>
      <c r="E2758" t="s">
        <v>7810</v>
      </c>
      <c r="F2758" t="s">
        <v>7811</v>
      </c>
      <c r="G2758" t="s">
        <v>9050</v>
      </c>
      <c r="H2758">
        <v>2</v>
      </c>
      <c r="I2758" t="s">
        <v>9051</v>
      </c>
      <c r="J2758" t="s">
        <v>9051</v>
      </c>
      <c r="K2758" t="s">
        <v>29</v>
      </c>
      <c r="L2758" t="s">
        <v>47</v>
      </c>
      <c r="M2758">
        <v>334738</v>
      </c>
      <c r="N2758">
        <v>247095</v>
      </c>
      <c r="O2758" t="s">
        <v>9052</v>
      </c>
      <c r="P2758">
        <v>2027</v>
      </c>
      <c r="Q2758">
        <v>2</v>
      </c>
      <c r="R2758" t="s">
        <v>49</v>
      </c>
      <c r="S2758" t="s">
        <v>33</v>
      </c>
      <c r="T2758" t="s">
        <v>34</v>
      </c>
      <c r="U2758" t="s">
        <v>35</v>
      </c>
    </row>
    <row r="2759" spans="1:21" hidden="1" x14ac:dyDescent="0.2">
      <c r="A2759" t="s">
        <v>6720</v>
      </c>
      <c r="B2759" t="s">
        <v>6721</v>
      </c>
      <c r="C2759" t="s">
        <v>7626</v>
      </c>
      <c r="D2759" t="s">
        <v>7627</v>
      </c>
      <c r="E2759" t="s">
        <v>7897</v>
      </c>
      <c r="F2759" t="s">
        <v>7898</v>
      </c>
      <c r="G2759" t="s">
        <v>9053</v>
      </c>
      <c r="H2759">
        <v>2</v>
      </c>
      <c r="I2759" t="s">
        <v>9054</v>
      </c>
      <c r="J2759" t="s">
        <v>9054</v>
      </c>
      <c r="K2759" t="s">
        <v>29</v>
      </c>
      <c r="L2759" t="s">
        <v>47</v>
      </c>
      <c r="M2759">
        <v>352224</v>
      </c>
      <c r="N2759">
        <v>244660</v>
      </c>
      <c r="O2759" t="s">
        <v>9055</v>
      </c>
      <c r="P2759">
        <v>2027</v>
      </c>
      <c r="Q2759">
        <v>2</v>
      </c>
      <c r="R2759" t="s">
        <v>49</v>
      </c>
      <c r="S2759" t="s">
        <v>33</v>
      </c>
      <c r="T2759" t="s">
        <v>34</v>
      </c>
      <c r="U2759" t="s">
        <v>35</v>
      </c>
    </row>
    <row r="2760" spans="1:21" hidden="1" x14ac:dyDescent="0.2">
      <c r="A2760" t="s">
        <v>39</v>
      </c>
      <c r="B2760" t="s">
        <v>40</v>
      </c>
      <c r="C2760" t="s">
        <v>242</v>
      </c>
      <c r="D2760" t="s">
        <v>243</v>
      </c>
      <c r="E2760" t="s">
        <v>381</v>
      </c>
      <c r="F2760" t="s">
        <v>382</v>
      </c>
      <c r="G2760" t="s">
        <v>9056</v>
      </c>
      <c r="H2760">
        <v>1</v>
      </c>
      <c r="I2760" t="s">
        <v>9057</v>
      </c>
      <c r="J2760" t="s">
        <v>9057</v>
      </c>
      <c r="K2760" t="s">
        <v>29</v>
      </c>
      <c r="L2760" t="s">
        <v>47</v>
      </c>
      <c r="M2760">
        <v>332748</v>
      </c>
      <c r="N2760">
        <v>539916</v>
      </c>
      <c r="O2760" t="s">
        <v>9058</v>
      </c>
      <c r="P2760">
        <v>2027</v>
      </c>
      <c r="Q2760">
        <v>2</v>
      </c>
      <c r="R2760" t="s">
        <v>49</v>
      </c>
      <c r="S2760" t="s">
        <v>33</v>
      </c>
      <c r="T2760" t="s">
        <v>34</v>
      </c>
      <c r="U2760" t="s">
        <v>35</v>
      </c>
    </row>
    <row r="2761" spans="1:21" hidden="1" x14ac:dyDescent="0.2">
      <c r="A2761" t="s">
        <v>6720</v>
      </c>
      <c r="B2761" t="s">
        <v>6721</v>
      </c>
      <c r="C2761" t="s">
        <v>7626</v>
      </c>
      <c r="D2761" t="s">
        <v>7627</v>
      </c>
      <c r="E2761" t="s">
        <v>7897</v>
      </c>
      <c r="F2761" t="s">
        <v>7898</v>
      </c>
      <c r="G2761" t="s">
        <v>9059</v>
      </c>
      <c r="H2761">
        <v>2</v>
      </c>
      <c r="I2761" t="s">
        <v>9060</v>
      </c>
      <c r="J2761" t="s">
        <v>9060</v>
      </c>
      <c r="K2761" t="s">
        <v>29</v>
      </c>
      <c r="L2761" t="s">
        <v>47</v>
      </c>
      <c r="M2761">
        <v>335889</v>
      </c>
      <c r="N2761">
        <v>256283</v>
      </c>
      <c r="O2761" t="s">
        <v>9061</v>
      </c>
      <c r="P2761">
        <v>2027</v>
      </c>
      <c r="Q2761">
        <v>2</v>
      </c>
      <c r="R2761" t="s">
        <v>49</v>
      </c>
      <c r="S2761" t="s">
        <v>33</v>
      </c>
      <c r="T2761" t="s">
        <v>34</v>
      </c>
      <c r="U2761" t="s">
        <v>35</v>
      </c>
    </row>
    <row r="2762" spans="1:21" hidden="1" x14ac:dyDescent="0.2">
      <c r="A2762" t="s">
        <v>6720</v>
      </c>
      <c r="B2762" t="s">
        <v>6721</v>
      </c>
      <c r="C2762" t="s">
        <v>7626</v>
      </c>
      <c r="D2762" t="s">
        <v>7627</v>
      </c>
      <c r="E2762" t="s">
        <v>7897</v>
      </c>
      <c r="F2762" t="s">
        <v>7898</v>
      </c>
      <c r="G2762" t="s">
        <v>9062</v>
      </c>
      <c r="H2762">
        <v>2</v>
      </c>
      <c r="I2762" t="s">
        <v>9063</v>
      </c>
      <c r="J2762" t="s">
        <v>9063</v>
      </c>
      <c r="K2762" t="s">
        <v>29</v>
      </c>
      <c r="L2762" t="s">
        <v>47</v>
      </c>
      <c r="M2762">
        <v>341595</v>
      </c>
      <c r="N2762">
        <v>258814</v>
      </c>
      <c r="O2762" t="s">
        <v>9064</v>
      </c>
      <c r="P2762">
        <v>2027</v>
      </c>
      <c r="Q2762">
        <v>2</v>
      </c>
      <c r="R2762" t="s">
        <v>49</v>
      </c>
      <c r="S2762" t="s">
        <v>33</v>
      </c>
      <c r="T2762" t="s">
        <v>34</v>
      </c>
      <c r="U2762" t="s">
        <v>35</v>
      </c>
    </row>
    <row r="2763" spans="1:21" hidden="1" x14ac:dyDescent="0.2">
      <c r="A2763" t="s">
        <v>6720</v>
      </c>
      <c r="B2763" t="s">
        <v>6721</v>
      </c>
      <c r="C2763" t="s">
        <v>7626</v>
      </c>
      <c r="D2763" t="s">
        <v>7627</v>
      </c>
      <c r="E2763" t="s">
        <v>7897</v>
      </c>
      <c r="F2763" t="s">
        <v>7898</v>
      </c>
      <c r="G2763" t="s">
        <v>9065</v>
      </c>
      <c r="H2763">
        <v>2</v>
      </c>
      <c r="I2763" t="s">
        <v>9066</v>
      </c>
      <c r="J2763" t="s">
        <v>9066</v>
      </c>
      <c r="K2763" t="s">
        <v>29</v>
      </c>
      <c r="L2763" t="s">
        <v>47</v>
      </c>
      <c r="M2763">
        <v>362893</v>
      </c>
      <c r="N2763">
        <v>257670</v>
      </c>
      <c r="O2763" t="s">
        <v>9067</v>
      </c>
      <c r="P2763">
        <v>2027</v>
      </c>
      <c r="Q2763">
        <v>2</v>
      </c>
      <c r="R2763" t="s">
        <v>49</v>
      </c>
      <c r="S2763" t="s">
        <v>33</v>
      </c>
      <c r="T2763" t="s">
        <v>34</v>
      </c>
      <c r="U2763" t="s">
        <v>35</v>
      </c>
    </row>
    <row r="2764" spans="1:21" hidden="1" x14ac:dyDescent="0.2">
      <c r="A2764" t="s">
        <v>6720</v>
      </c>
      <c r="B2764" t="s">
        <v>6721</v>
      </c>
      <c r="C2764" t="s">
        <v>7626</v>
      </c>
      <c r="D2764" t="s">
        <v>7627</v>
      </c>
      <c r="E2764" t="s">
        <v>7897</v>
      </c>
      <c r="F2764" t="s">
        <v>7898</v>
      </c>
      <c r="G2764" t="s">
        <v>9068</v>
      </c>
      <c r="H2764">
        <v>2</v>
      </c>
      <c r="I2764" t="s">
        <v>9069</v>
      </c>
      <c r="J2764" t="s">
        <v>9069</v>
      </c>
      <c r="K2764" t="s">
        <v>29</v>
      </c>
      <c r="L2764" t="s">
        <v>47</v>
      </c>
      <c r="M2764">
        <v>366060</v>
      </c>
      <c r="N2764">
        <v>257358</v>
      </c>
      <c r="O2764" t="s">
        <v>9070</v>
      </c>
      <c r="P2764">
        <v>2027</v>
      </c>
      <c r="Q2764">
        <v>2</v>
      </c>
      <c r="R2764" t="s">
        <v>49</v>
      </c>
      <c r="S2764" t="s">
        <v>33</v>
      </c>
      <c r="T2764" t="s">
        <v>34</v>
      </c>
      <c r="U2764" t="s">
        <v>35</v>
      </c>
    </row>
    <row r="2765" spans="1:21" hidden="1" x14ac:dyDescent="0.2">
      <c r="A2765" t="s">
        <v>6720</v>
      </c>
      <c r="B2765" t="s">
        <v>6721</v>
      </c>
      <c r="C2765" t="s">
        <v>7626</v>
      </c>
      <c r="D2765" t="s">
        <v>7627</v>
      </c>
      <c r="E2765" t="s">
        <v>7897</v>
      </c>
      <c r="F2765" t="s">
        <v>7898</v>
      </c>
      <c r="G2765" t="s">
        <v>9071</v>
      </c>
      <c r="H2765">
        <v>2</v>
      </c>
      <c r="I2765" t="s">
        <v>9072</v>
      </c>
      <c r="J2765" t="s">
        <v>9072</v>
      </c>
      <c r="K2765" t="s">
        <v>29</v>
      </c>
      <c r="L2765" t="s">
        <v>47</v>
      </c>
      <c r="M2765">
        <v>347671</v>
      </c>
      <c r="N2765">
        <v>259465</v>
      </c>
      <c r="O2765" t="s">
        <v>9073</v>
      </c>
      <c r="P2765">
        <v>2027</v>
      </c>
      <c r="Q2765">
        <v>2</v>
      </c>
      <c r="R2765" t="s">
        <v>49</v>
      </c>
      <c r="S2765" t="s">
        <v>33</v>
      </c>
      <c r="T2765" t="s">
        <v>34</v>
      </c>
      <c r="U2765" t="s">
        <v>35</v>
      </c>
    </row>
    <row r="2766" spans="1:21" hidden="1" x14ac:dyDescent="0.2">
      <c r="A2766" t="s">
        <v>6720</v>
      </c>
      <c r="B2766" t="s">
        <v>6721</v>
      </c>
      <c r="C2766" t="s">
        <v>7626</v>
      </c>
      <c r="D2766" t="s">
        <v>7627</v>
      </c>
      <c r="E2766" t="s">
        <v>7897</v>
      </c>
      <c r="F2766" t="s">
        <v>7898</v>
      </c>
      <c r="G2766" t="s">
        <v>9074</v>
      </c>
      <c r="H2766">
        <v>2</v>
      </c>
      <c r="I2766" t="s">
        <v>9075</v>
      </c>
      <c r="J2766" t="s">
        <v>9075</v>
      </c>
      <c r="K2766" t="s">
        <v>29</v>
      </c>
      <c r="L2766" t="s">
        <v>47</v>
      </c>
      <c r="M2766">
        <v>352942</v>
      </c>
      <c r="N2766">
        <v>258130</v>
      </c>
      <c r="O2766" t="s">
        <v>9076</v>
      </c>
      <c r="P2766">
        <v>2027</v>
      </c>
      <c r="Q2766">
        <v>2</v>
      </c>
      <c r="R2766" t="s">
        <v>49</v>
      </c>
      <c r="S2766" t="s">
        <v>33</v>
      </c>
      <c r="T2766" t="s">
        <v>34</v>
      </c>
      <c r="U2766" t="s">
        <v>35</v>
      </c>
    </row>
    <row r="2767" spans="1:21" hidden="1" x14ac:dyDescent="0.2">
      <c r="A2767" t="s">
        <v>6720</v>
      </c>
      <c r="B2767" t="s">
        <v>6721</v>
      </c>
      <c r="C2767" t="s">
        <v>7626</v>
      </c>
      <c r="D2767" t="s">
        <v>7627</v>
      </c>
      <c r="E2767" t="s">
        <v>7897</v>
      </c>
      <c r="F2767" t="s">
        <v>7898</v>
      </c>
      <c r="G2767" t="s">
        <v>9077</v>
      </c>
      <c r="H2767">
        <v>2</v>
      </c>
      <c r="I2767" t="s">
        <v>9078</v>
      </c>
      <c r="J2767" t="s">
        <v>9078</v>
      </c>
      <c r="K2767" t="s">
        <v>29</v>
      </c>
      <c r="L2767" t="s">
        <v>47</v>
      </c>
      <c r="M2767">
        <v>349551</v>
      </c>
      <c r="N2767">
        <v>264879</v>
      </c>
      <c r="O2767" t="s">
        <v>9079</v>
      </c>
      <c r="P2767">
        <v>2027</v>
      </c>
      <c r="Q2767">
        <v>2</v>
      </c>
      <c r="R2767" t="s">
        <v>49</v>
      </c>
      <c r="S2767" t="s">
        <v>33</v>
      </c>
      <c r="T2767" t="s">
        <v>34</v>
      </c>
      <c r="U2767" t="s">
        <v>35</v>
      </c>
    </row>
    <row r="2768" spans="1:21" x14ac:dyDescent="0.2">
      <c r="A2768" t="s">
        <v>6720</v>
      </c>
      <c r="B2768" t="s">
        <v>6721</v>
      </c>
      <c r="C2768" t="s">
        <v>7626</v>
      </c>
      <c r="D2768" t="s">
        <v>7627</v>
      </c>
      <c r="E2768" t="s">
        <v>7897</v>
      </c>
      <c r="F2768" t="s">
        <v>7898</v>
      </c>
      <c r="G2768" t="s">
        <v>9080</v>
      </c>
      <c r="H2768">
        <v>2</v>
      </c>
      <c r="I2768" t="s">
        <v>9081</v>
      </c>
      <c r="J2768" t="s">
        <v>9081</v>
      </c>
      <c r="K2768" t="s">
        <v>29</v>
      </c>
      <c r="L2768" t="s">
        <v>47</v>
      </c>
      <c r="M2768">
        <v>330710</v>
      </c>
      <c r="N2768">
        <v>266483</v>
      </c>
      <c r="O2768" t="s">
        <v>9082</v>
      </c>
      <c r="P2768">
        <v>2027</v>
      </c>
      <c r="Q2768">
        <v>2</v>
      </c>
      <c r="R2768" t="s">
        <v>6729</v>
      </c>
      <c r="S2768" t="s">
        <v>33</v>
      </c>
      <c r="T2768" t="s">
        <v>34</v>
      </c>
      <c r="U2768" t="s">
        <v>35</v>
      </c>
    </row>
    <row r="2769" spans="1:21" hidden="1" x14ac:dyDescent="0.2">
      <c r="A2769" t="s">
        <v>39</v>
      </c>
      <c r="B2769" t="s">
        <v>40</v>
      </c>
      <c r="C2769" t="s">
        <v>242</v>
      </c>
      <c r="D2769" t="s">
        <v>243</v>
      </c>
      <c r="E2769" t="s">
        <v>244</v>
      </c>
      <c r="F2769" t="s">
        <v>245</v>
      </c>
      <c r="G2769" t="s">
        <v>9083</v>
      </c>
      <c r="H2769">
        <v>1</v>
      </c>
      <c r="I2769" t="s">
        <v>9084</v>
      </c>
      <c r="J2769" t="s">
        <v>9084</v>
      </c>
      <c r="K2769" t="s">
        <v>29</v>
      </c>
      <c r="L2769" t="s">
        <v>47</v>
      </c>
      <c r="M2769">
        <v>380568</v>
      </c>
      <c r="N2769">
        <v>516442</v>
      </c>
      <c r="O2769" t="s">
        <v>9085</v>
      </c>
      <c r="P2769">
        <v>2027</v>
      </c>
      <c r="Q2769">
        <v>2</v>
      </c>
      <c r="R2769" t="s">
        <v>49</v>
      </c>
      <c r="S2769" t="s">
        <v>33</v>
      </c>
      <c r="T2769" t="s">
        <v>34</v>
      </c>
      <c r="U2769" t="s">
        <v>35</v>
      </c>
    </row>
    <row r="2770" spans="1:21" hidden="1" x14ac:dyDescent="0.2">
      <c r="A2770" t="s">
        <v>39</v>
      </c>
      <c r="B2770" t="s">
        <v>40</v>
      </c>
      <c r="C2770" t="s">
        <v>242</v>
      </c>
      <c r="D2770" t="s">
        <v>243</v>
      </c>
      <c r="E2770" t="s">
        <v>244</v>
      </c>
      <c r="F2770" t="s">
        <v>245</v>
      </c>
      <c r="G2770" t="s">
        <v>9086</v>
      </c>
      <c r="H2770">
        <v>1</v>
      </c>
      <c r="I2770" t="s">
        <v>9087</v>
      </c>
      <c r="J2770" t="s">
        <v>9087</v>
      </c>
      <c r="K2770" t="s">
        <v>29</v>
      </c>
      <c r="L2770" t="s">
        <v>47</v>
      </c>
      <c r="M2770">
        <v>385256</v>
      </c>
      <c r="N2770">
        <v>513524</v>
      </c>
      <c r="O2770" t="s">
        <v>9088</v>
      </c>
      <c r="P2770">
        <v>2027</v>
      </c>
      <c r="Q2770">
        <v>2</v>
      </c>
      <c r="R2770" t="s">
        <v>49</v>
      </c>
      <c r="S2770" t="s">
        <v>33</v>
      </c>
      <c r="T2770" t="s">
        <v>34</v>
      </c>
      <c r="U2770" t="s">
        <v>35</v>
      </c>
    </row>
    <row r="2771" spans="1:21" x14ac:dyDescent="0.2">
      <c r="A2771" t="s">
        <v>6720</v>
      </c>
      <c r="B2771" t="s">
        <v>6721</v>
      </c>
      <c r="C2771" t="s">
        <v>7626</v>
      </c>
      <c r="D2771" t="s">
        <v>7627</v>
      </c>
      <c r="E2771" t="s">
        <v>7766</v>
      </c>
      <c r="F2771" t="s">
        <v>7767</v>
      </c>
      <c r="G2771" t="s">
        <v>9089</v>
      </c>
      <c r="H2771">
        <v>2</v>
      </c>
      <c r="I2771" t="s">
        <v>9090</v>
      </c>
      <c r="J2771" t="s">
        <v>9090</v>
      </c>
      <c r="K2771" t="s">
        <v>29</v>
      </c>
      <c r="L2771" t="s">
        <v>47</v>
      </c>
      <c r="M2771">
        <v>289581</v>
      </c>
      <c r="N2771">
        <v>261567</v>
      </c>
      <c r="O2771" t="s">
        <v>9091</v>
      </c>
      <c r="P2771">
        <v>2027</v>
      </c>
      <c r="Q2771">
        <v>2</v>
      </c>
      <c r="R2771" t="s">
        <v>6729</v>
      </c>
      <c r="S2771" t="s">
        <v>33</v>
      </c>
      <c r="T2771" t="s">
        <v>34</v>
      </c>
      <c r="U2771" t="s">
        <v>35</v>
      </c>
    </row>
    <row r="2772" spans="1:21" hidden="1" x14ac:dyDescent="0.2">
      <c r="A2772" t="s">
        <v>39</v>
      </c>
      <c r="B2772" t="s">
        <v>40</v>
      </c>
      <c r="C2772" t="s">
        <v>242</v>
      </c>
      <c r="D2772" t="s">
        <v>243</v>
      </c>
      <c r="E2772" t="s">
        <v>244</v>
      </c>
      <c r="F2772" t="s">
        <v>245</v>
      </c>
      <c r="G2772" t="s">
        <v>9092</v>
      </c>
      <c r="H2772">
        <v>1</v>
      </c>
      <c r="I2772" t="s">
        <v>9093</v>
      </c>
      <c r="J2772" t="s">
        <v>9093</v>
      </c>
      <c r="K2772" t="s">
        <v>29</v>
      </c>
      <c r="L2772" t="s">
        <v>47</v>
      </c>
      <c r="M2772">
        <v>378475</v>
      </c>
      <c r="N2772">
        <v>507220</v>
      </c>
      <c r="O2772" t="s">
        <v>9094</v>
      </c>
      <c r="P2772">
        <v>2027</v>
      </c>
      <c r="Q2772">
        <v>2</v>
      </c>
      <c r="R2772" t="s">
        <v>49</v>
      </c>
      <c r="S2772" t="s">
        <v>33</v>
      </c>
      <c r="T2772" t="s">
        <v>34</v>
      </c>
      <c r="U2772" t="s">
        <v>35</v>
      </c>
    </row>
    <row r="2773" spans="1:21" hidden="1" x14ac:dyDescent="0.2">
      <c r="A2773" t="s">
        <v>39</v>
      </c>
      <c r="B2773" t="s">
        <v>40</v>
      </c>
      <c r="C2773" t="s">
        <v>242</v>
      </c>
      <c r="D2773" t="s">
        <v>243</v>
      </c>
      <c r="E2773" t="s">
        <v>244</v>
      </c>
      <c r="F2773" t="s">
        <v>245</v>
      </c>
      <c r="G2773" t="s">
        <v>9095</v>
      </c>
      <c r="H2773">
        <v>1</v>
      </c>
      <c r="I2773" t="s">
        <v>9096</v>
      </c>
      <c r="J2773" t="s">
        <v>9096</v>
      </c>
      <c r="K2773" t="s">
        <v>29</v>
      </c>
      <c r="L2773" t="s">
        <v>47</v>
      </c>
      <c r="M2773">
        <v>361789</v>
      </c>
      <c r="N2773">
        <v>528277</v>
      </c>
      <c r="O2773" t="s">
        <v>9097</v>
      </c>
      <c r="P2773">
        <v>2027</v>
      </c>
      <c r="Q2773">
        <v>2</v>
      </c>
      <c r="R2773" t="s">
        <v>49</v>
      </c>
      <c r="S2773" t="s">
        <v>33</v>
      </c>
      <c r="T2773" t="s">
        <v>34</v>
      </c>
      <c r="U2773" t="s">
        <v>35</v>
      </c>
    </row>
    <row r="2774" spans="1:21" hidden="1" x14ac:dyDescent="0.2">
      <c r="A2774" t="s">
        <v>39</v>
      </c>
      <c r="B2774" t="s">
        <v>40</v>
      </c>
      <c r="C2774" t="s">
        <v>242</v>
      </c>
      <c r="D2774" t="s">
        <v>243</v>
      </c>
      <c r="E2774" t="s">
        <v>244</v>
      </c>
      <c r="F2774" t="s">
        <v>245</v>
      </c>
      <c r="G2774" t="s">
        <v>9098</v>
      </c>
      <c r="H2774">
        <v>1</v>
      </c>
      <c r="I2774" t="s">
        <v>9099</v>
      </c>
      <c r="J2774" t="s">
        <v>9099</v>
      </c>
      <c r="K2774" t="s">
        <v>29</v>
      </c>
      <c r="L2774" t="s">
        <v>47</v>
      </c>
      <c r="M2774">
        <v>371725</v>
      </c>
      <c r="N2774">
        <v>521551</v>
      </c>
      <c r="O2774" t="s">
        <v>9100</v>
      </c>
      <c r="P2774">
        <v>2027</v>
      </c>
      <c r="Q2774">
        <v>2</v>
      </c>
      <c r="R2774" t="s">
        <v>49</v>
      </c>
      <c r="S2774" t="s">
        <v>33</v>
      </c>
      <c r="T2774" t="s">
        <v>34</v>
      </c>
      <c r="U2774" t="s">
        <v>35</v>
      </c>
    </row>
    <row r="2775" spans="1:21" hidden="1" x14ac:dyDescent="0.2">
      <c r="A2775" t="s">
        <v>39</v>
      </c>
      <c r="B2775" t="s">
        <v>40</v>
      </c>
      <c r="C2775" t="s">
        <v>242</v>
      </c>
      <c r="D2775" t="s">
        <v>243</v>
      </c>
      <c r="E2775" t="s">
        <v>244</v>
      </c>
      <c r="F2775" t="s">
        <v>245</v>
      </c>
      <c r="G2775" t="s">
        <v>9101</v>
      </c>
      <c r="H2775">
        <v>1</v>
      </c>
      <c r="I2775" t="s">
        <v>9102</v>
      </c>
      <c r="J2775" t="s">
        <v>9102</v>
      </c>
      <c r="K2775" t="s">
        <v>29</v>
      </c>
      <c r="L2775" t="s">
        <v>47</v>
      </c>
      <c r="M2775">
        <v>381566</v>
      </c>
      <c r="N2775">
        <v>512127</v>
      </c>
      <c r="O2775" t="s">
        <v>9103</v>
      </c>
      <c r="P2775">
        <v>2027</v>
      </c>
      <c r="Q2775">
        <v>2</v>
      </c>
      <c r="R2775" t="s">
        <v>49</v>
      </c>
      <c r="S2775" t="s">
        <v>33</v>
      </c>
      <c r="T2775" t="s">
        <v>34</v>
      </c>
      <c r="U2775" t="s">
        <v>35</v>
      </c>
    </row>
    <row r="2776" spans="1:21" hidden="1" x14ac:dyDescent="0.2">
      <c r="A2776" t="s">
        <v>39</v>
      </c>
      <c r="B2776" t="s">
        <v>40</v>
      </c>
      <c r="C2776" t="s">
        <v>242</v>
      </c>
      <c r="D2776" t="s">
        <v>243</v>
      </c>
      <c r="E2776" t="s">
        <v>244</v>
      </c>
      <c r="F2776" t="s">
        <v>245</v>
      </c>
      <c r="G2776" t="s">
        <v>9104</v>
      </c>
      <c r="H2776">
        <v>1</v>
      </c>
      <c r="I2776" t="s">
        <v>9105</v>
      </c>
      <c r="J2776" t="s">
        <v>9105</v>
      </c>
      <c r="K2776" t="s">
        <v>29</v>
      </c>
      <c r="L2776" t="s">
        <v>47</v>
      </c>
      <c r="M2776">
        <v>358717</v>
      </c>
      <c r="N2776">
        <v>530078</v>
      </c>
      <c r="O2776" t="s">
        <v>9106</v>
      </c>
      <c r="P2776">
        <v>2027</v>
      </c>
      <c r="Q2776">
        <v>2</v>
      </c>
      <c r="R2776" t="s">
        <v>49</v>
      </c>
      <c r="S2776" t="s">
        <v>33</v>
      </c>
      <c r="T2776" t="s">
        <v>34</v>
      </c>
      <c r="U2776" t="s">
        <v>35</v>
      </c>
    </row>
    <row r="2777" spans="1:21" x14ac:dyDescent="0.2">
      <c r="A2777" t="s">
        <v>6720</v>
      </c>
      <c r="B2777" t="s">
        <v>6721</v>
      </c>
      <c r="C2777" t="s">
        <v>7626</v>
      </c>
      <c r="D2777" t="s">
        <v>7627</v>
      </c>
      <c r="E2777" t="s">
        <v>7766</v>
      </c>
      <c r="F2777" t="s">
        <v>7767</v>
      </c>
      <c r="G2777" t="s">
        <v>9107</v>
      </c>
      <c r="H2777">
        <v>2</v>
      </c>
      <c r="I2777" t="s">
        <v>9108</v>
      </c>
      <c r="J2777" t="s">
        <v>9108</v>
      </c>
      <c r="K2777" t="s">
        <v>29</v>
      </c>
      <c r="L2777" t="s">
        <v>47</v>
      </c>
      <c r="M2777">
        <v>287459</v>
      </c>
      <c r="N2777">
        <v>263012</v>
      </c>
      <c r="O2777" t="s">
        <v>9109</v>
      </c>
      <c r="P2777">
        <v>2027</v>
      </c>
      <c r="Q2777">
        <v>2</v>
      </c>
      <c r="R2777" t="s">
        <v>6729</v>
      </c>
      <c r="S2777" t="s">
        <v>33</v>
      </c>
      <c r="T2777" t="s">
        <v>34</v>
      </c>
      <c r="U2777" t="s">
        <v>35</v>
      </c>
    </row>
    <row r="2778" spans="1:21" hidden="1" x14ac:dyDescent="0.2">
      <c r="A2778" t="s">
        <v>39</v>
      </c>
      <c r="B2778" t="s">
        <v>40</v>
      </c>
      <c r="C2778" t="s">
        <v>242</v>
      </c>
      <c r="D2778" t="s">
        <v>243</v>
      </c>
      <c r="E2778" t="s">
        <v>244</v>
      </c>
      <c r="F2778" t="s">
        <v>245</v>
      </c>
      <c r="G2778" t="s">
        <v>9110</v>
      </c>
      <c r="H2778">
        <v>1</v>
      </c>
      <c r="I2778" t="s">
        <v>9111</v>
      </c>
      <c r="J2778" t="s">
        <v>9111</v>
      </c>
      <c r="K2778" t="s">
        <v>29</v>
      </c>
      <c r="L2778" t="s">
        <v>47</v>
      </c>
      <c r="M2778">
        <v>367712</v>
      </c>
      <c r="N2778">
        <v>520424</v>
      </c>
      <c r="O2778" t="s">
        <v>9112</v>
      </c>
      <c r="P2778">
        <v>2027</v>
      </c>
      <c r="Q2778">
        <v>2</v>
      </c>
      <c r="R2778" t="s">
        <v>49</v>
      </c>
      <c r="S2778" t="s">
        <v>33</v>
      </c>
      <c r="T2778" t="s">
        <v>34</v>
      </c>
      <c r="U2778" t="s">
        <v>35</v>
      </c>
    </row>
    <row r="2779" spans="1:21" x14ac:dyDescent="0.2">
      <c r="A2779" t="s">
        <v>6720</v>
      </c>
      <c r="B2779" t="s">
        <v>6721</v>
      </c>
      <c r="C2779" t="s">
        <v>7626</v>
      </c>
      <c r="D2779" t="s">
        <v>7627</v>
      </c>
      <c r="E2779" t="s">
        <v>7766</v>
      </c>
      <c r="F2779" t="s">
        <v>7767</v>
      </c>
      <c r="G2779" t="s">
        <v>9113</v>
      </c>
      <c r="H2779">
        <v>2</v>
      </c>
      <c r="I2779" t="s">
        <v>9114</v>
      </c>
      <c r="J2779" t="s">
        <v>9114</v>
      </c>
      <c r="K2779" t="s">
        <v>29</v>
      </c>
      <c r="L2779" t="s">
        <v>47</v>
      </c>
      <c r="M2779">
        <v>286052</v>
      </c>
      <c r="N2779">
        <v>263409</v>
      </c>
      <c r="O2779" t="s">
        <v>9115</v>
      </c>
      <c r="P2779">
        <v>2027</v>
      </c>
      <c r="Q2779">
        <v>2</v>
      </c>
      <c r="R2779" t="s">
        <v>6729</v>
      </c>
      <c r="S2779" t="s">
        <v>33</v>
      </c>
      <c r="T2779" t="s">
        <v>34</v>
      </c>
      <c r="U2779" t="s">
        <v>35</v>
      </c>
    </row>
    <row r="2780" spans="1:21" hidden="1" x14ac:dyDescent="0.2">
      <c r="A2780" t="s">
        <v>39</v>
      </c>
      <c r="B2780" t="s">
        <v>40</v>
      </c>
      <c r="C2780" t="s">
        <v>242</v>
      </c>
      <c r="D2780" t="s">
        <v>243</v>
      </c>
      <c r="E2780" t="s">
        <v>244</v>
      </c>
      <c r="F2780" t="s">
        <v>245</v>
      </c>
      <c r="G2780" t="s">
        <v>9116</v>
      </c>
      <c r="H2780">
        <v>1</v>
      </c>
      <c r="I2780" t="s">
        <v>9117</v>
      </c>
      <c r="J2780" t="s">
        <v>9117</v>
      </c>
      <c r="K2780" t="s">
        <v>29</v>
      </c>
      <c r="L2780" t="s">
        <v>47</v>
      </c>
      <c r="M2780">
        <v>385235</v>
      </c>
      <c r="N2780">
        <v>509375</v>
      </c>
      <c r="O2780" t="s">
        <v>9118</v>
      </c>
      <c r="P2780">
        <v>2027</v>
      </c>
      <c r="Q2780">
        <v>2</v>
      </c>
      <c r="R2780" t="s">
        <v>49</v>
      </c>
      <c r="S2780" t="s">
        <v>33</v>
      </c>
      <c r="T2780" t="s">
        <v>34</v>
      </c>
      <c r="U2780" t="s">
        <v>35</v>
      </c>
    </row>
    <row r="2781" spans="1:21" hidden="1" x14ac:dyDescent="0.2">
      <c r="A2781" t="s">
        <v>39</v>
      </c>
      <c r="B2781" t="s">
        <v>40</v>
      </c>
      <c r="C2781" t="s">
        <v>242</v>
      </c>
      <c r="D2781" t="s">
        <v>243</v>
      </c>
      <c r="E2781" t="s">
        <v>244</v>
      </c>
      <c r="F2781" t="s">
        <v>245</v>
      </c>
      <c r="G2781" t="s">
        <v>9119</v>
      </c>
      <c r="H2781">
        <v>1</v>
      </c>
      <c r="I2781" t="s">
        <v>9120</v>
      </c>
      <c r="J2781" t="s">
        <v>9120</v>
      </c>
      <c r="K2781" t="s">
        <v>29</v>
      </c>
      <c r="L2781" t="s">
        <v>47</v>
      </c>
      <c r="M2781">
        <v>366313</v>
      </c>
      <c r="N2781">
        <v>514061</v>
      </c>
      <c r="O2781" t="s">
        <v>9121</v>
      </c>
      <c r="P2781">
        <v>2027</v>
      </c>
      <c r="Q2781">
        <v>2</v>
      </c>
      <c r="R2781" t="s">
        <v>49</v>
      </c>
      <c r="S2781" t="s">
        <v>33</v>
      </c>
      <c r="T2781" t="s">
        <v>34</v>
      </c>
      <c r="U2781" t="s">
        <v>35</v>
      </c>
    </row>
    <row r="2782" spans="1:21" hidden="1" x14ac:dyDescent="0.2">
      <c r="A2782" t="s">
        <v>39</v>
      </c>
      <c r="B2782" t="s">
        <v>40</v>
      </c>
      <c r="C2782" t="s">
        <v>242</v>
      </c>
      <c r="D2782" t="s">
        <v>243</v>
      </c>
      <c r="E2782" t="s">
        <v>244</v>
      </c>
      <c r="F2782" t="s">
        <v>245</v>
      </c>
      <c r="G2782" t="s">
        <v>9122</v>
      </c>
      <c r="H2782">
        <v>1</v>
      </c>
      <c r="I2782" t="s">
        <v>9123</v>
      </c>
      <c r="J2782" t="s">
        <v>9123</v>
      </c>
      <c r="K2782" t="s">
        <v>29</v>
      </c>
      <c r="L2782" t="s">
        <v>47</v>
      </c>
      <c r="M2782">
        <v>370327</v>
      </c>
      <c r="N2782">
        <v>530206</v>
      </c>
      <c r="O2782" t="s">
        <v>9124</v>
      </c>
      <c r="P2782">
        <v>2027</v>
      </c>
      <c r="Q2782">
        <v>2</v>
      </c>
      <c r="R2782" t="s">
        <v>49</v>
      </c>
      <c r="S2782" t="s">
        <v>33</v>
      </c>
      <c r="T2782" t="s">
        <v>34</v>
      </c>
      <c r="U2782" t="s">
        <v>35</v>
      </c>
    </row>
    <row r="2783" spans="1:21" hidden="1" x14ac:dyDescent="0.2">
      <c r="A2783" t="s">
        <v>39</v>
      </c>
      <c r="B2783" t="s">
        <v>40</v>
      </c>
      <c r="C2783" t="s">
        <v>242</v>
      </c>
      <c r="D2783" t="s">
        <v>243</v>
      </c>
      <c r="E2783" t="s">
        <v>244</v>
      </c>
      <c r="F2783" t="s">
        <v>245</v>
      </c>
      <c r="G2783" t="s">
        <v>9125</v>
      </c>
      <c r="H2783">
        <v>1</v>
      </c>
      <c r="I2783" t="s">
        <v>9126</v>
      </c>
      <c r="J2783" t="s">
        <v>9126</v>
      </c>
      <c r="K2783" t="s">
        <v>29</v>
      </c>
      <c r="L2783" t="s">
        <v>47</v>
      </c>
      <c r="M2783">
        <v>372740</v>
      </c>
      <c r="N2783">
        <v>524408</v>
      </c>
      <c r="O2783" t="s">
        <v>9127</v>
      </c>
      <c r="P2783">
        <v>2027</v>
      </c>
      <c r="Q2783">
        <v>2</v>
      </c>
      <c r="R2783" t="s">
        <v>49</v>
      </c>
      <c r="S2783" t="s">
        <v>33</v>
      </c>
      <c r="T2783" t="s">
        <v>34</v>
      </c>
      <c r="U2783" t="s">
        <v>35</v>
      </c>
    </row>
    <row r="2784" spans="1:21" x14ac:dyDescent="0.2">
      <c r="A2784" t="s">
        <v>6720</v>
      </c>
      <c r="B2784" t="s">
        <v>6721</v>
      </c>
      <c r="C2784" t="s">
        <v>7626</v>
      </c>
      <c r="D2784" t="s">
        <v>7627</v>
      </c>
      <c r="E2784" t="s">
        <v>7766</v>
      </c>
      <c r="F2784" t="s">
        <v>7767</v>
      </c>
      <c r="G2784" t="s">
        <v>9128</v>
      </c>
      <c r="H2784">
        <v>2</v>
      </c>
      <c r="I2784" t="s">
        <v>9129</v>
      </c>
      <c r="J2784" t="s">
        <v>9129</v>
      </c>
      <c r="K2784" t="s">
        <v>29</v>
      </c>
      <c r="L2784" t="s">
        <v>30</v>
      </c>
      <c r="M2784">
        <v>294286</v>
      </c>
      <c r="N2784">
        <v>266004</v>
      </c>
      <c r="O2784" t="s">
        <v>9130</v>
      </c>
      <c r="P2784">
        <v>2027</v>
      </c>
      <c r="Q2784">
        <v>2</v>
      </c>
      <c r="R2784" t="s">
        <v>6729</v>
      </c>
      <c r="S2784" t="s">
        <v>33</v>
      </c>
      <c r="T2784" t="s">
        <v>34</v>
      </c>
      <c r="U2784" t="s">
        <v>35</v>
      </c>
    </row>
    <row r="2785" spans="1:21" hidden="1" x14ac:dyDescent="0.2">
      <c r="A2785" t="s">
        <v>39</v>
      </c>
      <c r="B2785" t="s">
        <v>40</v>
      </c>
      <c r="C2785" t="s">
        <v>242</v>
      </c>
      <c r="D2785" t="s">
        <v>243</v>
      </c>
      <c r="E2785" t="s">
        <v>244</v>
      </c>
      <c r="F2785" t="s">
        <v>245</v>
      </c>
      <c r="G2785" t="s">
        <v>9131</v>
      </c>
      <c r="H2785">
        <v>1</v>
      </c>
      <c r="I2785" t="s">
        <v>9132</v>
      </c>
      <c r="J2785" t="s">
        <v>9132</v>
      </c>
      <c r="K2785" t="s">
        <v>29</v>
      </c>
      <c r="L2785" t="s">
        <v>47</v>
      </c>
      <c r="M2785">
        <v>360794</v>
      </c>
      <c r="N2785">
        <v>525830</v>
      </c>
      <c r="O2785" t="s">
        <v>9133</v>
      </c>
      <c r="P2785">
        <v>2027</v>
      </c>
      <c r="Q2785">
        <v>2</v>
      </c>
      <c r="R2785" t="s">
        <v>49</v>
      </c>
      <c r="S2785" t="s">
        <v>33</v>
      </c>
      <c r="T2785" t="s">
        <v>34</v>
      </c>
      <c r="U2785" t="s">
        <v>35</v>
      </c>
    </row>
    <row r="2786" spans="1:21" x14ac:dyDescent="0.2">
      <c r="A2786" t="s">
        <v>6720</v>
      </c>
      <c r="B2786" t="s">
        <v>6721</v>
      </c>
      <c r="C2786" t="s">
        <v>7626</v>
      </c>
      <c r="D2786" t="s">
        <v>7627</v>
      </c>
      <c r="E2786" t="s">
        <v>7766</v>
      </c>
      <c r="F2786" t="s">
        <v>7767</v>
      </c>
      <c r="G2786" t="s">
        <v>9134</v>
      </c>
      <c r="H2786">
        <v>2</v>
      </c>
      <c r="I2786" t="s">
        <v>9135</v>
      </c>
      <c r="J2786" t="s">
        <v>9135</v>
      </c>
      <c r="K2786" t="s">
        <v>29</v>
      </c>
      <c r="L2786" t="s">
        <v>47</v>
      </c>
      <c r="M2786">
        <v>284609</v>
      </c>
      <c r="N2786">
        <v>265288</v>
      </c>
      <c r="O2786" t="s">
        <v>9136</v>
      </c>
      <c r="P2786">
        <v>2027</v>
      </c>
      <c r="Q2786">
        <v>2</v>
      </c>
      <c r="R2786" t="s">
        <v>6729</v>
      </c>
      <c r="S2786" t="s">
        <v>33</v>
      </c>
      <c r="T2786" t="s">
        <v>34</v>
      </c>
      <c r="U2786" t="s">
        <v>35</v>
      </c>
    </row>
    <row r="2787" spans="1:21" x14ac:dyDescent="0.2">
      <c r="A2787" t="s">
        <v>6720</v>
      </c>
      <c r="B2787" t="s">
        <v>6721</v>
      </c>
      <c r="C2787" t="s">
        <v>7626</v>
      </c>
      <c r="D2787" t="s">
        <v>7627</v>
      </c>
      <c r="E2787" t="s">
        <v>7766</v>
      </c>
      <c r="F2787" t="s">
        <v>7767</v>
      </c>
      <c r="G2787" t="s">
        <v>9137</v>
      </c>
      <c r="H2787">
        <v>2</v>
      </c>
      <c r="I2787" t="s">
        <v>9138</v>
      </c>
      <c r="J2787" t="s">
        <v>9138</v>
      </c>
      <c r="K2787" t="s">
        <v>29</v>
      </c>
      <c r="L2787" t="s">
        <v>47</v>
      </c>
      <c r="M2787">
        <v>285086</v>
      </c>
      <c r="N2787">
        <v>274756</v>
      </c>
      <c r="O2787" t="s">
        <v>9139</v>
      </c>
      <c r="P2787">
        <v>2027</v>
      </c>
      <c r="Q2787">
        <v>2</v>
      </c>
      <c r="R2787" t="s">
        <v>6729</v>
      </c>
      <c r="S2787" t="s">
        <v>33</v>
      </c>
      <c r="T2787" t="s">
        <v>34</v>
      </c>
      <c r="U2787" t="s">
        <v>35</v>
      </c>
    </row>
    <row r="2788" spans="1:21" hidden="1" x14ac:dyDescent="0.2">
      <c r="A2788" t="s">
        <v>39</v>
      </c>
      <c r="B2788" t="s">
        <v>40</v>
      </c>
      <c r="C2788" t="s">
        <v>242</v>
      </c>
      <c r="D2788" t="s">
        <v>243</v>
      </c>
      <c r="E2788" t="s">
        <v>244</v>
      </c>
      <c r="F2788" t="s">
        <v>245</v>
      </c>
      <c r="G2788" t="s">
        <v>9140</v>
      </c>
      <c r="H2788">
        <v>1</v>
      </c>
      <c r="I2788" t="s">
        <v>9141</v>
      </c>
      <c r="J2788" t="s">
        <v>9141</v>
      </c>
      <c r="K2788" t="s">
        <v>29</v>
      </c>
      <c r="L2788" t="s">
        <v>47</v>
      </c>
      <c r="M2788">
        <v>381570</v>
      </c>
      <c r="N2788">
        <v>514637</v>
      </c>
      <c r="O2788" t="s">
        <v>9142</v>
      </c>
      <c r="P2788">
        <v>2027</v>
      </c>
      <c r="Q2788">
        <v>2</v>
      </c>
      <c r="R2788" t="s">
        <v>49</v>
      </c>
      <c r="S2788" t="s">
        <v>33</v>
      </c>
      <c r="T2788" t="s">
        <v>34</v>
      </c>
      <c r="U2788" t="s">
        <v>35</v>
      </c>
    </row>
    <row r="2789" spans="1:21" hidden="1" x14ac:dyDescent="0.2">
      <c r="A2789" t="s">
        <v>39</v>
      </c>
      <c r="B2789" t="s">
        <v>40</v>
      </c>
      <c r="C2789" t="s">
        <v>242</v>
      </c>
      <c r="D2789" t="s">
        <v>243</v>
      </c>
      <c r="E2789" t="s">
        <v>244</v>
      </c>
      <c r="F2789" t="s">
        <v>245</v>
      </c>
      <c r="G2789" t="s">
        <v>9143</v>
      </c>
      <c r="H2789">
        <v>1</v>
      </c>
      <c r="I2789" t="s">
        <v>9144</v>
      </c>
      <c r="J2789" t="s">
        <v>9144</v>
      </c>
      <c r="K2789" t="s">
        <v>29</v>
      </c>
      <c r="L2789" t="s">
        <v>47</v>
      </c>
      <c r="M2789">
        <v>367556</v>
      </c>
      <c r="N2789">
        <v>524102</v>
      </c>
      <c r="O2789" t="s">
        <v>9145</v>
      </c>
      <c r="P2789">
        <v>2027</v>
      </c>
      <c r="Q2789">
        <v>2</v>
      </c>
      <c r="R2789" t="s">
        <v>49</v>
      </c>
      <c r="S2789" t="s">
        <v>33</v>
      </c>
      <c r="T2789" t="s">
        <v>34</v>
      </c>
      <c r="U2789" t="s">
        <v>35</v>
      </c>
    </row>
    <row r="2790" spans="1:21" x14ac:dyDescent="0.2">
      <c r="A2790" t="s">
        <v>6720</v>
      </c>
      <c r="B2790" t="s">
        <v>6721</v>
      </c>
      <c r="C2790" t="s">
        <v>8170</v>
      </c>
      <c r="D2790" t="s">
        <v>8171</v>
      </c>
      <c r="E2790" t="s">
        <v>8183</v>
      </c>
      <c r="F2790" t="s">
        <v>8184</v>
      </c>
      <c r="G2790" t="s">
        <v>9146</v>
      </c>
      <c r="H2790">
        <v>2</v>
      </c>
      <c r="I2790" t="s">
        <v>9147</v>
      </c>
      <c r="J2790" t="s">
        <v>9147</v>
      </c>
      <c r="K2790" t="s">
        <v>29</v>
      </c>
      <c r="L2790" t="s">
        <v>47</v>
      </c>
      <c r="M2790">
        <v>329014</v>
      </c>
      <c r="N2790">
        <v>190772</v>
      </c>
      <c r="O2790" t="s">
        <v>9148</v>
      </c>
      <c r="P2790">
        <v>2027</v>
      </c>
      <c r="Q2790">
        <v>2</v>
      </c>
      <c r="R2790" t="s">
        <v>6729</v>
      </c>
      <c r="S2790" t="s">
        <v>33</v>
      </c>
      <c r="T2790" t="s">
        <v>34</v>
      </c>
      <c r="U2790" t="s">
        <v>35</v>
      </c>
    </row>
    <row r="2791" spans="1:21" x14ac:dyDescent="0.2">
      <c r="A2791" t="s">
        <v>6720</v>
      </c>
      <c r="B2791" t="s">
        <v>6721</v>
      </c>
      <c r="C2791" t="s">
        <v>8170</v>
      </c>
      <c r="D2791" t="s">
        <v>8171</v>
      </c>
      <c r="E2791" t="s">
        <v>8262</v>
      </c>
      <c r="F2791" t="s">
        <v>8263</v>
      </c>
      <c r="G2791" t="s">
        <v>9149</v>
      </c>
      <c r="H2791">
        <v>2</v>
      </c>
      <c r="I2791" t="s">
        <v>9150</v>
      </c>
      <c r="J2791" t="s">
        <v>9150</v>
      </c>
      <c r="K2791" t="s">
        <v>29</v>
      </c>
      <c r="L2791" t="s">
        <v>47</v>
      </c>
      <c r="M2791">
        <v>328106</v>
      </c>
      <c r="N2791">
        <v>201158</v>
      </c>
      <c r="O2791" t="s">
        <v>9151</v>
      </c>
      <c r="P2791">
        <v>2027</v>
      </c>
      <c r="Q2791">
        <v>2</v>
      </c>
      <c r="R2791" t="s">
        <v>6729</v>
      </c>
      <c r="S2791" t="s">
        <v>33</v>
      </c>
      <c r="T2791" t="s">
        <v>34</v>
      </c>
      <c r="U2791" t="s">
        <v>35</v>
      </c>
    </row>
    <row r="2792" spans="1:21" x14ac:dyDescent="0.2">
      <c r="A2792" t="s">
        <v>6720</v>
      </c>
      <c r="B2792" t="s">
        <v>6721</v>
      </c>
      <c r="C2792" t="s">
        <v>6722</v>
      </c>
      <c r="D2792" t="s">
        <v>6723</v>
      </c>
      <c r="E2792" t="s">
        <v>6742</v>
      </c>
      <c r="F2792" t="s">
        <v>6743</v>
      </c>
      <c r="G2792" t="s">
        <v>9152</v>
      </c>
      <c r="H2792">
        <v>2</v>
      </c>
      <c r="I2792" t="s">
        <v>9153</v>
      </c>
      <c r="J2792" t="s">
        <v>9153</v>
      </c>
      <c r="K2792" t="s">
        <v>29</v>
      </c>
      <c r="L2792" t="s">
        <v>47</v>
      </c>
      <c r="M2792">
        <v>301686</v>
      </c>
      <c r="N2792">
        <v>186230</v>
      </c>
      <c r="O2792" t="s">
        <v>9154</v>
      </c>
      <c r="P2792">
        <v>2027</v>
      </c>
      <c r="Q2792">
        <v>2</v>
      </c>
      <c r="R2792" t="s">
        <v>6729</v>
      </c>
      <c r="S2792" t="s">
        <v>33</v>
      </c>
      <c r="T2792" t="s">
        <v>34</v>
      </c>
      <c r="U2792" t="s">
        <v>35</v>
      </c>
    </row>
    <row r="2793" spans="1:21" x14ac:dyDescent="0.2">
      <c r="A2793" t="s">
        <v>6720</v>
      </c>
      <c r="B2793" t="s">
        <v>6721</v>
      </c>
      <c r="C2793" t="s">
        <v>6722</v>
      </c>
      <c r="D2793" t="s">
        <v>6723</v>
      </c>
      <c r="E2793" t="s">
        <v>6804</v>
      </c>
      <c r="F2793" t="s">
        <v>6805</v>
      </c>
      <c r="G2793" t="s">
        <v>9155</v>
      </c>
      <c r="H2793">
        <v>2</v>
      </c>
      <c r="I2793" t="s">
        <v>9156</v>
      </c>
      <c r="J2793" t="s">
        <v>9156</v>
      </c>
      <c r="K2793" t="s">
        <v>29</v>
      </c>
      <c r="L2793" t="s">
        <v>30</v>
      </c>
      <c r="M2793">
        <v>319148</v>
      </c>
      <c r="N2793">
        <v>178415</v>
      </c>
      <c r="O2793" t="s">
        <v>9157</v>
      </c>
      <c r="P2793">
        <v>2027</v>
      </c>
      <c r="Q2793">
        <v>2</v>
      </c>
      <c r="R2793" t="s">
        <v>6729</v>
      </c>
      <c r="S2793" t="s">
        <v>33</v>
      </c>
      <c r="T2793" t="s">
        <v>34</v>
      </c>
      <c r="U2793" t="s">
        <v>35</v>
      </c>
    </row>
    <row r="2794" spans="1:21" x14ac:dyDescent="0.2">
      <c r="A2794" t="s">
        <v>6720</v>
      </c>
      <c r="B2794" t="s">
        <v>6721</v>
      </c>
      <c r="C2794" t="s">
        <v>6722</v>
      </c>
      <c r="D2794" t="s">
        <v>6723</v>
      </c>
      <c r="E2794" t="s">
        <v>6804</v>
      </c>
      <c r="F2794" t="s">
        <v>6805</v>
      </c>
      <c r="G2794" t="s">
        <v>9158</v>
      </c>
      <c r="H2794">
        <v>2</v>
      </c>
      <c r="I2794" t="s">
        <v>9159</v>
      </c>
      <c r="J2794" t="s">
        <v>9159</v>
      </c>
      <c r="K2794" t="s">
        <v>29</v>
      </c>
      <c r="L2794" t="s">
        <v>47</v>
      </c>
      <c r="M2794">
        <v>319913</v>
      </c>
      <c r="N2794">
        <v>181720</v>
      </c>
      <c r="O2794" t="s">
        <v>9160</v>
      </c>
      <c r="P2794">
        <v>2027</v>
      </c>
      <c r="Q2794">
        <v>2</v>
      </c>
      <c r="R2794" t="s">
        <v>6729</v>
      </c>
      <c r="S2794" t="s">
        <v>33</v>
      </c>
      <c r="T2794" t="s">
        <v>34</v>
      </c>
      <c r="U2794" t="s">
        <v>35</v>
      </c>
    </row>
    <row r="2795" spans="1:21" x14ac:dyDescent="0.2">
      <c r="A2795" t="s">
        <v>6720</v>
      </c>
      <c r="B2795" t="s">
        <v>6721</v>
      </c>
      <c r="C2795" t="s">
        <v>6722</v>
      </c>
      <c r="D2795" t="s">
        <v>6723</v>
      </c>
      <c r="E2795" t="s">
        <v>6742</v>
      </c>
      <c r="F2795" t="s">
        <v>6743</v>
      </c>
      <c r="G2795" t="s">
        <v>9161</v>
      </c>
      <c r="H2795">
        <v>2</v>
      </c>
      <c r="I2795" t="s">
        <v>9162</v>
      </c>
      <c r="J2795" t="s">
        <v>9162</v>
      </c>
      <c r="K2795" t="s">
        <v>29</v>
      </c>
      <c r="L2795" t="s">
        <v>47</v>
      </c>
      <c r="M2795">
        <v>309391</v>
      </c>
      <c r="N2795">
        <v>176650</v>
      </c>
      <c r="O2795" t="s">
        <v>9163</v>
      </c>
      <c r="P2795">
        <v>2027</v>
      </c>
      <c r="Q2795">
        <v>2</v>
      </c>
      <c r="R2795" t="s">
        <v>6729</v>
      </c>
      <c r="S2795" t="s">
        <v>33</v>
      </c>
      <c r="T2795" t="s">
        <v>34</v>
      </c>
      <c r="U2795" t="s">
        <v>35</v>
      </c>
    </row>
    <row r="2796" spans="1:21" x14ac:dyDescent="0.2">
      <c r="A2796" t="s">
        <v>6720</v>
      </c>
      <c r="B2796" t="s">
        <v>6721</v>
      </c>
      <c r="C2796" t="s">
        <v>6722</v>
      </c>
      <c r="D2796" t="s">
        <v>6723</v>
      </c>
      <c r="E2796" t="s">
        <v>6787</v>
      </c>
      <c r="F2796" t="s">
        <v>6788</v>
      </c>
      <c r="G2796" t="s">
        <v>9164</v>
      </c>
      <c r="H2796">
        <v>2</v>
      </c>
      <c r="I2796" t="s">
        <v>9165</v>
      </c>
      <c r="J2796" t="s">
        <v>9165</v>
      </c>
      <c r="K2796" t="s">
        <v>29</v>
      </c>
      <c r="L2796" t="s">
        <v>30</v>
      </c>
      <c r="M2796">
        <v>317557</v>
      </c>
      <c r="N2796">
        <v>177016</v>
      </c>
      <c r="O2796" t="s">
        <v>9166</v>
      </c>
      <c r="P2796">
        <v>2027</v>
      </c>
      <c r="Q2796">
        <v>2</v>
      </c>
      <c r="R2796" t="s">
        <v>6729</v>
      </c>
      <c r="S2796" t="s">
        <v>33</v>
      </c>
      <c r="T2796" t="s">
        <v>34</v>
      </c>
      <c r="U2796" t="s">
        <v>35</v>
      </c>
    </row>
    <row r="2797" spans="1:21" hidden="1" x14ac:dyDescent="0.2">
      <c r="A2797" t="s">
        <v>39</v>
      </c>
      <c r="B2797" t="s">
        <v>40</v>
      </c>
      <c r="C2797" t="s">
        <v>242</v>
      </c>
      <c r="D2797" t="s">
        <v>243</v>
      </c>
      <c r="E2797" t="s">
        <v>309</v>
      </c>
      <c r="F2797" t="s">
        <v>310</v>
      </c>
      <c r="G2797" t="s">
        <v>9167</v>
      </c>
      <c r="H2797">
        <v>1</v>
      </c>
      <c r="I2797" t="s">
        <v>9168</v>
      </c>
      <c r="J2797" t="s">
        <v>9168</v>
      </c>
      <c r="K2797" t="s">
        <v>29</v>
      </c>
      <c r="L2797" t="s">
        <v>47</v>
      </c>
      <c r="M2797">
        <v>341654</v>
      </c>
      <c r="N2797">
        <v>525815</v>
      </c>
      <c r="O2797" t="s">
        <v>9169</v>
      </c>
      <c r="P2797">
        <v>2027</v>
      </c>
      <c r="Q2797">
        <v>2</v>
      </c>
      <c r="R2797" t="s">
        <v>49</v>
      </c>
      <c r="S2797" t="s">
        <v>33</v>
      </c>
      <c r="T2797" t="s">
        <v>34</v>
      </c>
      <c r="U2797" t="s">
        <v>35</v>
      </c>
    </row>
    <row r="2798" spans="1:21" hidden="1" x14ac:dyDescent="0.2">
      <c r="A2798" t="s">
        <v>39</v>
      </c>
      <c r="B2798" t="s">
        <v>40</v>
      </c>
      <c r="C2798" t="s">
        <v>242</v>
      </c>
      <c r="D2798" t="s">
        <v>243</v>
      </c>
      <c r="E2798" t="s">
        <v>309</v>
      </c>
      <c r="F2798" t="s">
        <v>310</v>
      </c>
      <c r="G2798" t="s">
        <v>9170</v>
      </c>
      <c r="H2798">
        <v>1</v>
      </c>
      <c r="I2798" t="s">
        <v>9171</v>
      </c>
      <c r="J2798" t="s">
        <v>9171</v>
      </c>
      <c r="K2798" t="s">
        <v>29</v>
      </c>
      <c r="L2798" t="s">
        <v>47</v>
      </c>
      <c r="M2798">
        <v>342740</v>
      </c>
      <c r="N2798">
        <v>519240</v>
      </c>
      <c r="O2798" t="s">
        <v>9172</v>
      </c>
      <c r="P2798">
        <v>2027</v>
      </c>
      <c r="Q2798">
        <v>2</v>
      </c>
      <c r="R2798" t="s">
        <v>49</v>
      </c>
      <c r="S2798" t="s">
        <v>33</v>
      </c>
      <c r="T2798" t="s">
        <v>34</v>
      </c>
      <c r="U2798" t="s">
        <v>35</v>
      </c>
    </row>
    <row r="2799" spans="1:21" hidden="1" x14ac:dyDescent="0.2">
      <c r="A2799" t="s">
        <v>39</v>
      </c>
      <c r="B2799" t="s">
        <v>40</v>
      </c>
      <c r="C2799" t="s">
        <v>242</v>
      </c>
      <c r="D2799" t="s">
        <v>243</v>
      </c>
      <c r="E2799" t="s">
        <v>309</v>
      </c>
      <c r="F2799" t="s">
        <v>310</v>
      </c>
      <c r="G2799" t="s">
        <v>9173</v>
      </c>
      <c r="H2799">
        <v>1</v>
      </c>
      <c r="I2799" t="s">
        <v>9174</v>
      </c>
      <c r="J2799" t="s">
        <v>9174</v>
      </c>
      <c r="K2799" t="s">
        <v>29</v>
      </c>
      <c r="L2799" t="s">
        <v>30</v>
      </c>
      <c r="M2799">
        <v>355397</v>
      </c>
      <c r="N2799">
        <v>514329</v>
      </c>
      <c r="O2799" t="s">
        <v>9175</v>
      </c>
      <c r="P2799">
        <v>2027</v>
      </c>
      <c r="Q2799">
        <v>2</v>
      </c>
      <c r="R2799" t="s">
        <v>49</v>
      </c>
      <c r="S2799" t="s">
        <v>33</v>
      </c>
      <c r="T2799" t="s">
        <v>34</v>
      </c>
      <c r="U2799" t="s">
        <v>35</v>
      </c>
    </row>
    <row r="2800" spans="1:21" x14ac:dyDescent="0.2">
      <c r="A2800" t="s">
        <v>6720</v>
      </c>
      <c r="B2800" t="s">
        <v>6721</v>
      </c>
      <c r="C2800" t="s">
        <v>6722</v>
      </c>
      <c r="D2800" t="s">
        <v>6723</v>
      </c>
      <c r="E2800" t="s">
        <v>6804</v>
      </c>
      <c r="F2800" t="s">
        <v>6805</v>
      </c>
      <c r="G2800" t="s">
        <v>9176</v>
      </c>
      <c r="H2800">
        <v>2</v>
      </c>
      <c r="I2800" t="s">
        <v>9177</v>
      </c>
      <c r="J2800" t="s">
        <v>9177</v>
      </c>
      <c r="K2800" t="s">
        <v>29</v>
      </c>
      <c r="L2800" t="s">
        <v>47</v>
      </c>
      <c r="M2800">
        <v>315407</v>
      </c>
      <c r="N2800">
        <v>190996</v>
      </c>
      <c r="O2800" t="s">
        <v>9178</v>
      </c>
      <c r="P2800">
        <v>2027</v>
      </c>
      <c r="Q2800">
        <v>2</v>
      </c>
      <c r="R2800" t="s">
        <v>6729</v>
      </c>
      <c r="S2800" t="s">
        <v>33</v>
      </c>
      <c r="T2800" t="s">
        <v>34</v>
      </c>
      <c r="U2800" t="s">
        <v>35</v>
      </c>
    </row>
    <row r="2801" spans="1:21" hidden="1" x14ac:dyDescent="0.2">
      <c r="A2801" t="s">
        <v>39</v>
      </c>
      <c r="B2801" t="s">
        <v>40</v>
      </c>
      <c r="C2801" t="s">
        <v>242</v>
      </c>
      <c r="D2801" t="s">
        <v>243</v>
      </c>
      <c r="E2801" t="s">
        <v>309</v>
      </c>
      <c r="F2801" t="s">
        <v>310</v>
      </c>
      <c r="G2801" t="s">
        <v>9179</v>
      </c>
      <c r="H2801">
        <v>1</v>
      </c>
      <c r="I2801" t="s">
        <v>9180</v>
      </c>
      <c r="J2801" t="s">
        <v>9180</v>
      </c>
      <c r="K2801" t="s">
        <v>29</v>
      </c>
      <c r="L2801" t="s">
        <v>47</v>
      </c>
      <c r="M2801">
        <v>336500</v>
      </c>
      <c r="N2801">
        <v>514693</v>
      </c>
      <c r="O2801" t="s">
        <v>9181</v>
      </c>
      <c r="P2801">
        <v>2027</v>
      </c>
      <c r="Q2801">
        <v>2</v>
      </c>
      <c r="R2801" t="s">
        <v>49</v>
      </c>
      <c r="S2801" t="s">
        <v>33</v>
      </c>
      <c r="T2801" t="s">
        <v>34</v>
      </c>
      <c r="U2801" t="s">
        <v>35</v>
      </c>
    </row>
    <row r="2802" spans="1:21" hidden="1" x14ac:dyDescent="0.2">
      <c r="A2802" t="s">
        <v>39</v>
      </c>
      <c r="B2802" t="s">
        <v>40</v>
      </c>
      <c r="C2802" t="s">
        <v>242</v>
      </c>
      <c r="D2802" t="s">
        <v>243</v>
      </c>
      <c r="E2802" t="s">
        <v>309</v>
      </c>
      <c r="F2802" t="s">
        <v>310</v>
      </c>
      <c r="G2802" t="s">
        <v>9182</v>
      </c>
      <c r="H2802">
        <v>1</v>
      </c>
      <c r="I2802" t="s">
        <v>9183</v>
      </c>
      <c r="J2802" t="s">
        <v>9183</v>
      </c>
      <c r="K2802" t="s">
        <v>29</v>
      </c>
      <c r="L2802" t="s">
        <v>47</v>
      </c>
      <c r="M2802">
        <v>339416</v>
      </c>
      <c r="N2802">
        <v>521522</v>
      </c>
      <c r="O2802" t="s">
        <v>9184</v>
      </c>
      <c r="P2802">
        <v>2027</v>
      </c>
      <c r="Q2802">
        <v>2</v>
      </c>
      <c r="R2802" t="s">
        <v>49</v>
      </c>
      <c r="S2802" t="s">
        <v>33</v>
      </c>
      <c r="T2802" t="s">
        <v>34</v>
      </c>
      <c r="U2802" t="s">
        <v>35</v>
      </c>
    </row>
    <row r="2803" spans="1:21" hidden="1" x14ac:dyDescent="0.2">
      <c r="A2803" t="s">
        <v>39</v>
      </c>
      <c r="B2803" t="s">
        <v>40</v>
      </c>
      <c r="C2803" t="s">
        <v>242</v>
      </c>
      <c r="D2803" t="s">
        <v>243</v>
      </c>
      <c r="E2803" t="s">
        <v>309</v>
      </c>
      <c r="F2803" t="s">
        <v>310</v>
      </c>
      <c r="G2803" t="s">
        <v>9185</v>
      </c>
      <c r="H2803">
        <v>1</v>
      </c>
      <c r="I2803" t="s">
        <v>9186</v>
      </c>
      <c r="J2803" t="s">
        <v>9186</v>
      </c>
      <c r="K2803" t="s">
        <v>29</v>
      </c>
      <c r="L2803" t="s">
        <v>47</v>
      </c>
      <c r="M2803">
        <v>341751</v>
      </c>
      <c r="N2803">
        <v>527785</v>
      </c>
      <c r="O2803" t="s">
        <v>9187</v>
      </c>
      <c r="P2803">
        <v>2027</v>
      </c>
      <c r="Q2803">
        <v>2</v>
      </c>
      <c r="R2803" t="s">
        <v>49</v>
      </c>
      <c r="S2803" t="s">
        <v>33</v>
      </c>
      <c r="T2803" t="s">
        <v>34</v>
      </c>
      <c r="U2803" t="s">
        <v>35</v>
      </c>
    </row>
    <row r="2804" spans="1:21" hidden="1" x14ac:dyDescent="0.2">
      <c r="A2804" t="s">
        <v>1770</v>
      </c>
      <c r="B2804" t="s">
        <v>1771</v>
      </c>
      <c r="C2804" t="s">
        <v>1770</v>
      </c>
      <c r="D2804" t="s">
        <v>1772</v>
      </c>
      <c r="E2804" t="s">
        <v>1801</v>
      </c>
      <c r="F2804" t="s">
        <v>1802</v>
      </c>
      <c r="G2804" t="s">
        <v>9188</v>
      </c>
      <c r="H2804">
        <v>2</v>
      </c>
      <c r="I2804" t="s">
        <v>9189</v>
      </c>
      <c r="J2804" t="s">
        <v>9189</v>
      </c>
      <c r="K2804" t="s">
        <v>29</v>
      </c>
      <c r="L2804" t="s">
        <v>47</v>
      </c>
      <c r="M2804">
        <v>342685</v>
      </c>
      <c r="N2804">
        <v>361639</v>
      </c>
      <c r="O2804" t="s">
        <v>9190</v>
      </c>
      <c r="P2804">
        <v>2027</v>
      </c>
      <c r="Q2804">
        <v>2</v>
      </c>
      <c r="R2804" t="s">
        <v>49</v>
      </c>
      <c r="S2804" t="s">
        <v>33</v>
      </c>
      <c r="T2804" t="s">
        <v>34</v>
      </c>
      <c r="U2804" t="s">
        <v>35</v>
      </c>
    </row>
    <row r="2805" spans="1:21" hidden="1" x14ac:dyDescent="0.2">
      <c r="A2805" t="s">
        <v>39</v>
      </c>
      <c r="B2805" t="s">
        <v>40</v>
      </c>
      <c r="C2805" t="s">
        <v>242</v>
      </c>
      <c r="D2805" t="s">
        <v>243</v>
      </c>
      <c r="E2805" t="s">
        <v>309</v>
      </c>
      <c r="F2805" t="s">
        <v>310</v>
      </c>
      <c r="G2805" t="s">
        <v>9191</v>
      </c>
      <c r="H2805">
        <v>1</v>
      </c>
      <c r="I2805" t="s">
        <v>9192</v>
      </c>
      <c r="J2805" t="s">
        <v>9192</v>
      </c>
      <c r="K2805" t="s">
        <v>29</v>
      </c>
      <c r="L2805" t="s">
        <v>47</v>
      </c>
      <c r="M2805">
        <v>344462</v>
      </c>
      <c r="N2805">
        <v>519058</v>
      </c>
      <c r="O2805" t="s">
        <v>9193</v>
      </c>
      <c r="P2805">
        <v>2027</v>
      </c>
      <c r="Q2805">
        <v>2</v>
      </c>
      <c r="R2805" t="s">
        <v>49</v>
      </c>
      <c r="S2805" t="s">
        <v>33</v>
      </c>
      <c r="T2805" t="s">
        <v>34</v>
      </c>
      <c r="U2805" t="s">
        <v>35</v>
      </c>
    </row>
    <row r="2806" spans="1:21" hidden="1" x14ac:dyDescent="0.2">
      <c r="A2806" t="s">
        <v>39</v>
      </c>
      <c r="B2806" t="s">
        <v>40</v>
      </c>
      <c r="C2806" t="s">
        <v>242</v>
      </c>
      <c r="D2806" t="s">
        <v>243</v>
      </c>
      <c r="E2806" t="s">
        <v>309</v>
      </c>
      <c r="F2806" t="s">
        <v>310</v>
      </c>
      <c r="G2806" t="s">
        <v>9194</v>
      </c>
      <c r="H2806">
        <v>1</v>
      </c>
      <c r="I2806" t="s">
        <v>9195</v>
      </c>
      <c r="J2806" t="s">
        <v>9195</v>
      </c>
      <c r="K2806" t="s">
        <v>29</v>
      </c>
      <c r="L2806" t="s">
        <v>30</v>
      </c>
      <c r="M2806">
        <v>352398</v>
      </c>
      <c r="N2806">
        <v>514493</v>
      </c>
      <c r="O2806" t="s">
        <v>9196</v>
      </c>
      <c r="P2806">
        <v>2027</v>
      </c>
      <c r="Q2806">
        <v>2</v>
      </c>
      <c r="R2806" t="s">
        <v>49</v>
      </c>
      <c r="S2806" t="s">
        <v>33</v>
      </c>
      <c r="T2806" t="s">
        <v>34</v>
      </c>
      <c r="U2806" t="s">
        <v>35</v>
      </c>
    </row>
    <row r="2807" spans="1:21" hidden="1" x14ac:dyDescent="0.2">
      <c r="A2807" t="s">
        <v>39</v>
      </c>
      <c r="B2807" t="s">
        <v>40</v>
      </c>
      <c r="C2807" t="s">
        <v>242</v>
      </c>
      <c r="D2807" t="s">
        <v>243</v>
      </c>
      <c r="E2807" t="s">
        <v>309</v>
      </c>
      <c r="F2807" t="s">
        <v>310</v>
      </c>
      <c r="G2807" t="s">
        <v>9197</v>
      </c>
      <c r="H2807">
        <v>1</v>
      </c>
      <c r="I2807" t="s">
        <v>9198</v>
      </c>
      <c r="J2807" t="s">
        <v>9198</v>
      </c>
      <c r="K2807" t="s">
        <v>29</v>
      </c>
      <c r="L2807" t="s">
        <v>47</v>
      </c>
      <c r="M2807">
        <v>344638</v>
      </c>
      <c r="N2807">
        <v>526517</v>
      </c>
      <c r="O2807" t="s">
        <v>9199</v>
      </c>
      <c r="P2807">
        <v>2027</v>
      </c>
      <c r="Q2807">
        <v>2</v>
      </c>
      <c r="R2807" t="s">
        <v>49</v>
      </c>
      <c r="S2807" t="s">
        <v>33</v>
      </c>
      <c r="T2807" t="s">
        <v>34</v>
      </c>
      <c r="U2807" t="s">
        <v>35</v>
      </c>
    </row>
    <row r="2808" spans="1:21" hidden="1" x14ac:dyDescent="0.2">
      <c r="A2808" t="s">
        <v>39</v>
      </c>
      <c r="B2808" t="s">
        <v>40</v>
      </c>
      <c r="C2808" t="s">
        <v>242</v>
      </c>
      <c r="D2808" t="s">
        <v>243</v>
      </c>
      <c r="E2808" t="s">
        <v>309</v>
      </c>
      <c r="F2808" t="s">
        <v>310</v>
      </c>
      <c r="G2808" t="s">
        <v>9200</v>
      </c>
      <c r="H2808">
        <v>1</v>
      </c>
      <c r="I2808" t="s">
        <v>9201</v>
      </c>
      <c r="J2808" t="s">
        <v>9201</v>
      </c>
      <c r="K2808" t="s">
        <v>29</v>
      </c>
      <c r="L2808" t="s">
        <v>47</v>
      </c>
      <c r="M2808">
        <v>352157</v>
      </c>
      <c r="N2808">
        <v>528717</v>
      </c>
      <c r="O2808" t="s">
        <v>9202</v>
      </c>
      <c r="P2808">
        <v>2027</v>
      </c>
      <c r="Q2808">
        <v>2</v>
      </c>
      <c r="R2808" t="s">
        <v>49</v>
      </c>
      <c r="S2808" t="s">
        <v>33</v>
      </c>
      <c r="T2808" t="s">
        <v>34</v>
      </c>
      <c r="U2808" t="s">
        <v>35</v>
      </c>
    </row>
    <row r="2809" spans="1:21" hidden="1" x14ac:dyDescent="0.2">
      <c r="A2809" t="s">
        <v>39</v>
      </c>
      <c r="B2809" t="s">
        <v>40</v>
      </c>
      <c r="C2809" t="s">
        <v>242</v>
      </c>
      <c r="D2809" t="s">
        <v>243</v>
      </c>
      <c r="E2809" t="s">
        <v>309</v>
      </c>
      <c r="F2809" t="s">
        <v>310</v>
      </c>
      <c r="G2809" t="s">
        <v>9203</v>
      </c>
      <c r="H2809">
        <v>1</v>
      </c>
      <c r="I2809" t="s">
        <v>9204</v>
      </c>
      <c r="J2809" t="s">
        <v>9204</v>
      </c>
      <c r="K2809" t="s">
        <v>29</v>
      </c>
      <c r="L2809" t="s">
        <v>47</v>
      </c>
      <c r="M2809">
        <v>342068</v>
      </c>
      <c r="N2809">
        <v>511638</v>
      </c>
      <c r="O2809" t="s">
        <v>9205</v>
      </c>
      <c r="P2809">
        <v>2027</v>
      </c>
      <c r="Q2809">
        <v>2</v>
      </c>
      <c r="R2809" t="s">
        <v>49</v>
      </c>
      <c r="S2809" t="s">
        <v>33</v>
      </c>
      <c r="T2809" t="s">
        <v>34</v>
      </c>
      <c r="U2809" t="s">
        <v>35</v>
      </c>
    </row>
    <row r="2810" spans="1:21" hidden="1" x14ac:dyDescent="0.2">
      <c r="A2810" t="s">
        <v>1770</v>
      </c>
      <c r="B2810" t="s">
        <v>1771</v>
      </c>
      <c r="C2810" t="s">
        <v>1770</v>
      </c>
      <c r="D2810" t="s">
        <v>1772</v>
      </c>
      <c r="E2810" t="s">
        <v>9206</v>
      </c>
      <c r="F2810" t="s">
        <v>9207</v>
      </c>
      <c r="G2810" t="s">
        <v>9208</v>
      </c>
      <c r="H2810">
        <v>2</v>
      </c>
      <c r="I2810" t="s">
        <v>9209</v>
      </c>
      <c r="J2810" t="s">
        <v>9209</v>
      </c>
      <c r="K2810" t="s">
        <v>29</v>
      </c>
      <c r="L2810" t="s">
        <v>30</v>
      </c>
      <c r="M2810">
        <v>337854</v>
      </c>
      <c r="N2810">
        <v>363583</v>
      </c>
      <c r="O2810" t="s">
        <v>9210</v>
      </c>
      <c r="P2810">
        <v>2027</v>
      </c>
      <c r="Q2810">
        <v>2</v>
      </c>
      <c r="R2810" t="s">
        <v>49</v>
      </c>
      <c r="S2810" t="s">
        <v>33</v>
      </c>
      <c r="T2810" t="s">
        <v>34</v>
      </c>
      <c r="U2810" t="s">
        <v>35</v>
      </c>
    </row>
    <row r="2811" spans="1:21" hidden="1" x14ac:dyDescent="0.2">
      <c r="A2811" t="s">
        <v>1770</v>
      </c>
      <c r="B2811" t="s">
        <v>1771</v>
      </c>
      <c r="C2811" t="s">
        <v>1770</v>
      </c>
      <c r="D2811" t="s">
        <v>1772</v>
      </c>
      <c r="E2811" t="s">
        <v>1793</v>
      </c>
      <c r="F2811" t="s">
        <v>1794</v>
      </c>
      <c r="G2811" t="s">
        <v>9211</v>
      </c>
      <c r="H2811">
        <v>2</v>
      </c>
      <c r="I2811" t="s">
        <v>9212</v>
      </c>
      <c r="J2811" t="s">
        <v>9212</v>
      </c>
      <c r="K2811" t="s">
        <v>29</v>
      </c>
      <c r="L2811" t="s">
        <v>47</v>
      </c>
      <c r="M2811">
        <v>348945</v>
      </c>
      <c r="N2811">
        <v>344035</v>
      </c>
      <c r="O2811" t="s">
        <v>9213</v>
      </c>
      <c r="P2811">
        <v>2027</v>
      </c>
      <c r="Q2811">
        <v>2</v>
      </c>
      <c r="R2811" t="s">
        <v>32</v>
      </c>
      <c r="S2811" t="s">
        <v>33</v>
      </c>
      <c r="T2811" t="s">
        <v>34</v>
      </c>
      <c r="U2811" t="s">
        <v>35</v>
      </c>
    </row>
    <row r="2812" spans="1:21" hidden="1" x14ac:dyDescent="0.2">
      <c r="A2812" t="s">
        <v>39</v>
      </c>
      <c r="B2812" t="s">
        <v>40</v>
      </c>
      <c r="C2812" t="s">
        <v>95</v>
      </c>
      <c r="D2812" t="s">
        <v>96</v>
      </c>
      <c r="E2812" t="s">
        <v>97</v>
      </c>
      <c r="F2812" t="s">
        <v>98</v>
      </c>
      <c r="G2812" t="s">
        <v>9214</v>
      </c>
      <c r="H2812">
        <v>1</v>
      </c>
      <c r="I2812" t="s">
        <v>9215</v>
      </c>
      <c r="J2812" t="s">
        <v>9215</v>
      </c>
      <c r="K2812" t="s">
        <v>29</v>
      </c>
      <c r="L2812" t="s">
        <v>47</v>
      </c>
      <c r="M2812">
        <v>383977</v>
      </c>
      <c r="N2812">
        <v>636771</v>
      </c>
      <c r="O2812" t="s">
        <v>9216</v>
      </c>
      <c r="P2812">
        <v>2027</v>
      </c>
      <c r="Q2812">
        <v>2</v>
      </c>
      <c r="R2812" t="s">
        <v>49</v>
      </c>
      <c r="S2812" t="s">
        <v>33</v>
      </c>
      <c r="T2812" t="s">
        <v>34</v>
      </c>
      <c r="U2812" t="s">
        <v>35</v>
      </c>
    </row>
    <row r="2813" spans="1:21" hidden="1" x14ac:dyDescent="0.2">
      <c r="A2813" t="s">
        <v>39</v>
      </c>
      <c r="B2813" t="s">
        <v>40</v>
      </c>
      <c r="C2813" t="s">
        <v>95</v>
      </c>
      <c r="D2813" t="s">
        <v>96</v>
      </c>
      <c r="E2813" t="s">
        <v>97</v>
      </c>
      <c r="F2813" t="s">
        <v>98</v>
      </c>
      <c r="G2813" t="s">
        <v>9217</v>
      </c>
      <c r="H2813">
        <v>1</v>
      </c>
      <c r="I2813" t="s">
        <v>9218</v>
      </c>
      <c r="J2813" t="s">
        <v>9218</v>
      </c>
      <c r="K2813" t="s">
        <v>29</v>
      </c>
      <c r="L2813" t="s">
        <v>47</v>
      </c>
      <c r="M2813">
        <v>390509</v>
      </c>
      <c r="N2813">
        <v>646165</v>
      </c>
      <c r="O2813" t="s">
        <v>9219</v>
      </c>
      <c r="P2813">
        <v>2027</v>
      </c>
      <c r="Q2813">
        <v>2</v>
      </c>
      <c r="R2813" t="s">
        <v>49</v>
      </c>
      <c r="S2813" t="s">
        <v>33</v>
      </c>
      <c r="T2813" t="s">
        <v>34</v>
      </c>
      <c r="U2813" t="s">
        <v>35</v>
      </c>
    </row>
    <row r="2814" spans="1:21" hidden="1" x14ac:dyDescent="0.2">
      <c r="A2814" t="s">
        <v>1770</v>
      </c>
      <c r="B2814" t="s">
        <v>1771</v>
      </c>
      <c r="C2814" t="s">
        <v>1770</v>
      </c>
      <c r="D2814" t="s">
        <v>1772</v>
      </c>
      <c r="E2814" t="s">
        <v>9206</v>
      </c>
      <c r="F2814" t="s">
        <v>9207</v>
      </c>
      <c r="G2814" t="s">
        <v>9220</v>
      </c>
      <c r="H2814">
        <v>2</v>
      </c>
      <c r="I2814" t="s">
        <v>9221</v>
      </c>
      <c r="J2814" t="s">
        <v>9221</v>
      </c>
      <c r="K2814" t="s">
        <v>29</v>
      </c>
      <c r="L2814" t="s">
        <v>30</v>
      </c>
      <c r="M2814">
        <v>338482</v>
      </c>
      <c r="N2814">
        <v>367162</v>
      </c>
      <c r="O2814" t="s">
        <v>9222</v>
      </c>
      <c r="P2814">
        <v>2027</v>
      </c>
      <c r="Q2814">
        <v>2</v>
      </c>
      <c r="R2814" t="s">
        <v>49</v>
      </c>
      <c r="S2814" t="s">
        <v>33</v>
      </c>
      <c r="T2814" t="s">
        <v>34</v>
      </c>
      <c r="U2814" t="s">
        <v>35</v>
      </c>
    </row>
    <row r="2815" spans="1:21" hidden="1" x14ac:dyDescent="0.2">
      <c r="A2815" t="s">
        <v>1770</v>
      </c>
      <c r="B2815" t="s">
        <v>1771</v>
      </c>
      <c r="C2815" t="s">
        <v>1770</v>
      </c>
      <c r="D2815" t="s">
        <v>1772</v>
      </c>
      <c r="E2815" t="s">
        <v>9206</v>
      </c>
      <c r="F2815" t="s">
        <v>9207</v>
      </c>
      <c r="G2815" t="s">
        <v>9223</v>
      </c>
      <c r="H2815">
        <v>2</v>
      </c>
      <c r="I2815" t="s">
        <v>9224</v>
      </c>
      <c r="J2815" t="s">
        <v>9224</v>
      </c>
      <c r="K2815" t="s">
        <v>29</v>
      </c>
      <c r="L2815" t="s">
        <v>30</v>
      </c>
      <c r="M2815">
        <v>332596</v>
      </c>
      <c r="N2815">
        <v>369404</v>
      </c>
      <c r="O2815" t="s">
        <v>9225</v>
      </c>
      <c r="P2815">
        <v>2027</v>
      </c>
      <c r="Q2815">
        <v>2</v>
      </c>
      <c r="R2815" t="s">
        <v>49</v>
      </c>
      <c r="S2815" t="s">
        <v>33</v>
      </c>
      <c r="T2815" t="s">
        <v>34</v>
      </c>
      <c r="U2815" t="s">
        <v>35</v>
      </c>
    </row>
    <row r="2816" spans="1:21" hidden="1" x14ac:dyDescent="0.2">
      <c r="A2816" t="s">
        <v>5795</v>
      </c>
      <c r="B2816" t="s">
        <v>5796</v>
      </c>
      <c r="C2816" t="s">
        <v>6336</v>
      </c>
      <c r="D2816" t="s">
        <v>6337</v>
      </c>
      <c r="E2816" t="s">
        <v>6338</v>
      </c>
      <c r="F2816" t="s">
        <v>6339</v>
      </c>
      <c r="G2816" t="s">
        <v>9226</v>
      </c>
      <c r="H2816">
        <v>1</v>
      </c>
      <c r="I2816" t="s">
        <v>9227</v>
      </c>
      <c r="J2816" t="s">
        <v>9227</v>
      </c>
      <c r="K2816" t="s">
        <v>29</v>
      </c>
      <c r="L2816" t="s">
        <v>47</v>
      </c>
      <c r="M2816">
        <v>452261</v>
      </c>
      <c r="N2816">
        <v>114919</v>
      </c>
      <c r="O2816" t="s">
        <v>9228</v>
      </c>
      <c r="P2816">
        <v>2027</v>
      </c>
      <c r="Q2816">
        <v>2</v>
      </c>
      <c r="R2816" t="s">
        <v>32</v>
      </c>
      <c r="S2816" t="s">
        <v>33</v>
      </c>
      <c r="T2816" t="s">
        <v>34</v>
      </c>
      <c r="U2816" t="s">
        <v>35</v>
      </c>
    </row>
    <row r="2817" spans="1:21" hidden="1" x14ac:dyDescent="0.2">
      <c r="A2817" t="s">
        <v>4348</v>
      </c>
      <c r="B2817" t="s">
        <v>4349</v>
      </c>
      <c r="C2817" t="s">
        <v>5110</v>
      </c>
      <c r="D2817" t="s">
        <v>5111</v>
      </c>
      <c r="E2817" t="s">
        <v>5241</v>
      </c>
      <c r="F2817" t="s">
        <v>5242</v>
      </c>
      <c r="G2817" t="s">
        <v>9229</v>
      </c>
      <c r="H2817">
        <v>2</v>
      </c>
      <c r="I2817" t="s">
        <v>9230</v>
      </c>
      <c r="J2817" t="s">
        <v>9230</v>
      </c>
      <c r="K2817" t="s">
        <v>29</v>
      </c>
      <c r="L2817" t="s">
        <v>47</v>
      </c>
      <c r="M2817">
        <v>364682</v>
      </c>
      <c r="N2817">
        <v>337075</v>
      </c>
      <c r="O2817" t="s">
        <v>9231</v>
      </c>
      <c r="P2817">
        <v>2027</v>
      </c>
      <c r="Q2817">
        <v>2</v>
      </c>
      <c r="R2817" t="s">
        <v>49</v>
      </c>
      <c r="S2817" t="s">
        <v>33</v>
      </c>
      <c r="T2817" t="s">
        <v>34</v>
      </c>
      <c r="U2817" t="s">
        <v>35</v>
      </c>
    </row>
    <row r="2818" spans="1:21" hidden="1" x14ac:dyDescent="0.2">
      <c r="A2818" t="s">
        <v>5795</v>
      </c>
      <c r="B2818" t="s">
        <v>5796</v>
      </c>
      <c r="C2818" t="s">
        <v>6336</v>
      </c>
      <c r="D2818" t="s">
        <v>6337</v>
      </c>
      <c r="E2818" t="s">
        <v>6338</v>
      </c>
      <c r="F2818" t="s">
        <v>6339</v>
      </c>
      <c r="G2818" t="s">
        <v>9232</v>
      </c>
      <c r="H2818">
        <v>1</v>
      </c>
      <c r="I2818" t="s">
        <v>9233</v>
      </c>
      <c r="J2818" t="s">
        <v>9233</v>
      </c>
      <c r="K2818" t="s">
        <v>29</v>
      </c>
      <c r="L2818" t="s">
        <v>30</v>
      </c>
      <c r="M2818">
        <v>449898</v>
      </c>
      <c r="N2818">
        <v>116702</v>
      </c>
      <c r="O2818" t="s">
        <v>9234</v>
      </c>
      <c r="P2818">
        <v>2027</v>
      </c>
      <c r="Q2818">
        <v>2</v>
      </c>
      <c r="R2818" t="s">
        <v>49</v>
      </c>
      <c r="S2818" t="s">
        <v>33</v>
      </c>
      <c r="T2818" t="s">
        <v>34</v>
      </c>
      <c r="U2818" t="s">
        <v>35</v>
      </c>
    </row>
    <row r="2819" spans="1:21" hidden="1" x14ac:dyDescent="0.2">
      <c r="A2819" t="s">
        <v>4348</v>
      </c>
      <c r="B2819" t="s">
        <v>4349</v>
      </c>
      <c r="C2819" t="s">
        <v>5110</v>
      </c>
      <c r="D2819" t="s">
        <v>5111</v>
      </c>
      <c r="E2819" t="s">
        <v>5241</v>
      </c>
      <c r="F2819" t="s">
        <v>5242</v>
      </c>
      <c r="G2819" t="s">
        <v>9235</v>
      </c>
      <c r="H2819">
        <v>2</v>
      </c>
      <c r="I2819" t="s">
        <v>9236</v>
      </c>
      <c r="J2819" t="s">
        <v>9236</v>
      </c>
      <c r="K2819" t="s">
        <v>29</v>
      </c>
      <c r="L2819" t="s">
        <v>47</v>
      </c>
      <c r="M2819">
        <v>361940</v>
      </c>
      <c r="N2819">
        <v>342726</v>
      </c>
      <c r="O2819" t="s">
        <v>9237</v>
      </c>
      <c r="P2819">
        <v>2027</v>
      </c>
      <c r="Q2819">
        <v>2</v>
      </c>
      <c r="R2819" t="s">
        <v>49</v>
      </c>
      <c r="S2819" t="s">
        <v>33</v>
      </c>
      <c r="T2819" t="s">
        <v>34</v>
      </c>
      <c r="U2819" t="s">
        <v>35</v>
      </c>
    </row>
    <row r="2820" spans="1:21" hidden="1" x14ac:dyDescent="0.2">
      <c r="A2820" t="s">
        <v>5795</v>
      </c>
      <c r="B2820" t="s">
        <v>5796</v>
      </c>
      <c r="C2820" t="s">
        <v>6336</v>
      </c>
      <c r="D2820" t="s">
        <v>6337</v>
      </c>
      <c r="E2820" t="s">
        <v>6338</v>
      </c>
      <c r="F2820" t="s">
        <v>6339</v>
      </c>
      <c r="G2820" t="s">
        <v>9238</v>
      </c>
      <c r="H2820">
        <v>1</v>
      </c>
      <c r="I2820" t="s">
        <v>9239</v>
      </c>
      <c r="J2820" t="s">
        <v>9239</v>
      </c>
      <c r="K2820" t="s">
        <v>29</v>
      </c>
      <c r="L2820" t="s">
        <v>47</v>
      </c>
      <c r="M2820">
        <v>455834</v>
      </c>
      <c r="N2820">
        <v>116763</v>
      </c>
      <c r="O2820" t="s">
        <v>9240</v>
      </c>
      <c r="P2820">
        <v>2027</v>
      </c>
      <c r="Q2820">
        <v>2</v>
      </c>
      <c r="R2820" t="s">
        <v>49</v>
      </c>
      <c r="S2820" t="s">
        <v>33</v>
      </c>
      <c r="T2820" t="s">
        <v>34</v>
      </c>
      <c r="U2820" t="s">
        <v>35</v>
      </c>
    </row>
    <row r="2821" spans="1:21" hidden="1" x14ac:dyDescent="0.2">
      <c r="A2821" t="s">
        <v>4348</v>
      </c>
      <c r="B2821" t="s">
        <v>4349</v>
      </c>
      <c r="C2821" t="s">
        <v>5110</v>
      </c>
      <c r="D2821" t="s">
        <v>5111</v>
      </c>
      <c r="E2821" t="s">
        <v>5241</v>
      </c>
      <c r="F2821" t="s">
        <v>5242</v>
      </c>
      <c r="G2821" t="s">
        <v>9241</v>
      </c>
      <c r="H2821">
        <v>2</v>
      </c>
      <c r="I2821" t="s">
        <v>9242</v>
      </c>
      <c r="J2821" t="s">
        <v>9242</v>
      </c>
      <c r="K2821" t="s">
        <v>29</v>
      </c>
      <c r="L2821" t="s">
        <v>47</v>
      </c>
      <c r="M2821">
        <v>366506</v>
      </c>
      <c r="N2821">
        <v>343920</v>
      </c>
      <c r="O2821" t="s">
        <v>9243</v>
      </c>
      <c r="P2821">
        <v>2027</v>
      </c>
      <c r="Q2821">
        <v>2</v>
      </c>
      <c r="R2821" t="s">
        <v>49</v>
      </c>
      <c r="S2821" t="s">
        <v>33</v>
      </c>
      <c r="T2821" t="s">
        <v>34</v>
      </c>
      <c r="U2821" t="s">
        <v>35</v>
      </c>
    </row>
    <row r="2822" spans="1:21" hidden="1" x14ac:dyDescent="0.2">
      <c r="A2822" t="s">
        <v>4348</v>
      </c>
      <c r="B2822" t="s">
        <v>4349</v>
      </c>
      <c r="C2822" t="s">
        <v>5110</v>
      </c>
      <c r="D2822" t="s">
        <v>5111</v>
      </c>
      <c r="E2822" t="s">
        <v>5241</v>
      </c>
      <c r="F2822" t="s">
        <v>5242</v>
      </c>
      <c r="G2822" t="s">
        <v>9244</v>
      </c>
      <c r="H2822">
        <v>2</v>
      </c>
      <c r="I2822" t="s">
        <v>9245</v>
      </c>
      <c r="J2822" t="s">
        <v>9245</v>
      </c>
      <c r="K2822" t="s">
        <v>29</v>
      </c>
      <c r="L2822" t="s">
        <v>47</v>
      </c>
      <c r="M2822">
        <v>376785</v>
      </c>
      <c r="N2822">
        <v>345278</v>
      </c>
      <c r="O2822" t="s">
        <v>9246</v>
      </c>
      <c r="P2822">
        <v>2027</v>
      </c>
      <c r="Q2822">
        <v>2</v>
      </c>
      <c r="R2822" t="s">
        <v>49</v>
      </c>
      <c r="S2822" t="s">
        <v>33</v>
      </c>
      <c r="T2822" t="s">
        <v>34</v>
      </c>
      <c r="U2822" t="s">
        <v>35</v>
      </c>
    </row>
    <row r="2823" spans="1:21" hidden="1" x14ac:dyDescent="0.2">
      <c r="A2823" t="s">
        <v>4348</v>
      </c>
      <c r="B2823" t="s">
        <v>4349</v>
      </c>
      <c r="C2823" t="s">
        <v>5110</v>
      </c>
      <c r="D2823" t="s">
        <v>5111</v>
      </c>
      <c r="E2823" t="s">
        <v>5241</v>
      </c>
      <c r="F2823" t="s">
        <v>5242</v>
      </c>
      <c r="G2823" t="s">
        <v>9247</v>
      </c>
      <c r="H2823">
        <v>2</v>
      </c>
      <c r="I2823" t="s">
        <v>9248</v>
      </c>
      <c r="J2823" t="s">
        <v>9248</v>
      </c>
      <c r="K2823" t="s">
        <v>29</v>
      </c>
      <c r="L2823" t="s">
        <v>47</v>
      </c>
      <c r="M2823">
        <v>360332</v>
      </c>
      <c r="N2823">
        <v>345149</v>
      </c>
      <c r="O2823" t="s">
        <v>9249</v>
      </c>
      <c r="P2823">
        <v>2027</v>
      </c>
      <c r="Q2823">
        <v>2</v>
      </c>
      <c r="R2823" t="s">
        <v>49</v>
      </c>
      <c r="S2823" t="s">
        <v>33</v>
      </c>
      <c r="T2823" t="s">
        <v>34</v>
      </c>
      <c r="U2823" t="s">
        <v>35</v>
      </c>
    </row>
    <row r="2824" spans="1:21" hidden="1" x14ac:dyDescent="0.2">
      <c r="A2824" t="s">
        <v>4348</v>
      </c>
      <c r="B2824" t="s">
        <v>4349</v>
      </c>
      <c r="C2824" t="s">
        <v>5110</v>
      </c>
      <c r="D2824" t="s">
        <v>5111</v>
      </c>
      <c r="E2824" t="s">
        <v>5241</v>
      </c>
      <c r="F2824" t="s">
        <v>5242</v>
      </c>
      <c r="G2824" t="s">
        <v>9250</v>
      </c>
      <c r="H2824">
        <v>2</v>
      </c>
      <c r="I2824" t="s">
        <v>9251</v>
      </c>
      <c r="J2824" t="s">
        <v>9251</v>
      </c>
      <c r="K2824" t="s">
        <v>29</v>
      </c>
      <c r="L2824" t="s">
        <v>47</v>
      </c>
      <c r="M2824">
        <v>367592</v>
      </c>
      <c r="N2824">
        <v>345759</v>
      </c>
      <c r="O2824" t="s">
        <v>9252</v>
      </c>
      <c r="P2824">
        <v>2027</v>
      </c>
      <c r="Q2824">
        <v>2</v>
      </c>
      <c r="R2824" t="s">
        <v>49</v>
      </c>
      <c r="S2824" t="s">
        <v>33</v>
      </c>
      <c r="T2824" t="s">
        <v>34</v>
      </c>
      <c r="U2824" t="s">
        <v>35</v>
      </c>
    </row>
    <row r="2825" spans="1:21" hidden="1" x14ac:dyDescent="0.2">
      <c r="A2825" t="s">
        <v>4348</v>
      </c>
      <c r="B2825" t="s">
        <v>4349</v>
      </c>
      <c r="C2825" t="s">
        <v>5110</v>
      </c>
      <c r="D2825" t="s">
        <v>5111</v>
      </c>
      <c r="E2825" t="s">
        <v>5241</v>
      </c>
      <c r="F2825" t="s">
        <v>5242</v>
      </c>
      <c r="G2825" t="s">
        <v>9253</v>
      </c>
      <c r="H2825">
        <v>2</v>
      </c>
      <c r="I2825" t="s">
        <v>9254</v>
      </c>
      <c r="J2825" t="s">
        <v>9254</v>
      </c>
      <c r="K2825" t="s">
        <v>29</v>
      </c>
      <c r="L2825" t="s">
        <v>47</v>
      </c>
      <c r="M2825">
        <v>370718</v>
      </c>
      <c r="N2825">
        <v>348379</v>
      </c>
      <c r="O2825" t="s">
        <v>9255</v>
      </c>
      <c r="P2825">
        <v>2027</v>
      </c>
      <c r="Q2825">
        <v>2</v>
      </c>
      <c r="R2825" t="s">
        <v>49</v>
      </c>
      <c r="S2825" t="s">
        <v>33</v>
      </c>
      <c r="T2825" t="s">
        <v>34</v>
      </c>
      <c r="U2825" t="s">
        <v>35</v>
      </c>
    </row>
    <row r="2826" spans="1:21" hidden="1" x14ac:dyDescent="0.2">
      <c r="A2826" t="s">
        <v>4348</v>
      </c>
      <c r="B2826" t="s">
        <v>4349</v>
      </c>
      <c r="C2826" t="s">
        <v>5110</v>
      </c>
      <c r="D2826" t="s">
        <v>5111</v>
      </c>
      <c r="E2826" t="s">
        <v>5241</v>
      </c>
      <c r="F2826" t="s">
        <v>5242</v>
      </c>
      <c r="G2826" t="s">
        <v>9256</v>
      </c>
      <c r="H2826">
        <v>2</v>
      </c>
      <c r="I2826" t="s">
        <v>9257</v>
      </c>
      <c r="J2826" t="s">
        <v>9257</v>
      </c>
      <c r="K2826" t="s">
        <v>29</v>
      </c>
      <c r="L2826" t="s">
        <v>47</v>
      </c>
      <c r="M2826">
        <v>363890</v>
      </c>
      <c r="N2826">
        <v>350418</v>
      </c>
      <c r="O2826" t="s">
        <v>9258</v>
      </c>
      <c r="P2826">
        <v>2027</v>
      </c>
      <c r="Q2826">
        <v>2</v>
      </c>
      <c r="R2826" t="s">
        <v>49</v>
      </c>
      <c r="S2826" t="s">
        <v>33</v>
      </c>
      <c r="T2826" t="s">
        <v>34</v>
      </c>
      <c r="U2826" t="s">
        <v>35</v>
      </c>
    </row>
    <row r="2827" spans="1:21" hidden="1" x14ac:dyDescent="0.2">
      <c r="A2827" t="s">
        <v>5795</v>
      </c>
      <c r="B2827" t="s">
        <v>5796</v>
      </c>
      <c r="C2827" t="s">
        <v>6003</v>
      </c>
      <c r="D2827" t="s">
        <v>6004</v>
      </c>
      <c r="E2827" t="s">
        <v>6106</v>
      </c>
      <c r="F2827" t="s">
        <v>6107</v>
      </c>
      <c r="G2827" t="s">
        <v>9259</v>
      </c>
      <c r="H2827">
        <v>1</v>
      </c>
      <c r="I2827" t="s">
        <v>9260</v>
      </c>
      <c r="J2827" t="s">
        <v>9260</v>
      </c>
      <c r="K2827" t="s">
        <v>29</v>
      </c>
      <c r="L2827" t="s">
        <v>47</v>
      </c>
      <c r="M2827">
        <v>549040</v>
      </c>
      <c r="N2827">
        <v>124639</v>
      </c>
      <c r="O2827" t="s">
        <v>9261</v>
      </c>
      <c r="P2827">
        <v>2027</v>
      </c>
      <c r="Q2827">
        <v>2</v>
      </c>
      <c r="R2827" t="s">
        <v>618</v>
      </c>
      <c r="S2827" t="s">
        <v>33</v>
      </c>
      <c r="T2827" t="s">
        <v>34</v>
      </c>
      <c r="U2827" t="s">
        <v>35</v>
      </c>
    </row>
    <row r="2828" spans="1:21" hidden="1" x14ac:dyDescent="0.2">
      <c r="A2828" t="s">
        <v>4348</v>
      </c>
      <c r="B2828" t="s">
        <v>4349</v>
      </c>
      <c r="C2828" t="s">
        <v>5110</v>
      </c>
      <c r="D2828" t="s">
        <v>5111</v>
      </c>
      <c r="E2828" t="s">
        <v>5241</v>
      </c>
      <c r="F2828" t="s">
        <v>5242</v>
      </c>
      <c r="G2828" t="s">
        <v>9262</v>
      </c>
      <c r="H2828">
        <v>2</v>
      </c>
      <c r="I2828" t="s">
        <v>9263</v>
      </c>
      <c r="J2828" t="s">
        <v>9263</v>
      </c>
      <c r="K2828" t="s">
        <v>29</v>
      </c>
      <c r="L2828" t="s">
        <v>47</v>
      </c>
      <c r="M2828">
        <v>353431</v>
      </c>
      <c r="N2828">
        <v>347823</v>
      </c>
      <c r="O2828" t="s">
        <v>9264</v>
      </c>
      <c r="P2828">
        <v>2027</v>
      </c>
      <c r="Q2828">
        <v>2</v>
      </c>
      <c r="R2828" t="s">
        <v>49</v>
      </c>
      <c r="S2828" t="s">
        <v>33</v>
      </c>
      <c r="T2828" t="s">
        <v>34</v>
      </c>
      <c r="U2828" t="s">
        <v>35</v>
      </c>
    </row>
    <row r="2829" spans="1:21" hidden="1" x14ac:dyDescent="0.2">
      <c r="A2829" t="s">
        <v>4348</v>
      </c>
      <c r="B2829" t="s">
        <v>4349</v>
      </c>
      <c r="C2829" t="s">
        <v>5110</v>
      </c>
      <c r="D2829" t="s">
        <v>5111</v>
      </c>
      <c r="E2829" t="s">
        <v>5241</v>
      </c>
      <c r="F2829" t="s">
        <v>5242</v>
      </c>
      <c r="G2829" t="s">
        <v>9265</v>
      </c>
      <c r="H2829">
        <v>2</v>
      </c>
      <c r="I2829" t="s">
        <v>9266</v>
      </c>
      <c r="J2829" t="s">
        <v>9266</v>
      </c>
      <c r="K2829" t="s">
        <v>29</v>
      </c>
      <c r="L2829" t="s">
        <v>47</v>
      </c>
      <c r="M2829">
        <v>374753</v>
      </c>
      <c r="N2829">
        <v>353360</v>
      </c>
      <c r="O2829" t="s">
        <v>9267</v>
      </c>
      <c r="P2829">
        <v>2027</v>
      </c>
      <c r="Q2829">
        <v>2</v>
      </c>
      <c r="R2829" t="s">
        <v>49</v>
      </c>
      <c r="S2829" t="s">
        <v>33</v>
      </c>
      <c r="T2829" t="s">
        <v>34</v>
      </c>
      <c r="U2829" t="s">
        <v>35</v>
      </c>
    </row>
    <row r="2830" spans="1:21" hidden="1" x14ac:dyDescent="0.2">
      <c r="A2830" t="s">
        <v>5795</v>
      </c>
      <c r="B2830" t="s">
        <v>5796</v>
      </c>
      <c r="C2830" t="s">
        <v>6003</v>
      </c>
      <c r="D2830" t="s">
        <v>6004</v>
      </c>
      <c r="E2830" t="s">
        <v>6106</v>
      </c>
      <c r="F2830" t="s">
        <v>6107</v>
      </c>
      <c r="G2830" t="s">
        <v>9268</v>
      </c>
      <c r="H2830">
        <v>1</v>
      </c>
      <c r="I2830" t="s">
        <v>9269</v>
      </c>
      <c r="J2830" t="s">
        <v>9269</v>
      </c>
      <c r="K2830" t="s">
        <v>29</v>
      </c>
      <c r="L2830" t="s">
        <v>47</v>
      </c>
      <c r="M2830">
        <v>552069</v>
      </c>
      <c r="N2830">
        <v>125667</v>
      </c>
      <c r="O2830" t="s">
        <v>9270</v>
      </c>
      <c r="P2830">
        <v>2027</v>
      </c>
      <c r="Q2830">
        <v>2</v>
      </c>
      <c r="R2830" t="s">
        <v>49</v>
      </c>
      <c r="S2830" t="s">
        <v>33</v>
      </c>
      <c r="T2830" t="s">
        <v>34</v>
      </c>
      <c r="U2830" t="s">
        <v>35</v>
      </c>
    </row>
    <row r="2831" spans="1:21" hidden="1" x14ac:dyDescent="0.2">
      <c r="A2831" t="s">
        <v>4348</v>
      </c>
      <c r="B2831" t="s">
        <v>4349</v>
      </c>
      <c r="C2831" t="s">
        <v>5110</v>
      </c>
      <c r="D2831" t="s">
        <v>5111</v>
      </c>
      <c r="E2831" t="s">
        <v>5241</v>
      </c>
      <c r="F2831" t="s">
        <v>5242</v>
      </c>
      <c r="G2831" t="s">
        <v>9271</v>
      </c>
      <c r="H2831">
        <v>2</v>
      </c>
      <c r="I2831" t="s">
        <v>9272</v>
      </c>
      <c r="J2831" t="s">
        <v>9272</v>
      </c>
      <c r="K2831" t="s">
        <v>29</v>
      </c>
      <c r="L2831" t="s">
        <v>47</v>
      </c>
      <c r="M2831">
        <v>372247</v>
      </c>
      <c r="N2831">
        <v>353089</v>
      </c>
      <c r="O2831" t="s">
        <v>9273</v>
      </c>
      <c r="P2831">
        <v>2027</v>
      </c>
      <c r="Q2831">
        <v>2</v>
      </c>
      <c r="R2831" t="s">
        <v>49</v>
      </c>
      <c r="S2831" t="s">
        <v>33</v>
      </c>
      <c r="T2831" t="s">
        <v>34</v>
      </c>
      <c r="U2831" t="s">
        <v>35</v>
      </c>
    </row>
    <row r="2832" spans="1:21" hidden="1" x14ac:dyDescent="0.2">
      <c r="A2832" t="s">
        <v>5795</v>
      </c>
      <c r="B2832" t="s">
        <v>5796</v>
      </c>
      <c r="C2832" t="s">
        <v>6003</v>
      </c>
      <c r="D2832" t="s">
        <v>6004</v>
      </c>
      <c r="E2832" t="s">
        <v>6106</v>
      </c>
      <c r="F2832" t="s">
        <v>6107</v>
      </c>
      <c r="G2832" t="s">
        <v>9274</v>
      </c>
      <c r="H2832">
        <v>1</v>
      </c>
      <c r="I2832" t="s">
        <v>9275</v>
      </c>
      <c r="J2832" t="s">
        <v>9275</v>
      </c>
      <c r="K2832" t="s">
        <v>29</v>
      </c>
      <c r="L2832" t="s">
        <v>30</v>
      </c>
      <c r="M2832">
        <v>544238</v>
      </c>
      <c r="N2832">
        <v>115980</v>
      </c>
      <c r="O2832" t="s">
        <v>9276</v>
      </c>
      <c r="P2832">
        <v>2027</v>
      </c>
      <c r="Q2832">
        <v>2</v>
      </c>
      <c r="R2832" t="s">
        <v>32</v>
      </c>
      <c r="S2832" t="s">
        <v>33</v>
      </c>
      <c r="T2832" t="s">
        <v>34</v>
      </c>
      <c r="U2832" t="s">
        <v>35</v>
      </c>
    </row>
    <row r="2833" spans="1:21" hidden="1" x14ac:dyDescent="0.2">
      <c r="A2833" t="s">
        <v>4348</v>
      </c>
      <c r="B2833" t="s">
        <v>4349</v>
      </c>
      <c r="C2833" t="s">
        <v>5110</v>
      </c>
      <c r="D2833" t="s">
        <v>5111</v>
      </c>
      <c r="E2833" t="s">
        <v>5241</v>
      </c>
      <c r="F2833" t="s">
        <v>5242</v>
      </c>
      <c r="G2833" t="s">
        <v>9277</v>
      </c>
      <c r="H2833">
        <v>2</v>
      </c>
      <c r="I2833" t="s">
        <v>9278</v>
      </c>
      <c r="J2833" t="s">
        <v>9278</v>
      </c>
      <c r="K2833" t="s">
        <v>29</v>
      </c>
      <c r="L2833" t="s">
        <v>30</v>
      </c>
      <c r="M2833">
        <v>369367</v>
      </c>
      <c r="N2833">
        <v>355512</v>
      </c>
      <c r="O2833" t="s">
        <v>9279</v>
      </c>
      <c r="P2833">
        <v>2027</v>
      </c>
      <c r="Q2833">
        <v>2</v>
      </c>
      <c r="R2833" t="s">
        <v>49</v>
      </c>
      <c r="S2833" t="s">
        <v>33</v>
      </c>
      <c r="T2833" t="s">
        <v>34</v>
      </c>
      <c r="U2833" t="s">
        <v>35</v>
      </c>
    </row>
    <row r="2834" spans="1:21" hidden="1" x14ac:dyDescent="0.2">
      <c r="A2834" t="s">
        <v>4348</v>
      </c>
      <c r="B2834" t="s">
        <v>4349</v>
      </c>
      <c r="C2834" t="s">
        <v>5110</v>
      </c>
      <c r="D2834" t="s">
        <v>5111</v>
      </c>
      <c r="E2834" t="s">
        <v>5241</v>
      </c>
      <c r="F2834" t="s">
        <v>5242</v>
      </c>
      <c r="G2834" t="s">
        <v>9280</v>
      </c>
      <c r="H2834">
        <v>2</v>
      </c>
      <c r="I2834" t="s">
        <v>9281</v>
      </c>
      <c r="J2834" t="s">
        <v>9281</v>
      </c>
      <c r="K2834" t="s">
        <v>29</v>
      </c>
      <c r="L2834" t="s">
        <v>47</v>
      </c>
      <c r="M2834">
        <v>361627</v>
      </c>
      <c r="N2834">
        <v>354819</v>
      </c>
      <c r="O2834" t="s">
        <v>9282</v>
      </c>
      <c r="P2834">
        <v>2027</v>
      </c>
      <c r="Q2834">
        <v>2</v>
      </c>
      <c r="R2834" t="s">
        <v>49</v>
      </c>
      <c r="S2834" t="s">
        <v>33</v>
      </c>
      <c r="T2834" t="s">
        <v>34</v>
      </c>
      <c r="U2834" t="s">
        <v>35</v>
      </c>
    </row>
    <row r="2835" spans="1:21" hidden="1" x14ac:dyDescent="0.2">
      <c r="A2835" t="s">
        <v>4348</v>
      </c>
      <c r="B2835" t="s">
        <v>4349</v>
      </c>
      <c r="C2835" t="s">
        <v>5110</v>
      </c>
      <c r="D2835" t="s">
        <v>5111</v>
      </c>
      <c r="E2835" t="s">
        <v>5241</v>
      </c>
      <c r="F2835" t="s">
        <v>5242</v>
      </c>
      <c r="G2835" t="s">
        <v>9283</v>
      </c>
      <c r="H2835">
        <v>2</v>
      </c>
      <c r="I2835" t="s">
        <v>9284</v>
      </c>
      <c r="J2835" t="s">
        <v>9284</v>
      </c>
      <c r="K2835" t="s">
        <v>29</v>
      </c>
      <c r="L2835" t="s">
        <v>47</v>
      </c>
      <c r="M2835">
        <v>360274</v>
      </c>
      <c r="N2835">
        <v>356628</v>
      </c>
      <c r="O2835" t="s">
        <v>9285</v>
      </c>
      <c r="P2835">
        <v>2027</v>
      </c>
      <c r="Q2835">
        <v>2</v>
      </c>
      <c r="R2835" t="s">
        <v>49</v>
      </c>
      <c r="S2835" t="s">
        <v>33</v>
      </c>
      <c r="T2835" t="s">
        <v>34</v>
      </c>
      <c r="U2835" t="s">
        <v>35</v>
      </c>
    </row>
    <row r="2836" spans="1:21" hidden="1" x14ac:dyDescent="0.2">
      <c r="A2836" t="s">
        <v>4348</v>
      </c>
      <c r="B2836" t="s">
        <v>4349</v>
      </c>
      <c r="C2836" t="s">
        <v>5110</v>
      </c>
      <c r="D2836" t="s">
        <v>5111</v>
      </c>
      <c r="E2836" t="s">
        <v>5138</v>
      </c>
      <c r="F2836" t="s">
        <v>5139</v>
      </c>
      <c r="G2836" t="s">
        <v>9286</v>
      </c>
      <c r="H2836">
        <v>2</v>
      </c>
      <c r="I2836" t="s">
        <v>9287</v>
      </c>
      <c r="J2836" t="s">
        <v>9287</v>
      </c>
      <c r="K2836" t="s">
        <v>29</v>
      </c>
      <c r="L2836" t="s">
        <v>47</v>
      </c>
      <c r="M2836">
        <v>382501</v>
      </c>
      <c r="N2836">
        <v>364022</v>
      </c>
      <c r="O2836" t="s">
        <v>9288</v>
      </c>
      <c r="P2836">
        <v>2027</v>
      </c>
      <c r="Q2836">
        <v>2</v>
      </c>
      <c r="R2836" t="s">
        <v>49</v>
      </c>
      <c r="S2836" t="s">
        <v>33</v>
      </c>
      <c r="T2836" t="s">
        <v>34</v>
      </c>
      <c r="U2836" t="s">
        <v>35</v>
      </c>
    </row>
    <row r="2837" spans="1:21" hidden="1" x14ac:dyDescent="0.2">
      <c r="A2837" t="s">
        <v>5795</v>
      </c>
      <c r="B2837" t="s">
        <v>5796</v>
      </c>
      <c r="C2837" t="s">
        <v>6003</v>
      </c>
      <c r="D2837" t="s">
        <v>6004</v>
      </c>
      <c r="E2837" t="s">
        <v>6106</v>
      </c>
      <c r="F2837" t="s">
        <v>6107</v>
      </c>
      <c r="G2837" t="s">
        <v>9289</v>
      </c>
      <c r="H2837">
        <v>1</v>
      </c>
      <c r="I2837" t="s">
        <v>9290</v>
      </c>
      <c r="J2837" t="s">
        <v>9290</v>
      </c>
      <c r="K2837" t="s">
        <v>29</v>
      </c>
      <c r="L2837" t="s">
        <v>30</v>
      </c>
      <c r="M2837">
        <v>542463</v>
      </c>
      <c r="N2837">
        <v>122187</v>
      </c>
      <c r="O2837" t="s">
        <v>9291</v>
      </c>
      <c r="P2837">
        <v>2027</v>
      </c>
      <c r="Q2837">
        <v>2</v>
      </c>
      <c r="R2837" t="s">
        <v>32</v>
      </c>
      <c r="S2837" t="s">
        <v>33</v>
      </c>
      <c r="T2837" t="s">
        <v>34</v>
      </c>
      <c r="U2837" t="s">
        <v>35</v>
      </c>
    </row>
    <row r="2838" spans="1:21" hidden="1" x14ac:dyDescent="0.2">
      <c r="A2838" t="s">
        <v>5795</v>
      </c>
      <c r="B2838" t="s">
        <v>5796</v>
      </c>
      <c r="C2838" t="s">
        <v>6003</v>
      </c>
      <c r="D2838" t="s">
        <v>6004</v>
      </c>
      <c r="E2838" t="s">
        <v>6106</v>
      </c>
      <c r="F2838" t="s">
        <v>6107</v>
      </c>
      <c r="G2838" t="s">
        <v>9292</v>
      </c>
      <c r="H2838">
        <v>1</v>
      </c>
      <c r="I2838" t="s">
        <v>9293</v>
      </c>
      <c r="J2838" t="s">
        <v>9293</v>
      </c>
      <c r="K2838" t="s">
        <v>29</v>
      </c>
      <c r="L2838" t="s">
        <v>47</v>
      </c>
      <c r="M2838">
        <v>550569</v>
      </c>
      <c r="N2838">
        <v>121160</v>
      </c>
      <c r="O2838" t="s">
        <v>9294</v>
      </c>
      <c r="P2838">
        <v>2027</v>
      </c>
      <c r="Q2838">
        <v>2</v>
      </c>
      <c r="R2838" t="s">
        <v>32</v>
      </c>
      <c r="S2838" t="s">
        <v>33</v>
      </c>
      <c r="T2838" t="s">
        <v>34</v>
      </c>
      <c r="U2838" t="s">
        <v>35</v>
      </c>
    </row>
    <row r="2839" spans="1:21" hidden="1" x14ac:dyDescent="0.2">
      <c r="A2839" t="s">
        <v>4348</v>
      </c>
      <c r="B2839" t="s">
        <v>4349</v>
      </c>
      <c r="C2839" t="s">
        <v>5110</v>
      </c>
      <c r="D2839" t="s">
        <v>5111</v>
      </c>
      <c r="E2839" t="s">
        <v>5138</v>
      </c>
      <c r="F2839" t="s">
        <v>5139</v>
      </c>
      <c r="G2839" t="s">
        <v>9295</v>
      </c>
      <c r="H2839">
        <v>2</v>
      </c>
      <c r="I2839" t="s">
        <v>9296</v>
      </c>
      <c r="J2839" t="s">
        <v>9296</v>
      </c>
      <c r="K2839" t="s">
        <v>29</v>
      </c>
      <c r="L2839" t="s">
        <v>47</v>
      </c>
      <c r="M2839">
        <v>370484</v>
      </c>
      <c r="N2839">
        <v>362955</v>
      </c>
      <c r="O2839" t="s">
        <v>9297</v>
      </c>
      <c r="P2839">
        <v>2027</v>
      </c>
      <c r="Q2839">
        <v>2</v>
      </c>
      <c r="R2839" t="s">
        <v>49</v>
      </c>
      <c r="S2839" t="s">
        <v>33</v>
      </c>
      <c r="T2839" t="s">
        <v>34</v>
      </c>
      <c r="U2839" t="s">
        <v>35</v>
      </c>
    </row>
    <row r="2840" spans="1:21" hidden="1" x14ac:dyDescent="0.2">
      <c r="A2840" t="s">
        <v>5795</v>
      </c>
      <c r="B2840" t="s">
        <v>5796</v>
      </c>
      <c r="C2840" t="s">
        <v>6003</v>
      </c>
      <c r="D2840" t="s">
        <v>6004</v>
      </c>
      <c r="E2840" t="s">
        <v>6106</v>
      </c>
      <c r="F2840" t="s">
        <v>6107</v>
      </c>
      <c r="G2840" t="s">
        <v>9298</v>
      </c>
      <c r="H2840">
        <v>1</v>
      </c>
      <c r="I2840" t="s">
        <v>9299</v>
      </c>
      <c r="J2840" t="s">
        <v>9299</v>
      </c>
      <c r="K2840" t="s">
        <v>29</v>
      </c>
      <c r="L2840" t="s">
        <v>47</v>
      </c>
      <c r="M2840">
        <v>541495</v>
      </c>
      <c r="N2840">
        <v>125513</v>
      </c>
      <c r="O2840" t="s">
        <v>9300</v>
      </c>
      <c r="P2840">
        <v>2027</v>
      </c>
      <c r="Q2840">
        <v>2</v>
      </c>
      <c r="R2840" t="s">
        <v>49</v>
      </c>
      <c r="S2840" t="s">
        <v>33</v>
      </c>
      <c r="T2840" t="s">
        <v>34</v>
      </c>
      <c r="U2840" t="s">
        <v>35</v>
      </c>
    </row>
    <row r="2841" spans="1:21" hidden="1" x14ac:dyDescent="0.2">
      <c r="A2841" t="s">
        <v>4348</v>
      </c>
      <c r="B2841" t="s">
        <v>4349</v>
      </c>
      <c r="C2841" t="s">
        <v>5110</v>
      </c>
      <c r="D2841" t="s">
        <v>5111</v>
      </c>
      <c r="E2841" t="s">
        <v>5138</v>
      </c>
      <c r="F2841" t="s">
        <v>5139</v>
      </c>
      <c r="G2841" t="s">
        <v>9301</v>
      </c>
      <c r="H2841">
        <v>2</v>
      </c>
      <c r="I2841" t="s">
        <v>9302</v>
      </c>
      <c r="J2841" t="s">
        <v>9302</v>
      </c>
      <c r="K2841" t="s">
        <v>29</v>
      </c>
      <c r="L2841" t="s">
        <v>47</v>
      </c>
      <c r="M2841">
        <v>372516</v>
      </c>
      <c r="N2841">
        <v>356810</v>
      </c>
      <c r="O2841" t="s">
        <v>9303</v>
      </c>
      <c r="P2841">
        <v>2027</v>
      </c>
      <c r="Q2841">
        <v>2</v>
      </c>
      <c r="R2841" t="s">
        <v>49</v>
      </c>
      <c r="S2841" t="s">
        <v>33</v>
      </c>
      <c r="T2841" t="s">
        <v>34</v>
      </c>
      <c r="U2841" t="s">
        <v>35</v>
      </c>
    </row>
    <row r="2842" spans="1:21" hidden="1" x14ac:dyDescent="0.2">
      <c r="A2842" t="s">
        <v>4348</v>
      </c>
      <c r="B2842" t="s">
        <v>4349</v>
      </c>
      <c r="C2842" t="s">
        <v>5110</v>
      </c>
      <c r="D2842" t="s">
        <v>5111</v>
      </c>
      <c r="E2842" t="s">
        <v>5138</v>
      </c>
      <c r="F2842" t="s">
        <v>5139</v>
      </c>
      <c r="G2842" t="s">
        <v>9304</v>
      </c>
      <c r="H2842">
        <v>2</v>
      </c>
      <c r="I2842" t="s">
        <v>9305</v>
      </c>
      <c r="J2842" t="s">
        <v>9305</v>
      </c>
      <c r="K2842" t="s">
        <v>29</v>
      </c>
      <c r="L2842" t="s">
        <v>47</v>
      </c>
      <c r="M2842">
        <v>379648</v>
      </c>
      <c r="N2842">
        <v>359058</v>
      </c>
      <c r="O2842" t="s">
        <v>9306</v>
      </c>
      <c r="P2842">
        <v>2027</v>
      </c>
      <c r="Q2842">
        <v>2</v>
      </c>
      <c r="R2842" t="s">
        <v>49</v>
      </c>
      <c r="S2842" t="s">
        <v>33</v>
      </c>
      <c r="T2842" t="s">
        <v>34</v>
      </c>
      <c r="U2842" t="s">
        <v>35</v>
      </c>
    </row>
    <row r="2843" spans="1:21" hidden="1" x14ac:dyDescent="0.2">
      <c r="A2843" t="s">
        <v>4348</v>
      </c>
      <c r="B2843" t="s">
        <v>4349</v>
      </c>
      <c r="C2843" t="s">
        <v>5110</v>
      </c>
      <c r="D2843" t="s">
        <v>5111</v>
      </c>
      <c r="E2843" t="s">
        <v>5138</v>
      </c>
      <c r="F2843" t="s">
        <v>5139</v>
      </c>
      <c r="G2843" t="s">
        <v>9307</v>
      </c>
      <c r="H2843">
        <v>2</v>
      </c>
      <c r="I2843" t="s">
        <v>9308</v>
      </c>
      <c r="J2843" t="s">
        <v>9308</v>
      </c>
      <c r="K2843" t="s">
        <v>29</v>
      </c>
      <c r="L2843" t="s">
        <v>47</v>
      </c>
      <c r="M2843">
        <v>373840</v>
      </c>
      <c r="N2843">
        <v>359272</v>
      </c>
      <c r="O2843" t="s">
        <v>9309</v>
      </c>
      <c r="P2843">
        <v>2027</v>
      </c>
      <c r="Q2843">
        <v>2</v>
      </c>
      <c r="R2843" t="s">
        <v>205</v>
      </c>
      <c r="S2843" t="s">
        <v>33</v>
      </c>
      <c r="T2843" t="s">
        <v>34</v>
      </c>
      <c r="U2843" t="s">
        <v>35</v>
      </c>
    </row>
    <row r="2844" spans="1:21" hidden="1" x14ac:dyDescent="0.2">
      <c r="A2844" t="s">
        <v>4348</v>
      </c>
      <c r="B2844" t="s">
        <v>4349</v>
      </c>
      <c r="C2844" t="s">
        <v>5110</v>
      </c>
      <c r="D2844" t="s">
        <v>5111</v>
      </c>
      <c r="E2844" t="s">
        <v>5138</v>
      </c>
      <c r="F2844" t="s">
        <v>5139</v>
      </c>
      <c r="G2844" t="s">
        <v>9310</v>
      </c>
      <c r="H2844">
        <v>2</v>
      </c>
      <c r="I2844" t="s">
        <v>9311</v>
      </c>
      <c r="J2844" t="s">
        <v>9311</v>
      </c>
      <c r="K2844" t="s">
        <v>29</v>
      </c>
      <c r="L2844" t="s">
        <v>30</v>
      </c>
      <c r="M2844">
        <v>377263</v>
      </c>
      <c r="N2844">
        <v>361620</v>
      </c>
      <c r="O2844" t="s">
        <v>9312</v>
      </c>
      <c r="P2844">
        <v>2027</v>
      </c>
      <c r="Q2844">
        <v>2</v>
      </c>
      <c r="R2844" t="s">
        <v>49</v>
      </c>
      <c r="S2844" t="s">
        <v>33</v>
      </c>
      <c r="T2844" t="s">
        <v>34</v>
      </c>
      <c r="U2844" t="s">
        <v>35</v>
      </c>
    </row>
    <row r="2845" spans="1:21" hidden="1" x14ac:dyDescent="0.2">
      <c r="A2845" t="s">
        <v>4348</v>
      </c>
      <c r="B2845" t="s">
        <v>4349</v>
      </c>
      <c r="C2845" t="s">
        <v>5110</v>
      </c>
      <c r="D2845" t="s">
        <v>5111</v>
      </c>
      <c r="E2845" t="s">
        <v>5241</v>
      </c>
      <c r="F2845" t="s">
        <v>5242</v>
      </c>
      <c r="G2845" t="s">
        <v>9313</v>
      </c>
      <c r="H2845">
        <v>2</v>
      </c>
      <c r="I2845" t="s">
        <v>9314</v>
      </c>
      <c r="J2845" t="s">
        <v>9314</v>
      </c>
      <c r="K2845" t="s">
        <v>29</v>
      </c>
      <c r="L2845" t="s">
        <v>47</v>
      </c>
      <c r="M2845">
        <v>360007</v>
      </c>
      <c r="N2845">
        <v>361106</v>
      </c>
      <c r="O2845" t="s">
        <v>9315</v>
      </c>
      <c r="P2845">
        <v>2027</v>
      </c>
      <c r="Q2845">
        <v>2</v>
      </c>
      <c r="R2845" t="s">
        <v>49</v>
      </c>
      <c r="S2845" t="s">
        <v>33</v>
      </c>
      <c r="T2845" t="s">
        <v>34</v>
      </c>
      <c r="U2845" t="s">
        <v>35</v>
      </c>
    </row>
    <row r="2846" spans="1:21" hidden="1" x14ac:dyDescent="0.2">
      <c r="A2846" t="s">
        <v>4348</v>
      </c>
      <c r="B2846" t="s">
        <v>4349</v>
      </c>
      <c r="C2846" t="s">
        <v>5110</v>
      </c>
      <c r="D2846" t="s">
        <v>5111</v>
      </c>
      <c r="E2846" t="s">
        <v>5241</v>
      </c>
      <c r="F2846" t="s">
        <v>5242</v>
      </c>
      <c r="G2846" t="s">
        <v>9316</v>
      </c>
      <c r="H2846">
        <v>2</v>
      </c>
      <c r="I2846" t="s">
        <v>9317</v>
      </c>
      <c r="J2846" t="s">
        <v>9317</v>
      </c>
      <c r="K2846" t="s">
        <v>29</v>
      </c>
      <c r="L2846" t="s">
        <v>47</v>
      </c>
      <c r="M2846">
        <v>364462</v>
      </c>
      <c r="N2846">
        <v>362569</v>
      </c>
      <c r="O2846" t="s">
        <v>9318</v>
      </c>
      <c r="P2846">
        <v>2027</v>
      </c>
      <c r="Q2846">
        <v>2</v>
      </c>
      <c r="R2846" t="s">
        <v>49</v>
      </c>
      <c r="S2846" t="s">
        <v>33</v>
      </c>
      <c r="T2846" t="s">
        <v>34</v>
      </c>
      <c r="U2846" t="s">
        <v>35</v>
      </c>
    </row>
    <row r="2847" spans="1:21" hidden="1" x14ac:dyDescent="0.2">
      <c r="A2847" t="s">
        <v>4348</v>
      </c>
      <c r="B2847" t="s">
        <v>4349</v>
      </c>
      <c r="C2847" t="s">
        <v>5110</v>
      </c>
      <c r="D2847" t="s">
        <v>5111</v>
      </c>
      <c r="E2847" t="s">
        <v>5138</v>
      </c>
      <c r="F2847" t="s">
        <v>5139</v>
      </c>
      <c r="G2847" t="s">
        <v>9319</v>
      </c>
      <c r="H2847">
        <v>2</v>
      </c>
      <c r="I2847" t="s">
        <v>9320</v>
      </c>
      <c r="J2847" t="s">
        <v>9320</v>
      </c>
      <c r="K2847" t="s">
        <v>29</v>
      </c>
      <c r="L2847" t="s">
        <v>47</v>
      </c>
      <c r="M2847">
        <v>370283</v>
      </c>
      <c r="N2847">
        <v>366513</v>
      </c>
      <c r="O2847" t="s">
        <v>9321</v>
      </c>
      <c r="P2847">
        <v>2027</v>
      </c>
      <c r="Q2847">
        <v>2</v>
      </c>
      <c r="R2847" t="s">
        <v>205</v>
      </c>
      <c r="S2847" t="s">
        <v>33</v>
      </c>
      <c r="T2847" t="s">
        <v>34</v>
      </c>
      <c r="U2847" t="s">
        <v>35</v>
      </c>
    </row>
    <row r="2848" spans="1:21" hidden="1" x14ac:dyDescent="0.2">
      <c r="A2848" t="s">
        <v>4348</v>
      </c>
      <c r="B2848" t="s">
        <v>4349</v>
      </c>
      <c r="C2848" t="s">
        <v>5110</v>
      </c>
      <c r="D2848" t="s">
        <v>5111</v>
      </c>
      <c r="E2848" t="s">
        <v>5241</v>
      </c>
      <c r="F2848" t="s">
        <v>5242</v>
      </c>
      <c r="G2848" t="s">
        <v>9322</v>
      </c>
      <c r="H2848">
        <v>2</v>
      </c>
      <c r="I2848" t="s">
        <v>9323</v>
      </c>
      <c r="J2848" t="s">
        <v>9323</v>
      </c>
      <c r="K2848" t="s">
        <v>29</v>
      </c>
      <c r="L2848" t="s">
        <v>47</v>
      </c>
      <c r="M2848">
        <v>361664</v>
      </c>
      <c r="N2848">
        <v>347308</v>
      </c>
      <c r="O2848" t="s">
        <v>9324</v>
      </c>
      <c r="P2848">
        <v>2027</v>
      </c>
      <c r="Q2848">
        <v>2</v>
      </c>
      <c r="R2848" t="s">
        <v>32</v>
      </c>
      <c r="S2848" t="s">
        <v>33</v>
      </c>
      <c r="T2848" t="s">
        <v>34</v>
      </c>
      <c r="U2848" t="s">
        <v>35</v>
      </c>
    </row>
    <row r="2849" spans="1:21" hidden="1" x14ac:dyDescent="0.2">
      <c r="A2849" t="s">
        <v>4348</v>
      </c>
      <c r="B2849" t="s">
        <v>4349</v>
      </c>
      <c r="C2849" t="s">
        <v>5110</v>
      </c>
      <c r="D2849" t="s">
        <v>5111</v>
      </c>
      <c r="E2849" t="s">
        <v>5138</v>
      </c>
      <c r="F2849" t="s">
        <v>5139</v>
      </c>
      <c r="G2849" t="s">
        <v>9325</v>
      </c>
      <c r="H2849">
        <v>2</v>
      </c>
      <c r="I2849" t="s">
        <v>9326</v>
      </c>
      <c r="J2849" t="s">
        <v>9326</v>
      </c>
      <c r="K2849" t="s">
        <v>29</v>
      </c>
      <c r="L2849" t="s">
        <v>47</v>
      </c>
      <c r="M2849">
        <v>396536</v>
      </c>
      <c r="N2849">
        <v>365162</v>
      </c>
      <c r="O2849" t="s">
        <v>9327</v>
      </c>
      <c r="P2849">
        <v>2027</v>
      </c>
      <c r="Q2849">
        <v>2</v>
      </c>
      <c r="R2849" t="s">
        <v>49</v>
      </c>
      <c r="S2849" t="s">
        <v>33</v>
      </c>
      <c r="T2849" t="s">
        <v>34</v>
      </c>
      <c r="U2849" t="s">
        <v>35</v>
      </c>
    </row>
    <row r="2850" spans="1:21" hidden="1" x14ac:dyDescent="0.2">
      <c r="A2850" t="s">
        <v>4348</v>
      </c>
      <c r="B2850" t="s">
        <v>4349</v>
      </c>
      <c r="C2850" t="s">
        <v>5110</v>
      </c>
      <c r="D2850" t="s">
        <v>5111</v>
      </c>
      <c r="E2850" t="s">
        <v>5138</v>
      </c>
      <c r="F2850" t="s">
        <v>5139</v>
      </c>
      <c r="G2850" t="s">
        <v>9328</v>
      </c>
      <c r="H2850">
        <v>2</v>
      </c>
      <c r="I2850" t="s">
        <v>9329</v>
      </c>
      <c r="J2850" t="s">
        <v>9329</v>
      </c>
      <c r="K2850" t="s">
        <v>29</v>
      </c>
      <c r="L2850" t="s">
        <v>47</v>
      </c>
      <c r="M2850">
        <v>384353</v>
      </c>
      <c r="N2850">
        <v>367062</v>
      </c>
      <c r="O2850" t="s">
        <v>9330</v>
      </c>
      <c r="P2850">
        <v>2027</v>
      </c>
      <c r="Q2850">
        <v>2</v>
      </c>
      <c r="R2850" t="s">
        <v>49</v>
      </c>
      <c r="S2850" t="s">
        <v>33</v>
      </c>
      <c r="T2850" t="s">
        <v>34</v>
      </c>
      <c r="U2850" t="s">
        <v>35</v>
      </c>
    </row>
    <row r="2851" spans="1:21" hidden="1" x14ac:dyDescent="0.2">
      <c r="A2851" t="s">
        <v>4348</v>
      </c>
      <c r="B2851" t="s">
        <v>4349</v>
      </c>
      <c r="C2851" t="s">
        <v>5110</v>
      </c>
      <c r="D2851" t="s">
        <v>5111</v>
      </c>
      <c r="E2851" t="s">
        <v>5138</v>
      </c>
      <c r="F2851" t="s">
        <v>5139</v>
      </c>
      <c r="G2851" t="s">
        <v>9331</v>
      </c>
      <c r="H2851">
        <v>2</v>
      </c>
      <c r="I2851" t="s">
        <v>9332</v>
      </c>
      <c r="J2851" t="s">
        <v>9332</v>
      </c>
      <c r="K2851" t="s">
        <v>29</v>
      </c>
      <c r="L2851" t="s">
        <v>47</v>
      </c>
      <c r="M2851">
        <v>389526</v>
      </c>
      <c r="N2851">
        <v>366219</v>
      </c>
      <c r="O2851" t="s">
        <v>9333</v>
      </c>
      <c r="P2851">
        <v>2027</v>
      </c>
      <c r="Q2851">
        <v>2</v>
      </c>
      <c r="R2851" t="s">
        <v>49</v>
      </c>
      <c r="S2851" t="s">
        <v>33</v>
      </c>
      <c r="T2851" t="s">
        <v>34</v>
      </c>
      <c r="U2851" t="s">
        <v>35</v>
      </c>
    </row>
    <row r="2852" spans="1:21" hidden="1" x14ac:dyDescent="0.2">
      <c r="A2852" t="s">
        <v>5795</v>
      </c>
      <c r="B2852" t="s">
        <v>5796</v>
      </c>
      <c r="C2852" t="s">
        <v>6003</v>
      </c>
      <c r="D2852" t="s">
        <v>6004</v>
      </c>
      <c r="E2852" t="s">
        <v>6019</v>
      </c>
      <c r="F2852" t="s">
        <v>6020</v>
      </c>
      <c r="G2852" t="s">
        <v>9334</v>
      </c>
      <c r="H2852">
        <v>1</v>
      </c>
      <c r="I2852" t="s">
        <v>9335</v>
      </c>
      <c r="J2852" t="s">
        <v>9335</v>
      </c>
      <c r="K2852" t="s">
        <v>29</v>
      </c>
      <c r="L2852" t="s">
        <v>47</v>
      </c>
      <c r="M2852">
        <v>521324</v>
      </c>
      <c r="N2852">
        <v>118654</v>
      </c>
      <c r="O2852" t="s">
        <v>9336</v>
      </c>
      <c r="P2852">
        <v>2027</v>
      </c>
      <c r="Q2852">
        <v>2</v>
      </c>
      <c r="R2852" t="s">
        <v>32</v>
      </c>
      <c r="S2852" t="s">
        <v>33</v>
      </c>
      <c r="T2852" t="s">
        <v>34</v>
      </c>
      <c r="U2852" t="s">
        <v>35</v>
      </c>
    </row>
    <row r="2853" spans="1:21" hidden="1" x14ac:dyDescent="0.2">
      <c r="A2853" t="s">
        <v>4348</v>
      </c>
      <c r="B2853" t="s">
        <v>4349</v>
      </c>
      <c r="C2853" t="s">
        <v>5110</v>
      </c>
      <c r="D2853" t="s">
        <v>5111</v>
      </c>
      <c r="E2853" t="s">
        <v>5138</v>
      </c>
      <c r="F2853" t="s">
        <v>5139</v>
      </c>
      <c r="G2853" t="s">
        <v>9337</v>
      </c>
      <c r="H2853">
        <v>2</v>
      </c>
      <c r="I2853" t="s">
        <v>9338</v>
      </c>
      <c r="J2853" t="s">
        <v>9338</v>
      </c>
      <c r="K2853" t="s">
        <v>29</v>
      </c>
      <c r="L2853" t="s">
        <v>47</v>
      </c>
      <c r="M2853">
        <v>369673</v>
      </c>
      <c r="N2853">
        <v>369897</v>
      </c>
      <c r="O2853" t="s">
        <v>9339</v>
      </c>
      <c r="P2853">
        <v>2027</v>
      </c>
      <c r="Q2853">
        <v>2</v>
      </c>
      <c r="R2853" t="s">
        <v>49</v>
      </c>
      <c r="S2853" t="s">
        <v>33</v>
      </c>
      <c r="T2853" t="s">
        <v>34</v>
      </c>
      <c r="U2853" t="s">
        <v>35</v>
      </c>
    </row>
    <row r="2854" spans="1:21" hidden="1" x14ac:dyDescent="0.2">
      <c r="A2854" t="s">
        <v>4348</v>
      </c>
      <c r="B2854" t="s">
        <v>4349</v>
      </c>
      <c r="C2854" t="s">
        <v>5110</v>
      </c>
      <c r="D2854" t="s">
        <v>5111</v>
      </c>
      <c r="E2854" t="s">
        <v>5112</v>
      </c>
      <c r="F2854" t="s">
        <v>5113</v>
      </c>
      <c r="G2854" t="s">
        <v>9340</v>
      </c>
      <c r="H2854">
        <v>2</v>
      </c>
      <c r="I2854" t="s">
        <v>9341</v>
      </c>
      <c r="J2854" t="s">
        <v>9341</v>
      </c>
      <c r="K2854" t="s">
        <v>29</v>
      </c>
      <c r="L2854" t="s">
        <v>30</v>
      </c>
      <c r="M2854">
        <v>343825</v>
      </c>
      <c r="N2854">
        <v>372123</v>
      </c>
      <c r="O2854" t="s">
        <v>9342</v>
      </c>
      <c r="P2854">
        <v>2027</v>
      </c>
      <c r="Q2854">
        <v>2</v>
      </c>
      <c r="R2854" t="s">
        <v>32</v>
      </c>
      <c r="S2854" t="s">
        <v>33</v>
      </c>
      <c r="T2854" t="s">
        <v>34</v>
      </c>
      <c r="U2854" t="s">
        <v>35</v>
      </c>
    </row>
    <row r="2855" spans="1:21" hidden="1" x14ac:dyDescent="0.2">
      <c r="A2855" t="s">
        <v>4348</v>
      </c>
      <c r="B2855" t="s">
        <v>4349</v>
      </c>
      <c r="C2855" t="s">
        <v>5110</v>
      </c>
      <c r="D2855" t="s">
        <v>5111</v>
      </c>
      <c r="E2855" t="s">
        <v>5112</v>
      </c>
      <c r="F2855" t="s">
        <v>5113</v>
      </c>
      <c r="G2855" t="s">
        <v>9343</v>
      </c>
      <c r="H2855">
        <v>2</v>
      </c>
      <c r="I2855" t="s">
        <v>9344</v>
      </c>
      <c r="J2855" t="s">
        <v>9344</v>
      </c>
      <c r="K2855" t="s">
        <v>29</v>
      </c>
      <c r="L2855" t="s">
        <v>30</v>
      </c>
      <c r="M2855">
        <v>342982</v>
      </c>
      <c r="N2855">
        <v>373141</v>
      </c>
      <c r="O2855" t="s">
        <v>9345</v>
      </c>
      <c r="P2855">
        <v>2027</v>
      </c>
      <c r="Q2855">
        <v>2</v>
      </c>
      <c r="R2855" t="s">
        <v>49</v>
      </c>
      <c r="S2855" t="s">
        <v>33</v>
      </c>
      <c r="T2855" t="s">
        <v>34</v>
      </c>
      <c r="U2855" t="s">
        <v>35</v>
      </c>
    </row>
    <row r="2856" spans="1:21" hidden="1" x14ac:dyDescent="0.2">
      <c r="A2856" t="s">
        <v>4348</v>
      </c>
      <c r="B2856" t="s">
        <v>4349</v>
      </c>
      <c r="C2856" t="s">
        <v>5110</v>
      </c>
      <c r="D2856" t="s">
        <v>5111</v>
      </c>
      <c r="E2856" t="s">
        <v>5112</v>
      </c>
      <c r="F2856" t="s">
        <v>5113</v>
      </c>
      <c r="G2856" t="s">
        <v>9346</v>
      </c>
      <c r="H2856">
        <v>2</v>
      </c>
      <c r="I2856" t="s">
        <v>9347</v>
      </c>
      <c r="J2856" t="s">
        <v>9347</v>
      </c>
      <c r="K2856" t="s">
        <v>29</v>
      </c>
      <c r="L2856" t="s">
        <v>47</v>
      </c>
      <c r="M2856">
        <v>348774</v>
      </c>
      <c r="N2856">
        <v>368649</v>
      </c>
      <c r="O2856" t="s">
        <v>9348</v>
      </c>
      <c r="P2856">
        <v>2027</v>
      </c>
      <c r="Q2856">
        <v>2</v>
      </c>
      <c r="R2856" t="s">
        <v>49</v>
      </c>
      <c r="S2856" t="s">
        <v>33</v>
      </c>
      <c r="T2856" t="s">
        <v>34</v>
      </c>
      <c r="U2856" t="s">
        <v>35</v>
      </c>
    </row>
    <row r="2857" spans="1:21" hidden="1" x14ac:dyDescent="0.2">
      <c r="A2857" t="s">
        <v>4348</v>
      </c>
      <c r="B2857" t="s">
        <v>4349</v>
      </c>
      <c r="C2857" t="s">
        <v>5110</v>
      </c>
      <c r="D2857" t="s">
        <v>5111</v>
      </c>
      <c r="E2857" t="s">
        <v>5112</v>
      </c>
      <c r="F2857" t="s">
        <v>5113</v>
      </c>
      <c r="G2857" t="s">
        <v>9349</v>
      </c>
      <c r="H2857">
        <v>2</v>
      </c>
      <c r="I2857" t="s">
        <v>9350</v>
      </c>
      <c r="J2857" t="s">
        <v>9350</v>
      </c>
      <c r="K2857" t="s">
        <v>29</v>
      </c>
      <c r="L2857" t="s">
        <v>47</v>
      </c>
      <c r="M2857">
        <v>350098</v>
      </c>
      <c r="N2857">
        <v>369976</v>
      </c>
      <c r="O2857" t="s">
        <v>9351</v>
      </c>
      <c r="P2857">
        <v>2027</v>
      </c>
      <c r="Q2857">
        <v>2</v>
      </c>
      <c r="R2857" t="s">
        <v>49</v>
      </c>
      <c r="S2857" t="s">
        <v>33</v>
      </c>
      <c r="T2857" t="s">
        <v>34</v>
      </c>
      <c r="U2857" t="s">
        <v>35</v>
      </c>
    </row>
    <row r="2858" spans="1:21" hidden="1" x14ac:dyDescent="0.2">
      <c r="A2858" t="s">
        <v>4348</v>
      </c>
      <c r="B2858" t="s">
        <v>4349</v>
      </c>
      <c r="C2858" t="s">
        <v>5451</v>
      </c>
      <c r="D2858" t="s">
        <v>5452</v>
      </c>
      <c r="E2858" t="s">
        <v>5478</v>
      </c>
      <c r="F2858" t="s">
        <v>5479</v>
      </c>
      <c r="G2858" t="s">
        <v>9352</v>
      </c>
      <c r="H2858">
        <v>2</v>
      </c>
      <c r="I2858" t="s">
        <v>9353</v>
      </c>
      <c r="J2858" t="s">
        <v>9353</v>
      </c>
      <c r="K2858" t="s">
        <v>29</v>
      </c>
      <c r="L2858" t="s">
        <v>30</v>
      </c>
      <c r="M2858">
        <v>337997</v>
      </c>
      <c r="N2858">
        <v>376108</v>
      </c>
      <c r="O2858" t="s">
        <v>9354</v>
      </c>
      <c r="P2858">
        <v>2027</v>
      </c>
      <c r="Q2858">
        <v>2</v>
      </c>
      <c r="R2858" t="s">
        <v>49</v>
      </c>
      <c r="S2858" t="s">
        <v>33</v>
      </c>
      <c r="T2858" t="s">
        <v>34</v>
      </c>
      <c r="U2858" t="s">
        <v>35</v>
      </c>
    </row>
    <row r="2859" spans="1:21" hidden="1" x14ac:dyDescent="0.2">
      <c r="A2859" t="s">
        <v>5795</v>
      </c>
      <c r="B2859" t="s">
        <v>5796</v>
      </c>
      <c r="C2859" t="s">
        <v>6003</v>
      </c>
      <c r="D2859" t="s">
        <v>6004</v>
      </c>
      <c r="E2859" t="s">
        <v>6019</v>
      </c>
      <c r="F2859" t="s">
        <v>6020</v>
      </c>
      <c r="G2859" t="s">
        <v>9355</v>
      </c>
      <c r="H2859">
        <v>1</v>
      </c>
      <c r="I2859" t="s">
        <v>9356</v>
      </c>
      <c r="J2859" t="s">
        <v>9356</v>
      </c>
      <c r="K2859" t="s">
        <v>29</v>
      </c>
      <c r="L2859" t="s">
        <v>47</v>
      </c>
      <c r="M2859">
        <v>524910</v>
      </c>
      <c r="N2859">
        <v>120194</v>
      </c>
      <c r="O2859" t="s">
        <v>9357</v>
      </c>
      <c r="P2859">
        <v>2027</v>
      </c>
      <c r="Q2859">
        <v>2</v>
      </c>
      <c r="R2859" t="s">
        <v>32</v>
      </c>
      <c r="S2859" t="s">
        <v>33</v>
      </c>
      <c r="T2859" t="s">
        <v>34</v>
      </c>
      <c r="U2859" t="s">
        <v>35</v>
      </c>
    </row>
    <row r="2860" spans="1:21" hidden="1" x14ac:dyDescent="0.2">
      <c r="A2860" t="s">
        <v>5795</v>
      </c>
      <c r="B2860" t="s">
        <v>5796</v>
      </c>
      <c r="C2860" t="s">
        <v>6003</v>
      </c>
      <c r="D2860" t="s">
        <v>6004</v>
      </c>
      <c r="E2860" t="s">
        <v>6019</v>
      </c>
      <c r="F2860" t="s">
        <v>6020</v>
      </c>
      <c r="G2860" t="s">
        <v>9358</v>
      </c>
      <c r="H2860">
        <v>1</v>
      </c>
      <c r="I2860" t="s">
        <v>9359</v>
      </c>
      <c r="J2860" t="s">
        <v>9359</v>
      </c>
      <c r="K2860" t="s">
        <v>29</v>
      </c>
      <c r="L2860" t="s">
        <v>47</v>
      </c>
      <c r="M2860">
        <v>523572</v>
      </c>
      <c r="N2860">
        <v>117415</v>
      </c>
      <c r="O2860" t="s">
        <v>9360</v>
      </c>
      <c r="P2860">
        <v>2027</v>
      </c>
      <c r="Q2860">
        <v>2</v>
      </c>
      <c r="R2860" t="s">
        <v>32</v>
      </c>
      <c r="S2860" t="s">
        <v>33</v>
      </c>
      <c r="T2860" t="s">
        <v>34</v>
      </c>
      <c r="U2860" t="s">
        <v>35</v>
      </c>
    </row>
    <row r="2861" spans="1:21" hidden="1" x14ac:dyDescent="0.2">
      <c r="A2861" t="s">
        <v>4348</v>
      </c>
      <c r="B2861" t="s">
        <v>4349</v>
      </c>
      <c r="C2861" t="s">
        <v>5110</v>
      </c>
      <c r="D2861" t="s">
        <v>5111</v>
      </c>
      <c r="E2861" t="s">
        <v>5200</v>
      </c>
      <c r="F2861" t="s">
        <v>5201</v>
      </c>
      <c r="G2861" t="s">
        <v>9361</v>
      </c>
      <c r="H2861">
        <v>2</v>
      </c>
      <c r="I2861" t="s">
        <v>9362</v>
      </c>
      <c r="J2861" t="s">
        <v>9362</v>
      </c>
      <c r="K2861" t="s">
        <v>29</v>
      </c>
      <c r="L2861" t="s">
        <v>47</v>
      </c>
      <c r="M2861">
        <v>385099</v>
      </c>
      <c r="N2861">
        <v>370362</v>
      </c>
      <c r="O2861" t="s">
        <v>9363</v>
      </c>
      <c r="P2861">
        <v>2027</v>
      </c>
      <c r="Q2861">
        <v>2</v>
      </c>
      <c r="R2861" t="s">
        <v>49</v>
      </c>
      <c r="S2861" t="s">
        <v>33</v>
      </c>
      <c r="T2861" t="s">
        <v>34</v>
      </c>
      <c r="U2861" t="s">
        <v>35</v>
      </c>
    </row>
    <row r="2862" spans="1:21" hidden="1" x14ac:dyDescent="0.2">
      <c r="A2862" t="s">
        <v>4348</v>
      </c>
      <c r="B2862" t="s">
        <v>4349</v>
      </c>
      <c r="C2862" t="s">
        <v>5110</v>
      </c>
      <c r="D2862" t="s">
        <v>5111</v>
      </c>
      <c r="E2862" t="s">
        <v>5200</v>
      </c>
      <c r="F2862" t="s">
        <v>5201</v>
      </c>
      <c r="G2862" t="s">
        <v>9364</v>
      </c>
      <c r="H2862">
        <v>2</v>
      </c>
      <c r="I2862" t="s">
        <v>9365</v>
      </c>
      <c r="J2862" t="s">
        <v>9365</v>
      </c>
      <c r="K2862" t="s">
        <v>29</v>
      </c>
      <c r="L2862" t="s">
        <v>47</v>
      </c>
      <c r="M2862">
        <v>374765</v>
      </c>
      <c r="N2862">
        <v>371990</v>
      </c>
      <c r="O2862" t="s">
        <v>9366</v>
      </c>
      <c r="P2862">
        <v>2027</v>
      </c>
      <c r="Q2862">
        <v>2</v>
      </c>
      <c r="R2862" t="s">
        <v>49</v>
      </c>
      <c r="S2862" t="s">
        <v>33</v>
      </c>
      <c r="T2862" t="s">
        <v>34</v>
      </c>
      <c r="U2862" t="s">
        <v>35</v>
      </c>
    </row>
    <row r="2863" spans="1:21" hidden="1" x14ac:dyDescent="0.2">
      <c r="A2863" t="s">
        <v>4348</v>
      </c>
      <c r="B2863" t="s">
        <v>4349</v>
      </c>
      <c r="C2863" t="s">
        <v>5110</v>
      </c>
      <c r="D2863" t="s">
        <v>5111</v>
      </c>
      <c r="E2863" t="s">
        <v>5200</v>
      </c>
      <c r="F2863" t="s">
        <v>5201</v>
      </c>
      <c r="G2863" t="s">
        <v>9367</v>
      </c>
      <c r="H2863">
        <v>2</v>
      </c>
      <c r="I2863" t="s">
        <v>9368</v>
      </c>
      <c r="J2863" t="s">
        <v>9368</v>
      </c>
      <c r="K2863" t="s">
        <v>29</v>
      </c>
      <c r="L2863" t="s">
        <v>47</v>
      </c>
      <c r="M2863">
        <v>383161</v>
      </c>
      <c r="N2863">
        <v>374014</v>
      </c>
      <c r="O2863" t="s">
        <v>9369</v>
      </c>
      <c r="P2863">
        <v>2027</v>
      </c>
      <c r="Q2863">
        <v>2</v>
      </c>
      <c r="R2863" t="s">
        <v>49</v>
      </c>
      <c r="S2863" t="s">
        <v>33</v>
      </c>
      <c r="T2863" t="s">
        <v>34</v>
      </c>
      <c r="U2863" t="s">
        <v>35</v>
      </c>
    </row>
    <row r="2864" spans="1:21" hidden="1" x14ac:dyDescent="0.2">
      <c r="A2864" t="s">
        <v>4348</v>
      </c>
      <c r="B2864" t="s">
        <v>4349</v>
      </c>
      <c r="C2864" t="s">
        <v>5110</v>
      </c>
      <c r="D2864" t="s">
        <v>5111</v>
      </c>
      <c r="E2864" t="s">
        <v>5200</v>
      </c>
      <c r="F2864" t="s">
        <v>5201</v>
      </c>
      <c r="G2864" t="s">
        <v>9370</v>
      </c>
      <c r="H2864">
        <v>2</v>
      </c>
      <c r="I2864" t="s">
        <v>9371</v>
      </c>
      <c r="J2864" t="s">
        <v>9371</v>
      </c>
      <c r="K2864" t="s">
        <v>29</v>
      </c>
      <c r="L2864" t="s">
        <v>47</v>
      </c>
      <c r="M2864">
        <v>377057</v>
      </c>
      <c r="N2864">
        <v>372545</v>
      </c>
      <c r="O2864" t="s">
        <v>9372</v>
      </c>
      <c r="P2864">
        <v>2027</v>
      </c>
      <c r="Q2864">
        <v>2</v>
      </c>
      <c r="R2864" t="s">
        <v>49</v>
      </c>
      <c r="S2864" t="s">
        <v>33</v>
      </c>
      <c r="T2864" t="s">
        <v>34</v>
      </c>
      <c r="U2864" t="s">
        <v>35</v>
      </c>
    </row>
    <row r="2865" spans="1:21" hidden="1" x14ac:dyDescent="0.2">
      <c r="A2865" t="s">
        <v>4348</v>
      </c>
      <c r="B2865" t="s">
        <v>4349</v>
      </c>
      <c r="C2865" t="s">
        <v>5110</v>
      </c>
      <c r="D2865" t="s">
        <v>5111</v>
      </c>
      <c r="E2865" t="s">
        <v>5200</v>
      </c>
      <c r="F2865" t="s">
        <v>5201</v>
      </c>
      <c r="G2865" t="s">
        <v>9373</v>
      </c>
      <c r="H2865">
        <v>2</v>
      </c>
      <c r="I2865" t="s">
        <v>9374</v>
      </c>
      <c r="J2865" t="s">
        <v>9374</v>
      </c>
      <c r="K2865" t="s">
        <v>29</v>
      </c>
      <c r="L2865" t="s">
        <v>47</v>
      </c>
      <c r="M2865">
        <v>365330</v>
      </c>
      <c r="N2865">
        <v>377091</v>
      </c>
      <c r="O2865" t="s">
        <v>9375</v>
      </c>
      <c r="P2865">
        <v>2027</v>
      </c>
      <c r="Q2865">
        <v>2</v>
      </c>
      <c r="R2865" t="s">
        <v>49</v>
      </c>
      <c r="S2865" t="s">
        <v>33</v>
      </c>
      <c r="T2865" t="s">
        <v>34</v>
      </c>
      <c r="U2865" t="s">
        <v>35</v>
      </c>
    </row>
    <row r="2866" spans="1:21" hidden="1" x14ac:dyDescent="0.2">
      <c r="A2866" t="s">
        <v>4348</v>
      </c>
      <c r="B2866" t="s">
        <v>4349</v>
      </c>
      <c r="C2866" t="s">
        <v>5110</v>
      </c>
      <c r="D2866" t="s">
        <v>5111</v>
      </c>
      <c r="E2866" t="s">
        <v>5200</v>
      </c>
      <c r="F2866" t="s">
        <v>5201</v>
      </c>
      <c r="G2866" t="s">
        <v>9376</v>
      </c>
      <c r="H2866">
        <v>2</v>
      </c>
      <c r="I2866" t="s">
        <v>9377</v>
      </c>
      <c r="J2866" t="s">
        <v>9377</v>
      </c>
      <c r="K2866" t="s">
        <v>29</v>
      </c>
      <c r="L2866" t="s">
        <v>47</v>
      </c>
      <c r="M2866">
        <v>371140</v>
      </c>
      <c r="N2866">
        <v>378047</v>
      </c>
      <c r="O2866" t="s">
        <v>9378</v>
      </c>
      <c r="P2866">
        <v>2027</v>
      </c>
      <c r="Q2866">
        <v>2</v>
      </c>
      <c r="R2866" t="s">
        <v>49</v>
      </c>
      <c r="S2866" t="s">
        <v>33</v>
      </c>
      <c r="T2866" t="s">
        <v>34</v>
      </c>
      <c r="U2866" t="s">
        <v>35</v>
      </c>
    </row>
    <row r="2867" spans="1:21" hidden="1" x14ac:dyDescent="0.2">
      <c r="A2867" t="s">
        <v>4348</v>
      </c>
      <c r="B2867" t="s">
        <v>4349</v>
      </c>
      <c r="C2867" t="s">
        <v>5110</v>
      </c>
      <c r="D2867" t="s">
        <v>5111</v>
      </c>
      <c r="E2867" t="s">
        <v>5200</v>
      </c>
      <c r="F2867" t="s">
        <v>5201</v>
      </c>
      <c r="G2867" t="s">
        <v>9379</v>
      </c>
      <c r="H2867">
        <v>2</v>
      </c>
      <c r="I2867" t="s">
        <v>9380</v>
      </c>
      <c r="J2867" t="s">
        <v>9380</v>
      </c>
      <c r="K2867" t="s">
        <v>29</v>
      </c>
      <c r="L2867" t="s">
        <v>47</v>
      </c>
      <c r="M2867">
        <v>366377</v>
      </c>
      <c r="N2867">
        <v>380186</v>
      </c>
      <c r="O2867" t="s">
        <v>9381</v>
      </c>
      <c r="P2867">
        <v>2027</v>
      </c>
      <c r="Q2867">
        <v>2</v>
      </c>
      <c r="R2867" t="s">
        <v>49</v>
      </c>
      <c r="S2867" t="s">
        <v>33</v>
      </c>
      <c r="T2867" t="s">
        <v>34</v>
      </c>
      <c r="U2867" t="s">
        <v>35</v>
      </c>
    </row>
    <row r="2868" spans="1:21" hidden="1" x14ac:dyDescent="0.2">
      <c r="A2868" t="s">
        <v>4348</v>
      </c>
      <c r="B2868" t="s">
        <v>4349</v>
      </c>
      <c r="C2868" t="s">
        <v>5110</v>
      </c>
      <c r="D2868" t="s">
        <v>5111</v>
      </c>
      <c r="E2868" t="s">
        <v>5200</v>
      </c>
      <c r="F2868" t="s">
        <v>5201</v>
      </c>
      <c r="G2868" t="s">
        <v>9382</v>
      </c>
      <c r="H2868">
        <v>2</v>
      </c>
      <c r="I2868" t="s">
        <v>9383</v>
      </c>
      <c r="J2868" t="s">
        <v>9383</v>
      </c>
      <c r="K2868" t="s">
        <v>29</v>
      </c>
      <c r="L2868" t="s">
        <v>47</v>
      </c>
      <c r="M2868">
        <v>368238</v>
      </c>
      <c r="N2868">
        <v>381700</v>
      </c>
      <c r="O2868" t="s">
        <v>9384</v>
      </c>
      <c r="P2868">
        <v>2027</v>
      </c>
      <c r="Q2868">
        <v>2</v>
      </c>
      <c r="R2868" t="s">
        <v>49</v>
      </c>
      <c r="S2868" t="s">
        <v>33</v>
      </c>
      <c r="T2868" t="s">
        <v>34</v>
      </c>
      <c r="U2868" t="s">
        <v>35</v>
      </c>
    </row>
    <row r="2869" spans="1:21" hidden="1" x14ac:dyDescent="0.2">
      <c r="A2869" t="s">
        <v>4348</v>
      </c>
      <c r="B2869" t="s">
        <v>4349</v>
      </c>
      <c r="C2869" t="s">
        <v>5110</v>
      </c>
      <c r="D2869" t="s">
        <v>5111</v>
      </c>
      <c r="E2869" t="s">
        <v>5200</v>
      </c>
      <c r="F2869" t="s">
        <v>5201</v>
      </c>
      <c r="G2869" t="s">
        <v>9385</v>
      </c>
      <c r="H2869">
        <v>2</v>
      </c>
      <c r="I2869" t="s">
        <v>9386</v>
      </c>
      <c r="J2869" t="s">
        <v>9386</v>
      </c>
      <c r="K2869" t="s">
        <v>29</v>
      </c>
      <c r="L2869" t="s">
        <v>47</v>
      </c>
      <c r="M2869">
        <v>361472</v>
      </c>
      <c r="N2869">
        <v>366369</v>
      </c>
      <c r="O2869" t="s">
        <v>9387</v>
      </c>
      <c r="P2869">
        <v>2027</v>
      </c>
      <c r="Q2869">
        <v>2</v>
      </c>
      <c r="R2869" t="s">
        <v>49</v>
      </c>
      <c r="S2869" t="s">
        <v>33</v>
      </c>
      <c r="T2869" t="s">
        <v>34</v>
      </c>
      <c r="U2869" t="s">
        <v>35</v>
      </c>
    </row>
    <row r="2870" spans="1:21" hidden="1" x14ac:dyDescent="0.2">
      <c r="A2870" t="s">
        <v>4348</v>
      </c>
      <c r="B2870" t="s">
        <v>4349</v>
      </c>
      <c r="C2870" t="s">
        <v>5110</v>
      </c>
      <c r="D2870" t="s">
        <v>5111</v>
      </c>
      <c r="E2870" t="s">
        <v>5200</v>
      </c>
      <c r="F2870" t="s">
        <v>5201</v>
      </c>
      <c r="G2870" t="s">
        <v>9388</v>
      </c>
      <c r="H2870">
        <v>2</v>
      </c>
      <c r="I2870" t="s">
        <v>9389</v>
      </c>
      <c r="J2870" t="s">
        <v>9389</v>
      </c>
      <c r="K2870" t="s">
        <v>29</v>
      </c>
      <c r="L2870" t="s">
        <v>30</v>
      </c>
      <c r="M2870">
        <v>359513</v>
      </c>
      <c r="N2870">
        <v>364284</v>
      </c>
      <c r="O2870" t="s">
        <v>9390</v>
      </c>
      <c r="P2870">
        <v>2027</v>
      </c>
      <c r="Q2870">
        <v>2</v>
      </c>
      <c r="R2870" t="s">
        <v>49</v>
      </c>
      <c r="S2870" t="s">
        <v>33</v>
      </c>
      <c r="T2870" t="s">
        <v>34</v>
      </c>
      <c r="U2870" t="s">
        <v>35</v>
      </c>
    </row>
    <row r="2871" spans="1:21" hidden="1" x14ac:dyDescent="0.2">
      <c r="A2871" t="s">
        <v>4348</v>
      </c>
      <c r="B2871" t="s">
        <v>4349</v>
      </c>
      <c r="C2871" t="s">
        <v>5110</v>
      </c>
      <c r="D2871" t="s">
        <v>5111</v>
      </c>
      <c r="E2871" t="s">
        <v>5241</v>
      </c>
      <c r="F2871" t="s">
        <v>5242</v>
      </c>
      <c r="G2871" t="s">
        <v>9391</v>
      </c>
      <c r="H2871">
        <v>2</v>
      </c>
      <c r="I2871" t="s">
        <v>9392</v>
      </c>
      <c r="J2871" t="s">
        <v>9392</v>
      </c>
      <c r="K2871" t="s">
        <v>29</v>
      </c>
      <c r="L2871" t="s">
        <v>47</v>
      </c>
      <c r="M2871">
        <v>367470</v>
      </c>
      <c r="N2871">
        <v>364102</v>
      </c>
      <c r="O2871" t="s">
        <v>9393</v>
      </c>
      <c r="P2871">
        <v>2027</v>
      </c>
      <c r="Q2871">
        <v>2</v>
      </c>
      <c r="R2871" t="s">
        <v>49</v>
      </c>
      <c r="S2871" t="s">
        <v>33</v>
      </c>
      <c r="T2871" t="s">
        <v>34</v>
      </c>
      <c r="U2871" t="s">
        <v>35</v>
      </c>
    </row>
    <row r="2872" spans="1:21" hidden="1" x14ac:dyDescent="0.2">
      <c r="A2872" t="s">
        <v>4348</v>
      </c>
      <c r="B2872" t="s">
        <v>4349</v>
      </c>
      <c r="C2872" t="s">
        <v>5110</v>
      </c>
      <c r="D2872" t="s">
        <v>5111</v>
      </c>
      <c r="E2872" t="s">
        <v>5138</v>
      </c>
      <c r="F2872" t="s">
        <v>5139</v>
      </c>
      <c r="G2872" t="s">
        <v>9394</v>
      </c>
      <c r="H2872">
        <v>2</v>
      </c>
      <c r="I2872" t="s">
        <v>9395</v>
      </c>
      <c r="J2872" t="s">
        <v>9395</v>
      </c>
      <c r="K2872" t="s">
        <v>29</v>
      </c>
      <c r="L2872" t="s">
        <v>47</v>
      </c>
      <c r="M2872">
        <v>367333</v>
      </c>
      <c r="N2872">
        <v>370892</v>
      </c>
      <c r="O2872" t="s">
        <v>9396</v>
      </c>
      <c r="P2872">
        <v>2027</v>
      </c>
      <c r="Q2872">
        <v>2</v>
      </c>
      <c r="R2872" t="s">
        <v>32</v>
      </c>
      <c r="S2872" t="s">
        <v>33</v>
      </c>
      <c r="T2872" t="s">
        <v>34</v>
      </c>
      <c r="U2872" t="s">
        <v>35</v>
      </c>
    </row>
    <row r="2873" spans="1:21" hidden="1" x14ac:dyDescent="0.2">
      <c r="A2873" t="s">
        <v>4348</v>
      </c>
      <c r="B2873" t="s">
        <v>4349</v>
      </c>
      <c r="C2873" t="s">
        <v>5110</v>
      </c>
      <c r="D2873" t="s">
        <v>5111</v>
      </c>
      <c r="E2873" t="s">
        <v>5200</v>
      </c>
      <c r="F2873" t="s">
        <v>5201</v>
      </c>
      <c r="G2873" t="s">
        <v>9397</v>
      </c>
      <c r="H2873">
        <v>2</v>
      </c>
      <c r="I2873" t="s">
        <v>9398</v>
      </c>
      <c r="J2873" t="s">
        <v>9398</v>
      </c>
      <c r="K2873" t="s">
        <v>29</v>
      </c>
      <c r="L2873" t="s">
        <v>30</v>
      </c>
      <c r="M2873">
        <v>360149</v>
      </c>
      <c r="N2873">
        <v>375939</v>
      </c>
      <c r="O2873" t="s">
        <v>9399</v>
      </c>
      <c r="P2873">
        <v>2027</v>
      </c>
      <c r="Q2873">
        <v>2</v>
      </c>
      <c r="R2873" t="s">
        <v>49</v>
      </c>
      <c r="S2873" t="s">
        <v>33</v>
      </c>
      <c r="T2873" t="s">
        <v>34</v>
      </c>
      <c r="U2873" t="s">
        <v>35</v>
      </c>
    </row>
    <row r="2874" spans="1:21" hidden="1" x14ac:dyDescent="0.2">
      <c r="A2874" t="s">
        <v>4348</v>
      </c>
      <c r="B2874" t="s">
        <v>4349</v>
      </c>
      <c r="C2874" t="s">
        <v>5110</v>
      </c>
      <c r="D2874" t="s">
        <v>5111</v>
      </c>
      <c r="E2874" t="s">
        <v>5200</v>
      </c>
      <c r="F2874" t="s">
        <v>5201</v>
      </c>
      <c r="G2874" t="s">
        <v>9400</v>
      </c>
      <c r="H2874">
        <v>2</v>
      </c>
      <c r="I2874" t="s">
        <v>9401</v>
      </c>
      <c r="J2874" t="s">
        <v>9401</v>
      </c>
      <c r="K2874" t="s">
        <v>29</v>
      </c>
      <c r="L2874" t="s">
        <v>47</v>
      </c>
      <c r="M2874">
        <v>364394</v>
      </c>
      <c r="N2874">
        <v>376650</v>
      </c>
      <c r="O2874" t="s">
        <v>9402</v>
      </c>
      <c r="P2874">
        <v>2027</v>
      </c>
      <c r="Q2874">
        <v>2</v>
      </c>
      <c r="R2874" t="s">
        <v>49</v>
      </c>
      <c r="S2874" t="s">
        <v>33</v>
      </c>
      <c r="T2874" t="s">
        <v>34</v>
      </c>
      <c r="U2874" t="s">
        <v>35</v>
      </c>
    </row>
    <row r="2875" spans="1:21" hidden="1" x14ac:dyDescent="0.2">
      <c r="A2875" t="s">
        <v>4348</v>
      </c>
      <c r="B2875" t="s">
        <v>4349</v>
      </c>
      <c r="C2875" t="s">
        <v>5110</v>
      </c>
      <c r="D2875" t="s">
        <v>5111</v>
      </c>
      <c r="E2875" t="s">
        <v>5200</v>
      </c>
      <c r="F2875" t="s">
        <v>5201</v>
      </c>
      <c r="G2875" t="s">
        <v>9403</v>
      </c>
      <c r="H2875">
        <v>2</v>
      </c>
      <c r="I2875" t="s">
        <v>9404</v>
      </c>
      <c r="J2875" t="s">
        <v>9404</v>
      </c>
      <c r="K2875" t="s">
        <v>29</v>
      </c>
      <c r="L2875" t="s">
        <v>30</v>
      </c>
      <c r="M2875">
        <v>356528</v>
      </c>
      <c r="N2875">
        <v>382477</v>
      </c>
      <c r="O2875" t="s">
        <v>9405</v>
      </c>
      <c r="P2875">
        <v>2027</v>
      </c>
      <c r="Q2875">
        <v>2</v>
      </c>
      <c r="R2875" t="s">
        <v>49</v>
      </c>
      <c r="S2875" t="s">
        <v>33</v>
      </c>
      <c r="T2875" t="s">
        <v>34</v>
      </c>
      <c r="U2875" t="s">
        <v>35</v>
      </c>
    </row>
    <row r="2876" spans="1:21" hidden="1" x14ac:dyDescent="0.2">
      <c r="A2876" t="s">
        <v>4348</v>
      </c>
      <c r="B2876" t="s">
        <v>4349</v>
      </c>
      <c r="C2876" t="s">
        <v>5451</v>
      </c>
      <c r="D2876" t="s">
        <v>5452</v>
      </c>
      <c r="E2876" t="s">
        <v>5478</v>
      </c>
      <c r="F2876" t="s">
        <v>5479</v>
      </c>
      <c r="G2876" t="s">
        <v>9406</v>
      </c>
      <c r="H2876">
        <v>2</v>
      </c>
      <c r="I2876" t="s">
        <v>9407</v>
      </c>
      <c r="J2876" t="s">
        <v>9407</v>
      </c>
      <c r="K2876" t="s">
        <v>29</v>
      </c>
      <c r="L2876" t="s">
        <v>30</v>
      </c>
      <c r="M2876">
        <v>326386</v>
      </c>
      <c r="N2876">
        <v>387986</v>
      </c>
      <c r="O2876" t="s">
        <v>9408</v>
      </c>
      <c r="P2876">
        <v>2027</v>
      </c>
      <c r="Q2876">
        <v>2</v>
      </c>
      <c r="R2876" t="s">
        <v>49</v>
      </c>
      <c r="S2876" t="s">
        <v>33</v>
      </c>
      <c r="T2876" t="s">
        <v>34</v>
      </c>
      <c r="U2876" t="s">
        <v>35</v>
      </c>
    </row>
    <row r="2877" spans="1:21" hidden="1" x14ac:dyDescent="0.2">
      <c r="A2877" t="s">
        <v>4348</v>
      </c>
      <c r="B2877" t="s">
        <v>4349</v>
      </c>
      <c r="C2877" t="s">
        <v>5110</v>
      </c>
      <c r="D2877" t="s">
        <v>5111</v>
      </c>
      <c r="E2877" t="s">
        <v>5200</v>
      </c>
      <c r="F2877" t="s">
        <v>5201</v>
      </c>
      <c r="G2877" t="s">
        <v>9409</v>
      </c>
      <c r="H2877">
        <v>2</v>
      </c>
      <c r="I2877" t="s">
        <v>9410</v>
      </c>
      <c r="J2877" t="s">
        <v>9410</v>
      </c>
      <c r="K2877" t="s">
        <v>29</v>
      </c>
      <c r="L2877" t="s">
        <v>47</v>
      </c>
      <c r="M2877">
        <v>364240</v>
      </c>
      <c r="N2877">
        <v>368577</v>
      </c>
      <c r="O2877" t="s">
        <v>9411</v>
      </c>
      <c r="P2877">
        <v>2027</v>
      </c>
      <c r="Q2877">
        <v>2</v>
      </c>
      <c r="R2877" t="s">
        <v>49</v>
      </c>
      <c r="S2877" t="s">
        <v>33</v>
      </c>
      <c r="T2877" t="s">
        <v>34</v>
      </c>
      <c r="U2877" t="s">
        <v>35</v>
      </c>
    </row>
    <row r="2878" spans="1:21" hidden="1" x14ac:dyDescent="0.2">
      <c r="A2878" t="s">
        <v>5795</v>
      </c>
      <c r="B2878" t="s">
        <v>5796</v>
      </c>
      <c r="C2878" t="s">
        <v>5857</v>
      </c>
      <c r="D2878" t="s">
        <v>5858</v>
      </c>
      <c r="E2878" t="s">
        <v>5864</v>
      </c>
      <c r="F2878" t="s">
        <v>5865</v>
      </c>
      <c r="G2878" t="s">
        <v>9412</v>
      </c>
      <c r="H2878">
        <v>1</v>
      </c>
      <c r="I2878" t="s">
        <v>9413</v>
      </c>
      <c r="J2878" t="s">
        <v>9413</v>
      </c>
      <c r="K2878" t="s">
        <v>29</v>
      </c>
      <c r="L2878" t="s">
        <v>30</v>
      </c>
      <c r="M2878">
        <v>617274</v>
      </c>
      <c r="N2878">
        <v>160198</v>
      </c>
      <c r="O2878" t="s">
        <v>9414</v>
      </c>
      <c r="P2878">
        <v>2027</v>
      </c>
      <c r="Q2878">
        <v>2</v>
      </c>
      <c r="R2878" t="s">
        <v>32</v>
      </c>
      <c r="S2878" t="s">
        <v>33</v>
      </c>
      <c r="T2878" t="s">
        <v>34</v>
      </c>
      <c r="U2878" t="s">
        <v>35</v>
      </c>
    </row>
    <row r="2879" spans="1:21" hidden="1" x14ac:dyDescent="0.2">
      <c r="A2879" t="s">
        <v>5795</v>
      </c>
      <c r="B2879" t="s">
        <v>5796</v>
      </c>
      <c r="C2879" t="s">
        <v>5857</v>
      </c>
      <c r="D2879" t="s">
        <v>5858</v>
      </c>
      <c r="E2879" t="s">
        <v>5864</v>
      </c>
      <c r="F2879" t="s">
        <v>5865</v>
      </c>
      <c r="G2879" t="s">
        <v>9415</v>
      </c>
      <c r="H2879">
        <v>1</v>
      </c>
      <c r="I2879" t="s">
        <v>9416</v>
      </c>
      <c r="J2879" t="s">
        <v>9416</v>
      </c>
      <c r="K2879" t="s">
        <v>29</v>
      </c>
      <c r="L2879" t="s">
        <v>47</v>
      </c>
      <c r="M2879">
        <v>610415</v>
      </c>
      <c r="N2879">
        <v>155137</v>
      </c>
      <c r="O2879" t="s">
        <v>9417</v>
      </c>
      <c r="P2879">
        <v>2027</v>
      </c>
      <c r="Q2879">
        <v>2</v>
      </c>
      <c r="R2879" t="s">
        <v>32</v>
      </c>
      <c r="S2879" t="s">
        <v>33</v>
      </c>
      <c r="T2879" t="s">
        <v>34</v>
      </c>
      <c r="U2879" t="s">
        <v>35</v>
      </c>
    </row>
    <row r="2880" spans="1:21" hidden="1" x14ac:dyDescent="0.2">
      <c r="A2880" t="s">
        <v>4348</v>
      </c>
      <c r="B2880" t="s">
        <v>4349</v>
      </c>
      <c r="C2880" t="s">
        <v>5110</v>
      </c>
      <c r="D2880" t="s">
        <v>5111</v>
      </c>
      <c r="E2880" t="s">
        <v>5200</v>
      </c>
      <c r="F2880" t="s">
        <v>5201</v>
      </c>
      <c r="G2880" t="s">
        <v>9418</v>
      </c>
      <c r="H2880">
        <v>2</v>
      </c>
      <c r="I2880" t="s">
        <v>9419</v>
      </c>
      <c r="J2880" t="s">
        <v>9419</v>
      </c>
      <c r="K2880" t="s">
        <v>29</v>
      </c>
      <c r="L2880" t="s">
        <v>47</v>
      </c>
      <c r="M2880">
        <v>357769</v>
      </c>
      <c r="N2880">
        <v>374753</v>
      </c>
      <c r="O2880" t="s">
        <v>9420</v>
      </c>
      <c r="P2880">
        <v>2027</v>
      </c>
      <c r="Q2880">
        <v>2</v>
      </c>
      <c r="R2880" t="s">
        <v>32</v>
      </c>
      <c r="S2880" t="s">
        <v>33</v>
      </c>
      <c r="T2880" t="s">
        <v>34</v>
      </c>
      <c r="U2880" t="s">
        <v>35</v>
      </c>
    </row>
    <row r="2881" spans="1:21" hidden="1" x14ac:dyDescent="0.2">
      <c r="A2881" t="s">
        <v>4348</v>
      </c>
      <c r="B2881" t="s">
        <v>4349</v>
      </c>
      <c r="C2881" t="s">
        <v>5110</v>
      </c>
      <c r="D2881" t="s">
        <v>5111</v>
      </c>
      <c r="E2881" t="s">
        <v>5241</v>
      </c>
      <c r="F2881" t="s">
        <v>5242</v>
      </c>
      <c r="G2881" t="s">
        <v>9421</v>
      </c>
      <c r="H2881">
        <v>2</v>
      </c>
      <c r="I2881" t="s">
        <v>9422</v>
      </c>
      <c r="J2881" t="s">
        <v>9422</v>
      </c>
      <c r="K2881" t="s">
        <v>29</v>
      </c>
      <c r="L2881" t="s">
        <v>47</v>
      </c>
      <c r="M2881">
        <v>379697</v>
      </c>
      <c r="N2881">
        <v>354290</v>
      </c>
      <c r="O2881" t="s">
        <v>9423</v>
      </c>
      <c r="P2881">
        <v>2027</v>
      </c>
      <c r="Q2881">
        <v>2</v>
      </c>
      <c r="R2881" t="s">
        <v>49</v>
      </c>
      <c r="S2881" t="s">
        <v>33</v>
      </c>
      <c r="T2881" t="s">
        <v>34</v>
      </c>
      <c r="U2881" t="s">
        <v>35</v>
      </c>
    </row>
    <row r="2882" spans="1:21" hidden="1" x14ac:dyDescent="0.2">
      <c r="A2882" t="s">
        <v>4348</v>
      </c>
      <c r="B2882" t="s">
        <v>4349</v>
      </c>
      <c r="C2882" t="s">
        <v>9424</v>
      </c>
      <c r="D2882" t="s">
        <v>9425</v>
      </c>
      <c r="E2882" t="s">
        <v>9426</v>
      </c>
      <c r="F2882" t="s">
        <v>9427</v>
      </c>
      <c r="G2882" t="s">
        <v>9426</v>
      </c>
      <c r="H2882">
        <v>2</v>
      </c>
      <c r="I2882" t="s">
        <v>9428</v>
      </c>
      <c r="J2882" t="s">
        <v>9428</v>
      </c>
      <c r="K2882" t="s">
        <v>29</v>
      </c>
      <c r="L2882" t="s">
        <v>30</v>
      </c>
      <c r="M2882">
        <v>339577</v>
      </c>
      <c r="N2882">
        <v>396877</v>
      </c>
      <c r="O2882" t="s">
        <v>9429</v>
      </c>
      <c r="P2882">
        <v>2027</v>
      </c>
      <c r="Q2882">
        <v>2</v>
      </c>
      <c r="R2882" t="s">
        <v>49</v>
      </c>
      <c r="S2882" t="s">
        <v>33</v>
      </c>
      <c r="T2882" t="s">
        <v>34</v>
      </c>
      <c r="U2882" t="s">
        <v>35</v>
      </c>
    </row>
    <row r="2883" spans="1:21" hidden="1" x14ac:dyDescent="0.2">
      <c r="A2883" t="s">
        <v>4348</v>
      </c>
      <c r="B2883" t="s">
        <v>4349</v>
      </c>
      <c r="C2883" t="s">
        <v>9424</v>
      </c>
      <c r="D2883" t="s">
        <v>9425</v>
      </c>
      <c r="E2883" t="s">
        <v>9426</v>
      </c>
      <c r="F2883" t="s">
        <v>9427</v>
      </c>
      <c r="G2883" t="s">
        <v>9430</v>
      </c>
      <c r="H2883">
        <v>2</v>
      </c>
      <c r="I2883" t="s">
        <v>9431</v>
      </c>
      <c r="J2883" t="s">
        <v>9431</v>
      </c>
      <c r="K2883" t="s">
        <v>29</v>
      </c>
      <c r="L2883" t="s">
        <v>30</v>
      </c>
      <c r="M2883">
        <v>338734</v>
      </c>
      <c r="N2883">
        <v>396412</v>
      </c>
      <c r="O2883" t="s">
        <v>9432</v>
      </c>
      <c r="P2883">
        <v>2027</v>
      </c>
      <c r="Q2883">
        <v>2</v>
      </c>
      <c r="R2883" t="s">
        <v>49</v>
      </c>
      <c r="S2883" t="s">
        <v>33</v>
      </c>
      <c r="T2883" t="s">
        <v>34</v>
      </c>
      <c r="U2883" t="s">
        <v>35</v>
      </c>
    </row>
    <row r="2884" spans="1:21" hidden="1" x14ac:dyDescent="0.2">
      <c r="A2884" t="s">
        <v>4348</v>
      </c>
      <c r="B2884" t="s">
        <v>4349</v>
      </c>
      <c r="C2884" t="s">
        <v>9424</v>
      </c>
      <c r="D2884" t="s">
        <v>9425</v>
      </c>
      <c r="E2884" t="s">
        <v>9426</v>
      </c>
      <c r="F2884" t="s">
        <v>9427</v>
      </c>
      <c r="G2884" t="s">
        <v>9433</v>
      </c>
      <c r="H2884">
        <v>2</v>
      </c>
      <c r="I2884" t="s">
        <v>9434</v>
      </c>
      <c r="J2884" t="s">
        <v>9434</v>
      </c>
      <c r="K2884" t="s">
        <v>29</v>
      </c>
      <c r="L2884" t="s">
        <v>30</v>
      </c>
      <c r="M2884">
        <v>340566</v>
      </c>
      <c r="N2884">
        <v>397156</v>
      </c>
      <c r="O2884" t="s">
        <v>9435</v>
      </c>
      <c r="P2884">
        <v>2027</v>
      </c>
      <c r="Q2884">
        <v>2</v>
      </c>
      <c r="R2884" t="s">
        <v>49</v>
      </c>
      <c r="S2884" t="s">
        <v>33</v>
      </c>
      <c r="T2884" t="s">
        <v>34</v>
      </c>
      <c r="U2884" t="s">
        <v>35</v>
      </c>
    </row>
    <row r="2885" spans="1:21" hidden="1" x14ac:dyDescent="0.2">
      <c r="A2885" t="s">
        <v>5795</v>
      </c>
      <c r="B2885" t="s">
        <v>5796</v>
      </c>
      <c r="C2885" t="s">
        <v>5857</v>
      </c>
      <c r="D2885" t="s">
        <v>5858</v>
      </c>
      <c r="E2885" t="s">
        <v>9436</v>
      </c>
      <c r="F2885" t="s">
        <v>9437</v>
      </c>
      <c r="G2885" t="s">
        <v>9438</v>
      </c>
      <c r="H2885">
        <v>1</v>
      </c>
      <c r="I2885" t="s">
        <v>9439</v>
      </c>
      <c r="J2885" t="s">
        <v>9439</v>
      </c>
      <c r="K2885" t="s">
        <v>29</v>
      </c>
      <c r="L2885" t="s">
        <v>30</v>
      </c>
      <c r="M2885">
        <v>630987</v>
      </c>
      <c r="N2885">
        <v>142489</v>
      </c>
      <c r="O2885" t="s">
        <v>9440</v>
      </c>
      <c r="P2885">
        <v>2027</v>
      </c>
      <c r="Q2885">
        <v>2</v>
      </c>
      <c r="R2885" t="s">
        <v>32</v>
      </c>
      <c r="S2885" t="s">
        <v>33</v>
      </c>
      <c r="T2885" t="s">
        <v>34</v>
      </c>
      <c r="U2885" t="s">
        <v>35</v>
      </c>
    </row>
    <row r="2886" spans="1:21" hidden="1" x14ac:dyDescent="0.2">
      <c r="A2886" t="s">
        <v>5795</v>
      </c>
      <c r="B2886" t="s">
        <v>5796</v>
      </c>
      <c r="C2886" t="s">
        <v>5857</v>
      </c>
      <c r="D2886" t="s">
        <v>5858</v>
      </c>
      <c r="E2886" t="s">
        <v>9436</v>
      </c>
      <c r="F2886" t="s">
        <v>9437</v>
      </c>
      <c r="G2886" t="s">
        <v>9441</v>
      </c>
      <c r="H2886">
        <v>1</v>
      </c>
      <c r="I2886" t="s">
        <v>9442</v>
      </c>
      <c r="J2886" t="s">
        <v>9442</v>
      </c>
      <c r="K2886" t="s">
        <v>29</v>
      </c>
      <c r="L2886" t="s">
        <v>30</v>
      </c>
      <c r="M2886">
        <v>628132</v>
      </c>
      <c r="N2886">
        <v>143587</v>
      </c>
      <c r="O2886" t="s">
        <v>9443</v>
      </c>
      <c r="P2886">
        <v>2027</v>
      </c>
      <c r="Q2886">
        <v>2</v>
      </c>
      <c r="R2886" t="s">
        <v>32</v>
      </c>
      <c r="S2886" t="s">
        <v>33</v>
      </c>
      <c r="T2886" t="s">
        <v>34</v>
      </c>
      <c r="U2886" t="s">
        <v>35</v>
      </c>
    </row>
    <row r="2887" spans="1:21" hidden="1" x14ac:dyDescent="0.2">
      <c r="A2887" t="s">
        <v>4348</v>
      </c>
      <c r="B2887" t="s">
        <v>4349</v>
      </c>
      <c r="C2887" t="s">
        <v>9424</v>
      </c>
      <c r="D2887" t="s">
        <v>9425</v>
      </c>
      <c r="E2887" t="s">
        <v>9426</v>
      </c>
      <c r="F2887" t="s">
        <v>9427</v>
      </c>
      <c r="G2887" t="s">
        <v>9444</v>
      </c>
      <c r="H2887">
        <v>2</v>
      </c>
      <c r="I2887" t="s">
        <v>9445</v>
      </c>
      <c r="J2887" t="s">
        <v>9445</v>
      </c>
      <c r="K2887" t="s">
        <v>29</v>
      </c>
      <c r="L2887" t="s">
        <v>30</v>
      </c>
      <c r="M2887">
        <v>341614</v>
      </c>
      <c r="N2887">
        <v>401546</v>
      </c>
      <c r="O2887" t="s">
        <v>9446</v>
      </c>
      <c r="P2887">
        <v>2027</v>
      </c>
      <c r="Q2887">
        <v>2</v>
      </c>
      <c r="R2887" t="s">
        <v>49</v>
      </c>
      <c r="S2887" t="s">
        <v>33</v>
      </c>
      <c r="T2887" t="s">
        <v>34</v>
      </c>
      <c r="U2887" t="s">
        <v>35</v>
      </c>
    </row>
    <row r="2888" spans="1:21" hidden="1" x14ac:dyDescent="0.2">
      <c r="A2888" t="s">
        <v>5795</v>
      </c>
      <c r="B2888" t="s">
        <v>5796</v>
      </c>
      <c r="C2888" t="s">
        <v>5857</v>
      </c>
      <c r="D2888" t="s">
        <v>5858</v>
      </c>
      <c r="E2888" t="s">
        <v>5940</v>
      </c>
      <c r="F2888" t="s">
        <v>5941</v>
      </c>
      <c r="G2888" t="s">
        <v>9447</v>
      </c>
      <c r="H2888">
        <v>1</v>
      </c>
      <c r="I2888" t="s">
        <v>9448</v>
      </c>
      <c r="J2888" t="s">
        <v>9448</v>
      </c>
      <c r="K2888" t="s">
        <v>29</v>
      </c>
      <c r="L2888" t="s">
        <v>47</v>
      </c>
      <c r="M2888">
        <v>604720</v>
      </c>
      <c r="N2888">
        <v>146052</v>
      </c>
      <c r="O2888" t="s">
        <v>9449</v>
      </c>
      <c r="P2888">
        <v>2027</v>
      </c>
      <c r="Q2888">
        <v>2</v>
      </c>
      <c r="R2888" t="s">
        <v>32</v>
      </c>
      <c r="S2888" t="s">
        <v>33</v>
      </c>
      <c r="T2888" t="s">
        <v>34</v>
      </c>
      <c r="U2888" t="s">
        <v>35</v>
      </c>
    </row>
    <row r="2889" spans="1:21" hidden="1" x14ac:dyDescent="0.2">
      <c r="A2889" t="s">
        <v>4348</v>
      </c>
      <c r="B2889" t="s">
        <v>4349</v>
      </c>
      <c r="C2889" t="s">
        <v>9424</v>
      </c>
      <c r="D2889" t="s">
        <v>9425</v>
      </c>
      <c r="E2889" t="s">
        <v>9426</v>
      </c>
      <c r="F2889" t="s">
        <v>9427</v>
      </c>
      <c r="G2889" t="s">
        <v>9450</v>
      </c>
      <c r="H2889">
        <v>2</v>
      </c>
      <c r="I2889" t="s">
        <v>9451</v>
      </c>
      <c r="J2889" t="s">
        <v>9451</v>
      </c>
      <c r="K2889" t="s">
        <v>29</v>
      </c>
      <c r="L2889" t="s">
        <v>30</v>
      </c>
      <c r="M2889">
        <v>338321</v>
      </c>
      <c r="N2889">
        <v>404326</v>
      </c>
      <c r="O2889" t="s">
        <v>9452</v>
      </c>
      <c r="P2889">
        <v>2027</v>
      </c>
      <c r="Q2889">
        <v>2</v>
      </c>
      <c r="R2889" t="s">
        <v>49</v>
      </c>
      <c r="S2889" t="s">
        <v>33</v>
      </c>
      <c r="T2889" t="s">
        <v>34</v>
      </c>
      <c r="U2889" t="s">
        <v>35</v>
      </c>
    </row>
    <row r="2890" spans="1:21" hidden="1" x14ac:dyDescent="0.2">
      <c r="A2890" t="s">
        <v>4348</v>
      </c>
      <c r="B2890" t="s">
        <v>4349</v>
      </c>
      <c r="C2890" t="s">
        <v>4663</v>
      </c>
      <c r="D2890" t="s">
        <v>4664</v>
      </c>
      <c r="E2890" t="s">
        <v>4665</v>
      </c>
      <c r="F2890" t="s">
        <v>4666</v>
      </c>
      <c r="G2890" t="s">
        <v>9453</v>
      </c>
      <c r="H2890">
        <v>2</v>
      </c>
      <c r="I2890" t="s">
        <v>9454</v>
      </c>
      <c r="J2890" t="s">
        <v>9454</v>
      </c>
      <c r="K2890" t="s">
        <v>29</v>
      </c>
      <c r="L2890" t="s">
        <v>30</v>
      </c>
      <c r="M2890">
        <v>394904</v>
      </c>
      <c r="N2890">
        <v>375924</v>
      </c>
      <c r="O2890" t="s">
        <v>9455</v>
      </c>
      <c r="P2890">
        <v>2027</v>
      </c>
      <c r="Q2890">
        <v>2</v>
      </c>
      <c r="R2890" t="s">
        <v>49</v>
      </c>
      <c r="S2890" t="s">
        <v>33</v>
      </c>
      <c r="T2890" t="s">
        <v>34</v>
      </c>
      <c r="U2890" t="s">
        <v>35</v>
      </c>
    </row>
    <row r="2891" spans="1:21" hidden="1" x14ac:dyDescent="0.2">
      <c r="A2891" t="s">
        <v>4348</v>
      </c>
      <c r="B2891" t="s">
        <v>4349</v>
      </c>
      <c r="C2891" t="s">
        <v>4663</v>
      </c>
      <c r="D2891" t="s">
        <v>4664</v>
      </c>
      <c r="E2891" t="s">
        <v>4665</v>
      </c>
      <c r="F2891" t="s">
        <v>4666</v>
      </c>
      <c r="G2891" t="s">
        <v>9456</v>
      </c>
      <c r="H2891">
        <v>2</v>
      </c>
      <c r="I2891" t="s">
        <v>9457</v>
      </c>
      <c r="J2891" t="s">
        <v>9457</v>
      </c>
      <c r="K2891" t="s">
        <v>29</v>
      </c>
      <c r="L2891" t="s">
        <v>47</v>
      </c>
      <c r="M2891">
        <v>395474</v>
      </c>
      <c r="N2891">
        <v>378397</v>
      </c>
      <c r="O2891" t="s">
        <v>9458</v>
      </c>
      <c r="P2891">
        <v>2027</v>
      </c>
      <c r="Q2891">
        <v>2</v>
      </c>
      <c r="R2891" t="s">
        <v>49</v>
      </c>
      <c r="S2891" t="s">
        <v>33</v>
      </c>
      <c r="T2891" t="s">
        <v>34</v>
      </c>
      <c r="U2891" t="s">
        <v>35</v>
      </c>
    </row>
    <row r="2892" spans="1:21" hidden="1" x14ac:dyDescent="0.2">
      <c r="A2892" t="s">
        <v>4348</v>
      </c>
      <c r="B2892" t="s">
        <v>4349</v>
      </c>
      <c r="C2892" t="s">
        <v>5451</v>
      </c>
      <c r="D2892" t="s">
        <v>5452</v>
      </c>
      <c r="E2892" t="s">
        <v>5518</v>
      </c>
      <c r="F2892" t="s">
        <v>5519</v>
      </c>
      <c r="G2892" t="s">
        <v>9459</v>
      </c>
      <c r="H2892">
        <v>2</v>
      </c>
      <c r="I2892" t="s">
        <v>9460</v>
      </c>
      <c r="J2892" t="s">
        <v>9460</v>
      </c>
      <c r="K2892" t="s">
        <v>29</v>
      </c>
      <c r="L2892" t="s">
        <v>30</v>
      </c>
      <c r="M2892">
        <v>344753</v>
      </c>
      <c r="N2892">
        <v>388608</v>
      </c>
      <c r="O2892" t="s">
        <v>9461</v>
      </c>
      <c r="P2892">
        <v>2027</v>
      </c>
      <c r="Q2892">
        <v>2</v>
      </c>
      <c r="R2892" t="s">
        <v>49</v>
      </c>
      <c r="S2892" t="s">
        <v>33</v>
      </c>
      <c r="T2892" t="s">
        <v>34</v>
      </c>
      <c r="U2892" t="s">
        <v>35</v>
      </c>
    </row>
    <row r="2893" spans="1:21" hidden="1" x14ac:dyDescent="0.2">
      <c r="A2893" t="s">
        <v>5795</v>
      </c>
      <c r="B2893" t="s">
        <v>5796</v>
      </c>
      <c r="C2893" t="s">
        <v>6304</v>
      </c>
      <c r="D2893" t="s">
        <v>6305</v>
      </c>
      <c r="E2893" t="s">
        <v>6306</v>
      </c>
      <c r="F2893" t="s">
        <v>6307</v>
      </c>
      <c r="G2893" t="s">
        <v>9462</v>
      </c>
      <c r="H2893">
        <v>1</v>
      </c>
      <c r="I2893" t="s">
        <v>9463</v>
      </c>
      <c r="J2893" t="s">
        <v>9463</v>
      </c>
      <c r="K2893" t="s">
        <v>29</v>
      </c>
      <c r="L2893" t="s">
        <v>47</v>
      </c>
      <c r="M2893">
        <v>425284</v>
      </c>
      <c r="N2893">
        <v>108913</v>
      </c>
      <c r="O2893" t="s">
        <v>9464</v>
      </c>
      <c r="P2893">
        <v>2027</v>
      </c>
      <c r="Q2893">
        <v>2</v>
      </c>
      <c r="R2893" t="s">
        <v>32</v>
      </c>
      <c r="S2893" t="s">
        <v>33</v>
      </c>
      <c r="T2893" t="s">
        <v>34</v>
      </c>
      <c r="U2893" t="s">
        <v>35</v>
      </c>
    </row>
    <row r="2894" spans="1:21" hidden="1" x14ac:dyDescent="0.2">
      <c r="A2894" t="s">
        <v>5795</v>
      </c>
      <c r="B2894" t="s">
        <v>5796</v>
      </c>
      <c r="C2894" t="s">
        <v>6304</v>
      </c>
      <c r="D2894" t="s">
        <v>6305</v>
      </c>
      <c r="E2894" t="s">
        <v>6306</v>
      </c>
      <c r="F2894" t="s">
        <v>6307</v>
      </c>
      <c r="G2894" t="s">
        <v>9465</v>
      </c>
      <c r="H2894">
        <v>1</v>
      </c>
      <c r="I2894" t="s">
        <v>9466</v>
      </c>
      <c r="J2894" t="s">
        <v>9466</v>
      </c>
      <c r="K2894" t="s">
        <v>29</v>
      </c>
      <c r="L2894" t="s">
        <v>47</v>
      </c>
      <c r="M2894">
        <v>436657</v>
      </c>
      <c r="N2894">
        <v>102854</v>
      </c>
      <c r="O2894" t="s">
        <v>9467</v>
      </c>
      <c r="P2894">
        <v>2027</v>
      </c>
      <c r="Q2894">
        <v>2</v>
      </c>
      <c r="R2894" t="s">
        <v>49</v>
      </c>
      <c r="S2894" t="s">
        <v>33</v>
      </c>
      <c r="T2894" t="s">
        <v>34</v>
      </c>
      <c r="U2894" t="s">
        <v>35</v>
      </c>
    </row>
    <row r="2895" spans="1:21" hidden="1" x14ac:dyDescent="0.2">
      <c r="A2895" t="s">
        <v>5795</v>
      </c>
      <c r="B2895" t="s">
        <v>5796</v>
      </c>
      <c r="C2895" t="s">
        <v>6304</v>
      </c>
      <c r="D2895" t="s">
        <v>6305</v>
      </c>
      <c r="E2895" t="s">
        <v>6306</v>
      </c>
      <c r="F2895" t="s">
        <v>6307</v>
      </c>
      <c r="G2895" t="s">
        <v>9468</v>
      </c>
      <c r="H2895">
        <v>1</v>
      </c>
      <c r="I2895" t="s">
        <v>9469</v>
      </c>
      <c r="J2895" t="s">
        <v>9469</v>
      </c>
      <c r="K2895" t="s">
        <v>29</v>
      </c>
      <c r="L2895" t="s">
        <v>47</v>
      </c>
      <c r="M2895">
        <v>424012</v>
      </c>
      <c r="N2895">
        <v>103707</v>
      </c>
      <c r="O2895" t="s">
        <v>9470</v>
      </c>
      <c r="P2895">
        <v>2027</v>
      </c>
      <c r="Q2895">
        <v>2</v>
      </c>
      <c r="R2895" t="s">
        <v>49</v>
      </c>
      <c r="S2895" t="s">
        <v>33</v>
      </c>
      <c r="T2895" t="s">
        <v>34</v>
      </c>
      <c r="U2895" t="s">
        <v>35</v>
      </c>
    </row>
    <row r="2896" spans="1:21" hidden="1" x14ac:dyDescent="0.2">
      <c r="A2896" t="s">
        <v>5795</v>
      </c>
      <c r="B2896" t="s">
        <v>5796</v>
      </c>
      <c r="C2896" t="s">
        <v>6304</v>
      </c>
      <c r="D2896" t="s">
        <v>6305</v>
      </c>
      <c r="E2896" t="s">
        <v>6306</v>
      </c>
      <c r="F2896" t="s">
        <v>6307</v>
      </c>
      <c r="G2896" t="s">
        <v>9471</v>
      </c>
      <c r="H2896">
        <v>1</v>
      </c>
      <c r="I2896" t="s">
        <v>9472</v>
      </c>
      <c r="J2896" t="s">
        <v>9472</v>
      </c>
      <c r="K2896" t="s">
        <v>29</v>
      </c>
      <c r="L2896" t="s">
        <v>47</v>
      </c>
      <c r="M2896">
        <v>425261</v>
      </c>
      <c r="N2896">
        <v>104942</v>
      </c>
      <c r="O2896" t="s">
        <v>9473</v>
      </c>
      <c r="P2896">
        <v>2027</v>
      </c>
      <c r="Q2896">
        <v>2</v>
      </c>
      <c r="R2896" t="s">
        <v>49</v>
      </c>
      <c r="S2896" t="s">
        <v>33</v>
      </c>
      <c r="T2896" t="s">
        <v>34</v>
      </c>
      <c r="U2896" t="s">
        <v>35</v>
      </c>
    </row>
    <row r="2897" spans="1:21" hidden="1" x14ac:dyDescent="0.2">
      <c r="A2897" t="s">
        <v>5795</v>
      </c>
      <c r="B2897" t="s">
        <v>5796</v>
      </c>
      <c r="C2897" t="s">
        <v>6304</v>
      </c>
      <c r="D2897" t="s">
        <v>6305</v>
      </c>
      <c r="E2897" t="s">
        <v>6306</v>
      </c>
      <c r="F2897" t="s">
        <v>6307</v>
      </c>
      <c r="G2897" t="s">
        <v>9474</v>
      </c>
      <c r="H2897">
        <v>1</v>
      </c>
      <c r="I2897" t="s">
        <v>9475</v>
      </c>
      <c r="J2897" t="s">
        <v>9475</v>
      </c>
      <c r="K2897" t="s">
        <v>29</v>
      </c>
      <c r="L2897" t="s">
        <v>47</v>
      </c>
      <c r="M2897">
        <v>438361</v>
      </c>
      <c r="N2897">
        <v>104157</v>
      </c>
      <c r="O2897" t="s">
        <v>9476</v>
      </c>
      <c r="P2897">
        <v>2027</v>
      </c>
      <c r="Q2897">
        <v>2</v>
      </c>
      <c r="R2897" t="s">
        <v>32</v>
      </c>
      <c r="S2897" t="s">
        <v>33</v>
      </c>
      <c r="T2897" t="s">
        <v>34</v>
      </c>
      <c r="U2897" t="s">
        <v>35</v>
      </c>
    </row>
    <row r="2898" spans="1:21" hidden="1" x14ac:dyDescent="0.2">
      <c r="A2898" t="s">
        <v>5795</v>
      </c>
      <c r="B2898" t="s">
        <v>5796</v>
      </c>
      <c r="C2898" t="s">
        <v>6304</v>
      </c>
      <c r="D2898" t="s">
        <v>6305</v>
      </c>
      <c r="E2898" t="s">
        <v>6306</v>
      </c>
      <c r="F2898" t="s">
        <v>6307</v>
      </c>
      <c r="G2898" t="s">
        <v>9477</v>
      </c>
      <c r="H2898">
        <v>1</v>
      </c>
      <c r="I2898" t="s">
        <v>9478</v>
      </c>
      <c r="J2898" t="s">
        <v>9478</v>
      </c>
      <c r="K2898" t="s">
        <v>29</v>
      </c>
      <c r="L2898" t="s">
        <v>30</v>
      </c>
      <c r="M2898">
        <v>429619</v>
      </c>
      <c r="N2898">
        <v>103813</v>
      </c>
      <c r="O2898" t="s">
        <v>9479</v>
      </c>
      <c r="P2898">
        <v>2027</v>
      </c>
      <c r="Q2898">
        <v>2</v>
      </c>
      <c r="R2898" t="s">
        <v>49</v>
      </c>
      <c r="S2898" t="s">
        <v>33</v>
      </c>
      <c r="T2898" t="s">
        <v>34</v>
      </c>
      <c r="U2898" t="s">
        <v>35</v>
      </c>
    </row>
    <row r="2899" spans="1:21" hidden="1" x14ac:dyDescent="0.2">
      <c r="A2899" t="s">
        <v>4348</v>
      </c>
      <c r="B2899" t="s">
        <v>4349</v>
      </c>
      <c r="C2899" t="s">
        <v>5451</v>
      </c>
      <c r="D2899" t="s">
        <v>5452</v>
      </c>
      <c r="E2899" t="s">
        <v>5518</v>
      </c>
      <c r="F2899" t="s">
        <v>5519</v>
      </c>
      <c r="G2899" t="s">
        <v>9480</v>
      </c>
      <c r="H2899">
        <v>2</v>
      </c>
      <c r="I2899" t="s">
        <v>9481</v>
      </c>
      <c r="J2899" t="s">
        <v>9481</v>
      </c>
      <c r="K2899" t="s">
        <v>29</v>
      </c>
      <c r="L2899" t="s">
        <v>30</v>
      </c>
      <c r="M2899">
        <v>348131</v>
      </c>
      <c r="N2899">
        <v>387957</v>
      </c>
      <c r="O2899" t="s">
        <v>9482</v>
      </c>
      <c r="P2899">
        <v>2027</v>
      </c>
      <c r="Q2899">
        <v>2</v>
      </c>
      <c r="R2899" t="s">
        <v>49</v>
      </c>
      <c r="S2899" t="s">
        <v>33</v>
      </c>
      <c r="T2899" t="s">
        <v>34</v>
      </c>
      <c r="U2899" t="s">
        <v>35</v>
      </c>
    </row>
    <row r="2900" spans="1:21" hidden="1" x14ac:dyDescent="0.2">
      <c r="A2900" t="s">
        <v>4348</v>
      </c>
      <c r="B2900" t="s">
        <v>4349</v>
      </c>
      <c r="C2900" t="s">
        <v>5451</v>
      </c>
      <c r="D2900" t="s">
        <v>5452</v>
      </c>
      <c r="E2900" t="s">
        <v>5518</v>
      </c>
      <c r="F2900" t="s">
        <v>5519</v>
      </c>
      <c r="G2900" t="s">
        <v>9483</v>
      </c>
      <c r="H2900">
        <v>2</v>
      </c>
      <c r="I2900" t="s">
        <v>9484</v>
      </c>
      <c r="J2900" t="s">
        <v>9484</v>
      </c>
      <c r="K2900" t="s">
        <v>29</v>
      </c>
      <c r="L2900" t="s">
        <v>47</v>
      </c>
      <c r="M2900">
        <v>345962</v>
      </c>
      <c r="N2900">
        <v>390679</v>
      </c>
      <c r="O2900" t="s">
        <v>9485</v>
      </c>
      <c r="P2900">
        <v>2027</v>
      </c>
      <c r="Q2900">
        <v>2</v>
      </c>
      <c r="R2900" t="s">
        <v>32</v>
      </c>
      <c r="S2900" t="s">
        <v>33</v>
      </c>
      <c r="T2900" t="s">
        <v>34</v>
      </c>
      <c r="U2900" t="s">
        <v>35</v>
      </c>
    </row>
    <row r="2901" spans="1:21" hidden="1" x14ac:dyDescent="0.2">
      <c r="A2901" t="s">
        <v>4348</v>
      </c>
      <c r="B2901" t="s">
        <v>4349</v>
      </c>
      <c r="C2901" t="s">
        <v>4663</v>
      </c>
      <c r="D2901" t="s">
        <v>4664</v>
      </c>
      <c r="E2901" t="s">
        <v>4736</v>
      </c>
      <c r="F2901" t="s">
        <v>4737</v>
      </c>
      <c r="G2901" t="s">
        <v>9486</v>
      </c>
      <c r="H2901">
        <v>2</v>
      </c>
      <c r="I2901" t="s">
        <v>9487</v>
      </c>
      <c r="J2901" t="s">
        <v>9487</v>
      </c>
      <c r="K2901" t="s">
        <v>29</v>
      </c>
      <c r="L2901" t="s">
        <v>30</v>
      </c>
      <c r="M2901">
        <v>403824</v>
      </c>
      <c r="N2901">
        <v>398022</v>
      </c>
      <c r="O2901" t="s">
        <v>9488</v>
      </c>
      <c r="P2901">
        <v>2027</v>
      </c>
      <c r="Q2901">
        <v>2</v>
      </c>
      <c r="R2901" t="s">
        <v>49</v>
      </c>
      <c r="S2901" t="s">
        <v>33</v>
      </c>
      <c r="T2901" t="s">
        <v>34</v>
      </c>
      <c r="U2901" t="s">
        <v>35</v>
      </c>
    </row>
    <row r="2902" spans="1:21" hidden="1" x14ac:dyDescent="0.2">
      <c r="A2902" t="s">
        <v>5795</v>
      </c>
      <c r="B2902" t="s">
        <v>5796</v>
      </c>
      <c r="C2902" t="s">
        <v>6304</v>
      </c>
      <c r="D2902" t="s">
        <v>6305</v>
      </c>
      <c r="E2902" t="s">
        <v>6311</v>
      </c>
      <c r="F2902" t="s">
        <v>6312</v>
      </c>
      <c r="G2902" t="s">
        <v>9489</v>
      </c>
      <c r="H2902">
        <v>1</v>
      </c>
      <c r="I2902" t="s">
        <v>9490</v>
      </c>
      <c r="J2902" t="s">
        <v>9490</v>
      </c>
      <c r="K2902" t="s">
        <v>29</v>
      </c>
      <c r="L2902" t="s">
        <v>30</v>
      </c>
      <c r="M2902">
        <v>438905</v>
      </c>
      <c r="N2902">
        <v>100147</v>
      </c>
      <c r="O2902" t="s">
        <v>9491</v>
      </c>
      <c r="P2902">
        <v>2027</v>
      </c>
      <c r="Q2902">
        <v>2</v>
      </c>
      <c r="R2902" t="s">
        <v>32</v>
      </c>
      <c r="S2902" t="s">
        <v>33</v>
      </c>
      <c r="T2902" t="s">
        <v>34</v>
      </c>
      <c r="U2902" t="s">
        <v>35</v>
      </c>
    </row>
    <row r="2903" spans="1:21" hidden="1" x14ac:dyDescent="0.2">
      <c r="A2903" t="s">
        <v>5795</v>
      </c>
      <c r="B2903" t="s">
        <v>5796</v>
      </c>
      <c r="C2903" t="s">
        <v>6304</v>
      </c>
      <c r="D2903" t="s">
        <v>6305</v>
      </c>
      <c r="E2903" t="s">
        <v>6311</v>
      </c>
      <c r="F2903" t="s">
        <v>6312</v>
      </c>
      <c r="G2903" t="s">
        <v>9492</v>
      </c>
      <c r="H2903">
        <v>1</v>
      </c>
      <c r="I2903" t="s">
        <v>9493</v>
      </c>
      <c r="J2903" t="s">
        <v>9493</v>
      </c>
      <c r="K2903" t="s">
        <v>29</v>
      </c>
      <c r="L2903" t="s">
        <v>30</v>
      </c>
      <c r="M2903">
        <v>443371</v>
      </c>
      <c r="N2903">
        <v>101401</v>
      </c>
      <c r="O2903" t="s">
        <v>9494</v>
      </c>
      <c r="P2903">
        <v>2027</v>
      </c>
      <c r="Q2903">
        <v>2</v>
      </c>
      <c r="R2903" t="s">
        <v>49</v>
      </c>
      <c r="S2903" t="s">
        <v>33</v>
      </c>
      <c r="T2903" t="s">
        <v>34</v>
      </c>
      <c r="U2903" t="s">
        <v>35</v>
      </c>
    </row>
    <row r="2904" spans="1:21" hidden="1" x14ac:dyDescent="0.2">
      <c r="A2904" t="s">
        <v>4348</v>
      </c>
      <c r="B2904" t="s">
        <v>4349</v>
      </c>
      <c r="C2904" t="s">
        <v>5451</v>
      </c>
      <c r="D2904" t="s">
        <v>5452</v>
      </c>
      <c r="E2904" t="s">
        <v>5453</v>
      </c>
      <c r="F2904" t="s">
        <v>5454</v>
      </c>
      <c r="G2904" t="s">
        <v>9495</v>
      </c>
      <c r="H2904">
        <v>2</v>
      </c>
      <c r="I2904" t="s">
        <v>9496</v>
      </c>
      <c r="J2904" t="s">
        <v>9496</v>
      </c>
      <c r="K2904" t="s">
        <v>29</v>
      </c>
      <c r="L2904" t="s">
        <v>30</v>
      </c>
      <c r="M2904">
        <v>368721</v>
      </c>
      <c r="N2904">
        <v>402265</v>
      </c>
      <c r="O2904" t="s">
        <v>9497</v>
      </c>
      <c r="P2904">
        <v>2027</v>
      </c>
      <c r="Q2904">
        <v>2</v>
      </c>
      <c r="R2904" t="s">
        <v>49</v>
      </c>
      <c r="S2904" t="s">
        <v>33</v>
      </c>
      <c r="T2904" t="s">
        <v>34</v>
      </c>
      <c r="U2904" t="s">
        <v>35</v>
      </c>
    </row>
    <row r="2905" spans="1:21" hidden="1" x14ac:dyDescent="0.2">
      <c r="A2905" t="s">
        <v>4348</v>
      </c>
      <c r="B2905" t="s">
        <v>4349</v>
      </c>
      <c r="C2905" t="s">
        <v>4663</v>
      </c>
      <c r="D2905" t="s">
        <v>4664</v>
      </c>
      <c r="E2905" t="s">
        <v>4736</v>
      </c>
      <c r="F2905" t="s">
        <v>4737</v>
      </c>
      <c r="G2905" t="s">
        <v>9498</v>
      </c>
      <c r="H2905">
        <v>2</v>
      </c>
      <c r="I2905" t="s">
        <v>9499</v>
      </c>
      <c r="J2905" t="s">
        <v>9499</v>
      </c>
      <c r="K2905" t="s">
        <v>29</v>
      </c>
      <c r="L2905" t="s">
        <v>30</v>
      </c>
      <c r="M2905">
        <v>401558</v>
      </c>
      <c r="N2905">
        <v>375557</v>
      </c>
      <c r="O2905" t="s">
        <v>9500</v>
      </c>
      <c r="P2905">
        <v>2027</v>
      </c>
      <c r="Q2905">
        <v>2</v>
      </c>
      <c r="R2905" t="s">
        <v>49</v>
      </c>
      <c r="S2905" t="s">
        <v>33</v>
      </c>
      <c r="T2905" t="s">
        <v>34</v>
      </c>
      <c r="U2905" t="s">
        <v>35</v>
      </c>
    </row>
    <row r="2906" spans="1:21" hidden="1" x14ac:dyDescent="0.2">
      <c r="A2906" t="s">
        <v>4348</v>
      </c>
      <c r="B2906" t="s">
        <v>4349</v>
      </c>
      <c r="C2906" t="s">
        <v>4663</v>
      </c>
      <c r="D2906" t="s">
        <v>4664</v>
      </c>
      <c r="E2906" t="s">
        <v>4736</v>
      </c>
      <c r="F2906" t="s">
        <v>4737</v>
      </c>
      <c r="G2906" t="s">
        <v>9501</v>
      </c>
      <c r="H2906">
        <v>2</v>
      </c>
      <c r="I2906" t="s">
        <v>9502</v>
      </c>
      <c r="J2906" t="s">
        <v>9502</v>
      </c>
      <c r="K2906" t="s">
        <v>29</v>
      </c>
      <c r="L2906" t="s">
        <v>47</v>
      </c>
      <c r="M2906">
        <v>398146</v>
      </c>
      <c r="N2906">
        <v>376347</v>
      </c>
      <c r="O2906" t="s">
        <v>9503</v>
      </c>
      <c r="P2906">
        <v>2027</v>
      </c>
      <c r="Q2906">
        <v>2</v>
      </c>
      <c r="R2906" t="s">
        <v>49</v>
      </c>
      <c r="S2906" t="s">
        <v>33</v>
      </c>
      <c r="T2906" t="s">
        <v>34</v>
      </c>
      <c r="U2906" t="s">
        <v>35</v>
      </c>
    </row>
    <row r="2907" spans="1:21" hidden="1" x14ac:dyDescent="0.2">
      <c r="A2907" t="s">
        <v>5795</v>
      </c>
      <c r="B2907" t="s">
        <v>5796</v>
      </c>
      <c r="C2907" t="s">
        <v>5978</v>
      </c>
      <c r="D2907" t="s">
        <v>5979</v>
      </c>
      <c r="E2907" t="s">
        <v>5991</v>
      </c>
      <c r="F2907" t="s">
        <v>5992</v>
      </c>
      <c r="G2907" t="s">
        <v>9504</v>
      </c>
      <c r="H2907">
        <v>1</v>
      </c>
      <c r="I2907" t="s">
        <v>9505</v>
      </c>
      <c r="J2907" t="s">
        <v>9505</v>
      </c>
      <c r="K2907" t="s">
        <v>29</v>
      </c>
      <c r="L2907" t="s">
        <v>30</v>
      </c>
      <c r="M2907">
        <v>509205</v>
      </c>
      <c r="N2907">
        <v>103342</v>
      </c>
      <c r="O2907" t="s">
        <v>9506</v>
      </c>
      <c r="P2907">
        <v>2027</v>
      </c>
      <c r="Q2907">
        <v>2</v>
      </c>
      <c r="R2907" t="s">
        <v>49</v>
      </c>
      <c r="S2907" t="s">
        <v>33</v>
      </c>
      <c r="T2907" t="s">
        <v>34</v>
      </c>
      <c r="U2907" t="s">
        <v>35</v>
      </c>
    </row>
    <row r="2908" spans="1:21" hidden="1" x14ac:dyDescent="0.2">
      <c r="A2908" t="s">
        <v>4348</v>
      </c>
      <c r="B2908" t="s">
        <v>4349</v>
      </c>
      <c r="C2908" t="s">
        <v>4663</v>
      </c>
      <c r="D2908" t="s">
        <v>4664</v>
      </c>
      <c r="E2908" t="s">
        <v>4736</v>
      </c>
      <c r="F2908" t="s">
        <v>4737</v>
      </c>
      <c r="G2908" t="s">
        <v>4772</v>
      </c>
      <c r="H2908">
        <v>2</v>
      </c>
      <c r="I2908" t="s">
        <v>9507</v>
      </c>
      <c r="J2908" t="s">
        <v>9507</v>
      </c>
      <c r="K2908" t="s">
        <v>29</v>
      </c>
      <c r="L2908" t="s">
        <v>47</v>
      </c>
      <c r="M2908">
        <v>401230</v>
      </c>
      <c r="N2908">
        <v>383101</v>
      </c>
      <c r="O2908" t="s">
        <v>9508</v>
      </c>
      <c r="P2908">
        <v>2027</v>
      </c>
      <c r="Q2908">
        <v>2</v>
      </c>
      <c r="R2908" t="s">
        <v>49</v>
      </c>
      <c r="S2908" t="s">
        <v>33</v>
      </c>
      <c r="T2908" t="s">
        <v>34</v>
      </c>
      <c r="U2908" t="s">
        <v>35</v>
      </c>
    </row>
    <row r="2909" spans="1:21" hidden="1" x14ac:dyDescent="0.2">
      <c r="A2909" t="s">
        <v>4348</v>
      </c>
      <c r="B2909" t="s">
        <v>4349</v>
      </c>
      <c r="C2909" t="s">
        <v>4663</v>
      </c>
      <c r="D2909" t="s">
        <v>4664</v>
      </c>
      <c r="E2909" t="s">
        <v>4665</v>
      </c>
      <c r="F2909" t="s">
        <v>4666</v>
      </c>
      <c r="G2909" t="s">
        <v>9509</v>
      </c>
      <c r="H2909">
        <v>2</v>
      </c>
      <c r="I2909" t="s">
        <v>9510</v>
      </c>
      <c r="J2909" t="s">
        <v>9510</v>
      </c>
      <c r="K2909" t="s">
        <v>29</v>
      </c>
      <c r="L2909" t="s">
        <v>47</v>
      </c>
      <c r="M2909">
        <v>392700</v>
      </c>
      <c r="N2909">
        <v>382482</v>
      </c>
      <c r="O2909" t="s">
        <v>9511</v>
      </c>
      <c r="P2909">
        <v>2027</v>
      </c>
      <c r="Q2909">
        <v>2</v>
      </c>
      <c r="R2909" t="s">
        <v>49</v>
      </c>
      <c r="S2909" t="s">
        <v>33</v>
      </c>
      <c r="T2909" t="s">
        <v>34</v>
      </c>
      <c r="U2909" t="s">
        <v>35</v>
      </c>
    </row>
    <row r="2910" spans="1:21" hidden="1" x14ac:dyDescent="0.2">
      <c r="A2910" t="s">
        <v>4348</v>
      </c>
      <c r="B2910" t="s">
        <v>4349</v>
      </c>
      <c r="C2910" t="s">
        <v>4663</v>
      </c>
      <c r="D2910" t="s">
        <v>4664</v>
      </c>
      <c r="E2910" t="s">
        <v>4665</v>
      </c>
      <c r="F2910" t="s">
        <v>4666</v>
      </c>
      <c r="G2910" t="s">
        <v>9512</v>
      </c>
      <c r="H2910">
        <v>2</v>
      </c>
      <c r="I2910" t="s">
        <v>9513</v>
      </c>
      <c r="J2910" t="s">
        <v>9513</v>
      </c>
      <c r="K2910" t="s">
        <v>29</v>
      </c>
      <c r="L2910" t="s">
        <v>30</v>
      </c>
      <c r="M2910">
        <v>392396</v>
      </c>
      <c r="N2910">
        <v>385318</v>
      </c>
      <c r="O2910" t="s">
        <v>9514</v>
      </c>
      <c r="P2910">
        <v>2027</v>
      </c>
      <c r="Q2910">
        <v>2</v>
      </c>
      <c r="R2910" t="s">
        <v>49</v>
      </c>
      <c r="S2910" t="s">
        <v>33</v>
      </c>
      <c r="T2910" t="s">
        <v>34</v>
      </c>
      <c r="U2910" t="s">
        <v>35</v>
      </c>
    </row>
    <row r="2911" spans="1:21" hidden="1" x14ac:dyDescent="0.2">
      <c r="A2911" t="s">
        <v>4348</v>
      </c>
      <c r="B2911" t="s">
        <v>4349</v>
      </c>
      <c r="C2911" t="s">
        <v>4663</v>
      </c>
      <c r="D2911" t="s">
        <v>4664</v>
      </c>
      <c r="E2911" t="s">
        <v>4665</v>
      </c>
      <c r="F2911" t="s">
        <v>4666</v>
      </c>
      <c r="G2911" t="s">
        <v>9515</v>
      </c>
      <c r="H2911">
        <v>2</v>
      </c>
      <c r="I2911" t="s">
        <v>9516</v>
      </c>
      <c r="J2911" t="s">
        <v>9516</v>
      </c>
      <c r="K2911" t="s">
        <v>29</v>
      </c>
      <c r="L2911" t="s">
        <v>30</v>
      </c>
      <c r="M2911">
        <v>387876</v>
      </c>
      <c r="N2911">
        <v>387193</v>
      </c>
      <c r="O2911" t="s">
        <v>9517</v>
      </c>
      <c r="P2911">
        <v>2027</v>
      </c>
      <c r="Q2911">
        <v>2</v>
      </c>
      <c r="R2911" t="s">
        <v>49</v>
      </c>
      <c r="S2911" t="s">
        <v>33</v>
      </c>
      <c r="T2911" t="s">
        <v>34</v>
      </c>
      <c r="U2911" t="s">
        <v>35</v>
      </c>
    </row>
    <row r="2912" spans="1:21" hidden="1" x14ac:dyDescent="0.2">
      <c r="A2912" t="s">
        <v>4348</v>
      </c>
      <c r="B2912" t="s">
        <v>4349</v>
      </c>
      <c r="C2912" t="s">
        <v>4663</v>
      </c>
      <c r="D2912" t="s">
        <v>4664</v>
      </c>
      <c r="E2912" t="s">
        <v>4736</v>
      </c>
      <c r="F2912" t="s">
        <v>4737</v>
      </c>
      <c r="G2912" t="s">
        <v>9518</v>
      </c>
      <c r="H2912">
        <v>2</v>
      </c>
      <c r="I2912" t="s">
        <v>9519</v>
      </c>
      <c r="J2912" t="s">
        <v>9519</v>
      </c>
      <c r="K2912" t="s">
        <v>29</v>
      </c>
      <c r="L2912" t="s">
        <v>47</v>
      </c>
      <c r="M2912">
        <v>392589</v>
      </c>
      <c r="N2912">
        <v>386699</v>
      </c>
      <c r="O2912" t="s">
        <v>9520</v>
      </c>
      <c r="P2912">
        <v>2027</v>
      </c>
      <c r="Q2912">
        <v>2</v>
      </c>
      <c r="R2912" t="s">
        <v>49</v>
      </c>
      <c r="S2912" t="s">
        <v>33</v>
      </c>
      <c r="T2912" t="s">
        <v>34</v>
      </c>
      <c r="U2912" t="s">
        <v>35</v>
      </c>
    </row>
    <row r="2913" spans="1:21" hidden="1" x14ac:dyDescent="0.2">
      <c r="A2913" t="s">
        <v>4348</v>
      </c>
      <c r="B2913" t="s">
        <v>4349</v>
      </c>
      <c r="C2913" t="s">
        <v>4663</v>
      </c>
      <c r="D2913" t="s">
        <v>4664</v>
      </c>
      <c r="E2913" t="s">
        <v>4736</v>
      </c>
      <c r="F2913" t="s">
        <v>4737</v>
      </c>
      <c r="G2913" t="s">
        <v>9521</v>
      </c>
      <c r="H2913">
        <v>2</v>
      </c>
      <c r="I2913" t="s">
        <v>9522</v>
      </c>
      <c r="J2913" t="s">
        <v>9522</v>
      </c>
      <c r="K2913" t="s">
        <v>29</v>
      </c>
      <c r="L2913" t="s">
        <v>47</v>
      </c>
      <c r="M2913">
        <v>400674</v>
      </c>
      <c r="N2913">
        <v>388021</v>
      </c>
      <c r="O2913" t="s">
        <v>9523</v>
      </c>
      <c r="P2913">
        <v>2027</v>
      </c>
      <c r="Q2913">
        <v>2</v>
      </c>
      <c r="R2913" t="s">
        <v>49</v>
      </c>
      <c r="S2913" t="s">
        <v>33</v>
      </c>
      <c r="T2913" t="s">
        <v>34</v>
      </c>
      <c r="U2913" t="s">
        <v>35</v>
      </c>
    </row>
    <row r="2914" spans="1:21" hidden="1" x14ac:dyDescent="0.2">
      <c r="A2914" t="s">
        <v>4348</v>
      </c>
      <c r="B2914" t="s">
        <v>4349</v>
      </c>
      <c r="C2914" t="s">
        <v>5451</v>
      </c>
      <c r="D2914" t="s">
        <v>5452</v>
      </c>
      <c r="E2914" t="s">
        <v>5489</v>
      </c>
      <c r="F2914" t="s">
        <v>5490</v>
      </c>
      <c r="G2914" t="s">
        <v>9524</v>
      </c>
      <c r="H2914">
        <v>2</v>
      </c>
      <c r="I2914" t="s">
        <v>9525</v>
      </c>
      <c r="J2914" t="s">
        <v>9525</v>
      </c>
      <c r="K2914" t="s">
        <v>29</v>
      </c>
      <c r="L2914" t="s">
        <v>30</v>
      </c>
      <c r="M2914">
        <v>357172</v>
      </c>
      <c r="N2914">
        <v>388825</v>
      </c>
      <c r="O2914" t="s">
        <v>9526</v>
      </c>
      <c r="P2914">
        <v>2027</v>
      </c>
      <c r="Q2914">
        <v>2</v>
      </c>
      <c r="R2914" t="s">
        <v>49</v>
      </c>
      <c r="S2914" t="s">
        <v>33</v>
      </c>
      <c r="T2914" t="s">
        <v>34</v>
      </c>
      <c r="U2914" t="s">
        <v>35</v>
      </c>
    </row>
    <row r="2915" spans="1:21" hidden="1" x14ac:dyDescent="0.2">
      <c r="A2915" t="s">
        <v>4348</v>
      </c>
      <c r="B2915" t="s">
        <v>4349</v>
      </c>
      <c r="C2915" t="s">
        <v>5451</v>
      </c>
      <c r="D2915" t="s">
        <v>5452</v>
      </c>
      <c r="E2915" t="s">
        <v>5453</v>
      </c>
      <c r="F2915" t="s">
        <v>5454</v>
      </c>
      <c r="G2915" t="s">
        <v>9527</v>
      </c>
      <c r="H2915">
        <v>2</v>
      </c>
      <c r="I2915" t="s">
        <v>9528</v>
      </c>
      <c r="J2915" t="s">
        <v>9528</v>
      </c>
      <c r="K2915" t="s">
        <v>29</v>
      </c>
      <c r="L2915" t="s">
        <v>30</v>
      </c>
      <c r="M2915">
        <v>362668</v>
      </c>
      <c r="N2915">
        <v>392841</v>
      </c>
      <c r="O2915" t="s">
        <v>9529</v>
      </c>
      <c r="P2915">
        <v>2027</v>
      </c>
      <c r="Q2915">
        <v>2</v>
      </c>
      <c r="R2915" t="s">
        <v>49</v>
      </c>
      <c r="S2915" t="s">
        <v>33</v>
      </c>
      <c r="T2915" t="s">
        <v>34</v>
      </c>
      <c r="U2915" t="s">
        <v>35</v>
      </c>
    </row>
    <row r="2916" spans="1:21" hidden="1" x14ac:dyDescent="0.2">
      <c r="A2916" t="s">
        <v>5795</v>
      </c>
      <c r="B2916" t="s">
        <v>5796</v>
      </c>
      <c r="C2916" t="s">
        <v>5978</v>
      </c>
      <c r="D2916" t="s">
        <v>5979</v>
      </c>
      <c r="E2916" t="s">
        <v>5980</v>
      </c>
      <c r="F2916" t="s">
        <v>5981</v>
      </c>
      <c r="G2916" t="s">
        <v>9530</v>
      </c>
      <c r="H2916">
        <v>1</v>
      </c>
      <c r="I2916" t="s">
        <v>9531</v>
      </c>
      <c r="J2916" t="s">
        <v>9531</v>
      </c>
      <c r="K2916" t="s">
        <v>29</v>
      </c>
      <c r="L2916" t="s">
        <v>30</v>
      </c>
      <c r="M2916">
        <v>489187</v>
      </c>
      <c r="N2916">
        <v>100307</v>
      </c>
      <c r="O2916" t="s">
        <v>9532</v>
      </c>
      <c r="P2916">
        <v>2027</v>
      </c>
      <c r="Q2916">
        <v>2</v>
      </c>
      <c r="R2916" t="s">
        <v>32</v>
      </c>
      <c r="S2916" t="s">
        <v>33</v>
      </c>
      <c r="T2916" t="s">
        <v>34</v>
      </c>
      <c r="U2916" t="s">
        <v>35</v>
      </c>
    </row>
    <row r="2917" spans="1:21" hidden="1" x14ac:dyDescent="0.2">
      <c r="A2917" t="s">
        <v>4348</v>
      </c>
      <c r="B2917" t="s">
        <v>4349</v>
      </c>
      <c r="C2917" t="s">
        <v>4663</v>
      </c>
      <c r="D2917" t="s">
        <v>4664</v>
      </c>
      <c r="E2917" t="s">
        <v>4665</v>
      </c>
      <c r="F2917" t="s">
        <v>4666</v>
      </c>
      <c r="G2917" t="s">
        <v>9533</v>
      </c>
      <c r="H2917">
        <v>2</v>
      </c>
      <c r="I2917" t="s">
        <v>9534</v>
      </c>
      <c r="J2917" t="s">
        <v>9534</v>
      </c>
      <c r="K2917" t="s">
        <v>29</v>
      </c>
      <c r="L2917" t="s">
        <v>30</v>
      </c>
      <c r="M2917">
        <v>382245</v>
      </c>
      <c r="N2917">
        <v>393356</v>
      </c>
      <c r="O2917" t="s">
        <v>9535</v>
      </c>
      <c r="P2917">
        <v>2027</v>
      </c>
      <c r="Q2917">
        <v>2</v>
      </c>
      <c r="R2917" t="s">
        <v>49</v>
      </c>
      <c r="S2917" t="s">
        <v>33</v>
      </c>
      <c r="T2917" t="s">
        <v>34</v>
      </c>
      <c r="U2917" t="s">
        <v>35</v>
      </c>
    </row>
    <row r="2918" spans="1:21" hidden="1" x14ac:dyDescent="0.2">
      <c r="A2918" t="s">
        <v>5795</v>
      </c>
      <c r="B2918" t="s">
        <v>5796</v>
      </c>
      <c r="C2918" t="s">
        <v>5978</v>
      </c>
      <c r="D2918" t="s">
        <v>5979</v>
      </c>
      <c r="E2918" t="s">
        <v>5980</v>
      </c>
      <c r="F2918" t="s">
        <v>5981</v>
      </c>
      <c r="G2918" t="s">
        <v>9536</v>
      </c>
      <c r="H2918">
        <v>1</v>
      </c>
      <c r="I2918" t="s">
        <v>9537</v>
      </c>
      <c r="J2918" t="s">
        <v>9537</v>
      </c>
      <c r="K2918" t="s">
        <v>29</v>
      </c>
      <c r="L2918" t="s">
        <v>30</v>
      </c>
      <c r="M2918">
        <v>476772</v>
      </c>
      <c r="N2918">
        <v>108103</v>
      </c>
      <c r="O2918" t="s">
        <v>9538</v>
      </c>
      <c r="P2918">
        <v>2027</v>
      </c>
      <c r="Q2918">
        <v>2</v>
      </c>
      <c r="R2918" t="s">
        <v>49</v>
      </c>
      <c r="S2918" t="s">
        <v>33</v>
      </c>
      <c r="T2918" t="s">
        <v>34</v>
      </c>
      <c r="U2918" t="s">
        <v>35</v>
      </c>
    </row>
    <row r="2919" spans="1:21" hidden="1" x14ac:dyDescent="0.2">
      <c r="A2919" t="s">
        <v>4348</v>
      </c>
      <c r="B2919" t="s">
        <v>4349</v>
      </c>
      <c r="C2919" t="s">
        <v>4663</v>
      </c>
      <c r="D2919" t="s">
        <v>4664</v>
      </c>
      <c r="E2919" t="s">
        <v>4736</v>
      </c>
      <c r="F2919" t="s">
        <v>4737</v>
      </c>
      <c r="G2919" t="s">
        <v>9539</v>
      </c>
      <c r="H2919">
        <v>2</v>
      </c>
      <c r="I2919" t="s">
        <v>9540</v>
      </c>
      <c r="J2919" t="s">
        <v>9540</v>
      </c>
      <c r="K2919" t="s">
        <v>29</v>
      </c>
      <c r="L2919" t="s">
        <v>47</v>
      </c>
      <c r="M2919">
        <v>398319</v>
      </c>
      <c r="N2919">
        <v>392876</v>
      </c>
      <c r="O2919" t="s">
        <v>9541</v>
      </c>
      <c r="P2919">
        <v>2027</v>
      </c>
      <c r="Q2919">
        <v>2</v>
      </c>
      <c r="R2919" t="s">
        <v>32</v>
      </c>
      <c r="S2919" t="s">
        <v>33</v>
      </c>
      <c r="T2919" t="s">
        <v>34</v>
      </c>
      <c r="U2919" t="s">
        <v>35</v>
      </c>
    </row>
    <row r="2920" spans="1:21" hidden="1" x14ac:dyDescent="0.2">
      <c r="A2920" t="s">
        <v>4348</v>
      </c>
      <c r="B2920" t="s">
        <v>4349</v>
      </c>
      <c r="C2920" t="s">
        <v>4663</v>
      </c>
      <c r="D2920" t="s">
        <v>4664</v>
      </c>
      <c r="E2920" t="s">
        <v>4665</v>
      </c>
      <c r="F2920" t="s">
        <v>4666</v>
      </c>
      <c r="G2920" t="s">
        <v>9542</v>
      </c>
      <c r="H2920">
        <v>2</v>
      </c>
      <c r="I2920" t="s">
        <v>9543</v>
      </c>
      <c r="J2920" t="s">
        <v>9543</v>
      </c>
      <c r="K2920" t="s">
        <v>29</v>
      </c>
      <c r="L2920" t="s">
        <v>30</v>
      </c>
      <c r="M2920">
        <v>386548</v>
      </c>
      <c r="N2920">
        <v>395215</v>
      </c>
      <c r="O2920" t="s">
        <v>9544</v>
      </c>
      <c r="P2920">
        <v>2027</v>
      </c>
      <c r="Q2920">
        <v>2</v>
      </c>
      <c r="R2920" t="s">
        <v>49</v>
      </c>
      <c r="S2920" t="s">
        <v>33</v>
      </c>
      <c r="T2920" t="s">
        <v>34</v>
      </c>
      <c r="U2920" t="s">
        <v>35</v>
      </c>
    </row>
    <row r="2921" spans="1:21" hidden="1" x14ac:dyDescent="0.2">
      <c r="A2921" t="s">
        <v>4348</v>
      </c>
      <c r="B2921" t="s">
        <v>4349</v>
      </c>
      <c r="C2921" t="s">
        <v>5451</v>
      </c>
      <c r="D2921" t="s">
        <v>5452</v>
      </c>
      <c r="E2921" t="s">
        <v>5453</v>
      </c>
      <c r="F2921" t="s">
        <v>5454</v>
      </c>
      <c r="G2921" t="s">
        <v>9545</v>
      </c>
      <c r="H2921">
        <v>2</v>
      </c>
      <c r="I2921" t="s">
        <v>9546</v>
      </c>
      <c r="J2921" t="s">
        <v>9546</v>
      </c>
      <c r="K2921" t="s">
        <v>29</v>
      </c>
      <c r="L2921" t="s">
        <v>47</v>
      </c>
      <c r="M2921">
        <v>370242</v>
      </c>
      <c r="N2921">
        <v>398615</v>
      </c>
      <c r="O2921" t="s">
        <v>9547</v>
      </c>
      <c r="P2921">
        <v>2027</v>
      </c>
      <c r="Q2921">
        <v>2</v>
      </c>
      <c r="R2921" t="s">
        <v>49</v>
      </c>
      <c r="S2921" t="s">
        <v>33</v>
      </c>
      <c r="T2921" t="s">
        <v>34</v>
      </c>
      <c r="U2921" t="s">
        <v>35</v>
      </c>
    </row>
    <row r="2922" spans="1:21" hidden="1" x14ac:dyDescent="0.2">
      <c r="A2922" t="s">
        <v>4348</v>
      </c>
      <c r="B2922" t="s">
        <v>4349</v>
      </c>
      <c r="C2922" t="s">
        <v>4576</v>
      </c>
      <c r="D2922" t="s">
        <v>4577</v>
      </c>
      <c r="E2922" t="s">
        <v>4628</v>
      </c>
      <c r="F2922" t="s">
        <v>4629</v>
      </c>
      <c r="G2922" t="s">
        <v>9548</v>
      </c>
      <c r="H2922">
        <v>2</v>
      </c>
      <c r="I2922" t="s">
        <v>9549</v>
      </c>
      <c r="J2922" t="s">
        <v>9549</v>
      </c>
      <c r="K2922" t="s">
        <v>29</v>
      </c>
      <c r="L2922" t="s">
        <v>30</v>
      </c>
      <c r="M2922">
        <v>395315</v>
      </c>
      <c r="N2922">
        <v>405848</v>
      </c>
      <c r="O2922" t="s">
        <v>9550</v>
      </c>
      <c r="P2922">
        <v>2027</v>
      </c>
      <c r="Q2922">
        <v>2</v>
      </c>
      <c r="R2922" t="s">
        <v>49</v>
      </c>
      <c r="S2922" t="s">
        <v>33</v>
      </c>
      <c r="T2922" t="s">
        <v>34</v>
      </c>
      <c r="U2922" t="s">
        <v>35</v>
      </c>
    </row>
    <row r="2923" spans="1:21" hidden="1" x14ac:dyDescent="0.2">
      <c r="A2923" t="s">
        <v>4348</v>
      </c>
      <c r="B2923" t="s">
        <v>4349</v>
      </c>
      <c r="C2923" t="s">
        <v>4576</v>
      </c>
      <c r="D2923" t="s">
        <v>4577</v>
      </c>
      <c r="E2923" t="s">
        <v>4628</v>
      </c>
      <c r="F2923" t="s">
        <v>4629</v>
      </c>
      <c r="G2923" t="s">
        <v>9551</v>
      </c>
      <c r="H2923">
        <v>2</v>
      </c>
      <c r="I2923" t="s">
        <v>9552</v>
      </c>
      <c r="J2923" t="s">
        <v>9552</v>
      </c>
      <c r="K2923" t="s">
        <v>29</v>
      </c>
      <c r="L2923" t="s">
        <v>30</v>
      </c>
      <c r="M2923">
        <v>387505</v>
      </c>
      <c r="N2923">
        <v>408510</v>
      </c>
      <c r="O2923" t="s">
        <v>9553</v>
      </c>
      <c r="P2923">
        <v>2027</v>
      </c>
      <c r="Q2923">
        <v>2</v>
      </c>
      <c r="R2923" t="s">
        <v>49</v>
      </c>
      <c r="S2923" t="s">
        <v>33</v>
      </c>
      <c r="T2923" t="s">
        <v>34</v>
      </c>
      <c r="U2923" t="s">
        <v>35</v>
      </c>
    </row>
    <row r="2924" spans="1:21" hidden="1" x14ac:dyDescent="0.2">
      <c r="A2924" t="s">
        <v>4348</v>
      </c>
      <c r="B2924" t="s">
        <v>4349</v>
      </c>
      <c r="C2924" t="s">
        <v>5451</v>
      </c>
      <c r="D2924" t="s">
        <v>5452</v>
      </c>
      <c r="E2924" t="s">
        <v>5489</v>
      </c>
      <c r="F2924" t="s">
        <v>5490</v>
      </c>
      <c r="G2924" t="s">
        <v>9554</v>
      </c>
      <c r="H2924">
        <v>2</v>
      </c>
      <c r="I2924" t="s">
        <v>9555</v>
      </c>
      <c r="J2924" t="s">
        <v>9555</v>
      </c>
      <c r="K2924" t="s">
        <v>29</v>
      </c>
      <c r="L2924" t="s">
        <v>30</v>
      </c>
      <c r="M2924">
        <v>351431</v>
      </c>
      <c r="N2924">
        <v>391789</v>
      </c>
      <c r="O2924" t="s">
        <v>9556</v>
      </c>
      <c r="P2924">
        <v>2027</v>
      </c>
      <c r="Q2924">
        <v>2</v>
      </c>
      <c r="R2924" t="s">
        <v>49</v>
      </c>
      <c r="S2924" t="s">
        <v>33</v>
      </c>
      <c r="T2924" t="s">
        <v>34</v>
      </c>
      <c r="U2924" t="s">
        <v>35</v>
      </c>
    </row>
    <row r="2925" spans="1:21" hidden="1" x14ac:dyDescent="0.2">
      <c r="A2925" t="s">
        <v>4348</v>
      </c>
      <c r="B2925" t="s">
        <v>4349</v>
      </c>
      <c r="C2925" t="s">
        <v>5451</v>
      </c>
      <c r="D2925" t="s">
        <v>5452</v>
      </c>
      <c r="E2925" t="s">
        <v>5489</v>
      </c>
      <c r="F2925" t="s">
        <v>5490</v>
      </c>
      <c r="G2925" t="s">
        <v>9557</v>
      </c>
      <c r="H2925">
        <v>2</v>
      </c>
      <c r="I2925" t="s">
        <v>9558</v>
      </c>
      <c r="J2925" t="s">
        <v>9558</v>
      </c>
      <c r="K2925" t="s">
        <v>29</v>
      </c>
      <c r="L2925" t="s">
        <v>30</v>
      </c>
      <c r="M2925">
        <v>352615</v>
      </c>
      <c r="N2925">
        <v>395426</v>
      </c>
      <c r="O2925" t="s">
        <v>9559</v>
      </c>
      <c r="P2925">
        <v>2027</v>
      </c>
      <c r="Q2925">
        <v>2</v>
      </c>
      <c r="R2925" t="s">
        <v>49</v>
      </c>
      <c r="S2925" t="s">
        <v>33</v>
      </c>
      <c r="T2925" t="s">
        <v>34</v>
      </c>
      <c r="U2925" t="s">
        <v>35</v>
      </c>
    </row>
    <row r="2926" spans="1:21" hidden="1" x14ac:dyDescent="0.2">
      <c r="A2926" t="s">
        <v>4348</v>
      </c>
      <c r="B2926" t="s">
        <v>4349</v>
      </c>
      <c r="C2926" t="s">
        <v>5451</v>
      </c>
      <c r="D2926" t="s">
        <v>5452</v>
      </c>
      <c r="E2926" t="s">
        <v>5489</v>
      </c>
      <c r="F2926" t="s">
        <v>5490</v>
      </c>
      <c r="G2926" t="s">
        <v>9560</v>
      </c>
      <c r="H2926">
        <v>2</v>
      </c>
      <c r="I2926" t="s">
        <v>9561</v>
      </c>
      <c r="J2926" t="s">
        <v>9561</v>
      </c>
      <c r="K2926" t="s">
        <v>29</v>
      </c>
      <c r="L2926" t="s">
        <v>30</v>
      </c>
      <c r="M2926">
        <v>350580</v>
      </c>
      <c r="N2926">
        <v>395704</v>
      </c>
      <c r="O2926" t="s">
        <v>9562</v>
      </c>
      <c r="P2926">
        <v>2027</v>
      </c>
      <c r="Q2926">
        <v>2</v>
      </c>
      <c r="R2926" t="s">
        <v>49</v>
      </c>
      <c r="S2926" t="s">
        <v>33</v>
      </c>
      <c r="T2926" t="s">
        <v>34</v>
      </c>
      <c r="U2926" t="s">
        <v>35</v>
      </c>
    </row>
    <row r="2927" spans="1:21" hidden="1" x14ac:dyDescent="0.2">
      <c r="A2927" t="s">
        <v>4348</v>
      </c>
      <c r="B2927" t="s">
        <v>4349</v>
      </c>
      <c r="C2927" t="s">
        <v>5451</v>
      </c>
      <c r="D2927" t="s">
        <v>5452</v>
      </c>
      <c r="E2927" t="s">
        <v>5489</v>
      </c>
      <c r="F2927" t="s">
        <v>5490</v>
      </c>
      <c r="G2927" t="s">
        <v>9563</v>
      </c>
      <c r="H2927">
        <v>2</v>
      </c>
      <c r="I2927" t="s">
        <v>9564</v>
      </c>
      <c r="J2927" t="s">
        <v>9564</v>
      </c>
      <c r="K2927" t="s">
        <v>29</v>
      </c>
      <c r="L2927" t="s">
        <v>30</v>
      </c>
      <c r="M2927">
        <v>359487</v>
      </c>
      <c r="N2927">
        <v>398444</v>
      </c>
      <c r="O2927" t="s">
        <v>9565</v>
      </c>
      <c r="P2927">
        <v>2027</v>
      </c>
      <c r="Q2927">
        <v>2</v>
      </c>
      <c r="R2927" t="s">
        <v>49</v>
      </c>
      <c r="S2927" t="s">
        <v>33</v>
      </c>
      <c r="T2927" t="s">
        <v>34</v>
      </c>
      <c r="U2927" t="s">
        <v>35</v>
      </c>
    </row>
    <row r="2928" spans="1:21" hidden="1" x14ac:dyDescent="0.2">
      <c r="A2928" t="s">
        <v>4348</v>
      </c>
      <c r="B2928" t="s">
        <v>4349</v>
      </c>
      <c r="C2928" t="s">
        <v>5451</v>
      </c>
      <c r="D2928" t="s">
        <v>5452</v>
      </c>
      <c r="E2928" t="s">
        <v>5489</v>
      </c>
      <c r="F2928" t="s">
        <v>5490</v>
      </c>
      <c r="G2928" t="s">
        <v>9566</v>
      </c>
      <c r="H2928">
        <v>2</v>
      </c>
      <c r="I2928" t="s">
        <v>9567</v>
      </c>
      <c r="J2928" t="s">
        <v>9567</v>
      </c>
      <c r="K2928" t="s">
        <v>29</v>
      </c>
      <c r="L2928" t="s">
        <v>30</v>
      </c>
      <c r="M2928">
        <v>351855</v>
      </c>
      <c r="N2928">
        <v>399455</v>
      </c>
      <c r="O2928" t="s">
        <v>9568</v>
      </c>
      <c r="P2928">
        <v>2027</v>
      </c>
      <c r="Q2928">
        <v>2</v>
      </c>
      <c r="R2928" t="s">
        <v>49</v>
      </c>
      <c r="S2928" t="s">
        <v>33</v>
      </c>
      <c r="T2928" t="s">
        <v>34</v>
      </c>
      <c r="U2928" t="s">
        <v>35</v>
      </c>
    </row>
    <row r="2929" spans="1:21" hidden="1" x14ac:dyDescent="0.2">
      <c r="A2929" t="s">
        <v>4348</v>
      </c>
      <c r="B2929" t="s">
        <v>4349</v>
      </c>
      <c r="C2929" t="s">
        <v>5451</v>
      </c>
      <c r="D2929" t="s">
        <v>5452</v>
      </c>
      <c r="E2929" t="s">
        <v>5489</v>
      </c>
      <c r="F2929" t="s">
        <v>5490</v>
      </c>
      <c r="G2929" t="s">
        <v>9569</v>
      </c>
      <c r="H2929">
        <v>2</v>
      </c>
      <c r="I2929" t="s">
        <v>9570</v>
      </c>
      <c r="J2929" t="s">
        <v>9570</v>
      </c>
      <c r="K2929" t="s">
        <v>29</v>
      </c>
      <c r="L2929" t="s">
        <v>30</v>
      </c>
      <c r="M2929">
        <v>350112</v>
      </c>
      <c r="N2929">
        <v>398015</v>
      </c>
      <c r="O2929" t="s">
        <v>9571</v>
      </c>
      <c r="P2929">
        <v>2027</v>
      </c>
      <c r="Q2929">
        <v>2</v>
      </c>
      <c r="R2929" t="s">
        <v>49</v>
      </c>
      <c r="S2929" t="s">
        <v>33</v>
      </c>
      <c r="T2929" t="s">
        <v>34</v>
      </c>
      <c r="U2929" t="s">
        <v>35</v>
      </c>
    </row>
    <row r="2930" spans="1:21" hidden="1" x14ac:dyDescent="0.2">
      <c r="A2930" t="s">
        <v>4348</v>
      </c>
      <c r="B2930" t="s">
        <v>4349</v>
      </c>
      <c r="C2930" t="s">
        <v>4576</v>
      </c>
      <c r="D2930" t="s">
        <v>4577</v>
      </c>
      <c r="E2930" t="s">
        <v>4628</v>
      </c>
      <c r="F2930" t="s">
        <v>4629</v>
      </c>
      <c r="G2930" t="s">
        <v>9572</v>
      </c>
      <c r="H2930">
        <v>2</v>
      </c>
      <c r="I2930" t="s">
        <v>9573</v>
      </c>
      <c r="J2930" t="s">
        <v>9573</v>
      </c>
      <c r="K2930" t="s">
        <v>29</v>
      </c>
      <c r="L2930" t="s">
        <v>47</v>
      </c>
      <c r="M2930">
        <v>385005</v>
      </c>
      <c r="N2930">
        <v>406952</v>
      </c>
      <c r="O2930" t="s">
        <v>9574</v>
      </c>
      <c r="P2930">
        <v>2027</v>
      </c>
      <c r="Q2930">
        <v>2</v>
      </c>
      <c r="R2930" t="s">
        <v>49</v>
      </c>
      <c r="S2930" t="s">
        <v>33</v>
      </c>
      <c r="T2930" t="s">
        <v>34</v>
      </c>
      <c r="U2930" t="s">
        <v>35</v>
      </c>
    </row>
    <row r="2931" spans="1:21" hidden="1" x14ac:dyDescent="0.2">
      <c r="A2931" t="s">
        <v>4348</v>
      </c>
      <c r="B2931" t="s">
        <v>4349</v>
      </c>
      <c r="C2931" t="s">
        <v>4663</v>
      </c>
      <c r="D2931" t="s">
        <v>4664</v>
      </c>
      <c r="E2931" t="s">
        <v>4665</v>
      </c>
      <c r="F2931" t="s">
        <v>4666</v>
      </c>
      <c r="G2931" t="s">
        <v>9575</v>
      </c>
      <c r="H2931">
        <v>2</v>
      </c>
      <c r="I2931" t="s">
        <v>9576</v>
      </c>
      <c r="J2931" t="s">
        <v>9576</v>
      </c>
      <c r="K2931" t="s">
        <v>29</v>
      </c>
      <c r="L2931" t="s">
        <v>30</v>
      </c>
      <c r="M2931">
        <v>377807</v>
      </c>
      <c r="N2931">
        <v>387798</v>
      </c>
      <c r="O2931" t="s">
        <v>9577</v>
      </c>
      <c r="P2931">
        <v>2027</v>
      </c>
      <c r="Q2931">
        <v>2</v>
      </c>
      <c r="R2931" t="s">
        <v>49</v>
      </c>
      <c r="S2931" t="s">
        <v>33</v>
      </c>
      <c r="T2931" t="s">
        <v>34</v>
      </c>
      <c r="U2931" t="s">
        <v>35</v>
      </c>
    </row>
    <row r="2932" spans="1:21" hidden="1" x14ac:dyDescent="0.2">
      <c r="A2932" t="s">
        <v>4348</v>
      </c>
      <c r="B2932" t="s">
        <v>4349</v>
      </c>
      <c r="C2932" t="s">
        <v>4663</v>
      </c>
      <c r="D2932" t="s">
        <v>4664</v>
      </c>
      <c r="E2932" t="s">
        <v>4665</v>
      </c>
      <c r="F2932" t="s">
        <v>4666</v>
      </c>
      <c r="G2932" t="s">
        <v>9578</v>
      </c>
      <c r="H2932">
        <v>2</v>
      </c>
      <c r="I2932" t="s">
        <v>9579</v>
      </c>
      <c r="J2932" t="s">
        <v>9579</v>
      </c>
      <c r="K2932" t="s">
        <v>29</v>
      </c>
      <c r="L2932" t="s">
        <v>30</v>
      </c>
      <c r="M2932">
        <v>377381</v>
      </c>
      <c r="N2932">
        <v>390108</v>
      </c>
      <c r="O2932" t="s">
        <v>9580</v>
      </c>
      <c r="P2932">
        <v>2027</v>
      </c>
      <c r="Q2932">
        <v>2</v>
      </c>
      <c r="R2932" t="s">
        <v>49</v>
      </c>
      <c r="S2932" t="s">
        <v>33</v>
      </c>
      <c r="T2932" t="s">
        <v>34</v>
      </c>
      <c r="U2932" t="s">
        <v>35</v>
      </c>
    </row>
    <row r="2933" spans="1:21" hidden="1" x14ac:dyDescent="0.2">
      <c r="A2933" t="s">
        <v>4348</v>
      </c>
      <c r="B2933" t="s">
        <v>4349</v>
      </c>
      <c r="C2933" t="s">
        <v>4663</v>
      </c>
      <c r="D2933" t="s">
        <v>4664</v>
      </c>
      <c r="E2933" t="s">
        <v>4736</v>
      </c>
      <c r="F2933" t="s">
        <v>4737</v>
      </c>
      <c r="G2933" t="s">
        <v>9581</v>
      </c>
      <c r="H2933">
        <v>2</v>
      </c>
      <c r="I2933" t="s">
        <v>9582</v>
      </c>
      <c r="J2933" t="s">
        <v>9582</v>
      </c>
      <c r="K2933" t="s">
        <v>29</v>
      </c>
      <c r="L2933" t="s">
        <v>30</v>
      </c>
      <c r="M2933">
        <v>395869</v>
      </c>
      <c r="N2933">
        <v>395554</v>
      </c>
      <c r="O2933" t="s">
        <v>9583</v>
      </c>
      <c r="P2933">
        <v>2027</v>
      </c>
      <c r="Q2933">
        <v>2</v>
      </c>
      <c r="R2933" t="s">
        <v>49</v>
      </c>
      <c r="S2933" t="s">
        <v>33</v>
      </c>
      <c r="T2933" t="s">
        <v>34</v>
      </c>
      <c r="U2933" t="s">
        <v>35</v>
      </c>
    </row>
    <row r="2934" spans="1:21" hidden="1" x14ac:dyDescent="0.2">
      <c r="A2934" t="s">
        <v>4348</v>
      </c>
      <c r="B2934" t="s">
        <v>4349</v>
      </c>
      <c r="C2934" t="s">
        <v>4663</v>
      </c>
      <c r="D2934" t="s">
        <v>4664</v>
      </c>
      <c r="E2934" t="s">
        <v>4736</v>
      </c>
      <c r="F2934" t="s">
        <v>4737</v>
      </c>
      <c r="G2934" t="s">
        <v>9584</v>
      </c>
      <c r="H2934">
        <v>2</v>
      </c>
      <c r="I2934" t="s">
        <v>9585</v>
      </c>
      <c r="J2934" t="s">
        <v>9585</v>
      </c>
      <c r="K2934" t="s">
        <v>29</v>
      </c>
      <c r="L2934" t="s">
        <v>30</v>
      </c>
      <c r="M2934">
        <v>401163</v>
      </c>
      <c r="N2934">
        <v>403833</v>
      </c>
      <c r="O2934" t="s">
        <v>9586</v>
      </c>
      <c r="P2934">
        <v>2027</v>
      </c>
      <c r="Q2934">
        <v>2</v>
      </c>
      <c r="R2934" t="s">
        <v>49</v>
      </c>
      <c r="S2934" t="s">
        <v>33</v>
      </c>
      <c r="T2934" t="s">
        <v>34</v>
      </c>
      <c r="U2934" t="s">
        <v>35</v>
      </c>
    </row>
    <row r="2935" spans="1:21" hidden="1" x14ac:dyDescent="0.2">
      <c r="A2935" t="s">
        <v>4348</v>
      </c>
      <c r="B2935" t="s">
        <v>4349</v>
      </c>
      <c r="C2935" t="s">
        <v>4663</v>
      </c>
      <c r="D2935" t="s">
        <v>4664</v>
      </c>
      <c r="E2935" t="s">
        <v>4665</v>
      </c>
      <c r="F2935" t="s">
        <v>4666</v>
      </c>
      <c r="G2935" t="s">
        <v>9587</v>
      </c>
      <c r="H2935">
        <v>2</v>
      </c>
      <c r="I2935" t="s">
        <v>9588</v>
      </c>
      <c r="J2935" t="s">
        <v>9588</v>
      </c>
      <c r="K2935" t="s">
        <v>29</v>
      </c>
      <c r="L2935" t="s">
        <v>47</v>
      </c>
      <c r="M2935">
        <v>376521</v>
      </c>
      <c r="N2935">
        <v>383294</v>
      </c>
      <c r="O2935" t="s">
        <v>9589</v>
      </c>
      <c r="P2935">
        <v>2027</v>
      </c>
      <c r="Q2935">
        <v>2</v>
      </c>
      <c r="R2935" t="s">
        <v>32</v>
      </c>
      <c r="S2935" t="s">
        <v>33</v>
      </c>
      <c r="T2935" t="s">
        <v>34</v>
      </c>
      <c r="U2935" t="s">
        <v>35</v>
      </c>
    </row>
    <row r="2936" spans="1:21" hidden="1" x14ac:dyDescent="0.2">
      <c r="A2936" t="s">
        <v>4348</v>
      </c>
      <c r="B2936" t="s">
        <v>4349</v>
      </c>
      <c r="C2936" t="s">
        <v>4663</v>
      </c>
      <c r="D2936" t="s">
        <v>4664</v>
      </c>
      <c r="E2936" t="s">
        <v>4665</v>
      </c>
      <c r="F2936" t="s">
        <v>4666</v>
      </c>
      <c r="G2936" t="s">
        <v>9590</v>
      </c>
      <c r="H2936">
        <v>2</v>
      </c>
      <c r="I2936" t="s">
        <v>9591</v>
      </c>
      <c r="J2936" t="s">
        <v>9591</v>
      </c>
      <c r="K2936" t="s">
        <v>29</v>
      </c>
      <c r="L2936" t="s">
        <v>47</v>
      </c>
      <c r="M2936">
        <v>378280</v>
      </c>
      <c r="N2936">
        <v>381838</v>
      </c>
      <c r="O2936" t="s">
        <v>9592</v>
      </c>
      <c r="P2936">
        <v>2027</v>
      </c>
      <c r="Q2936">
        <v>2</v>
      </c>
      <c r="R2936" t="s">
        <v>49</v>
      </c>
      <c r="S2936" t="s">
        <v>33</v>
      </c>
      <c r="T2936" t="s">
        <v>34</v>
      </c>
      <c r="U2936" t="s">
        <v>35</v>
      </c>
    </row>
    <row r="2937" spans="1:21" hidden="1" x14ac:dyDescent="0.2">
      <c r="A2937" t="s">
        <v>4348</v>
      </c>
      <c r="B2937" t="s">
        <v>4349</v>
      </c>
      <c r="C2937" t="s">
        <v>4663</v>
      </c>
      <c r="D2937" t="s">
        <v>4664</v>
      </c>
      <c r="E2937" t="s">
        <v>4665</v>
      </c>
      <c r="F2937" t="s">
        <v>4666</v>
      </c>
      <c r="G2937" t="s">
        <v>9593</v>
      </c>
      <c r="H2937">
        <v>2</v>
      </c>
      <c r="I2937" t="s">
        <v>9594</v>
      </c>
      <c r="J2937" t="s">
        <v>9594</v>
      </c>
      <c r="K2937" t="s">
        <v>29</v>
      </c>
      <c r="L2937" t="s">
        <v>47</v>
      </c>
      <c r="M2937">
        <v>386100</v>
      </c>
      <c r="N2937">
        <v>383864</v>
      </c>
      <c r="O2937" t="s">
        <v>9595</v>
      </c>
      <c r="P2937">
        <v>2027</v>
      </c>
      <c r="Q2937">
        <v>2</v>
      </c>
      <c r="R2937" t="s">
        <v>32</v>
      </c>
      <c r="S2937" t="s">
        <v>33</v>
      </c>
      <c r="T2937" t="s">
        <v>34</v>
      </c>
      <c r="U2937" t="s">
        <v>35</v>
      </c>
    </row>
    <row r="2938" spans="1:21" hidden="1" x14ac:dyDescent="0.2">
      <c r="A2938" t="s">
        <v>4348</v>
      </c>
      <c r="B2938" t="s">
        <v>4349</v>
      </c>
      <c r="C2938" t="s">
        <v>4663</v>
      </c>
      <c r="D2938" t="s">
        <v>4664</v>
      </c>
      <c r="E2938" t="s">
        <v>4665</v>
      </c>
      <c r="F2938" t="s">
        <v>4666</v>
      </c>
      <c r="G2938" t="s">
        <v>9596</v>
      </c>
      <c r="H2938">
        <v>2</v>
      </c>
      <c r="I2938" t="s">
        <v>9597</v>
      </c>
      <c r="J2938" t="s">
        <v>9597</v>
      </c>
      <c r="K2938" t="s">
        <v>29</v>
      </c>
      <c r="L2938" t="s">
        <v>47</v>
      </c>
      <c r="M2938">
        <v>375130</v>
      </c>
      <c r="N2938">
        <v>385185</v>
      </c>
      <c r="O2938" t="s">
        <v>9598</v>
      </c>
      <c r="P2938">
        <v>2027</v>
      </c>
      <c r="Q2938">
        <v>2</v>
      </c>
      <c r="R2938" t="s">
        <v>32</v>
      </c>
      <c r="S2938" t="s">
        <v>33</v>
      </c>
      <c r="T2938" t="s">
        <v>34</v>
      </c>
      <c r="U2938" t="s">
        <v>35</v>
      </c>
    </row>
    <row r="2939" spans="1:21" hidden="1" x14ac:dyDescent="0.2">
      <c r="A2939" t="s">
        <v>4348</v>
      </c>
      <c r="B2939" t="s">
        <v>4349</v>
      </c>
      <c r="C2939" t="s">
        <v>4663</v>
      </c>
      <c r="D2939" t="s">
        <v>4664</v>
      </c>
      <c r="E2939" t="s">
        <v>4665</v>
      </c>
      <c r="F2939" t="s">
        <v>4666</v>
      </c>
      <c r="G2939" t="s">
        <v>9599</v>
      </c>
      <c r="H2939">
        <v>2</v>
      </c>
      <c r="I2939" t="s">
        <v>9600</v>
      </c>
      <c r="J2939" t="s">
        <v>9600</v>
      </c>
      <c r="K2939" t="s">
        <v>29</v>
      </c>
      <c r="L2939" t="s">
        <v>30</v>
      </c>
      <c r="M2939">
        <v>385352</v>
      </c>
      <c r="N2939">
        <v>393482</v>
      </c>
      <c r="O2939" t="s">
        <v>9601</v>
      </c>
      <c r="P2939">
        <v>2027</v>
      </c>
      <c r="Q2939">
        <v>2</v>
      </c>
      <c r="R2939" t="s">
        <v>49</v>
      </c>
      <c r="S2939" t="s">
        <v>33</v>
      </c>
      <c r="T2939" t="s">
        <v>34</v>
      </c>
      <c r="U2939" t="s">
        <v>35</v>
      </c>
    </row>
    <row r="2940" spans="1:21" hidden="1" x14ac:dyDescent="0.2">
      <c r="A2940" t="s">
        <v>4348</v>
      </c>
      <c r="B2940" t="s">
        <v>4349</v>
      </c>
      <c r="C2940" t="s">
        <v>4576</v>
      </c>
      <c r="D2940" t="s">
        <v>4577</v>
      </c>
      <c r="E2940" t="s">
        <v>4578</v>
      </c>
      <c r="F2940" t="s">
        <v>4579</v>
      </c>
      <c r="G2940" t="s">
        <v>9602</v>
      </c>
      <c r="H2940">
        <v>2</v>
      </c>
      <c r="I2940" t="s">
        <v>9603</v>
      </c>
      <c r="J2940" t="s">
        <v>9603</v>
      </c>
      <c r="K2940" t="s">
        <v>29</v>
      </c>
      <c r="L2940" t="s">
        <v>30</v>
      </c>
      <c r="M2940">
        <v>375393</v>
      </c>
      <c r="N2940">
        <v>398859</v>
      </c>
      <c r="O2940" t="s">
        <v>9604</v>
      </c>
      <c r="P2940">
        <v>2027</v>
      </c>
      <c r="Q2940">
        <v>2</v>
      </c>
      <c r="R2940" t="s">
        <v>49</v>
      </c>
      <c r="S2940" t="s">
        <v>33</v>
      </c>
      <c r="T2940" t="s">
        <v>34</v>
      </c>
      <c r="U2940" t="s">
        <v>35</v>
      </c>
    </row>
    <row r="2941" spans="1:21" hidden="1" x14ac:dyDescent="0.2">
      <c r="A2941" t="s">
        <v>4348</v>
      </c>
      <c r="B2941" t="s">
        <v>4349</v>
      </c>
      <c r="C2941" t="s">
        <v>9424</v>
      </c>
      <c r="D2941" t="s">
        <v>9425</v>
      </c>
      <c r="E2941" t="s">
        <v>9426</v>
      </c>
      <c r="F2941" t="s">
        <v>9427</v>
      </c>
      <c r="G2941" t="s">
        <v>9605</v>
      </c>
      <c r="H2941">
        <v>2</v>
      </c>
      <c r="I2941" t="s">
        <v>9606</v>
      </c>
      <c r="J2941" t="s">
        <v>9606</v>
      </c>
      <c r="K2941" t="s">
        <v>29</v>
      </c>
      <c r="L2941" t="s">
        <v>30</v>
      </c>
      <c r="M2941">
        <v>336185</v>
      </c>
      <c r="N2941">
        <v>403019</v>
      </c>
      <c r="O2941" t="s">
        <v>9607</v>
      </c>
      <c r="P2941">
        <v>2027</v>
      </c>
      <c r="Q2941">
        <v>2</v>
      </c>
      <c r="R2941" t="s">
        <v>49</v>
      </c>
      <c r="S2941" t="s">
        <v>33</v>
      </c>
      <c r="T2941" t="s">
        <v>34</v>
      </c>
      <c r="U2941" t="s">
        <v>35</v>
      </c>
    </row>
    <row r="2942" spans="1:21" hidden="1" x14ac:dyDescent="0.2">
      <c r="A2942" t="s">
        <v>5795</v>
      </c>
      <c r="B2942" t="s">
        <v>5796</v>
      </c>
      <c r="C2942" t="s">
        <v>5797</v>
      </c>
      <c r="D2942" t="s">
        <v>5798</v>
      </c>
      <c r="E2942" t="s">
        <v>5820</v>
      </c>
      <c r="F2942" t="s">
        <v>5821</v>
      </c>
      <c r="G2942" t="s">
        <v>9608</v>
      </c>
      <c r="H2942">
        <v>1</v>
      </c>
      <c r="I2942" t="s">
        <v>9609</v>
      </c>
      <c r="J2942" t="s">
        <v>9609</v>
      </c>
      <c r="K2942" t="s">
        <v>29</v>
      </c>
      <c r="L2942" t="s">
        <v>30</v>
      </c>
      <c r="M2942">
        <v>592706</v>
      </c>
      <c r="N2942">
        <v>131503</v>
      </c>
      <c r="O2942" t="s">
        <v>9610</v>
      </c>
      <c r="P2942">
        <v>2027</v>
      </c>
      <c r="Q2942">
        <v>2</v>
      </c>
      <c r="R2942" t="s">
        <v>32</v>
      </c>
      <c r="S2942" t="s">
        <v>33</v>
      </c>
      <c r="T2942" t="s">
        <v>34</v>
      </c>
      <c r="U2942" t="s">
        <v>35</v>
      </c>
    </row>
    <row r="2943" spans="1:21" hidden="1" x14ac:dyDescent="0.2">
      <c r="A2943" t="s">
        <v>5795</v>
      </c>
      <c r="B2943" t="s">
        <v>5796</v>
      </c>
      <c r="C2943" t="s">
        <v>5797</v>
      </c>
      <c r="D2943" t="s">
        <v>5798</v>
      </c>
      <c r="E2943" t="s">
        <v>5820</v>
      </c>
      <c r="F2943" t="s">
        <v>5821</v>
      </c>
      <c r="G2943" t="s">
        <v>9611</v>
      </c>
      <c r="H2943">
        <v>1</v>
      </c>
      <c r="I2943" t="s">
        <v>9612</v>
      </c>
      <c r="J2943" t="s">
        <v>9612</v>
      </c>
      <c r="K2943" t="s">
        <v>29</v>
      </c>
      <c r="L2943" t="s">
        <v>198</v>
      </c>
      <c r="M2943">
        <v>603629</v>
      </c>
      <c r="N2943">
        <v>133762</v>
      </c>
      <c r="O2943" t="s">
        <v>9613</v>
      </c>
      <c r="P2943">
        <v>2027</v>
      </c>
      <c r="Q2943">
        <v>2</v>
      </c>
      <c r="R2943" t="s">
        <v>32</v>
      </c>
      <c r="S2943" t="s">
        <v>33</v>
      </c>
      <c r="T2943" t="s">
        <v>34</v>
      </c>
      <c r="U2943" t="s">
        <v>35</v>
      </c>
    </row>
    <row r="2944" spans="1:21" hidden="1" x14ac:dyDescent="0.2">
      <c r="A2944" t="s">
        <v>5795</v>
      </c>
      <c r="B2944" t="s">
        <v>5796</v>
      </c>
      <c r="C2944" t="s">
        <v>5797</v>
      </c>
      <c r="D2944" t="s">
        <v>5798</v>
      </c>
      <c r="E2944" t="s">
        <v>5820</v>
      </c>
      <c r="F2944" t="s">
        <v>5821</v>
      </c>
      <c r="G2944" t="s">
        <v>9614</v>
      </c>
      <c r="H2944">
        <v>1</v>
      </c>
      <c r="I2944" t="s">
        <v>9615</v>
      </c>
      <c r="J2944" t="s">
        <v>9615</v>
      </c>
      <c r="K2944" t="s">
        <v>29</v>
      </c>
      <c r="L2944" t="s">
        <v>30</v>
      </c>
      <c r="M2944">
        <v>593992</v>
      </c>
      <c r="N2944">
        <v>130942</v>
      </c>
      <c r="O2944" t="s">
        <v>9616</v>
      </c>
      <c r="P2944">
        <v>2027</v>
      </c>
      <c r="Q2944">
        <v>2</v>
      </c>
      <c r="R2944" t="s">
        <v>32</v>
      </c>
      <c r="S2944" t="s">
        <v>33</v>
      </c>
      <c r="T2944" t="s">
        <v>34</v>
      </c>
      <c r="U2944" t="s">
        <v>35</v>
      </c>
    </row>
    <row r="2945" spans="1:21" hidden="1" x14ac:dyDescent="0.2">
      <c r="A2945" t="s">
        <v>5795</v>
      </c>
      <c r="B2945" t="s">
        <v>5796</v>
      </c>
      <c r="C2945" t="s">
        <v>5797</v>
      </c>
      <c r="D2945" t="s">
        <v>5798</v>
      </c>
      <c r="E2945" t="s">
        <v>5820</v>
      </c>
      <c r="F2945" t="s">
        <v>5821</v>
      </c>
      <c r="G2945" t="s">
        <v>9617</v>
      </c>
      <c r="H2945">
        <v>1</v>
      </c>
      <c r="I2945" t="s">
        <v>9618</v>
      </c>
      <c r="J2945" t="s">
        <v>9618</v>
      </c>
      <c r="K2945" t="s">
        <v>29</v>
      </c>
      <c r="L2945" t="s">
        <v>30</v>
      </c>
      <c r="M2945">
        <v>590434</v>
      </c>
      <c r="N2945">
        <v>130128</v>
      </c>
      <c r="O2945" t="s">
        <v>9619</v>
      </c>
      <c r="P2945">
        <v>2027</v>
      </c>
      <c r="Q2945">
        <v>2</v>
      </c>
      <c r="R2945" t="s">
        <v>32</v>
      </c>
      <c r="S2945" t="s">
        <v>33</v>
      </c>
      <c r="T2945" t="s">
        <v>34</v>
      </c>
      <c r="U2945" t="s">
        <v>35</v>
      </c>
    </row>
    <row r="2946" spans="1:21" hidden="1" x14ac:dyDescent="0.2">
      <c r="A2946" t="s">
        <v>5795</v>
      </c>
      <c r="B2946" t="s">
        <v>5796</v>
      </c>
      <c r="C2946" t="s">
        <v>5797</v>
      </c>
      <c r="D2946" t="s">
        <v>5798</v>
      </c>
      <c r="E2946" t="s">
        <v>5820</v>
      </c>
      <c r="F2946" t="s">
        <v>5821</v>
      </c>
      <c r="G2946" t="s">
        <v>9620</v>
      </c>
      <c r="H2946">
        <v>1</v>
      </c>
      <c r="I2946" t="s">
        <v>9621</v>
      </c>
      <c r="J2946" t="s">
        <v>9621</v>
      </c>
      <c r="K2946" t="s">
        <v>29</v>
      </c>
      <c r="L2946" t="s">
        <v>198</v>
      </c>
      <c r="M2946">
        <v>594591</v>
      </c>
      <c r="N2946">
        <v>126370</v>
      </c>
      <c r="O2946" t="s">
        <v>9622</v>
      </c>
      <c r="P2946">
        <v>2027</v>
      </c>
      <c r="Q2946">
        <v>2</v>
      </c>
      <c r="R2946" t="s">
        <v>32</v>
      </c>
      <c r="S2946" t="s">
        <v>33</v>
      </c>
      <c r="T2946" t="s">
        <v>34</v>
      </c>
      <c r="U2946" t="s">
        <v>35</v>
      </c>
    </row>
    <row r="2947" spans="1:21" hidden="1" x14ac:dyDescent="0.2">
      <c r="A2947" t="s">
        <v>4348</v>
      </c>
      <c r="B2947" t="s">
        <v>4349</v>
      </c>
      <c r="C2947" t="s">
        <v>9424</v>
      </c>
      <c r="D2947" t="s">
        <v>9425</v>
      </c>
      <c r="E2947" t="s">
        <v>9426</v>
      </c>
      <c r="F2947" t="s">
        <v>9427</v>
      </c>
      <c r="G2947" t="s">
        <v>9623</v>
      </c>
      <c r="H2947">
        <v>2</v>
      </c>
      <c r="I2947" t="s">
        <v>9624</v>
      </c>
      <c r="J2947" t="s">
        <v>9624</v>
      </c>
      <c r="K2947" t="s">
        <v>29</v>
      </c>
      <c r="L2947" t="s">
        <v>30</v>
      </c>
      <c r="M2947">
        <v>331241</v>
      </c>
      <c r="N2947">
        <v>405208</v>
      </c>
      <c r="O2947" t="s">
        <v>9625</v>
      </c>
      <c r="P2947">
        <v>2027</v>
      </c>
      <c r="Q2947">
        <v>2</v>
      </c>
      <c r="R2947" t="s">
        <v>49</v>
      </c>
      <c r="S2947" t="s">
        <v>33</v>
      </c>
      <c r="T2947" t="s">
        <v>34</v>
      </c>
      <c r="U2947" t="s">
        <v>35</v>
      </c>
    </row>
    <row r="2948" spans="1:21" hidden="1" x14ac:dyDescent="0.2">
      <c r="A2948" t="s">
        <v>5795</v>
      </c>
      <c r="B2948" t="s">
        <v>5796</v>
      </c>
      <c r="C2948" t="s">
        <v>5797</v>
      </c>
      <c r="D2948" t="s">
        <v>5798</v>
      </c>
      <c r="E2948" t="s">
        <v>5815</v>
      </c>
      <c r="F2948" t="s">
        <v>5816</v>
      </c>
      <c r="G2948" t="s">
        <v>9626</v>
      </c>
      <c r="H2948">
        <v>1</v>
      </c>
      <c r="I2948" t="s">
        <v>9627</v>
      </c>
      <c r="J2948" t="s">
        <v>9627</v>
      </c>
      <c r="K2948" t="s">
        <v>29</v>
      </c>
      <c r="L2948" t="s">
        <v>198</v>
      </c>
      <c r="M2948">
        <v>598385</v>
      </c>
      <c r="N2948">
        <v>119941</v>
      </c>
      <c r="O2948" t="s">
        <v>9628</v>
      </c>
      <c r="P2948">
        <v>2027</v>
      </c>
      <c r="Q2948">
        <v>2</v>
      </c>
      <c r="R2948" t="s">
        <v>32</v>
      </c>
      <c r="S2948" t="s">
        <v>33</v>
      </c>
      <c r="T2948" t="s">
        <v>34</v>
      </c>
      <c r="U2948" t="s">
        <v>35</v>
      </c>
    </row>
    <row r="2949" spans="1:21" hidden="1" x14ac:dyDescent="0.2">
      <c r="A2949" t="s">
        <v>5795</v>
      </c>
      <c r="B2949" t="s">
        <v>5796</v>
      </c>
      <c r="C2949" t="s">
        <v>5797</v>
      </c>
      <c r="D2949" t="s">
        <v>5798</v>
      </c>
      <c r="E2949" t="s">
        <v>5815</v>
      </c>
      <c r="F2949" t="s">
        <v>5816</v>
      </c>
      <c r="G2949" t="s">
        <v>9629</v>
      </c>
      <c r="H2949">
        <v>1</v>
      </c>
      <c r="I2949" t="s">
        <v>9630</v>
      </c>
      <c r="J2949" t="s">
        <v>9630</v>
      </c>
      <c r="K2949" t="s">
        <v>29</v>
      </c>
      <c r="L2949" t="s">
        <v>198</v>
      </c>
      <c r="M2949">
        <v>605333</v>
      </c>
      <c r="N2949">
        <v>118295</v>
      </c>
      <c r="O2949" t="s">
        <v>9631</v>
      </c>
      <c r="P2949">
        <v>2027</v>
      </c>
      <c r="Q2949">
        <v>2</v>
      </c>
      <c r="R2949" t="s">
        <v>32</v>
      </c>
      <c r="S2949" t="s">
        <v>33</v>
      </c>
      <c r="T2949" t="s">
        <v>34</v>
      </c>
      <c r="U2949" t="s">
        <v>35</v>
      </c>
    </row>
    <row r="2950" spans="1:21" hidden="1" x14ac:dyDescent="0.2">
      <c r="A2950" t="s">
        <v>4348</v>
      </c>
      <c r="B2950" t="s">
        <v>4349</v>
      </c>
      <c r="C2950" t="s">
        <v>9424</v>
      </c>
      <c r="D2950" t="s">
        <v>9425</v>
      </c>
      <c r="E2950" t="s">
        <v>9426</v>
      </c>
      <c r="F2950" t="s">
        <v>9427</v>
      </c>
      <c r="G2950" t="s">
        <v>9632</v>
      </c>
      <c r="H2950">
        <v>2</v>
      </c>
      <c r="I2950" t="s">
        <v>9633</v>
      </c>
      <c r="J2950" t="s">
        <v>9633</v>
      </c>
      <c r="K2950" t="s">
        <v>29</v>
      </c>
      <c r="L2950" t="s">
        <v>30</v>
      </c>
      <c r="M2950">
        <v>331182</v>
      </c>
      <c r="N2950">
        <v>407620</v>
      </c>
      <c r="O2950" t="s">
        <v>9634</v>
      </c>
      <c r="P2950">
        <v>2027</v>
      </c>
      <c r="Q2950">
        <v>2</v>
      </c>
      <c r="R2950" t="s">
        <v>49</v>
      </c>
      <c r="S2950" t="s">
        <v>33</v>
      </c>
      <c r="T2950" t="s">
        <v>34</v>
      </c>
      <c r="U2950" t="s">
        <v>35</v>
      </c>
    </row>
    <row r="2951" spans="1:21" hidden="1" x14ac:dyDescent="0.2">
      <c r="A2951" t="s">
        <v>5795</v>
      </c>
      <c r="B2951" t="s">
        <v>5796</v>
      </c>
      <c r="C2951" t="s">
        <v>5797</v>
      </c>
      <c r="D2951" t="s">
        <v>5798</v>
      </c>
      <c r="E2951" t="s">
        <v>5799</v>
      </c>
      <c r="F2951" t="s">
        <v>5800</v>
      </c>
      <c r="G2951" t="s">
        <v>9635</v>
      </c>
      <c r="H2951">
        <v>1</v>
      </c>
      <c r="I2951" t="s">
        <v>9636</v>
      </c>
      <c r="J2951" t="s">
        <v>9636</v>
      </c>
      <c r="K2951" t="s">
        <v>29</v>
      </c>
      <c r="L2951" t="s">
        <v>30</v>
      </c>
      <c r="M2951">
        <v>590453</v>
      </c>
      <c r="N2951">
        <v>116437</v>
      </c>
      <c r="O2951" t="s">
        <v>9637</v>
      </c>
      <c r="P2951">
        <v>2027</v>
      </c>
      <c r="Q2951">
        <v>2</v>
      </c>
      <c r="R2951" t="s">
        <v>32</v>
      </c>
      <c r="S2951" t="s">
        <v>33</v>
      </c>
      <c r="T2951" t="s">
        <v>34</v>
      </c>
      <c r="U2951" t="s">
        <v>35</v>
      </c>
    </row>
    <row r="2952" spans="1:21" hidden="1" x14ac:dyDescent="0.2">
      <c r="A2952" t="s">
        <v>5795</v>
      </c>
      <c r="B2952" t="s">
        <v>5796</v>
      </c>
      <c r="C2952" t="s">
        <v>5797</v>
      </c>
      <c r="D2952" t="s">
        <v>5798</v>
      </c>
      <c r="E2952" t="s">
        <v>5799</v>
      </c>
      <c r="F2952" t="s">
        <v>5800</v>
      </c>
      <c r="G2952" t="s">
        <v>9638</v>
      </c>
      <c r="H2952">
        <v>1</v>
      </c>
      <c r="I2952" t="s">
        <v>9639</v>
      </c>
      <c r="J2952" t="s">
        <v>9639</v>
      </c>
      <c r="K2952" t="s">
        <v>29</v>
      </c>
      <c r="L2952" t="s">
        <v>47</v>
      </c>
      <c r="M2952">
        <v>580455</v>
      </c>
      <c r="N2952">
        <v>116482</v>
      </c>
      <c r="O2952" t="s">
        <v>9640</v>
      </c>
      <c r="P2952">
        <v>2027</v>
      </c>
      <c r="Q2952">
        <v>2</v>
      </c>
      <c r="R2952" t="s">
        <v>49</v>
      </c>
      <c r="S2952" t="s">
        <v>33</v>
      </c>
      <c r="T2952" t="s">
        <v>34</v>
      </c>
      <c r="U2952" t="s">
        <v>35</v>
      </c>
    </row>
    <row r="2953" spans="1:21" hidden="1" x14ac:dyDescent="0.2">
      <c r="A2953" t="s">
        <v>4348</v>
      </c>
      <c r="B2953" t="s">
        <v>4349</v>
      </c>
      <c r="C2953" t="s">
        <v>9424</v>
      </c>
      <c r="D2953" t="s">
        <v>9425</v>
      </c>
      <c r="E2953" t="s">
        <v>9426</v>
      </c>
      <c r="F2953" t="s">
        <v>9427</v>
      </c>
      <c r="G2953" t="s">
        <v>9641</v>
      </c>
      <c r="H2953">
        <v>2</v>
      </c>
      <c r="I2953" t="s">
        <v>9642</v>
      </c>
      <c r="J2953" t="s">
        <v>9642</v>
      </c>
      <c r="K2953" t="s">
        <v>29</v>
      </c>
      <c r="L2953" t="s">
        <v>30</v>
      </c>
      <c r="M2953">
        <v>332359</v>
      </c>
      <c r="N2953">
        <v>410205</v>
      </c>
      <c r="O2953" t="s">
        <v>9643</v>
      </c>
      <c r="P2953">
        <v>2027</v>
      </c>
      <c r="Q2953">
        <v>2</v>
      </c>
      <c r="R2953" t="s">
        <v>49</v>
      </c>
      <c r="S2953" t="s">
        <v>33</v>
      </c>
      <c r="T2953" t="s">
        <v>34</v>
      </c>
      <c r="U2953" t="s">
        <v>35</v>
      </c>
    </row>
    <row r="2954" spans="1:21" hidden="1" x14ac:dyDescent="0.2">
      <c r="A2954" t="s">
        <v>5795</v>
      </c>
      <c r="B2954" t="s">
        <v>5796</v>
      </c>
      <c r="C2954" t="s">
        <v>5797</v>
      </c>
      <c r="D2954" t="s">
        <v>5798</v>
      </c>
      <c r="E2954" t="s">
        <v>5799</v>
      </c>
      <c r="F2954" t="s">
        <v>5800</v>
      </c>
      <c r="G2954" t="s">
        <v>9644</v>
      </c>
      <c r="H2954">
        <v>1</v>
      </c>
      <c r="I2954" t="s">
        <v>9645</v>
      </c>
      <c r="J2954" t="s">
        <v>9645</v>
      </c>
      <c r="K2954" t="s">
        <v>29</v>
      </c>
      <c r="L2954" t="s">
        <v>47</v>
      </c>
      <c r="M2954">
        <v>577475</v>
      </c>
      <c r="N2954">
        <v>118362</v>
      </c>
      <c r="O2954" t="s">
        <v>9646</v>
      </c>
      <c r="P2954">
        <v>2027</v>
      </c>
      <c r="Q2954">
        <v>2</v>
      </c>
      <c r="R2954" t="s">
        <v>49</v>
      </c>
      <c r="S2954" t="s">
        <v>33</v>
      </c>
      <c r="T2954" t="s">
        <v>34</v>
      </c>
      <c r="U2954" t="s">
        <v>35</v>
      </c>
    </row>
    <row r="2955" spans="1:21" hidden="1" x14ac:dyDescent="0.2">
      <c r="A2955" t="s">
        <v>4348</v>
      </c>
      <c r="B2955" t="s">
        <v>4349</v>
      </c>
      <c r="C2955" t="s">
        <v>5451</v>
      </c>
      <c r="D2955" t="s">
        <v>5452</v>
      </c>
      <c r="E2955" t="s">
        <v>5453</v>
      </c>
      <c r="F2955" t="s">
        <v>5454</v>
      </c>
      <c r="G2955" t="s">
        <v>9647</v>
      </c>
      <c r="H2955">
        <v>2</v>
      </c>
      <c r="I2955" t="s">
        <v>9648</v>
      </c>
      <c r="J2955" t="s">
        <v>9648</v>
      </c>
      <c r="K2955" t="s">
        <v>29</v>
      </c>
      <c r="L2955" t="s">
        <v>30</v>
      </c>
      <c r="M2955">
        <v>362929</v>
      </c>
      <c r="N2955">
        <v>406615</v>
      </c>
      <c r="O2955" t="s">
        <v>9649</v>
      </c>
      <c r="P2955">
        <v>2027</v>
      </c>
      <c r="Q2955">
        <v>2</v>
      </c>
      <c r="R2955" t="s">
        <v>49</v>
      </c>
      <c r="S2955" t="s">
        <v>33</v>
      </c>
      <c r="T2955" t="s">
        <v>34</v>
      </c>
      <c r="U2955" t="s">
        <v>35</v>
      </c>
    </row>
    <row r="2956" spans="1:21" hidden="1" x14ac:dyDescent="0.2">
      <c r="A2956" t="s">
        <v>4348</v>
      </c>
      <c r="B2956" t="s">
        <v>4349</v>
      </c>
      <c r="C2956" t="s">
        <v>4576</v>
      </c>
      <c r="D2956" t="s">
        <v>4577</v>
      </c>
      <c r="E2956" t="s">
        <v>4578</v>
      </c>
      <c r="F2956" t="s">
        <v>4579</v>
      </c>
      <c r="G2956" t="s">
        <v>9650</v>
      </c>
      <c r="H2956">
        <v>2</v>
      </c>
      <c r="I2956" t="s">
        <v>9651</v>
      </c>
      <c r="J2956" t="s">
        <v>9651</v>
      </c>
      <c r="K2956" t="s">
        <v>29</v>
      </c>
      <c r="L2956" t="s">
        <v>30</v>
      </c>
      <c r="M2956">
        <v>372528</v>
      </c>
      <c r="N2956">
        <v>409575</v>
      </c>
      <c r="O2956" t="s">
        <v>9652</v>
      </c>
      <c r="P2956">
        <v>2027</v>
      </c>
      <c r="Q2956">
        <v>2</v>
      </c>
      <c r="R2956" t="s">
        <v>49</v>
      </c>
      <c r="S2956" t="s">
        <v>33</v>
      </c>
      <c r="T2956" t="s">
        <v>34</v>
      </c>
      <c r="U2956" t="s">
        <v>35</v>
      </c>
    </row>
    <row r="2957" spans="1:21" hidden="1" x14ac:dyDescent="0.2">
      <c r="A2957" t="s">
        <v>4348</v>
      </c>
      <c r="B2957" t="s">
        <v>4349</v>
      </c>
      <c r="C2957" t="s">
        <v>4576</v>
      </c>
      <c r="D2957" t="s">
        <v>4577</v>
      </c>
      <c r="E2957" t="s">
        <v>4578</v>
      </c>
      <c r="F2957" t="s">
        <v>4579</v>
      </c>
      <c r="G2957" t="s">
        <v>9653</v>
      </c>
      <c r="H2957">
        <v>2</v>
      </c>
      <c r="I2957" t="s">
        <v>9654</v>
      </c>
      <c r="J2957" t="s">
        <v>9654</v>
      </c>
      <c r="K2957" t="s">
        <v>29</v>
      </c>
      <c r="L2957" t="s">
        <v>30</v>
      </c>
      <c r="M2957">
        <v>369599</v>
      </c>
      <c r="N2957">
        <v>410548</v>
      </c>
      <c r="O2957" t="s">
        <v>9655</v>
      </c>
      <c r="P2957">
        <v>2027</v>
      </c>
      <c r="Q2957">
        <v>2</v>
      </c>
      <c r="R2957" t="s">
        <v>49</v>
      </c>
      <c r="S2957" t="s">
        <v>33</v>
      </c>
      <c r="T2957" t="s">
        <v>34</v>
      </c>
      <c r="U2957" t="s">
        <v>35</v>
      </c>
    </row>
    <row r="2958" spans="1:21" hidden="1" x14ac:dyDescent="0.2">
      <c r="A2958" t="s">
        <v>5795</v>
      </c>
      <c r="B2958" t="s">
        <v>5796</v>
      </c>
      <c r="C2958" t="s">
        <v>5797</v>
      </c>
      <c r="D2958" t="s">
        <v>5798</v>
      </c>
      <c r="E2958" t="s">
        <v>5807</v>
      </c>
      <c r="F2958" t="s">
        <v>5808</v>
      </c>
      <c r="G2958" t="s">
        <v>9656</v>
      </c>
      <c r="H2958">
        <v>1</v>
      </c>
      <c r="I2958" t="s">
        <v>9657</v>
      </c>
      <c r="J2958" t="s">
        <v>9657</v>
      </c>
      <c r="K2958" t="s">
        <v>29</v>
      </c>
      <c r="L2958" t="s">
        <v>47</v>
      </c>
      <c r="M2958">
        <v>581694</v>
      </c>
      <c r="N2958">
        <v>130698</v>
      </c>
      <c r="O2958" t="s">
        <v>9658</v>
      </c>
      <c r="P2958">
        <v>2027</v>
      </c>
      <c r="Q2958">
        <v>2</v>
      </c>
      <c r="R2958" t="s">
        <v>49</v>
      </c>
      <c r="S2958" t="s">
        <v>33</v>
      </c>
      <c r="T2958" t="s">
        <v>34</v>
      </c>
      <c r="U2958" t="s">
        <v>35</v>
      </c>
    </row>
    <row r="2959" spans="1:21" hidden="1" x14ac:dyDescent="0.2">
      <c r="A2959" t="s">
        <v>5795</v>
      </c>
      <c r="B2959" t="s">
        <v>5796</v>
      </c>
      <c r="C2959" t="s">
        <v>5797</v>
      </c>
      <c r="D2959" t="s">
        <v>5798</v>
      </c>
      <c r="E2959" t="s">
        <v>5807</v>
      </c>
      <c r="F2959" t="s">
        <v>5808</v>
      </c>
      <c r="G2959" t="s">
        <v>9659</v>
      </c>
      <c r="H2959">
        <v>1</v>
      </c>
      <c r="I2959" t="s">
        <v>9660</v>
      </c>
      <c r="J2959" t="s">
        <v>9660</v>
      </c>
      <c r="K2959" t="s">
        <v>29</v>
      </c>
      <c r="L2959" t="s">
        <v>47</v>
      </c>
      <c r="M2959">
        <v>570101</v>
      </c>
      <c r="N2959">
        <v>123099</v>
      </c>
      <c r="O2959" t="s">
        <v>9661</v>
      </c>
      <c r="P2959">
        <v>2027</v>
      </c>
      <c r="Q2959">
        <v>2</v>
      </c>
      <c r="R2959" t="s">
        <v>49</v>
      </c>
      <c r="S2959" t="s">
        <v>33</v>
      </c>
      <c r="T2959" t="s">
        <v>34</v>
      </c>
      <c r="U2959" t="s">
        <v>35</v>
      </c>
    </row>
    <row r="2960" spans="1:21" hidden="1" x14ac:dyDescent="0.2">
      <c r="A2960" t="s">
        <v>4348</v>
      </c>
      <c r="B2960" t="s">
        <v>4349</v>
      </c>
      <c r="C2960" t="s">
        <v>4576</v>
      </c>
      <c r="D2960" t="s">
        <v>4577</v>
      </c>
      <c r="E2960" t="s">
        <v>4578</v>
      </c>
      <c r="F2960" t="s">
        <v>4579</v>
      </c>
      <c r="G2960" t="s">
        <v>9662</v>
      </c>
      <c r="H2960">
        <v>2</v>
      </c>
      <c r="I2960" t="s">
        <v>9663</v>
      </c>
      <c r="J2960" t="s">
        <v>9663</v>
      </c>
      <c r="K2960" t="s">
        <v>29</v>
      </c>
      <c r="L2960" t="s">
        <v>30</v>
      </c>
      <c r="M2960">
        <v>368941</v>
      </c>
      <c r="N2960">
        <v>411689</v>
      </c>
      <c r="O2960" t="s">
        <v>9664</v>
      </c>
      <c r="P2960">
        <v>2027</v>
      </c>
      <c r="Q2960">
        <v>2</v>
      </c>
      <c r="R2960" t="s">
        <v>49</v>
      </c>
      <c r="S2960" t="s">
        <v>33</v>
      </c>
      <c r="T2960" t="s">
        <v>34</v>
      </c>
      <c r="U2960" t="s">
        <v>35</v>
      </c>
    </row>
    <row r="2961" spans="1:21" hidden="1" x14ac:dyDescent="0.2">
      <c r="A2961" t="s">
        <v>5795</v>
      </c>
      <c r="B2961" t="s">
        <v>5796</v>
      </c>
      <c r="C2961" t="s">
        <v>5797</v>
      </c>
      <c r="D2961" t="s">
        <v>5798</v>
      </c>
      <c r="E2961" t="s">
        <v>5807</v>
      </c>
      <c r="F2961" t="s">
        <v>5808</v>
      </c>
      <c r="G2961" t="s">
        <v>9665</v>
      </c>
      <c r="H2961">
        <v>1</v>
      </c>
      <c r="I2961" t="s">
        <v>9666</v>
      </c>
      <c r="J2961" t="s">
        <v>9666</v>
      </c>
      <c r="K2961" t="s">
        <v>29</v>
      </c>
      <c r="L2961" t="s">
        <v>30</v>
      </c>
      <c r="M2961">
        <v>586965</v>
      </c>
      <c r="N2961">
        <v>129677</v>
      </c>
      <c r="O2961" t="s">
        <v>9667</v>
      </c>
      <c r="P2961">
        <v>2027</v>
      </c>
      <c r="Q2961">
        <v>2</v>
      </c>
      <c r="R2961" t="s">
        <v>32</v>
      </c>
      <c r="S2961" t="s">
        <v>33</v>
      </c>
      <c r="T2961" t="s">
        <v>34</v>
      </c>
      <c r="U2961" t="s">
        <v>35</v>
      </c>
    </row>
    <row r="2962" spans="1:21" hidden="1" x14ac:dyDescent="0.2">
      <c r="A2962" t="s">
        <v>4348</v>
      </c>
      <c r="B2962" t="s">
        <v>4349</v>
      </c>
      <c r="C2962" t="s">
        <v>4576</v>
      </c>
      <c r="D2962" t="s">
        <v>4577</v>
      </c>
      <c r="E2962" t="s">
        <v>4578</v>
      </c>
      <c r="F2962" t="s">
        <v>4579</v>
      </c>
      <c r="G2962" t="s">
        <v>9668</v>
      </c>
      <c r="H2962">
        <v>2</v>
      </c>
      <c r="I2962" t="s">
        <v>9669</v>
      </c>
      <c r="J2962" t="s">
        <v>9669</v>
      </c>
      <c r="K2962" t="s">
        <v>29</v>
      </c>
      <c r="L2962" t="s">
        <v>30</v>
      </c>
      <c r="M2962">
        <v>372309</v>
      </c>
      <c r="N2962">
        <v>411707</v>
      </c>
      <c r="O2962" t="s">
        <v>9670</v>
      </c>
      <c r="P2962">
        <v>2027</v>
      </c>
      <c r="Q2962">
        <v>2</v>
      </c>
      <c r="R2962" t="s">
        <v>49</v>
      </c>
      <c r="S2962" t="s">
        <v>33</v>
      </c>
      <c r="T2962" t="s">
        <v>34</v>
      </c>
      <c r="U2962" t="s">
        <v>35</v>
      </c>
    </row>
    <row r="2963" spans="1:21" hidden="1" x14ac:dyDescent="0.2">
      <c r="A2963" t="s">
        <v>5795</v>
      </c>
      <c r="B2963" t="s">
        <v>5796</v>
      </c>
      <c r="C2963" t="s">
        <v>5797</v>
      </c>
      <c r="D2963" t="s">
        <v>5798</v>
      </c>
      <c r="E2963" t="s">
        <v>5807</v>
      </c>
      <c r="F2963" t="s">
        <v>5808</v>
      </c>
      <c r="G2963" t="s">
        <v>9671</v>
      </c>
      <c r="H2963">
        <v>1</v>
      </c>
      <c r="I2963" t="s">
        <v>9672</v>
      </c>
      <c r="J2963" t="s">
        <v>9672</v>
      </c>
      <c r="K2963" t="s">
        <v>29</v>
      </c>
      <c r="L2963" t="s">
        <v>30</v>
      </c>
      <c r="M2963">
        <v>587703</v>
      </c>
      <c r="N2963">
        <v>126704</v>
      </c>
      <c r="O2963" t="s">
        <v>9673</v>
      </c>
      <c r="P2963">
        <v>2027</v>
      </c>
      <c r="Q2963">
        <v>2</v>
      </c>
      <c r="R2963" t="s">
        <v>32</v>
      </c>
      <c r="S2963" t="s">
        <v>33</v>
      </c>
      <c r="T2963" t="s">
        <v>34</v>
      </c>
      <c r="U2963" t="s">
        <v>35</v>
      </c>
    </row>
    <row r="2964" spans="1:21" hidden="1" x14ac:dyDescent="0.2">
      <c r="A2964" t="s">
        <v>4348</v>
      </c>
      <c r="B2964" t="s">
        <v>4349</v>
      </c>
      <c r="C2964" t="s">
        <v>4576</v>
      </c>
      <c r="D2964" t="s">
        <v>4577</v>
      </c>
      <c r="E2964" t="s">
        <v>4578</v>
      </c>
      <c r="F2964" t="s">
        <v>4579</v>
      </c>
      <c r="G2964" t="s">
        <v>9674</v>
      </c>
      <c r="H2964">
        <v>2</v>
      </c>
      <c r="I2964" t="s">
        <v>9675</v>
      </c>
      <c r="J2964" t="s">
        <v>9675</v>
      </c>
      <c r="K2964" t="s">
        <v>29</v>
      </c>
      <c r="L2964" t="s">
        <v>30</v>
      </c>
      <c r="M2964">
        <v>372714</v>
      </c>
      <c r="N2964">
        <v>417060</v>
      </c>
      <c r="O2964" t="s">
        <v>9676</v>
      </c>
      <c r="P2964">
        <v>2027</v>
      </c>
      <c r="Q2964">
        <v>2</v>
      </c>
      <c r="R2964" t="s">
        <v>49</v>
      </c>
      <c r="S2964" t="s">
        <v>33</v>
      </c>
      <c r="T2964" t="s">
        <v>34</v>
      </c>
      <c r="U2964" t="s">
        <v>35</v>
      </c>
    </row>
    <row r="2965" spans="1:21" hidden="1" x14ac:dyDescent="0.2">
      <c r="A2965" t="s">
        <v>4348</v>
      </c>
      <c r="B2965" t="s">
        <v>4349</v>
      </c>
      <c r="C2965" t="s">
        <v>4576</v>
      </c>
      <c r="D2965" t="s">
        <v>4577</v>
      </c>
      <c r="E2965" t="s">
        <v>4578</v>
      </c>
      <c r="F2965" t="s">
        <v>4579</v>
      </c>
      <c r="G2965" t="s">
        <v>9677</v>
      </c>
      <c r="H2965">
        <v>2</v>
      </c>
      <c r="I2965" t="s">
        <v>9678</v>
      </c>
      <c r="J2965" t="s">
        <v>9678</v>
      </c>
      <c r="K2965" t="s">
        <v>29</v>
      </c>
      <c r="L2965" t="s">
        <v>30</v>
      </c>
      <c r="M2965">
        <v>377042</v>
      </c>
      <c r="N2965">
        <v>413993</v>
      </c>
      <c r="O2965" t="s">
        <v>9679</v>
      </c>
      <c r="P2965">
        <v>2027</v>
      </c>
      <c r="Q2965">
        <v>2</v>
      </c>
      <c r="R2965" t="s">
        <v>49</v>
      </c>
      <c r="S2965" t="s">
        <v>33</v>
      </c>
      <c r="T2965" t="s">
        <v>34</v>
      </c>
      <c r="U2965" t="s">
        <v>35</v>
      </c>
    </row>
    <row r="2966" spans="1:21" hidden="1" x14ac:dyDescent="0.2">
      <c r="A2966" t="s">
        <v>4348</v>
      </c>
      <c r="B2966" t="s">
        <v>4349</v>
      </c>
      <c r="C2966" t="s">
        <v>4576</v>
      </c>
      <c r="D2966" t="s">
        <v>4577</v>
      </c>
      <c r="E2966" t="s">
        <v>4578</v>
      </c>
      <c r="F2966" t="s">
        <v>4579</v>
      </c>
      <c r="G2966" t="s">
        <v>9680</v>
      </c>
      <c r="H2966">
        <v>2</v>
      </c>
      <c r="I2966" t="s">
        <v>9681</v>
      </c>
      <c r="J2966" t="s">
        <v>9681</v>
      </c>
      <c r="K2966" t="s">
        <v>29</v>
      </c>
      <c r="L2966" t="s">
        <v>30</v>
      </c>
      <c r="M2966">
        <v>380879</v>
      </c>
      <c r="N2966">
        <v>422344</v>
      </c>
      <c r="O2966" t="s">
        <v>9682</v>
      </c>
      <c r="P2966">
        <v>2027</v>
      </c>
      <c r="Q2966">
        <v>2</v>
      </c>
      <c r="R2966" t="s">
        <v>49</v>
      </c>
      <c r="S2966" t="s">
        <v>33</v>
      </c>
      <c r="T2966" t="s">
        <v>34</v>
      </c>
      <c r="U2966" t="s">
        <v>35</v>
      </c>
    </row>
    <row r="2967" spans="1:21" hidden="1" x14ac:dyDescent="0.2">
      <c r="A2967" t="s">
        <v>5795</v>
      </c>
      <c r="B2967" t="s">
        <v>5796</v>
      </c>
      <c r="C2967" t="s">
        <v>5797</v>
      </c>
      <c r="D2967" t="s">
        <v>5798</v>
      </c>
      <c r="E2967" t="s">
        <v>5825</v>
      </c>
      <c r="F2967" t="s">
        <v>5826</v>
      </c>
      <c r="G2967" t="s">
        <v>9683</v>
      </c>
      <c r="H2967">
        <v>1</v>
      </c>
      <c r="I2967" t="s">
        <v>9684</v>
      </c>
      <c r="J2967" t="s">
        <v>9684</v>
      </c>
      <c r="K2967" t="s">
        <v>29</v>
      </c>
      <c r="L2967" t="s">
        <v>47</v>
      </c>
      <c r="M2967">
        <v>560346</v>
      </c>
      <c r="N2967">
        <v>127475</v>
      </c>
      <c r="O2967" t="s">
        <v>9685</v>
      </c>
      <c r="P2967">
        <v>2027</v>
      </c>
      <c r="Q2967">
        <v>2</v>
      </c>
      <c r="R2967" t="s">
        <v>49</v>
      </c>
      <c r="S2967" t="s">
        <v>33</v>
      </c>
      <c r="T2967" t="s">
        <v>34</v>
      </c>
      <c r="U2967" t="s">
        <v>35</v>
      </c>
    </row>
    <row r="2968" spans="1:21" hidden="1" x14ac:dyDescent="0.2">
      <c r="A2968" t="s">
        <v>5795</v>
      </c>
      <c r="B2968" t="s">
        <v>5796</v>
      </c>
      <c r="C2968" t="s">
        <v>5797</v>
      </c>
      <c r="D2968" t="s">
        <v>5798</v>
      </c>
      <c r="E2968" t="s">
        <v>5825</v>
      </c>
      <c r="F2968" t="s">
        <v>5826</v>
      </c>
      <c r="G2968" t="s">
        <v>9686</v>
      </c>
      <c r="H2968">
        <v>1</v>
      </c>
      <c r="I2968" t="s">
        <v>9687</v>
      </c>
      <c r="J2968" t="s">
        <v>9687</v>
      </c>
      <c r="K2968" t="s">
        <v>29</v>
      </c>
      <c r="L2968" t="s">
        <v>47</v>
      </c>
      <c r="M2968">
        <v>563921</v>
      </c>
      <c r="N2968">
        <v>128993</v>
      </c>
      <c r="O2968" t="s">
        <v>9688</v>
      </c>
      <c r="P2968">
        <v>2027</v>
      </c>
      <c r="Q2968">
        <v>2</v>
      </c>
      <c r="R2968" t="s">
        <v>49</v>
      </c>
      <c r="S2968" t="s">
        <v>33</v>
      </c>
      <c r="T2968" t="s">
        <v>34</v>
      </c>
      <c r="U2968" t="s">
        <v>35</v>
      </c>
    </row>
    <row r="2969" spans="1:21" hidden="1" x14ac:dyDescent="0.2">
      <c r="A2969" t="s">
        <v>5795</v>
      </c>
      <c r="B2969" t="s">
        <v>5796</v>
      </c>
      <c r="C2969" t="s">
        <v>5797</v>
      </c>
      <c r="D2969" t="s">
        <v>5798</v>
      </c>
      <c r="E2969" t="s">
        <v>5825</v>
      </c>
      <c r="F2969" t="s">
        <v>5826</v>
      </c>
      <c r="G2969" t="s">
        <v>9689</v>
      </c>
      <c r="H2969">
        <v>1</v>
      </c>
      <c r="I2969" t="s">
        <v>9690</v>
      </c>
      <c r="J2969" t="s">
        <v>9690</v>
      </c>
      <c r="K2969" t="s">
        <v>29</v>
      </c>
      <c r="L2969" t="s">
        <v>47</v>
      </c>
      <c r="M2969">
        <v>571590</v>
      </c>
      <c r="N2969">
        <v>128883</v>
      </c>
      <c r="O2969" t="s">
        <v>9691</v>
      </c>
      <c r="P2969">
        <v>2027</v>
      </c>
      <c r="Q2969">
        <v>2</v>
      </c>
      <c r="R2969" t="s">
        <v>32</v>
      </c>
      <c r="S2969" t="s">
        <v>33</v>
      </c>
      <c r="T2969" t="s">
        <v>34</v>
      </c>
      <c r="U2969" t="s">
        <v>35</v>
      </c>
    </row>
    <row r="2970" spans="1:21" hidden="1" x14ac:dyDescent="0.2">
      <c r="A2970" t="s">
        <v>5795</v>
      </c>
      <c r="B2970" t="s">
        <v>5796</v>
      </c>
      <c r="C2970" t="s">
        <v>5797</v>
      </c>
      <c r="D2970" t="s">
        <v>5798</v>
      </c>
      <c r="E2970" t="s">
        <v>5825</v>
      </c>
      <c r="F2970" t="s">
        <v>5826</v>
      </c>
      <c r="G2970" t="s">
        <v>9692</v>
      </c>
      <c r="H2970">
        <v>1</v>
      </c>
      <c r="I2970" t="s">
        <v>9693</v>
      </c>
      <c r="J2970" t="s">
        <v>9693</v>
      </c>
      <c r="K2970" t="s">
        <v>29</v>
      </c>
      <c r="L2970" t="s">
        <v>47</v>
      </c>
      <c r="M2970">
        <v>569746</v>
      </c>
      <c r="N2970">
        <v>124964</v>
      </c>
      <c r="O2970" t="s">
        <v>9694</v>
      </c>
      <c r="P2970">
        <v>2027</v>
      </c>
      <c r="Q2970">
        <v>2</v>
      </c>
      <c r="R2970" t="s">
        <v>49</v>
      </c>
      <c r="S2970" t="s">
        <v>33</v>
      </c>
      <c r="T2970" t="s">
        <v>34</v>
      </c>
      <c r="U2970" t="s">
        <v>35</v>
      </c>
    </row>
    <row r="2971" spans="1:21" hidden="1" x14ac:dyDescent="0.2">
      <c r="A2971" t="s">
        <v>4348</v>
      </c>
      <c r="B2971" t="s">
        <v>4349</v>
      </c>
      <c r="C2971" t="s">
        <v>4576</v>
      </c>
      <c r="D2971" t="s">
        <v>4577</v>
      </c>
      <c r="E2971" t="s">
        <v>4578</v>
      </c>
      <c r="F2971" t="s">
        <v>4579</v>
      </c>
      <c r="G2971" t="s">
        <v>9695</v>
      </c>
      <c r="H2971">
        <v>2</v>
      </c>
      <c r="I2971" t="s">
        <v>9696</v>
      </c>
      <c r="J2971" t="s">
        <v>9696</v>
      </c>
      <c r="K2971" t="s">
        <v>29</v>
      </c>
      <c r="L2971" t="s">
        <v>30</v>
      </c>
      <c r="M2971">
        <v>377770</v>
      </c>
      <c r="N2971">
        <v>421619</v>
      </c>
      <c r="O2971" t="s">
        <v>9697</v>
      </c>
      <c r="P2971">
        <v>2027</v>
      </c>
      <c r="Q2971">
        <v>2</v>
      </c>
      <c r="R2971" t="s">
        <v>49</v>
      </c>
      <c r="S2971" t="s">
        <v>33</v>
      </c>
      <c r="T2971" t="s">
        <v>34</v>
      </c>
      <c r="U2971" t="s">
        <v>35</v>
      </c>
    </row>
    <row r="2972" spans="1:21" hidden="1" x14ac:dyDescent="0.2">
      <c r="A2972" t="s">
        <v>4348</v>
      </c>
      <c r="B2972" t="s">
        <v>4349</v>
      </c>
      <c r="C2972" t="s">
        <v>4576</v>
      </c>
      <c r="D2972" t="s">
        <v>4577</v>
      </c>
      <c r="E2972" t="s">
        <v>4578</v>
      </c>
      <c r="F2972" t="s">
        <v>4579</v>
      </c>
      <c r="G2972" t="s">
        <v>9698</v>
      </c>
      <c r="H2972">
        <v>2</v>
      </c>
      <c r="I2972" t="s">
        <v>9699</v>
      </c>
      <c r="J2972" t="s">
        <v>9699</v>
      </c>
      <c r="K2972" t="s">
        <v>29</v>
      </c>
      <c r="L2972" t="s">
        <v>30</v>
      </c>
      <c r="M2972">
        <v>383332</v>
      </c>
      <c r="N2972">
        <v>421840</v>
      </c>
      <c r="O2972" t="s">
        <v>9700</v>
      </c>
      <c r="P2972">
        <v>2027</v>
      </c>
      <c r="Q2972">
        <v>2</v>
      </c>
      <c r="R2972" t="s">
        <v>49</v>
      </c>
      <c r="S2972" t="s">
        <v>33</v>
      </c>
      <c r="T2972" t="s">
        <v>34</v>
      </c>
      <c r="U2972" t="s">
        <v>35</v>
      </c>
    </row>
    <row r="2973" spans="1:21" hidden="1" x14ac:dyDescent="0.2">
      <c r="A2973" t="s">
        <v>4348</v>
      </c>
      <c r="B2973" t="s">
        <v>4349</v>
      </c>
      <c r="C2973" t="s">
        <v>4576</v>
      </c>
      <c r="D2973" t="s">
        <v>4577</v>
      </c>
      <c r="E2973" t="s">
        <v>4578</v>
      </c>
      <c r="F2973" t="s">
        <v>4579</v>
      </c>
      <c r="G2973" t="s">
        <v>9701</v>
      </c>
      <c r="H2973">
        <v>2</v>
      </c>
      <c r="I2973" t="s">
        <v>9702</v>
      </c>
      <c r="J2973" t="s">
        <v>9702</v>
      </c>
      <c r="K2973" t="s">
        <v>29</v>
      </c>
      <c r="L2973" t="s">
        <v>30</v>
      </c>
      <c r="M2973">
        <v>383670</v>
      </c>
      <c r="N2973">
        <v>424614</v>
      </c>
      <c r="O2973" t="s">
        <v>9703</v>
      </c>
      <c r="P2973">
        <v>2027</v>
      </c>
      <c r="Q2973">
        <v>2</v>
      </c>
      <c r="R2973" t="s">
        <v>49</v>
      </c>
      <c r="S2973" t="s">
        <v>33</v>
      </c>
      <c r="T2973" t="s">
        <v>34</v>
      </c>
      <c r="U2973" t="s">
        <v>35</v>
      </c>
    </row>
    <row r="2974" spans="1:21" hidden="1" x14ac:dyDescent="0.2">
      <c r="A2974" t="s">
        <v>5795</v>
      </c>
      <c r="B2974" t="s">
        <v>5796</v>
      </c>
      <c r="C2974" t="s">
        <v>6479</v>
      </c>
      <c r="D2974" t="s">
        <v>6480</v>
      </c>
      <c r="E2974" t="s">
        <v>6481</v>
      </c>
      <c r="F2974" t="s">
        <v>6482</v>
      </c>
      <c r="G2974" t="s">
        <v>9704</v>
      </c>
      <c r="H2974">
        <v>1</v>
      </c>
      <c r="I2974" t="s">
        <v>9705</v>
      </c>
      <c r="J2974" t="s">
        <v>9705</v>
      </c>
      <c r="K2974" t="s">
        <v>29</v>
      </c>
      <c r="L2974" t="s">
        <v>30</v>
      </c>
      <c r="M2974">
        <v>441538</v>
      </c>
      <c r="N2974">
        <v>88176</v>
      </c>
      <c r="O2974" t="s">
        <v>9706</v>
      </c>
      <c r="P2974">
        <v>2027</v>
      </c>
      <c r="Q2974">
        <v>2</v>
      </c>
      <c r="R2974" t="s">
        <v>32</v>
      </c>
      <c r="S2974" t="s">
        <v>33</v>
      </c>
      <c r="T2974" t="s">
        <v>34</v>
      </c>
      <c r="U2974" t="s">
        <v>35</v>
      </c>
    </row>
    <row r="2975" spans="1:21" hidden="1" x14ac:dyDescent="0.2">
      <c r="A2975" t="s">
        <v>4348</v>
      </c>
      <c r="B2975" t="s">
        <v>4349</v>
      </c>
      <c r="C2975" t="s">
        <v>4576</v>
      </c>
      <c r="D2975" t="s">
        <v>4577</v>
      </c>
      <c r="E2975" t="s">
        <v>4578</v>
      </c>
      <c r="F2975" t="s">
        <v>4579</v>
      </c>
      <c r="G2975" t="s">
        <v>9707</v>
      </c>
      <c r="H2975">
        <v>2</v>
      </c>
      <c r="I2975" t="s">
        <v>9708</v>
      </c>
      <c r="J2975" t="s">
        <v>9708</v>
      </c>
      <c r="K2975" t="s">
        <v>29</v>
      </c>
      <c r="L2975" t="s">
        <v>30</v>
      </c>
      <c r="M2975">
        <v>380965</v>
      </c>
      <c r="N2975">
        <v>426010</v>
      </c>
      <c r="O2975" t="s">
        <v>9709</v>
      </c>
      <c r="P2975">
        <v>2027</v>
      </c>
      <c r="Q2975">
        <v>2</v>
      </c>
      <c r="R2975" t="s">
        <v>49</v>
      </c>
      <c r="S2975" t="s">
        <v>33</v>
      </c>
      <c r="T2975" t="s">
        <v>34</v>
      </c>
      <c r="U2975" t="s">
        <v>35</v>
      </c>
    </row>
    <row r="2976" spans="1:21" hidden="1" x14ac:dyDescent="0.2">
      <c r="A2976" t="s">
        <v>4348</v>
      </c>
      <c r="B2976" t="s">
        <v>4349</v>
      </c>
      <c r="C2976" t="s">
        <v>4576</v>
      </c>
      <c r="D2976" t="s">
        <v>4577</v>
      </c>
      <c r="E2976" t="s">
        <v>4628</v>
      </c>
      <c r="F2976" t="s">
        <v>4629</v>
      </c>
      <c r="G2976" t="s">
        <v>9710</v>
      </c>
      <c r="H2976">
        <v>2</v>
      </c>
      <c r="I2976" t="s">
        <v>9711</v>
      </c>
      <c r="J2976" t="s">
        <v>9711</v>
      </c>
      <c r="K2976" t="s">
        <v>29</v>
      </c>
      <c r="L2976" t="s">
        <v>30</v>
      </c>
      <c r="M2976">
        <v>395019</v>
      </c>
      <c r="N2976">
        <v>412380</v>
      </c>
      <c r="O2976" t="s">
        <v>9712</v>
      </c>
      <c r="P2976">
        <v>2027</v>
      </c>
      <c r="Q2976">
        <v>2</v>
      </c>
      <c r="R2976" t="s">
        <v>49</v>
      </c>
      <c r="S2976" t="s">
        <v>33</v>
      </c>
      <c r="T2976" t="s">
        <v>34</v>
      </c>
      <c r="U2976" t="s">
        <v>35</v>
      </c>
    </row>
    <row r="2977" spans="1:21" hidden="1" x14ac:dyDescent="0.2">
      <c r="A2977" t="s">
        <v>4348</v>
      </c>
      <c r="B2977" t="s">
        <v>4349</v>
      </c>
      <c r="C2977" t="s">
        <v>4576</v>
      </c>
      <c r="D2977" t="s">
        <v>4577</v>
      </c>
      <c r="E2977" t="s">
        <v>4628</v>
      </c>
      <c r="F2977" t="s">
        <v>4629</v>
      </c>
      <c r="G2977" t="s">
        <v>9713</v>
      </c>
      <c r="H2977">
        <v>2</v>
      </c>
      <c r="I2977" t="s">
        <v>9714</v>
      </c>
      <c r="J2977" t="s">
        <v>9714</v>
      </c>
      <c r="K2977" t="s">
        <v>29</v>
      </c>
      <c r="L2977" t="s">
        <v>30</v>
      </c>
      <c r="M2977">
        <v>395262</v>
      </c>
      <c r="N2977">
        <v>416842</v>
      </c>
      <c r="O2977" t="s">
        <v>9715</v>
      </c>
      <c r="P2977">
        <v>2027</v>
      </c>
      <c r="Q2977">
        <v>2</v>
      </c>
      <c r="R2977" t="s">
        <v>49</v>
      </c>
      <c r="S2977" t="s">
        <v>33</v>
      </c>
      <c r="T2977" t="s">
        <v>34</v>
      </c>
      <c r="U2977" t="s">
        <v>35</v>
      </c>
    </row>
    <row r="2978" spans="1:21" hidden="1" x14ac:dyDescent="0.2">
      <c r="A2978" t="s">
        <v>4348</v>
      </c>
      <c r="B2978" t="s">
        <v>4349</v>
      </c>
      <c r="C2978" t="s">
        <v>4576</v>
      </c>
      <c r="D2978" t="s">
        <v>4577</v>
      </c>
      <c r="E2978" t="s">
        <v>4628</v>
      </c>
      <c r="F2978" t="s">
        <v>4629</v>
      </c>
      <c r="G2978" t="s">
        <v>9716</v>
      </c>
      <c r="H2978">
        <v>2</v>
      </c>
      <c r="I2978" t="s">
        <v>9717</v>
      </c>
      <c r="J2978" t="s">
        <v>9717</v>
      </c>
      <c r="K2978" t="s">
        <v>29</v>
      </c>
      <c r="L2978" t="s">
        <v>30</v>
      </c>
      <c r="M2978">
        <v>387924</v>
      </c>
      <c r="N2978">
        <v>415398</v>
      </c>
      <c r="O2978" t="s">
        <v>9718</v>
      </c>
      <c r="P2978">
        <v>2027</v>
      </c>
      <c r="Q2978">
        <v>2</v>
      </c>
      <c r="R2978" t="s">
        <v>49</v>
      </c>
      <c r="S2978" t="s">
        <v>33</v>
      </c>
      <c r="T2978" t="s">
        <v>34</v>
      </c>
      <c r="U2978" t="s">
        <v>35</v>
      </c>
    </row>
    <row r="2979" spans="1:21" hidden="1" x14ac:dyDescent="0.2">
      <c r="A2979" t="s">
        <v>4348</v>
      </c>
      <c r="B2979" t="s">
        <v>4349</v>
      </c>
      <c r="C2979" t="s">
        <v>4663</v>
      </c>
      <c r="D2979" t="s">
        <v>4664</v>
      </c>
      <c r="E2979" t="s">
        <v>4736</v>
      </c>
      <c r="F2979" t="s">
        <v>4737</v>
      </c>
      <c r="G2979" t="s">
        <v>9719</v>
      </c>
      <c r="H2979">
        <v>2</v>
      </c>
      <c r="I2979" t="s">
        <v>9720</v>
      </c>
      <c r="J2979" t="s">
        <v>9720</v>
      </c>
      <c r="K2979" t="s">
        <v>29</v>
      </c>
      <c r="L2979" t="s">
        <v>30</v>
      </c>
      <c r="M2979">
        <v>401744</v>
      </c>
      <c r="N2979">
        <v>408097</v>
      </c>
      <c r="O2979" t="s">
        <v>9721</v>
      </c>
      <c r="P2979">
        <v>2027</v>
      </c>
      <c r="Q2979">
        <v>2</v>
      </c>
      <c r="R2979" t="s">
        <v>49</v>
      </c>
      <c r="S2979" t="s">
        <v>33</v>
      </c>
      <c r="T2979" t="s">
        <v>34</v>
      </c>
      <c r="U2979" t="s">
        <v>35</v>
      </c>
    </row>
    <row r="2980" spans="1:21" hidden="1" x14ac:dyDescent="0.2">
      <c r="A2980" t="s">
        <v>4348</v>
      </c>
      <c r="B2980" t="s">
        <v>4349</v>
      </c>
      <c r="C2980" t="s">
        <v>5329</v>
      </c>
      <c r="D2980" t="s">
        <v>5330</v>
      </c>
      <c r="E2980" t="s">
        <v>5331</v>
      </c>
      <c r="F2980" t="s">
        <v>5332</v>
      </c>
      <c r="G2980" t="s">
        <v>9722</v>
      </c>
      <c r="H2980">
        <v>2</v>
      </c>
      <c r="I2980" t="s">
        <v>9723</v>
      </c>
      <c r="J2980" t="s">
        <v>9723</v>
      </c>
      <c r="K2980" t="s">
        <v>29</v>
      </c>
      <c r="L2980" t="s">
        <v>30</v>
      </c>
      <c r="M2980">
        <v>356409</v>
      </c>
      <c r="N2980">
        <v>403600</v>
      </c>
      <c r="O2980" t="s">
        <v>9724</v>
      </c>
      <c r="P2980">
        <v>2027</v>
      </c>
      <c r="Q2980">
        <v>2</v>
      </c>
      <c r="R2980" t="s">
        <v>49</v>
      </c>
      <c r="S2980" t="s">
        <v>33</v>
      </c>
      <c r="T2980" t="s">
        <v>34</v>
      </c>
      <c r="U2980" t="s">
        <v>35</v>
      </c>
    </row>
    <row r="2981" spans="1:21" hidden="1" x14ac:dyDescent="0.2">
      <c r="A2981" t="s">
        <v>4348</v>
      </c>
      <c r="B2981" t="s">
        <v>4349</v>
      </c>
      <c r="C2981" t="s">
        <v>5329</v>
      </c>
      <c r="D2981" t="s">
        <v>5330</v>
      </c>
      <c r="E2981" t="s">
        <v>5331</v>
      </c>
      <c r="F2981" t="s">
        <v>5332</v>
      </c>
      <c r="G2981" t="s">
        <v>9725</v>
      </c>
      <c r="H2981">
        <v>2</v>
      </c>
      <c r="I2981" t="s">
        <v>9726</v>
      </c>
      <c r="J2981" t="s">
        <v>9726</v>
      </c>
      <c r="K2981" t="s">
        <v>29</v>
      </c>
      <c r="L2981" t="s">
        <v>30</v>
      </c>
      <c r="M2981">
        <v>359050</v>
      </c>
      <c r="N2981">
        <v>404105</v>
      </c>
      <c r="O2981" t="s">
        <v>9727</v>
      </c>
      <c r="P2981">
        <v>2027</v>
      </c>
      <c r="Q2981">
        <v>2</v>
      </c>
      <c r="R2981" t="s">
        <v>49</v>
      </c>
      <c r="S2981" t="s">
        <v>33</v>
      </c>
      <c r="T2981" t="s">
        <v>34</v>
      </c>
      <c r="U2981" t="s">
        <v>35</v>
      </c>
    </row>
    <row r="2982" spans="1:21" hidden="1" x14ac:dyDescent="0.2">
      <c r="A2982" t="s">
        <v>5795</v>
      </c>
      <c r="B2982" t="s">
        <v>5796</v>
      </c>
      <c r="C2982" t="s">
        <v>6349</v>
      </c>
      <c r="D2982" t="s">
        <v>6350</v>
      </c>
      <c r="E2982" t="s">
        <v>6351</v>
      </c>
      <c r="F2982" t="s">
        <v>6352</v>
      </c>
      <c r="G2982" t="s">
        <v>9728</v>
      </c>
      <c r="H2982">
        <v>1</v>
      </c>
      <c r="I2982" t="s">
        <v>9729</v>
      </c>
      <c r="J2982" t="s">
        <v>9729</v>
      </c>
      <c r="K2982" t="s">
        <v>29</v>
      </c>
      <c r="L2982" t="s">
        <v>47</v>
      </c>
      <c r="M2982">
        <v>448816</v>
      </c>
      <c r="N2982">
        <v>131103</v>
      </c>
      <c r="O2982" t="s">
        <v>9730</v>
      </c>
      <c r="P2982">
        <v>2027</v>
      </c>
      <c r="Q2982">
        <v>2</v>
      </c>
      <c r="R2982" t="s">
        <v>49</v>
      </c>
      <c r="S2982" t="s">
        <v>33</v>
      </c>
      <c r="T2982" t="s">
        <v>34</v>
      </c>
      <c r="U2982" t="s">
        <v>35</v>
      </c>
    </row>
    <row r="2983" spans="1:21" hidden="1" x14ac:dyDescent="0.2">
      <c r="A2983" t="s">
        <v>5795</v>
      </c>
      <c r="B2983" t="s">
        <v>5796</v>
      </c>
      <c r="C2983" t="s">
        <v>6349</v>
      </c>
      <c r="D2983" t="s">
        <v>6350</v>
      </c>
      <c r="E2983" t="s">
        <v>6351</v>
      </c>
      <c r="F2983" t="s">
        <v>6352</v>
      </c>
      <c r="G2983" t="s">
        <v>9731</v>
      </c>
      <c r="H2983">
        <v>2</v>
      </c>
      <c r="I2983" t="s">
        <v>9732</v>
      </c>
      <c r="J2983" t="s">
        <v>9732</v>
      </c>
      <c r="K2983" t="s">
        <v>29</v>
      </c>
      <c r="L2983" t="s">
        <v>47</v>
      </c>
      <c r="M2983">
        <v>456369</v>
      </c>
      <c r="N2983">
        <v>135853</v>
      </c>
      <c r="O2983" t="s">
        <v>9733</v>
      </c>
      <c r="P2983">
        <v>2027</v>
      </c>
      <c r="Q2983">
        <v>2</v>
      </c>
      <c r="R2983" t="s">
        <v>49</v>
      </c>
      <c r="S2983" t="s">
        <v>33</v>
      </c>
      <c r="T2983" t="s">
        <v>34</v>
      </c>
      <c r="U2983" t="s">
        <v>35</v>
      </c>
    </row>
    <row r="2984" spans="1:21" hidden="1" x14ac:dyDescent="0.2">
      <c r="A2984" t="s">
        <v>4348</v>
      </c>
      <c r="B2984" t="s">
        <v>4349</v>
      </c>
      <c r="C2984" t="s">
        <v>5329</v>
      </c>
      <c r="D2984" t="s">
        <v>5330</v>
      </c>
      <c r="E2984" t="s">
        <v>5331</v>
      </c>
      <c r="F2984" t="s">
        <v>5332</v>
      </c>
      <c r="G2984" t="s">
        <v>9734</v>
      </c>
      <c r="H2984">
        <v>2</v>
      </c>
      <c r="I2984" t="s">
        <v>9735</v>
      </c>
      <c r="J2984" t="s">
        <v>9735</v>
      </c>
      <c r="K2984" t="s">
        <v>29</v>
      </c>
      <c r="L2984" t="s">
        <v>30</v>
      </c>
      <c r="M2984">
        <v>358158</v>
      </c>
      <c r="N2984">
        <v>408916</v>
      </c>
      <c r="O2984" t="s">
        <v>9736</v>
      </c>
      <c r="P2984">
        <v>2027</v>
      </c>
      <c r="Q2984">
        <v>2</v>
      </c>
      <c r="R2984" t="s">
        <v>49</v>
      </c>
      <c r="S2984" t="s">
        <v>33</v>
      </c>
      <c r="T2984" t="s">
        <v>34</v>
      </c>
      <c r="U2984" t="s">
        <v>35</v>
      </c>
    </row>
    <row r="2985" spans="1:21" hidden="1" x14ac:dyDescent="0.2">
      <c r="A2985" t="s">
        <v>5795</v>
      </c>
      <c r="B2985" t="s">
        <v>5796</v>
      </c>
      <c r="C2985" t="s">
        <v>6349</v>
      </c>
      <c r="D2985" t="s">
        <v>6350</v>
      </c>
      <c r="E2985" t="s">
        <v>6351</v>
      </c>
      <c r="F2985" t="s">
        <v>6352</v>
      </c>
      <c r="G2985" t="s">
        <v>9737</v>
      </c>
      <c r="H2985">
        <v>1</v>
      </c>
      <c r="I2985" t="s">
        <v>9738</v>
      </c>
      <c r="J2985" t="s">
        <v>9738</v>
      </c>
      <c r="K2985" t="s">
        <v>29</v>
      </c>
      <c r="L2985" t="s">
        <v>47</v>
      </c>
      <c r="M2985">
        <v>457413</v>
      </c>
      <c r="N2985">
        <v>131788</v>
      </c>
      <c r="O2985" t="s">
        <v>9739</v>
      </c>
      <c r="P2985">
        <v>2027</v>
      </c>
      <c r="Q2985">
        <v>2</v>
      </c>
      <c r="R2985" t="s">
        <v>49</v>
      </c>
      <c r="S2985" t="s">
        <v>33</v>
      </c>
      <c r="T2985" t="s">
        <v>34</v>
      </c>
      <c r="U2985" t="s">
        <v>35</v>
      </c>
    </row>
    <row r="2986" spans="1:21" hidden="1" x14ac:dyDescent="0.2">
      <c r="A2986" t="s">
        <v>5795</v>
      </c>
      <c r="B2986" t="s">
        <v>5796</v>
      </c>
      <c r="C2986" t="s">
        <v>6349</v>
      </c>
      <c r="D2986" t="s">
        <v>6350</v>
      </c>
      <c r="E2986" t="s">
        <v>6351</v>
      </c>
      <c r="F2986" t="s">
        <v>6352</v>
      </c>
      <c r="G2986" t="s">
        <v>6351</v>
      </c>
      <c r="H2986">
        <v>1</v>
      </c>
      <c r="I2986" t="s">
        <v>9740</v>
      </c>
      <c r="J2986" t="s">
        <v>9740</v>
      </c>
      <c r="K2986" t="s">
        <v>29</v>
      </c>
      <c r="L2986" t="s">
        <v>47</v>
      </c>
      <c r="M2986">
        <v>446621</v>
      </c>
      <c r="N2986">
        <v>119265</v>
      </c>
      <c r="O2986" t="s">
        <v>9741</v>
      </c>
      <c r="P2986">
        <v>2027</v>
      </c>
      <c r="Q2986">
        <v>2</v>
      </c>
      <c r="R2986" t="s">
        <v>49</v>
      </c>
      <c r="S2986" t="s">
        <v>33</v>
      </c>
      <c r="T2986" t="s">
        <v>34</v>
      </c>
      <c r="U2986" t="s">
        <v>35</v>
      </c>
    </row>
    <row r="2987" spans="1:21" hidden="1" x14ac:dyDescent="0.2">
      <c r="A2987" t="s">
        <v>5795</v>
      </c>
      <c r="B2987" t="s">
        <v>5796</v>
      </c>
      <c r="C2987" t="s">
        <v>6349</v>
      </c>
      <c r="D2987" t="s">
        <v>6350</v>
      </c>
      <c r="E2987" t="s">
        <v>6351</v>
      </c>
      <c r="F2987" t="s">
        <v>6352</v>
      </c>
      <c r="G2987" t="s">
        <v>9742</v>
      </c>
      <c r="H2987">
        <v>2</v>
      </c>
      <c r="I2987" t="s">
        <v>9743</v>
      </c>
      <c r="J2987" t="s">
        <v>9743</v>
      </c>
      <c r="K2987" t="s">
        <v>29</v>
      </c>
      <c r="L2987" t="s">
        <v>47</v>
      </c>
      <c r="M2987">
        <v>458730</v>
      </c>
      <c r="N2987">
        <v>133315</v>
      </c>
      <c r="O2987" t="s">
        <v>9744</v>
      </c>
      <c r="P2987">
        <v>2027</v>
      </c>
      <c r="Q2987">
        <v>2</v>
      </c>
      <c r="R2987" t="s">
        <v>49</v>
      </c>
      <c r="S2987" t="s">
        <v>33</v>
      </c>
      <c r="T2987" t="s">
        <v>34</v>
      </c>
      <c r="U2987" t="s">
        <v>35</v>
      </c>
    </row>
    <row r="2988" spans="1:21" hidden="1" x14ac:dyDescent="0.2">
      <c r="A2988" t="s">
        <v>4348</v>
      </c>
      <c r="B2988" t="s">
        <v>4349</v>
      </c>
      <c r="C2988" t="s">
        <v>5329</v>
      </c>
      <c r="D2988" t="s">
        <v>5330</v>
      </c>
      <c r="E2988" t="s">
        <v>5331</v>
      </c>
      <c r="F2988" t="s">
        <v>5332</v>
      </c>
      <c r="G2988" t="s">
        <v>9745</v>
      </c>
      <c r="H2988">
        <v>2</v>
      </c>
      <c r="I2988" t="s">
        <v>9746</v>
      </c>
      <c r="J2988" t="s">
        <v>9746</v>
      </c>
      <c r="K2988" t="s">
        <v>29</v>
      </c>
      <c r="L2988" t="s">
        <v>30</v>
      </c>
      <c r="M2988">
        <v>346931</v>
      </c>
      <c r="N2988">
        <v>411036</v>
      </c>
      <c r="O2988" t="s">
        <v>9747</v>
      </c>
      <c r="P2988">
        <v>2027</v>
      </c>
      <c r="Q2988">
        <v>2</v>
      </c>
      <c r="R2988" t="s">
        <v>49</v>
      </c>
      <c r="S2988" t="s">
        <v>33</v>
      </c>
      <c r="T2988" t="s">
        <v>34</v>
      </c>
      <c r="U2988" t="s">
        <v>35</v>
      </c>
    </row>
    <row r="2989" spans="1:21" hidden="1" x14ac:dyDescent="0.2">
      <c r="A2989" t="s">
        <v>5795</v>
      </c>
      <c r="B2989" t="s">
        <v>5796</v>
      </c>
      <c r="C2989" t="s">
        <v>6349</v>
      </c>
      <c r="D2989" t="s">
        <v>6350</v>
      </c>
      <c r="E2989" t="s">
        <v>6468</v>
      </c>
      <c r="F2989" t="s">
        <v>6469</v>
      </c>
      <c r="G2989" t="s">
        <v>9748</v>
      </c>
      <c r="H2989">
        <v>1</v>
      </c>
      <c r="I2989" t="s">
        <v>9749</v>
      </c>
      <c r="J2989" t="s">
        <v>9749</v>
      </c>
      <c r="K2989" t="s">
        <v>29</v>
      </c>
      <c r="L2989" t="s">
        <v>47</v>
      </c>
      <c r="M2989">
        <v>444883</v>
      </c>
      <c r="N2989">
        <v>145539</v>
      </c>
      <c r="O2989" t="s">
        <v>9750</v>
      </c>
      <c r="P2989">
        <v>2027</v>
      </c>
      <c r="Q2989">
        <v>2</v>
      </c>
      <c r="R2989" t="s">
        <v>49</v>
      </c>
      <c r="S2989" t="s">
        <v>33</v>
      </c>
      <c r="T2989" t="s">
        <v>34</v>
      </c>
      <c r="U2989" t="s">
        <v>35</v>
      </c>
    </row>
    <row r="2990" spans="1:21" hidden="1" x14ac:dyDescent="0.2">
      <c r="A2990" t="s">
        <v>4348</v>
      </c>
      <c r="B2990" t="s">
        <v>4349</v>
      </c>
      <c r="C2990" t="s">
        <v>5329</v>
      </c>
      <c r="D2990" t="s">
        <v>5330</v>
      </c>
      <c r="E2990" t="s">
        <v>5331</v>
      </c>
      <c r="F2990" t="s">
        <v>5332</v>
      </c>
      <c r="G2990" t="s">
        <v>9751</v>
      </c>
      <c r="H2990">
        <v>2</v>
      </c>
      <c r="I2990" t="s">
        <v>9752</v>
      </c>
      <c r="J2990" t="s">
        <v>9752</v>
      </c>
      <c r="K2990" t="s">
        <v>29</v>
      </c>
      <c r="L2990" t="s">
        <v>30</v>
      </c>
      <c r="M2990">
        <v>356010</v>
      </c>
      <c r="N2990">
        <v>412088</v>
      </c>
      <c r="O2990" t="s">
        <v>9753</v>
      </c>
      <c r="P2990">
        <v>2027</v>
      </c>
      <c r="Q2990">
        <v>2</v>
      </c>
      <c r="R2990" t="s">
        <v>49</v>
      </c>
      <c r="S2990" t="s">
        <v>33</v>
      </c>
      <c r="T2990" t="s">
        <v>34</v>
      </c>
      <c r="U2990" t="s">
        <v>35</v>
      </c>
    </row>
    <row r="2991" spans="1:21" hidden="1" x14ac:dyDescent="0.2">
      <c r="A2991" t="s">
        <v>5795</v>
      </c>
      <c r="B2991" t="s">
        <v>5796</v>
      </c>
      <c r="C2991" t="s">
        <v>6349</v>
      </c>
      <c r="D2991" t="s">
        <v>6350</v>
      </c>
      <c r="E2991" t="s">
        <v>6468</v>
      </c>
      <c r="F2991" t="s">
        <v>6469</v>
      </c>
      <c r="G2991" t="s">
        <v>9754</v>
      </c>
      <c r="H2991">
        <v>2</v>
      </c>
      <c r="I2991" t="s">
        <v>9755</v>
      </c>
      <c r="J2991" t="s">
        <v>9755</v>
      </c>
      <c r="K2991" t="s">
        <v>29</v>
      </c>
      <c r="L2991" t="s">
        <v>47</v>
      </c>
      <c r="M2991">
        <v>439067</v>
      </c>
      <c r="N2991">
        <v>140240</v>
      </c>
      <c r="O2991" t="s">
        <v>9756</v>
      </c>
      <c r="P2991">
        <v>2027</v>
      </c>
      <c r="Q2991">
        <v>2</v>
      </c>
      <c r="R2991" t="s">
        <v>49</v>
      </c>
      <c r="S2991" t="s">
        <v>33</v>
      </c>
      <c r="T2991" t="s">
        <v>34</v>
      </c>
      <c r="U2991" t="s">
        <v>35</v>
      </c>
    </row>
    <row r="2992" spans="1:21" hidden="1" x14ac:dyDescent="0.2">
      <c r="A2992" t="s">
        <v>5795</v>
      </c>
      <c r="B2992" t="s">
        <v>5796</v>
      </c>
      <c r="C2992" t="s">
        <v>6349</v>
      </c>
      <c r="D2992" t="s">
        <v>6350</v>
      </c>
      <c r="E2992" t="s">
        <v>6468</v>
      </c>
      <c r="F2992" t="s">
        <v>6469</v>
      </c>
      <c r="G2992" t="s">
        <v>9757</v>
      </c>
      <c r="H2992">
        <v>1</v>
      </c>
      <c r="I2992" t="s">
        <v>9758</v>
      </c>
      <c r="J2992" t="s">
        <v>9758</v>
      </c>
      <c r="K2992" t="s">
        <v>29</v>
      </c>
      <c r="L2992" t="s">
        <v>47</v>
      </c>
      <c r="M2992">
        <v>431587</v>
      </c>
      <c r="N2992">
        <v>132247</v>
      </c>
      <c r="O2992" t="s">
        <v>9759</v>
      </c>
      <c r="P2992">
        <v>2027</v>
      </c>
      <c r="Q2992">
        <v>2</v>
      </c>
      <c r="R2992" t="s">
        <v>49</v>
      </c>
      <c r="S2992" t="s">
        <v>33</v>
      </c>
      <c r="T2992" t="s">
        <v>34</v>
      </c>
      <c r="U2992" t="s">
        <v>35</v>
      </c>
    </row>
    <row r="2993" spans="1:21" hidden="1" x14ac:dyDescent="0.2">
      <c r="A2993" t="s">
        <v>4348</v>
      </c>
      <c r="B2993" t="s">
        <v>4349</v>
      </c>
      <c r="C2993" t="s">
        <v>5329</v>
      </c>
      <c r="D2993" t="s">
        <v>5330</v>
      </c>
      <c r="E2993" t="s">
        <v>5331</v>
      </c>
      <c r="F2993" t="s">
        <v>5332</v>
      </c>
      <c r="G2993" t="s">
        <v>9760</v>
      </c>
      <c r="H2993">
        <v>2</v>
      </c>
      <c r="I2993" t="s">
        <v>9761</v>
      </c>
      <c r="J2993" t="s">
        <v>9761</v>
      </c>
      <c r="K2993" t="s">
        <v>29</v>
      </c>
      <c r="L2993" t="s">
        <v>30</v>
      </c>
      <c r="M2993">
        <v>344268</v>
      </c>
      <c r="N2993">
        <v>410456</v>
      </c>
      <c r="O2993" t="s">
        <v>9762</v>
      </c>
      <c r="P2993">
        <v>2027</v>
      </c>
      <c r="Q2993">
        <v>2</v>
      </c>
      <c r="R2993" t="s">
        <v>49</v>
      </c>
      <c r="S2993" t="s">
        <v>33</v>
      </c>
      <c r="T2993" t="s">
        <v>34</v>
      </c>
      <c r="U2993" t="s">
        <v>35</v>
      </c>
    </row>
    <row r="2994" spans="1:21" hidden="1" x14ac:dyDescent="0.2">
      <c r="A2994" t="s">
        <v>5795</v>
      </c>
      <c r="B2994" t="s">
        <v>5796</v>
      </c>
      <c r="C2994" t="s">
        <v>6349</v>
      </c>
      <c r="D2994" t="s">
        <v>6350</v>
      </c>
      <c r="E2994" t="s">
        <v>6468</v>
      </c>
      <c r="F2994" t="s">
        <v>6469</v>
      </c>
      <c r="G2994" t="s">
        <v>9763</v>
      </c>
      <c r="H2994">
        <v>1</v>
      </c>
      <c r="I2994" t="s">
        <v>9764</v>
      </c>
      <c r="J2994" t="s">
        <v>9764</v>
      </c>
      <c r="K2994" t="s">
        <v>29</v>
      </c>
      <c r="L2994" t="s">
        <v>30</v>
      </c>
      <c r="M2994">
        <v>436383</v>
      </c>
      <c r="N2994">
        <v>146530</v>
      </c>
      <c r="O2994" t="s">
        <v>9765</v>
      </c>
      <c r="P2994">
        <v>2027</v>
      </c>
      <c r="Q2994">
        <v>2</v>
      </c>
      <c r="R2994" t="s">
        <v>49</v>
      </c>
      <c r="S2994" t="s">
        <v>33</v>
      </c>
      <c r="T2994" t="s">
        <v>34</v>
      </c>
      <c r="U2994" t="s">
        <v>35</v>
      </c>
    </row>
    <row r="2995" spans="1:21" hidden="1" x14ac:dyDescent="0.2">
      <c r="A2995" t="s">
        <v>5795</v>
      </c>
      <c r="B2995" t="s">
        <v>5796</v>
      </c>
      <c r="C2995" t="s">
        <v>6349</v>
      </c>
      <c r="D2995" t="s">
        <v>6350</v>
      </c>
      <c r="E2995" t="s">
        <v>6468</v>
      </c>
      <c r="F2995" t="s">
        <v>6469</v>
      </c>
      <c r="G2995" t="s">
        <v>9766</v>
      </c>
      <c r="H2995">
        <v>1</v>
      </c>
      <c r="I2995" t="s">
        <v>9767</v>
      </c>
      <c r="J2995" t="s">
        <v>9767</v>
      </c>
      <c r="K2995" t="s">
        <v>29</v>
      </c>
      <c r="L2995" t="s">
        <v>47</v>
      </c>
      <c r="M2995">
        <v>447053</v>
      </c>
      <c r="N2995">
        <v>147961</v>
      </c>
      <c r="O2995" t="s">
        <v>9768</v>
      </c>
      <c r="P2995">
        <v>2027</v>
      </c>
      <c r="Q2995">
        <v>2</v>
      </c>
      <c r="R2995" t="s">
        <v>49</v>
      </c>
      <c r="S2995" t="s">
        <v>33</v>
      </c>
      <c r="T2995" t="s">
        <v>34</v>
      </c>
      <c r="U2995" t="s">
        <v>35</v>
      </c>
    </row>
    <row r="2996" spans="1:21" hidden="1" x14ac:dyDescent="0.2">
      <c r="A2996" t="s">
        <v>5795</v>
      </c>
      <c r="B2996" t="s">
        <v>5796</v>
      </c>
      <c r="C2996" t="s">
        <v>6349</v>
      </c>
      <c r="D2996" t="s">
        <v>6350</v>
      </c>
      <c r="E2996" t="s">
        <v>6468</v>
      </c>
      <c r="F2996" t="s">
        <v>6469</v>
      </c>
      <c r="G2996" t="s">
        <v>9769</v>
      </c>
      <c r="H2996">
        <v>1</v>
      </c>
      <c r="I2996" t="s">
        <v>9770</v>
      </c>
      <c r="J2996" t="s">
        <v>9770</v>
      </c>
      <c r="K2996" t="s">
        <v>29</v>
      </c>
      <c r="L2996" t="s">
        <v>47</v>
      </c>
      <c r="M2996">
        <v>435645</v>
      </c>
      <c r="N2996">
        <v>130941</v>
      </c>
      <c r="O2996" t="s">
        <v>9771</v>
      </c>
      <c r="P2996">
        <v>2027</v>
      </c>
      <c r="Q2996">
        <v>2</v>
      </c>
      <c r="R2996" t="s">
        <v>49</v>
      </c>
      <c r="S2996" t="s">
        <v>33</v>
      </c>
      <c r="T2996" t="s">
        <v>34</v>
      </c>
      <c r="U2996" t="s">
        <v>35</v>
      </c>
    </row>
    <row r="2997" spans="1:21" hidden="1" x14ac:dyDescent="0.2">
      <c r="A2997" t="s">
        <v>5795</v>
      </c>
      <c r="B2997" t="s">
        <v>5796</v>
      </c>
      <c r="C2997" t="s">
        <v>6349</v>
      </c>
      <c r="D2997" t="s">
        <v>6350</v>
      </c>
      <c r="E2997" t="s">
        <v>6468</v>
      </c>
      <c r="F2997" t="s">
        <v>6469</v>
      </c>
      <c r="G2997" t="s">
        <v>9772</v>
      </c>
      <c r="H2997">
        <v>1</v>
      </c>
      <c r="I2997" t="s">
        <v>9773</v>
      </c>
      <c r="J2997" t="s">
        <v>9773</v>
      </c>
      <c r="K2997" t="s">
        <v>29</v>
      </c>
      <c r="L2997" t="s">
        <v>47</v>
      </c>
      <c r="M2997">
        <v>448371</v>
      </c>
      <c r="N2997">
        <v>139610</v>
      </c>
      <c r="O2997" t="s">
        <v>9774</v>
      </c>
      <c r="P2997">
        <v>2027</v>
      </c>
      <c r="Q2997">
        <v>2</v>
      </c>
      <c r="R2997" t="s">
        <v>49</v>
      </c>
      <c r="S2997" t="s">
        <v>33</v>
      </c>
      <c r="T2997" t="s">
        <v>34</v>
      </c>
      <c r="U2997" t="s">
        <v>35</v>
      </c>
    </row>
    <row r="2998" spans="1:21" hidden="1" x14ac:dyDescent="0.2">
      <c r="A2998" t="s">
        <v>5795</v>
      </c>
      <c r="B2998" t="s">
        <v>5796</v>
      </c>
      <c r="C2998" t="s">
        <v>6349</v>
      </c>
      <c r="D2998" t="s">
        <v>6350</v>
      </c>
      <c r="E2998" t="s">
        <v>6468</v>
      </c>
      <c r="F2998" t="s">
        <v>6469</v>
      </c>
      <c r="G2998" t="s">
        <v>9775</v>
      </c>
      <c r="H2998">
        <v>1</v>
      </c>
      <c r="I2998" t="s">
        <v>9776</v>
      </c>
      <c r="J2998" t="s">
        <v>9776</v>
      </c>
      <c r="K2998" t="s">
        <v>29</v>
      </c>
      <c r="L2998" t="s">
        <v>47</v>
      </c>
      <c r="M2998">
        <v>436043</v>
      </c>
      <c r="N2998">
        <v>136873</v>
      </c>
      <c r="O2998" t="s">
        <v>9777</v>
      </c>
      <c r="P2998">
        <v>2027</v>
      </c>
      <c r="Q2998">
        <v>2</v>
      </c>
      <c r="R2998" t="s">
        <v>49</v>
      </c>
      <c r="S2998" t="s">
        <v>33</v>
      </c>
      <c r="T2998" t="s">
        <v>34</v>
      </c>
      <c r="U2998" t="s">
        <v>35</v>
      </c>
    </row>
    <row r="2999" spans="1:21" hidden="1" x14ac:dyDescent="0.2">
      <c r="A2999" t="s">
        <v>4348</v>
      </c>
      <c r="B2999" t="s">
        <v>4349</v>
      </c>
      <c r="C2999" t="s">
        <v>5329</v>
      </c>
      <c r="D2999" t="s">
        <v>5330</v>
      </c>
      <c r="E2999" t="s">
        <v>5331</v>
      </c>
      <c r="F2999" t="s">
        <v>5332</v>
      </c>
      <c r="G2999" t="s">
        <v>9778</v>
      </c>
      <c r="H2999">
        <v>2</v>
      </c>
      <c r="I2999" t="s">
        <v>9779</v>
      </c>
      <c r="J2999" t="s">
        <v>9779</v>
      </c>
      <c r="K2999" t="s">
        <v>29</v>
      </c>
      <c r="L2999" t="s">
        <v>30</v>
      </c>
      <c r="M2999">
        <v>348632</v>
      </c>
      <c r="N2999">
        <v>411345</v>
      </c>
      <c r="O2999" t="s">
        <v>9780</v>
      </c>
      <c r="P2999">
        <v>2027</v>
      </c>
      <c r="Q2999">
        <v>2</v>
      </c>
      <c r="R2999" t="s">
        <v>49</v>
      </c>
      <c r="S2999" t="s">
        <v>33</v>
      </c>
      <c r="T2999" t="s">
        <v>34</v>
      </c>
      <c r="U2999" t="s">
        <v>35</v>
      </c>
    </row>
    <row r="3000" spans="1:21" hidden="1" x14ac:dyDescent="0.2">
      <c r="A3000" t="s">
        <v>5795</v>
      </c>
      <c r="B3000" t="s">
        <v>5796</v>
      </c>
      <c r="C3000" t="s">
        <v>6349</v>
      </c>
      <c r="D3000" t="s">
        <v>6350</v>
      </c>
      <c r="E3000" t="s">
        <v>6380</v>
      </c>
      <c r="F3000" t="s">
        <v>6381</v>
      </c>
      <c r="G3000" t="s">
        <v>9781</v>
      </c>
      <c r="H3000">
        <v>2</v>
      </c>
      <c r="I3000" t="s">
        <v>9782</v>
      </c>
      <c r="J3000" t="s">
        <v>9782</v>
      </c>
      <c r="K3000" t="s">
        <v>29</v>
      </c>
      <c r="L3000" t="s">
        <v>30</v>
      </c>
      <c r="M3000">
        <v>438828</v>
      </c>
      <c r="N3000">
        <v>113112</v>
      </c>
      <c r="O3000" t="s">
        <v>9783</v>
      </c>
      <c r="P3000">
        <v>2027</v>
      </c>
      <c r="Q3000">
        <v>2</v>
      </c>
      <c r="R3000" t="s">
        <v>49</v>
      </c>
      <c r="S3000" t="s">
        <v>33</v>
      </c>
      <c r="T3000" t="s">
        <v>34</v>
      </c>
      <c r="U3000" t="s">
        <v>35</v>
      </c>
    </row>
    <row r="3001" spans="1:21" hidden="1" x14ac:dyDescent="0.2">
      <c r="A3001" t="s">
        <v>4348</v>
      </c>
      <c r="B3001" t="s">
        <v>4349</v>
      </c>
      <c r="C3001" t="s">
        <v>9424</v>
      </c>
      <c r="D3001" t="s">
        <v>9425</v>
      </c>
      <c r="E3001" t="s">
        <v>9784</v>
      </c>
      <c r="F3001" t="s">
        <v>9785</v>
      </c>
      <c r="G3001" t="s">
        <v>9786</v>
      </c>
      <c r="H3001">
        <v>2</v>
      </c>
      <c r="I3001" t="s">
        <v>9787</v>
      </c>
      <c r="J3001" t="s">
        <v>9787</v>
      </c>
      <c r="K3001" t="s">
        <v>29</v>
      </c>
      <c r="L3001" t="s">
        <v>30</v>
      </c>
      <c r="M3001">
        <v>337947</v>
      </c>
      <c r="N3001">
        <v>418532</v>
      </c>
      <c r="O3001" t="s">
        <v>9788</v>
      </c>
      <c r="P3001">
        <v>2027</v>
      </c>
      <c r="Q3001">
        <v>2</v>
      </c>
      <c r="R3001" t="s">
        <v>49</v>
      </c>
      <c r="S3001" t="s">
        <v>33</v>
      </c>
      <c r="T3001" t="s">
        <v>34</v>
      </c>
      <c r="U3001" t="s">
        <v>35</v>
      </c>
    </row>
    <row r="3002" spans="1:21" hidden="1" x14ac:dyDescent="0.2">
      <c r="A3002" t="s">
        <v>4348</v>
      </c>
      <c r="B3002" t="s">
        <v>4349</v>
      </c>
      <c r="C3002" t="s">
        <v>5329</v>
      </c>
      <c r="D3002" t="s">
        <v>5330</v>
      </c>
      <c r="E3002" t="s">
        <v>5331</v>
      </c>
      <c r="F3002" t="s">
        <v>5332</v>
      </c>
      <c r="G3002" t="s">
        <v>9789</v>
      </c>
      <c r="H3002">
        <v>2</v>
      </c>
      <c r="I3002" t="s">
        <v>9790</v>
      </c>
      <c r="J3002" t="s">
        <v>9790</v>
      </c>
      <c r="K3002" t="s">
        <v>29</v>
      </c>
      <c r="L3002" t="s">
        <v>30</v>
      </c>
      <c r="M3002">
        <v>363586</v>
      </c>
      <c r="N3002">
        <v>412491</v>
      </c>
      <c r="O3002" t="s">
        <v>9791</v>
      </c>
      <c r="P3002">
        <v>2027</v>
      </c>
      <c r="Q3002">
        <v>2</v>
      </c>
      <c r="R3002" t="s">
        <v>49</v>
      </c>
      <c r="S3002" t="s">
        <v>33</v>
      </c>
      <c r="T3002" t="s">
        <v>34</v>
      </c>
      <c r="U3002" t="s">
        <v>35</v>
      </c>
    </row>
    <row r="3003" spans="1:21" hidden="1" x14ac:dyDescent="0.2">
      <c r="A3003" t="s">
        <v>5795</v>
      </c>
      <c r="B3003" t="s">
        <v>5796</v>
      </c>
      <c r="C3003" t="s">
        <v>6349</v>
      </c>
      <c r="D3003" t="s">
        <v>6350</v>
      </c>
      <c r="E3003" t="s">
        <v>6380</v>
      </c>
      <c r="F3003" t="s">
        <v>6381</v>
      </c>
      <c r="G3003" t="s">
        <v>150</v>
      </c>
      <c r="H3003">
        <v>2</v>
      </c>
      <c r="I3003" t="s">
        <v>9792</v>
      </c>
      <c r="J3003" t="s">
        <v>9792</v>
      </c>
      <c r="K3003" t="s">
        <v>29</v>
      </c>
      <c r="L3003" t="s">
        <v>47</v>
      </c>
      <c r="M3003">
        <v>422761</v>
      </c>
      <c r="N3003">
        <v>120014</v>
      </c>
      <c r="O3003" t="s">
        <v>9793</v>
      </c>
      <c r="P3003">
        <v>2027</v>
      </c>
      <c r="Q3003">
        <v>2</v>
      </c>
      <c r="R3003" t="s">
        <v>49</v>
      </c>
      <c r="S3003" t="s">
        <v>33</v>
      </c>
      <c r="T3003" t="s">
        <v>34</v>
      </c>
      <c r="U3003" t="s">
        <v>35</v>
      </c>
    </row>
    <row r="3004" spans="1:21" hidden="1" x14ac:dyDescent="0.2">
      <c r="A3004" t="s">
        <v>5795</v>
      </c>
      <c r="B3004" t="s">
        <v>5796</v>
      </c>
      <c r="C3004" t="s">
        <v>6349</v>
      </c>
      <c r="D3004" t="s">
        <v>6350</v>
      </c>
      <c r="E3004" t="s">
        <v>6380</v>
      </c>
      <c r="F3004" t="s">
        <v>6381</v>
      </c>
      <c r="G3004" t="s">
        <v>9794</v>
      </c>
      <c r="H3004">
        <v>1</v>
      </c>
      <c r="I3004" t="s">
        <v>9795</v>
      </c>
      <c r="J3004" t="s">
        <v>9795</v>
      </c>
      <c r="K3004" t="s">
        <v>29</v>
      </c>
      <c r="L3004" t="s">
        <v>47</v>
      </c>
      <c r="M3004">
        <v>435565</v>
      </c>
      <c r="N3004">
        <v>118188</v>
      </c>
      <c r="O3004" t="s">
        <v>9796</v>
      </c>
      <c r="P3004">
        <v>2027</v>
      </c>
      <c r="Q3004">
        <v>2</v>
      </c>
      <c r="R3004" t="s">
        <v>49</v>
      </c>
      <c r="S3004" t="s">
        <v>33</v>
      </c>
      <c r="T3004" t="s">
        <v>34</v>
      </c>
      <c r="U3004" t="s">
        <v>35</v>
      </c>
    </row>
    <row r="3005" spans="1:21" hidden="1" x14ac:dyDescent="0.2">
      <c r="A3005" t="s">
        <v>5795</v>
      </c>
      <c r="B3005" t="s">
        <v>5796</v>
      </c>
      <c r="C3005" t="s">
        <v>6349</v>
      </c>
      <c r="D3005" t="s">
        <v>6350</v>
      </c>
      <c r="E3005" t="s">
        <v>6380</v>
      </c>
      <c r="F3005" t="s">
        <v>6381</v>
      </c>
      <c r="G3005" t="s">
        <v>9797</v>
      </c>
      <c r="H3005">
        <v>1</v>
      </c>
      <c r="I3005" t="s">
        <v>9798</v>
      </c>
      <c r="J3005" t="s">
        <v>9798</v>
      </c>
      <c r="K3005" t="s">
        <v>29</v>
      </c>
      <c r="L3005" t="s">
        <v>47</v>
      </c>
      <c r="M3005">
        <v>426355</v>
      </c>
      <c r="N3005">
        <v>121763</v>
      </c>
      <c r="O3005" t="s">
        <v>9799</v>
      </c>
      <c r="P3005">
        <v>2027</v>
      </c>
      <c r="Q3005">
        <v>2</v>
      </c>
      <c r="R3005" t="s">
        <v>49</v>
      </c>
      <c r="S3005" t="s">
        <v>33</v>
      </c>
      <c r="T3005" t="s">
        <v>34</v>
      </c>
      <c r="U3005" t="s">
        <v>35</v>
      </c>
    </row>
    <row r="3006" spans="1:21" hidden="1" x14ac:dyDescent="0.2">
      <c r="A3006" t="s">
        <v>5795</v>
      </c>
      <c r="B3006" t="s">
        <v>5796</v>
      </c>
      <c r="C3006" t="s">
        <v>6349</v>
      </c>
      <c r="D3006" t="s">
        <v>6350</v>
      </c>
      <c r="E3006" t="s">
        <v>6380</v>
      </c>
      <c r="F3006" t="s">
        <v>6381</v>
      </c>
      <c r="G3006" t="s">
        <v>9800</v>
      </c>
      <c r="H3006">
        <v>2</v>
      </c>
      <c r="I3006" t="s">
        <v>9801</v>
      </c>
      <c r="J3006" t="s">
        <v>9801</v>
      </c>
      <c r="K3006" t="s">
        <v>29</v>
      </c>
      <c r="L3006" t="s">
        <v>30</v>
      </c>
      <c r="M3006">
        <v>426221</v>
      </c>
      <c r="N3006">
        <v>126913</v>
      </c>
      <c r="O3006" t="s">
        <v>9802</v>
      </c>
      <c r="P3006">
        <v>2027</v>
      </c>
      <c r="Q3006">
        <v>2</v>
      </c>
      <c r="R3006" t="s">
        <v>49</v>
      </c>
      <c r="S3006" t="s">
        <v>33</v>
      </c>
      <c r="T3006" t="s">
        <v>34</v>
      </c>
      <c r="U3006" t="s">
        <v>35</v>
      </c>
    </row>
    <row r="3007" spans="1:21" hidden="1" x14ac:dyDescent="0.2">
      <c r="A3007" t="s">
        <v>4348</v>
      </c>
      <c r="B3007" t="s">
        <v>4349</v>
      </c>
      <c r="C3007" t="s">
        <v>5329</v>
      </c>
      <c r="D3007" t="s">
        <v>5330</v>
      </c>
      <c r="E3007" t="s">
        <v>9803</v>
      </c>
      <c r="F3007" t="s">
        <v>9804</v>
      </c>
      <c r="G3007" t="s">
        <v>9805</v>
      </c>
      <c r="H3007">
        <v>2</v>
      </c>
      <c r="I3007" t="s">
        <v>9806</v>
      </c>
      <c r="J3007" t="s">
        <v>9806</v>
      </c>
      <c r="K3007" t="s">
        <v>29</v>
      </c>
      <c r="L3007" t="s">
        <v>30</v>
      </c>
      <c r="M3007">
        <v>352018</v>
      </c>
      <c r="N3007">
        <v>418097</v>
      </c>
      <c r="O3007" t="s">
        <v>9807</v>
      </c>
      <c r="P3007">
        <v>2027</v>
      </c>
      <c r="Q3007">
        <v>2</v>
      </c>
      <c r="R3007" t="s">
        <v>49</v>
      </c>
      <c r="S3007" t="s">
        <v>33</v>
      </c>
      <c r="T3007" t="s">
        <v>34</v>
      </c>
      <c r="U3007" t="s">
        <v>35</v>
      </c>
    </row>
    <row r="3008" spans="1:21" hidden="1" x14ac:dyDescent="0.2">
      <c r="A3008" t="s">
        <v>4348</v>
      </c>
      <c r="B3008" t="s">
        <v>4349</v>
      </c>
      <c r="C3008" t="s">
        <v>9424</v>
      </c>
      <c r="D3008" t="s">
        <v>9425</v>
      </c>
      <c r="E3008" t="s">
        <v>9784</v>
      </c>
      <c r="F3008" t="s">
        <v>9785</v>
      </c>
      <c r="G3008" t="s">
        <v>9808</v>
      </c>
      <c r="H3008">
        <v>2</v>
      </c>
      <c r="I3008" t="s">
        <v>9809</v>
      </c>
      <c r="J3008" t="s">
        <v>9809</v>
      </c>
      <c r="K3008" t="s">
        <v>29</v>
      </c>
      <c r="L3008" t="s">
        <v>30</v>
      </c>
      <c r="M3008">
        <v>337357</v>
      </c>
      <c r="N3008">
        <v>420790</v>
      </c>
      <c r="O3008" t="s">
        <v>9810</v>
      </c>
      <c r="P3008">
        <v>2027</v>
      </c>
      <c r="Q3008">
        <v>2</v>
      </c>
      <c r="R3008" t="s">
        <v>49</v>
      </c>
      <c r="S3008" t="s">
        <v>33</v>
      </c>
      <c r="T3008" t="s">
        <v>34</v>
      </c>
      <c r="U3008" t="s">
        <v>35</v>
      </c>
    </row>
    <row r="3009" spans="1:21" hidden="1" x14ac:dyDescent="0.2">
      <c r="A3009" t="s">
        <v>4348</v>
      </c>
      <c r="B3009" t="s">
        <v>4349</v>
      </c>
      <c r="C3009" t="s">
        <v>5329</v>
      </c>
      <c r="D3009" t="s">
        <v>5330</v>
      </c>
      <c r="E3009" t="s">
        <v>9803</v>
      </c>
      <c r="F3009" t="s">
        <v>9804</v>
      </c>
      <c r="G3009" t="s">
        <v>9811</v>
      </c>
      <c r="H3009">
        <v>2</v>
      </c>
      <c r="I3009" t="s">
        <v>9812</v>
      </c>
      <c r="J3009" t="s">
        <v>9812</v>
      </c>
      <c r="K3009" t="s">
        <v>29</v>
      </c>
      <c r="L3009" t="s">
        <v>30</v>
      </c>
      <c r="M3009">
        <v>360076</v>
      </c>
      <c r="N3009">
        <v>422062</v>
      </c>
      <c r="O3009" t="s">
        <v>9813</v>
      </c>
      <c r="P3009">
        <v>2027</v>
      </c>
      <c r="Q3009">
        <v>2</v>
      </c>
      <c r="R3009" t="s">
        <v>49</v>
      </c>
      <c r="S3009" t="s">
        <v>33</v>
      </c>
      <c r="T3009" t="s">
        <v>34</v>
      </c>
      <c r="U3009" t="s">
        <v>35</v>
      </c>
    </row>
    <row r="3010" spans="1:21" hidden="1" x14ac:dyDescent="0.2">
      <c r="A3010" t="s">
        <v>4348</v>
      </c>
      <c r="B3010" t="s">
        <v>4349</v>
      </c>
      <c r="C3010" t="s">
        <v>5329</v>
      </c>
      <c r="D3010" t="s">
        <v>5330</v>
      </c>
      <c r="E3010" t="s">
        <v>9803</v>
      </c>
      <c r="F3010" t="s">
        <v>9804</v>
      </c>
      <c r="G3010" t="s">
        <v>9814</v>
      </c>
      <c r="H3010">
        <v>2</v>
      </c>
      <c r="I3010" t="s">
        <v>9815</v>
      </c>
      <c r="J3010" t="s">
        <v>9815</v>
      </c>
      <c r="K3010" t="s">
        <v>29</v>
      </c>
      <c r="L3010" t="s">
        <v>30</v>
      </c>
      <c r="M3010">
        <v>352772</v>
      </c>
      <c r="N3010">
        <v>421711</v>
      </c>
      <c r="O3010" t="s">
        <v>9816</v>
      </c>
      <c r="P3010">
        <v>2027</v>
      </c>
      <c r="Q3010">
        <v>2</v>
      </c>
      <c r="R3010" t="s">
        <v>49</v>
      </c>
      <c r="S3010" t="s">
        <v>33</v>
      </c>
      <c r="T3010" t="s">
        <v>34</v>
      </c>
      <c r="U3010" t="s">
        <v>35</v>
      </c>
    </row>
    <row r="3011" spans="1:21" hidden="1" x14ac:dyDescent="0.2">
      <c r="A3011" t="s">
        <v>4348</v>
      </c>
      <c r="B3011" t="s">
        <v>4349</v>
      </c>
      <c r="C3011" t="s">
        <v>5329</v>
      </c>
      <c r="D3011" t="s">
        <v>5330</v>
      </c>
      <c r="E3011" t="s">
        <v>9803</v>
      </c>
      <c r="F3011" t="s">
        <v>9804</v>
      </c>
      <c r="G3011" t="s">
        <v>9817</v>
      </c>
      <c r="H3011">
        <v>2</v>
      </c>
      <c r="I3011" t="s">
        <v>9818</v>
      </c>
      <c r="J3011" t="s">
        <v>9818</v>
      </c>
      <c r="K3011" t="s">
        <v>29</v>
      </c>
      <c r="L3011" t="s">
        <v>30</v>
      </c>
      <c r="M3011">
        <v>352876</v>
      </c>
      <c r="N3011">
        <v>415971</v>
      </c>
      <c r="O3011" t="s">
        <v>9819</v>
      </c>
      <c r="P3011">
        <v>2027</v>
      </c>
      <c r="Q3011">
        <v>2</v>
      </c>
      <c r="R3011" t="s">
        <v>49</v>
      </c>
      <c r="S3011" t="s">
        <v>33</v>
      </c>
      <c r="T3011" t="s">
        <v>34</v>
      </c>
      <c r="U3011" t="s">
        <v>35</v>
      </c>
    </row>
    <row r="3012" spans="1:21" hidden="1" x14ac:dyDescent="0.2">
      <c r="A3012" t="s">
        <v>4348</v>
      </c>
      <c r="B3012" t="s">
        <v>4349</v>
      </c>
      <c r="C3012" t="s">
        <v>5329</v>
      </c>
      <c r="D3012" t="s">
        <v>5330</v>
      </c>
      <c r="E3012" t="s">
        <v>9803</v>
      </c>
      <c r="F3012" t="s">
        <v>9804</v>
      </c>
      <c r="G3012" t="s">
        <v>9820</v>
      </c>
      <c r="H3012">
        <v>2</v>
      </c>
      <c r="I3012" t="s">
        <v>9821</v>
      </c>
      <c r="J3012" t="s">
        <v>9821</v>
      </c>
      <c r="K3012" t="s">
        <v>29</v>
      </c>
      <c r="L3012" t="s">
        <v>30</v>
      </c>
      <c r="M3012">
        <v>360068</v>
      </c>
      <c r="N3012">
        <v>418999</v>
      </c>
      <c r="O3012" t="s">
        <v>9822</v>
      </c>
      <c r="P3012">
        <v>2027</v>
      </c>
      <c r="Q3012">
        <v>2</v>
      </c>
      <c r="R3012" t="s">
        <v>49</v>
      </c>
      <c r="S3012" t="s">
        <v>33</v>
      </c>
      <c r="T3012" t="s">
        <v>34</v>
      </c>
      <c r="U3012" t="s">
        <v>35</v>
      </c>
    </row>
    <row r="3013" spans="1:21" hidden="1" x14ac:dyDescent="0.2">
      <c r="A3013" t="s">
        <v>5795</v>
      </c>
      <c r="B3013" t="s">
        <v>5796</v>
      </c>
      <c r="C3013" t="s">
        <v>5996</v>
      </c>
      <c r="D3013" t="s">
        <v>5997</v>
      </c>
      <c r="E3013" t="s">
        <v>6111</v>
      </c>
      <c r="F3013" t="s">
        <v>6112</v>
      </c>
      <c r="G3013" t="s">
        <v>9823</v>
      </c>
      <c r="H3013">
        <v>2</v>
      </c>
      <c r="I3013" t="s">
        <v>9824</v>
      </c>
      <c r="J3013" t="s">
        <v>9824</v>
      </c>
      <c r="K3013" t="s">
        <v>29</v>
      </c>
      <c r="L3013" t="s">
        <v>30</v>
      </c>
      <c r="M3013">
        <v>573167</v>
      </c>
      <c r="N3013">
        <v>111461</v>
      </c>
      <c r="O3013" t="s">
        <v>9825</v>
      </c>
      <c r="P3013">
        <v>2027</v>
      </c>
      <c r="Q3013">
        <v>2</v>
      </c>
      <c r="R3013" t="s">
        <v>49</v>
      </c>
      <c r="S3013" t="s">
        <v>33</v>
      </c>
      <c r="T3013" t="s">
        <v>34</v>
      </c>
      <c r="U3013" t="s">
        <v>35</v>
      </c>
    </row>
    <row r="3014" spans="1:21" hidden="1" x14ac:dyDescent="0.2">
      <c r="A3014" t="s">
        <v>4348</v>
      </c>
      <c r="B3014" t="s">
        <v>4349</v>
      </c>
      <c r="C3014" t="s">
        <v>5329</v>
      </c>
      <c r="D3014" t="s">
        <v>5330</v>
      </c>
      <c r="E3014" t="s">
        <v>9803</v>
      </c>
      <c r="F3014" t="s">
        <v>9804</v>
      </c>
      <c r="G3014" t="s">
        <v>9826</v>
      </c>
      <c r="H3014">
        <v>2</v>
      </c>
      <c r="I3014" t="s">
        <v>9827</v>
      </c>
      <c r="J3014" t="s">
        <v>9827</v>
      </c>
      <c r="K3014" t="s">
        <v>29</v>
      </c>
      <c r="L3014" t="s">
        <v>30</v>
      </c>
      <c r="M3014">
        <v>357761</v>
      </c>
      <c r="N3014">
        <v>417992</v>
      </c>
      <c r="O3014" t="s">
        <v>9828</v>
      </c>
      <c r="P3014">
        <v>2027</v>
      </c>
      <c r="Q3014">
        <v>2</v>
      </c>
      <c r="R3014" t="s">
        <v>49</v>
      </c>
      <c r="S3014" t="s">
        <v>33</v>
      </c>
      <c r="T3014" t="s">
        <v>34</v>
      </c>
      <c r="U3014" t="s">
        <v>35</v>
      </c>
    </row>
    <row r="3015" spans="1:21" hidden="1" x14ac:dyDescent="0.2">
      <c r="A3015" t="s">
        <v>4348</v>
      </c>
      <c r="B3015" t="s">
        <v>4349</v>
      </c>
      <c r="C3015" t="s">
        <v>4350</v>
      </c>
      <c r="D3015" t="s">
        <v>4351</v>
      </c>
      <c r="E3015" t="s">
        <v>4352</v>
      </c>
      <c r="F3015" t="s">
        <v>4353</v>
      </c>
      <c r="G3015" t="s">
        <v>9829</v>
      </c>
      <c r="H3015">
        <v>2</v>
      </c>
      <c r="I3015" t="s">
        <v>9830</v>
      </c>
      <c r="J3015" t="s">
        <v>9830</v>
      </c>
      <c r="K3015" t="s">
        <v>29</v>
      </c>
      <c r="L3015" t="s">
        <v>30</v>
      </c>
      <c r="M3015">
        <v>376305</v>
      </c>
      <c r="N3015">
        <v>426839</v>
      </c>
      <c r="O3015" t="s">
        <v>9831</v>
      </c>
      <c r="P3015">
        <v>2027</v>
      </c>
      <c r="Q3015">
        <v>2</v>
      </c>
      <c r="R3015" t="s">
        <v>49</v>
      </c>
      <c r="S3015" t="s">
        <v>33</v>
      </c>
      <c r="T3015" t="s">
        <v>34</v>
      </c>
      <c r="U3015" t="s">
        <v>35</v>
      </c>
    </row>
    <row r="3016" spans="1:21" hidden="1" x14ac:dyDescent="0.2">
      <c r="A3016" t="s">
        <v>5795</v>
      </c>
      <c r="B3016" t="s">
        <v>5796</v>
      </c>
      <c r="C3016" t="s">
        <v>5996</v>
      </c>
      <c r="D3016" t="s">
        <v>5997</v>
      </c>
      <c r="E3016" t="s">
        <v>5998</v>
      </c>
      <c r="F3016" t="s">
        <v>5999</v>
      </c>
      <c r="G3016" t="s">
        <v>9832</v>
      </c>
      <c r="H3016">
        <v>2</v>
      </c>
      <c r="I3016" t="s">
        <v>9833</v>
      </c>
      <c r="J3016" t="s">
        <v>9833</v>
      </c>
      <c r="K3016" t="s">
        <v>29</v>
      </c>
      <c r="L3016" t="s">
        <v>30</v>
      </c>
      <c r="M3016">
        <v>566855</v>
      </c>
      <c r="N3016">
        <v>108426</v>
      </c>
      <c r="O3016" t="s">
        <v>9834</v>
      </c>
      <c r="P3016">
        <v>2027</v>
      </c>
      <c r="Q3016">
        <v>2</v>
      </c>
      <c r="R3016" t="s">
        <v>49</v>
      </c>
      <c r="S3016" t="s">
        <v>33</v>
      </c>
      <c r="T3016" t="s">
        <v>34</v>
      </c>
      <c r="U3016" t="s">
        <v>35</v>
      </c>
    </row>
    <row r="3017" spans="1:21" hidden="1" x14ac:dyDescent="0.2">
      <c r="A3017" t="s">
        <v>4348</v>
      </c>
      <c r="B3017" t="s">
        <v>4349</v>
      </c>
      <c r="C3017" t="s">
        <v>4350</v>
      </c>
      <c r="D3017" t="s">
        <v>4351</v>
      </c>
      <c r="E3017" t="s">
        <v>4352</v>
      </c>
      <c r="F3017" t="s">
        <v>4353</v>
      </c>
      <c r="G3017" t="s">
        <v>9835</v>
      </c>
      <c r="H3017">
        <v>2</v>
      </c>
      <c r="I3017" t="s">
        <v>9836</v>
      </c>
      <c r="J3017" t="s">
        <v>9836</v>
      </c>
      <c r="K3017" t="s">
        <v>29</v>
      </c>
      <c r="L3017" t="s">
        <v>30</v>
      </c>
      <c r="M3017">
        <v>373822</v>
      </c>
      <c r="N3017">
        <v>429343</v>
      </c>
      <c r="O3017" t="s">
        <v>9837</v>
      </c>
      <c r="P3017">
        <v>2027</v>
      </c>
      <c r="Q3017">
        <v>2</v>
      </c>
      <c r="R3017" t="s">
        <v>49</v>
      </c>
      <c r="S3017" t="s">
        <v>33</v>
      </c>
      <c r="T3017" t="s">
        <v>34</v>
      </c>
      <c r="U3017" t="s">
        <v>35</v>
      </c>
    </row>
    <row r="3018" spans="1:21" hidden="1" x14ac:dyDescent="0.2">
      <c r="A3018" t="s">
        <v>5795</v>
      </c>
      <c r="B3018" t="s">
        <v>5796</v>
      </c>
      <c r="C3018" t="s">
        <v>5996</v>
      </c>
      <c r="D3018" t="s">
        <v>5997</v>
      </c>
      <c r="E3018" t="s">
        <v>5998</v>
      </c>
      <c r="F3018" t="s">
        <v>5999</v>
      </c>
      <c r="G3018" t="s">
        <v>9838</v>
      </c>
      <c r="H3018">
        <v>2</v>
      </c>
      <c r="I3018" t="s">
        <v>9839</v>
      </c>
      <c r="J3018" t="s">
        <v>9839</v>
      </c>
      <c r="K3018" t="s">
        <v>29</v>
      </c>
      <c r="L3018" t="s">
        <v>30</v>
      </c>
      <c r="M3018">
        <v>569110</v>
      </c>
      <c r="N3018">
        <v>108155</v>
      </c>
      <c r="O3018" t="s">
        <v>9840</v>
      </c>
      <c r="P3018">
        <v>2027</v>
      </c>
      <c r="Q3018">
        <v>2</v>
      </c>
      <c r="R3018" t="s">
        <v>49</v>
      </c>
      <c r="S3018" t="s">
        <v>33</v>
      </c>
      <c r="T3018" t="s">
        <v>34</v>
      </c>
      <c r="U3018" t="s">
        <v>35</v>
      </c>
    </row>
    <row r="3019" spans="1:21" hidden="1" x14ac:dyDescent="0.2">
      <c r="A3019" t="s">
        <v>5795</v>
      </c>
      <c r="B3019" t="s">
        <v>5796</v>
      </c>
      <c r="C3019" t="s">
        <v>5996</v>
      </c>
      <c r="D3019" t="s">
        <v>5997</v>
      </c>
      <c r="E3019" t="s">
        <v>5998</v>
      </c>
      <c r="F3019" t="s">
        <v>5999</v>
      </c>
      <c r="G3019" t="s">
        <v>9841</v>
      </c>
      <c r="H3019">
        <v>1</v>
      </c>
      <c r="I3019" t="s">
        <v>9842</v>
      </c>
      <c r="J3019" t="s">
        <v>9842</v>
      </c>
      <c r="K3019" t="s">
        <v>29</v>
      </c>
      <c r="L3019" t="s">
        <v>30</v>
      </c>
      <c r="M3019">
        <v>561631</v>
      </c>
      <c r="N3019">
        <v>108731</v>
      </c>
      <c r="O3019" t="s">
        <v>9843</v>
      </c>
      <c r="P3019">
        <v>2027</v>
      </c>
      <c r="Q3019">
        <v>2</v>
      </c>
      <c r="R3019" t="s">
        <v>32</v>
      </c>
      <c r="S3019" t="s">
        <v>33</v>
      </c>
      <c r="T3019" t="s">
        <v>34</v>
      </c>
      <c r="U3019" t="s">
        <v>35</v>
      </c>
    </row>
    <row r="3020" spans="1:21" hidden="1" x14ac:dyDescent="0.2">
      <c r="A3020" t="s">
        <v>5795</v>
      </c>
      <c r="B3020" t="s">
        <v>5796</v>
      </c>
      <c r="C3020" t="s">
        <v>5996</v>
      </c>
      <c r="D3020" t="s">
        <v>5997</v>
      </c>
      <c r="E3020" t="s">
        <v>5998</v>
      </c>
      <c r="F3020" t="s">
        <v>5999</v>
      </c>
      <c r="G3020" t="s">
        <v>9844</v>
      </c>
      <c r="H3020">
        <v>1</v>
      </c>
      <c r="I3020" t="s">
        <v>9845</v>
      </c>
      <c r="J3020" t="s">
        <v>9845</v>
      </c>
      <c r="K3020" t="s">
        <v>29</v>
      </c>
      <c r="L3020" t="s">
        <v>30</v>
      </c>
      <c r="M3020">
        <v>564095</v>
      </c>
      <c r="N3020">
        <v>105731</v>
      </c>
      <c r="O3020" t="s">
        <v>9846</v>
      </c>
      <c r="P3020">
        <v>2027</v>
      </c>
      <c r="Q3020">
        <v>2</v>
      </c>
      <c r="R3020" t="s">
        <v>32</v>
      </c>
      <c r="S3020" t="s">
        <v>33</v>
      </c>
      <c r="T3020" t="s">
        <v>34</v>
      </c>
      <c r="U3020" t="s">
        <v>35</v>
      </c>
    </row>
    <row r="3021" spans="1:21" hidden="1" x14ac:dyDescent="0.2">
      <c r="A3021" t="s">
        <v>4348</v>
      </c>
      <c r="B3021" t="s">
        <v>4349</v>
      </c>
      <c r="C3021" t="s">
        <v>4350</v>
      </c>
      <c r="D3021" t="s">
        <v>4351</v>
      </c>
      <c r="E3021" t="s">
        <v>4352</v>
      </c>
      <c r="F3021" t="s">
        <v>4353</v>
      </c>
      <c r="G3021" t="s">
        <v>9847</v>
      </c>
      <c r="H3021">
        <v>2</v>
      </c>
      <c r="I3021" t="s">
        <v>9848</v>
      </c>
      <c r="J3021" t="s">
        <v>9848</v>
      </c>
      <c r="K3021" t="s">
        <v>29</v>
      </c>
      <c r="L3021" t="s">
        <v>47</v>
      </c>
      <c r="M3021">
        <v>373741</v>
      </c>
      <c r="N3021">
        <v>430859</v>
      </c>
      <c r="O3021" t="s">
        <v>9849</v>
      </c>
      <c r="P3021">
        <v>2027</v>
      </c>
      <c r="Q3021">
        <v>2</v>
      </c>
      <c r="R3021" t="s">
        <v>49</v>
      </c>
      <c r="S3021" t="s">
        <v>33</v>
      </c>
      <c r="T3021" t="s">
        <v>34</v>
      </c>
      <c r="U3021" t="s">
        <v>35</v>
      </c>
    </row>
    <row r="3022" spans="1:21" hidden="1" x14ac:dyDescent="0.2">
      <c r="A3022" t="s">
        <v>4348</v>
      </c>
      <c r="B3022" t="s">
        <v>4349</v>
      </c>
      <c r="C3022" t="s">
        <v>4350</v>
      </c>
      <c r="D3022" t="s">
        <v>4351</v>
      </c>
      <c r="E3022" t="s">
        <v>4352</v>
      </c>
      <c r="F3022" t="s">
        <v>4353</v>
      </c>
      <c r="G3022" t="s">
        <v>9850</v>
      </c>
      <c r="H3022">
        <v>2</v>
      </c>
      <c r="I3022" t="s">
        <v>9851</v>
      </c>
      <c r="J3022" t="s">
        <v>9851</v>
      </c>
      <c r="K3022" t="s">
        <v>29</v>
      </c>
      <c r="L3022" t="s">
        <v>47</v>
      </c>
      <c r="M3022">
        <v>380557</v>
      </c>
      <c r="N3022">
        <v>432863</v>
      </c>
      <c r="O3022" t="s">
        <v>9852</v>
      </c>
      <c r="P3022">
        <v>2027</v>
      </c>
      <c r="Q3022">
        <v>2</v>
      </c>
      <c r="R3022" t="s">
        <v>49</v>
      </c>
      <c r="S3022" t="s">
        <v>33</v>
      </c>
      <c r="T3022" t="s">
        <v>34</v>
      </c>
      <c r="U3022" t="s">
        <v>35</v>
      </c>
    </row>
    <row r="3023" spans="1:21" hidden="1" x14ac:dyDescent="0.2">
      <c r="A3023" t="s">
        <v>4348</v>
      </c>
      <c r="B3023" t="s">
        <v>4349</v>
      </c>
      <c r="C3023" t="s">
        <v>4350</v>
      </c>
      <c r="D3023" t="s">
        <v>4351</v>
      </c>
      <c r="E3023" t="s">
        <v>4352</v>
      </c>
      <c r="F3023" t="s">
        <v>4353</v>
      </c>
      <c r="G3023" t="s">
        <v>9853</v>
      </c>
      <c r="H3023">
        <v>2</v>
      </c>
      <c r="I3023" t="s">
        <v>9854</v>
      </c>
      <c r="J3023" t="s">
        <v>9854</v>
      </c>
      <c r="K3023" t="s">
        <v>29</v>
      </c>
      <c r="L3023" t="s">
        <v>30</v>
      </c>
      <c r="M3023">
        <v>387349</v>
      </c>
      <c r="N3023">
        <v>431593</v>
      </c>
      <c r="O3023" t="s">
        <v>9855</v>
      </c>
      <c r="P3023">
        <v>2027</v>
      </c>
      <c r="Q3023">
        <v>2</v>
      </c>
      <c r="R3023" t="s">
        <v>49</v>
      </c>
      <c r="S3023" t="s">
        <v>33</v>
      </c>
      <c r="T3023" t="s">
        <v>34</v>
      </c>
      <c r="U3023" t="s">
        <v>35</v>
      </c>
    </row>
    <row r="3024" spans="1:21" hidden="1" x14ac:dyDescent="0.2">
      <c r="A3024" t="s">
        <v>5795</v>
      </c>
      <c r="B3024" t="s">
        <v>5796</v>
      </c>
      <c r="C3024" t="s">
        <v>5996</v>
      </c>
      <c r="D3024" t="s">
        <v>5997</v>
      </c>
      <c r="E3024" t="s">
        <v>6098</v>
      </c>
      <c r="F3024" t="s">
        <v>6099</v>
      </c>
      <c r="G3024" t="s">
        <v>9856</v>
      </c>
      <c r="H3024">
        <v>1</v>
      </c>
      <c r="I3024" t="s">
        <v>9857</v>
      </c>
      <c r="J3024" t="s">
        <v>9857</v>
      </c>
      <c r="K3024" t="s">
        <v>29</v>
      </c>
      <c r="L3024" t="s">
        <v>47</v>
      </c>
      <c r="M3024">
        <v>558251</v>
      </c>
      <c r="N3024">
        <v>112158</v>
      </c>
      <c r="O3024" t="s">
        <v>9858</v>
      </c>
      <c r="P3024">
        <v>2027</v>
      </c>
      <c r="Q3024">
        <v>2</v>
      </c>
      <c r="R3024" t="s">
        <v>32</v>
      </c>
      <c r="S3024" t="s">
        <v>33</v>
      </c>
      <c r="T3024" t="s">
        <v>34</v>
      </c>
      <c r="U3024" t="s">
        <v>35</v>
      </c>
    </row>
    <row r="3025" spans="1:21" hidden="1" x14ac:dyDescent="0.2">
      <c r="A3025" t="s">
        <v>5795</v>
      </c>
      <c r="B3025" t="s">
        <v>5796</v>
      </c>
      <c r="C3025" t="s">
        <v>5996</v>
      </c>
      <c r="D3025" t="s">
        <v>5997</v>
      </c>
      <c r="E3025" t="s">
        <v>6098</v>
      </c>
      <c r="F3025" t="s">
        <v>6099</v>
      </c>
      <c r="G3025" t="s">
        <v>9859</v>
      </c>
      <c r="H3025">
        <v>1</v>
      </c>
      <c r="I3025" t="s">
        <v>9860</v>
      </c>
      <c r="J3025" t="s">
        <v>9860</v>
      </c>
      <c r="K3025" t="s">
        <v>29</v>
      </c>
      <c r="L3025" t="s">
        <v>30</v>
      </c>
      <c r="M3025">
        <v>553537</v>
      </c>
      <c r="N3025">
        <v>106069</v>
      </c>
      <c r="O3025" t="s">
        <v>9861</v>
      </c>
      <c r="P3025">
        <v>2027</v>
      </c>
      <c r="Q3025">
        <v>2</v>
      </c>
      <c r="R3025" t="s">
        <v>32</v>
      </c>
      <c r="S3025" t="s">
        <v>33</v>
      </c>
      <c r="T3025" t="s">
        <v>34</v>
      </c>
      <c r="U3025" t="s">
        <v>35</v>
      </c>
    </row>
    <row r="3026" spans="1:21" hidden="1" x14ac:dyDescent="0.2">
      <c r="A3026" t="s">
        <v>4348</v>
      </c>
      <c r="B3026" t="s">
        <v>4349</v>
      </c>
      <c r="C3026" t="s">
        <v>4350</v>
      </c>
      <c r="D3026" t="s">
        <v>4351</v>
      </c>
      <c r="E3026" t="s">
        <v>4352</v>
      </c>
      <c r="F3026" t="s">
        <v>4353</v>
      </c>
      <c r="G3026" t="s">
        <v>9862</v>
      </c>
      <c r="H3026">
        <v>2</v>
      </c>
      <c r="I3026" t="s">
        <v>9863</v>
      </c>
      <c r="J3026" t="s">
        <v>9863</v>
      </c>
      <c r="K3026" t="s">
        <v>29</v>
      </c>
      <c r="L3026" t="s">
        <v>47</v>
      </c>
      <c r="M3026">
        <v>386406</v>
      </c>
      <c r="N3026">
        <v>434174</v>
      </c>
      <c r="O3026" t="s">
        <v>9864</v>
      </c>
      <c r="P3026">
        <v>2027</v>
      </c>
      <c r="Q3026">
        <v>2</v>
      </c>
      <c r="R3026" t="s">
        <v>49</v>
      </c>
      <c r="S3026" t="s">
        <v>33</v>
      </c>
      <c r="T3026" t="s">
        <v>34</v>
      </c>
      <c r="U3026" t="s">
        <v>35</v>
      </c>
    </row>
    <row r="3027" spans="1:21" hidden="1" x14ac:dyDescent="0.2">
      <c r="A3027" t="s">
        <v>4348</v>
      </c>
      <c r="B3027" t="s">
        <v>4349</v>
      </c>
      <c r="C3027" t="s">
        <v>4350</v>
      </c>
      <c r="D3027" t="s">
        <v>4351</v>
      </c>
      <c r="E3027" t="s">
        <v>4352</v>
      </c>
      <c r="F3027" t="s">
        <v>4353</v>
      </c>
      <c r="G3027" t="s">
        <v>9865</v>
      </c>
      <c r="H3027">
        <v>2</v>
      </c>
      <c r="I3027" t="s">
        <v>9866</v>
      </c>
      <c r="J3027" t="s">
        <v>9866</v>
      </c>
      <c r="K3027" t="s">
        <v>29</v>
      </c>
      <c r="L3027" t="s">
        <v>30</v>
      </c>
      <c r="M3027">
        <v>383308</v>
      </c>
      <c r="N3027">
        <v>434451</v>
      </c>
      <c r="O3027" t="s">
        <v>9867</v>
      </c>
      <c r="P3027">
        <v>2027</v>
      </c>
      <c r="Q3027">
        <v>2</v>
      </c>
      <c r="R3027" t="s">
        <v>49</v>
      </c>
      <c r="S3027" t="s">
        <v>33</v>
      </c>
      <c r="T3027" t="s">
        <v>34</v>
      </c>
      <c r="U3027" t="s">
        <v>35</v>
      </c>
    </row>
    <row r="3028" spans="1:21" hidden="1" x14ac:dyDescent="0.2">
      <c r="A3028" t="s">
        <v>4348</v>
      </c>
      <c r="B3028" t="s">
        <v>4349</v>
      </c>
      <c r="C3028" t="s">
        <v>4350</v>
      </c>
      <c r="D3028" t="s">
        <v>4351</v>
      </c>
      <c r="E3028" t="s">
        <v>4541</v>
      </c>
      <c r="F3028" t="s">
        <v>4542</v>
      </c>
      <c r="G3028" t="s">
        <v>9868</v>
      </c>
      <c r="H3028">
        <v>2</v>
      </c>
      <c r="I3028" t="s">
        <v>9869</v>
      </c>
      <c r="J3028" t="s">
        <v>9869</v>
      </c>
      <c r="K3028" t="s">
        <v>29</v>
      </c>
      <c r="L3028" t="s">
        <v>30</v>
      </c>
      <c r="M3028">
        <v>385957</v>
      </c>
      <c r="N3028">
        <v>438556</v>
      </c>
      <c r="O3028" t="s">
        <v>9870</v>
      </c>
      <c r="P3028">
        <v>2027</v>
      </c>
      <c r="Q3028">
        <v>2</v>
      </c>
      <c r="R3028" t="s">
        <v>49</v>
      </c>
      <c r="S3028" t="s">
        <v>33</v>
      </c>
      <c r="T3028" t="s">
        <v>34</v>
      </c>
      <c r="U3028" t="s">
        <v>35</v>
      </c>
    </row>
    <row r="3029" spans="1:21" hidden="1" x14ac:dyDescent="0.2">
      <c r="A3029" t="s">
        <v>6516</v>
      </c>
      <c r="B3029" t="s">
        <v>6517</v>
      </c>
      <c r="C3029" t="s">
        <v>6563</v>
      </c>
      <c r="D3029" t="s">
        <v>6564</v>
      </c>
      <c r="E3029" t="s">
        <v>6622</v>
      </c>
      <c r="F3029" t="s">
        <v>6623</v>
      </c>
      <c r="G3029" t="s">
        <v>9871</v>
      </c>
      <c r="H3029">
        <v>2</v>
      </c>
      <c r="I3029" t="s">
        <v>9872</v>
      </c>
      <c r="J3029" t="s">
        <v>9872</v>
      </c>
      <c r="K3029" t="s">
        <v>29</v>
      </c>
      <c r="L3029" t="s">
        <v>47</v>
      </c>
      <c r="M3029">
        <v>253109</v>
      </c>
      <c r="N3029">
        <v>77401</v>
      </c>
      <c r="O3029" t="s">
        <v>9873</v>
      </c>
      <c r="P3029">
        <v>2027</v>
      </c>
      <c r="Q3029">
        <v>2</v>
      </c>
      <c r="R3029" t="s">
        <v>49</v>
      </c>
      <c r="S3029" t="s">
        <v>33</v>
      </c>
      <c r="T3029" t="s">
        <v>34</v>
      </c>
      <c r="U3029" t="s">
        <v>35</v>
      </c>
    </row>
    <row r="3030" spans="1:21" hidden="1" x14ac:dyDescent="0.2">
      <c r="A3030" t="s">
        <v>6516</v>
      </c>
      <c r="B3030" t="s">
        <v>6517</v>
      </c>
      <c r="C3030" t="s">
        <v>6563</v>
      </c>
      <c r="D3030" t="s">
        <v>6564</v>
      </c>
      <c r="E3030" t="s">
        <v>6622</v>
      </c>
      <c r="F3030" t="s">
        <v>6623</v>
      </c>
      <c r="G3030" t="s">
        <v>9874</v>
      </c>
      <c r="H3030">
        <v>1</v>
      </c>
      <c r="I3030" t="s">
        <v>9875</v>
      </c>
      <c r="J3030" t="s">
        <v>9875</v>
      </c>
      <c r="K3030" t="s">
        <v>29</v>
      </c>
      <c r="L3030" t="s">
        <v>47</v>
      </c>
      <c r="M3030">
        <v>245458</v>
      </c>
      <c r="N3030">
        <v>74979</v>
      </c>
      <c r="O3030" t="s">
        <v>9876</v>
      </c>
      <c r="P3030">
        <v>2027</v>
      </c>
      <c r="Q3030">
        <v>2</v>
      </c>
      <c r="R3030" t="s">
        <v>49</v>
      </c>
      <c r="S3030" t="s">
        <v>33</v>
      </c>
      <c r="T3030" t="s">
        <v>34</v>
      </c>
      <c r="U3030" t="s">
        <v>35</v>
      </c>
    </row>
    <row r="3031" spans="1:21" hidden="1" x14ac:dyDescent="0.2">
      <c r="A3031" t="s">
        <v>4348</v>
      </c>
      <c r="B3031" t="s">
        <v>4349</v>
      </c>
      <c r="C3031" t="s">
        <v>4350</v>
      </c>
      <c r="D3031" t="s">
        <v>4351</v>
      </c>
      <c r="E3031" t="s">
        <v>4541</v>
      </c>
      <c r="F3031" t="s">
        <v>4542</v>
      </c>
      <c r="G3031" t="s">
        <v>9877</v>
      </c>
      <c r="H3031">
        <v>2</v>
      </c>
      <c r="I3031" t="s">
        <v>9878</v>
      </c>
      <c r="J3031" t="s">
        <v>9878</v>
      </c>
      <c r="K3031" t="s">
        <v>29</v>
      </c>
      <c r="L3031" t="s">
        <v>47</v>
      </c>
      <c r="M3031">
        <v>386347</v>
      </c>
      <c r="N3031">
        <v>439311</v>
      </c>
      <c r="O3031" t="s">
        <v>9879</v>
      </c>
      <c r="P3031">
        <v>2027</v>
      </c>
      <c r="Q3031">
        <v>2</v>
      </c>
      <c r="R3031" t="s">
        <v>49</v>
      </c>
      <c r="S3031" t="s">
        <v>33</v>
      </c>
      <c r="T3031" t="s">
        <v>34</v>
      </c>
      <c r="U3031" t="s">
        <v>35</v>
      </c>
    </row>
    <row r="3032" spans="1:21" hidden="1" x14ac:dyDescent="0.2">
      <c r="A3032" t="s">
        <v>6516</v>
      </c>
      <c r="B3032" t="s">
        <v>6517</v>
      </c>
      <c r="C3032" t="s">
        <v>6563</v>
      </c>
      <c r="D3032" t="s">
        <v>6564</v>
      </c>
      <c r="E3032" t="s">
        <v>6622</v>
      </c>
      <c r="F3032" t="s">
        <v>6623</v>
      </c>
      <c r="G3032" t="s">
        <v>9880</v>
      </c>
      <c r="H3032">
        <v>1</v>
      </c>
      <c r="I3032" t="s">
        <v>9881</v>
      </c>
      <c r="J3032" t="s">
        <v>9881</v>
      </c>
      <c r="K3032" t="s">
        <v>29</v>
      </c>
      <c r="L3032" t="s">
        <v>47</v>
      </c>
      <c r="M3032">
        <v>253587</v>
      </c>
      <c r="N3032">
        <v>70994</v>
      </c>
      <c r="O3032" t="s">
        <v>9882</v>
      </c>
      <c r="P3032">
        <v>2027</v>
      </c>
      <c r="Q3032">
        <v>2</v>
      </c>
      <c r="R3032" t="s">
        <v>49</v>
      </c>
      <c r="S3032" t="s">
        <v>33</v>
      </c>
      <c r="T3032" t="s">
        <v>34</v>
      </c>
      <c r="U3032" t="s">
        <v>35</v>
      </c>
    </row>
    <row r="3033" spans="1:21" hidden="1" x14ac:dyDescent="0.2">
      <c r="A3033" t="s">
        <v>6516</v>
      </c>
      <c r="B3033" t="s">
        <v>6517</v>
      </c>
      <c r="C3033" t="s">
        <v>6563</v>
      </c>
      <c r="D3033" t="s">
        <v>6564</v>
      </c>
      <c r="E3033" t="s">
        <v>6622</v>
      </c>
      <c r="F3033" t="s">
        <v>6623</v>
      </c>
      <c r="G3033" t="s">
        <v>9883</v>
      </c>
      <c r="H3033">
        <v>2</v>
      </c>
      <c r="I3033" t="s">
        <v>9884</v>
      </c>
      <c r="J3033" t="s">
        <v>9884</v>
      </c>
      <c r="K3033" t="s">
        <v>29</v>
      </c>
      <c r="L3033" t="s">
        <v>47</v>
      </c>
      <c r="M3033">
        <v>248535</v>
      </c>
      <c r="N3033">
        <v>77429</v>
      </c>
      <c r="O3033" t="s">
        <v>9885</v>
      </c>
      <c r="P3033">
        <v>2027</v>
      </c>
      <c r="Q3033">
        <v>2</v>
      </c>
      <c r="R3033" t="s">
        <v>49</v>
      </c>
      <c r="S3033" t="s">
        <v>33</v>
      </c>
      <c r="T3033" t="s">
        <v>34</v>
      </c>
      <c r="U3033" t="s">
        <v>35</v>
      </c>
    </row>
    <row r="3034" spans="1:21" hidden="1" x14ac:dyDescent="0.2">
      <c r="A3034" t="s">
        <v>4348</v>
      </c>
      <c r="B3034" t="s">
        <v>4349</v>
      </c>
      <c r="C3034" t="s">
        <v>4350</v>
      </c>
      <c r="D3034" t="s">
        <v>4351</v>
      </c>
      <c r="E3034" t="s">
        <v>4541</v>
      </c>
      <c r="F3034" t="s">
        <v>4542</v>
      </c>
      <c r="G3034" t="s">
        <v>9886</v>
      </c>
      <c r="H3034">
        <v>2</v>
      </c>
      <c r="I3034" t="s">
        <v>9887</v>
      </c>
      <c r="J3034" t="s">
        <v>9887</v>
      </c>
      <c r="K3034" t="s">
        <v>29</v>
      </c>
      <c r="L3034" t="s">
        <v>47</v>
      </c>
      <c r="M3034">
        <v>391700</v>
      </c>
      <c r="N3034">
        <v>437772</v>
      </c>
      <c r="O3034" t="s">
        <v>9888</v>
      </c>
      <c r="P3034">
        <v>2027</v>
      </c>
      <c r="Q3034">
        <v>2</v>
      </c>
      <c r="R3034" t="s">
        <v>49</v>
      </c>
      <c r="S3034" t="s">
        <v>33</v>
      </c>
      <c r="T3034" t="s">
        <v>34</v>
      </c>
      <c r="U3034" t="s">
        <v>35</v>
      </c>
    </row>
    <row r="3035" spans="1:21" hidden="1" x14ac:dyDescent="0.2">
      <c r="A3035" t="s">
        <v>6516</v>
      </c>
      <c r="B3035" t="s">
        <v>6517</v>
      </c>
      <c r="C3035" t="s">
        <v>6563</v>
      </c>
      <c r="D3035" t="s">
        <v>6564</v>
      </c>
      <c r="E3035" t="s">
        <v>6614</v>
      </c>
      <c r="F3035" t="s">
        <v>6615</v>
      </c>
      <c r="G3035" t="s">
        <v>9889</v>
      </c>
      <c r="H3035">
        <v>1</v>
      </c>
      <c r="I3035" t="s">
        <v>9890</v>
      </c>
      <c r="J3035" t="s">
        <v>9890</v>
      </c>
      <c r="K3035" t="s">
        <v>29</v>
      </c>
      <c r="L3035" t="s">
        <v>47</v>
      </c>
      <c r="M3035">
        <v>221475</v>
      </c>
      <c r="N3035">
        <v>89904</v>
      </c>
      <c r="O3035" t="s">
        <v>9891</v>
      </c>
      <c r="P3035">
        <v>2027</v>
      </c>
      <c r="Q3035">
        <v>2</v>
      </c>
      <c r="R3035" t="s">
        <v>49</v>
      </c>
      <c r="S3035" t="s">
        <v>33</v>
      </c>
      <c r="T3035" t="s">
        <v>34</v>
      </c>
      <c r="U3035" t="s">
        <v>35</v>
      </c>
    </row>
    <row r="3036" spans="1:21" hidden="1" x14ac:dyDescent="0.2">
      <c r="A3036" t="s">
        <v>4348</v>
      </c>
      <c r="B3036" t="s">
        <v>4349</v>
      </c>
      <c r="C3036" t="s">
        <v>4350</v>
      </c>
      <c r="D3036" t="s">
        <v>4351</v>
      </c>
      <c r="E3036" t="s">
        <v>4541</v>
      </c>
      <c r="F3036" t="s">
        <v>4542</v>
      </c>
      <c r="G3036" t="s">
        <v>9892</v>
      </c>
      <c r="H3036">
        <v>2</v>
      </c>
      <c r="I3036" t="s">
        <v>9893</v>
      </c>
      <c r="J3036" t="s">
        <v>9893</v>
      </c>
      <c r="K3036" t="s">
        <v>29</v>
      </c>
      <c r="L3036" t="s">
        <v>47</v>
      </c>
      <c r="M3036">
        <v>385497</v>
      </c>
      <c r="N3036">
        <v>438816</v>
      </c>
      <c r="O3036" t="s">
        <v>9894</v>
      </c>
      <c r="P3036">
        <v>2027</v>
      </c>
      <c r="Q3036">
        <v>2</v>
      </c>
      <c r="R3036" t="s">
        <v>49</v>
      </c>
      <c r="S3036" t="s">
        <v>33</v>
      </c>
      <c r="T3036" t="s">
        <v>34</v>
      </c>
      <c r="U3036" t="s">
        <v>35</v>
      </c>
    </row>
    <row r="3037" spans="1:21" hidden="1" x14ac:dyDescent="0.2">
      <c r="A3037" t="s">
        <v>4348</v>
      </c>
      <c r="B3037" t="s">
        <v>4349</v>
      </c>
      <c r="C3037" t="s">
        <v>4350</v>
      </c>
      <c r="D3037" t="s">
        <v>4351</v>
      </c>
      <c r="E3037" t="s">
        <v>4541</v>
      </c>
      <c r="F3037" t="s">
        <v>4542</v>
      </c>
      <c r="G3037" t="s">
        <v>9895</v>
      </c>
      <c r="H3037">
        <v>2</v>
      </c>
      <c r="I3037" t="s">
        <v>9896</v>
      </c>
      <c r="J3037" t="s">
        <v>9896</v>
      </c>
      <c r="K3037" t="s">
        <v>29</v>
      </c>
      <c r="L3037" t="s">
        <v>30</v>
      </c>
      <c r="M3037">
        <v>391423</v>
      </c>
      <c r="N3037">
        <v>440502</v>
      </c>
      <c r="O3037" t="s">
        <v>9897</v>
      </c>
      <c r="P3037">
        <v>2027</v>
      </c>
      <c r="Q3037">
        <v>2</v>
      </c>
      <c r="R3037" t="s">
        <v>49</v>
      </c>
      <c r="S3037" t="s">
        <v>33</v>
      </c>
      <c r="T3037" t="s">
        <v>34</v>
      </c>
      <c r="U3037" t="s">
        <v>35</v>
      </c>
    </row>
    <row r="3038" spans="1:21" hidden="1" x14ac:dyDescent="0.2">
      <c r="A3038" t="s">
        <v>6516</v>
      </c>
      <c r="B3038" t="s">
        <v>6517</v>
      </c>
      <c r="C3038" t="s">
        <v>6563</v>
      </c>
      <c r="D3038" t="s">
        <v>6564</v>
      </c>
      <c r="E3038" t="s">
        <v>6614</v>
      </c>
      <c r="F3038" t="s">
        <v>6615</v>
      </c>
      <c r="G3038" t="s">
        <v>9898</v>
      </c>
      <c r="H3038">
        <v>1</v>
      </c>
      <c r="I3038" t="s">
        <v>9899</v>
      </c>
      <c r="J3038" t="s">
        <v>9899</v>
      </c>
      <c r="K3038" t="s">
        <v>29</v>
      </c>
      <c r="L3038" t="s">
        <v>47</v>
      </c>
      <c r="M3038">
        <v>223988</v>
      </c>
      <c r="N3038">
        <v>89670</v>
      </c>
      <c r="O3038" t="s">
        <v>9900</v>
      </c>
      <c r="P3038">
        <v>2027</v>
      </c>
      <c r="Q3038">
        <v>2</v>
      </c>
      <c r="R3038" t="s">
        <v>49</v>
      </c>
      <c r="S3038" t="s">
        <v>33</v>
      </c>
      <c r="T3038" t="s">
        <v>34</v>
      </c>
      <c r="U3038" t="s">
        <v>35</v>
      </c>
    </row>
    <row r="3039" spans="1:21" hidden="1" x14ac:dyDescent="0.2">
      <c r="A3039" t="s">
        <v>4348</v>
      </c>
      <c r="B3039" t="s">
        <v>4349</v>
      </c>
      <c r="C3039" t="s">
        <v>4350</v>
      </c>
      <c r="D3039" t="s">
        <v>4351</v>
      </c>
      <c r="E3039" t="s">
        <v>4541</v>
      </c>
      <c r="F3039" t="s">
        <v>4542</v>
      </c>
      <c r="G3039" t="s">
        <v>9901</v>
      </c>
      <c r="H3039">
        <v>2</v>
      </c>
      <c r="I3039" t="s">
        <v>9902</v>
      </c>
      <c r="J3039" t="s">
        <v>9902</v>
      </c>
      <c r="K3039" t="s">
        <v>29</v>
      </c>
      <c r="L3039" t="s">
        <v>30</v>
      </c>
      <c r="M3039">
        <v>388851</v>
      </c>
      <c r="N3039">
        <v>439709</v>
      </c>
      <c r="O3039" t="s">
        <v>9903</v>
      </c>
      <c r="P3039">
        <v>2027</v>
      </c>
      <c r="Q3039">
        <v>2</v>
      </c>
      <c r="R3039" t="s">
        <v>49</v>
      </c>
      <c r="S3039" t="s">
        <v>33</v>
      </c>
      <c r="T3039" t="s">
        <v>34</v>
      </c>
      <c r="U3039" t="s">
        <v>35</v>
      </c>
    </row>
    <row r="3040" spans="1:21" hidden="1" x14ac:dyDescent="0.2">
      <c r="A3040" t="s">
        <v>6516</v>
      </c>
      <c r="B3040" t="s">
        <v>6517</v>
      </c>
      <c r="C3040" t="s">
        <v>6563</v>
      </c>
      <c r="D3040" t="s">
        <v>6564</v>
      </c>
      <c r="E3040" t="s">
        <v>6614</v>
      </c>
      <c r="F3040" t="s">
        <v>6615</v>
      </c>
      <c r="G3040" t="s">
        <v>9904</v>
      </c>
      <c r="H3040">
        <v>2</v>
      </c>
      <c r="I3040" t="s">
        <v>9905</v>
      </c>
      <c r="J3040" t="s">
        <v>9905</v>
      </c>
      <c r="K3040" t="s">
        <v>29</v>
      </c>
      <c r="L3040" t="s">
        <v>47</v>
      </c>
      <c r="M3040">
        <v>231585</v>
      </c>
      <c r="N3040">
        <v>91140</v>
      </c>
      <c r="O3040" t="s">
        <v>9906</v>
      </c>
      <c r="P3040">
        <v>2027</v>
      </c>
      <c r="Q3040">
        <v>2</v>
      </c>
      <c r="R3040" t="s">
        <v>49</v>
      </c>
      <c r="S3040" t="s">
        <v>33</v>
      </c>
      <c r="T3040" t="s">
        <v>34</v>
      </c>
      <c r="U3040" t="s">
        <v>35</v>
      </c>
    </row>
    <row r="3041" spans="1:21" hidden="1" x14ac:dyDescent="0.2">
      <c r="A3041" t="s">
        <v>4348</v>
      </c>
      <c r="B3041" t="s">
        <v>4349</v>
      </c>
      <c r="C3041" t="s">
        <v>4350</v>
      </c>
      <c r="D3041" t="s">
        <v>4351</v>
      </c>
      <c r="E3041" t="s">
        <v>4541</v>
      </c>
      <c r="F3041" t="s">
        <v>4542</v>
      </c>
      <c r="G3041" t="s">
        <v>9907</v>
      </c>
      <c r="H3041">
        <v>2</v>
      </c>
      <c r="I3041" t="s">
        <v>9908</v>
      </c>
      <c r="J3041" t="s">
        <v>9908</v>
      </c>
      <c r="K3041" t="s">
        <v>29</v>
      </c>
      <c r="L3041" t="s">
        <v>30</v>
      </c>
      <c r="M3041">
        <v>393323</v>
      </c>
      <c r="N3041">
        <v>440848</v>
      </c>
      <c r="O3041" t="s">
        <v>9909</v>
      </c>
      <c r="P3041">
        <v>2027</v>
      </c>
      <c r="Q3041">
        <v>2</v>
      </c>
      <c r="R3041" t="s">
        <v>49</v>
      </c>
      <c r="S3041" t="s">
        <v>33</v>
      </c>
      <c r="T3041" t="s">
        <v>34</v>
      </c>
      <c r="U3041" t="s">
        <v>35</v>
      </c>
    </row>
    <row r="3042" spans="1:21" hidden="1" x14ac:dyDescent="0.2">
      <c r="A3042" t="s">
        <v>6516</v>
      </c>
      <c r="B3042" t="s">
        <v>6517</v>
      </c>
      <c r="C3042" t="s">
        <v>6563</v>
      </c>
      <c r="D3042" t="s">
        <v>6564</v>
      </c>
      <c r="E3042" t="s">
        <v>6614</v>
      </c>
      <c r="F3042" t="s">
        <v>6615</v>
      </c>
      <c r="G3042" t="s">
        <v>9910</v>
      </c>
      <c r="H3042">
        <v>1</v>
      </c>
      <c r="I3042" t="s">
        <v>9911</v>
      </c>
      <c r="J3042" t="s">
        <v>9911</v>
      </c>
      <c r="K3042" t="s">
        <v>29</v>
      </c>
      <c r="L3042" t="s">
        <v>47</v>
      </c>
      <c r="M3042">
        <v>218205</v>
      </c>
      <c r="N3042">
        <v>92993</v>
      </c>
      <c r="O3042" t="s">
        <v>9912</v>
      </c>
      <c r="P3042">
        <v>2027</v>
      </c>
      <c r="Q3042">
        <v>2</v>
      </c>
      <c r="R3042" t="s">
        <v>49</v>
      </c>
      <c r="S3042" t="s">
        <v>33</v>
      </c>
      <c r="T3042" t="s">
        <v>34</v>
      </c>
      <c r="U3042" t="s">
        <v>35</v>
      </c>
    </row>
    <row r="3043" spans="1:21" hidden="1" x14ac:dyDescent="0.2">
      <c r="A3043" t="s">
        <v>6516</v>
      </c>
      <c r="B3043" t="s">
        <v>6517</v>
      </c>
      <c r="C3043" t="s">
        <v>6563</v>
      </c>
      <c r="D3043" t="s">
        <v>6564</v>
      </c>
      <c r="E3043" t="s">
        <v>6614</v>
      </c>
      <c r="F3043" t="s">
        <v>6615</v>
      </c>
      <c r="G3043" t="s">
        <v>9913</v>
      </c>
      <c r="H3043">
        <v>2</v>
      </c>
      <c r="I3043" t="s">
        <v>9914</v>
      </c>
      <c r="J3043" t="s">
        <v>9914</v>
      </c>
      <c r="K3043" t="s">
        <v>29</v>
      </c>
      <c r="L3043" t="s">
        <v>47</v>
      </c>
      <c r="M3043">
        <v>235583</v>
      </c>
      <c r="N3043">
        <v>84910</v>
      </c>
      <c r="O3043" t="s">
        <v>9915</v>
      </c>
      <c r="P3043">
        <v>2027</v>
      </c>
      <c r="Q3043">
        <v>2</v>
      </c>
      <c r="R3043" t="s">
        <v>49</v>
      </c>
      <c r="S3043" t="s">
        <v>33</v>
      </c>
      <c r="T3043" t="s">
        <v>34</v>
      </c>
      <c r="U3043" t="s">
        <v>35</v>
      </c>
    </row>
    <row r="3044" spans="1:21" hidden="1" x14ac:dyDescent="0.2">
      <c r="A3044" t="s">
        <v>4348</v>
      </c>
      <c r="B3044" t="s">
        <v>4349</v>
      </c>
      <c r="C3044" t="s">
        <v>4350</v>
      </c>
      <c r="D3044" t="s">
        <v>4351</v>
      </c>
      <c r="E3044" t="s">
        <v>4483</v>
      </c>
      <c r="F3044" t="s">
        <v>4484</v>
      </c>
      <c r="G3044" t="s">
        <v>9916</v>
      </c>
      <c r="H3044">
        <v>2</v>
      </c>
      <c r="I3044" t="s">
        <v>9917</v>
      </c>
      <c r="J3044" t="s">
        <v>9917</v>
      </c>
      <c r="K3044" t="s">
        <v>29</v>
      </c>
      <c r="L3044" t="s">
        <v>30</v>
      </c>
      <c r="M3044">
        <v>368875</v>
      </c>
      <c r="N3044">
        <v>423967</v>
      </c>
      <c r="O3044" t="s">
        <v>9918</v>
      </c>
      <c r="P3044">
        <v>2027</v>
      </c>
      <c r="Q3044">
        <v>2</v>
      </c>
      <c r="R3044" t="s">
        <v>49</v>
      </c>
      <c r="S3044" t="s">
        <v>33</v>
      </c>
      <c r="T3044" t="s">
        <v>34</v>
      </c>
      <c r="U3044" t="s">
        <v>35</v>
      </c>
    </row>
    <row r="3045" spans="1:21" hidden="1" x14ac:dyDescent="0.2">
      <c r="A3045" t="s">
        <v>4348</v>
      </c>
      <c r="B3045" t="s">
        <v>4349</v>
      </c>
      <c r="C3045" t="s">
        <v>4350</v>
      </c>
      <c r="D3045" t="s">
        <v>4351</v>
      </c>
      <c r="E3045" t="s">
        <v>4483</v>
      </c>
      <c r="F3045" t="s">
        <v>4484</v>
      </c>
      <c r="G3045" t="s">
        <v>9919</v>
      </c>
      <c r="H3045">
        <v>2</v>
      </c>
      <c r="I3045" t="s">
        <v>9920</v>
      </c>
      <c r="J3045" t="s">
        <v>9920</v>
      </c>
      <c r="K3045" t="s">
        <v>29</v>
      </c>
      <c r="L3045" t="s">
        <v>47</v>
      </c>
      <c r="M3045">
        <v>370744</v>
      </c>
      <c r="N3045">
        <v>424176</v>
      </c>
      <c r="O3045" t="s">
        <v>9921</v>
      </c>
      <c r="P3045">
        <v>2027</v>
      </c>
      <c r="Q3045">
        <v>2</v>
      </c>
      <c r="R3045" t="s">
        <v>49</v>
      </c>
      <c r="S3045" t="s">
        <v>33</v>
      </c>
      <c r="T3045" t="s">
        <v>34</v>
      </c>
      <c r="U3045" t="s">
        <v>35</v>
      </c>
    </row>
    <row r="3046" spans="1:21" hidden="1" x14ac:dyDescent="0.2">
      <c r="A3046" t="s">
        <v>6516</v>
      </c>
      <c r="B3046" t="s">
        <v>6517</v>
      </c>
      <c r="C3046" t="s">
        <v>6563</v>
      </c>
      <c r="D3046" t="s">
        <v>6564</v>
      </c>
      <c r="E3046" t="s">
        <v>6614</v>
      </c>
      <c r="F3046" t="s">
        <v>6615</v>
      </c>
      <c r="G3046" t="s">
        <v>9922</v>
      </c>
      <c r="H3046">
        <v>2</v>
      </c>
      <c r="I3046" t="s">
        <v>9923</v>
      </c>
      <c r="J3046" t="s">
        <v>9923</v>
      </c>
      <c r="K3046" t="s">
        <v>29</v>
      </c>
      <c r="L3046" t="s">
        <v>47</v>
      </c>
      <c r="M3046">
        <v>224662</v>
      </c>
      <c r="N3046">
        <v>92492</v>
      </c>
      <c r="O3046" t="s">
        <v>9924</v>
      </c>
      <c r="P3046">
        <v>2027</v>
      </c>
      <c r="Q3046">
        <v>2</v>
      </c>
      <c r="R3046" t="s">
        <v>49</v>
      </c>
      <c r="S3046" t="s">
        <v>33</v>
      </c>
      <c r="T3046" t="s">
        <v>34</v>
      </c>
      <c r="U3046" t="s">
        <v>35</v>
      </c>
    </row>
    <row r="3047" spans="1:21" hidden="1" x14ac:dyDescent="0.2">
      <c r="A3047" t="s">
        <v>4348</v>
      </c>
      <c r="B3047" t="s">
        <v>4349</v>
      </c>
      <c r="C3047" t="s">
        <v>4350</v>
      </c>
      <c r="D3047" t="s">
        <v>4351</v>
      </c>
      <c r="E3047" t="s">
        <v>4483</v>
      </c>
      <c r="F3047" t="s">
        <v>4484</v>
      </c>
      <c r="G3047" t="s">
        <v>9925</v>
      </c>
      <c r="H3047">
        <v>2</v>
      </c>
      <c r="I3047" t="s">
        <v>9926</v>
      </c>
      <c r="J3047" t="s">
        <v>9926</v>
      </c>
      <c r="K3047" t="s">
        <v>29</v>
      </c>
      <c r="L3047" t="s">
        <v>30</v>
      </c>
      <c r="M3047">
        <v>367786</v>
      </c>
      <c r="N3047">
        <v>426196</v>
      </c>
      <c r="O3047" t="s">
        <v>9927</v>
      </c>
      <c r="P3047">
        <v>2027</v>
      </c>
      <c r="Q3047">
        <v>2</v>
      </c>
      <c r="R3047" t="s">
        <v>49</v>
      </c>
      <c r="S3047" t="s">
        <v>33</v>
      </c>
      <c r="T3047" t="s">
        <v>34</v>
      </c>
      <c r="U3047" t="s">
        <v>35</v>
      </c>
    </row>
    <row r="3048" spans="1:21" hidden="1" x14ac:dyDescent="0.2">
      <c r="A3048" t="s">
        <v>4348</v>
      </c>
      <c r="B3048" t="s">
        <v>4349</v>
      </c>
      <c r="C3048" t="s">
        <v>4350</v>
      </c>
      <c r="D3048" t="s">
        <v>4351</v>
      </c>
      <c r="E3048" t="s">
        <v>4483</v>
      </c>
      <c r="F3048" t="s">
        <v>4484</v>
      </c>
      <c r="G3048" t="s">
        <v>9928</v>
      </c>
      <c r="H3048">
        <v>2</v>
      </c>
      <c r="I3048" t="s">
        <v>9929</v>
      </c>
      <c r="J3048" t="s">
        <v>9929</v>
      </c>
      <c r="K3048" t="s">
        <v>29</v>
      </c>
      <c r="L3048" t="s">
        <v>30</v>
      </c>
      <c r="M3048">
        <v>357996</v>
      </c>
      <c r="N3048">
        <v>426425</v>
      </c>
      <c r="O3048" t="s">
        <v>9930</v>
      </c>
      <c r="P3048">
        <v>2027</v>
      </c>
      <c r="Q3048">
        <v>2</v>
      </c>
      <c r="R3048" t="s">
        <v>49</v>
      </c>
      <c r="S3048" t="s">
        <v>33</v>
      </c>
      <c r="T3048" t="s">
        <v>34</v>
      </c>
      <c r="U3048" t="s">
        <v>35</v>
      </c>
    </row>
    <row r="3049" spans="1:21" hidden="1" x14ac:dyDescent="0.2">
      <c r="A3049" t="s">
        <v>4348</v>
      </c>
      <c r="B3049" t="s">
        <v>4349</v>
      </c>
      <c r="C3049" t="s">
        <v>4350</v>
      </c>
      <c r="D3049" t="s">
        <v>4351</v>
      </c>
      <c r="E3049" t="s">
        <v>4483</v>
      </c>
      <c r="F3049" t="s">
        <v>4484</v>
      </c>
      <c r="G3049" t="s">
        <v>9931</v>
      </c>
      <c r="H3049">
        <v>2</v>
      </c>
      <c r="I3049" t="s">
        <v>9932</v>
      </c>
      <c r="J3049" t="s">
        <v>9932</v>
      </c>
      <c r="K3049" t="s">
        <v>29</v>
      </c>
      <c r="L3049" t="s">
        <v>47</v>
      </c>
      <c r="M3049">
        <v>364782</v>
      </c>
      <c r="N3049">
        <v>426502</v>
      </c>
      <c r="O3049" t="s">
        <v>9933</v>
      </c>
      <c r="P3049">
        <v>2027</v>
      </c>
      <c r="Q3049">
        <v>2</v>
      </c>
      <c r="R3049" t="s">
        <v>49</v>
      </c>
      <c r="S3049" t="s">
        <v>33</v>
      </c>
      <c r="T3049" t="s">
        <v>34</v>
      </c>
      <c r="U3049" t="s">
        <v>35</v>
      </c>
    </row>
    <row r="3050" spans="1:21" hidden="1" x14ac:dyDescent="0.2">
      <c r="A3050" t="s">
        <v>4348</v>
      </c>
      <c r="B3050" t="s">
        <v>4349</v>
      </c>
      <c r="C3050" t="s">
        <v>4350</v>
      </c>
      <c r="D3050" t="s">
        <v>4351</v>
      </c>
      <c r="E3050" t="s">
        <v>4483</v>
      </c>
      <c r="F3050" t="s">
        <v>4484</v>
      </c>
      <c r="G3050" t="s">
        <v>9934</v>
      </c>
      <c r="H3050">
        <v>2</v>
      </c>
      <c r="I3050" t="s">
        <v>9935</v>
      </c>
      <c r="J3050" t="s">
        <v>9935</v>
      </c>
      <c r="K3050" t="s">
        <v>29</v>
      </c>
      <c r="L3050" t="s">
        <v>47</v>
      </c>
      <c r="M3050">
        <v>358346</v>
      </c>
      <c r="N3050">
        <v>427584</v>
      </c>
      <c r="O3050" t="s">
        <v>9936</v>
      </c>
      <c r="P3050">
        <v>2027</v>
      </c>
      <c r="Q3050">
        <v>2</v>
      </c>
      <c r="R3050" t="s">
        <v>49</v>
      </c>
      <c r="S3050" t="s">
        <v>33</v>
      </c>
      <c r="T3050" t="s">
        <v>34</v>
      </c>
      <c r="U3050" t="s">
        <v>35</v>
      </c>
    </row>
    <row r="3051" spans="1:21" hidden="1" x14ac:dyDescent="0.2">
      <c r="A3051" t="s">
        <v>4348</v>
      </c>
      <c r="B3051" t="s">
        <v>4349</v>
      </c>
      <c r="C3051" t="s">
        <v>4350</v>
      </c>
      <c r="D3051" t="s">
        <v>4351</v>
      </c>
      <c r="E3051" t="s">
        <v>4483</v>
      </c>
      <c r="F3051" t="s">
        <v>4484</v>
      </c>
      <c r="G3051" t="s">
        <v>9937</v>
      </c>
      <c r="H3051">
        <v>2</v>
      </c>
      <c r="I3051" t="s">
        <v>9938</v>
      </c>
      <c r="J3051" t="s">
        <v>9938</v>
      </c>
      <c r="K3051" t="s">
        <v>29</v>
      </c>
      <c r="L3051" t="s">
        <v>30</v>
      </c>
      <c r="M3051">
        <v>369347</v>
      </c>
      <c r="N3051">
        <v>429075</v>
      </c>
      <c r="O3051" t="s">
        <v>9939</v>
      </c>
      <c r="P3051">
        <v>2027</v>
      </c>
      <c r="Q3051">
        <v>2</v>
      </c>
      <c r="R3051" t="s">
        <v>49</v>
      </c>
      <c r="S3051" t="s">
        <v>33</v>
      </c>
      <c r="T3051" t="s">
        <v>34</v>
      </c>
      <c r="U3051" t="s">
        <v>35</v>
      </c>
    </row>
    <row r="3052" spans="1:21" hidden="1" x14ac:dyDescent="0.2">
      <c r="A3052" t="s">
        <v>4348</v>
      </c>
      <c r="B3052" t="s">
        <v>4349</v>
      </c>
      <c r="C3052" t="s">
        <v>4350</v>
      </c>
      <c r="D3052" t="s">
        <v>4351</v>
      </c>
      <c r="E3052" t="s">
        <v>4442</v>
      </c>
      <c r="F3052" t="s">
        <v>4443</v>
      </c>
      <c r="G3052" t="s">
        <v>9940</v>
      </c>
      <c r="H3052">
        <v>2</v>
      </c>
      <c r="I3052" t="s">
        <v>9941</v>
      </c>
      <c r="J3052" t="s">
        <v>9941</v>
      </c>
      <c r="K3052" t="s">
        <v>29</v>
      </c>
      <c r="L3052" t="s">
        <v>47</v>
      </c>
      <c r="M3052">
        <v>360175</v>
      </c>
      <c r="N3052">
        <v>439000</v>
      </c>
      <c r="O3052" t="s">
        <v>9942</v>
      </c>
      <c r="P3052">
        <v>2027</v>
      </c>
      <c r="Q3052">
        <v>2</v>
      </c>
      <c r="R3052" t="s">
        <v>49</v>
      </c>
      <c r="S3052" t="s">
        <v>33</v>
      </c>
      <c r="T3052" t="s">
        <v>34</v>
      </c>
      <c r="U3052" t="s">
        <v>35</v>
      </c>
    </row>
    <row r="3053" spans="1:21" hidden="1" x14ac:dyDescent="0.2">
      <c r="A3053" t="s">
        <v>4348</v>
      </c>
      <c r="B3053" t="s">
        <v>4349</v>
      </c>
      <c r="C3053" t="s">
        <v>4350</v>
      </c>
      <c r="D3053" t="s">
        <v>4351</v>
      </c>
      <c r="E3053" t="s">
        <v>4442</v>
      </c>
      <c r="F3053" t="s">
        <v>4443</v>
      </c>
      <c r="G3053" t="s">
        <v>9943</v>
      </c>
      <c r="H3053">
        <v>2</v>
      </c>
      <c r="I3053" t="s">
        <v>9944</v>
      </c>
      <c r="J3053" t="s">
        <v>9944</v>
      </c>
      <c r="K3053" t="s">
        <v>29</v>
      </c>
      <c r="L3053" t="s">
        <v>47</v>
      </c>
      <c r="M3053">
        <v>361172</v>
      </c>
      <c r="N3053">
        <v>444237</v>
      </c>
      <c r="O3053" t="s">
        <v>9945</v>
      </c>
      <c r="P3053">
        <v>2027</v>
      </c>
      <c r="Q3053">
        <v>2</v>
      </c>
      <c r="R3053" t="s">
        <v>49</v>
      </c>
      <c r="S3053" t="s">
        <v>33</v>
      </c>
      <c r="T3053" t="s">
        <v>34</v>
      </c>
      <c r="U3053" t="s">
        <v>35</v>
      </c>
    </row>
    <row r="3054" spans="1:21" hidden="1" x14ac:dyDescent="0.2">
      <c r="A3054" t="s">
        <v>6516</v>
      </c>
      <c r="B3054" t="s">
        <v>6517</v>
      </c>
      <c r="C3054" t="s">
        <v>6563</v>
      </c>
      <c r="D3054" t="s">
        <v>6564</v>
      </c>
      <c r="E3054" t="s">
        <v>6570</v>
      </c>
      <c r="F3054" t="s">
        <v>6571</v>
      </c>
      <c r="G3054" t="s">
        <v>9946</v>
      </c>
      <c r="H3054">
        <v>1</v>
      </c>
      <c r="I3054" t="s">
        <v>9947</v>
      </c>
      <c r="J3054" t="s">
        <v>9947</v>
      </c>
      <c r="K3054" t="s">
        <v>29</v>
      </c>
      <c r="L3054" t="s">
        <v>47</v>
      </c>
      <c r="M3054">
        <v>224085</v>
      </c>
      <c r="N3054">
        <v>79312</v>
      </c>
      <c r="O3054" t="s">
        <v>9948</v>
      </c>
      <c r="P3054">
        <v>2027</v>
      </c>
      <c r="Q3054">
        <v>2</v>
      </c>
      <c r="R3054" t="s">
        <v>49</v>
      </c>
      <c r="S3054" t="s">
        <v>33</v>
      </c>
      <c r="T3054" t="s">
        <v>34</v>
      </c>
      <c r="U3054" t="s">
        <v>35</v>
      </c>
    </row>
    <row r="3055" spans="1:21" hidden="1" x14ac:dyDescent="0.2">
      <c r="A3055" t="s">
        <v>6516</v>
      </c>
      <c r="B3055" t="s">
        <v>6517</v>
      </c>
      <c r="C3055" t="s">
        <v>6563</v>
      </c>
      <c r="D3055" t="s">
        <v>6564</v>
      </c>
      <c r="E3055" t="s">
        <v>6570</v>
      </c>
      <c r="F3055" t="s">
        <v>6571</v>
      </c>
      <c r="G3055" t="s">
        <v>9949</v>
      </c>
      <c r="H3055">
        <v>2</v>
      </c>
      <c r="I3055" t="s">
        <v>9950</v>
      </c>
      <c r="J3055" t="s">
        <v>9950</v>
      </c>
      <c r="K3055" t="s">
        <v>29</v>
      </c>
      <c r="L3055" t="s">
        <v>47</v>
      </c>
      <c r="M3055">
        <v>223518</v>
      </c>
      <c r="N3055">
        <v>75619</v>
      </c>
      <c r="O3055" t="s">
        <v>9951</v>
      </c>
      <c r="P3055">
        <v>2027</v>
      </c>
      <c r="Q3055">
        <v>2</v>
      </c>
      <c r="R3055" t="s">
        <v>49</v>
      </c>
      <c r="S3055" t="s">
        <v>33</v>
      </c>
      <c r="T3055" t="s">
        <v>34</v>
      </c>
      <c r="U3055" t="s">
        <v>35</v>
      </c>
    </row>
    <row r="3056" spans="1:21" hidden="1" x14ac:dyDescent="0.2">
      <c r="A3056" t="s">
        <v>4348</v>
      </c>
      <c r="B3056" t="s">
        <v>4349</v>
      </c>
      <c r="C3056" t="s">
        <v>4350</v>
      </c>
      <c r="D3056" t="s">
        <v>4351</v>
      </c>
      <c r="E3056" t="s">
        <v>4442</v>
      </c>
      <c r="F3056" t="s">
        <v>4443</v>
      </c>
      <c r="G3056" t="s">
        <v>9952</v>
      </c>
      <c r="H3056">
        <v>2</v>
      </c>
      <c r="I3056" t="s">
        <v>9953</v>
      </c>
      <c r="J3056" t="s">
        <v>9953</v>
      </c>
      <c r="K3056" t="s">
        <v>29</v>
      </c>
      <c r="L3056" t="s">
        <v>47</v>
      </c>
      <c r="M3056">
        <v>363774</v>
      </c>
      <c r="N3056">
        <v>442412</v>
      </c>
      <c r="O3056" t="s">
        <v>9954</v>
      </c>
      <c r="P3056">
        <v>2027</v>
      </c>
      <c r="Q3056">
        <v>2</v>
      </c>
      <c r="R3056" t="s">
        <v>49</v>
      </c>
      <c r="S3056" t="s">
        <v>33</v>
      </c>
      <c r="T3056" t="s">
        <v>34</v>
      </c>
      <c r="U3056" t="s">
        <v>35</v>
      </c>
    </row>
    <row r="3057" spans="1:21" hidden="1" x14ac:dyDescent="0.2">
      <c r="A3057" t="s">
        <v>4348</v>
      </c>
      <c r="B3057" t="s">
        <v>4349</v>
      </c>
      <c r="C3057" t="s">
        <v>4350</v>
      </c>
      <c r="D3057" t="s">
        <v>4351</v>
      </c>
      <c r="E3057" t="s">
        <v>4442</v>
      </c>
      <c r="F3057" t="s">
        <v>4443</v>
      </c>
      <c r="G3057" t="s">
        <v>9955</v>
      </c>
      <c r="H3057">
        <v>2</v>
      </c>
      <c r="I3057" t="s">
        <v>9956</v>
      </c>
      <c r="J3057" t="s">
        <v>9956</v>
      </c>
      <c r="K3057" t="s">
        <v>29</v>
      </c>
      <c r="L3057" t="s">
        <v>47</v>
      </c>
      <c r="M3057">
        <v>363087</v>
      </c>
      <c r="N3057">
        <v>454765</v>
      </c>
      <c r="O3057" t="s">
        <v>9957</v>
      </c>
      <c r="P3057">
        <v>2027</v>
      </c>
      <c r="Q3057">
        <v>2</v>
      </c>
      <c r="R3057" t="s">
        <v>49</v>
      </c>
      <c r="S3057" t="s">
        <v>33</v>
      </c>
      <c r="T3057" t="s">
        <v>34</v>
      </c>
      <c r="U3057" t="s">
        <v>35</v>
      </c>
    </row>
    <row r="3058" spans="1:21" hidden="1" x14ac:dyDescent="0.2">
      <c r="A3058" t="s">
        <v>6516</v>
      </c>
      <c r="B3058" t="s">
        <v>6517</v>
      </c>
      <c r="C3058" t="s">
        <v>6563</v>
      </c>
      <c r="D3058" t="s">
        <v>6564</v>
      </c>
      <c r="E3058" t="s">
        <v>6565</v>
      </c>
      <c r="F3058" t="s">
        <v>6566</v>
      </c>
      <c r="G3058" t="s">
        <v>9958</v>
      </c>
      <c r="H3058">
        <v>1</v>
      </c>
      <c r="I3058" t="s">
        <v>9959</v>
      </c>
      <c r="J3058" t="s">
        <v>9959</v>
      </c>
      <c r="K3058" t="s">
        <v>29</v>
      </c>
      <c r="L3058" t="s">
        <v>47</v>
      </c>
      <c r="M3058">
        <v>252011</v>
      </c>
      <c r="N3058">
        <v>60645</v>
      </c>
      <c r="O3058" t="s">
        <v>9960</v>
      </c>
      <c r="P3058">
        <v>2027</v>
      </c>
      <c r="Q3058">
        <v>2</v>
      </c>
      <c r="R3058" t="s">
        <v>49</v>
      </c>
      <c r="S3058" t="s">
        <v>33</v>
      </c>
      <c r="T3058" t="s">
        <v>34</v>
      </c>
      <c r="U3058" t="s">
        <v>35</v>
      </c>
    </row>
    <row r="3059" spans="1:21" hidden="1" x14ac:dyDescent="0.2">
      <c r="A3059" t="s">
        <v>6516</v>
      </c>
      <c r="B3059" t="s">
        <v>6517</v>
      </c>
      <c r="C3059" t="s">
        <v>6563</v>
      </c>
      <c r="D3059" t="s">
        <v>6564</v>
      </c>
      <c r="E3059" t="s">
        <v>6565</v>
      </c>
      <c r="F3059" t="s">
        <v>6566</v>
      </c>
      <c r="G3059" t="s">
        <v>9961</v>
      </c>
      <c r="H3059">
        <v>2</v>
      </c>
      <c r="I3059" t="s">
        <v>9962</v>
      </c>
      <c r="J3059" t="s">
        <v>9962</v>
      </c>
      <c r="K3059" t="s">
        <v>29</v>
      </c>
      <c r="L3059" t="s">
        <v>30</v>
      </c>
      <c r="M3059">
        <v>257607</v>
      </c>
      <c r="N3059">
        <v>61146</v>
      </c>
      <c r="O3059" t="s">
        <v>9963</v>
      </c>
      <c r="P3059">
        <v>2027</v>
      </c>
      <c r="Q3059">
        <v>2</v>
      </c>
      <c r="R3059" t="s">
        <v>49</v>
      </c>
      <c r="S3059" t="s">
        <v>33</v>
      </c>
      <c r="T3059" t="s">
        <v>34</v>
      </c>
      <c r="U3059" t="s">
        <v>35</v>
      </c>
    </row>
    <row r="3060" spans="1:21" hidden="1" x14ac:dyDescent="0.2">
      <c r="A3060" t="s">
        <v>6516</v>
      </c>
      <c r="B3060" t="s">
        <v>6517</v>
      </c>
      <c r="C3060" t="s">
        <v>6563</v>
      </c>
      <c r="D3060" t="s">
        <v>6564</v>
      </c>
      <c r="E3060" t="s">
        <v>6565</v>
      </c>
      <c r="F3060" t="s">
        <v>6566</v>
      </c>
      <c r="G3060" t="s">
        <v>9964</v>
      </c>
      <c r="H3060">
        <v>1</v>
      </c>
      <c r="I3060" t="s">
        <v>9965</v>
      </c>
      <c r="J3060" t="s">
        <v>9965</v>
      </c>
      <c r="K3060" t="s">
        <v>29</v>
      </c>
      <c r="L3060" t="s">
        <v>30</v>
      </c>
      <c r="M3060">
        <v>255096</v>
      </c>
      <c r="N3060">
        <v>67429</v>
      </c>
      <c r="O3060" t="s">
        <v>9966</v>
      </c>
      <c r="P3060">
        <v>2027</v>
      </c>
      <c r="Q3060">
        <v>2</v>
      </c>
      <c r="R3060" t="s">
        <v>49</v>
      </c>
      <c r="S3060" t="s">
        <v>33</v>
      </c>
      <c r="T3060" t="s">
        <v>34</v>
      </c>
      <c r="U3060" t="s">
        <v>35</v>
      </c>
    </row>
    <row r="3061" spans="1:21" hidden="1" x14ac:dyDescent="0.2">
      <c r="A3061" t="s">
        <v>4348</v>
      </c>
      <c r="B3061" t="s">
        <v>4349</v>
      </c>
      <c r="C3061" t="s">
        <v>4350</v>
      </c>
      <c r="D3061" t="s">
        <v>4351</v>
      </c>
      <c r="E3061" t="s">
        <v>9967</v>
      </c>
      <c r="F3061" t="s">
        <v>9968</v>
      </c>
      <c r="G3061" t="s">
        <v>9969</v>
      </c>
      <c r="H3061">
        <v>2</v>
      </c>
      <c r="I3061" t="s">
        <v>9970</v>
      </c>
      <c r="J3061" t="s">
        <v>9970</v>
      </c>
      <c r="K3061" t="s">
        <v>29</v>
      </c>
      <c r="L3061" t="s">
        <v>47</v>
      </c>
      <c r="M3061">
        <v>347082</v>
      </c>
      <c r="N3061">
        <v>431132</v>
      </c>
      <c r="O3061" t="s">
        <v>9971</v>
      </c>
      <c r="P3061">
        <v>2027</v>
      </c>
      <c r="Q3061">
        <v>2</v>
      </c>
      <c r="R3061" t="s">
        <v>49</v>
      </c>
      <c r="S3061" t="s">
        <v>33</v>
      </c>
      <c r="T3061" t="s">
        <v>34</v>
      </c>
      <c r="U3061" t="s">
        <v>35</v>
      </c>
    </row>
    <row r="3062" spans="1:21" hidden="1" x14ac:dyDescent="0.2">
      <c r="A3062" t="s">
        <v>6516</v>
      </c>
      <c r="B3062" t="s">
        <v>6517</v>
      </c>
      <c r="C3062" t="s">
        <v>6563</v>
      </c>
      <c r="D3062" t="s">
        <v>6564</v>
      </c>
      <c r="E3062" t="s">
        <v>6575</v>
      </c>
      <c r="F3062" t="s">
        <v>6576</v>
      </c>
      <c r="G3062" t="s">
        <v>9972</v>
      </c>
      <c r="H3062">
        <v>2</v>
      </c>
      <c r="I3062" t="s">
        <v>9973</v>
      </c>
      <c r="J3062" t="s">
        <v>9973</v>
      </c>
      <c r="K3062" t="s">
        <v>29</v>
      </c>
      <c r="L3062" t="s">
        <v>47</v>
      </c>
      <c r="M3062">
        <v>259791</v>
      </c>
      <c r="N3062">
        <v>54608</v>
      </c>
      <c r="O3062" t="s">
        <v>9974</v>
      </c>
      <c r="P3062">
        <v>2027</v>
      </c>
      <c r="Q3062">
        <v>2</v>
      </c>
      <c r="R3062" t="s">
        <v>49</v>
      </c>
      <c r="S3062" t="s">
        <v>33</v>
      </c>
      <c r="T3062" t="s">
        <v>34</v>
      </c>
      <c r="U3062" t="s">
        <v>35</v>
      </c>
    </row>
    <row r="3063" spans="1:21" hidden="1" x14ac:dyDescent="0.2">
      <c r="A3063" t="s">
        <v>6516</v>
      </c>
      <c r="B3063" t="s">
        <v>6517</v>
      </c>
      <c r="C3063" t="s">
        <v>6563</v>
      </c>
      <c r="D3063" t="s">
        <v>6564</v>
      </c>
      <c r="E3063" t="s">
        <v>6575</v>
      </c>
      <c r="F3063" t="s">
        <v>6576</v>
      </c>
      <c r="G3063" t="s">
        <v>9975</v>
      </c>
      <c r="H3063">
        <v>1</v>
      </c>
      <c r="I3063" t="s">
        <v>9976</v>
      </c>
      <c r="J3063" t="s">
        <v>9976</v>
      </c>
      <c r="K3063" t="s">
        <v>29</v>
      </c>
      <c r="L3063" t="s">
        <v>47</v>
      </c>
      <c r="M3063">
        <v>257358</v>
      </c>
      <c r="N3063">
        <v>53905</v>
      </c>
      <c r="O3063" t="s">
        <v>9977</v>
      </c>
      <c r="P3063">
        <v>2027</v>
      </c>
      <c r="Q3063">
        <v>2</v>
      </c>
      <c r="R3063" t="s">
        <v>49</v>
      </c>
      <c r="S3063" t="s">
        <v>33</v>
      </c>
      <c r="T3063" t="s">
        <v>34</v>
      </c>
      <c r="U3063" t="s">
        <v>35</v>
      </c>
    </row>
    <row r="3064" spans="1:21" hidden="1" x14ac:dyDescent="0.2">
      <c r="A3064" t="s">
        <v>4348</v>
      </c>
      <c r="B3064" t="s">
        <v>4349</v>
      </c>
      <c r="C3064" t="s">
        <v>4350</v>
      </c>
      <c r="D3064" t="s">
        <v>4351</v>
      </c>
      <c r="E3064" t="s">
        <v>9967</v>
      </c>
      <c r="F3064" t="s">
        <v>9968</v>
      </c>
      <c r="G3064" t="s">
        <v>9978</v>
      </c>
      <c r="H3064">
        <v>2</v>
      </c>
      <c r="I3064" t="s">
        <v>9979</v>
      </c>
      <c r="J3064" t="s">
        <v>9979</v>
      </c>
      <c r="K3064" t="s">
        <v>29</v>
      </c>
      <c r="L3064" t="s">
        <v>30</v>
      </c>
      <c r="M3064">
        <v>348840</v>
      </c>
      <c r="N3064">
        <v>430460</v>
      </c>
      <c r="O3064" t="s">
        <v>9980</v>
      </c>
      <c r="P3064">
        <v>2027</v>
      </c>
      <c r="Q3064">
        <v>2</v>
      </c>
      <c r="R3064" t="s">
        <v>49</v>
      </c>
      <c r="S3064" t="s">
        <v>33</v>
      </c>
      <c r="T3064" t="s">
        <v>34</v>
      </c>
      <c r="U3064" t="s">
        <v>35</v>
      </c>
    </row>
    <row r="3065" spans="1:21" hidden="1" x14ac:dyDescent="0.2">
      <c r="A3065" t="s">
        <v>6516</v>
      </c>
      <c r="B3065" t="s">
        <v>6517</v>
      </c>
      <c r="C3065" t="s">
        <v>6563</v>
      </c>
      <c r="D3065" t="s">
        <v>6564</v>
      </c>
      <c r="E3065" t="s">
        <v>6575</v>
      </c>
      <c r="F3065" t="s">
        <v>6576</v>
      </c>
      <c r="G3065" t="s">
        <v>9981</v>
      </c>
      <c r="H3065">
        <v>2</v>
      </c>
      <c r="I3065" t="s">
        <v>9982</v>
      </c>
      <c r="J3065" t="s">
        <v>9982</v>
      </c>
      <c r="K3065" t="s">
        <v>29</v>
      </c>
      <c r="L3065" t="s">
        <v>47</v>
      </c>
      <c r="M3065">
        <v>258070</v>
      </c>
      <c r="N3065">
        <v>48503</v>
      </c>
      <c r="O3065" t="s">
        <v>9983</v>
      </c>
      <c r="P3065">
        <v>2027</v>
      </c>
      <c r="Q3065">
        <v>2</v>
      </c>
      <c r="R3065" t="s">
        <v>49</v>
      </c>
      <c r="S3065" t="s">
        <v>33</v>
      </c>
      <c r="T3065" t="s">
        <v>34</v>
      </c>
      <c r="U3065" t="s">
        <v>35</v>
      </c>
    </row>
    <row r="3066" spans="1:21" hidden="1" x14ac:dyDescent="0.2">
      <c r="A3066" t="s">
        <v>4348</v>
      </c>
      <c r="B3066" t="s">
        <v>4349</v>
      </c>
      <c r="C3066" t="s">
        <v>4350</v>
      </c>
      <c r="D3066" t="s">
        <v>4351</v>
      </c>
      <c r="E3066" t="s">
        <v>4352</v>
      </c>
      <c r="F3066" t="s">
        <v>4353</v>
      </c>
      <c r="G3066" t="s">
        <v>9984</v>
      </c>
      <c r="H3066">
        <v>2</v>
      </c>
      <c r="I3066" t="s">
        <v>9985</v>
      </c>
      <c r="J3066" t="s">
        <v>9985</v>
      </c>
      <c r="K3066" t="s">
        <v>29</v>
      </c>
      <c r="L3066" t="s">
        <v>30</v>
      </c>
      <c r="M3066">
        <v>382801</v>
      </c>
      <c r="N3066">
        <v>435005</v>
      </c>
      <c r="O3066" t="s">
        <v>9986</v>
      </c>
      <c r="P3066">
        <v>2027</v>
      </c>
      <c r="Q3066">
        <v>2</v>
      </c>
      <c r="R3066" t="s">
        <v>49</v>
      </c>
      <c r="S3066" t="s">
        <v>33</v>
      </c>
      <c r="T3066" t="s">
        <v>34</v>
      </c>
      <c r="U3066" t="s">
        <v>35</v>
      </c>
    </row>
    <row r="3067" spans="1:21" hidden="1" x14ac:dyDescent="0.2">
      <c r="A3067" t="s">
        <v>4348</v>
      </c>
      <c r="B3067" t="s">
        <v>4349</v>
      </c>
      <c r="C3067" t="s">
        <v>4350</v>
      </c>
      <c r="D3067" t="s">
        <v>4351</v>
      </c>
      <c r="E3067" t="s">
        <v>9987</v>
      </c>
      <c r="F3067" t="s">
        <v>9988</v>
      </c>
      <c r="G3067" t="s">
        <v>9989</v>
      </c>
      <c r="H3067">
        <v>2</v>
      </c>
      <c r="I3067" t="s">
        <v>9990</v>
      </c>
      <c r="J3067" t="s">
        <v>9990</v>
      </c>
      <c r="K3067" t="s">
        <v>29</v>
      </c>
      <c r="L3067" t="s">
        <v>30</v>
      </c>
      <c r="M3067">
        <v>369725</v>
      </c>
      <c r="N3067">
        <v>437561</v>
      </c>
      <c r="O3067" t="s">
        <v>9991</v>
      </c>
      <c r="P3067">
        <v>2027</v>
      </c>
      <c r="Q3067">
        <v>2</v>
      </c>
      <c r="R3067" t="s">
        <v>49</v>
      </c>
      <c r="S3067" t="s">
        <v>33</v>
      </c>
      <c r="T3067" t="s">
        <v>34</v>
      </c>
      <c r="U3067" t="s">
        <v>35</v>
      </c>
    </row>
    <row r="3068" spans="1:21" hidden="1" x14ac:dyDescent="0.2">
      <c r="A3068" t="s">
        <v>4348</v>
      </c>
      <c r="B3068" t="s">
        <v>4349</v>
      </c>
      <c r="C3068" t="s">
        <v>4350</v>
      </c>
      <c r="D3068" t="s">
        <v>4351</v>
      </c>
      <c r="E3068" t="s">
        <v>4401</v>
      </c>
      <c r="F3068" t="s">
        <v>4402</v>
      </c>
      <c r="G3068" t="s">
        <v>9992</v>
      </c>
      <c r="H3068">
        <v>2</v>
      </c>
      <c r="I3068" t="s">
        <v>9993</v>
      </c>
      <c r="J3068" t="s">
        <v>9993</v>
      </c>
      <c r="K3068" t="s">
        <v>29</v>
      </c>
      <c r="L3068" t="s">
        <v>47</v>
      </c>
      <c r="M3068">
        <v>370527</v>
      </c>
      <c r="N3068">
        <v>442934</v>
      </c>
      <c r="O3068" t="s">
        <v>9994</v>
      </c>
      <c r="P3068">
        <v>2027</v>
      </c>
      <c r="Q3068">
        <v>2</v>
      </c>
      <c r="R3068" t="s">
        <v>49</v>
      </c>
      <c r="S3068" t="s">
        <v>33</v>
      </c>
      <c r="T3068" t="s">
        <v>34</v>
      </c>
      <c r="U3068" t="s">
        <v>35</v>
      </c>
    </row>
    <row r="3069" spans="1:21" hidden="1" x14ac:dyDescent="0.2">
      <c r="A3069" t="s">
        <v>6516</v>
      </c>
      <c r="B3069" t="s">
        <v>6517</v>
      </c>
      <c r="C3069" t="s">
        <v>6563</v>
      </c>
      <c r="D3069" t="s">
        <v>6564</v>
      </c>
      <c r="E3069" t="s">
        <v>6589</v>
      </c>
      <c r="F3069" t="s">
        <v>6590</v>
      </c>
      <c r="G3069" t="s">
        <v>9995</v>
      </c>
      <c r="H3069">
        <v>2</v>
      </c>
      <c r="I3069" t="s">
        <v>9996</v>
      </c>
      <c r="J3069" t="s">
        <v>9996</v>
      </c>
      <c r="K3069" t="s">
        <v>29</v>
      </c>
      <c r="L3069" t="s">
        <v>47</v>
      </c>
      <c r="M3069">
        <v>234148</v>
      </c>
      <c r="N3069">
        <v>81806</v>
      </c>
      <c r="O3069" t="s">
        <v>9997</v>
      </c>
      <c r="P3069">
        <v>2027</v>
      </c>
      <c r="Q3069">
        <v>2</v>
      </c>
      <c r="R3069" t="s">
        <v>49</v>
      </c>
      <c r="S3069" t="s">
        <v>33</v>
      </c>
      <c r="T3069" t="s">
        <v>34</v>
      </c>
      <c r="U3069" t="s">
        <v>35</v>
      </c>
    </row>
    <row r="3070" spans="1:21" hidden="1" x14ac:dyDescent="0.2">
      <c r="A3070" t="s">
        <v>4348</v>
      </c>
      <c r="B3070" t="s">
        <v>4349</v>
      </c>
      <c r="C3070" t="s">
        <v>4350</v>
      </c>
      <c r="D3070" t="s">
        <v>4351</v>
      </c>
      <c r="E3070" t="s">
        <v>4401</v>
      </c>
      <c r="F3070" t="s">
        <v>4402</v>
      </c>
      <c r="G3070" t="s">
        <v>9998</v>
      </c>
      <c r="H3070">
        <v>2</v>
      </c>
      <c r="I3070" t="s">
        <v>9999</v>
      </c>
      <c r="J3070" t="s">
        <v>9999</v>
      </c>
      <c r="K3070" t="s">
        <v>29</v>
      </c>
      <c r="L3070" t="s">
        <v>47</v>
      </c>
      <c r="M3070">
        <v>380596</v>
      </c>
      <c r="N3070">
        <v>444406</v>
      </c>
      <c r="O3070" t="s">
        <v>10000</v>
      </c>
      <c r="P3070">
        <v>2027</v>
      </c>
      <c r="Q3070">
        <v>2</v>
      </c>
      <c r="R3070" t="s">
        <v>49</v>
      </c>
      <c r="S3070" t="s">
        <v>33</v>
      </c>
      <c r="T3070" t="s">
        <v>34</v>
      </c>
      <c r="U3070" t="s">
        <v>35</v>
      </c>
    </row>
    <row r="3071" spans="1:21" hidden="1" x14ac:dyDescent="0.2">
      <c r="A3071" t="s">
        <v>4348</v>
      </c>
      <c r="B3071" t="s">
        <v>4349</v>
      </c>
      <c r="C3071" t="s">
        <v>4350</v>
      </c>
      <c r="D3071" t="s">
        <v>4351</v>
      </c>
      <c r="E3071" t="s">
        <v>4401</v>
      </c>
      <c r="F3071" t="s">
        <v>4402</v>
      </c>
      <c r="G3071" t="s">
        <v>10001</v>
      </c>
      <c r="H3071">
        <v>2</v>
      </c>
      <c r="I3071" t="s">
        <v>10002</v>
      </c>
      <c r="J3071" t="s">
        <v>10002</v>
      </c>
      <c r="K3071" t="s">
        <v>29</v>
      </c>
      <c r="L3071" t="s">
        <v>47</v>
      </c>
      <c r="M3071">
        <v>386893</v>
      </c>
      <c r="N3071">
        <v>448528</v>
      </c>
      <c r="O3071" t="s">
        <v>10003</v>
      </c>
      <c r="P3071">
        <v>2027</v>
      </c>
      <c r="Q3071">
        <v>2</v>
      </c>
      <c r="R3071" t="s">
        <v>49</v>
      </c>
      <c r="S3071" t="s">
        <v>33</v>
      </c>
      <c r="T3071" t="s">
        <v>34</v>
      </c>
      <c r="U3071" t="s">
        <v>35</v>
      </c>
    </row>
    <row r="3072" spans="1:21" hidden="1" x14ac:dyDescent="0.2">
      <c r="A3072" t="s">
        <v>4348</v>
      </c>
      <c r="B3072" t="s">
        <v>4349</v>
      </c>
      <c r="C3072" t="s">
        <v>4350</v>
      </c>
      <c r="D3072" t="s">
        <v>4351</v>
      </c>
      <c r="E3072" t="s">
        <v>4401</v>
      </c>
      <c r="F3072" t="s">
        <v>4402</v>
      </c>
      <c r="G3072" t="s">
        <v>10004</v>
      </c>
      <c r="H3072">
        <v>2</v>
      </c>
      <c r="I3072" t="s">
        <v>10005</v>
      </c>
      <c r="J3072" t="s">
        <v>10005</v>
      </c>
      <c r="K3072" t="s">
        <v>29</v>
      </c>
      <c r="L3072" t="s">
        <v>47</v>
      </c>
      <c r="M3072">
        <v>377501</v>
      </c>
      <c r="N3072">
        <v>449346</v>
      </c>
      <c r="O3072" t="s">
        <v>10006</v>
      </c>
      <c r="P3072">
        <v>2027</v>
      </c>
      <c r="Q3072">
        <v>2</v>
      </c>
      <c r="R3072" t="s">
        <v>49</v>
      </c>
      <c r="S3072" t="s">
        <v>33</v>
      </c>
      <c r="T3072" t="s">
        <v>34</v>
      </c>
      <c r="U3072" t="s">
        <v>35</v>
      </c>
    </row>
    <row r="3073" spans="1:21" hidden="1" x14ac:dyDescent="0.2">
      <c r="A3073" t="s">
        <v>6516</v>
      </c>
      <c r="B3073" t="s">
        <v>6517</v>
      </c>
      <c r="C3073" t="s">
        <v>6563</v>
      </c>
      <c r="D3073" t="s">
        <v>6564</v>
      </c>
      <c r="E3073" t="s">
        <v>6600</v>
      </c>
      <c r="F3073" t="s">
        <v>6601</v>
      </c>
      <c r="G3073" t="s">
        <v>10007</v>
      </c>
      <c r="H3073">
        <v>1</v>
      </c>
      <c r="I3073" t="s">
        <v>10008</v>
      </c>
      <c r="J3073" t="s">
        <v>10008</v>
      </c>
      <c r="K3073" t="s">
        <v>29</v>
      </c>
      <c r="L3073" t="s">
        <v>47</v>
      </c>
      <c r="M3073">
        <v>240558</v>
      </c>
      <c r="N3073">
        <v>90403</v>
      </c>
      <c r="O3073" t="s">
        <v>10009</v>
      </c>
      <c r="P3073">
        <v>2027</v>
      </c>
      <c r="Q3073">
        <v>2</v>
      </c>
      <c r="R3073" t="s">
        <v>49</v>
      </c>
      <c r="S3073" t="s">
        <v>33</v>
      </c>
      <c r="T3073" t="s">
        <v>34</v>
      </c>
      <c r="U3073" t="s">
        <v>35</v>
      </c>
    </row>
    <row r="3074" spans="1:21" hidden="1" x14ac:dyDescent="0.2">
      <c r="A3074" t="s">
        <v>6516</v>
      </c>
      <c r="B3074" t="s">
        <v>6517</v>
      </c>
      <c r="C3074" t="s">
        <v>6563</v>
      </c>
      <c r="D3074" t="s">
        <v>6564</v>
      </c>
      <c r="E3074" t="s">
        <v>6600</v>
      </c>
      <c r="F3074" t="s">
        <v>6601</v>
      </c>
      <c r="G3074" t="s">
        <v>10010</v>
      </c>
      <c r="H3074">
        <v>1</v>
      </c>
      <c r="I3074" t="s">
        <v>10011</v>
      </c>
      <c r="J3074" t="s">
        <v>10011</v>
      </c>
      <c r="K3074" t="s">
        <v>29</v>
      </c>
      <c r="L3074" t="s">
        <v>47</v>
      </c>
      <c r="M3074">
        <v>248605</v>
      </c>
      <c r="N3074">
        <v>84050</v>
      </c>
      <c r="O3074" t="s">
        <v>10012</v>
      </c>
      <c r="P3074">
        <v>2027</v>
      </c>
      <c r="Q3074">
        <v>2</v>
      </c>
      <c r="R3074" t="s">
        <v>49</v>
      </c>
      <c r="S3074" t="s">
        <v>33</v>
      </c>
      <c r="T3074" t="s">
        <v>34</v>
      </c>
      <c r="U3074" t="s">
        <v>35</v>
      </c>
    </row>
    <row r="3075" spans="1:21" hidden="1" x14ac:dyDescent="0.2">
      <c r="A3075" t="s">
        <v>6516</v>
      </c>
      <c r="B3075" t="s">
        <v>6517</v>
      </c>
      <c r="C3075" t="s">
        <v>6563</v>
      </c>
      <c r="D3075" t="s">
        <v>6564</v>
      </c>
      <c r="E3075" t="s">
        <v>6600</v>
      </c>
      <c r="F3075" t="s">
        <v>6601</v>
      </c>
      <c r="G3075" t="s">
        <v>10013</v>
      </c>
      <c r="H3075">
        <v>1</v>
      </c>
      <c r="I3075" t="s">
        <v>10014</v>
      </c>
      <c r="J3075" t="s">
        <v>10014</v>
      </c>
      <c r="K3075" t="s">
        <v>29</v>
      </c>
      <c r="L3075" t="s">
        <v>47</v>
      </c>
      <c r="M3075">
        <v>242048</v>
      </c>
      <c r="N3075">
        <v>86977</v>
      </c>
      <c r="O3075" t="s">
        <v>10015</v>
      </c>
      <c r="P3075">
        <v>2027</v>
      </c>
      <c r="Q3075">
        <v>2</v>
      </c>
      <c r="R3075" t="s">
        <v>49</v>
      </c>
      <c r="S3075" t="s">
        <v>33</v>
      </c>
      <c r="T3075" t="s">
        <v>34</v>
      </c>
      <c r="U3075" t="s">
        <v>35</v>
      </c>
    </row>
    <row r="3076" spans="1:21" hidden="1" x14ac:dyDescent="0.2">
      <c r="A3076" t="s">
        <v>6516</v>
      </c>
      <c r="B3076" t="s">
        <v>6517</v>
      </c>
      <c r="C3076" t="s">
        <v>6563</v>
      </c>
      <c r="D3076" t="s">
        <v>6564</v>
      </c>
      <c r="E3076" t="s">
        <v>6600</v>
      </c>
      <c r="F3076" t="s">
        <v>6601</v>
      </c>
      <c r="G3076" t="s">
        <v>10016</v>
      </c>
      <c r="H3076">
        <v>2</v>
      </c>
      <c r="I3076" t="s">
        <v>10017</v>
      </c>
      <c r="J3076" t="s">
        <v>10017</v>
      </c>
      <c r="K3076" t="s">
        <v>29</v>
      </c>
      <c r="L3076" t="s">
        <v>47</v>
      </c>
      <c r="M3076">
        <v>251643</v>
      </c>
      <c r="N3076">
        <v>89551</v>
      </c>
      <c r="O3076" t="s">
        <v>10018</v>
      </c>
      <c r="P3076">
        <v>2027</v>
      </c>
      <c r="Q3076">
        <v>2</v>
      </c>
      <c r="R3076" t="s">
        <v>49</v>
      </c>
      <c r="S3076" t="s">
        <v>33</v>
      </c>
      <c r="T3076" t="s">
        <v>34</v>
      </c>
      <c r="U3076" t="s">
        <v>35</v>
      </c>
    </row>
    <row r="3077" spans="1:21" hidden="1" x14ac:dyDescent="0.2">
      <c r="A3077" t="s">
        <v>4348</v>
      </c>
      <c r="B3077" t="s">
        <v>4349</v>
      </c>
      <c r="C3077" t="s">
        <v>4350</v>
      </c>
      <c r="D3077" t="s">
        <v>4351</v>
      </c>
      <c r="E3077" t="s">
        <v>4401</v>
      </c>
      <c r="F3077" t="s">
        <v>4402</v>
      </c>
      <c r="G3077" t="s">
        <v>10019</v>
      </c>
      <c r="H3077">
        <v>2</v>
      </c>
      <c r="I3077" t="s">
        <v>10020</v>
      </c>
      <c r="J3077" t="s">
        <v>10020</v>
      </c>
      <c r="K3077" t="s">
        <v>29</v>
      </c>
      <c r="L3077" t="s">
        <v>47</v>
      </c>
      <c r="M3077">
        <v>379358</v>
      </c>
      <c r="N3077">
        <v>457131</v>
      </c>
      <c r="O3077" t="s">
        <v>10021</v>
      </c>
      <c r="P3077">
        <v>2027</v>
      </c>
      <c r="Q3077">
        <v>2</v>
      </c>
      <c r="R3077" t="s">
        <v>49</v>
      </c>
      <c r="S3077" t="s">
        <v>33</v>
      </c>
      <c r="T3077" t="s">
        <v>34</v>
      </c>
      <c r="U3077" t="s">
        <v>35</v>
      </c>
    </row>
    <row r="3078" spans="1:21" hidden="1" x14ac:dyDescent="0.2">
      <c r="A3078" t="s">
        <v>4348</v>
      </c>
      <c r="B3078" t="s">
        <v>4349</v>
      </c>
      <c r="C3078" t="s">
        <v>4350</v>
      </c>
      <c r="D3078" t="s">
        <v>4351</v>
      </c>
      <c r="E3078" t="s">
        <v>4401</v>
      </c>
      <c r="F3078" t="s">
        <v>4402</v>
      </c>
      <c r="G3078" t="s">
        <v>10022</v>
      </c>
      <c r="H3078">
        <v>2</v>
      </c>
      <c r="I3078" t="s">
        <v>10023</v>
      </c>
      <c r="J3078" t="s">
        <v>10023</v>
      </c>
      <c r="K3078" t="s">
        <v>29</v>
      </c>
      <c r="L3078" t="s">
        <v>47</v>
      </c>
      <c r="M3078">
        <v>378390</v>
      </c>
      <c r="N3078">
        <v>461001</v>
      </c>
      <c r="O3078" t="s">
        <v>10024</v>
      </c>
      <c r="P3078">
        <v>2027</v>
      </c>
      <c r="Q3078">
        <v>2</v>
      </c>
      <c r="R3078" t="s">
        <v>49</v>
      </c>
      <c r="S3078" t="s">
        <v>33</v>
      </c>
      <c r="T3078" t="s">
        <v>34</v>
      </c>
      <c r="U3078" t="s">
        <v>35</v>
      </c>
    </row>
    <row r="3079" spans="1:21" hidden="1" x14ac:dyDescent="0.2">
      <c r="A3079" t="s">
        <v>6516</v>
      </c>
      <c r="B3079" t="s">
        <v>6517</v>
      </c>
      <c r="C3079" t="s">
        <v>6563</v>
      </c>
      <c r="D3079" t="s">
        <v>6564</v>
      </c>
      <c r="E3079" t="s">
        <v>6600</v>
      </c>
      <c r="F3079" t="s">
        <v>6601</v>
      </c>
      <c r="G3079" t="s">
        <v>10025</v>
      </c>
      <c r="H3079">
        <v>1</v>
      </c>
      <c r="I3079" t="s">
        <v>10026</v>
      </c>
      <c r="J3079" t="s">
        <v>10026</v>
      </c>
      <c r="K3079" t="s">
        <v>29</v>
      </c>
      <c r="L3079" t="s">
        <v>30</v>
      </c>
      <c r="M3079">
        <v>241406</v>
      </c>
      <c r="N3079">
        <v>88889</v>
      </c>
      <c r="O3079" t="s">
        <v>10027</v>
      </c>
      <c r="P3079">
        <v>2027</v>
      </c>
      <c r="Q3079">
        <v>2</v>
      </c>
      <c r="R3079" t="s">
        <v>49</v>
      </c>
      <c r="S3079" t="s">
        <v>33</v>
      </c>
      <c r="T3079" t="s">
        <v>34</v>
      </c>
      <c r="U3079" t="s">
        <v>35</v>
      </c>
    </row>
    <row r="3080" spans="1:21" hidden="1" x14ac:dyDescent="0.2">
      <c r="A3080" t="s">
        <v>4348</v>
      </c>
      <c r="B3080" t="s">
        <v>4349</v>
      </c>
      <c r="C3080" t="s">
        <v>4350</v>
      </c>
      <c r="D3080" t="s">
        <v>4351</v>
      </c>
      <c r="E3080" t="s">
        <v>4401</v>
      </c>
      <c r="F3080" t="s">
        <v>4402</v>
      </c>
      <c r="G3080" t="s">
        <v>10028</v>
      </c>
      <c r="H3080">
        <v>2</v>
      </c>
      <c r="I3080" t="s">
        <v>10029</v>
      </c>
      <c r="J3080" t="s">
        <v>10029</v>
      </c>
      <c r="K3080" t="s">
        <v>29</v>
      </c>
      <c r="L3080" t="s">
        <v>47</v>
      </c>
      <c r="M3080">
        <v>385046</v>
      </c>
      <c r="N3080">
        <v>456291</v>
      </c>
      <c r="O3080" t="s">
        <v>10030</v>
      </c>
      <c r="P3080">
        <v>2027</v>
      </c>
      <c r="Q3080">
        <v>2</v>
      </c>
      <c r="R3080" t="s">
        <v>49</v>
      </c>
      <c r="S3080" t="s">
        <v>33</v>
      </c>
      <c r="T3080" t="s">
        <v>34</v>
      </c>
      <c r="U3080" t="s">
        <v>35</v>
      </c>
    </row>
    <row r="3081" spans="1:21" hidden="1" x14ac:dyDescent="0.2">
      <c r="A3081" t="s">
        <v>4348</v>
      </c>
      <c r="B3081" t="s">
        <v>4349</v>
      </c>
      <c r="C3081" t="s">
        <v>4350</v>
      </c>
      <c r="D3081" t="s">
        <v>4351</v>
      </c>
      <c r="E3081" t="s">
        <v>9967</v>
      </c>
      <c r="F3081" t="s">
        <v>9968</v>
      </c>
      <c r="G3081" t="s">
        <v>10031</v>
      </c>
      <c r="H3081">
        <v>2</v>
      </c>
      <c r="I3081" t="s">
        <v>10032</v>
      </c>
      <c r="J3081" t="s">
        <v>10032</v>
      </c>
      <c r="K3081" t="s">
        <v>29</v>
      </c>
      <c r="L3081" t="s">
        <v>30</v>
      </c>
      <c r="M3081">
        <v>336433</v>
      </c>
      <c r="N3081">
        <v>428702</v>
      </c>
      <c r="O3081" t="s">
        <v>10033</v>
      </c>
      <c r="P3081">
        <v>2027</v>
      </c>
      <c r="Q3081">
        <v>2</v>
      </c>
      <c r="R3081" t="s">
        <v>49</v>
      </c>
      <c r="S3081" t="s">
        <v>33</v>
      </c>
      <c r="T3081" t="s">
        <v>34</v>
      </c>
      <c r="U3081" t="s">
        <v>35</v>
      </c>
    </row>
    <row r="3082" spans="1:21" hidden="1" x14ac:dyDescent="0.2">
      <c r="A3082" t="s">
        <v>4348</v>
      </c>
      <c r="B3082" t="s">
        <v>4349</v>
      </c>
      <c r="C3082" t="s">
        <v>4350</v>
      </c>
      <c r="D3082" t="s">
        <v>4351</v>
      </c>
      <c r="E3082" t="s">
        <v>9967</v>
      </c>
      <c r="F3082" t="s">
        <v>9968</v>
      </c>
      <c r="G3082" t="s">
        <v>10034</v>
      </c>
      <c r="H3082">
        <v>2</v>
      </c>
      <c r="I3082" t="s">
        <v>10035</v>
      </c>
      <c r="J3082" t="s">
        <v>10035</v>
      </c>
      <c r="K3082" t="s">
        <v>29</v>
      </c>
      <c r="L3082" t="s">
        <v>30</v>
      </c>
      <c r="M3082">
        <v>337260</v>
      </c>
      <c r="N3082">
        <v>430133</v>
      </c>
      <c r="O3082" t="s">
        <v>10036</v>
      </c>
      <c r="P3082">
        <v>2027</v>
      </c>
      <c r="Q3082">
        <v>2</v>
      </c>
      <c r="R3082" t="s">
        <v>49</v>
      </c>
      <c r="S3082" t="s">
        <v>33</v>
      </c>
      <c r="T3082" t="s">
        <v>34</v>
      </c>
      <c r="U3082" t="s">
        <v>35</v>
      </c>
    </row>
    <row r="3083" spans="1:21" hidden="1" x14ac:dyDescent="0.2">
      <c r="A3083" t="s">
        <v>6516</v>
      </c>
      <c r="B3083" t="s">
        <v>6517</v>
      </c>
      <c r="C3083" t="s">
        <v>6976</v>
      </c>
      <c r="D3083" t="s">
        <v>6977</v>
      </c>
      <c r="E3083" t="s">
        <v>7053</v>
      </c>
      <c r="F3083" t="s">
        <v>7054</v>
      </c>
      <c r="G3083" t="s">
        <v>10037</v>
      </c>
      <c r="H3083">
        <v>2</v>
      </c>
      <c r="I3083" t="s">
        <v>10038</v>
      </c>
      <c r="J3083" t="s">
        <v>10038</v>
      </c>
      <c r="K3083" t="s">
        <v>29</v>
      </c>
      <c r="L3083" t="s">
        <v>47</v>
      </c>
      <c r="M3083">
        <v>223721</v>
      </c>
      <c r="N3083">
        <v>122698</v>
      </c>
      <c r="O3083" t="s">
        <v>10039</v>
      </c>
      <c r="P3083">
        <v>2027</v>
      </c>
      <c r="Q3083">
        <v>2</v>
      </c>
      <c r="R3083" t="s">
        <v>49</v>
      </c>
      <c r="S3083" t="s">
        <v>33</v>
      </c>
      <c r="T3083" t="s">
        <v>34</v>
      </c>
      <c r="U3083" t="s">
        <v>35</v>
      </c>
    </row>
    <row r="3084" spans="1:21" hidden="1" x14ac:dyDescent="0.2">
      <c r="A3084" t="s">
        <v>6516</v>
      </c>
      <c r="B3084" t="s">
        <v>6517</v>
      </c>
      <c r="C3084" t="s">
        <v>6976</v>
      </c>
      <c r="D3084" t="s">
        <v>6977</v>
      </c>
      <c r="E3084" t="s">
        <v>7053</v>
      </c>
      <c r="F3084" t="s">
        <v>7054</v>
      </c>
      <c r="G3084" t="s">
        <v>10040</v>
      </c>
      <c r="H3084">
        <v>1</v>
      </c>
      <c r="I3084" t="s">
        <v>10041</v>
      </c>
      <c r="J3084" t="s">
        <v>10041</v>
      </c>
      <c r="K3084" t="s">
        <v>29</v>
      </c>
      <c r="L3084" t="s">
        <v>47</v>
      </c>
      <c r="M3084">
        <v>222283</v>
      </c>
      <c r="N3084">
        <v>119888</v>
      </c>
      <c r="O3084" t="s">
        <v>10042</v>
      </c>
      <c r="P3084">
        <v>2027</v>
      </c>
      <c r="Q3084">
        <v>2</v>
      </c>
      <c r="R3084" t="s">
        <v>49</v>
      </c>
      <c r="S3084" t="s">
        <v>33</v>
      </c>
      <c r="T3084" t="s">
        <v>34</v>
      </c>
      <c r="U3084" t="s">
        <v>35</v>
      </c>
    </row>
    <row r="3085" spans="1:21" hidden="1" x14ac:dyDescent="0.2">
      <c r="A3085" t="s">
        <v>4348</v>
      </c>
      <c r="B3085" t="s">
        <v>4349</v>
      </c>
      <c r="C3085" t="s">
        <v>4350</v>
      </c>
      <c r="D3085" t="s">
        <v>4351</v>
      </c>
      <c r="E3085" t="s">
        <v>9967</v>
      </c>
      <c r="F3085" t="s">
        <v>9968</v>
      </c>
      <c r="G3085" t="s">
        <v>10043</v>
      </c>
      <c r="H3085">
        <v>2</v>
      </c>
      <c r="I3085" t="s">
        <v>10044</v>
      </c>
      <c r="J3085" t="s">
        <v>10044</v>
      </c>
      <c r="K3085" t="s">
        <v>29</v>
      </c>
      <c r="L3085" t="s">
        <v>30</v>
      </c>
      <c r="M3085">
        <v>343338</v>
      </c>
      <c r="N3085">
        <v>432064</v>
      </c>
      <c r="O3085" t="s">
        <v>10045</v>
      </c>
      <c r="P3085">
        <v>2027</v>
      </c>
      <c r="Q3085">
        <v>2</v>
      </c>
      <c r="R3085" t="s">
        <v>49</v>
      </c>
      <c r="S3085" t="s">
        <v>33</v>
      </c>
      <c r="T3085" t="s">
        <v>34</v>
      </c>
      <c r="U3085" t="s">
        <v>35</v>
      </c>
    </row>
    <row r="3086" spans="1:21" hidden="1" x14ac:dyDescent="0.2">
      <c r="A3086" t="s">
        <v>6516</v>
      </c>
      <c r="B3086" t="s">
        <v>6517</v>
      </c>
      <c r="C3086" t="s">
        <v>6976</v>
      </c>
      <c r="D3086" t="s">
        <v>6977</v>
      </c>
      <c r="E3086" t="s">
        <v>6978</v>
      </c>
      <c r="F3086" t="s">
        <v>6979</v>
      </c>
      <c r="G3086" t="s">
        <v>10046</v>
      </c>
      <c r="H3086">
        <v>2</v>
      </c>
      <c r="I3086" t="s">
        <v>10047</v>
      </c>
      <c r="J3086" t="s">
        <v>10047</v>
      </c>
      <c r="K3086" t="s">
        <v>29</v>
      </c>
      <c r="L3086" t="s">
        <v>47</v>
      </c>
      <c r="M3086">
        <v>246274</v>
      </c>
      <c r="N3086">
        <v>106283</v>
      </c>
      <c r="O3086" t="s">
        <v>10048</v>
      </c>
      <c r="P3086">
        <v>2027</v>
      </c>
      <c r="Q3086">
        <v>2</v>
      </c>
      <c r="R3086" t="s">
        <v>49</v>
      </c>
      <c r="S3086" t="s">
        <v>33</v>
      </c>
      <c r="T3086" t="s">
        <v>34</v>
      </c>
      <c r="U3086" t="s">
        <v>35</v>
      </c>
    </row>
    <row r="3087" spans="1:21" hidden="1" x14ac:dyDescent="0.2">
      <c r="A3087" t="s">
        <v>4348</v>
      </c>
      <c r="B3087" t="s">
        <v>4349</v>
      </c>
      <c r="C3087" t="s">
        <v>4350</v>
      </c>
      <c r="D3087" t="s">
        <v>4351</v>
      </c>
      <c r="E3087" t="s">
        <v>9967</v>
      </c>
      <c r="F3087" t="s">
        <v>9968</v>
      </c>
      <c r="G3087" t="s">
        <v>10049</v>
      </c>
      <c r="H3087">
        <v>2</v>
      </c>
      <c r="I3087" t="s">
        <v>10050</v>
      </c>
      <c r="J3087" t="s">
        <v>10050</v>
      </c>
      <c r="K3087" t="s">
        <v>29</v>
      </c>
      <c r="L3087" t="s">
        <v>30</v>
      </c>
      <c r="M3087">
        <v>339167</v>
      </c>
      <c r="N3087">
        <v>429342</v>
      </c>
      <c r="O3087" t="s">
        <v>10051</v>
      </c>
      <c r="P3087">
        <v>2027</v>
      </c>
      <c r="Q3087">
        <v>2</v>
      </c>
      <c r="R3087" t="s">
        <v>49</v>
      </c>
      <c r="S3087" t="s">
        <v>33</v>
      </c>
      <c r="T3087" t="s">
        <v>34</v>
      </c>
      <c r="U3087" t="s">
        <v>35</v>
      </c>
    </row>
    <row r="3088" spans="1:21" hidden="1" x14ac:dyDescent="0.2">
      <c r="A3088" t="s">
        <v>6516</v>
      </c>
      <c r="B3088" t="s">
        <v>6517</v>
      </c>
      <c r="C3088" t="s">
        <v>6976</v>
      </c>
      <c r="D3088" t="s">
        <v>6977</v>
      </c>
      <c r="E3088" t="s">
        <v>6978</v>
      </c>
      <c r="F3088" t="s">
        <v>6979</v>
      </c>
      <c r="G3088" t="s">
        <v>10052</v>
      </c>
      <c r="H3088">
        <v>2</v>
      </c>
      <c r="I3088" t="s">
        <v>10053</v>
      </c>
      <c r="J3088" t="s">
        <v>10053</v>
      </c>
      <c r="K3088" t="s">
        <v>29</v>
      </c>
      <c r="L3088" t="s">
        <v>47</v>
      </c>
      <c r="M3088">
        <v>254233</v>
      </c>
      <c r="N3088">
        <v>118356</v>
      </c>
      <c r="O3088" t="s">
        <v>10054</v>
      </c>
      <c r="P3088">
        <v>2027</v>
      </c>
      <c r="Q3088">
        <v>2</v>
      </c>
      <c r="R3088" t="s">
        <v>49</v>
      </c>
      <c r="S3088" t="s">
        <v>33</v>
      </c>
      <c r="T3088" t="s">
        <v>34</v>
      </c>
      <c r="U3088" t="s">
        <v>35</v>
      </c>
    </row>
    <row r="3089" spans="1:21" hidden="1" x14ac:dyDescent="0.2">
      <c r="A3089" t="s">
        <v>4348</v>
      </c>
      <c r="B3089" t="s">
        <v>4349</v>
      </c>
      <c r="C3089" t="s">
        <v>4350</v>
      </c>
      <c r="D3089" t="s">
        <v>4351</v>
      </c>
      <c r="E3089" t="s">
        <v>9987</v>
      </c>
      <c r="F3089" t="s">
        <v>9988</v>
      </c>
      <c r="G3089" t="s">
        <v>10055</v>
      </c>
      <c r="H3089">
        <v>2</v>
      </c>
      <c r="I3089" t="s">
        <v>10056</v>
      </c>
      <c r="J3089" t="s">
        <v>10056</v>
      </c>
      <c r="K3089" t="s">
        <v>29</v>
      </c>
      <c r="L3089" t="s">
        <v>47</v>
      </c>
      <c r="M3089">
        <v>365909</v>
      </c>
      <c r="N3089">
        <v>436724</v>
      </c>
      <c r="O3089" t="s">
        <v>10057</v>
      </c>
      <c r="P3089">
        <v>2027</v>
      </c>
      <c r="Q3089">
        <v>2</v>
      </c>
      <c r="R3089" t="s">
        <v>49</v>
      </c>
      <c r="S3089" t="s">
        <v>33</v>
      </c>
      <c r="T3089" t="s">
        <v>34</v>
      </c>
      <c r="U3089" t="s">
        <v>35</v>
      </c>
    </row>
    <row r="3090" spans="1:21" hidden="1" x14ac:dyDescent="0.2">
      <c r="A3090" t="s">
        <v>4348</v>
      </c>
      <c r="B3090" t="s">
        <v>4349</v>
      </c>
      <c r="C3090" t="s">
        <v>4350</v>
      </c>
      <c r="D3090" t="s">
        <v>4351</v>
      </c>
      <c r="E3090" t="s">
        <v>9987</v>
      </c>
      <c r="F3090" t="s">
        <v>9988</v>
      </c>
      <c r="G3090" t="s">
        <v>10058</v>
      </c>
      <c r="H3090">
        <v>2</v>
      </c>
      <c r="I3090" t="s">
        <v>10059</v>
      </c>
      <c r="J3090" t="s">
        <v>10059</v>
      </c>
      <c r="K3090" t="s">
        <v>29</v>
      </c>
      <c r="L3090" t="s">
        <v>47</v>
      </c>
      <c r="M3090">
        <v>367659</v>
      </c>
      <c r="N3090">
        <v>434699</v>
      </c>
      <c r="O3090" t="s">
        <v>10060</v>
      </c>
      <c r="P3090">
        <v>2027</v>
      </c>
      <c r="Q3090">
        <v>2</v>
      </c>
      <c r="R3090" t="s">
        <v>49</v>
      </c>
      <c r="S3090" t="s">
        <v>33</v>
      </c>
      <c r="T3090" t="s">
        <v>34</v>
      </c>
      <c r="U3090" t="s">
        <v>35</v>
      </c>
    </row>
    <row r="3091" spans="1:21" hidden="1" x14ac:dyDescent="0.2">
      <c r="A3091" t="s">
        <v>6516</v>
      </c>
      <c r="B3091" t="s">
        <v>6517</v>
      </c>
      <c r="C3091" t="s">
        <v>6976</v>
      </c>
      <c r="D3091" t="s">
        <v>6977</v>
      </c>
      <c r="E3091" t="s">
        <v>6978</v>
      </c>
      <c r="F3091" t="s">
        <v>6979</v>
      </c>
      <c r="G3091" t="s">
        <v>10061</v>
      </c>
      <c r="H3091">
        <v>2</v>
      </c>
      <c r="I3091" t="s">
        <v>10062</v>
      </c>
      <c r="J3091" t="s">
        <v>10062</v>
      </c>
      <c r="K3091" t="s">
        <v>29</v>
      </c>
      <c r="L3091" t="s">
        <v>47</v>
      </c>
      <c r="M3091">
        <v>250009</v>
      </c>
      <c r="N3091">
        <v>97007</v>
      </c>
      <c r="O3091" t="s">
        <v>10063</v>
      </c>
      <c r="P3091">
        <v>2027</v>
      </c>
      <c r="Q3091">
        <v>2</v>
      </c>
      <c r="R3091" t="s">
        <v>49</v>
      </c>
      <c r="S3091" t="s">
        <v>33</v>
      </c>
      <c r="T3091" t="s">
        <v>34</v>
      </c>
      <c r="U3091" t="s">
        <v>35</v>
      </c>
    </row>
    <row r="3092" spans="1:21" hidden="1" x14ac:dyDescent="0.2">
      <c r="A3092" t="s">
        <v>4348</v>
      </c>
      <c r="B3092" t="s">
        <v>4349</v>
      </c>
      <c r="C3092" t="s">
        <v>4350</v>
      </c>
      <c r="D3092" t="s">
        <v>4351</v>
      </c>
      <c r="E3092" t="s">
        <v>4521</v>
      </c>
      <c r="F3092" t="s">
        <v>4522</v>
      </c>
      <c r="G3092" t="s">
        <v>10064</v>
      </c>
      <c r="H3092">
        <v>2</v>
      </c>
      <c r="I3092" t="s">
        <v>10065</v>
      </c>
      <c r="J3092" t="s">
        <v>10065</v>
      </c>
      <c r="K3092" t="s">
        <v>29</v>
      </c>
      <c r="L3092" t="s">
        <v>47</v>
      </c>
      <c r="M3092">
        <v>379870</v>
      </c>
      <c r="N3092">
        <v>474564</v>
      </c>
      <c r="O3092" t="s">
        <v>10066</v>
      </c>
      <c r="P3092">
        <v>2027</v>
      </c>
      <c r="Q3092">
        <v>2</v>
      </c>
      <c r="R3092" t="s">
        <v>49</v>
      </c>
      <c r="S3092" t="s">
        <v>33</v>
      </c>
      <c r="T3092" t="s">
        <v>34</v>
      </c>
      <c r="U3092" t="s">
        <v>35</v>
      </c>
    </row>
    <row r="3093" spans="1:21" hidden="1" x14ac:dyDescent="0.2">
      <c r="A3093" t="s">
        <v>6516</v>
      </c>
      <c r="B3093" t="s">
        <v>6517</v>
      </c>
      <c r="C3093" t="s">
        <v>6976</v>
      </c>
      <c r="D3093" t="s">
        <v>6977</v>
      </c>
      <c r="E3093" t="s">
        <v>6978</v>
      </c>
      <c r="F3093" t="s">
        <v>6979</v>
      </c>
      <c r="G3093" t="s">
        <v>10067</v>
      </c>
      <c r="H3093">
        <v>1</v>
      </c>
      <c r="I3093" t="s">
        <v>10068</v>
      </c>
      <c r="J3093" t="s">
        <v>10068</v>
      </c>
      <c r="K3093" t="s">
        <v>29</v>
      </c>
      <c r="L3093" t="s">
        <v>47</v>
      </c>
      <c r="M3093">
        <v>250412</v>
      </c>
      <c r="N3093">
        <v>123581</v>
      </c>
      <c r="O3093" t="s">
        <v>10069</v>
      </c>
      <c r="P3093">
        <v>2027</v>
      </c>
      <c r="Q3093">
        <v>2</v>
      </c>
      <c r="R3093" t="s">
        <v>49</v>
      </c>
      <c r="S3093" t="s">
        <v>33</v>
      </c>
      <c r="T3093" t="s">
        <v>34</v>
      </c>
      <c r="U3093" t="s">
        <v>35</v>
      </c>
    </row>
    <row r="3094" spans="1:21" hidden="1" x14ac:dyDescent="0.2">
      <c r="A3094" t="s">
        <v>6516</v>
      </c>
      <c r="B3094" t="s">
        <v>6517</v>
      </c>
      <c r="C3094" t="s">
        <v>6976</v>
      </c>
      <c r="D3094" t="s">
        <v>6977</v>
      </c>
      <c r="E3094" t="s">
        <v>6978</v>
      </c>
      <c r="F3094" t="s">
        <v>6979</v>
      </c>
      <c r="G3094" t="s">
        <v>10070</v>
      </c>
      <c r="H3094">
        <v>1</v>
      </c>
      <c r="I3094" t="s">
        <v>10071</v>
      </c>
      <c r="J3094" t="s">
        <v>10071</v>
      </c>
      <c r="K3094" t="s">
        <v>29</v>
      </c>
      <c r="L3094" t="s">
        <v>47</v>
      </c>
      <c r="M3094">
        <v>260574</v>
      </c>
      <c r="N3094">
        <v>92584</v>
      </c>
      <c r="O3094" t="s">
        <v>10072</v>
      </c>
      <c r="P3094">
        <v>2027</v>
      </c>
      <c r="Q3094">
        <v>2</v>
      </c>
      <c r="R3094" t="s">
        <v>49</v>
      </c>
      <c r="S3094" t="s">
        <v>33</v>
      </c>
      <c r="T3094" t="s">
        <v>34</v>
      </c>
      <c r="U3094" t="s">
        <v>35</v>
      </c>
    </row>
    <row r="3095" spans="1:21" hidden="1" x14ac:dyDescent="0.2">
      <c r="A3095" t="s">
        <v>6516</v>
      </c>
      <c r="B3095" t="s">
        <v>6517</v>
      </c>
      <c r="C3095" t="s">
        <v>6976</v>
      </c>
      <c r="D3095" t="s">
        <v>6977</v>
      </c>
      <c r="E3095" t="s">
        <v>6978</v>
      </c>
      <c r="F3095" t="s">
        <v>6979</v>
      </c>
      <c r="G3095" t="s">
        <v>10073</v>
      </c>
      <c r="H3095">
        <v>1</v>
      </c>
      <c r="I3095" t="s">
        <v>10074</v>
      </c>
      <c r="J3095" t="s">
        <v>10074</v>
      </c>
      <c r="K3095" t="s">
        <v>29</v>
      </c>
      <c r="L3095" t="s">
        <v>47</v>
      </c>
      <c r="M3095">
        <v>241872</v>
      </c>
      <c r="N3095">
        <v>123213</v>
      </c>
      <c r="O3095" t="s">
        <v>10075</v>
      </c>
      <c r="P3095">
        <v>2027</v>
      </c>
      <c r="Q3095">
        <v>2</v>
      </c>
      <c r="R3095" t="s">
        <v>49</v>
      </c>
      <c r="S3095" t="s">
        <v>33</v>
      </c>
      <c r="T3095" t="s">
        <v>34</v>
      </c>
      <c r="U3095" t="s">
        <v>35</v>
      </c>
    </row>
    <row r="3096" spans="1:21" hidden="1" x14ac:dyDescent="0.2">
      <c r="A3096" t="s">
        <v>4348</v>
      </c>
      <c r="B3096" t="s">
        <v>4349</v>
      </c>
      <c r="C3096" t="s">
        <v>4350</v>
      </c>
      <c r="D3096" t="s">
        <v>4351</v>
      </c>
      <c r="E3096" t="s">
        <v>4521</v>
      </c>
      <c r="F3096" t="s">
        <v>4522</v>
      </c>
      <c r="G3096" t="s">
        <v>10076</v>
      </c>
      <c r="H3096">
        <v>2</v>
      </c>
      <c r="I3096" t="s">
        <v>10077</v>
      </c>
      <c r="J3096" t="s">
        <v>10077</v>
      </c>
      <c r="K3096" t="s">
        <v>29</v>
      </c>
      <c r="L3096" t="s">
        <v>47</v>
      </c>
      <c r="M3096">
        <v>380501</v>
      </c>
      <c r="N3096">
        <v>477734</v>
      </c>
      <c r="O3096" t="s">
        <v>10078</v>
      </c>
      <c r="P3096">
        <v>2027</v>
      </c>
      <c r="Q3096">
        <v>2</v>
      </c>
      <c r="R3096" t="s">
        <v>49</v>
      </c>
      <c r="S3096" t="s">
        <v>33</v>
      </c>
      <c r="T3096" t="s">
        <v>34</v>
      </c>
      <c r="U3096" t="s">
        <v>35</v>
      </c>
    </row>
    <row r="3097" spans="1:21" hidden="1" x14ac:dyDescent="0.2">
      <c r="A3097" t="s">
        <v>6516</v>
      </c>
      <c r="B3097" t="s">
        <v>6517</v>
      </c>
      <c r="C3097" t="s">
        <v>6976</v>
      </c>
      <c r="D3097" t="s">
        <v>6977</v>
      </c>
      <c r="E3097" t="s">
        <v>6978</v>
      </c>
      <c r="F3097" t="s">
        <v>6979</v>
      </c>
      <c r="G3097" t="s">
        <v>10079</v>
      </c>
      <c r="H3097">
        <v>2</v>
      </c>
      <c r="I3097" t="s">
        <v>10080</v>
      </c>
      <c r="J3097" t="s">
        <v>10080</v>
      </c>
      <c r="K3097" t="s">
        <v>29</v>
      </c>
      <c r="L3097" t="s">
        <v>47</v>
      </c>
      <c r="M3097">
        <v>256495</v>
      </c>
      <c r="N3097">
        <v>111661</v>
      </c>
      <c r="O3097" t="s">
        <v>10081</v>
      </c>
      <c r="P3097">
        <v>2027</v>
      </c>
      <c r="Q3097">
        <v>2</v>
      </c>
      <c r="R3097" t="s">
        <v>49</v>
      </c>
      <c r="S3097" t="s">
        <v>33</v>
      </c>
      <c r="T3097" t="s">
        <v>34</v>
      </c>
      <c r="U3097" t="s">
        <v>35</v>
      </c>
    </row>
    <row r="3098" spans="1:21" hidden="1" x14ac:dyDescent="0.2">
      <c r="A3098" t="s">
        <v>4348</v>
      </c>
      <c r="B3098" t="s">
        <v>4349</v>
      </c>
      <c r="C3098" t="s">
        <v>4350</v>
      </c>
      <c r="D3098" t="s">
        <v>4351</v>
      </c>
      <c r="E3098" t="s">
        <v>4521</v>
      </c>
      <c r="F3098" t="s">
        <v>4522</v>
      </c>
      <c r="G3098" t="s">
        <v>10082</v>
      </c>
      <c r="H3098">
        <v>2</v>
      </c>
      <c r="I3098" t="s">
        <v>10083</v>
      </c>
      <c r="J3098" t="s">
        <v>10083</v>
      </c>
      <c r="K3098" t="s">
        <v>29</v>
      </c>
      <c r="L3098" t="s">
        <v>47</v>
      </c>
      <c r="M3098">
        <v>379339</v>
      </c>
      <c r="N3098">
        <v>481901</v>
      </c>
      <c r="O3098" t="s">
        <v>10084</v>
      </c>
      <c r="P3098">
        <v>2027</v>
      </c>
      <c r="Q3098">
        <v>2</v>
      </c>
      <c r="R3098" t="s">
        <v>49</v>
      </c>
      <c r="S3098" t="s">
        <v>33</v>
      </c>
      <c r="T3098" t="s">
        <v>34</v>
      </c>
      <c r="U3098" t="s">
        <v>35</v>
      </c>
    </row>
    <row r="3099" spans="1:21" hidden="1" x14ac:dyDescent="0.2">
      <c r="A3099" t="s">
        <v>6516</v>
      </c>
      <c r="B3099" t="s">
        <v>6517</v>
      </c>
      <c r="C3099" t="s">
        <v>6976</v>
      </c>
      <c r="D3099" t="s">
        <v>6977</v>
      </c>
      <c r="E3099" t="s">
        <v>6978</v>
      </c>
      <c r="F3099" t="s">
        <v>6979</v>
      </c>
      <c r="G3099" t="s">
        <v>10085</v>
      </c>
      <c r="H3099">
        <v>2</v>
      </c>
      <c r="I3099" t="s">
        <v>10086</v>
      </c>
      <c r="J3099" t="s">
        <v>10086</v>
      </c>
      <c r="K3099" t="s">
        <v>29</v>
      </c>
      <c r="L3099" t="s">
        <v>47</v>
      </c>
      <c r="M3099">
        <v>235869</v>
      </c>
      <c r="N3099">
        <v>110617</v>
      </c>
      <c r="O3099" t="s">
        <v>10087</v>
      </c>
      <c r="P3099">
        <v>2027</v>
      </c>
      <c r="Q3099">
        <v>2</v>
      </c>
      <c r="R3099" t="s">
        <v>49</v>
      </c>
      <c r="S3099" t="s">
        <v>33</v>
      </c>
      <c r="T3099" t="s">
        <v>34</v>
      </c>
      <c r="U3099" t="s">
        <v>35</v>
      </c>
    </row>
    <row r="3100" spans="1:21" hidden="1" x14ac:dyDescent="0.2">
      <c r="A3100" t="s">
        <v>6516</v>
      </c>
      <c r="B3100" t="s">
        <v>6517</v>
      </c>
      <c r="C3100" t="s">
        <v>6976</v>
      </c>
      <c r="D3100" t="s">
        <v>6977</v>
      </c>
      <c r="E3100" t="s">
        <v>6978</v>
      </c>
      <c r="F3100" t="s">
        <v>6979</v>
      </c>
      <c r="G3100" t="s">
        <v>10088</v>
      </c>
      <c r="H3100">
        <v>1</v>
      </c>
      <c r="I3100" t="s">
        <v>10089</v>
      </c>
      <c r="J3100" t="s">
        <v>10089</v>
      </c>
      <c r="K3100" t="s">
        <v>29</v>
      </c>
      <c r="L3100" t="s">
        <v>47</v>
      </c>
      <c r="M3100">
        <v>252327</v>
      </c>
      <c r="N3100">
        <v>101088</v>
      </c>
      <c r="O3100" t="s">
        <v>10090</v>
      </c>
      <c r="P3100">
        <v>2027</v>
      </c>
      <c r="Q3100">
        <v>2</v>
      </c>
      <c r="R3100" t="s">
        <v>49</v>
      </c>
      <c r="S3100" t="s">
        <v>33</v>
      </c>
      <c r="T3100" t="s">
        <v>34</v>
      </c>
      <c r="U3100" t="s">
        <v>35</v>
      </c>
    </row>
    <row r="3101" spans="1:21" hidden="1" x14ac:dyDescent="0.2">
      <c r="A3101" t="s">
        <v>4348</v>
      </c>
      <c r="B3101" t="s">
        <v>4349</v>
      </c>
      <c r="C3101" t="s">
        <v>4350</v>
      </c>
      <c r="D3101" t="s">
        <v>4351</v>
      </c>
      <c r="E3101" t="s">
        <v>4521</v>
      </c>
      <c r="F3101" t="s">
        <v>4522</v>
      </c>
      <c r="G3101" t="s">
        <v>10091</v>
      </c>
      <c r="H3101">
        <v>2</v>
      </c>
      <c r="I3101" t="s">
        <v>10092</v>
      </c>
      <c r="J3101" t="s">
        <v>10092</v>
      </c>
      <c r="K3101" t="s">
        <v>29</v>
      </c>
      <c r="L3101" t="s">
        <v>47</v>
      </c>
      <c r="M3101">
        <v>381996</v>
      </c>
      <c r="N3101">
        <v>473675</v>
      </c>
      <c r="O3101" t="s">
        <v>10093</v>
      </c>
      <c r="P3101">
        <v>2027</v>
      </c>
      <c r="Q3101">
        <v>2</v>
      </c>
      <c r="R3101" t="s">
        <v>49</v>
      </c>
      <c r="S3101" t="s">
        <v>33</v>
      </c>
      <c r="T3101" t="s">
        <v>34</v>
      </c>
      <c r="U3101" t="s">
        <v>35</v>
      </c>
    </row>
    <row r="3102" spans="1:21" hidden="1" x14ac:dyDescent="0.2">
      <c r="A3102" t="s">
        <v>6516</v>
      </c>
      <c r="B3102" t="s">
        <v>6517</v>
      </c>
      <c r="C3102" t="s">
        <v>6976</v>
      </c>
      <c r="D3102" t="s">
        <v>6977</v>
      </c>
      <c r="E3102" t="s">
        <v>6978</v>
      </c>
      <c r="F3102" t="s">
        <v>6979</v>
      </c>
      <c r="G3102" t="s">
        <v>10094</v>
      </c>
      <c r="H3102">
        <v>2</v>
      </c>
      <c r="I3102" t="s">
        <v>10095</v>
      </c>
      <c r="J3102" t="s">
        <v>10095</v>
      </c>
      <c r="K3102" t="s">
        <v>29</v>
      </c>
      <c r="L3102" t="s">
        <v>47</v>
      </c>
      <c r="M3102">
        <v>243481</v>
      </c>
      <c r="N3102">
        <v>120448</v>
      </c>
      <c r="O3102" t="s">
        <v>10096</v>
      </c>
      <c r="P3102">
        <v>2027</v>
      </c>
      <c r="Q3102">
        <v>2</v>
      </c>
      <c r="R3102" t="s">
        <v>49</v>
      </c>
      <c r="S3102" t="s">
        <v>33</v>
      </c>
      <c r="T3102" t="s">
        <v>34</v>
      </c>
      <c r="U3102" t="s">
        <v>35</v>
      </c>
    </row>
    <row r="3103" spans="1:21" hidden="1" x14ac:dyDescent="0.2">
      <c r="A3103" t="s">
        <v>4348</v>
      </c>
      <c r="B3103" t="s">
        <v>4349</v>
      </c>
      <c r="C3103" t="s">
        <v>4808</v>
      </c>
      <c r="D3103" t="s">
        <v>4809</v>
      </c>
      <c r="E3103" t="s">
        <v>4810</v>
      </c>
      <c r="F3103" t="s">
        <v>4811</v>
      </c>
      <c r="G3103" t="s">
        <v>10097</v>
      </c>
      <c r="H3103">
        <v>2</v>
      </c>
      <c r="I3103" t="s">
        <v>10098</v>
      </c>
      <c r="J3103" t="s">
        <v>10098</v>
      </c>
      <c r="K3103" t="s">
        <v>29</v>
      </c>
      <c r="L3103" t="s">
        <v>47</v>
      </c>
      <c r="M3103">
        <v>352351</v>
      </c>
      <c r="N3103">
        <v>434118</v>
      </c>
      <c r="O3103" t="s">
        <v>10099</v>
      </c>
      <c r="P3103">
        <v>2027</v>
      </c>
      <c r="Q3103">
        <v>2</v>
      </c>
      <c r="R3103" t="s">
        <v>49</v>
      </c>
      <c r="S3103" t="s">
        <v>33</v>
      </c>
      <c r="T3103" t="s">
        <v>34</v>
      </c>
      <c r="U3103" t="s">
        <v>35</v>
      </c>
    </row>
    <row r="3104" spans="1:21" hidden="1" x14ac:dyDescent="0.2">
      <c r="A3104" t="s">
        <v>4348</v>
      </c>
      <c r="B3104" t="s">
        <v>4349</v>
      </c>
      <c r="C3104" t="s">
        <v>4808</v>
      </c>
      <c r="D3104" t="s">
        <v>4809</v>
      </c>
      <c r="E3104" t="s">
        <v>10100</v>
      </c>
      <c r="F3104" t="s">
        <v>10101</v>
      </c>
      <c r="G3104" t="s">
        <v>10102</v>
      </c>
      <c r="H3104">
        <v>2</v>
      </c>
      <c r="I3104" t="s">
        <v>10103</v>
      </c>
      <c r="J3104" t="s">
        <v>10103</v>
      </c>
      <c r="K3104" t="s">
        <v>29</v>
      </c>
      <c r="L3104" t="s">
        <v>47</v>
      </c>
      <c r="M3104">
        <v>346757</v>
      </c>
      <c r="N3104">
        <v>437692</v>
      </c>
      <c r="O3104" t="s">
        <v>10104</v>
      </c>
      <c r="P3104">
        <v>2027</v>
      </c>
      <c r="Q3104">
        <v>2</v>
      </c>
      <c r="R3104" t="s">
        <v>49</v>
      </c>
      <c r="S3104" t="s">
        <v>33</v>
      </c>
      <c r="T3104" t="s">
        <v>34</v>
      </c>
      <c r="U3104" t="s">
        <v>35</v>
      </c>
    </row>
    <row r="3105" spans="1:21" hidden="1" x14ac:dyDescent="0.2">
      <c r="A3105" t="s">
        <v>6516</v>
      </c>
      <c r="B3105" t="s">
        <v>6517</v>
      </c>
      <c r="C3105" t="s">
        <v>6976</v>
      </c>
      <c r="D3105" t="s">
        <v>6977</v>
      </c>
      <c r="E3105" t="s">
        <v>6978</v>
      </c>
      <c r="F3105" t="s">
        <v>6979</v>
      </c>
      <c r="G3105" t="s">
        <v>10105</v>
      </c>
      <c r="H3105">
        <v>2</v>
      </c>
      <c r="I3105" t="s">
        <v>10106</v>
      </c>
      <c r="J3105" t="s">
        <v>10106</v>
      </c>
      <c r="K3105" t="s">
        <v>29</v>
      </c>
      <c r="L3105" t="s">
        <v>47</v>
      </c>
      <c r="M3105">
        <v>238536</v>
      </c>
      <c r="N3105">
        <v>114139</v>
      </c>
      <c r="O3105" t="s">
        <v>10107</v>
      </c>
      <c r="P3105">
        <v>2027</v>
      </c>
      <c r="Q3105">
        <v>2</v>
      </c>
      <c r="R3105" t="s">
        <v>49</v>
      </c>
      <c r="S3105" t="s">
        <v>33</v>
      </c>
      <c r="T3105" t="s">
        <v>34</v>
      </c>
      <c r="U3105" t="s">
        <v>35</v>
      </c>
    </row>
    <row r="3106" spans="1:21" hidden="1" x14ac:dyDescent="0.2">
      <c r="A3106" t="s">
        <v>4348</v>
      </c>
      <c r="B3106" t="s">
        <v>4349</v>
      </c>
      <c r="C3106" t="s">
        <v>4808</v>
      </c>
      <c r="D3106" t="s">
        <v>4809</v>
      </c>
      <c r="E3106" t="s">
        <v>4810</v>
      </c>
      <c r="F3106" t="s">
        <v>4811</v>
      </c>
      <c r="G3106" t="s">
        <v>10108</v>
      </c>
      <c r="H3106">
        <v>2</v>
      </c>
      <c r="I3106" t="s">
        <v>10109</v>
      </c>
      <c r="J3106" t="s">
        <v>10109</v>
      </c>
      <c r="K3106" t="s">
        <v>29</v>
      </c>
      <c r="L3106" t="s">
        <v>47</v>
      </c>
      <c r="M3106">
        <v>347796</v>
      </c>
      <c r="N3106">
        <v>440735</v>
      </c>
      <c r="O3106" t="s">
        <v>10110</v>
      </c>
      <c r="P3106">
        <v>2027</v>
      </c>
      <c r="Q3106">
        <v>2</v>
      </c>
      <c r="R3106" t="s">
        <v>49</v>
      </c>
      <c r="S3106" t="s">
        <v>33</v>
      </c>
      <c r="T3106" t="s">
        <v>34</v>
      </c>
      <c r="U3106" t="s">
        <v>35</v>
      </c>
    </row>
    <row r="3107" spans="1:21" hidden="1" x14ac:dyDescent="0.2">
      <c r="A3107" t="s">
        <v>6516</v>
      </c>
      <c r="B3107" t="s">
        <v>6517</v>
      </c>
      <c r="C3107" t="s">
        <v>6976</v>
      </c>
      <c r="D3107" t="s">
        <v>6977</v>
      </c>
      <c r="E3107" t="s">
        <v>6978</v>
      </c>
      <c r="F3107" t="s">
        <v>6979</v>
      </c>
      <c r="G3107" t="s">
        <v>10111</v>
      </c>
      <c r="H3107">
        <v>2</v>
      </c>
      <c r="I3107" t="s">
        <v>10112</v>
      </c>
      <c r="J3107" t="s">
        <v>10112</v>
      </c>
      <c r="K3107" t="s">
        <v>29</v>
      </c>
      <c r="L3107" t="s">
        <v>47</v>
      </c>
      <c r="M3107">
        <v>260432</v>
      </c>
      <c r="N3107">
        <v>102646</v>
      </c>
      <c r="O3107" t="s">
        <v>10113</v>
      </c>
      <c r="P3107">
        <v>2027</v>
      </c>
      <c r="Q3107">
        <v>2</v>
      </c>
      <c r="R3107" t="s">
        <v>49</v>
      </c>
      <c r="S3107" t="s">
        <v>33</v>
      </c>
      <c r="T3107" t="s">
        <v>34</v>
      </c>
      <c r="U3107" t="s">
        <v>35</v>
      </c>
    </row>
    <row r="3108" spans="1:21" hidden="1" x14ac:dyDescent="0.2">
      <c r="A3108" t="s">
        <v>4348</v>
      </c>
      <c r="B3108" t="s">
        <v>4349</v>
      </c>
      <c r="C3108" t="s">
        <v>4808</v>
      </c>
      <c r="D3108" t="s">
        <v>4809</v>
      </c>
      <c r="E3108" t="s">
        <v>4810</v>
      </c>
      <c r="F3108" t="s">
        <v>4811</v>
      </c>
      <c r="G3108" t="s">
        <v>10114</v>
      </c>
      <c r="H3108">
        <v>2</v>
      </c>
      <c r="I3108" t="s">
        <v>10115</v>
      </c>
      <c r="J3108" t="s">
        <v>10115</v>
      </c>
      <c r="K3108" t="s">
        <v>29</v>
      </c>
      <c r="L3108" t="s">
        <v>47</v>
      </c>
      <c r="M3108">
        <v>350908</v>
      </c>
      <c r="N3108">
        <v>436057</v>
      </c>
      <c r="O3108" t="s">
        <v>10116</v>
      </c>
      <c r="P3108">
        <v>2027</v>
      </c>
      <c r="Q3108">
        <v>2</v>
      </c>
      <c r="R3108" t="s">
        <v>49</v>
      </c>
      <c r="S3108" t="s">
        <v>33</v>
      </c>
      <c r="T3108" t="s">
        <v>34</v>
      </c>
      <c r="U3108" t="s">
        <v>35</v>
      </c>
    </row>
    <row r="3109" spans="1:21" hidden="1" x14ac:dyDescent="0.2">
      <c r="A3109" t="s">
        <v>4348</v>
      </c>
      <c r="B3109" t="s">
        <v>4349</v>
      </c>
      <c r="C3109" t="s">
        <v>4808</v>
      </c>
      <c r="D3109" t="s">
        <v>4809</v>
      </c>
      <c r="E3109" t="s">
        <v>4833</v>
      </c>
      <c r="F3109" t="s">
        <v>4834</v>
      </c>
      <c r="G3109" t="s">
        <v>10117</v>
      </c>
      <c r="H3109">
        <v>2</v>
      </c>
      <c r="I3109" t="s">
        <v>10118</v>
      </c>
      <c r="J3109" t="s">
        <v>10118</v>
      </c>
      <c r="K3109" t="s">
        <v>29</v>
      </c>
      <c r="L3109" t="s">
        <v>30</v>
      </c>
      <c r="M3109">
        <v>349131</v>
      </c>
      <c r="N3109">
        <v>443317</v>
      </c>
      <c r="O3109" t="s">
        <v>10119</v>
      </c>
      <c r="P3109">
        <v>2027</v>
      </c>
      <c r="Q3109">
        <v>2</v>
      </c>
      <c r="R3109" t="s">
        <v>49</v>
      </c>
      <c r="S3109" t="s">
        <v>33</v>
      </c>
      <c r="T3109" t="s">
        <v>34</v>
      </c>
      <c r="U3109" t="s">
        <v>35</v>
      </c>
    </row>
    <row r="3110" spans="1:21" hidden="1" x14ac:dyDescent="0.2">
      <c r="A3110" t="s">
        <v>6516</v>
      </c>
      <c r="B3110" t="s">
        <v>6517</v>
      </c>
      <c r="C3110" t="s">
        <v>6976</v>
      </c>
      <c r="D3110" t="s">
        <v>6977</v>
      </c>
      <c r="E3110" t="s">
        <v>6978</v>
      </c>
      <c r="F3110" t="s">
        <v>6979</v>
      </c>
      <c r="G3110" t="s">
        <v>10120</v>
      </c>
      <c r="H3110">
        <v>2</v>
      </c>
      <c r="I3110" t="s">
        <v>10121</v>
      </c>
      <c r="J3110" t="s">
        <v>10121</v>
      </c>
      <c r="K3110" t="s">
        <v>29</v>
      </c>
      <c r="L3110" t="s">
        <v>47</v>
      </c>
      <c r="M3110">
        <v>253959</v>
      </c>
      <c r="N3110">
        <v>104019</v>
      </c>
      <c r="O3110" t="s">
        <v>10122</v>
      </c>
      <c r="P3110">
        <v>2027</v>
      </c>
      <c r="Q3110">
        <v>2</v>
      </c>
      <c r="R3110" t="s">
        <v>49</v>
      </c>
      <c r="S3110" t="s">
        <v>33</v>
      </c>
      <c r="T3110" t="s">
        <v>34</v>
      </c>
      <c r="U3110" t="s">
        <v>35</v>
      </c>
    </row>
    <row r="3111" spans="1:21" hidden="1" x14ac:dyDescent="0.2">
      <c r="A3111" t="s">
        <v>4348</v>
      </c>
      <c r="B3111" t="s">
        <v>4349</v>
      </c>
      <c r="C3111" t="s">
        <v>4853</v>
      </c>
      <c r="D3111" t="s">
        <v>4854</v>
      </c>
      <c r="E3111" t="s">
        <v>10123</v>
      </c>
      <c r="F3111" t="s">
        <v>10124</v>
      </c>
      <c r="G3111" t="s">
        <v>10125</v>
      </c>
      <c r="H3111">
        <v>2</v>
      </c>
      <c r="I3111" t="s">
        <v>10126</v>
      </c>
      <c r="J3111" t="s">
        <v>10126</v>
      </c>
      <c r="K3111" t="s">
        <v>29</v>
      </c>
      <c r="L3111" t="s">
        <v>30</v>
      </c>
      <c r="M3111">
        <v>341707</v>
      </c>
      <c r="N3111">
        <v>445359</v>
      </c>
      <c r="O3111" t="s">
        <v>10127</v>
      </c>
      <c r="P3111">
        <v>2027</v>
      </c>
      <c r="Q3111">
        <v>2</v>
      </c>
      <c r="R3111" t="s">
        <v>49</v>
      </c>
      <c r="S3111" t="s">
        <v>33</v>
      </c>
      <c r="T3111" t="s">
        <v>34</v>
      </c>
      <c r="U3111" t="s">
        <v>35</v>
      </c>
    </row>
    <row r="3112" spans="1:21" hidden="1" x14ac:dyDescent="0.2">
      <c r="A3112" t="s">
        <v>4348</v>
      </c>
      <c r="B3112" t="s">
        <v>4349</v>
      </c>
      <c r="C3112" t="s">
        <v>4853</v>
      </c>
      <c r="D3112" t="s">
        <v>4854</v>
      </c>
      <c r="E3112" t="s">
        <v>10123</v>
      </c>
      <c r="F3112" t="s">
        <v>10124</v>
      </c>
      <c r="G3112" t="s">
        <v>10128</v>
      </c>
      <c r="H3112">
        <v>2</v>
      </c>
      <c r="I3112" t="s">
        <v>10129</v>
      </c>
      <c r="J3112" t="s">
        <v>10129</v>
      </c>
      <c r="K3112" t="s">
        <v>29</v>
      </c>
      <c r="L3112" t="s">
        <v>30</v>
      </c>
      <c r="M3112">
        <v>342442</v>
      </c>
      <c r="N3112">
        <v>447021</v>
      </c>
      <c r="O3112" t="s">
        <v>10130</v>
      </c>
      <c r="P3112">
        <v>2027</v>
      </c>
      <c r="Q3112">
        <v>2</v>
      </c>
      <c r="R3112" t="s">
        <v>49</v>
      </c>
      <c r="S3112" t="s">
        <v>33</v>
      </c>
      <c r="T3112" t="s">
        <v>34</v>
      </c>
      <c r="U3112" t="s">
        <v>35</v>
      </c>
    </row>
    <row r="3113" spans="1:21" hidden="1" x14ac:dyDescent="0.2">
      <c r="A3113" t="s">
        <v>4348</v>
      </c>
      <c r="B3113" t="s">
        <v>4349</v>
      </c>
      <c r="C3113" t="s">
        <v>4853</v>
      </c>
      <c r="D3113" t="s">
        <v>4854</v>
      </c>
      <c r="E3113" t="s">
        <v>10123</v>
      </c>
      <c r="F3113" t="s">
        <v>10124</v>
      </c>
      <c r="G3113" t="s">
        <v>10131</v>
      </c>
      <c r="H3113">
        <v>2</v>
      </c>
      <c r="I3113" t="s">
        <v>10132</v>
      </c>
      <c r="J3113" t="s">
        <v>10132</v>
      </c>
      <c r="K3113" t="s">
        <v>29</v>
      </c>
      <c r="L3113" t="s">
        <v>30</v>
      </c>
      <c r="M3113">
        <v>349776</v>
      </c>
      <c r="N3113">
        <v>454819</v>
      </c>
      <c r="O3113" t="s">
        <v>10133</v>
      </c>
      <c r="P3113">
        <v>2027</v>
      </c>
      <c r="Q3113">
        <v>2</v>
      </c>
      <c r="R3113" t="s">
        <v>49</v>
      </c>
      <c r="S3113" t="s">
        <v>33</v>
      </c>
      <c r="T3113" t="s">
        <v>34</v>
      </c>
      <c r="U3113" t="s">
        <v>35</v>
      </c>
    </row>
    <row r="3114" spans="1:21" hidden="1" x14ac:dyDescent="0.2">
      <c r="A3114" t="s">
        <v>4348</v>
      </c>
      <c r="B3114" t="s">
        <v>4349</v>
      </c>
      <c r="C3114" t="s">
        <v>4853</v>
      </c>
      <c r="D3114" t="s">
        <v>4854</v>
      </c>
      <c r="E3114" t="s">
        <v>10123</v>
      </c>
      <c r="F3114" t="s">
        <v>10124</v>
      </c>
      <c r="G3114" t="s">
        <v>10134</v>
      </c>
      <c r="H3114">
        <v>2</v>
      </c>
      <c r="I3114" t="s">
        <v>10135</v>
      </c>
      <c r="J3114" t="s">
        <v>10135</v>
      </c>
      <c r="K3114" t="s">
        <v>29</v>
      </c>
      <c r="L3114" t="s">
        <v>30</v>
      </c>
      <c r="M3114">
        <v>350075</v>
      </c>
      <c r="N3114">
        <v>457811</v>
      </c>
      <c r="O3114" t="s">
        <v>10136</v>
      </c>
      <c r="P3114">
        <v>2027</v>
      </c>
      <c r="Q3114">
        <v>2</v>
      </c>
      <c r="R3114" t="s">
        <v>49</v>
      </c>
      <c r="S3114" t="s">
        <v>33</v>
      </c>
      <c r="T3114" t="s">
        <v>34</v>
      </c>
      <c r="U3114" t="s">
        <v>35</v>
      </c>
    </row>
    <row r="3115" spans="1:21" hidden="1" x14ac:dyDescent="0.2">
      <c r="A3115" t="s">
        <v>4348</v>
      </c>
      <c r="B3115" t="s">
        <v>4349</v>
      </c>
      <c r="C3115" t="s">
        <v>4853</v>
      </c>
      <c r="D3115" t="s">
        <v>4854</v>
      </c>
      <c r="E3115" t="s">
        <v>10123</v>
      </c>
      <c r="F3115" t="s">
        <v>10124</v>
      </c>
      <c r="G3115" t="s">
        <v>10137</v>
      </c>
      <c r="H3115">
        <v>2</v>
      </c>
      <c r="I3115" t="s">
        <v>10138</v>
      </c>
      <c r="J3115" t="s">
        <v>10138</v>
      </c>
      <c r="K3115" t="s">
        <v>29</v>
      </c>
      <c r="L3115" t="s">
        <v>30</v>
      </c>
      <c r="M3115">
        <v>343235</v>
      </c>
      <c r="N3115">
        <v>459223</v>
      </c>
      <c r="O3115" t="s">
        <v>10139</v>
      </c>
      <c r="P3115">
        <v>2027</v>
      </c>
      <c r="Q3115">
        <v>2</v>
      </c>
      <c r="R3115" t="s">
        <v>49</v>
      </c>
      <c r="S3115" t="s">
        <v>33</v>
      </c>
      <c r="T3115" t="s">
        <v>34</v>
      </c>
      <c r="U3115" t="s">
        <v>35</v>
      </c>
    </row>
    <row r="3116" spans="1:21" hidden="1" x14ac:dyDescent="0.2">
      <c r="A3116" t="s">
        <v>4348</v>
      </c>
      <c r="B3116" t="s">
        <v>4349</v>
      </c>
      <c r="C3116" t="s">
        <v>4853</v>
      </c>
      <c r="D3116" t="s">
        <v>4854</v>
      </c>
      <c r="E3116" t="s">
        <v>4924</v>
      </c>
      <c r="F3116" t="s">
        <v>4925</v>
      </c>
      <c r="G3116" t="s">
        <v>10140</v>
      </c>
      <c r="H3116">
        <v>2</v>
      </c>
      <c r="I3116" t="s">
        <v>10141</v>
      </c>
      <c r="J3116" t="s">
        <v>10141</v>
      </c>
      <c r="K3116" t="s">
        <v>29</v>
      </c>
      <c r="L3116" t="s">
        <v>47</v>
      </c>
      <c r="M3116">
        <v>372046</v>
      </c>
      <c r="N3116">
        <v>464785</v>
      </c>
      <c r="O3116" t="s">
        <v>10142</v>
      </c>
      <c r="P3116">
        <v>2027</v>
      </c>
      <c r="Q3116">
        <v>2</v>
      </c>
      <c r="R3116" t="s">
        <v>49</v>
      </c>
      <c r="S3116" t="s">
        <v>33</v>
      </c>
      <c r="T3116" t="s">
        <v>34</v>
      </c>
      <c r="U3116" t="s">
        <v>35</v>
      </c>
    </row>
    <row r="3117" spans="1:21" hidden="1" x14ac:dyDescent="0.2">
      <c r="A3117" t="s">
        <v>4348</v>
      </c>
      <c r="B3117" t="s">
        <v>4349</v>
      </c>
      <c r="C3117" t="s">
        <v>4853</v>
      </c>
      <c r="D3117" t="s">
        <v>4854</v>
      </c>
      <c r="E3117" t="s">
        <v>4924</v>
      </c>
      <c r="F3117" t="s">
        <v>4925</v>
      </c>
      <c r="G3117" t="s">
        <v>10143</v>
      </c>
      <c r="H3117">
        <v>2</v>
      </c>
      <c r="I3117" t="s">
        <v>10144</v>
      </c>
      <c r="J3117" t="s">
        <v>10144</v>
      </c>
      <c r="K3117" t="s">
        <v>29</v>
      </c>
      <c r="L3117" t="s">
        <v>47</v>
      </c>
      <c r="M3117">
        <v>376761</v>
      </c>
      <c r="N3117">
        <v>465953</v>
      </c>
      <c r="O3117" t="s">
        <v>10145</v>
      </c>
      <c r="P3117">
        <v>2027</v>
      </c>
      <c r="Q3117">
        <v>2</v>
      </c>
      <c r="R3117" t="s">
        <v>49</v>
      </c>
      <c r="S3117" t="s">
        <v>33</v>
      </c>
      <c r="T3117" t="s">
        <v>34</v>
      </c>
      <c r="U3117" t="s">
        <v>35</v>
      </c>
    </row>
    <row r="3118" spans="1:21" hidden="1" x14ac:dyDescent="0.2">
      <c r="A3118" t="s">
        <v>4348</v>
      </c>
      <c r="B3118" t="s">
        <v>4349</v>
      </c>
      <c r="C3118" t="s">
        <v>4808</v>
      </c>
      <c r="D3118" t="s">
        <v>4809</v>
      </c>
      <c r="E3118" t="s">
        <v>10100</v>
      </c>
      <c r="F3118" t="s">
        <v>10101</v>
      </c>
      <c r="G3118" t="s">
        <v>10146</v>
      </c>
      <c r="H3118">
        <v>2</v>
      </c>
      <c r="I3118" t="s">
        <v>10147</v>
      </c>
      <c r="J3118" t="s">
        <v>10147</v>
      </c>
      <c r="K3118" t="s">
        <v>29</v>
      </c>
      <c r="L3118" t="s">
        <v>30</v>
      </c>
      <c r="M3118">
        <v>340523</v>
      </c>
      <c r="N3118">
        <v>438695</v>
      </c>
      <c r="O3118" t="s">
        <v>10148</v>
      </c>
      <c r="P3118">
        <v>2027</v>
      </c>
      <c r="Q3118">
        <v>2</v>
      </c>
      <c r="R3118" t="s">
        <v>49</v>
      </c>
      <c r="S3118" t="s">
        <v>33</v>
      </c>
      <c r="T3118" t="s">
        <v>34</v>
      </c>
      <c r="U3118" t="s">
        <v>35</v>
      </c>
    </row>
    <row r="3119" spans="1:21" hidden="1" x14ac:dyDescent="0.2">
      <c r="A3119" t="s">
        <v>4348</v>
      </c>
      <c r="B3119" t="s">
        <v>4349</v>
      </c>
      <c r="C3119" t="s">
        <v>4808</v>
      </c>
      <c r="D3119" t="s">
        <v>4809</v>
      </c>
      <c r="E3119" t="s">
        <v>10100</v>
      </c>
      <c r="F3119" t="s">
        <v>10101</v>
      </c>
      <c r="G3119" t="s">
        <v>10149</v>
      </c>
      <c r="H3119">
        <v>2</v>
      </c>
      <c r="I3119" t="s">
        <v>10150</v>
      </c>
      <c r="J3119" t="s">
        <v>10150</v>
      </c>
      <c r="K3119" t="s">
        <v>29</v>
      </c>
      <c r="L3119" t="s">
        <v>30</v>
      </c>
      <c r="M3119">
        <v>337670</v>
      </c>
      <c r="N3119">
        <v>435348</v>
      </c>
      <c r="O3119" t="s">
        <v>10151</v>
      </c>
      <c r="P3119">
        <v>2027</v>
      </c>
      <c r="Q3119">
        <v>2</v>
      </c>
      <c r="R3119" t="s">
        <v>49</v>
      </c>
      <c r="S3119" t="s">
        <v>33</v>
      </c>
      <c r="T3119" t="s">
        <v>34</v>
      </c>
      <c r="U3119" t="s">
        <v>35</v>
      </c>
    </row>
    <row r="3120" spans="1:21" hidden="1" x14ac:dyDescent="0.2">
      <c r="A3120" t="s">
        <v>4348</v>
      </c>
      <c r="B3120" t="s">
        <v>4349</v>
      </c>
      <c r="C3120" t="s">
        <v>4808</v>
      </c>
      <c r="D3120" t="s">
        <v>4809</v>
      </c>
      <c r="E3120" t="s">
        <v>10100</v>
      </c>
      <c r="F3120" t="s">
        <v>10101</v>
      </c>
      <c r="G3120" t="s">
        <v>10152</v>
      </c>
      <c r="H3120">
        <v>2</v>
      </c>
      <c r="I3120" t="s">
        <v>10153</v>
      </c>
      <c r="J3120" t="s">
        <v>10153</v>
      </c>
      <c r="K3120" t="s">
        <v>29</v>
      </c>
      <c r="L3120" t="s">
        <v>30</v>
      </c>
      <c r="M3120">
        <v>335342</v>
      </c>
      <c r="N3120">
        <v>443126</v>
      </c>
      <c r="O3120" t="s">
        <v>10154</v>
      </c>
      <c r="P3120">
        <v>2027</v>
      </c>
      <c r="Q3120">
        <v>2</v>
      </c>
      <c r="R3120" t="s">
        <v>49</v>
      </c>
      <c r="S3120" t="s">
        <v>33</v>
      </c>
      <c r="T3120" t="s">
        <v>34</v>
      </c>
      <c r="U3120" t="s">
        <v>35</v>
      </c>
    </row>
    <row r="3121" spans="1:21" hidden="1" x14ac:dyDescent="0.2">
      <c r="A3121" t="s">
        <v>4348</v>
      </c>
      <c r="B3121" t="s">
        <v>4349</v>
      </c>
      <c r="C3121" t="s">
        <v>4808</v>
      </c>
      <c r="D3121" t="s">
        <v>4809</v>
      </c>
      <c r="E3121" t="s">
        <v>4833</v>
      </c>
      <c r="F3121" t="s">
        <v>4834</v>
      </c>
      <c r="G3121" t="s">
        <v>10155</v>
      </c>
      <c r="H3121">
        <v>2</v>
      </c>
      <c r="I3121" t="s">
        <v>10156</v>
      </c>
      <c r="J3121" t="s">
        <v>10156</v>
      </c>
      <c r="K3121" t="s">
        <v>29</v>
      </c>
      <c r="L3121" t="s">
        <v>30</v>
      </c>
      <c r="M3121">
        <v>353642</v>
      </c>
      <c r="N3121">
        <v>447035</v>
      </c>
      <c r="O3121" t="s">
        <v>10157</v>
      </c>
      <c r="P3121">
        <v>2027</v>
      </c>
      <c r="Q3121">
        <v>2</v>
      </c>
      <c r="R3121" t="s">
        <v>49</v>
      </c>
      <c r="S3121" t="s">
        <v>33</v>
      </c>
      <c r="T3121" t="s">
        <v>34</v>
      </c>
      <c r="U3121" t="s">
        <v>35</v>
      </c>
    </row>
    <row r="3122" spans="1:21" hidden="1" x14ac:dyDescent="0.2">
      <c r="A3122" t="s">
        <v>4348</v>
      </c>
      <c r="B3122" t="s">
        <v>4349</v>
      </c>
      <c r="C3122" t="s">
        <v>4808</v>
      </c>
      <c r="D3122" t="s">
        <v>4809</v>
      </c>
      <c r="E3122" t="s">
        <v>4833</v>
      </c>
      <c r="F3122" t="s">
        <v>4834</v>
      </c>
      <c r="G3122" t="s">
        <v>10158</v>
      </c>
      <c r="H3122">
        <v>2</v>
      </c>
      <c r="I3122" t="s">
        <v>10159</v>
      </c>
      <c r="J3122" t="s">
        <v>10159</v>
      </c>
      <c r="K3122" t="s">
        <v>29</v>
      </c>
      <c r="L3122" t="s">
        <v>30</v>
      </c>
      <c r="M3122">
        <v>344362</v>
      </c>
      <c r="N3122">
        <v>440857</v>
      </c>
      <c r="O3122" t="s">
        <v>10160</v>
      </c>
      <c r="P3122">
        <v>2027</v>
      </c>
      <c r="Q3122">
        <v>2</v>
      </c>
      <c r="R3122" t="s">
        <v>49</v>
      </c>
      <c r="S3122" t="s">
        <v>33</v>
      </c>
      <c r="T3122" t="s">
        <v>34</v>
      </c>
      <c r="U3122" t="s">
        <v>35</v>
      </c>
    </row>
    <row r="3123" spans="1:21" hidden="1" x14ac:dyDescent="0.2">
      <c r="A3123" t="s">
        <v>6516</v>
      </c>
      <c r="B3123" t="s">
        <v>6517</v>
      </c>
      <c r="C3123" t="s">
        <v>6976</v>
      </c>
      <c r="D3123" t="s">
        <v>6977</v>
      </c>
      <c r="E3123" t="s">
        <v>7039</v>
      </c>
      <c r="F3123" t="s">
        <v>7040</v>
      </c>
      <c r="G3123" t="s">
        <v>10161</v>
      </c>
      <c r="H3123">
        <v>1</v>
      </c>
      <c r="I3123" t="s">
        <v>10162</v>
      </c>
      <c r="J3123" t="s">
        <v>10162</v>
      </c>
      <c r="K3123" t="s">
        <v>29</v>
      </c>
      <c r="L3123" t="s">
        <v>47</v>
      </c>
      <c r="M3123">
        <v>274542</v>
      </c>
      <c r="N3123">
        <v>129679</v>
      </c>
      <c r="O3123" t="s">
        <v>10163</v>
      </c>
      <c r="P3123">
        <v>2027</v>
      </c>
      <c r="Q3123">
        <v>2</v>
      </c>
      <c r="R3123" t="s">
        <v>49</v>
      </c>
      <c r="S3123" t="s">
        <v>33</v>
      </c>
      <c r="T3123" t="s">
        <v>34</v>
      </c>
      <c r="U3123" t="s">
        <v>35</v>
      </c>
    </row>
    <row r="3124" spans="1:21" hidden="1" x14ac:dyDescent="0.2">
      <c r="A3124" t="s">
        <v>4348</v>
      </c>
      <c r="B3124" t="s">
        <v>4349</v>
      </c>
      <c r="C3124" t="s">
        <v>4853</v>
      </c>
      <c r="D3124" t="s">
        <v>4854</v>
      </c>
      <c r="E3124" t="s">
        <v>4950</v>
      </c>
      <c r="F3124" t="s">
        <v>4951</v>
      </c>
      <c r="G3124" t="s">
        <v>10164</v>
      </c>
      <c r="H3124">
        <v>2</v>
      </c>
      <c r="I3124" t="s">
        <v>10165</v>
      </c>
      <c r="J3124" t="s">
        <v>10165</v>
      </c>
      <c r="K3124" t="s">
        <v>29</v>
      </c>
      <c r="L3124" t="s">
        <v>47</v>
      </c>
      <c r="M3124">
        <v>363748</v>
      </c>
      <c r="N3124">
        <v>474716</v>
      </c>
      <c r="O3124" t="s">
        <v>10166</v>
      </c>
      <c r="P3124">
        <v>2027</v>
      </c>
      <c r="Q3124">
        <v>2</v>
      </c>
      <c r="R3124" t="s">
        <v>49</v>
      </c>
      <c r="S3124" t="s">
        <v>33</v>
      </c>
      <c r="T3124" t="s">
        <v>34</v>
      </c>
      <c r="U3124" t="s">
        <v>35</v>
      </c>
    </row>
    <row r="3125" spans="1:21" hidden="1" x14ac:dyDescent="0.2">
      <c r="A3125" t="s">
        <v>6516</v>
      </c>
      <c r="B3125" t="s">
        <v>6517</v>
      </c>
      <c r="C3125" t="s">
        <v>6976</v>
      </c>
      <c r="D3125" t="s">
        <v>6977</v>
      </c>
      <c r="E3125" t="s">
        <v>7039</v>
      </c>
      <c r="F3125" t="s">
        <v>7040</v>
      </c>
      <c r="G3125" t="s">
        <v>10167</v>
      </c>
      <c r="H3125">
        <v>2</v>
      </c>
      <c r="I3125" t="s">
        <v>10168</v>
      </c>
      <c r="J3125" t="s">
        <v>10168</v>
      </c>
      <c r="K3125" t="s">
        <v>29</v>
      </c>
      <c r="L3125" t="s">
        <v>47</v>
      </c>
      <c r="M3125">
        <v>262095</v>
      </c>
      <c r="N3125">
        <v>130056</v>
      </c>
      <c r="O3125" t="s">
        <v>10169</v>
      </c>
      <c r="P3125">
        <v>2027</v>
      </c>
      <c r="Q3125">
        <v>2</v>
      </c>
      <c r="R3125" t="s">
        <v>49</v>
      </c>
      <c r="S3125" t="s">
        <v>33</v>
      </c>
      <c r="T3125" t="s">
        <v>34</v>
      </c>
      <c r="U3125" t="s">
        <v>35</v>
      </c>
    </row>
    <row r="3126" spans="1:21" hidden="1" x14ac:dyDescent="0.2">
      <c r="A3126" t="s">
        <v>4348</v>
      </c>
      <c r="B3126" t="s">
        <v>4349</v>
      </c>
      <c r="C3126" t="s">
        <v>4853</v>
      </c>
      <c r="D3126" t="s">
        <v>4854</v>
      </c>
      <c r="E3126" t="s">
        <v>4855</v>
      </c>
      <c r="F3126" t="s">
        <v>4856</v>
      </c>
      <c r="G3126" t="s">
        <v>10170</v>
      </c>
      <c r="H3126">
        <v>2</v>
      </c>
      <c r="I3126" t="s">
        <v>10171</v>
      </c>
      <c r="J3126" t="s">
        <v>10171</v>
      </c>
      <c r="K3126" t="s">
        <v>29</v>
      </c>
      <c r="L3126" t="s">
        <v>47</v>
      </c>
      <c r="M3126">
        <v>367672</v>
      </c>
      <c r="N3126">
        <v>501498</v>
      </c>
      <c r="O3126" t="s">
        <v>10172</v>
      </c>
      <c r="P3126">
        <v>2027</v>
      </c>
      <c r="Q3126">
        <v>2</v>
      </c>
      <c r="R3126" t="s">
        <v>49</v>
      </c>
      <c r="S3126" t="s">
        <v>33</v>
      </c>
      <c r="T3126" t="s">
        <v>34</v>
      </c>
      <c r="U3126" t="s">
        <v>35</v>
      </c>
    </row>
    <row r="3127" spans="1:21" hidden="1" x14ac:dyDescent="0.2">
      <c r="A3127" t="s">
        <v>6516</v>
      </c>
      <c r="B3127" t="s">
        <v>6517</v>
      </c>
      <c r="C3127" t="s">
        <v>6976</v>
      </c>
      <c r="D3127" t="s">
        <v>6977</v>
      </c>
      <c r="E3127" t="s">
        <v>7039</v>
      </c>
      <c r="F3127" t="s">
        <v>7040</v>
      </c>
      <c r="G3127" t="s">
        <v>10173</v>
      </c>
      <c r="H3127">
        <v>1</v>
      </c>
      <c r="I3127" t="s">
        <v>10174</v>
      </c>
      <c r="J3127" t="s">
        <v>10174</v>
      </c>
      <c r="K3127" t="s">
        <v>29</v>
      </c>
      <c r="L3127" t="s">
        <v>47</v>
      </c>
      <c r="M3127">
        <v>282026</v>
      </c>
      <c r="N3127">
        <v>119684</v>
      </c>
      <c r="O3127" t="s">
        <v>10175</v>
      </c>
      <c r="P3127">
        <v>2027</v>
      </c>
      <c r="Q3127">
        <v>2</v>
      </c>
      <c r="R3127" t="s">
        <v>49</v>
      </c>
      <c r="S3127" t="s">
        <v>33</v>
      </c>
      <c r="T3127" t="s">
        <v>34</v>
      </c>
      <c r="U3127" t="s">
        <v>35</v>
      </c>
    </row>
    <row r="3128" spans="1:21" hidden="1" x14ac:dyDescent="0.2">
      <c r="A3128" t="s">
        <v>4348</v>
      </c>
      <c r="B3128" t="s">
        <v>4349</v>
      </c>
      <c r="C3128" t="s">
        <v>4853</v>
      </c>
      <c r="D3128" t="s">
        <v>4854</v>
      </c>
      <c r="E3128" t="s">
        <v>4855</v>
      </c>
      <c r="F3128" t="s">
        <v>4856</v>
      </c>
      <c r="G3128" t="s">
        <v>10176</v>
      </c>
      <c r="H3128">
        <v>2</v>
      </c>
      <c r="I3128" t="s">
        <v>10177</v>
      </c>
      <c r="J3128" t="s">
        <v>10177</v>
      </c>
      <c r="K3128" t="s">
        <v>29</v>
      </c>
      <c r="L3128" t="s">
        <v>47</v>
      </c>
      <c r="M3128">
        <v>357967</v>
      </c>
      <c r="N3128">
        <v>501908</v>
      </c>
      <c r="O3128" t="s">
        <v>10178</v>
      </c>
      <c r="P3128">
        <v>2027</v>
      </c>
      <c r="Q3128">
        <v>2</v>
      </c>
      <c r="R3128" t="s">
        <v>49</v>
      </c>
      <c r="S3128" t="s">
        <v>33</v>
      </c>
      <c r="T3128" t="s">
        <v>34</v>
      </c>
      <c r="U3128" t="s">
        <v>35</v>
      </c>
    </row>
    <row r="3129" spans="1:21" hidden="1" x14ac:dyDescent="0.2">
      <c r="A3129" t="s">
        <v>6516</v>
      </c>
      <c r="B3129" t="s">
        <v>6517</v>
      </c>
      <c r="C3129" t="s">
        <v>6976</v>
      </c>
      <c r="D3129" t="s">
        <v>6977</v>
      </c>
      <c r="E3129" t="s">
        <v>7039</v>
      </c>
      <c r="F3129" t="s">
        <v>7040</v>
      </c>
      <c r="G3129" t="s">
        <v>10179</v>
      </c>
      <c r="H3129">
        <v>1</v>
      </c>
      <c r="I3129" t="s">
        <v>10180</v>
      </c>
      <c r="J3129" t="s">
        <v>10180</v>
      </c>
      <c r="K3129" t="s">
        <v>29</v>
      </c>
      <c r="L3129" t="s">
        <v>47</v>
      </c>
      <c r="M3129">
        <v>278111</v>
      </c>
      <c r="N3129">
        <v>123277</v>
      </c>
      <c r="O3129" t="s">
        <v>10181</v>
      </c>
      <c r="P3129">
        <v>2027</v>
      </c>
      <c r="Q3129">
        <v>2</v>
      </c>
      <c r="R3129" t="s">
        <v>49</v>
      </c>
      <c r="S3129" t="s">
        <v>33</v>
      </c>
      <c r="T3129" t="s">
        <v>34</v>
      </c>
      <c r="U3129" t="s">
        <v>35</v>
      </c>
    </row>
    <row r="3130" spans="1:21" hidden="1" x14ac:dyDescent="0.2">
      <c r="A3130" t="s">
        <v>6516</v>
      </c>
      <c r="B3130" t="s">
        <v>6517</v>
      </c>
      <c r="C3130" t="s">
        <v>6976</v>
      </c>
      <c r="D3130" t="s">
        <v>6977</v>
      </c>
      <c r="E3130" t="s">
        <v>7039</v>
      </c>
      <c r="F3130" t="s">
        <v>7040</v>
      </c>
      <c r="G3130" t="s">
        <v>10182</v>
      </c>
      <c r="H3130">
        <v>1</v>
      </c>
      <c r="I3130" t="s">
        <v>10183</v>
      </c>
      <c r="J3130" t="s">
        <v>10183</v>
      </c>
      <c r="K3130" t="s">
        <v>29</v>
      </c>
      <c r="L3130" t="s">
        <v>47</v>
      </c>
      <c r="M3130">
        <v>264052</v>
      </c>
      <c r="N3130">
        <v>147508</v>
      </c>
      <c r="O3130" t="s">
        <v>10184</v>
      </c>
      <c r="P3130">
        <v>2027</v>
      </c>
      <c r="Q3130">
        <v>2</v>
      </c>
      <c r="R3130" t="s">
        <v>49</v>
      </c>
      <c r="S3130" t="s">
        <v>33</v>
      </c>
      <c r="T3130" t="s">
        <v>34</v>
      </c>
      <c r="U3130" t="s">
        <v>35</v>
      </c>
    </row>
    <row r="3131" spans="1:21" hidden="1" x14ac:dyDescent="0.2">
      <c r="A3131" t="s">
        <v>6516</v>
      </c>
      <c r="B3131" t="s">
        <v>6517</v>
      </c>
      <c r="C3131" t="s">
        <v>6976</v>
      </c>
      <c r="D3131" t="s">
        <v>6977</v>
      </c>
      <c r="E3131" t="s">
        <v>7039</v>
      </c>
      <c r="F3131" t="s">
        <v>7040</v>
      </c>
      <c r="G3131" t="s">
        <v>10185</v>
      </c>
      <c r="H3131">
        <v>2</v>
      </c>
      <c r="I3131" t="s">
        <v>10186</v>
      </c>
      <c r="J3131" t="s">
        <v>10186</v>
      </c>
      <c r="K3131" t="s">
        <v>29</v>
      </c>
      <c r="L3131" t="s">
        <v>47</v>
      </c>
      <c r="M3131">
        <v>266830</v>
      </c>
      <c r="N3131">
        <v>121420</v>
      </c>
      <c r="O3131" t="s">
        <v>10187</v>
      </c>
      <c r="P3131">
        <v>2027</v>
      </c>
      <c r="Q3131">
        <v>2</v>
      </c>
      <c r="R3131" t="s">
        <v>49</v>
      </c>
      <c r="S3131" t="s">
        <v>33</v>
      </c>
      <c r="T3131" t="s">
        <v>34</v>
      </c>
      <c r="U3131" t="s">
        <v>35</v>
      </c>
    </row>
    <row r="3132" spans="1:21" hidden="1" x14ac:dyDescent="0.2">
      <c r="A3132" t="s">
        <v>6516</v>
      </c>
      <c r="B3132" t="s">
        <v>6517</v>
      </c>
      <c r="C3132" t="s">
        <v>6976</v>
      </c>
      <c r="D3132" t="s">
        <v>6977</v>
      </c>
      <c r="E3132" t="s">
        <v>7039</v>
      </c>
      <c r="F3132" t="s">
        <v>7040</v>
      </c>
      <c r="G3132" t="s">
        <v>10188</v>
      </c>
      <c r="H3132">
        <v>1</v>
      </c>
      <c r="I3132" t="s">
        <v>10189</v>
      </c>
      <c r="J3132" t="s">
        <v>10189</v>
      </c>
      <c r="K3132" t="s">
        <v>29</v>
      </c>
      <c r="L3132" t="s">
        <v>47</v>
      </c>
      <c r="M3132">
        <v>272402</v>
      </c>
      <c r="N3132">
        <v>128720</v>
      </c>
      <c r="O3132" t="s">
        <v>10190</v>
      </c>
      <c r="P3132">
        <v>2027</v>
      </c>
      <c r="Q3132">
        <v>2</v>
      </c>
      <c r="R3132" t="s">
        <v>49</v>
      </c>
      <c r="S3132" t="s">
        <v>33</v>
      </c>
      <c r="T3132" t="s">
        <v>34</v>
      </c>
      <c r="U3132" t="s">
        <v>35</v>
      </c>
    </row>
    <row r="3133" spans="1:21" hidden="1" x14ac:dyDescent="0.2">
      <c r="A3133" t="s">
        <v>4348</v>
      </c>
      <c r="B3133" t="s">
        <v>4349</v>
      </c>
      <c r="C3133" t="s">
        <v>4853</v>
      </c>
      <c r="D3133" t="s">
        <v>4854</v>
      </c>
      <c r="E3133" t="s">
        <v>4855</v>
      </c>
      <c r="F3133" t="s">
        <v>4856</v>
      </c>
      <c r="G3133" t="s">
        <v>10191</v>
      </c>
      <c r="H3133">
        <v>2</v>
      </c>
      <c r="I3133" t="s">
        <v>10192</v>
      </c>
      <c r="J3133" t="s">
        <v>10192</v>
      </c>
      <c r="K3133" t="s">
        <v>29</v>
      </c>
      <c r="L3133" t="s">
        <v>47</v>
      </c>
      <c r="M3133">
        <v>360617</v>
      </c>
      <c r="N3133">
        <v>505321</v>
      </c>
      <c r="O3133" t="s">
        <v>10193</v>
      </c>
      <c r="P3133">
        <v>2027</v>
      </c>
      <c r="Q3133">
        <v>2</v>
      </c>
      <c r="R3133" t="s">
        <v>49</v>
      </c>
      <c r="S3133" t="s">
        <v>33</v>
      </c>
      <c r="T3133" t="s">
        <v>34</v>
      </c>
      <c r="U3133" t="s">
        <v>35</v>
      </c>
    </row>
    <row r="3134" spans="1:21" hidden="1" x14ac:dyDescent="0.2">
      <c r="A3134" t="s">
        <v>6516</v>
      </c>
      <c r="B3134" t="s">
        <v>6517</v>
      </c>
      <c r="C3134" t="s">
        <v>6976</v>
      </c>
      <c r="D3134" t="s">
        <v>6977</v>
      </c>
      <c r="E3134" t="s">
        <v>7039</v>
      </c>
      <c r="F3134" t="s">
        <v>7040</v>
      </c>
      <c r="G3134" t="s">
        <v>10194</v>
      </c>
      <c r="H3134">
        <v>1</v>
      </c>
      <c r="I3134" t="s">
        <v>10195</v>
      </c>
      <c r="J3134" t="s">
        <v>10195</v>
      </c>
      <c r="K3134" t="s">
        <v>29</v>
      </c>
      <c r="L3134" t="s">
        <v>47</v>
      </c>
      <c r="M3134">
        <v>270136</v>
      </c>
      <c r="N3134">
        <v>135739</v>
      </c>
      <c r="O3134" t="s">
        <v>10196</v>
      </c>
      <c r="P3134">
        <v>2027</v>
      </c>
      <c r="Q3134">
        <v>2</v>
      </c>
      <c r="R3134" t="s">
        <v>49</v>
      </c>
      <c r="S3134" t="s">
        <v>33</v>
      </c>
      <c r="T3134" t="s">
        <v>34</v>
      </c>
      <c r="U3134" t="s">
        <v>35</v>
      </c>
    </row>
    <row r="3135" spans="1:21" hidden="1" x14ac:dyDescent="0.2">
      <c r="A3135" t="s">
        <v>6516</v>
      </c>
      <c r="B3135" t="s">
        <v>6517</v>
      </c>
      <c r="C3135" t="s">
        <v>6976</v>
      </c>
      <c r="D3135" t="s">
        <v>6977</v>
      </c>
      <c r="E3135" t="s">
        <v>7039</v>
      </c>
      <c r="F3135" t="s">
        <v>7040</v>
      </c>
      <c r="G3135" t="s">
        <v>10197</v>
      </c>
      <c r="H3135">
        <v>1</v>
      </c>
      <c r="I3135" t="s">
        <v>10198</v>
      </c>
      <c r="J3135" t="s">
        <v>10198</v>
      </c>
      <c r="K3135" t="s">
        <v>29</v>
      </c>
      <c r="L3135" t="s">
        <v>47</v>
      </c>
      <c r="M3135">
        <v>259321</v>
      </c>
      <c r="N3135">
        <v>145772</v>
      </c>
      <c r="O3135" t="s">
        <v>10199</v>
      </c>
      <c r="P3135">
        <v>2027</v>
      </c>
      <c r="Q3135">
        <v>2</v>
      </c>
      <c r="R3135" t="s">
        <v>49</v>
      </c>
      <c r="S3135" t="s">
        <v>33</v>
      </c>
      <c r="T3135" t="s">
        <v>34</v>
      </c>
      <c r="U3135" t="s">
        <v>35</v>
      </c>
    </row>
    <row r="3136" spans="1:21" hidden="1" x14ac:dyDescent="0.2">
      <c r="A3136" t="s">
        <v>6516</v>
      </c>
      <c r="B3136" t="s">
        <v>6517</v>
      </c>
      <c r="C3136" t="s">
        <v>6976</v>
      </c>
      <c r="D3136" t="s">
        <v>6977</v>
      </c>
      <c r="E3136" t="s">
        <v>7039</v>
      </c>
      <c r="F3136" t="s">
        <v>7040</v>
      </c>
      <c r="G3136" t="s">
        <v>10200</v>
      </c>
      <c r="H3136">
        <v>1</v>
      </c>
      <c r="I3136" t="s">
        <v>10201</v>
      </c>
      <c r="J3136" t="s">
        <v>10201</v>
      </c>
      <c r="K3136" t="s">
        <v>29</v>
      </c>
      <c r="L3136" t="s">
        <v>47</v>
      </c>
      <c r="M3136">
        <v>279567</v>
      </c>
      <c r="N3136">
        <v>143735</v>
      </c>
      <c r="O3136" t="s">
        <v>10202</v>
      </c>
      <c r="P3136">
        <v>2027</v>
      </c>
      <c r="Q3136">
        <v>2</v>
      </c>
      <c r="R3136" t="s">
        <v>49</v>
      </c>
      <c r="S3136" t="s">
        <v>33</v>
      </c>
      <c r="T3136" t="s">
        <v>34</v>
      </c>
      <c r="U3136" t="s">
        <v>35</v>
      </c>
    </row>
    <row r="3137" spans="1:21" hidden="1" x14ac:dyDescent="0.2">
      <c r="A3137" t="s">
        <v>6516</v>
      </c>
      <c r="B3137" t="s">
        <v>6517</v>
      </c>
      <c r="C3137" t="s">
        <v>6976</v>
      </c>
      <c r="D3137" t="s">
        <v>6977</v>
      </c>
      <c r="E3137" t="s">
        <v>7039</v>
      </c>
      <c r="F3137" t="s">
        <v>7040</v>
      </c>
      <c r="G3137" t="s">
        <v>10203</v>
      </c>
      <c r="H3137">
        <v>1</v>
      </c>
      <c r="I3137" t="s">
        <v>10204</v>
      </c>
      <c r="J3137" t="s">
        <v>10204</v>
      </c>
      <c r="K3137" t="s">
        <v>29</v>
      </c>
      <c r="L3137" t="s">
        <v>47</v>
      </c>
      <c r="M3137">
        <v>255440</v>
      </c>
      <c r="N3137">
        <v>145801</v>
      </c>
      <c r="O3137" t="s">
        <v>10205</v>
      </c>
      <c r="P3137">
        <v>2027</v>
      </c>
      <c r="Q3137">
        <v>2</v>
      </c>
      <c r="R3137" t="s">
        <v>49</v>
      </c>
      <c r="S3137" t="s">
        <v>33</v>
      </c>
      <c r="T3137" t="s">
        <v>34</v>
      </c>
      <c r="U3137" t="s">
        <v>35</v>
      </c>
    </row>
    <row r="3138" spans="1:21" hidden="1" x14ac:dyDescent="0.2">
      <c r="A3138" t="s">
        <v>4348</v>
      </c>
      <c r="B3138" t="s">
        <v>4349</v>
      </c>
      <c r="C3138" t="s">
        <v>4991</v>
      </c>
      <c r="D3138" t="s">
        <v>4992</v>
      </c>
      <c r="E3138" t="s">
        <v>5063</v>
      </c>
      <c r="F3138" t="s">
        <v>5064</v>
      </c>
      <c r="G3138" t="s">
        <v>10206</v>
      </c>
      <c r="H3138">
        <v>2</v>
      </c>
      <c r="I3138" t="s">
        <v>10207</v>
      </c>
      <c r="J3138" t="s">
        <v>10207</v>
      </c>
      <c r="K3138" t="s">
        <v>29</v>
      </c>
      <c r="L3138" t="s">
        <v>47</v>
      </c>
      <c r="M3138">
        <v>347425</v>
      </c>
      <c r="N3138">
        <v>473551</v>
      </c>
      <c r="O3138" t="s">
        <v>10208</v>
      </c>
      <c r="P3138">
        <v>2027</v>
      </c>
      <c r="Q3138">
        <v>2</v>
      </c>
      <c r="R3138" t="s">
        <v>49</v>
      </c>
      <c r="S3138" t="s">
        <v>33</v>
      </c>
      <c r="T3138" t="s">
        <v>34</v>
      </c>
      <c r="U3138" t="s">
        <v>35</v>
      </c>
    </row>
    <row r="3139" spans="1:21" hidden="1" x14ac:dyDescent="0.2">
      <c r="A3139" t="s">
        <v>4348</v>
      </c>
      <c r="B3139" t="s">
        <v>4349</v>
      </c>
      <c r="C3139" t="s">
        <v>4991</v>
      </c>
      <c r="D3139" t="s">
        <v>4992</v>
      </c>
      <c r="E3139" t="s">
        <v>5063</v>
      </c>
      <c r="F3139" t="s">
        <v>5064</v>
      </c>
      <c r="G3139" t="s">
        <v>10209</v>
      </c>
      <c r="H3139">
        <v>2</v>
      </c>
      <c r="I3139" t="s">
        <v>10210</v>
      </c>
      <c r="J3139" t="s">
        <v>10210</v>
      </c>
      <c r="K3139" t="s">
        <v>29</v>
      </c>
      <c r="L3139" t="s">
        <v>47</v>
      </c>
      <c r="M3139">
        <v>347590</v>
      </c>
      <c r="N3139">
        <v>478035</v>
      </c>
      <c r="O3139" t="s">
        <v>10211</v>
      </c>
      <c r="P3139">
        <v>2027</v>
      </c>
      <c r="Q3139">
        <v>2</v>
      </c>
      <c r="R3139" t="s">
        <v>49</v>
      </c>
      <c r="S3139" t="s">
        <v>33</v>
      </c>
      <c r="T3139" t="s">
        <v>34</v>
      </c>
      <c r="U3139" t="s">
        <v>35</v>
      </c>
    </row>
    <row r="3140" spans="1:21" hidden="1" x14ac:dyDescent="0.2">
      <c r="A3140" t="s">
        <v>6516</v>
      </c>
      <c r="B3140" t="s">
        <v>6517</v>
      </c>
      <c r="C3140" t="s">
        <v>6976</v>
      </c>
      <c r="D3140" t="s">
        <v>6977</v>
      </c>
      <c r="E3140" t="s">
        <v>7039</v>
      </c>
      <c r="F3140" t="s">
        <v>7040</v>
      </c>
      <c r="G3140" t="s">
        <v>10212</v>
      </c>
      <c r="H3140">
        <v>2</v>
      </c>
      <c r="I3140" t="s">
        <v>10213</v>
      </c>
      <c r="J3140" t="s">
        <v>10213</v>
      </c>
      <c r="K3140" t="s">
        <v>29</v>
      </c>
      <c r="L3140" t="s">
        <v>47</v>
      </c>
      <c r="M3140">
        <v>268223</v>
      </c>
      <c r="N3140">
        <v>111427</v>
      </c>
      <c r="O3140" t="s">
        <v>10214</v>
      </c>
      <c r="P3140">
        <v>2027</v>
      </c>
      <c r="Q3140">
        <v>2</v>
      </c>
      <c r="R3140" t="s">
        <v>49</v>
      </c>
      <c r="S3140" t="s">
        <v>33</v>
      </c>
      <c r="T3140" t="s">
        <v>34</v>
      </c>
      <c r="U3140" t="s">
        <v>35</v>
      </c>
    </row>
    <row r="3141" spans="1:21" hidden="1" x14ac:dyDescent="0.2">
      <c r="A3141" t="s">
        <v>6516</v>
      </c>
      <c r="B3141" t="s">
        <v>6517</v>
      </c>
      <c r="C3141" t="s">
        <v>6976</v>
      </c>
      <c r="D3141" t="s">
        <v>6977</v>
      </c>
      <c r="E3141" t="s">
        <v>7039</v>
      </c>
      <c r="F3141" t="s">
        <v>7040</v>
      </c>
      <c r="G3141" t="s">
        <v>10215</v>
      </c>
      <c r="H3141">
        <v>2</v>
      </c>
      <c r="I3141" t="s">
        <v>10216</v>
      </c>
      <c r="J3141" t="s">
        <v>10216</v>
      </c>
      <c r="K3141" t="s">
        <v>29</v>
      </c>
      <c r="L3141" t="s">
        <v>47</v>
      </c>
      <c r="M3141">
        <v>274165</v>
      </c>
      <c r="N3141">
        <v>113123</v>
      </c>
      <c r="O3141" t="s">
        <v>10217</v>
      </c>
      <c r="P3141">
        <v>2027</v>
      </c>
      <c r="Q3141">
        <v>2</v>
      </c>
      <c r="R3141" t="s">
        <v>49</v>
      </c>
      <c r="S3141" t="s">
        <v>33</v>
      </c>
      <c r="T3141" t="s">
        <v>34</v>
      </c>
      <c r="U3141" t="s">
        <v>35</v>
      </c>
    </row>
    <row r="3142" spans="1:21" hidden="1" x14ac:dyDescent="0.2">
      <c r="A3142" t="s">
        <v>4348</v>
      </c>
      <c r="B3142" t="s">
        <v>4349</v>
      </c>
      <c r="C3142" t="s">
        <v>4991</v>
      </c>
      <c r="D3142" t="s">
        <v>4992</v>
      </c>
      <c r="E3142" t="s">
        <v>5036</v>
      </c>
      <c r="F3142" t="s">
        <v>5037</v>
      </c>
      <c r="G3142" t="s">
        <v>10218</v>
      </c>
      <c r="H3142">
        <v>2</v>
      </c>
      <c r="I3142" t="s">
        <v>10219</v>
      </c>
      <c r="J3142" t="s">
        <v>10219</v>
      </c>
      <c r="K3142" t="s">
        <v>29</v>
      </c>
      <c r="L3142" t="s">
        <v>30</v>
      </c>
      <c r="M3142">
        <v>355164</v>
      </c>
      <c r="N3142">
        <v>488554</v>
      </c>
      <c r="O3142" t="s">
        <v>10220</v>
      </c>
      <c r="P3142">
        <v>2027</v>
      </c>
      <c r="Q3142">
        <v>2</v>
      </c>
      <c r="R3142" t="s">
        <v>49</v>
      </c>
      <c r="S3142" t="s">
        <v>33</v>
      </c>
      <c r="T3142" t="s">
        <v>34</v>
      </c>
      <c r="U3142" t="s">
        <v>35</v>
      </c>
    </row>
    <row r="3143" spans="1:21" hidden="1" x14ac:dyDescent="0.2">
      <c r="A3143" t="s">
        <v>6516</v>
      </c>
      <c r="B3143" t="s">
        <v>6517</v>
      </c>
      <c r="C3143" t="s">
        <v>6976</v>
      </c>
      <c r="D3143" t="s">
        <v>6977</v>
      </c>
      <c r="E3143" t="s">
        <v>7039</v>
      </c>
      <c r="F3143" t="s">
        <v>7040</v>
      </c>
      <c r="G3143" t="s">
        <v>10221</v>
      </c>
      <c r="H3143">
        <v>2</v>
      </c>
      <c r="I3143" t="s">
        <v>10222</v>
      </c>
      <c r="J3143" t="s">
        <v>10222</v>
      </c>
      <c r="K3143" t="s">
        <v>29</v>
      </c>
      <c r="L3143" t="s">
        <v>47</v>
      </c>
      <c r="M3143">
        <v>265526</v>
      </c>
      <c r="N3143">
        <v>145691</v>
      </c>
      <c r="O3143" t="s">
        <v>10223</v>
      </c>
      <c r="P3143">
        <v>2027</v>
      </c>
      <c r="Q3143">
        <v>2</v>
      </c>
      <c r="R3143" t="s">
        <v>49</v>
      </c>
      <c r="S3143" t="s">
        <v>33</v>
      </c>
      <c r="T3143" t="s">
        <v>34</v>
      </c>
      <c r="U3143" t="s">
        <v>35</v>
      </c>
    </row>
    <row r="3144" spans="1:21" hidden="1" x14ac:dyDescent="0.2">
      <c r="A3144" t="s">
        <v>6516</v>
      </c>
      <c r="B3144" t="s">
        <v>6517</v>
      </c>
      <c r="C3144" t="s">
        <v>6976</v>
      </c>
      <c r="D3144" t="s">
        <v>6977</v>
      </c>
      <c r="E3144" t="s">
        <v>7039</v>
      </c>
      <c r="F3144" t="s">
        <v>7040</v>
      </c>
      <c r="G3144" t="s">
        <v>10224</v>
      </c>
      <c r="H3144">
        <v>2</v>
      </c>
      <c r="I3144" t="s">
        <v>10225</v>
      </c>
      <c r="J3144" t="s">
        <v>10225</v>
      </c>
      <c r="K3144" t="s">
        <v>29</v>
      </c>
      <c r="L3144" t="s">
        <v>47</v>
      </c>
      <c r="M3144">
        <v>252579</v>
      </c>
      <c r="N3144">
        <v>136606</v>
      </c>
      <c r="O3144" t="s">
        <v>10226</v>
      </c>
      <c r="P3144">
        <v>2027</v>
      </c>
      <c r="Q3144">
        <v>2</v>
      </c>
      <c r="R3144" t="s">
        <v>49</v>
      </c>
      <c r="S3144" t="s">
        <v>33</v>
      </c>
      <c r="T3144" t="s">
        <v>34</v>
      </c>
      <c r="U3144" t="s">
        <v>35</v>
      </c>
    </row>
    <row r="3145" spans="1:21" hidden="1" x14ac:dyDescent="0.2">
      <c r="A3145" t="s">
        <v>6516</v>
      </c>
      <c r="B3145" t="s">
        <v>6517</v>
      </c>
      <c r="C3145" t="s">
        <v>6976</v>
      </c>
      <c r="D3145" t="s">
        <v>6977</v>
      </c>
      <c r="E3145" t="s">
        <v>7039</v>
      </c>
      <c r="F3145" t="s">
        <v>7040</v>
      </c>
      <c r="G3145" t="s">
        <v>10227</v>
      </c>
      <c r="H3145">
        <v>1</v>
      </c>
      <c r="I3145" t="s">
        <v>10228</v>
      </c>
      <c r="J3145" t="s">
        <v>10228</v>
      </c>
      <c r="K3145" t="s">
        <v>29</v>
      </c>
      <c r="L3145" t="s">
        <v>47</v>
      </c>
      <c r="M3145">
        <v>279229</v>
      </c>
      <c r="N3145">
        <v>129495</v>
      </c>
      <c r="O3145" t="s">
        <v>10229</v>
      </c>
      <c r="P3145">
        <v>2027</v>
      </c>
      <c r="Q3145">
        <v>2</v>
      </c>
      <c r="R3145" t="s">
        <v>49</v>
      </c>
      <c r="S3145" t="s">
        <v>33</v>
      </c>
      <c r="T3145" t="s">
        <v>34</v>
      </c>
      <c r="U3145" t="s">
        <v>35</v>
      </c>
    </row>
    <row r="3146" spans="1:21" hidden="1" x14ac:dyDescent="0.2">
      <c r="A3146" t="s">
        <v>6516</v>
      </c>
      <c r="B3146" t="s">
        <v>6517</v>
      </c>
      <c r="C3146" t="s">
        <v>6976</v>
      </c>
      <c r="D3146" t="s">
        <v>6977</v>
      </c>
      <c r="E3146" t="s">
        <v>7039</v>
      </c>
      <c r="F3146" t="s">
        <v>7040</v>
      </c>
      <c r="G3146" t="s">
        <v>10230</v>
      </c>
      <c r="H3146">
        <v>1</v>
      </c>
      <c r="I3146" t="s">
        <v>10231</v>
      </c>
      <c r="J3146" t="s">
        <v>10231</v>
      </c>
      <c r="K3146" t="s">
        <v>29</v>
      </c>
      <c r="L3146" t="s">
        <v>47</v>
      </c>
      <c r="M3146">
        <v>252116</v>
      </c>
      <c r="N3146">
        <v>140737</v>
      </c>
      <c r="O3146" t="s">
        <v>10232</v>
      </c>
      <c r="P3146">
        <v>2027</v>
      </c>
      <c r="Q3146">
        <v>2</v>
      </c>
      <c r="R3146" t="s">
        <v>49</v>
      </c>
      <c r="S3146" t="s">
        <v>33</v>
      </c>
      <c r="T3146" t="s">
        <v>34</v>
      </c>
      <c r="U3146" t="s">
        <v>35</v>
      </c>
    </row>
    <row r="3147" spans="1:21" hidden="1" x14ac:dyDescent="0.2">
      <c r="A3147" t="s">
        <v>6516</v>
      </c>
      <c r="B3147" t="s">
        <v>6517</v>
      </c>
      <c r="C3147" t="s">
        <v>6976</v>
      </c>
      <c r="D3147" t="s">
        <v>6977</v>
      </c>
      <c r="E3147" t="s">
        <v>7039</v>
      </c>
      <c r="F3147" t="s">
        <v>7040</v>
      </c>
      <c r="G3147" t="s">
        <v>10233</v>
      </c>
      <c r="H3147">
        <v>1</v>
      </c>
      <c r="I3147" t="s">
        <v>10234</v>
      </c>
      <c r="J3147" t="s">
        <v>10234</v>
      </c>
      <c r="K3147" t="s">
        <v>29</v>
      </c>
      <c r="L3147" t="s">
        <v>47</v>
      </c>
      <c r="M3147">
        <v>264832</v>
      </c>
      <c r="N3147">
        <v>107413</v>
      </c>
      <c r="O3147" t="s">
        <v>10235</v>
      </c>
      <c r="P3147">
        <v>2027</v>
      </c>
      <c r="Q3147">
        <v>2</v>
      </c>
      <c r="R3147" t="s">
        <v>32</v>
      </c>
      <c r="S3147" t="s">
        <v>33</v>
      </c>
      <c r="T3147" t="s">
        <v>34</v>
      </c>
      <c r="U3147" t="s">
        <v>35</v>
      </c>
    </row>
    <row r="3148" spans="1:21" hidden="1" x14ac:dyDescent="0.2">
      <c r="A3148" t="s">
        <v>6516</v>
      </c>
      <c r="B3148" t="s">
        <v>6517</v>
      </c>
      <c r="C3148" t="s">
        <v>6976</v>
      </c>
      <c r="D3148" t="s">
        <v>6977</v>
      </c>
      <c r="E3148" t="s">
        <v>7039</v>
      </c>
      <c r="F3148" t="s">
        <v>7040</v>
      </c>
      <c r="G3148" t="s">
        <v>10236</v>
      </c>
      <c r="H3148">
        <v>2</v>
      </c>
      <c r="I3148" t="s">
        <v>10237</v>
      </c>
      <c r="J3148" t="s">
        <v>10237</v>
      </c>
      <c r="K3148" t="s">
        <v>29</v>
      </c>
      <c r="L3148" t="s">
        <v>47</v>
      </c>
      <c r="M3148">
        <v>275591</v>
      </c>
      <c r="N3148">
        <v>104283</v>
      </c>
      <c r="O3148" t="s">
        <v>10238</v>
      </c>
      <c r="P3148">
        <v>2027</v>
      </c>
      <c r="Q3148">
        <v>2</v>
      </c>
      <c r="R3148" t="s">
        <v>49</v>
      </c>
      <c r="S3148" t="s">
        <v>33</v>
      </c>
      <c r="T3148" t="s">
        <v>34</v>
      </c>
      <c r="U3148" t="s">
        <v>35</v>
      </c>
    </row>
    <row r="3149" spans="1:21" hidden="1" x14ac:dyDescent="0.2">
      <c r="A3149" t="s">
        <v>6516</v>
      </c>
      <c r="B3149" t="s">
        <v>6517</v>
      </c>
      <c r="C3149" t="s">
        <v>6976</v>
      </c>
      <c r="D3149" t="s">
        <v>6977</v>
      </c>
      <c r="E3149" t="s">
        <v>7039</v>
      </c>
      <c r="F3149" t="s">
        <v>7040</v>
      </c>
      <c r="G3149" t="s">
        <v>10239</v>
      </c>
      <c r="H3149">
        <v>1</v>
      </c>
      <c r="I3149" t="s">
        <v>10240</v>
      </c>
      <c r="J3149" t="s">
        <v>10240</v>
      </c>
      <c r="K3149" t="s">
        <v>29</v>
      </c>
      <c r="L3149" t="s">
        <v>47</v>
      </c>
      <c r="M3149">
        <v>274848</v>
      </c>
      <c r="N3149">
        <v>145250</v>
      </c>
      <c r="O3149" t="s">
        <v>10241</v>
      </c>
      <c r="P3149">
        <v>2027</v>
      </c>
      <c r="Q3149">
        <v>2</v>
      </c>
      <c r="R3149" t="s">
        <v>618</v>
      </c>
      <c r="S3149" t="s">
        <v>33</v>
      </c>
      <c r="T3149" t="s">
        <v>34</v>
      </c>
      <c r="U3149" t="s">
        <v>35</v>
      </c>
    </row>
    <row r="3150" spans="1:21" hidden="1" x14ac:dyDescent="0.2">
      <c r="A3150" t="s">
        <v>6516</v>
      </c>
      <c r="B3150" t="s">
        <v>6517</v>
      </c>
      <c r="C3150" t="s">
        <v>6976</v>
      </c>
      <c r="D3150" t="s">
        <v>6977</v>
      </c>
      <c r="E3150" t="s">
        <v>7039</v>
      </c>
      <c r="F3150" t="s">
        <v>7040</v>
      </c>
      <c r="G3150" t="s">
        <v>10242</v>
      </c>
      <c r="H3150">
        <v>1</v>
      </c>
      <c r="I3150" t="s">
        <v>10243</v>
      </c>
      <c r="J3150" t="s">
        <v>10243</v>
      </c>
      <c r="K3150" t="s">
        <v>29</v>
      </c>
      <c r="L3150" t="s">
        <v>47</v>
      </c>
      <c r="M3150">
        <v>284868</v>
      </c>
      <c r="N3150">
        <v>117006</v>
      </c>
      <c r="O3150" t="s">
        <v>10244</v>
      </c>
      <c r="P3150">
        <v>2027</v>
      </c>
      <c r="Q3150">
        <v>2</v>
      </c>
      <c r="R3150" t="s">
        <v>49</v>
      </c>
      <c r="S3150" t="s">
        <v>33</v>
      </c>
      <c r="T3150" t="s">
        <v>34</v>
      </c>
      <c r="U3150" t="s">
        <v>35</v>
      </c>
    </row>
    <row r="3151" spans="1:21" hidden="1" x14ac:dyDescent="0.2">
      <c r="A3151" t="s">
        <v>6516</v>
      </c>
      <c r="B3151" t="s">
        <v>6517</v>
      </c>
      <c r="C3151" t="s">
        <v>6976</v>
      </c>
      <c r="D3151" t="s">
        <v>6977</v>
      </c>
      <c r="E3151" t="s">
        <v>7039</v>
      </c>
      <c r="F3151" t="s">
        <v>7040</v>
      </c>
      <c r="G3151" t="s">
        <v>10245</v>
      </c>
      <c r="H3151">
        <v>2</v>
      </c>
      <c r="I3151" t="s">
        <v>10246</v>
      </c>
      <c r="J3151" t="s">
        <v>10246</v>
      </c>
      <c r="K3151" t="s">
        <v>29</v>
      </c>
      <c r="L3151" t="s">
        <v>47</v>
      </c>
      <c r="M3151">
        <v>262836</v>
      </c>
      <c r="N3151">
        <v>136015</v>
      </c>
      <c r="O3151" t="s">
        <v>10247</v>
      </c>
      <c r="P3151">
        <v>2027</v>
      </c>
      <c r="Q3151">
        <v>2</v>
      </c>
      <c r="R3151" t="s">
        <v>49</v>
      </c>
      <c r="S3151" t="s">
        <v>33</v>
      </c>
      <c r="T3151" t="s">
        <v>34</v>
      </c>
      <c r="U3151" t="s">
        <v>35</v>
      </c>
    </row>
    <row r="3152" spans="1:21" hidden="1" x14ac:dyDescent="0.2">
      <c r="A3152" t="s">
        <v>4348</v>
      </c>
      <c r="B3152" t="s">
        <v>4349</v>
      </c>
      <c r="C3152" t="s">
        <v>4991</v>
      </c>
      <c r="D3152" t="s">
        <v>4992</v>
      </c>
      <c r="E3152" t="s">
        <v>5036</v>
      </c>
      <c r="F3152" t="s">
        <v>5037</v>
      </c>
      <c r="G3152" t="s">
        <v>5060</v>
      </c>
      <c r="H3152">
        <v>2</v>
      </c>
      <c r="I3152" t="s">
        <v>10248</v>
      </c>
      <c r="J3152" t="s">
        <v>10248</v>
      </c>
      <c r="K3152" t="s">
        <v>29</v>
      </c>
      <c r="L3152" t="s">
        <v>47</v>
      </c>
      <c r="M3152">
        <v>356587</v>
      </c>
      <c r="N3152">
        <v>491018</v>
      </c>
      <c r="O3152" t="s">
        <v>10249</v>
      </c>
      <c r="P3152">
        <v>2027</v>
      </c>
      <c r="Q3152">
        <v>2</v>
      </c>
      <c r="R3152" t="s">
        <v>49</v>
      </c>
      <c r="S3152" t="s">
        <v>33</v>
      </c>
      <c r="T3152" t="s">
        <v>34</v>
      </c>
      <c r="U3152" t="s">
        <v>35</v>
      </c>
    </row>
    <row r="3153" spans="1:21" hidden="1" x14ac:dyDescent="0.2">
      <c r="A3153" t="s">
        <v>6516</v>
      </c>
      <c r="B3153" t="s">
        <v>6517</v>
      </c>
      <c r="C3153" t="s">
        <v>6976</v>
      </c>
      <c r="D3153" t="s">
        <v>6977</v>
      </c>
      <c r="E3153" t="s">
        <v>7039</v>
      </c>
      <c r="F3153" t="s">
        <v>7040</v>
      </c>
      <c r="G3153" t="s">
        <v>10250</v>
      </c>
      <c r="H3153">
        <v>2</v>
      </c>
      <c r="I3153" t="s">
        <v>10251</v>
      </c>
      <c r="J3153" t="s">
        <v>10251</v>
      </c>
      <c r="K3153" t="s">
        <v>29</v>
      </c>
      <c r="L3153" t="s">
        <v>47</v>
      </c>
      <c r="M3153">
        <v>272298</v>
      </c>
      <c r="N3153">
        <v>125503</v>
      </c>
      <c r="O3153" t="s">
        <v>10252</v>
      </c>
      <c r="P3153">
        <v>2027</v>
      </c>
      <c r="Q3153">
        <v>2</v>
      </c>
      <c r="R3153" t="s">
        <v>49</v>
      </c>
      <c r="S3153" t="s">
        <v>33</v>
      </c>
      <c r="T3153" t="s">
        <v>34</v>
      </c>
      <c r="U3153" t="s">
        <v>35</v>
      </c>
    </row>
    <row r="3154" spans="1:21" hidden="1" x14ac:dyDescent="0.2">
      <c r="A3154" t="s">
        <v>6516</v>
      </c>
      <c r="B3154" t="s">
        <v>6517</v>
      </c>
      <c r="C3154" t="s">
        <v>6976</v>
      </c>
      <c r="D3154" t="s">
        <v>6977</v>
      </c>
      <c r="E3154" t="s">
        <v>7039</v>
      </c>
      <c r="F3154" t="s">
        <v>7040</v>
      </c>
      <c r="G3154" t="s">
        <v>10253</v>
      </c>
      <c r="H3154">
        <v>1</v>
      </c>
      <c r="I3154" t="s">
        <v>10254</v>
      </c>
      <c r="J3154" t="s">
        <v>10254</v>
      </c>
      <c r="K3154" t="s">
        <v>29</v>
      </c>
      <c r="L3154" t="s">
        <v>47</v>
      </c>
      <c r="M3154">
        <v>268799</v>
      </c>
      <c r="N3154">
        <v>136249</v>
      </c>
      <c r="O3154" t="s">
        <v>10255</v>
      </c>
      <c r="P3154">
        <v>2027</v>
      </c>
      <c r="Q3154">
        <v>2</v>
      </c>
      <c r="R3154" t="s">
        <v>49</v>
      </c>
      <c r="S3154" t="s">
        <v>33</v>
      </c>
      <c r="T3154" t="s">
        <v>34</v>
      </c>
      <c r="U3154" t="s">
        <v>35</v>
      </c>
    </row>
    <row r="3155" spans="1:21" hidden="1" x14ac:dyDescent="0.2">
      <c r="A3155" t="s">
        <v>4348</v>
      </c>
      <c r="B3155" t="s">
        <v>4349</v>
      </c>
      <c r="C3155" t="s">
        <v>4991</v>
      </c>
      <c r="D3155" t="s">
        <v>4992</v>
      </c>
      <c r="E3155" t="s">
        <v>4993</v>
      </c>
      <c r="F3155" t="s">
        <v>4994</v>
      </c>
      <c r="G3155" t="s">
        <v>10256</v>
      </c>
      <c r="H3155">
        <v>2</v>
      </c>
      <c r="I3155" t="s">
        <v>10257</v>
      </c>
      <c r="J3155" t="s">
        <v>10257</v>
      </c>
      <c r="K3155" t="s">
        <v>29</v>
      </c>
      <c r="L3155" t="s">
        <v>47</v>
      </c>
      <c r="M3155">
        <v>328384</v>
      </c>
      <c r="N3155">
        <v>477461</v>
      </c>
      <c r="O3155" t="s">
        <v>10258</v>
      </c>
      <c r="P3155">
        <v>2027</v>
      </c>
      <c r="Q3155">
        <v>2</v>
      </c>
      <c r="R3155" t="s">
        <v>49</v>
      </c>
      <c r="S3155" t="s">
        <v>33</v>
      </c>
      <c r="T3155" t="s">
        <v>34</v>
      </c>
      <c r="U3155" t="s">
        <v>35</v>
      </c>
    </row>
    <row r="3156" spans="1:21" hidden="1" x14ac:dyDescent="0.2">
      <c r="A3156" t="s">
        <v>6516</v>
      </c>
      <c r="B3156" t="s">
        <v>6517</v>
      </c>
      <c r="C3156" t="s">
        <v>6976</v>
      </c>
      <c r="D3156" t="s">
        <v>6977</v>
      </c>
      <c r="E3156" t="s">
        <v>7039</v>
      </c>
      <c r="F3156" t="s">
        <v>7040</v>
      </c>
      <c r="G3156" t="s">
        <v>10259</v>
      </c>
      <c r="H3156">
        <v>2</v>
      </c>
      <c r="I3156" t="s">
        <v>10260</v>
      </c>
      <c r="J3156" t="s">
        <v>10260</v>
      </c>
      <c r="K3156" t="s">
        <v>29</v>
      </c>
      <c r="L3156" t="s">
        <v>30</v>
      </c>
      <c r="M3156">
        <v>256919</v>
      </c>
      <c r="N3156">
        <v>132493</v>
      </c>
      <c r="O3156" t="s">
        <v>10261</v>
      </c>
      <c r="P3156">
        <v>2027</v>
      </c>
      <c r="Q3156">
        <v>2</v>
      </c>
      <c r="R3156" t="s">
        <v>49</v>
      </c>
      <c r="S3156" t="s">
        <v>33</v>
      </c>
      <c r="T3156" t="s">
        <v>34</v>
      </c>
      <c r="U3156" t="s">
        <v>35</v>
      </c>
    </row>
    <row r="3157" spans="1:21" hidden="1" x14ac:dyDescent="0.2">
      <c r="A3157" t="s">
        <v>6516</v>
      </c>
      <c r="B3157" t="s">
        <v>6517</v>
      </c>
      <c r="C3157" t="s">
        <v>6976</v>
      </c>
      <c r="D3157" t="s">
        <v>6977</v>
      </c>
      <c r="E3157" t="s">
        <v>7039</v>
      </c>
      <c r="F3157" t="s">
        <v>7040</v>
      </c>
      <c r="G3157" t="s">
        <v>10262</v>
      </c>
      <c r="H3157">
        <v>2</v>
      </c>
      <c r="I3157" t="s">
        <v>10263</v>
      </c>
      <c r="J3157" t="s">
        <v>10263</v>
      </c>
      <c r="K3157" t="s">
        <v>29</v>
      </c>
      <c r="L3157" t="s">
        <v>47</v>
      </c>
      <c r="M3157">
        <v>269068</v>
      </c>
      <c r="N3157">
        <v>108669</v>
      </c>
      <c r="O3157" t="s">
        <v>10264</v>
      </c>
      <c r="P3157">
        <v>2027</v>
      </c>
      <c r="Q3157">
        <v>2</v>
      </c>
      <c r="R3157" t="s">
        <v>49</v>
      </c>
      <c r="S3157" t="s">
        <v>33</v>
      </c>
      <c r="T3157" t="s">
        <v>34</v>
      </c>
      <c r="U3157" t="s">
        <v>35</v>
      </c>
    </row>
    <row r="3158" spans="1:21" hidden="1" x14ac:dyDescent="0.2">
      <c r="A3158" t="s">
        <v>4348</v>
      </c>
      <c r="B3158" t="s">
        <v>4349</v>
      </c>
      <c r="C3158" t="s">
        <v>4991</v>
      </c>
      <c r="D3158" t="s">
        <v>4992</v>
      </c>
      <c r="E3158" t="s">
        <v>5049</v>
      </c>
      <c r="F3158" t="s">
        <v>5050</v>
      </c>
      <c r="G3158" t="s">
        <v>5049</v>
      </c>
      <c r="H3158">
        <v>2</v>
      </c>
      <c r="I3158" t="s">
        <v>10265</v>
      </c>
      <c r="J3158" t="s">
        <v>10265</v>
      </c>
      <c r="K3158" t="s">
        <v>29</v>
      </c>
      <c r="L3158" t="s">
        <v>47</v>
      </c>
      <c r="M3158">
        <v>329118</v>
      </c>
      <c r="N3158">
        <v>490399</v>
      </c>
      <c r="O3158" t="s">
        <v>10266</v>
      </c>
      <c r="P3158">
        <v>2027</v>
      </c>
      <c r="Q3158">
        <v>2</v>
      </c>
      <c r="R3158" t="s">
        <v>49</v>
      </c>
      <c r="S3158" t="s">
        <v>33</v>
      </c>
      <c r="T3158" t="s">
        <v>34</v>
      </c>
      <c r="U3158" t="s">
        <v>35</v>
      </c>
    </row>
    <row r="3159" spans="1:21" hidden="1" x14ac:dyDescent="0.2">
      <c r="A3159" t="s">
        <v>6516</v>
      </c>
      <c r="B3159" t="s">
        <v>6517</v>
      </c>
      <c r="C3159" t="s">
        <v>6976</v>
      </c>
      <c r="D3159" t="s">
        <v>6977</v>
      </c>
      <c r="E3159" t="s">
        <v>7039</v>
      </c>
      <c r="F3159" t="s">
        <v>7040</v>
      </c>
      <c r="G3159" t="s">
        <v>10267</v>
      </c>
      <c r="H3159">
        <v>1</v>
      </c>
      <c r="I3159" t="s">
        <v>10268</v>
      </c>
      <c r="J3159" t="s">
        <v>10268</v>
      </c>
      <c r="K3159" t="s">
        <v>29</v>
      </c>
      <c r="L3159" t="s">
        <v>47</v>
      </c>
      <c r="M3159">
        <v>282469</v>
      </c>
      <c r="N3159">
        <v>146381</v>
      </c>
      <c r="O3159" t="s">
        <v>10269</v>
      </c>
      <c r="P3159">
        <v>2027</v>
      </c>
      <c r="Q3159">
        <v>2</v>
      </c>
      <c r="R3159" t="s">
        <v>49</v>
      </c>
      <c r="S3159" t="s">
        <v>33</v>
      </c>
      <c r="T3159" t="s">
        <v>34</v>
      </c>
      <c r="U3159" t="s">
        <v>35</v>
      </c>
    </row>
    <row r="3160" spans="1:21" hidden="1" x14ac:dyDescent="0.2">
      <c r="A3160" t="s">
        <v>6516</v>
      </c>
      <c r="B3160" t="s">
        <v>6517</v>
      </c>
      <c r="C3160" t="s">
        <v>6976</v>
      </c>
      <c r="D3160" t="s">
        <v>6977</v>
      </c>
      <c r="E3160" t="s">
        <v>7039</v>
      </c>
      <c r="F3160" t="s">
        <v>7040</v>
      </c>
      <c r="G3160" t="s">
        <v>10270</v>
      </c>
      <c r="H3160">
        <v>1</v>
      </c>
      <c r="I3160" t="s">
        <v>10271</v>
      </c>
      <c r="J3160" t="s">
        <v>10271</v>
      </c>
      <c r="K3160" t="s">
        <v>29</v>
      </c>
      <c r="L3160" t="s">
        <v>47</v>
      </c>
      <c r="M3160">
        <v>275377</v>
      </c>
      <c r="N3160">
        <v>147917</v>
      </c>
      <c r="O3160" t="s">
        <v>10272</v>
      </c>
      <c r="P3160">
        <v>2027</v>
      </c>
      <c r="Q3160">
        <v>2</v>
      </c>
      <c r="R3160" t="s">
        <v>49</v>
      </c>
      <c r="S3160" t="s">
        <v>33</v>
      </c>
      <c r="T3160" t="s">
        <v>34</v>
      </c>
      <c r="U3160" t="s">
        <v>35</v>
      </c>
    </row>
    <row r="3161" spans="1:21" hidden="1" x14ac:dyDescent="0.2">
      <c r="A3161" t="s">
        <v>6516</v>
      </c>
      <c r="B3161" t="s">
        <v>6517</v>
      </c>
      <c r="C3161" t="s">
        <v>6976</v>
      </c>
      <c r="D3161" t="s">
        <v>6977</v>
      </c>
      <c r="E3161" t="s">
        <v>7039</v>
      </c>
      <c r="F3161" t="s">
        <v>7040</v>
      </c>
      <c r="G3161" t="s">
        <v>10273</v>
      </c>
      <c r="H3161">
        <v>2</v>
      </c>
      <c r="I3161" t="s">
        <v>10274</v>
      </c>
      <c r="J3161" t="s">
        <v>10274</v>
      </c>
      <c r="K3161" t="s">
        <v>29</v>
      </c>
      <c r="L3161" t="s">
        <v>47</v>
      </c>
      <c r="M3161">
        <v>276149</v>
      </c>
      <c r="N3161">
        <v>120533</v>
      </c>
      <c r="O3161" t="s">
        <v>10275</v>
      </c>
      <c r="P3161">
        <v>2027</v>
      </c>
      <c r="Q3161">
        <v>2</v>
      </c>
      <c r="R3161" t="s">
        <v>49</v>
      </c>
      <c r="S3161" t="s">
        <v>33</v>
      </c>
      <c r="T3161" t="s">
        <v>34</v>
      </c>
      <c r="U3161" t="s">
        <v>35</v>
      </c>
    </row>
    <row r="3162" spans="1:21" hidden="1" x14ac:dyDescent="0.2">
      <c r="A3162" t="s">
        <v>6516</v>
      </c>
      <c r="B3162" t="s">
        <v>6517</v>
      </c>
      <c r="C3162" t="s">
        <v>6976</v>
      </c>
      <c r="D3162" t="s">
        <v>6977</v>
      </c>
      <c r="E3162" t="s">
        <v>7039</v>
      </c>
      <c r="F3162" t="s">
        <v>7040</v>
      </c>
      <c r="G3162" t="s">
        <v>10276</v>
      </c>
      <c r="H3162">
        <v>1</v>
      </c>
      <c r="I3162" t="s">
        <v>10277</v>
      </c>
      <c r="J3162" t="s">
        <v>10277</v>
      </c>
      <c r="K3162" t="s">
        <v>29</v>
      </c>
      <c r="L3162" t="s">
        <v>47</v>
      </c>
      <c r="M3162">
        <v>265330</v>
      </c>
      <c r="N3162">
        <v>100853</v>
      </c>
      <c r="O3162" t="s">
        <v>10278</v>
      </c>
      <c r="P3162">
        <v>2027</v>
      </c>
      <c r="Q3162">
        <v>2</v>
      </c>
      <c r="R3162" t="s">
        <v>32</v>
      </c>
      <c r="S3162" t="s">
        <v>33</v>
      </c>
      <c r="T3162" t="s">
        <v>34</v>
      </c>
      <c r="U3162" t="s">
        <v>35</v>
      </c>
    </row>
    <row r="3163" spans="1:21" hidden="1" x14ac:dyDescent="0.2">
      <c r="A3163" t="s">
        <v>6516</v>
      </c>
      <c r="B3163" t="s">
        <v>6517</v>
      </c>
      <c r="C3163" t="s">
        <v>6976</v>
      </c>
      <c r="D3163" t="s">
        <v>6977</v>
      </c>
      <c r="E3163" t="s">
        <v>7039</v>
      </c>
      <c r="F3163" t="s">
        <v>7040</v>
      </c>
      <c r="G3163" t="s">
        <v>10279</v>
      </c>
      <c r="H3163">
        <v>1</v>
      </c>
      <c r="I3163" t="s">
        <v>10280</v>
      </c>
      <c r="J3163" t="s">
        <v>10280</v>
      </c>
      <c r="K3163" t="s">
        <v>29</v>
      </c>
      <c r="L3163" t="s">
        <v>47</v>
      </c>
      <c r="M3163">
        <v>267664</v>
      </c>
      <c r="N3163">
        <v>128040</v>
      </c>
      <c r="O3163" t="s">
        <v>10281</v>
      </c>
      <c r="P3163">
        <v>2027</v>
      </c>
      <c r="Q3163">
        <v>2</v>
      </c>
      <c r="R3163" t="s">
        <v>49</v>
      </c>
      <c r="S3163" t="s">
        <v>33</v>
      </c>
      <c r="T3163" t="s">
        <v>34</v>
      </c>
      <c r="U3163" t="s">
        <v>35</v>
      </c>
    </row>
    <row r="3164" spans="1:21" hidden="1" x14ac:dyDescent="0.2">
      <c r="A3164" t="s">
        <v>6516</v>
      </c>
      <c r="B3164" t="s">
        <v>6517</v>
      </c>
      <c r="C3164" t="s">
        <v>6976</v>
      </c>
      <c r="D3164" t="s">
        <v>6977</v>
      </c>
      <c r="E3164" t="s">
        <v>7039</v>
      </c>
      <c r="F3164" t="s">
        <v>7040</v>
      </c>
      <c r="G3164" t="s">
        <v>10282</v>
      </c>
      <c r="H3164">
        <v>1</v>
      </c>
      <c r="I3164" t="s">
        <v>10283</v>
      </c>
      <c r="J3164" t="s">
        <v>10283</v>
      </c>
      <c r="K3164" t="s">
        <v>29</v>
      </c>
      <c r="L3164" t="s">
        <v>47</v>
      </c>
      <c r="M3164">
        <v>263933</v>
      </c>
      <c r="N3164">
        <v>139084</v>
      </c>
      <c r="O3164" t="s">
        <v>10284</v>
      </c>
      <c r="P3164">
        <v>2027</v>
      </c>
      <c r="Q3164">
        <v>2</v>
      </c>
      <c r="R3164" t="s">
        <v>49</v>
      </c>
      <c r="S3164" t="s">
        <v>33</v>
      </c>
      <c r="T3164" t="s">
        <v>34</v>
      </c>
      <c r="U3164" t="s">
        <v>35</v>
      </c>
    </row>
    <row r="3165" spans="1:21" hidden="1" x14ac:dyDescent="0.2">
      <c r="A3165" t="s">
        <v>4348</v>
      </c>
      <c r="B3165" t="s">
        <v>4349</v>
      </c>
      <c r="C3165" t="s">
        <v>4991</v>
      </c>
      <c r="D3165" t="s">
        <v>4992</v>
      </c>
      <c r="E3165" t="s">
        <v>5049</v>
      </c>
      <c r="F3165" t="s">
        <v>5050</v>
      </c>
      <c r="G3165" t="s">
        <v>10285</v>
      </c>
      <c r="H3165">
        <v>2</v>
      </c>
      <c r="I3165" t="s">
        <v>10286</v>
      </c>
      <c r="J3165" t="s">
        <v>10286</v>
      </c>
      <c r="K3165" t="s">
        <v>29</v>
      </c>
      <c r="L3165" t="s">
        <v>47</v>
      </c>
      <c r="M3165">
        <v>330147</v>
      </c>
      <c r="N3165">
        <v>497649</v>
      </c>
      <c r="O3165" t="s">
        <v>10287</v>
      </c>
      <c r="P3165">
        <v>2027</v>
      </c>
      <c r="Q3165">
        <v>2</v>
      </c>
      <c r="R3165" t="s">
        <v>49</v>
      </c>
      <c r="S3165" t="s">
        <v>33</v>
      </c>
      <c r="T3165" t="s">
        <v>34</v>
      </c>
      <c r="U3165" t="s">
        <v>35</v>
      </c>
    </row>
    <row r="3166" spans="1:21" hidden="1" x14ac:dyDescent="0.2">
      <c r="A3166" t="s">
        <v>4348</v>
      </c>
      <c r="B3166" t="s">
        <v>4349</v>
      </c>
      <c r="C3166" t="s">
        <v>4853</v>
      </c>
      <c r="D3166" t="s">
        <v>4854</v>
      </c>
      <c r="E3166" t="s">
        <v>4881</v>
      </c>
      <c r="F3166" t="s">
        <v>4882</v>
      </c>
      <c r="G3166" t="s">
        <v>4881</v>
      </c>
      <c r="H3166">
        <v>2</v>
      </c>
      <c r="I3166" t="s">
        <v>10288</v>
      </c>
      <c r="J3166" t="s">
        <v>10288</v>
      </c>
      <c r="K3166" t="s">
        <v>29</v>
      </c>
      <c r="L3166" t="s">
        <v>30</v>
      </c>
      <c r="M3166">
        <v>352111</v>
      </c>
      <c r="N3166">
        <v>473814</v>
      </c>
      <c r="O3166" t="s">
        <v>10289</v>
      </c>
      <c r="P3166">
        <v>2027</v>
      </c>
      <c r="Q3166">
        <v>2</v>
      </c>
      <c r="R3166" t="s">
        <v>49</v>
      </c>
      <c r="S3166" t="s">
        <v>33</v>
      </c>
      <c r="T3166" t="s">
        <v>34</v>
      </c>
      <c r="U3166" t="s">
        <v>35</v>
      </c>
    </row>
    <row r="3167" spans="1:21" hidden="1" x14ac:dyDescent="0.2">
      <c r="A3167" t="s">
        <v>4348</v>
      </c>
      <c r="B3167" t="s">
        <v>4349</v>
      </c>
      <c r="C3167" t="s">
        <v>4991</v>
      </c>
      <c r="D3167" t="s">
        <v>4992</v>
      </c>
      <c r="E3167" t="s">
        <v>5063</v>
      </c>
      <c r="F3167" t="s">
        <v>5064</v>
      </c>
      <c r="G3167" t="s">
        <v>10290</v>
      </c>
      <c r="H3167">
        <v>2</v>
      </c>
      <c r="I3167" t="s">
        <v>10291</v>
      </c>
      <c r="J3167" t="s">
        <v>10291</v>
      </c>
      <c r="K3167" t="s">
        <v>29</v>
      </c>
      <c r="L3167" t="s">
        <v>30</v>
      </c>
      <c r="M3167">
        <v>344869</v>
      </c>
      <c r="N3167">
        <v>481535</v>
      </c>
      <c r="O3167" t="s">
        <v>10292</v>
      </c>
      <c r="P3167">
        <v>2027</v>
      </c>
      <c r="Q3167">
        <v>2</v>
      </c>
      <c r="R3167" t="s">
        <v>49</v>
      </c>
      <c r="S3167" t="s">
        <v>33</v>
      </c>
      <c r="T3167" t="s">
        <v>34</v>
      </c>
      <c r="U3167" t="s">
        <v>35</v>
      </c>
    </row>
    <row r="3168" spans="1:21" hidden="1" x14ac:dyDescent="0.2">
      <c r="A3168" t="s">
        <v>4348</v>
      </c>
      <c r="B3168" t="s">
        <v>4349</v>
      </c>
      <c r="C3168" t="s">
        <v>4991</v>
      </c>
      <c r="D3168" t="s">
        <v>4992</v>
      </c>
      <c r="E3168" t="s">
        <v>5063</v>
      </c>
      <c r="F3168" t="s">
        <v>5064</v>
      </c>
      <c r="G3168" t="s">
        <v>10293</v>
      </c>
      <c r="H3168">
        <v>2</v>
      </c>
      <c r="I3168" t="s">
        <v>10294</v>
      </c>
      <c r="J3168" t="s">
        <v>10294</v>
      </c>
      <c r="K3168" t="s">
        <v>29</v>
      </c>
      <c r="L3168" t="s">
        <v>30</v>
      </c>
      <c r="M3168">
        <v>346313</v>
      </c>
      <c r="N3168">
        <v>492475</v>
      </c>
      <c r="O3168" t="s">
        <v>10295</v>
      </c>
      <c r="P3168">
        <v>2027</v>
      </c>
      <c r="Q3168">
        <v>2</v>
      </c>
      <c r="R3168" t="s">
        <v>49</v>
      </c>
      <c r="S3168" t="s">
        <v>33</v>
      </c>
      <c r="T3168" t="s">
        <v>34</v>
      </c>
      <c r="U3168" t="s">
        <v>35</v>
      </c>
    </row>
    <row r="3169" spans="1:21" hidden="1" x14ac:dyDescent="0.2">
      <c r="A3169" t="s">
        <v>4348</v>
      </c>
      <c r="B3169" t="s">
        <v>4349</v>
      </c>
      <c r="C3169" t="s">
        <v>4991</v>
      </c>
      <c r="D3169" t="s">
        <v>4992</v>
      </c>
      <c r="E3169" t="s">
        <v>5063</v>
      </c>
      <c r="F3169" t="s">
        <v>5064</v>
      </c>
      <c r="G3169" t="s">
        <v>10296</v>
      </c>
      <c r="H3169">
        <v>2</v>
      </c>
      <c r="I3169" t="s">
        <v>10297</v>
      </c>
      <c r="J3169" t="s">
        <v>10297</v>
      </c>
      <c r="K3169" t="s">
        <v>29</v>
      </c>
      <c r="L3169" t="s">
        <v>30</v>
      </c>
      <c r="M3169">
        <v>344601</v>
      </c>
      <c r="N3169">
        <v>490320</v>
      </c>
      <c r="O3169" t="s">
        <v>10298</v>
      </c>
      <c r="P3169">
        <v>2027</v>
      </c>
      <c r="Q3169">
        <v>2</v>
      </c>
      <c r="R3169" t="s">
        <v>49</v>
      </c>
      <c r="S3169" t="s">
        <v>33</v>
      </c>
      <c r="T3169" t="s">
        <v>34</v>
      </c>
      <c r="U3169" t="s">
        <v>35</v>
      </c>
    </row>
    <row r="3170" spans="1:21" hidden="1" x14ac:dyDescent="0.2">
      <c r="A3170" t="s">
        <v>4348</v>
      </c>
      <c r="B3170" t="s">
        <v>4349</v>
      </c>
      <c r="C3170" t="s">
        <v>4991</v>
      </c>
      <c r="D3170" t="s">
        <v>4992</v>
      </c>
      <c r="E3170" t="s">
        <v>4993</v>
      </c>
      <c r="F3170" t="s">
        <v>4994</v>
      </c>
      <c r="G3170" t="s">
        <v>10299</v>
      </c>
      <c r="H3170">
        <v>2</v>
      </c>
      <c r="I3170" t="s">
        <v>10300</v>
      </c>
      <c r="J3170" t="s">
        <v>10300</v>
      </c>
      <c r="K3170" t="s">
        <v>29</v>
      </c>
      <c r="L3170" t="s">
        <v>47</v>
      </c>
      <c r="M3170">
        <v>333791</v>
      </c>
      <c r="N3170">
        <v>491596</v>
      </c>
      <c r="O3170" t="s">
        <v>10301</v>
      </c>
      <c r="P3170">
        <v>2027</v>
      </c>
      <c r="Q3170">
        <v>2</v>
      </c>
      <c r="R3170" t="s">
        <v>49</v>
      </c>
      <c r="S3170" t="s">
        <v>33</v>
      </c>
      <c r="T3170" t="s">
        <v>34</v>
      </c>
      <c r="U3170" t="s">
        <v>35</v>
      </c>
    </row>
    <row r="3171" spans="1:21" hidden="1" x14ac:dyDescent="0.2">
      <c r="A3171" t="s">
        <v>4348</v>
      </c>
      <c r="B3171" t="s">
        <v>4349</v>
      </c>
      <c r="C3171" t="s">
        <v>4991</v>
      </c>
      <c r="D3171" t="s">
        <v>4992</v>
      </c>
      <c r="E3171" t="s">
        <v>4993</v>
      </c>
      <c r="F3171" t="s">
        <v>4994</v>
      </c>
      <c r="G3171" t="s">
        <v>10302</v>
      </c>
      <c r="H3171">
        <v>2</v>
      </c>
      <c r="I3171" t="s">
        <v>10303</v>
      </c>
      <c r="J3171" t="s">
        <v>10303</v>
      </c>
      <c r="K3171" t="s">
        <v>29</v>
      </c>
      <c r="L3171" t="s">
        <v>47</v>
      </c>
      <c r="M3171">
        <v>336521</v>
      </c>
      <c r="N3171">
        <v>494584</v>
      </c>
      <c r="O3171" t="s">
        <v>10304</v>
      </c>
      <c r="P3171">
        <v>2027</v>
      </c>
      <c r="Q3171">
        <v>2</v>
      </c>
      <c r="R3171" t="s">
        <v>49</v>
      </c>
      <c r="S3171" t="s">
        <v>33</v>
      </c>
      <c r="T3171" t="s">
        <v>34</v>
      </c>
      <c r="U3171" t="s">
        <v>35</v>
      </c>
    </row>
    <row r="3172" spans="1:21" hidden="1" x14ac:dyDescent="0.2">
      <c r="A3172" t="s">
        <v>4348</v>
      </c>
      <c r="B3172" t="s">
        <v>4349</v>
      </c>
      <c r="C3172" t="s">
        <v>5351</v>
      </c>
      <c r="D3172" t="s">
        <v>5352</v>
      </c>
      <c r="E3172" t="s">
        <v>5353</v>
      </c>
      <c r="F3172" t="s">
        <v>5354</v>
      </c>
      <c r="G3172" t="s">
        <v>10305</v>
      </c>
      <c r="H3172">
        <v>2</v>
      </c>
      <c r="I3172" t="s">
        <v>10306</v>
      </c>
      <c r="J3172" t="s">
        <v>10306</v>
      </c>
      <c r="K3172" t="s">
        <v>29</v>
      </c>
      <c r="L3172" t="s">
        <v>47</v>
      </c>
      <c r="M3172">
        <v>303078</v>
      </c>
      <c r="N3172">
        <v>502297</v>
      </c>
      <c r="O3172" t="s">
        <v>10307</v>
      </c>
      <c r="P3172">
        <v>2027</v>
      </c>
      <c r="Q3172">
        <v>2</v>
      </c>
      <c r="R3172" t="s">
        <v>49</v>
      </c>
      <c r="S3172" t="s">
        <v>33</v>
      </c>
      <c r="T3172" t="s">
        <v>34</v>
      </c>
      <c r="U3172" t="s">
        <v>35</v>
      </c>
    </row>
    <row r="3173" spans="1:21" hidden="1" x14ac:dyDescent="0.2">
      <c r="A3173" t="s">
        <v>6516</v>
      </c>
      <c r="B3173" t="s">
        <v>6517</v>
      </c>
      <c r="C3173" t="s">
        <v>6518</v>
      </c>
      <c r="D3173" t="s">
        <v>6519</v>
      </c>
      <c r="E3173" t="s">
        <v>6518</v>
      </c>
      <c r="F3173" t="s">
        <v>6520</v>
      </c>
      <c r="G3173" t="s">
        <v>10308</v>
      </c>
      <c r="H3173">
        <v>1</v>
      </c>
      <c r="I3173" t="s">
        <v>10309</v>
      </c>
      <c r="J3173" t="s">
        <v>10309</v>
      </c>
      <c r="K3173" t="s">
        <v>29</v>
      </c>
      <c r="L3173" t="s">
        <v>47</v>
      </c>
      <c r="M3173">
        <v>393547</v>
      </c>
      <c r="N3173">
        <v>131399</v>
      </c>
      <c r="O3173" t="s">
        <v>10310</v>
      </c>
      <c r="P3173">
        <v>2027</v>
      </c>
      <c r="Q3173">
        <v>2</v>
      </c>
      <c r="R3173" t="s">
        <v>49</v>
      </c>
      <c r="S3173" t="s">
        <v>33</v>
      </c>
      <c r="T3173" t="s">
        <v>34</v>
      </c>
      <c r="U3173" t="s">
        <v>35</v>
      </c>
    </row>
    <row r="3174" spans="1:21" hidden="1" x14ac:dyDescent="0.2">
      <c r="A3174" t="s">
        <v>6516</v>
      </c>
      <c r="B3174" t="s">
        <v>6517</v>
      </c>
      <c r="C3174" t="s">
        <v>6518</v>
      </c>
      <c r="D3174" t="s">
        <v>6519</v>
      </c>
      <c r="E3174" t="s">
        <v>6518</v>
      </c>
      <c r="F3174" t="s">
        <v>6520</v>
      </c>
      <c r="G3174" t="s">
        <v>10311</v>
      </c>
      <c r="H3174">
        <v>1</v>
      </c>
      <c r="I3174" t="s">
        <v>10312</v>
      </c>
      <c r="J3174" t="s">
        <v>10312</v>
      </c>
      <c r="K3174" t="s">
        <v>29</v>
      </c>
      <c r="L3174" t="s">
        <v>47</v>
      </c>
      <c r="M3174">
        <v>417931</v>
      </c>
      <c r="N3174">
        <v>121418</v>
      </c>
      <c r="O3174" t="s">
        <v>10313</v>
      </c>
      <c r="P3174">
        <v>2027</v>
      </c>
      <c r="Q3174">
        <v>2</v>
      </c>
      <c r="R3174" t="s">
        <v>49</v>
      </c>
      <c r="S3174" t="s">
        <v>33</v>
      </c>
      <c r="T3174" t="s">
        <v>34</v>
      </c>
      <c r="U3174" t="s">
        <v>35</v>
      </c>
    </row>
    <row r="3175" spans="1:21" hidden="1" x14ac:dyDescent="0.2">
      <c r="A3175" t="s">
        <v>6516</v>
      </c>
      <c r="B3175" t="s">
        <v>6517</v>
      </c>
      <c r="C3175" t="s">
        <v>6518</v>
      </c>
      <c r="D3175" t="s">
        <v>6519</v>
      </c>
      <c r="E3175" t="s">
        <v>6518</v>
      </c>
      <c r="F3175" t="s">
        <v>6520</v>
      </c>
      <c r="G3175" t="s">
        <v>10314</v>
      </c>
      <c r="H3175">
        <v>1</v>
      </c>
      <c r="I3175" t="s">
        <v>10315</v>
      </c>
      <c r="J3175" t="s">
        <v>10315</v>
      </c>
      <c r="K3175" t="s">
        <v>29</v>
      </c>
      <c r="L3175" t="s">
        <v>47</v>
      </c>
      <c r="M3175">
        <v>422732</v>
      </c>
      <c r="N3175">
        <v>112657</v>
      </c>
      <c r="O3175" t="s">
        <v>10316</v>
      </c>
      <c r="P3175">
        <v>2027</v>
      </c>
      <c r="Q3175">
        <v>2</v>
      </c>
      <c r="R3175" t="s">
        <v>49</v>
      </c>
      <c r="S3175" t="s">
        <v>33</v>
      </c>
      <c r="T3175" t="s">
        <v>34</v>
      </c>
      <c r="U3175" t="s">
        <v>35</v>
      </c>
    </row>
    <row r="3176" spans="1:21" hidden="1" x14ac:dyDescent="0.2">
      <c r="A3176" t="s">
        <v>6516</v>
      </c>
      <c r="B3176" t="s">
        <v>6517</v>
      </c>
      <c r="C3176" t="s">
        <v>6518</v>
      </c>
      <c r="D3176" t="s">
        <v>6519</v>
      </c>
      <c r="E3176" t="s">
        <v>6518</v>
      </c>
      <c r="F3176" t="s">
        <v>6520</v>
      </c>
      <c r="G3176" t="s">
        <v>10317</v>
      </c>
      <c r="H3176">
        <v>1</v>
      </c>
      <c r="I3176" t="s">
        <v>10318</v>
      </c>
      <c r="J3176" t="s">
        <v>10318</v>
      </c>
      <c r="K3176" t="s">
        <v>29</v>
      </c>
      <c r="L3176" t="s">
        <v>47</v>
      </c>
      <c r="M3176">
        <v>393103</v>
      </c>
      <c r="N3176">
        <v>143526</v>
      </c>
      <c r="O3176" t="s">
        <v>10319</v>
      </c>
      <c r="P3176">
        <v>2027</v>
      </c>
      <c r="Q3176">
        <v>2</v>
      </c>
      <c r="R3176" t="s">
        <v>32</v>
      </c>
      <c r="S3176" t="s">
        <v>33</v>
      </c>
      <c r="T3176" t="s">
        <v>34</v>
      </c>
      <c r="U3176" t="s">
        <v>35</v>
      </c>
    </row>
    <row r="3177" spans="1:21" hidden="1" x14ac:dyDescent="0.2">
      <c r="A3177" t="s">
        <v>6516</v>
      </c>
      <c r="B3177" t="s">
        <v>6517</v>
      </c>
      <c r="C3177" t="s">
        <v>6518</v>
      </c>
      <c r="D3177" t="s">
        <v>6519</v>
      </c>
      <c r="E3177" t="s">
        <v>6518</v>
      </c>
      <c r="F3177" t="s">
        <v>6520</v>
      </c>
      <c r="G3177" t="s">
        <v>10320</v>
      </c>
      <c r="H3177">
        <v>1</v>
      </c>
      <c r="I3177" t="s">
        <v>10321</v>
      </c>
      <c r="J3177" t="s">
        <v>10321</v>
      </c>
      <c r="K3177" t="s">
        <v>29</v>
      </c>
      <c r="L3177" t="s">
        <v>47</v>
      </c>
      <c r="M3177">
        <v>400333</v>
      </c>
      <c r="N3177">
        <v>124621</v>
      </c>
      <c r="O3177" t="s">
        <v>10322</v>
      </c>
      <c r="P3177">
        <v>2027</v>
      </c>
      <c r="Q3177">
        <v>2</v>
      </c>
      <c r="R3177" t="s">
        <v>49</v>
      </c>
      <c r="S3177" t="s">
        <v>33</v>
      </c>
      <c r="T3177" t="s">
        <v>34</v>
      </c>
      <c r="U3177" t="s">
        <v>35</v>
      </c>
    </row>
    <row r="3178" spans="1:21" hidden="1" x14ac:dyDescent="0.2">
      <c r="A3178" t="s">
        <v>6516</v>
      </c>
      <c r="B3178" t="s">
        <v>6517</v>
      </c>
      <c r="C3178" t="s">
        <v>6518</v>
      </c>
      <c r="D3178" t="s">
        <v>6519</v>
      </c>
      <c r="E3178" t="s">
        <v>6518</v>
      </c>
      <c r="F3178" t="s">
        <v>6520</v>
      </c>
      <c r="G3178" t="s">
        <v>10323</v>
      </c>
      <c r="H3178">
        <v>1</v>
      </c>
      <c r="I3178" t="s">
        <v>10324</v>
      </c>
      <c r="J3178" t="s">
        <v>10324</v>
      </c>
      <c r="K3178" t="s">
        <v>29</v>
      </c>
      <c r="L3178" t="s">
        <v>47</v>
      </c>
      <c r="M3178">
        <v>404297</v>
      </c>
      <c r="N3178">
        <v>162174</v>
      </c>
      <c r="O3178" t="s">
        <v>10325</v>
      </c>
      <c r="P3178">
        <v>2027</v>
      </c>
      <c r="Q3178">
        <v>2</v>
      </c>
      <c r="R3178" t="s">
        <v>32</v>
      </c>
      <c r="S3178" t="s">
        <v>33</v>
      </c>
      <c r="T3178" t="s">
        <v>34</v>
      </c>
      <c r="U3178" t="s">
        <v>35</v>
      </c>
    </row>
    <row r="3179" spans="1:21" hidden="1" x14ac:dyDescent="0.2">
      <c r="A3179" t="s">
        <v>6516</v>
      </c>
      <c r="B3179" t="s">
        <v>6517</v>
      </c>
      <c r="C3179" t="s">
        <v>6518</v>
      </c>
      <c r="D3179" t="s">
        <v>6519</v>
      </c>
      <c r="E3179" t="s">
        <v>6518</v>
      </c>
      <c r="F3179" t="s">
        <v>6520</v>
      </c>
      <c r="G3179" t="s">
        <v>10326</v>
      </c>
      <c r="H3179">
        <v>2</v>
      </c>
      <c r="I3179" t="s">
        <v>10327</v>
      </c>
      <c r="J3179" t="s">
        <v>10327</v>
      </c>
      <c r="K3179" t="s">
        <v>29</v>
      </c>
      <c r="L3179" t="s">
        <v>47</v>
      </c>
      <c r="M3179">
        <v>413961</v>
      </c>
      <c r="N3179">
        <v>152880</v>
      </c>
      <c r="O3179" t="s">
        <v>10328</v>
      </c>
      <c r="P3179">
        <v>2027</v>
      </c>
      <c r="Q3179">
        <v>2</v>
      </c>
      <c r="R3179" t="s">
        <v>49</v>
      </c>
      <c r="S3179" t="s">
        <v>33</v>
      </c>
      <c r="T3179" t="s">
        <v>34</v>
      </c>
      <c r="U3179" t="s">
        <v>35</v>
      </c>
    </row>
    <row r="3180" spans="1:21" hidden="1" x14ac:dyDescent="0.2">
      <c r="A3180" t="s">
        <v>6516</v>
      </c>
      <c r="B3180" t="s">
        <v>6517</v>
      </c>
      <c r="C3180" t="s">
        <v>6518</v>
      </c>
      <c r="D3180" t="s">
        <v>6519</v>
      </c>
      <c r="E3180" t="s">
        <v>6518</v>
      </c>
      <c r="F3180" t="s">
        <v>6520</v>
      </c>
      <c r="G3180" t="s">
        <v>10329</v>
      </c>
      <c r="H3180">
        <v>1</v>
      </c>
      <c r="I3180" t="s">
        <v>10330</v>
      </c>
      <c r="J3180" t="s">
        <v>10330</v>
      </c>
      <c r="K3180" t="s">
        <v>29</v>
      </c>
      <c r="L3180" t="s">
        <v>47</v>
      </c>
      <c r="M3180">
        <v>397665</v>
      </c>
      <c r="N3180">
        <v>142327</v>
      </c>
      <c r="O3180" t="s">
        <v>10331</v>
      </c>
      <c r="P3180">
        <v>2027</v>
      </c>
      <c r="Q3180">
        <v>2</v>
      </c>
      <c r="R3180" t="s">
        <v>49</v>
      </c>
      <c r="S3180" t="s">
        <v>33</v>
      </c>
      <c r="T3180" t="s">
        <v>34</v>
      </c>
      <c r="U3180" t="s">
        <v>35</v>
      </c>
    </row>
    <row r="3181" spans="1:21" hidden="1" x14ac:dyDescent="0.2">
      <c r="A3181" t="s">
        <v>6516</v>
      </c>
      <c r="B3181" t="s">
        <v>6517</v>
      </c>
      <c r="C3181" t="s">
        <v>6518</v>
      </c>
      <c r="D3181" t="s">
        <v>6519</v>
      </c>
      <c r="E3181" t="s">
        <v>6518</v>
      </c>
      <c r="F3181" t="s">
        <v>6520</v>
      </c>
      <c r="G3181" t="s">
        <v>10332</v>
      </c>
      <c r="H3181">
        <v>1</v>
      </c>
      <c r="I3181" t="s">
        <v>10333</v>
      </c>
      <c r="J3181" t="s">
        <v>10333</v>
      </c>
      <c r="K3181" t="s">
        <v>29</v>
      </c>
      <c r="L3181" t="s">
        <v>47</v>
      </c>
      <c r="M3181">
        <v>418908</v>
      </c>
      <c r="N3181">
        <v>144835</v>
      </c>
      <c r="O3181" t="s">
        <v>10334</v>
      </c>
      <c r="P3181">
        <v>2027</v>
      </c>
      <c r="Q3181">
        <v>2</v>
      </c>
      <c r="R3181" t="s">
        <v>49</v>
      </c>
      <c r="S3181" t="s">
        <v>33</v>
      </c>
      <c r="T3181" t="s">
        <v>34</v>
      </c>
      <c r="U3181" t="s">
        <v>35</v>
      </c>
    </row>
    <row r="3182" spans="1:21" hidden="1" x14ac:dyDescent="0.2">
      <c r="A3182" t="s">
        <v>6516</v>
      </c>
      <c r="B3182" t="s">
        <v>6517</v>
      </c>
      <c r="C3182" t="s">
        <v>6518</v>
      </c>
      <c r="D3182" t="s">
        <v>6519</v>
      </c>
      <c r="E3182" t="s">
        <v>6518</v>
      </c>
      <c r="F3182" t="s">
        <v>6520</v>
      </c>
      <c r="G3182" t="s">
        <v>10335</v>
      </c>
      <c r="H3182">
        <v>1</v>
      </c>
      <c r="I3182" t="s">
        <v>10336</v>
      </c>
      <c r="J3182" t="s">
        <v>10336</v>
      </c>
      <c r="K3182" t="s">
        <v>29</v>
      </c>
      <c r="L3182" t="s">
        <v>47</v>
      </c>
      <c r="M3182">
        <v>418536</v>
      </c>
      <c r="N3182">
        <v>136562</v>
      </c>
      <c r="O3182" t="s">
        <v>10337</v>
      </c>
      <c r="P3182">
        <v>2027</v>
      </c>
      <c r="Q3182">
        <v>2</v>
      </c>
      <c r="R3182" t="s">
        <v>49</v>
      </c>
      <c r="S3182" t="s">
        <v>33</v>
      </c>
      <c r="T3182" t="s">
        <v>34</v>
      </c>
      <c r="U3182" t="s">
        <v>35</v>
      </c>
    </row>
    <row r="3183" spans="1:21" hidden="1" x14ac:dyDescent="0.2">
      <c r="A3183" t="s">
        <v>6516</v>
      </c>
      <c r="B3183" t="s">
        <v>6517</v>
      </c>
      <c r="C3183" t="s">
        <v>6518</v>
      </c>
      <c r="D3183" t="s">
        <v>6519</v>
      </c>
      <c r="E3183" t="s">
        <v>6518</v>
      </c>
      <c r="F3183" t="s">
        <v>6520</v>
      </c>
      <c r="G3183" t="s">
        <v>10338</v>
      </c>
      <c r="H3183">
        <v>1</v>
      </c>
      <c r="I3183" t="s">
        <v>10339</v>
      </c>
      <c r="J3183" t="s">
        <v>10339</v>
      </c>
      <c r="K3183" t="s">
        <v>29</v>
      </c>
      <c r="L3183" t="s">
        <v>47</v>
      </c>
      <c r="M3183">
        <v>408366</v>
      </c>
      <c r="N3183">
        <v>118074</v>
      </c>
      <c r="O3183" t="s">
        <v>10340</v>
      </c>
      <c r="P3183">
        <v>2027</v>
      </c>
      <c r="Q3183">
        <v>2</v>
      </c>
      <c r="R3183" t="s">
        <v>49</v>
      </c>
      <c r="S3183" t="s">
        <v>33</v>
      </c>
      <c r="T3183" t="s">
        <v>34</v>
      </c>
      <c r="U3183" t="s">
        <v>35</v>
      </c>
    </row>
    <row r="3184" spans="1:21" hidden="1" x14ac:dyDescent="0.2">
      <c r="A3184" t="s">
        <v>6516</v>
      </c>
      <c r="B3184" t="s">
        <v>6517</v>
      </c>
      <c r="C3184" t="s">
        <v>6518</v>
      </c>
      <c r="D3184" t="s">
        <v>6519</v>
      </c>
      <c r="E3184" t="s">
        <v>6518</v>
      </c>
      <c r="F3184" t="s">
        <v>6520</v>
      </c>
      <c r="G3184" t="s">
        <v>10341</v>
      </c>
      <c r="H3184">
        <v>1</v>
      </c>
      <c r="I3184" t="s">
        <v>10342</v>
      </c>
      <c r="J3184" t="s">
        <v>10342</v>
      </c>
      <c r="K3184" t="s">
        <v>29</v>
      </c>
      <c r="L3184" t="s">
        <v>47</v>
      </c>
      <c r="M3184">
        <v>395464</v>
      </c>
      <c r="N3184">
        <v>128438</v>
      </c>
      <c r="O3184" t="s">
        <v>10343</v>
      </c>
      <c r="P3184">
        <v>2027</v>
      </c>
      <c r="Q3184">
        <v>2</v>
      </c>
      <c r="R3184" t="s">
        <v>205</v>
      </c>
      <c r="S3184" t="s">
        <v>33</v>
      </c>
      <c r="T3184" t="s">
        <v>34</v>
      </c>
      <c r="U3184" t="s">
        <v>35</v>
      </c>
    </row>
    <row r="3185" spans="1:21" hidden="1" x14ac:dyDescent="0.2">
      <c r="A3185" t="s">
        <v>6516</v>
      </c>
      <c r="B3185" t="s">
        <v>6517</v>
      </c>
      <c r="C3185" t="s">
        <v>6518</v>
      </c>
      <c r="D3185" t="s">
        <v>6519</v>
      </c>
      <c r="E3185" t="s">
        <v>6518</v>
      </c>
      <c r="F3185" t="s">
        <v>6520</v>
      </c>
      <c r="G3185" t="s">
        <v>10344</v>
      </c>
      <c r="H3185">
        <v>1</v>
      </c>
      <c r="I3185" t="s">
        <v>10345</v>
      </c>
      <c r="J3185" t="s">
        <v>10345</v>
      </c>
      <c r="K3185" t="s">
        <v>29</v>
      </c>
      <c r="L3185" t="s">
        <v>47</v>
      </c>
      <c r="M3185">
        <v>407725</v>
      </c>
      <c r="N3185">
        <v>126151</v>
      </c>
      <c r="O3185" t="s">
        <v>10346</v>
      </c>
      <c r="P3185">
        <v>2027</v>
      </c>
      <c r="Q3185">
        <v>2</v>
      </c>
      <c r="R3185" t="s">
        <v>49</v>
      </c>
      <c r="S3185" t="s">
        <v>33</v>
      </c>
      <c r="T3185" t="s">
        <v>34</v>
      </c>
      <c r="U3185" t="s">
        <v>35</v>
      </c>
    </row>
    <row r="3186" spans="1:21" hidden="1" x14ac:dyDescent="0.2">
      <c r="A3186" t="s">
        <v>6516</v>
      </c>
      <c r="B3186" t="s">
        <v>6517</v>
      </c>
      <c r="C3186" t="s">
        <v>6518</v>
      </c>
      <c r="D3186" t="s">
        <v>6519</v>
      </c>
      <c r="E3186" t="s">
        <v>6518</v>
      </c>
      <c r="F3186" t="s">
        <v>6520</v>
      </c>
      <c r="G3186" t="s">
        <v>10347</v>
      </c>
      <c r="H3186">
        <v>1</v>
      </c>
      <c r="I3186" t="s">
        <v>10348</v>
      </c>
      <c r="J3186" t="s">
        <v>10348</v>
      </c>
      <c r="K3186" t="s">
        <v>29</v>
      </c>
      <c r="L3186" t="s">
        <v>47</v>
      </c>
      <c r="M3186">
        <v>412777</v>
      </c>
      <c r="N3186">
        <v>109444</v>
      </c>
      <c r="O3186" t="s">
        <v>10349</v>
      </c>
      <c r="P3186">
        <v>2027</v>
      </c>
      <c r="Q3186">
        <v>2</v>
      </c>
      <c r="R3186" t="s">
        <v>49</v>
      </c>
      <c r="S3186" t="s">
        <v>33</v>
      </c>
      <c r="T3186" t="s">
        <v>34</v>
      </c>
      <c r="U3186" t="s">
        <v>35</v>
      </c>
    </row>
    <row r="3187" spans="1:21" hidden="1" x14ac:dyDescent="0.2">
      <c r="A3187" t="s">
        <v>6516</v>
      </c>
      <c r="B3187" t="s">
        <v>6517</v>
      </c>
      <c r="C3187" t="s">
        <v>6518</v>
      </c>
      <c r="D3187" t="s">
        <v>6519</v>
      </c>
      <c r="E3187" t="s">
        <v>6518</v>
      </c>
      <c r="F3187" t="s">
        <v>6520</v>
      </c>
      <c r="G3187" t="s">
        <v>10350</v>
      </c>
      <c r="H3187">
        <v>1</v>
      </c>
      <c r="I3187" t="s">
        <v>10351</v>
      </c>
      <c r="J3187" t="s">
        <v>10351</v>
      </c>
      <c r="K3187" t="s">
        <v>29</v>
      </c>
      <c r="L3187" t="s">
        <v>47</v>
      </c>
      <c r="M3187">
        <v>415667</v>
      </c>
      <c r="N3187">
        <v>101542</v>
      </c>
      <c r="O3187" t="s">
        <v>10352</v>
      </c>
      <c r="P3187">
        <v>2027</v>
      </c>
      <c r="Q3187">
        <v>2</v>
      </c>
      <c r="R3187" t="s">
        <v>32</v>
      </c>
      <c r="S3187" t="s">
        <v>33</v>
      </c>
      <c r="T3187" t="s">
        <v>34</v>
      </c>
      <c r="U3187" t="s">
        <v>35</v>
      </c>
    </row>
    <row r="3188" spans="1:21" hidden="1" x14ac:dyDescent="0.2">
      <c r="A3188" t="s">
        <v>6516</v>
      </c>
      <c r="B3188" t="s">
        <v>6517</v>
      </c>
      <c r="C3188" t="s">
        <v>6518</v>
      </c>
      <c r="D3188" t="s">
        <v>6519</v>
      </c>
      <c r="E3188" t="s">
        <v>6518</v>
      </c>
      <c r="F3188" t="s">
        <v>6520</v>
      </c>
      <c r="G3188" t="s">
        <v>10353</v>
      </c>
      <c r="H3188">
        <v>1</v>
      </c>
      <c r="I3188" t="s">
        <v>10354</v>
      </c>
      <c r="J3188" t="s">
        <v>10354</v>
      </c>
      <c r="K3188" t="s">
        <v>29</v>
      </c>
      <c r="L3188" t="s">
        <v>47</v>
      </c>
      <c r="M3188">
        <v>402784</v>
      </c>
      <c r="N3188">
        <v>124560</v>
      </c>
      <c r="O3188" t="s">
        <v>10355</v>
      </c>
      <c r="P3188">
        <v>2027</v>
      </c>
      <c r="Q3188">
        <v>2</v>
      </c>
      <c r="R3188" t="s">
        <v>32</v>
      </c>
      <c r="S3188" t="s">
        <v>33</v>
      </c>
      <c r="T3188" t="s">
        <v>34</v>
      </c>
      <c r="U3188" t="s">
        <v>35</v>
      </c>
    </row>
    <row r="3189" spans="1:21" hidden="1" x14ac:dyDescent="0.2">
      <c r="A3189" t="s">
        <v>6516</v>
      </c>
      <c r="B3189" t="s">
        <v>6517</v>
      </c>
      <c r="C3189" t="s">
        <v>6518</v>
      </c>
      <c r="D3189" t="s">
        <v>6519</v>
      </c>
      <c r="E3189" t="s">
        <v>6518</v>
      </c>
      <c r="F3189" t="s">
        <v>6520</v>
      </c>
      <c r="G3189" t="s">
        <v>10356</v>
      </c>
      <c r="H3189">
        <v>1</v>
      </c>
      <c r="I3189" t="s">
        <v>10357</v>
      </c>
      <c r="J3189" t="s">
        <v>10357</v>
      </c>
      <c r="K3189" t="s">
        <v>29</v>
      </c>
      <c r="L3189" t="s">
        <v>47</v>
      </c>
      <c r="M3189">
        <v>387273</v>
      </c>
      <c r="N3189">
        <v>143186</v>
      </c>
      <c r="O3189" t="s">
        <v>10358</v>
      </c>
      <c r="P3189">
        <v>2027</v>
      </c>
      <c r="Q3189">
        <v>2</v>
      </c>
      <c r="R3189" t="s">
        <v>49</v>
      </c>
      <c r="S3189" t="s">
        <v>33</v>
      </c>
      <c r="T3189" t="s">
        <v>34</v>
      </c>
      <c r="U3189" t="s">
        <v>35</v>
      </c>
    </row>
    <row r="3190" spans="1:21" hidden="1" x14ac:dyDescent="0.2">
      <c r="A3190" t="s">
        <v>6516</v>
      </c>
      <c r="B3190" t="s">
        <v>6517</v>
      </c>
      <c r="C3190" t="s">
        <v>6518</v>
      </c>
      <c r="D3190" t="s">
        <v>6519</v>
      </c>
      <c r="E3190" t="s">
        <v>6518</v>
      </c>
      <c r="F3190" t="s">
        <v>6520</v>
      </c>
      <c r="G3190" t="s">
        <v>10359</v>
      </c>
      <c r="H3190">
        <v>1</v>
      </c>
      <c r="I3190" t="s">
        <v>10360</v>
      </c>
      <c r="J3190" t="s">
        <v>10360</v>
      </c>
      <c r="K3190" t="s">
        <v>29</v>
      </c>
      <c r="L3190" t="s">
        <v>47</v>
      </c>
      <c r="M3190">
        <v>418564</v>
      </c>
      <c r="N3190">
        <v>161798</v>
      </c>
      <c r="O3190" t="s">
        <v>10361</v>
      </c>
      <c r="P3190">
        <v>2027</v>
      </c>
      <c r="Q3190">
        <v>2</v>
      </c>
      <c r="R3190" t="s">
        <v>205</v>
      </c>
      <c r="S3190" t="s">
        <v>33</v>
      </c>
      <c r="T3190" t="s">
        <v>34</v>
      </c>
      <c r="U3190" t="s">
        <v>35</v>
      </c>
    </row>
    <row r="3191" spans="1:21" hidden="1" x14ac:dyDescent="0.2">
      <c r="A3191" t="s">
        <v>6516</v>
      </c>
      <c r="B3191" t="s">
        <v>6517</v>
      </c>
      <c r="C3191" t="s">
        <v>6518</v>
      </c>
      <c r="D3191" t="s">
        <v>6519</v>
      </c>
      <c r="E3191" t="s">
        <v>6518</v>
      </c>
      <c r="F3191" t="s">
        <v>6520</v>
      </c>
      <c r="G3191" t="s">
        <v>10362</v>
      </c>
      <c r="H3191">
        <v>2</v>
      </c>
      <c r="I3191" t="s">
        <v>10363</v>
      </c>
      <c r="J3191" t="s">
        <v>10363</v>
      </c>
      <c r="K3191" t="s">
        <v>29</v>
      </c>
      <c r="L3191" t="s">
        <v>47</v>
      </c>
      <c r="M3191">
        <v>417875</v>
      </c>
      <c r="N3191">
        <v>106821</v>
      </c>
      <c r="O3191" t="s">
        <v>10364</v>
      </c>
      <c r="P3191">
        <v>2027</v>
      </c>
      <c r="Q3191">
        <v>2</v>
      </c>
      <c r="R3191" t="s">
        <v>49</v>
      </c>
      <c r="S3191" t="s">
        <v>33</v>
      </c>
      <c r="T3191" t="s">
        <v>34</v>
      </c>
      <c r="U3191" t="s">
        <v>35</v>
      </c>
    </row>
    <row r="3192" spans="1:21" hidden="1" x14ac:dyDescent="0.2">
      <c r="A3192" t="s">
        <v>6516</v>
      </c>
      <c r="B3192" t="s">
        <v>6517</v>
      </c>
      <c r="C3192" t="s">
        <v>6518</v>
      </c>
      <c r="D3192" t="s">
        <v>6519</v>
      </c>
      <c r="E3192" t="s">
        <v>6518</v>
      </c>
      <c r="F3192" t="s">
        <v>6520</v>
      </c>
      <c r="G3192" t="s">
        <v>10365</v>
      </c>
      <c r="H3192">
        <v>2</v>
      </c>
      <c r="I3192" t="s">
        <v>10366</v>
      </c>
      <c r="J3192" t="s">
        <v>10366</v>
      </c>
      <c r="K3192" t="s">
        <v>29</v>
      </c>
      <c r="L3192" t="s">
        <v>47</v>
      </c>
      <c r="M3192">
        <v>399111</v>
      </c>
      <c r="N3192">
        <v>138691</v>
      </c>
      <c r="O3192" t="s">
        <v>10367</v>
      </c>
      <c r="P3192">
        <v>2027</v>
      </c>
      <c r="Q3192">
        <v>2</v>
      </c>
      <c r="R3192" t="s">
        <v>49</v>
      </c>
      <c r="S3192" t="s">
        <v>33</v>
      </c>
      <c r="T3192" t="s">
        <v>34</v>
      </c>
      <c r="U3192" t="s">
        <v>35</v>
      </c>
    </row>
    <row r="3193" spans="1:21" hidden="1" x14ac:dyDescent="0.2">
      <c r="A3193" t="s">
        <v>6516</v>
      </c>
      <c r="B3193" t="s">
        <v>6517</v>
      </c>
      <c r="C3193" t="s">
        <v>6518</v>
      </c>
      <c r="D3193" t="s">
        <v>6519</v>
      </c>
      <c r="E3193" t="s">
        <v>6518</v>
      </c>
      <c r="F3193" t="s">
        <v>6520</v>
      </c>
      <c r="G3193" t="s">
        <v>10368</v>
      </c>
      <c r="H3193">
        <v>1</v>
      </c>
      <c r="I3193" t="s">
        <v>10369</v>
      </c>
      <c r="J3193" t="s">
        <v>10369</v>
      </c>
      <c r="K3193" t="s">
        <v>29</v>
      </c>
      <c r="L3193" t="s">
        <v>47</v>
      </c>
      <c r="M3193">
        <v>398945</v>
      </c>
      <c r="N3193">
        <v>131742</v>
      </c>
      <c r="O3193" t="s">
        <v>10370</v>
      </c>
      <c r="P3193">
        <v>2027</v>
      </c>
      <c r="Q3193">
        <v>2</v>
      </c>
      <c r="R3193" t="s">
        <v>49</v>
      </c>
      <c r="S3193" t="s">
        <v>33</v>
      </c>
      <c r="T3193" t="s">
        <v>34</v>
      </c>
      <c r="U3193" t="s">
        <v>35</v>
      </c>
    </row>
    <row r="3194" spans="1:21" hidden="1" x14ac:dyDescent="0.2">
      <c r="A3194" t="s">
        <v>6516</v>
      </c>
      <c r="B3194" t="s">
        <v>6517</v>
      </c>
      <c r="C3194" t="s">
        <v>6518</v>
      </c>
      <c r="D3194" t="s">
        <v>6519</v>
      </c>
      <c r="E3194" t="s">
        <v>6518</v>
      </c>
      <c r="F3194" t="s">
        <v>6520</v>
      </c>
      <c r="G3194" t="s">
        <v>10371</v>
      </c>
      <c r="H3194">
        <v>1</v>
      </c>
      <c r="I3194" t="s">
        <v>10372</v>
      </c>
      <c r="J3194" t="s">
        <v>10372</v>
      </c>
      <c r="K3194" t="s">
        <v>29</v>
      </c>
      <c r="L3194" t="s">
        <v>47</v>
      </c>
      <c r="M3194">
        <v>389911</v>
      </c>
      <c r="N3194">
        <v>127873</v>
      </c>
      <c r="O3194" t="s">
        <v>10373</v>
      </c>
      <c r="P3194">
        <v>2027</v>
      </c>
      <c r="Q3194">
        <v>2</v>
      </c>
      <c r="R3194" t="s">
        <v>32</v>
      </c>
      <c r="S3194" t="s">
        <v>33</v>
      </c>
      <c r="T3194" t="s">
        <v>34</v>
      </c>
      <c r="U3194" t="s">
        <v>35</v>
      </c>
    </row>
    <row r="3195" spans="1:21" hidden="1" x14ac:dyDescent="0.2">
      <c r="A3195" t="s">
        <v>6516</v>
      </c>
      <c r="B3195" t="s">
        <v>6517</v>
      </c>
      <c r="C3195" t="s">
        <v>6518</v>
      </c>
      <c r="D3195" t="s">
        <v>6519</v>
      </c>
      <c r="E3195" t="s">
        <v>6518</v>
      </c>
      <c r="F3195" t="s">
        <v>6520</v>
      </c>
      <c r="G3195" t="s">
        <v>10374</v>
      </c>
      <c r="H3195">
        <v>2</v>
      </c>
      <c r="I3195" t="s">
        <v>10375</v>
      </c>
      <c r="J3195" t="s">
        <v>10375</v>
      </c>
      <c r="K3195" t="s">
        <v>29</v>
      </c>
      <c r="L3195" t="s">
        <v>47</v>
      </c>
      <c r="M3195">
        <v>419413</v>
      </c>
      <c r="N3195">
        <v>112715</v>
      </c>
      <c r="O3195" t="s">
        <v>10376</v>
      </c>
      <c r="P3195">
        <v>2027</v>
      </c>
      <c r="Q3195">
        <v>2</v>
      </c>
      <c r="R3195" t="s">
        <v>49</v>
      </c>
      <c r="S3195" t="s">
        <v>33</v>
      </c>
      <c r="T3195" t="s">
        <v>34</v>
      </c>
      <c r="U3195" t="s">
        <v>35</v>
      </c>
    </row>
    <row r="3196" spans="1:21" hidden="1" x14ac:dyDescent="0.2">
      <c r="A3196" t="s">
        <v>6516</v>
      </c>
      <c r="B3196" t="s">
        <v>6517</v>
      </c>
      <c r="C3196" t="s">
        <v>6518</v>
      </c>
      <c r="D3196" t="s">
        <v>6519</v>
      </c>
      <c r="E3196" t="s">
        <v>6518</v>
      </c>
      <c r="F3196" t="s">
        <v>6520</v>
      </c>
      <c r="G3196" t="s">
        <v>10377</v>
      </c>
      <c r="H3196">
        <v>1</v>
      </c>
      <c r="I3196" t="s">
        <v>10378</v>
      </c>
      <c r="J3196" t="s">
        <v>10378</v>
      </c>
      <c r="K3196" t="s">
        <v>29</v>
      </c>
      <c r="L3196" t="s">
        <v>47</v>
      </c>
      <c r="M3196">
        <v>412750</v>
      </c>
      <c r="N3196">
        <v>129901</v>
      </c>
      <c r="O3196" t="s">
        <v>10379</v>
      </c>
      <c r="P3196">
        <v>2027</v>
      </c>
      <c r="Q3196">
        <v>2</v>
      </c>
      <c r="R3196" t="s">
        <v>49</v>
      </c>
      <c r="S3196" t="s">
        <v>33</v>
      </c>
      <c r="T3196" t="s">
        <v>34</v>
      </c>
      <c r="U3196" t="s">
        <v>35</v>
      </c>
    </row>
    <row r="3197" spans="1:21" hidden="1" x14ac:dyDescent="0.2">
      <c r="A3197" t="s">
        <v>4348</v>
      </c>
      <c r="B3197" t="s">
        <v>4349</v>
      </c>
      <c r="C3197" t="s">
        <v>5351</v>
      </c>
      <c r="D3197" t="s">
        <v>5352</v>
      </c>
      <c r="E3197" t="s">
        <v>5353</v>
      </c>
      <c r="F3197" t="s">
        <v>5354</v>
      </c>
      <c r="G3197" t="s">
        <v>10380</v>
      </c>
      <c r="H3197">
        <v>2</v>
      </c>
      <c r="I3197" t="s">
        <v>10381</v>
      </c>
      <c r="J3197" t="s">
        <v>10381</v>
      </c>
      <c r="K3197" t="s">
        <v>29</v>
      </c>
      <c r="L3197" t="s">
        <v>47</v>
      </c>
      <c r="M3197">
        <v>310128</v>
      </c>
      <c r="N3197">
        <v>511041</v>
      </c>
      <c r="O3197" t="s">
        <v>10382</v>
      </c>
      <c r="P3197">
        <v>2027</v>
      </c>
      <c r="Q3197">
        <v>2</v>
      </c>
      <c r="R3197" t="s">
        <v>49</v>
      </c>
      <c r="S3197" t="s">
        <v>33</v>
      </c>
      <c r="T3197" t="s">
        <v>34</v>
      </c>
      <c r="U3197" t="s">
        <v>35</v>
      </c>
    </row>
    <row r="3198" spans="1:21" hidden="1" x14ac:dyDescent="0.2">
      <c r="A3198" t="s">
        <v>6516</v>
      </c>
      <c r="B3198" t="s">
        <v>6517</v>
      </c>
      <c r="C3198" t="s">
        <v>6518</v>
      </c>
      <c r="D3198" t="s">
        <v>6519</v>
      </c>
      <c r="E3198" t="s">
        <v>6518</v>
      </c>
      <c r="F3198" t="s">
        <v>6520</v>
      </c>
      <c r="G3198" t="s">
        <v>10383</v>
      </c>
      <c r="H3198">
        <v>1</v>
      </c>
      <c r="I3198" t="s">
        <v>10384</v>
      </c>
      <c r="J3198" t="s">
        <v>10384</v>
      </c>
      <c r="K3198" t="s">
        <v>29</v>
      </c>
      <c r="L3198" t="s">
        <v>47</v>
      </c>
      <c r="M3198">
        <v>418395</v>
      </c>
      <c r="N3198">
        <v>93251</v>
      </c>
      <c r="O3198" t="s">
        <v>10385</v>
      </c>
      <c r="P3198">
        <v>2027</v>
      </c>
      <c r="Q3198">
        <v>2</v>
      </c>
      <c r="R3198" t="s">
        <v>49</v>
      </c>
      <c r="S3198" t="s">
        <v>33</v>
      </c>
      <c r="T3198" t="s">
        <v>34</v>
      </c>
      <c r="U3198" t="s">
        <v>35</v>
      </c>
    </row>
    <row r="3199" spans="1:21" hidden="1" x14ac:dyDescent="0.2">
      <c r="A3199" t="s">
        <v>6516</v>
      </c>
      <c r="B3199" t="s">
        <v>6517</v>
      </c>
      <c r="C3199" t="s">
        <v>6518</v>
      </c>
      <c r="D3199" t="s">
        <v>6519</v>
      </c>
      <c r="E3199" t="s">
        <v>6518</v>
      </c>
      <c r="F3199" t="s">
        <v>6520</v>
      </c>
      <c r="G3199" t="s">
        <v>10386</v>
      </c>
      <c r="H3199">
        <v>1</v>
      </c>
      <c r="I3199" t="s">
        <v>10387</v>
      </c>
      <c r="J3199" t="s">
        <v>10387</v>
      </c>
      <c r="K3199" t="s">
        <v>29</v>
      </c>
      <c r="L3199" t="s">
        <v>47</v>
      </c>
      <c r="M3199">
        <v>407267</v>
      </c>
      <c r="N3199">
        <v>135968</v>
      </c>
      <c r="O3199" t="s">
        <v>10388</v>
      </c>
      <c r="P3199">
        <v>2027</v>
      </c>
      <c r="Q3199">
        <v>2</v>
      </c>
      <c r="R3199" t="s">
        <v>49</v>
      </c>
      <c r="S3199" t="s">
        <v>33</v>
      </c>
      <c r="T3199" t="s">
        <v>34</v>
      </c>
      <c r="U3199" t="s">
        <v>35</v>
      </c>
    </row>
    <row r="3200" spans="1:21" hidden="1" x14ac:dyDescent="0.2">
      <c r="A3200" t="s">
        <v>6516</v>
      </c>
      <c r="B3200" t="s">
        <v>6517</v>
      </c>
      <c r="C3200" t="s">
        <v>6518</v>
      </c>
      <c r="D3200" t="s">
        <v>6519</v>
      </c>
      <c r="E3200" t="s">
        <v>6518</v>
      </c>
      <c r="F3200" t="s">
        <v>6520</v>
      </c>
      <c r="G3200" t="s">
        <v>10389</v>
      </c>
      <c r="H3200">
        <v>1</v>
      </c>
      <c r="I3200" t="s">
        <v>10390</v>
      </c>
      <c r="J3200" t="s">
        <v>10390</v>
      </c>
      <c r="K3200" t="s">
        <v>29</v>
      </c>
      <c r="L3200" t="s">
        <v>47</v>
      </c>
      <c r="M3200">
        <v>413530</v>
      </c>
      <c r="N3200">
        <v>156847</v>
      </c>
      <c r="O3200" t="s">
        <v>10391</v>
      </c>
      <c r="P3200">
        <v>2027</v>
      </c>
      <c r="Q3200">
        <v>2</v>
      </c>
      <c r="R3200" t="s">
        <v>32</v>
      </c>
      <c r="S3200" t="s">
        <v>33</v>
      </c>
      <c r="T3200" t="s">
        <v>34</v>
      </c>
      <c r="U3200" t="s">
        <v>35</v>
      </c>
    </row>
    <row r="3201" spans="1:21" hidden="1" x14ac:dyDescent="0.2">
      <c r="A3201" t="s">
        <v>6516</v>
      </c>
      <c r="B3201" t="s">
        <v>6517</v>
      </c>
      <c r="C3201" t="s">
        <v>6518</v>
      </c>
      <c r="D3201" t="s">
        <v>6519</v>
      </c>
      <c r="E3201" t="s">
        <v>6518</v>
      </c>
      <c r="F3201" t="s">
        <v>6520</v>
      </c>
      <c r="G3201" t="s">
        <v>10392</v>
      </c>
      <c r="H3201">
        <v>1</v>
      </c>
      <c r="I3201" t="s">
        <v>10393</v>
      </c>
      <c r="J3201" t="s">
        <v>10393</v>
      </c>
      <c r="K3201" t="s">
        <v>29</v>
      </c>
      <c r="L3201" t="s">
        <v>47</v>
      </c>
      <c r="M3201">
        <v>414457</v>
      </c>
      <c r="N3201">
        <v>141363</v>
      </c>
      <c r="O3201" t="s">
        <v>10394</v>
      </c>
      <c r="P3201">
        <v>2027</v>
      </c>
      <c r="Q3201">
        <v>2</v>
      </c>
      <c r="R3201" t="s">
        <v>49</v>
      </c>
      <c r="S3201" t="s">
        <v>33</v>
      </c>
      <c r="T3201" t="s">
        <v>34</v>
      </c>
      <c r="U3201" t="s">
        <v>35</v>
      </c>
    </row>
    <row r="3202" spans="1:21" hidden="1" x14ac:dyDescent="0.2">
      <c r="A3202" t="s">
        <v>6516</v>
      </c>
      <c r="B3202" t="s">
        <v>6517</v>
      </c>
      <c r="C3202" t="s">
        <v>6518</v>
      </c>
      <c r="D3202" t="s">
        <v>6519</v>
      </c>
      <c r="E3202" t="s">
        <v>6518</v>
      </c>
      <c r="F3202" t="s">
        <v>6520</v>
      </c>
      <c r="G3202" t="s">
        <v>10395</v>
      </c>
      <c r="H3202">
        <v>1</v>
      </c>
      <c r="I3202" t="s">
        <v>10396</v>
      </c>
      <c r="J3202" t="s">
        <v>10396</v>
      </c>
      <c r="K3202" t="s">
        <v>29</v>
      </c>
      <c r="L3202" t="s">
        <v>30</v>
      </c>
      <c r="M3202">
        <v>387440</v>
      </c>
      <c r="N3202">
        <v>144725</v>
      </c>
      <c r="O3202" t="s">
        <v>10397</v>
      </c>
      <c r="P3202">
        <v>2027</v>
      </c>
      <c r="Q3202">
        <v>2</v>
      </c>
      <c r="R3202" t="s">
        <v>32</v>
      </c>
      <c r="S3202" t="s">
        <v>33</v>
      </c>
      <c r="T3202" t="s">
        <v>34</v>
      </c>
      <c r="U3202" t="s">
        <v>35</v>
      </c>
    </row>
    <row r="3203" spans="1:21" hidden="1" x14ac:dyDescent="0.2">
      <c r="A3203" t="s">
        <v>6516</v>
      </c>
      <c r="B3203" t="s">
        <v>6517</v>
      </c>
      <c r="C3203" t="s">
        <v>6518</v>
      </c>
      <c r="D3203" t="s">
        <v>6519</v>
      </c>
      <c r="E3203" t="s">
        <v>6518</v>
      </c>
      <c r="F3203" t="s">
        <v>6520</v>
      </c>
      <c r="G3203" t="s">
        <v>10398</v>
      </c>
      <c r="H3203">
        <v>1</v>
      </c>
      <c r="I3203" t="s">
        <v>10399</v>
      </c>
      <c r="J3203" t="s">
        <v>10399</v>
      </c>
      <c r="K3203" t="s">
        <v>29</v>
      </c>
      <c r="L3203" t="s">
        <v>47</v>
      </c>
      <c r="M3203">
        <v>394003</v>
      </c>
      <c r="N3203">
        <v>128495</v>
      </c>
      <c r="O3203" t="s">
        <v>10400</v>
      </c>
      <c r="P3203">
        <v>2027</v>
      </c>
      <c r="Q3203">
        <v>2</v>
      </c>
      <c r="R3203" t="s">
        <v>32</v>
      </c>
      <c r="S3203" t="s">
        <v>33</v>
      </c>
      <c r="T3203" t="s">
        <v>34</v>
      </c>
      <c r="U3203" t="s">
        <v>35</v>
      </c>
    </row>
    <row r="3204" spans="1:21" hidden="1" x14ac:dyDescent="0.2">
      <c r="A3204" t="s">
        <v>6516</v>
      </c>
      <c r="B3204" t="s">
        <v>6517</v>
      </c>
      <c r="C3204" t="s">
        <v>6518</v>
      </c>
      <c r="D3204" t="s">
        <v>6519</v>
      </c>
      <c r="E3204" t="s">
        <v>6518</v>
      </c>
      <c r="F3204" t="s">
        <v>6520</v>
      </c>
      <c r="G3204" t="s">
        <v>10401</v>
      </c>
      <c r="H3204">
        <v>1</v>
      </c>
      <c r="I3204" t="s">
        <v>10402</v>
      </c>
      <c r="J3204" t="s">
        <v>10402</v>
      </c>
      <c r="K3204" t="s">
        <v>29</v>
      </c>
      <c r="L3204" t="s">
        <v>47</v>
      </c>
      <c r="M3204">
        <v>407488</v>
      </c>
      <c r="N3204">
        <v>139582</v>
      </c>
      <c r="O3204" t="s">
        <v>10403</v>
      </c>
      <c r="P3204">
        <v>2027</v>
      </c>
      <c r="Q3204">
        <v>2</v>
      </c>
      <c r="R3204" t="s">
        <v>49</v>
      </c>
      <c r="S3204" t="s">
        <v>33</v>
      </c>
      <c r="T3204" t="s">
        <v>34</v>
      </c>
      <c r="U3204" t="s">
        <v>35</v>
      </c>
    </row>
    <row r="3205" spans="1:21" hidden="1" x14ac:dyDescent="0.2">
      <c r="A3205" t="s">
        <v>6516</v>
      </c>
      <c r="B3205" t="s">
        <v>6517</v>
      </c>
      <c r="C3205" t="s">
        <v>6518</v>
      </c>
      <c r="D3205" t="s">
        <v>6519</v>
      </c>
      <c r="E3205" t="s">
        <v>6518</v>
      </c>
      <c r="F3205" t="s">
        <v>6520</v>
      </c>
      <c r="G3205" t="s">
        <v>10404</v>
      </c>
      <c r="H3205">
        <v>1</v>
      </c>
      <c r="I3205" t="s">
        <v>10405</v>
      </c>
      <c r="J3205" t="s">
        <v>10405</v>
      </c>
      <c r="K3205" t="s">
        <v>29</v>
      </c>
      <c r="L3205" t="s">
        <v>47</v>
      </c>
      <c r="M3205">
        <v>418678</v>
      </c>
      <c r="N3205">
        <v>114561</v>
      </c>
      <c r="O3205" t="s">
        <v>10406</v>
      </c>
      <c r="P3205">
        <v>2027</v>
      </c>
      <c r="Q3205">
        <v>2</v>
      </c>
      <c r="R3205" t="s">
        <v>49</v>
      </c>
      <c r="S3205" t="s">
        <v>33</v>
      </c>
      <c r="T3205" t="s">
        <v>34</v>
      </c>
      <c r="U3205" t="s">
        <v>35</v>
      </c>
    </row>
    <row r="3206" spans="1:21" hidden="1" x14ac:dyDescent="0.2">
      <c r="A3206" t="s">
        <v>6516</v>
      </c>
      <c r="B3206" t="s">
        <v>6517</v>
      </c>
      <c r="C3206" t="s">
        <v>6518</v>
      </c>
      <c r="D3206" t="s">
        <v>6519</v>
      </c>
      <c r="E3206" t="s">
        <v>6518</v>
      </c>
      <c r="F3206" t="s">
        <v>6520</v>
      </c>
      <c r="G3206" t="s">
        <v>10407</v>
      </c>
      <c r="H3206">
        <v>1</v>
      </c>
      <c r="I3206" t="s">
        <v>10408</v>
      </c>
      <c r="J3206" t="s">
        <v>10408</v>
      </c>
      <c r="K3206" t="s">
        <v>29</v>
      </c>
      <c r="L3206" t="s">
        <v>47</v>
      </c>
      <c r="M3206">
        <v>408988</v>
      </c>
      <c r="N3206">
        <v>157896</v>
      </c>
      <c r="O3206" t="s">
        <v>10409</v>
      </c>
      <c r="P3206">
        <v>2027</v>
      </c>
      <c r="Q3206">
        <v>2</v>
      </c>
      <c r="R3206" t="s">
        <v>32</v>
      </c>
      <c r="S3206" t="s">
        <v>33</v>
      </c>
      <c r="T3206" t="s">
        <v>34</v>
      </c>
      <c r="U3206" t="s">
        <v>35</v>
      </c>
    </row>
    <row r="3207" spans="1:21" hidden="1" x14ac:dyDescent="0.2">
      <c r="A3207" t="s">
        <v>6516</v>
      </c>
      <c r="B3207" t="s">
        <v>6517</v>
      </c>
      <c r="C3207" t="s">
        <v>6518</v>
      </c>
      <c r="D3207" t="s">
        <v>6519</v>
      </c>
      <c r="E3207" t="s">
        <v>6518</v>
      </c>
      <c r="F3207" t="s">
        <v>6520</v>
      </c>
      <c r="G3207" t="s">
        <v>10410</v>
      </c>
      <c r="H3207">
        <v>1</v>
      </c>
      <c r="I3207" t="s">
        <v>10411</v>
      </c>
      <c r="J3207" t="s">
        <v>10411</v>
      </c>
      <c r="K3207" t="s">
        <v>29</v>
      </c>
      <c r="L3207" t="s">
        <v>47</v>
      </c>
      <c r="M3207">
        <v>417256</v>
      </c>
      <c r="N3207">
        <v>101901</v>
      </c>
      <c r="O3207" t="s">
        <v>10412</v>
      </c>
      <c r="P3207">
        <v>2027</v>
      </c>
      <c r="Q3207">
        <v>2</v>
      </c>
      <c r="R3207" t="s">
        <v>32</v>
      </c>
      <c r="S3207" t="s">
        <v>33</v>
      </c>
      <c r="T3207" t="s">
        <v>34</v>
      </c>
      <c r="U3207" t="s">
        <v>35</v>
      </c>
    </row>
    <row r="3208" spans="1:21" hidden="1" x14ac:dyDescent="0.2">
      <c r="A3208" t="s">
        <v>6516</v>
      </c>
      <c r="B3208" t="s">
        <v>6517</v>
      </c>
      <c r="C3208" t="s">
        <v>6518</v>
      </c>
      <c r="D3208" t="s">
        <v>6519</v>
      </c>
      <c r="E3208" t="s">
        <v>6518</v>
      </c>
      <c r="F3208" t="s">
        <v>6520</v>
      </c>
      <c r="G3208" t="s">
        <v>10413</v>
      </c>
      <c r="H3208">
        <v>1</v>
      </c>
      <c r="I3208" t="s">
        <v>10414</v>
      </c>
      <c r="J3208" t="s">
        <v>10414</v>
      </c>
      <c r="K3208" t="s">
        <v>29</v>
      </c>
      <c r="L3208" t="s">
        <v>47</v>
      </c>
      <c r="M3208">
        <v>391483</v>
      </c>
      <c r="N3208">
        <v>124757</v>
      </c>
      <c r="O3208" t="s">
        <v>10415</v>
      </c>
      <c r="P3208">
        <v>2027</v>
      </c>
      <c r="Q3208">
        <v>2</v>
      </c>
      <c r="R3208" t="s">
        <v>205</v>
      </c>
      <c r="S3208" t="s">
        <v>33</v>
      </c>
      <c r="T3208" t="s">
        <v>34</v>
      </c>
      <c r="U3208" t="s">
        <v>35</v>
      </c>
    </row>
    <row r="3209" spans="1:21" hidden="1" x14ac:dyDescent="0.2">
      <c r="A3209" t="s">
        <v>6516</v>
      </c>
      <c r="B3209" t="s">
        <v>6517</v>
      </c>
      <c r="C3209" t="s">
        <v>6518</v>
      </c>
      <c r="D3209" t="s">
        <v>6519</v>
      </c>
      <c r="E3209" t="s">
        <v>6518</v>
      </c>
      <c r="F3209" t="s">
        <v>6520</v>
      </c>
      <c r="G3209" t="s">
        <v>10416</v>
      </c>
      <c r="H3209">
        <v>1</v>
      </c>
      <c r="I3209" t="s">
        <v>10417</v>
      </c>
      <c r="J3209" t="s">
        <v>10417</v>
      </c>
      <c r="K3209" t="s">
        <v>29</v>
      </c>
      <c r="L3209" t="s">
        <v>47</v>
      </c>
      <c r="M3209">
        <v>412524</v>
      </c>
      <c r="N3209">
        <v>116736</v>
      </c>
      <c r="O3209" t="s">
        <v>10418</v>
      </c>
      <c r="P3209">
        <v>2027</v>
      </c>
      <c r="Q3209">
        <v>2</v>
      </c>
      <c r="R3209" t="s">
        <v>49</v>
      </c>
      <c r="S3209" t="s">
        <v>33</v>
      </c>
      <c r="T3209" t="s">
        <v>34</v>
      </c>
      <c r="U3209" t="s">
        <v>35</v>
      </c>
    </row>
    <row r="3210" spans="1:21" hidden="1" x14ac:dyDescent="0.2">
      <c r="A3210" t="s">
        <v>6516</v>
      </c>
      <c r="B3210" t="s">
        <v>6517</v>
      </c>
      <c r="C3210" t="s">
        <v>6518</v>
      </c>
      <c r="D3210" t="s">
        <v>6519</v>
      </c>
      <c r="E3210" t="s">
        <v>6518</v>
      </c>
      <c r="F3210" t="s">
        <v>6520</v>
      </c>
      <c r="G3210" t="s">
        <v>10419</v>
      </c>
      <c r="H3210">
        <v>1</v>
      </c>
      <c r="I3210" t="s">
        <v>10420</v>
      </c>
      <c r="J3210" t="s">
        <v>10420</v>
      </c>
      <c r="K3210" t="s">
        <v>29</v>
      </c>
      <c r="L3210" t="s">
        <v>47</v>
      </c>
      <c r="M3210">
        <v>399918</v>
      </c>
      <c r="N3210">
        <v>129097</v>
      </c>
      <c r="O3210" t="s">
        <v>10421</v>
      </c>
      <c r="P3210">
        <v>2027</v>
      </c>
      <c r="Q3210">
        <v>2</v>
      </c>
      <c r="R3210" t="s">
        <v>32</v>
      </c>
      <c r="S3210" t="s">
        <v>33</v>
      </c>
      <c r="T3210" t="s">
        <v>34</v>
      </c>
      <c r="U3210" t="s">
        <v>35</v>
      </c>
    </row>
    <row r="3211" spans="1:21" hidden="1" x14ac:dyDescent="0.2">
      <c r="A3211" t="s">
        <v>4348</v>
      </c>
      <c r="B3211" t="s">
        <v>4349</v>
      </c>
      <c r="C3211" t="s">
        <v>5351</v>
      </c>
      <c r="D3211" t="s">
        <v>5352</v>
      </c>
      <c r="E3211" t="s">
        <v>5353</v>
      </c>
      <c r="F3211" t="s">
        <v>5354</v>
      </c>
      <c r="G3211" t="s">
        <v>10422</v>
      </c>
      <c r="H3211">
        <v>2</v>
      </c>
      <c r="I3211" t="s">
        <v>10423</v>
      </c>
      <c r="J3211" t="s">
        <v>10423</v>
      </c>
      <c r="K3211" t="s">
        <v>29</v>
      </c>
      <c r="L3211" t="s">
        <v>47</v>
      </c>
      <c r="M3211">
        <v>307250</v>
      </c>
      <c r="N3211">
        <v>512421</v>
      </c>
      <c r="O3211" t="s">
        <v>10424</v>
      </c>
      <c r="P3211">
        <v>2027</v>
      </c>
      <c r="Q3211">
        <v>2</v>
      </c>
      <c r="R3211" t="s">
        <v>49</v>
      </c>
      <c r="S3211" t="s">
        <v>33</v>
      </c>
      <c r="T3211" t="s">
        <v>34</v>
      </c>
      <c r="U3211" t="s">
        <v>35</v>
      </c>
    </row>
    <row r="3212" spans="1:21" hidden="1" x14ac:dyDescent="0.2">
      <c r="A3212" t="s">
        <v>4348</v>
      </c>
      <c r="B3212" t="s">
        <v>4349</v>
      </c>
      <c r="C3212" t="s">
        <v>5351</v>
      </c>
      <c r="D3212" t="s">
        <v>5352</v>
      </c>
      <c r="E3212" t="s">
        <v>5428</v>
      </c>
      <c r="F3212" t="s">
        <v>5429</v>
      </c>
      <c r="G3212" t="s">
        <v>10425</v>
      </c>
      <c r="H3212">
        <v>2</v>
      </c>
      <c r="I3212" t="s">
        <v>10426</v>
      </c>
      <c r="J3212" t="s">
        <v>10426</v>
      </c>
      <c r="K3212" t="s">
        <v>29</v>
      </c>
      <c r="L3212" t="s">
        <v>30</v>
      </c>
      <c r="M3212">
        <v>323343</v>
      </c>
      <c r="N3212">
        <v>476132</v>
      </c>
      <c r="O3212" t="s">
        <v>10427</v>
      </c>
      <c r="P3212">
        <v>2027</v>
      </c>
      <c r="Q3212">
        <v>2</v>
      </c>
      <c r="R3212" t="s">
        <v>49</v>
      </c>
      <c r="S3212" t="s">
        <v>33</v>
      </c>
      <c r="T3212" t="s">
        <v>34</v>
      </c>
      <c r="U3212" t="s">
        <v>35</v>
      </c>
    </row>
    <row r="3213" spans="1:21" hidden="1" x14ac:dyDescent="0.2">
      <c r="A3213" t="s">
        <v>6516</v>
      </c>
      <c r="B3213" t="s">
        <v>6517</v>
      </c>
      <c r="C3213" t="s">
        <v>6702</v>
      </c>
      <c r="D3213" t="s">
        <v>6703</v>
      </c>
      <c r="E3213" t="s">
        <v>6709</v>
      </c>
      <c r="F3213" t="s">
        <v>6710</v>
      </c>
      <c r="G3213" t="s">
        <v>10428</v>
      </c>
      <c r="H3213">
        <v>2</v>
      </c>
      <c r="I3213" t="s">
        <v>10429</v>
      </c>
      <c r="J3213" t="s">
        <v>10429</v>
      </c>
      <c r="K3213" t="s">
        <v>29</v>
      </c>
      <c r="L3213" t="s">
        <v>47</v>
      </c>
      <c r="M3213">
        <v>170571</v>
      </c>
      <c r="N3213">
        <v>30137</v>
      </c>
      <c r="O3213" t="s">
        <v>10430</v>
      </c>
      <c r="P3213">
        <v>2027</v>
      </c>
      <c r="Q3213">
        <v>2</v>
      </c>
      <c r="R3213" t="s">
        <v>49</v>
      </c>
      <c r="S3213" t="s">
        <v>33</v>
      </c>
      <c r="T3213" t="s">
        <v>34</v>
      </c>
      <c r="U3213" t="s">
        <v>35</v>
      </c>
    </row>
    <row r="3214" spans="1:21" hidden="1" x14ac:dyDescent="0.2">
      <c r="A3214" t="s">
        <v>6516</v>
      </c>
      <c r="B3214" t="s">
        <v>6517</v>
      </c>
      <c r="C3214" t="s">
        <v>6702</v>
      </c>
      <c r="D3214" t="s">
        <v>6703</v>
      </c>
      <c r="E3214" t="s">
        <v>6709</v>
      </c>
      <c r="F3214" t="s">
        <v>6710</v>
      </c>
      <c r="G3214" t="s">
        <v>10431</v>
      </c>
      <c r="H3214">
        <v>2</v>
      </c>
      <c r="I3214" t="s">
        <v>10432</v>
      </c>
      <c r="J3214" t="s">
        <v>10432</v>
      </c>
      <c r="K3214" t="s">
        <v>29</v>
      </c>
      <c r="L3214" t="s">
        <v>30</v>
      </c>
      <c r="M3214">
        <v>165236</v>
      </c>
      <c r="N3214">
        <v>26457</v>
      </c>
      <c r="O3214" t="s">
        <v>10433</v>
      </c>
      <c r="P3214">
        <v>2027</v>
      </c>
      <c r="Q3214">
        <v>2</v>
      </c>
      <c r="R3214" t="s">
        <v>49</v>
      </c>
      <c r="S3214" t="s">
        <v>33</v>
      </c>
      <c r="T3214" t="s">
        <v>34</v>
      </c>
      <c r="U3214" t="s">
        <v>35</v>
      </c>
    </row>
    <row r="3215" spans="1:21" hidden="1" x14ac:dyDescent="0.2">
      <c r="A3215" t="s">
        <v>4348</v>
      </c>
      <c r="B3215" t="s">
        <v>4349</v>
      </c>
      <c r="C3215" t="s">
        <v>5351</v>
      </c>
      <c r="D3215" t="s">
        <v>5352</v>
      </c>
      <c r="E3215" t="s">
        <v>5428</v>
      </c>
      <c r="F3215" t="s">
        <v>5429</v>
      </c>
      <c r="G3215" t="s">
        <v>10434</v>
      </c>
      <c r="H3215">
        <v>2</v>
      </c>
      <c r="I3215" t="s">
        <v>10435</v>
      </c>
      <c r="J3215" t="s">
        <v>10435</v>
      </c>
      <c r="K3215" t="s">
        <v>29</v>
      </c>
      <c r="L3215" t="s">
        <v>47</v>
      </c>
      <c r="M3215">
        <v>318123</v>
      </c>
      <c r="N3215">
        <v>495817</v>
      </c>
      <c r="O3215" t="s">
        <v>10436</v>
      </c>
      <c r="P3215">
        <v>2027</v>
      </c>
      <c r="Q3215">
        <v>2</v>
      </c>
      <c r="R3215" t="s">
        <v>49</v>
      </c>
      <c r="S3215" t="s">
        <v>33</v>
      </c>
      <c r="T3215" t="s">
        <v>34</v>
      </c>
      <c r="U3215" t="s">
        <v>35</v>
      </c>
    </row>
    <row r="3216" spans="1:21" hidden="1" x14ac:dyDescent="0.2">
      <c r="A3216" t="s">
        <v>6516</v>
      </c>
      <c r="B3216" t="s">
        <v>6517</v>
      </c>
      <c r="C3216" t="s">
        <v>6702</v>
      </c>
      <c r="D3216" t="s">
        <v>6703</v>
      </c>
      <c r="E3216" t="s">
        <v>6709</v>
      </c>
      <c r="F3216" t="s">
        <v>6710</v>
      </c>
      <c r="G3216" t="s">
        <v>10437</v>
      </c>
      <c r="H3216">
        <v>1</v>
      </c>
      <c r="I3216" t="s">
        <v>10438</v>
      </c>
      <c r="J3216" t="s">
        <v>10438</v>
      </c>
      <c r="K3216" t="s">
        <v>29</v>
      </c>
      <c r="L3216" t="s">
        <v>47</v>
      </c>
      <c r="M3216">
        <v>170645</v>
      </c>
      <c r="N3216">
        <v>33238</v>
      </c>
      <c r="O3216" t="s">
        <v>10439</v>
      </c>
      <c r="P3216">
        <v>2027</v>
      </c>
      <c r="Q3216">
        <v>2</v>
      </c>
      <c r="R3216" t="s">
        <v>32</v>
      </c>
      <c r="S3216" t="s">
        <v>33</v>
      </c>
      <c r="T3216" t="s">
        <v>34</v>
      </c>
      <c r="U3216" t="s">
        <v>35</v>
      </c>
    </row>
    <row r="3217" spans="1:21" hidden="1" x14ac:dyDescent="0.2">
      <c r="A3217" t="s">
        <v>6516</v>
      </c>
      <c r="B3217" t="s">
        <v>6517</v>
      </c>
      <c r="C3217" t="s">
        <v>6702</v>
      </c>
      <c r="D3217" t="s">
        <v>6703</v>
      </c>
      <c r="E3217" t="s">
        <v>6709</v>
      </c>
      <c r="F3217" t="s">
        <v>6710</v>
      </c>
      <c r="G3217" t="s">
        <v>10440</v>
      </c>
      <c r="H3217">
        <v>1</v>
      </c>
      <c r="I3217" t="s">
        <v>10441</v>
      </c>
      <c r="J3217" t="s">
        <v>10441</v>
      </c>
      <c r="K3217" t="s">
        <v>29</v>
      </c>
      <c r="L3217" t="s">
        <v>47</v>
      </c>
      <c r="M3217">
        <v>175598</v>
      </c>
      <c r="N3217">
        <v>22226</v>
      </c>
      <c r="O3217" t="s">
        <v>10442</v>
      </c>
      <c r="P3217">
        <v>2027</v>
      </c>
      <c r="Q3217">
        <v>2</v>
      </c>
      <c r="R3217" t="s">
        <v>49</v>
      </c>
      <c r="S3217" t="s">
        <v>33</v>
      </c>
      <c r="T3217" t="s">
        <v>34</v>
      </c>
      <c r="U3217" t="s">
        <v>35</v>
      </c>
    </row>
    <row r="3218" spans="1:21" hidden="1" x14ac:dyDescent="0.2">
      <c r="A3218" t="s">
        <v>4348</v>
      </c>
      <c r="B3218" t="s">
        <v>4349</v>
      </c>
      <c r="C3218" t="s">
        <v>5351</v>
      </c>
      <c r="D3218" t="s">
        <v>5352</v>
      </c>
      <c r="E3218" t="s">
        <v>5428</v>
      </c>
      <c r="F3218" t="s">
        <v>5429</v>
      </c>
      <c r="G3218" t="s">
        <v>10443</v>
      </c>
      <c r="H3218">
        <v>2</v>
      </c>
      <c r="I3218" t="s">
        <v>10444</v>
      </c>
      <c r="J3218" t="s">
        <v>10444</v>
      </c>
      <c r="K3218" t="s">
        <v>29</v>
      </c>
      <c r="L3218" t="s">
        <v>30</v>
      </c>
      <c r="M3218">
        <v>324473</v>
      </c>
      <c r="N3218">
        <v>498641</v>
      </c>
      <c r="O3218" t="s">
        <v>10445</v>
      </c>
      <c r="P3218">
        <v>2027</v>
      </c>
      <c r="Q3218">
        <v>2</v>
      </c>
      <c r="R3218" t="s">
        <v>49</v>
      </c>
      <c r="S3218" t="s">
        <v>33</v>
      </c>
      <c r="T3218" t="s">
        <v>34</v>
      </c>
      <c r="U3218" t="s">
        <v>35</v>
      </c>
    </row>
    <row r="3219" spans="1:21" hidden="1" x14ac:dyDescent="0.2">
      <c r="A3219" t="s">
        <v>6516</v>
      </c>
      <c r="B3219" t="s">
        <v>6517</v>
      </c>
      <c r="C3219" t="s">
        <v>6702</v>
      </c>
      <c r="D3219" t="s">
        <v>6703</v>
      </c>
      <c r="E3219" t="s">
        <v>6709</v>
      </c>
      <c r="F3219" t="s">
        <v>6710</v>
      </c>
      <c r="G3219" t="s">
        <v>10446</v>
      </c>
      <c r="H3219">
        <v>1</v>
      </c>
      <c r="I3219" t="s">
        <v>10447</v>
      </c>
      <c r="J3219" t="s">
        <v>10447</v>
      </c>
      <c r="K3219" t="s">
        <v>29</v>
      </c>
      <c r="L3219" t="s">
        <v>47</v>
      </c>
      <c r="M3219">
        <v>174293</v>
      </c>
      <c r="N3219">
        <v>31122</v>
      </c>
      <c r="O3219" t="s">
        <v>10448</v>
      </c>
      <c r="P3219">
        <v>2027</v>
      </c>
      <c r="Q3219">
        <v>2</v>
      </c>
      <c r="R3219" t="s">
        <v>49</v>
      </c>
      <c r="S3219" t="s">
        <v>33</v>
      </c>
      <c r="T3219" t="s">
        <v>34</v>
      </c>
      <c r="U3219" t="s">
        <v>35</v>
      </c>
    </row>
    <row r="3220" spans="1:21" hidden="1" x14ac:dyDescent="0.2">
      <c r="A3220" t="s">
        <v>6516</v>
      </c>
      <c r="B3220" t="s">
        <v>6517</v>
      </c>
      <c r="C3220" t="s">
        <v>6702</v>
      </c>
      <c r="D3220" t="s">
        <v>6703</v>
      </c>
      <c r="E3220" t="s">
        <v>6709</v>
      </c>
      <c r="F3220" t="s">
        <v>6710</v>
      </c>
      <c r="G3220" t="s">
        <v>10449</v>
      </c>
      <c r="H3220">
        <v>2</v>
      </c>
      <c r="I3220" t="s">
        <v>10450</v>
      </c>
      <c r="J3220" t="s">
        <v>10450</v>
      </c>
      <c r="K3220" t="s">
        <v>29</v>
      </c>
      <c r="L3220" t="s">
        <v>47</v>
      </c>
      <c r="M3220">
        <v>171608</v>
      </c>
      <c r="N3220">
        <v>17667</v>
      </c>
      <c r="O3220" t="s">
        <v>10451</v>
      </c>
      <c r="P3220">
        <v>2027</v>
      </c>
      <c r="Q3220">
        <v>2</v>
      </c>
      <c r="R3220" t="s">
        <v>49</v>
      </c>
      <c r="S3220" t="s">
        <v>33</v>
      </c>
      <c r="T3220" t="s">
        <v>34</v>
      </c>
      <c r="U3220" t="s">
        <v>35</v>
      </c>
    </row>
    <row r="3221" spans="1:21" hidden="1" x14ac:dyDescent="0.2">
      <c r="A3221" t="s">
        <v>4348</v>
      </c>
      <c r="B3221" t="s">
        <v>4349</v>
      </c>
      <c r="C3221" t="s">
        <v>5351</v>
      </c>
      <c r="D3221" t="s">
        <v>5352</v>
      </c>
      <c r="E3221" t="s">
        <v>5428</v>
      </c>
      <c r="F3221" t="s">
        <v>5429</v>
      </c>
      <c r="G3221" t="s">
        <v>10452</v>
      </c>
      <c r="H3221">
        <v>2</v>
      </c>
      <c r="I3221" t="s">
        <v>10453</v>
      </c>
      <c r="J3221" t="s">
        <v>10453</v>
      </c>
      <c r="K3221" t="s">
        <v>29</v>
      </c>
      <c r="L3221" t="s">
        <v>47</v>
      </c>
      <c r="M3221">
        <v>324212</v>
      </c>
      <c r="N3221">
        <v>502707</v>
      </c>
      <c r="O3221" t="s">
        <v>10454</v>
      </c>
      <c r="P3221">
        <v>2027</v>
      </c>
      <c r="Q3221">
        <v>2</v>
      </c>
      <c r="R3221" t="s">
        <v>49</v>
      </c>
      <c r="S3221" t="s">
        <v>33</v>
      </c>
      <c r="T3221" t="s">
        <v>34</v>
      </c>
      <c r="U3221" t="s">
        <v>35</v>
      </c>
    </row>
    <row r="3222" spans="1:21" hidden="1" x14ac:dyDescent="0.2">
      <c r="A3222" t="s">
        <v>4348</v>
      </c>
      <c r="B3222" t="s">
        <v>4349</v>
      </c>
      <c r="C3222" t="s">
        <v>5351</v>
      </c>
      <c r="D3222" t="s">
        <v>5352</v>
      </c>
      <c r="E3222" t="s">
        <v>5391</v>
      </c>
      <c r="F3222" t="s">
        <v>5392</v>
      </c>
      <c r="G3222" t="s">
        <v>10455</v>
      </c>
      <c r="H3222">
        <v>2</v>
      </c>
      <c r="I3222" t="s">
        <v>10456</v>
      </c>
      <c r="J3222" t="s">
        <v>10456</v>
      </c>
      <c r="K3222" t="s">
        <v>29</v>
      </c>
      <c r="L3222" t="s">
        <v>47</v>
      </c>
      <c r="M3222">
        <v>322839</v>
      </c>
      <c r="N3222">
        <v>507528</v>
      </c>
      <c r="O3222" t="s">
        <v>10457</v>
      </c>
      <c r="P3222">
        <v>2027</v>
      </c>
      <c r="Q3222">
        <v>2</v>
      </c>
      <c r="R3222" t="s">
        <v>49</v>
      </c>
      <c r="S3222" t="s">
        <v>33</v>
      </c>
      <c r="T3222" t="s">
        <v>34</v>
      </c>
      <c r="U3222" t="s">
        <v>35</v>
      </c>
    </row>
    <row r="3223" spans="1:21" hidden="1" x14ac:dyDescent="0.2">
      <c r="A3223" t="s">
        <v>4348</v>
      </c>
      <c r="B3223" t="s">
        <v>4349</v>
      </c>
      <c r="C3223" t="s">
        <v>5351</v>
      </c>
      <c r="D3223" t="s">
        <v>5352</v>
      </c>
      <c r="E3223" t="s">
        <v>5353</v>
      </c>
      <c r="F3223" t="s">
        <v>5354</v>
      </c>
      <c r="G3223" t="s">
        <v>10458</v>
      </c>
      <c r="H3223">
        <v>2</v>
      </c>
      <c r="I3223" t="s">
        <v>10459</v>
      </c>
      <c r="J3223" t="s">
        <v>10459</v>
      </c>
      <c r="K3223" t="s">
        <v>29</v>
      </c>
      <c r="L3223" t="s">
        <v>47</v>
      </c>
      <c r="M3223">
        <v>303194</v>
      </c>
      <c r="N3223">
        <v>509093</v>
      </c>
      <c r="O3223" t="s">
        <v>10460</v>
      </c>
      <c r="P3223">
        <v>2027</v>
      </c>
      <c r="Q3223">
        <v>2</v>
      </c>
      <c r="R3223" t="s">
        <v>49</v>
      </c>
      <c r="S3223" t="s">
        <v>33</v>
      </c>
      <c r="T3223" t="s">
        <v>34</v>
      </c>
      <c r="U3223" t="s">
        <v>35</v>
      </c>
    </row>
    <row r="3224" spans="1:21" hidden="1" x14ac:dyDescent="0.2">
      <c r="A3224" t="s">
        <v>6516</v>
      </c>
      <c r="B3224" t="s">
        <v>6517</v>
      </c>
      <c r="C3224" t="s">
        <v>6702</v>
      </c>
      <c r="D3224" t="s">
        <v>6703</v>
      </c>
      <c r="E3224" t="s">
        <v>6753</v>
      </c>
      <c r="F3224" t="s">
        <v>6754</v>
      </c>
      <c r="G3224" t="s">
        <v>10461</v>
      </c>
      <c r="H3224">
        <v>2</v>
      </c>
      <c r="I3224" t="s">
        <v>10462</v>
      </c>
      <c r="J3224" t="s">
        <v>10462</v>
      </c>
      <c r="K3224" t="s">
        <v>29</v>
      </c>
      <c r="L3224" t="s">
        <v>30</v>
      </c>
      <c r="M3224">
        <v>200853</v>
      </c>
      <c r="N3224">
        <v>48147</v>
      </c>
      <c r="O3224" t="s">
        <v>10463</v>
      </c>
      <c r="P3224">
        <v>2027</v>
      </c>
      <c r="Q3224">
        <v>2</v>
      </c>
      <c r="R3224" t="s">
        <v>49</v>
      </c>
      <c r="S3224" t="s">
        <v>33</v>
      </c>
      <c r="T3224" t="s">
        <v>34</v>
      </c>
      <c r="U3224" t="s">
        <v>35</v>
      </c>
    </row>
    <row r="3225" spans="1:21" hidden="1" x14ac:dyDescent="0.2">
      <c r="A3225" t="s">
        <v>6516</v>
      </c>
      <c r="B3225" t="s">
        <v>6517</v>
      </c>
      <c r="C3225" t="s">
        <v>6702</v>
      </c>
      <c r="D3225" t="s">
        <v>6703</v>
      </c>
      <c r="E3225" t="s">
        <v>6753</v>
      </c>
      <c r="F3225" t="s">
        <v>6754</v>
      </c>
      <c r="G3225" t="s">
        <v>10464</v>
      </c>
      <c r="H3225">
        <v>1</v>
      </c>
      <c r="I3225" t="s">
        <v>10465</v>
      </c>
      <c r="J3225" t="s">
        <v>10465</v>
      </c>
      <c r="K3225" t="s">
        <v>29</v>
      </c>
      <c r="L3225" t="s">
        <v>47</v>
      </c>
      <c r="M3225">
        <v>204341</v>
      </c>
      <c r="N3225">
        <v>58192</v>
      </c>
      <c r="O3225" t="s">
        <v>10466</v>
      </c>
      <c r="P3225">
        <v>2027</v>
      </c>
      <c r="Q3225">
        <v>2</v>
      </c>
      <c r="R3225" t="s">
        <v>32</v>
      </c>
      <c r="S3225" t="s">
        <v>33</v>
      </c>
      <c r="T3225" t="s">
        <v>34</v>
      </c>
      <c r="U3225" t="s">
        <v>35</v>
      </c>
    </row>
    <row r="3226" spans="1:21" hidden="1" x14ac:dyDescent="0.2">
      <c r="A3226" t="s">
        <v>4348</v>
      </c>
      <c r="B3226" t="s">
        <v>4349</v>
      </c>
      <c r="C3226" t="s">
        <v>5351</v>
      </c>
      <c r="D3226" t="s">
        <v>5352</v>
      </c>
      <c r="E3226" t="s">
        <v>5353</v>
      </c>
      <c r="F3226" t="s">
        <v>5354</v>
      </c>
      <c r="G3226" t="s">
        <v>10467</v>
      </c>
      <c r="H3226">
        <v>2</v>
      </c>
      <c r="I3226" t="s">
        <v>10468</v>
      </c>
      <c r="J3226" t="s">
        <v>10468</v>
      </c>
      <c r="K3226" t="s">
        <v>29</v>
      </c>
      <c r="L3226" t="s">
        <v>47</v>
      </c>
      <c r="M3226">
        <v>297389</v>
      </c>
      <c r="N3226">
        <v>512345</v>
      </c>
      <c r="O3226" t="s">
        <v>10469</v>
      </c>
      <c r="P3226">
        <v>2027</v>
      </c>
      <c r="Q3226">
        <v>2</v>
      </c>
      <c r="R3226" t="s">
        <v>49</v>
      </c>
      <c r="S3226" t="s">
        <v>33</v>
      </c>
      <c r="T3226" t="s">
        <v>34</v>
      </c>
      <c r="U3226" t="s">
        <v>35</v>
      </c>
    </row>
    <row r="3227" spans="1:21" hidden="1" x14ac:dyDescent="0.2">
      <c r="A3227" t="s">
        <v>6516</v>
      </c>
      <c r="B3227" t="s">
        <v>6517</v>
      </c>
      <c r="C3227" t="s">
        <v>6702</v>
      </c>
      <c r="D3227" t="s">
        <v>6703</v>
      </c>
      <c r="E3227" t="s">
        <v>6753</v>
      </c>
      <c r="F3227" t="s">
        <v>6754</v>
      </c>
      <c r="G3227" t="s">
        <v>10470</v>
      </c>
      <c r="H3227">
        <v>1</v>
      </c>
      <c r="I3227" t="s">
        <v>10471</v>
      </c>
      <c r="J3227" t="s">
        <v>10471</v>
      </c>
      <c r="K3227" t="s">
        <v>29</v>
      </c>
      <c r="L3227" t="s">
        <v>47</v>
      </c>
      <c r="M3227">
        <v>205464</v>
      </c>
      <c r="N3227">
        <v>60658</v>
      </c>
      <c r="O3227" t="s">
        <v>10472</v>
      </c>
      <c r="P3227">
        <v>2027</v>
      </c>
      <c r="Q3227">
        <v>2</v>
      </c>
      <c r="R3227" t="s">
        <v>49</v>
      </c>
      <c r="S3227" t="s">
        <v>33</v>
      </c>
      <c r="T3227" t="s">
        <v>34</v>
      </c>
      <c r="U3227" t="s">
        <v>35</v>
      </c>
    </row>
    <row r="3228" spans="1:21" hidden="1" x14ac:dyDescent="0.2">
      <c r="A3228" t="s">
        <v>6516</v>
      </c>
      <c r="B3228" t="s">
        <v>6517</v>
      </c>
      <c r="C3228" t="s">
        <v>6702</v>
      </c>
      <c r="D3228" t="s">
        <v>6703</v>
      </c>
      <c r="E3228" t="s">
        <v>6753</v>
      </c>
      <c r="F3228" t="s">
        <v>6754</v>
      </c>
      <c r="G3228" t="s">
        <v>10473</v>
      </c>
      <c r="H3228">
        <v>2</v>
      </c>
      <c r="I3228" t="s">
        <v>10474</v>
      </c>
      <c r="J3228" t="s">
        <v>10474</v>
      </c>
      <c r="K3228" t="s">
        <v>29</v>
      </c>
      <c r="L3228" t="s">
        <v>30</v>
      </c>
      <c r="M3228">
        <v>207350</v>
      </c>
      <c r="N3228">
        <v>55826</v>
      </c>
      <c r="O3228" t="s">
        <v>10475</v>
      </c>
      <c r="P3228">
        <v>2027</v>
      </c>
      <c r="Q3228">
        <v>2</v>
      </c>
      <c r="R3228" t="s">
        <v>49</v>
      </c>
      <c r="S3228" t="s">
        <v>33</v>
      </c>
      <c r="T3228" t="s">
        <v>34</v>
      </c>
      <c r="U3228" t="s">
        <v>35</v>
      </c>
    </row>
    <row r="3229" spans="1:21" hidden="1" x14ac:dyDescent="0.2">
      <c r="A3229" t="s">
        <v>4348</v>
      </c>
      <c r="B3229" t="s">
        <v>4349</v>
      </c>
      <c r="C3229" t="s">
        <v>5351</v>
      </c>
      <c r="D3229" t="s">
        <v>5352</v>
      </c>
      <c r="E3229" t="s">
        <v>5353</v>
      </c>
      <c r="F3229" t="s">
        <v>5354</v>
      </c>
      <c r="G3229" t="s">
        <v>10476</v>
      </c>
      <c r="H3229">
        <v>2</v>
      </c>
      <c r="I3229" t="s">
        <v>10477</v>
      </c>
      <c r="J3229" t="s">
        <v>10477</v>
      </c>
      <c r="K3229" t="s">
        <v>29</v>
      </c>
      <c r="L3229" t="s">
        <v>30</v>
      </c>
      <c r="M3229">
        <v>314297</v>
      </c>
      <c r="N3229">
        <v>513889</v>
      </c>
      <c r="O3229" t="s">
        <v>10478</v>
      </c>
      <c r="P3229">
        <v>2027</v>
      </c>
      <c r="Q3229">
        <v>2</v>
      </c>
      <c r="R3229" t="s">
        <v>49</v>
      </c>
      <c r="S3229" t="s">
        <v>33</v>
      </c>
      <c r="T3229" t="s">
        <v>34</v>
      </c>
      <c r="U3229" t="s">
        <v>35</v>
      </c>
    </row>
    <row r="3230" spans="1:21" hidden="1" x14ac:dyDescent="0.2">
      <c r="A3230" t="s">
        <v>4348</v>
      </c>
      <c r="B3230" t="s">
        <v>4349</v>
      </c>
      <c r="C3230" t="s">
        <v>5351</v>
      </c>
      <c r="D3230" t="s">
        <v>5352</v>
      </c>
      <c r="E3230" t="s">
        <v>5353</v>
      </c>
      <c r="F3230" t="s">
        <v>5354</v>
      </c>
      <c r="G3230" t="s">
        <v>10479</v>
      </c>
      <c r="H3230">
        <v>2</v>
      </c>
      <c r="I3230" t="s">
        <v>10480</v>
      </c>
      <c r="J3230" t="s">
        <v>10480</v>
      </c>
      <c r="K3230" t="s">
        <v>29</v>
      </c>
      <c r="L3230" t="s">
        <v>47</v>
      </c>
      <c r="M3230">
        <v>301465</v>
      </c>
      <c r="N3230">
        <v>519796</v>
      </c>
      <c r="O3230" t="s">
        <v>10481</v>
      </c>
      <c r="P3230">
        <v>2027</v>
      </c>
      <c r="Q3230">
        <v>2</v>
      </c>
      <c r="R3230" t="s">
        <v>49</v>
      </c>
      <c r="S3230" t="s">
        <v>33</v>
      </c>
      <c r="T3230" t="s">
        <v>34</v>
      </c>
      <c r="U3230" t="s">
        <v>35</v>
      </c>
    </row>
    <row r="3231" spans="1:21" hidden="1" x14ac:dyDescent="0.2">
      <c r="A3231" t="s">
        <v>6516</v>
      </c>
      <c r="B3231" t="s">
        <v>6517</v>
      </c>
      <c r="C3231" t="s">
        <v>6702</v>
      </c>
      <c r="D3231" t="s">
        <v>6703</v>
      </c>
      <c r="E3231" t="s">
        <v>6704</v>
      </c>
      <c r="F3231" t="s">
        <v>6705</v>
      </c>
      <c r="G3231" t="s">
        <v>10482</v>
      </c>
      <c r="H3231">
        <v>2</v>
      </c>
      <c r="I3231" t="s">
        <v>10483</v>
      </c>
      <c r="J3231" t="s">
        <v>10483</v>
      </c>
      <c r="K3231" t="s">
        <v>29</v>
      </c>
      <c r="L3231" t="s">
        <v>47</v>
      </c>
      <c r="M3231">
        <v>188780</v>
      </c>
      <c r="N3231">
        <v>42418</v>
      </c>
      <c r="O3231" t="s">
        <v>10484</v>
      </c>
      <c r="P3231">
        <v>2027</v>
      </c>
      <c r="Q3231">
        <v>2</v>
      </c>
      <c r="R3231" t="s">
        <v>49</v>
      </c>
      <c r="S3231" t="s">
        <v>33</v>
      </c>
      <c r="T3231" t="s">
        <v>34</v>
      </c>
      <c r="U3231" t="s">
        <v>35</v>
      </c>
    </row>
    <row r="3232" spans="1:21" hidden="1" x14ac:dyDescent="0.2">
      <c r="A3232" t="s">
        <v>6516</v>
      </c>
      <c r="B3232" t="s">
        <v>6517</v>
      </c>
      <c r="C3232" t="s">
        <v>6702</v>
      </c>
      <c r="D3232" t="s">
        <v>6703</v>
      </c>
      <c r="E3232" t="s">
        <v>6704</v>
      </c>
      <c r="F3232" t="s">
        <v>6705</v>
      </c>
      <c r="G3232" t="s">
        <v>10485</v>
      </c>
      <c r="H3232">
        <v>2</v>
      </c>
      <c r="I3232" t="s">
        <v>10486</v>
      </c>
      <c r="J3232" t="s">
        <v>10486</v>
      </c>
      <c r="K3232" t="s">
        <v>29</v>
      </c>
      <c r="L3232" t="s">
        <v>47</v>
      </c>
      <c r="M3232">
        <v>188799</v>
      </c>
      <c r="N3232">
        <v>48597</v>
      </c>
      <c r="O3232" t="s">
        <v>10487</v>
      </c>
      <c r="P3232">
        <v>2027</v>
      </c>
      <c r="Q3232">
        <v>2</v>
      </c>
      <c r="R3232" t="s">
        <v>49</v>
      </c>
      <c r="S3232" t="s">
        <v>33</v>
      </c>
      <c r="T3232" t="s">
        <v>34</v>
      </c>
      <c r="U3232" t="s">
        <v>35</v>
      </c>
    </row>
    <row r="3233" spans="1:21" hidden="1" x14ac:dyDescent="0.2">
      <c r="A3233" t="s">
        <v>4348</v>
      </c>
      <c r="B3233" t="s">
        <v>4349</v>
      </c>
      <c r="C3233" t="s">
        <v>5351</v>
      </c>
      <c r="D3233" t="s">
        <v>5352</v>
      </c>
      <c r="E3233" t="s">
        <v>5353</v>
      </c>
      <c r="F3233" t="s">
        <v>5354</v>
      </c>
      <c r="G3233" t="s">
        <v>10488</v>
      </c>
      <c r="H3233">
        <v>2</v>
      </c>
      <c r="I3233" t="s">
        <v>10489</v>
      </c>
      <c r="J3233" t="s">
        <v>10489</v>
      </c>
      <c r="K3233" t="s">
        <v>29</v>
      </c>
      <c r="L3233" t="s">
        <v>47</v>
      </c>
      <c r="M3233">
        <v>301613</v>
      </c>
      <c r="N3233">
        <v>524282</v>
      </c>
      <c r="O3233" t="s">
        <v>10490</v>
      </c>
      <c r="P3233">
        <v>2027</v>
      </c>
      <c r="Q3233">
        <v>2</v>
      </c>
      <c r="R3233" t="s">
        <v>49</v>
      </c>
      <c r="S3233" t="s">
        <v>33</v>
      </c>
      <c r="T3233" t="s">
        <v>34</v>
      </c>
      <c r="U3233" t="s">
        <v>35</v>
      </c>
    </row>
    <row r="3234" spans="1:21" hidden="1" x14ac:dyDescent="0.2">
      <c r="A3234" t="s">
        <v>6516</v>
      </c>
      <c r="B3234" t="s">
        <v>6517</v>
      </c>
      <c r="C3234" t="s">
        <v>6702</v>
      </c>
      <c r="D3234" t="s">
        <v>6703</v>
      </c>
      <c r="E3234" t="s">
        <v>6704</v>
      </c>
      <c r="F3234" t="s">
        <v>6705</v>
      </c>
      <c r="G3234" t="s">
        <v>10491</v>
      </c>
      <c r="H3234">
        <v>2</v>
      </c>
      <c r="I3234" t="s">
        <v>10492</v>
      </c>
      <c r="J3234" t="s">
        <v>10492</v>
      </c>
      <c r="K3234" t="s">
        <v>29</v>
      </c>
      <c r="L3234" t="s">
        <v>47</v>
      </c>
      <c r="M3234">
        <v>175261</v>
      </c>
      <c r="N3234">
        <v>44139</v>
      </c>
      <c r="O3234" t="s">
        <v>10493</v>
      </c>
      <c r="P3234">
        <v>2027</v>
      </c>
      <c r="Q3234">
        <v>2</v>
      </c>
      <c r="R3234" t="s">
        <v>49</v>
      </c>
      <c r="S3234" t="s">
        <v>33</v>
      </c>
      <c r="T3234" t="s">
        <v>34</v>
      </c>
      <c r="U3234" t="s">
        <v>35</v>
      </c>
    </row>
    <row r="3235" spans="1:21" hidden="1" x14ac:dyDescent="0.2">
      <c r="A3235" t="s">
        <v>6516</v>
      </c>
      <c r="B3235" t="s">
        <v>6517</v>
      </c>
      <c r="C3235" t="s">
        <v>6702</v>
      </c>
      <c r="D3235" t="s">
        <v>6703</v>
      </c>
      <c r="E3235" t="s">
        <v>6704</v>
      </c>
      <c r="F3235" t="s">
        <v>6705</v>
      </c>
      <c r="G3235" t="s">
        <v>10494</v>
      </c>
      <c r="H3235">
        <v>1</v>
      </c>
      <c r="I3235" t="s">
        <v>10495</v>
      </c>
      <c r="J3235" t="s">
        <v>10495</v>
      </c>
      <c r="K3235" t="s">
        <v>29</v>
      </c>
      <c r="L3235" t="s">
        <v>47</v>
      </c>
      <c r="M3235">
        <v>180958</v>
      </c>
      <c r="N3235">
        <v>45756</v>
      </c>
      <c r="O3235" t="s">
        <v>10496</v>
      </c>
      <c r="P3235">
        <v>2027</v>
      </c>
      <c r="Q3235">
        <v>2</v>
      </c>
      <c r="R3235" t="s">
        <v>49</v>
      </c>
      <c r="S3235" t="s">
        <v>33</v>
      </c>
      <c r="T3235" t="s">
        <v>34</v>
      </c>
      <c r="U3235" t="s">
        <v>35</v>
      </c>
    </row>
    <row r="3236" spans="1:21" hidden="1" x14ac:dyDescent="0.2">
      <c r="A3236" t="s">
        <v>4348</v>
      </c>
      <c r="B3236" t="s">
        <v>4349</v>
      </c>
      <c r="C3236" t="s">
        <v>5351</v>
      </c>
      <c r="D3236" t="s">
        <v>5352</v>
      </c>
      <c r="E3236" t="s">
        <v>5391</v>
      </c>
      <c r="F3236" t="s">
        <v>5392</v>
      </c>
      <c r="G3236" t="s">
        <v>10497</v>
      </c>
      <c r="H3236">
        <v>2</v>
      </c>
      <c r="I3236" t="s">
        <v>10498</v>
      </c>
      <c r="J3236" t="s">
        <v>10498</v>
      </c>
      <c r="K3236" t="s">
        <v>29</v>
      </c>
      <c r="L3236" t="s">
        <v>47</v>
      </c>
      <c r="M3236">
        <v>309009</v>
      </c>
      <c r="N3236">
        <v>506749</v>
      </c>
      <c r="O3236" t="s">
        <v>10499</v>
      </c>
      <c r="P3236">
        <v>2027</v>
      </c>
      <c r="Q3236">
        <v>2</v>
      </c>
      <c r="R3236" t="s">
        <v>49</v>
      </c>
      <c r="S3236" t="s">
        <v>33</v>
      </c>
      <c r="T3236" t="s">
        <v>34</v>
      </c>
      <c r="U3236" t="s">
        <v>35</v>
      </c>
    </row>
    <row r="3237" spans="1:21" hidden="1" x14ac:dyDescent="0.2">
      <c r="A3237" t="s">
        <v>6516</v>
      </c>
      <c r="B3237" t="s">
        <v>6517</v>
      </c>
      <c r="C3237" t="s">
        <v>6702</v>
      </c>
      <c r="D3237" t="s">
        <v>6703</v>
      </c>
      <c r="E3237" t="s">
        <v>6704</v>
      </c>
      <c r="F3237" t="s">
        <v>6705</v>
      </c>
      <c r="G3237" t="s">
        <v>10500</v>
      </c>
      <c r="H3237">
        <v>2</v>
      </c>
      <c r="I3237" t="s">
        <v>10501</v>
      </c>
      <c r="J3237" t="s">
        <v>10501</v>
      </c>
      <c r="K3237" t="s">
        <v>29</v>
      </c>
      <c r="L3237" t="s">
        <v>47</v>
      </c>
      <c r="M3237">
        <v>179127</v>
      </c>
      <c r="N3237">
        <v>43685</v>
      </c>
      <c r="O3237" t="s">
        <v>10502</v>
      </c>
      <c r="P3237">
        <v>2027</v>
      </c>
      <c r="Q3237">
        <v>2</v>
      </c>
      <c r="R3237" t="s">
        <v>49</v>
      </c>
      <c r="S3237" t="s">
        <v>33</v>
      </c>
      <c r="T3237" t="s">
        <v>34</v>
      </c>
      <c r="U3237" t="s">
        <v>35</v>
      </c>
    </row>
    <row r="3238" spans="1:21" hidden="1" x14ac:dyDescent="0.2">
      <c r="A3238" t="s">
        <v>6516</v>
      </c>
      <c r="B3238" t="s">
        <v>6517</v>
      </c>
      <c r="C3238" t="s">
        <v>6702</v>
      </c>
      <c r="D3238" t="s">
        <v>6703</v>
      </c>
      <c r="E3238" t="s">
        <v>6704</v>
      </c>
      <c r="F3238" t="s">
        <v>6705</v>
      </c>
      <c r="G3238" t="s">
        <v>10503</v>
      </c>
      <c r="H3238">
        <v>2</v>
      </c>
      <c r="I3238" t="s">
        <v>10504</v>
      </c>
      <c r="J3238" t="s">
        <v>10504</v>
      </c>
      <c r="K3238" t="s">
        <v>29</v>
      </c>
      <c r="L3238" t="s">
        <v>47</v>
      </c>
      <c r="M3238">
        <v>174833</v>
      </c>
      <c r="N3238">
        <v>40428</v>
      </c>
      <c r="O3238" t="s">
        <v>10505</v>
      </c>
      <c r="P3238">
        <v>2027</v>
      </c>
      <c r="Q3238">
        <v>2</v>
      </c>
      <c r="R3238" t="s">
        <v>49</v>
      </c>
      <c r="S3238" t="s">
        <v>33</v>
      </c>
      <c r="T3238" t="s">
        <v>34</v>
      </c>
      <c r="U3238" t="s">
        <v>35</v>
      </c>
    </row>
    <row r="3239" spans="1:21" hidden="1" x14ac:dyDescent="0.2">
      <c r="A3239" t="s">
        <v>6516</v>
      </c>
      <c r="B3239" t="s">
        <v>6517</v>
      </c>
      <c r="C3239" t="s">
        <v>6702</v>
      </c>
      <c r="D3239" t="s">
        <v>6703</v>
      </c>
      <c r="E3239" t="s">
        <v>6704</v>
      </c>
      <c r="F3239" t="s">
        <v>6705</v>
      </c>
      <c r="G3239" t="s">
        <v>10506</v>
      </c>
      <c r="H3239">
        <v>1</v>
      </c>
      <c r="I3239" t="s">
        <v>10507</v>
      </c>
      <c r="J3239" t="s">
        <v>10507</v>
      </c>
      <c r="K3239" t="s">
        <v>29</v>
      </c>
      <c r="L3239" t="s">
        <v>47</v>
      </c>
      <c r="M3239">
        <v>190646</v>
      </c>
      <c r="N3239">
        <v>54050</v>
      </c>
      <c r="O3239" t="s">
        <v>10508</v>
      </c>
      <c r="P3239">
        <v>2027</v>
      </c>
      <c r="Q3239">
        <v>2</v>
      </c>
      <c r="R3239" t="s">
        <v>49</v>
      </c>
      <c r="S3239" t="s">
        <v>33</v>
      </c>
      <c r="T3239" t="s">
        <v>34</v>
      </c>
      <c r="U3239" t="s">
        <v>35</v>
      </c>
    </row>
    <row r="3240" spans="1:21" hidden="1" x14ac:dyDescent="0.2">
      <c r="A3240" t="s">
        <v>6516</v>
      </c>
      <c r="B3240" t="s">
        <v>6517</v>
      </c>
      <c r="C3240" t="s">
        <v>6702</v>
      </c>
      <c r="D3240" t="s">
        <v>6703</v>
      </c>
      <c r="E3240" t="s">
        <v>6704</v>
      </c>
      <c r="F3240" t="s">
        <v>6705</v>
      </c>
      <c r="G3240" t="s">
        <v>10509</v>
      </c>
      <c r="H3240">
        <v>2</v>
      </c>
      <c r="I3240" t="s">
        <v>10510</v>
      </c>
      <c r="J3240" t="s">
        <v>10510</v>
      </c>
      <c r="K3240" t="s">
        <v>29</v>
      </c>
      <c r="L3240" t="s">
        <v>47</v>
      </c>
      <c r="M3240">
        <v>182701</v>
      </c>
      <c r="N3240">
        <v>44925</v>
      </c>
      <c r="O3240" t="s">
        <v>10511</v>
      </c>
      <c r="P3240">
        <v>2027</v>
      </c>
      <c r="Q3240">
        <v>2</v>
      </c>
      <c r="R3240" t="s">
        <v>49</v>
      </c>
      <c r="S3240" t="s">
        <v>33</v>
      </c>
      <c r="T3240" t="s">
        <v>34</v>
      </c>
      <c r="U3240" t="s">
        <v>35</v>
      </c>
    </row>
    <row r="3241" spans="1:21" hidden="1" x14ac:dyDescent="0.2">
      <c r="A3241" t="s">
        <v>6516</v>
      </c>
      <c r="B3241" t="s">
        <v>6517</v>
      </c>
      <c r="C3241" t="s">
        <v>6702</v>
      </c>
      <c r="D3241" t="s">
        <v>6703</v>
      </c>
      <c r="E3241" t="s">
        <v>6704</v>
      </c>
      <c r="F3241" t="s">
        <v>6705</v>
      </c>
      <c r="G3241" t="s">
        <v>10512</v>
      </c>
      <c r="H3241">
        <v>1</v>
      </c>
      <c r="I3241" t="s">
        <v>10513</v>
      </c>
      <c r="J3241" t="s">
        <v>10513</v>
      </c>
      <c r="K3241" t="s">
        <v>29</v>
      </c>
      <c r="L3241" t="s">
        <v>47</v>
      </c>
      <c r="M3241">
        <v>181542</v>
      </c>
      <c r="N3241">
        <v>49560</v>
      </c>
      <c r="O3241" t="s">
        <v>10514</v>
      </c>
      <c r="P3241">
        <v>2027</v>
      </c>
      <c r="Q3241">
        <v>2</v>
      </c>
      <c r="R3241" t="s">
        <v>49</v>
      </c>
      <c r="S3241" t="s">
        <v>33</v>
      </c>
      <c r="T3241" t="s">
        <v>34</v>
      </c>
      <c r="U3241" t="s">
        <v>35</v>
      </c>
    </row>
    <row r="3242" spans="1:21" hidden="1" x14ac:dyDescent="0.2">
      <c r="A3242" t="s">
        <v>4348</v>
      </c>
      <c r="B3242" t="s">
        <v>4349</v>
      </c>
      <c r="C3242" t="s">
        <v>5351</v>
      </c>
      <c r="D3242" t="s">
        <v>5352</v>
      </c>
      <c r="E3242" t="s">
        <v>5428</v>
      </c>
      <c r="F3242" t="s">
        <v>5429</v>
      </c>
      <c r="G3242" t="s">
        <v>10515</v>
      </c>
      <c r="H3242">
        <v>2</v>
      </c>
      <c r="I3242" t="s">
        <v>10516</v>
      </c>
      <c r="J3242" t="s">
        <v>10516</v>
      </c>
      <c r="K3242" t="s">
        <v>29</v>
      </c>
      <c r="L3242" t="s">
        <v>47</v>
      </c>
      <c r="M3242">
        <v>323111</v>
      </c>
      <c r="N3242">
        <v>483418</v>
      </c>
      <c r="O3242" t="s">
        <v>10517</v>
      </c>
      <c r="P3242">
        <v>2027</v>
      </c>
      <c r="Q3242">
        <v>2</v>
      </c>
      <c r="R3242" t="s">
        <v>49</v>
      </c>
      <c r="S3242" t="s">
        <v>33</v>
      </c>
      <c r="T3242" t="s">
        <v>34</v>
      </c>
      <c r="U3242" t="s">
        <v>35</v>
      </c>
    </row>
    <row r="3243" spans="1:21" hidden="1" x14ac:dyDescent="0.2">
      <c r="A3243" t="s">
        <v>4348</v>
      </c>
      <c r="B3243" t="s">
        <v>4349</v>
      </c>
      <c r="C3243" t="s">
        <v>5565</v>
      </c>
      <c r="D3243" t="s">
        <v>5566</v>
      </c>
      <c r="E3243" t="s">
        <v>5584</v>
      </c>
      <c r="F3243" t="s">
        <v>5585</v>
      </c>
      <c r="G3243" t="s">
        <v>10518</v>
      </c>
      <c r="H3243">
        <v>2</v>
      </c>
      <c r="I3243" t="s">
        <v>10519</v>
      </c>
      <c r="J3243" t="s">
        <v>10519</v>
      </c>
      <c r="K3243" t="s">
        <v>29</v>
      </c>
      <c r="L3243" t="s">
        <v>47</v>
      </c>
      <c r="M3243">
        <v>326730</v>
      </c>
      <c r="N3243">
        <v>511539</v>
      </c>
      <c r="O3243" t="s">
        <v>10520</v>
      </c>
      <c r="P3243">
        <v>2027</v>
      </c>
      <c r="Q3243">
        <v>2</v>
      </c>
      <c r="R3243" t="s">
        <v>49</v>
      </c>
      <c r="S3243" t="s">
        <v>33</v>
      </c>
      <c r="T3243" t="s">
        <v>34</v>
      </c>
      <c r="U3243" t="s">
        <v>35</v>
      </c>
    </row>
    <row r="3244" spans="1:21" hidden="1" x14ac:dyDescent="0.2">
      <c r="A3244" t="s">
        <v>4348</v>
      </c>
      <c r="B3244" t="s">
        <v>4349</v>
      </c>
      <c r="C3244" t="s">
        <v>5565</v>
      </c>
      <c r="D3244" t="s">
        <v>5566</v>
      </c>
      <c r="E3244" t="s">
        <v>5567</v>
      </c>
      <c r="F3244" t="s">
        <v>5568</v>
      </c>
      <c r="G3244" t="s">
        <v>10521</v>
      </c>
      <c r="H3244">
        <v>2</v>
      </c>
      <c r="I3244" t="s">
        <v>10522</v>
      </c>
      <c r="J3244" t="s">
        <v>10522</v>
      </c>
      <c r="K3244" t="s">
        <v>29</v>
      </c>
      <c r="L3244" t="s">
        <v>30</v>
      </c>
      <c r="M3244">
        <v>319427</v>
      </c>
      <c r="N3244">
        <v>514195</v>
      </c>
      <c r="O3244" t="s">
        <v>10523</v>
      </c>
      <c r="P3244">
        <v>2027</v>
      </c>
      <c r="Q3244">
        <v>2</v>
      </c>
      <c r="R3244" t="s">
        <v>49</v>
      </c>
      <c r="S3244" t="s">
        <v>33</v>
      </c>
      <c r="T3244" t="s">
        <v>34</v>
      </c>
      <c r="U3244" t="s">
        <v>35</v>
      </c>
    </row>
    <row r="3245" spans="1:21" hidden="1" x14ac:dyDescent="0.2">
      <c r="A3245" t="s">
        <v>4348</v>
      </c>
      <c r="B3245" t="s">
        <v>4349</v>
      </c>
      <c r="C3245" t="s">
        <v>5565</v>
      </c>
      <c r="D3245" t="s">
        <v>5566</v>
      </c>
      <c r="E3245" t="s">
        <v>5567</v>
      </c>
      <c r="F3245" t="s">
        <v>5568</v>
      </c>
      <c r="G3245" t="s">
        <v>10524</v>
      </c>
      <c r="H3245">
        <v>2</v>
      </c>
      <c r="I3245" t="s">
        <v>10525</v>
      </c>
      <c r="J3245" t="s">
        <v>10525</v>
      </c>
      <c r="K3245" t="s">
        <v>29</v>
      </c>
      <c r="L3245" t="s">
        <v>30</v>
      </c>
      <c r="M3245">
        <v>314758</v>
      </c>
      <c r="N3245">
        <v>521809</v>
      </c>
      <c r="O3245" t="s">
        <v>10526</v>
      </c>
      <c r="P3245">
        <v>2027</v>
      </c>
      <c r="Q3245">
        <v>2</v>
      </c>
      <c r="R3245" t="s">
        <v>49</v>
      </c>
      <c r="S3245" t="s">
        <v>33</v>
      </c>
      <c r="T3245" t="s">
        <v>34</v>
      </c>
      <c r="U3245" t="s">
        <v>35</v>
      </c>
    </row>
    <row r="3246" spans="1:21" hidden="1" x14ac:dyDescent="0.2">
      <c r="A3246" t="s">
        <v>6516</v>
      </c>
      <c r="B3246" t="s">
        <v>6517</v>
      </c>
      <c r="C3246" t="s">
        <v>6702</v>
      </c>
      <c r="D3246" t="s">
        <v>6703</v>
      </c>
      <c r="E3246" t="s">
        <v>6940</v>
      </c>
      <c r="F3246" t="s">
        <v>6941</v>
      </c>
      <c r="G3246" t="s">
        <v>10527</v>
      </c>
      <c r="H3246">
        <v>2</v>
      </c>
      <c r="I3246" t="s">
        <v>10528</v>
      </c>
      <c r="J3246" t="s">
        <v>10528</v>
      </c>
      <c r="K3246" t="s">
        <v>29</v>
      </c>
      <c r="L3246" t="s">
        <v>47</v>
      </c>
      <c r="M3246">
        <v>159243</v>
      </c>
      <c r="N3246">
        <v>41999</v>
      </c>
      <c r="O3246" t="s">
        <v>10529</v>
      </c>
      <c r="P3246">
        <v>2027</v>
      </c>
      <c r="Q3246">
        <v>2</v>
      </c>
      <c r="R3246" t="s">
        <v>32</v>
      </c>
      <c r="S3246" t="s">
        <v>33</v>
      </c>
      <c r="T3246" t="s">
        <v>34</v>
      </c>
      <c r="U3246" t="s">
        <v>35</v>
      </c>
    </row>
    <row r="3247" spans="1:21" hidden="1" x14ac:dyDescent="0.2">
      <c r="A3247" t="s">
        <v>4348</v>
      </c>
      <c r="B3247" t="s">
        <v>4349</v>
      </c>
      <c r="C3247" t="s">
        <v>5565</v>
      </c>
      <c r="D3247" t="s">
        <v>5566</v>
      </c>
      <c r="E3247" t="s">
        <v>5567</v>
      </c>
      <c r="F3247" t="s">
        <v>5568</v>
      </c>
      <c r="G3247" t="s">
        <v>10530</v>
      </c>
      <c r="H3247">
        <v>2</v>
      </c>
      <c r="I3247" t="s">
        <v>10531</v>
      </c>
      <c r="J3247" t="s">
        <v>10531</v>
      </c>
      <c r="K3247" t="s">
        <v>29</v>
      </c>
      <c r="L3247" t="s">
        <v>47</v>
      </c>
      <c r="M3247">
        <v>315590</v>
      </c>
      <c r="N3247">
        <v>530099</v>
      </c>
      <c r="O3247" t="s">
        <v>10532</v>
      </c>
      <c r="P3247">
        <v>2027</v>
      </c>
      <c r="Q3247">
        <v>2</v>
      </c>
      <c r="R3247" t="s">
        <v>49</v>
      </c>
      <c r="S3247" t="s">
        <v>33</v>
      </c>
      <c r="T3247" t="s">
        <v>34</v>
      </c>
      <c r="U3247" t="s">
        <v>35</v>
      </c>
    </row>
    <row r="3248" spans="1:21" hidden="1" x14ac:dyDescent="0.2">
      <c r="A3248" t="s">
        <v>6516</v>
      </c>
      <c r="B3248" t="s">
        <v>6517</v>
      </c>
      <c r="C3248" t="s">
        <v>6702</v>
      </c>
      <c r="D3248" t="s">
        <v>6703</v>
      </c>
      <c r="E3248" t="s">
        <v>6940</v>
      </c>
      <c r="F3248" t="s">
        <v>6941</v>
      </c>
      <c r="G3248" t="s">
        <v>10533</v>
      </c>
      <c r="H3248">
        <v>2</v>
      </c>
      <c r="I3248" t="s">
        <v>10534</v>
      </c>
      <c r="J3248" t="s">
        <v>10534</v>
      </c>
      <c r="K3248" t="s">
        <v>29</v>
      </c>
      <c r="L3248" t="s">
        <v>47</v>
      </c>
      <c r="M3248">
        <v>161604</v>
      </c>
      <c r="N3248">
        <v>39716</v>
      </c>
      <c r="O3248" t="s">
        <v>10535</v>
      </c>
      <c r="P3248">
        <v>2027</v>
      </c>
      <c r="Q3248">
        <v>2</v>
      </c>
      <c r="R3248" t="s">
        <v>49</v>
      </c>
      <c r="S3248" t="s">
        <v>33</v>
      </c>
      <c r="T3248" t="s">
        <v>34</v>
      </c>
      <c r="U3248" t="s">
        <v>35</v>
      </c>
    </row>
    <row r="3249" spans="1:21" hidden="1" x14ac:dyDescent="0.2">
      <c r="A3249" t="s">
        <v>6516</v>
      </c>
      <c r="B3249" t="s">
        <v>6517</v>
      </c>
      <c r="C3249" t="s">
        <v>6702</v>
      </c>
      <c r="D3249" t="s">
        <v>6703</v>
      </c>
      <c r="E3249" t="s">
        <v>6940</v>
      </c>
      <c r="F3249" t="s">
        <v>6941</v>
      </c>
      <c r="G3249" t="s">
        <v>10536</v>
      </c>
      <c r="H3249">
        <v>2</v>
      </c>
      <c r="I3249" t="s">
        <v>10537</v>
      </c>
      <c r="J3249" t="s">
        <v>10537</v>
      </c>
      <c r="K3249" t="s">
        <v>29</v>
      </c>
      <c r="L3249" t="s">
        <v>47</v>
      </c>
      <c r="M3249">
        <v>155664</v>
      </c>
      <c r="N3249">
        <v>33329</v>
      </c>
      <c r="O3249" t="s">
        <v>10538</v>
      </c>
      <c r="P3249">
        <v>2027</v>
      </c>
      <c r="Q3249">
        <v>2</v>
      </c>
      <c r="R3249" t="s">
        <v>49</v>
      </c>
      <c r="S3249" t="s">
        <v>33</v>
      </c>
      <c r="T3249" t="s">
        <v>34</v>
      </c>
      <c r="U3249" t="s">
        <v>35</v>
      </c>
    </row>
    <row r="3250" spans="1:21" hidden="1" x14ac:dyDescent="0.2">
      <c r="A3250" t="s">
        <v>4348</v>
      </c>
      <c r="B3250" t="s">
        <v>4349</v>
      </c>
      <c r="C3250" t="s">
        <v>5565</v>
      </c>
      <c r="D3250" t="s">
        <v>5566</v>
      </c>
      <c r="E3250" t="s">
        <v>5567</v>
      </c>
      <c r="F3250" t="s">
        <v>5568</v>
      </c>
      <c r="G3250" t="s">
        <v>10539</v>
      </c>
      <c r="H3250">
        <v>2</v>
      </c>
      <c r="I3250" t="s">
        <v>10540</v>
      </c>
      <c r="J3250" t="s">
        <v>10540</v>
      </c>
      <c r="K3250" t="s">
        <v>29</v>
      </c>
      <c r="L3250" t="s">
        <v>30</v>
      </c>
      <c r="M3250">
        <v>314232</v>
      </c>
      <c r="N3250">
        <v>531255</v>
      </c>
      <c r="O3250" t="s">
        <v>10541</v>
      </c>
      <c r="P3250">
        <v>2027</v>
      </c>
      <c r="Q3250">
        <v>2</v>
      </c>
      <c r="R3250" t="s">
        <v>49</v>
      </c>
      <c r="S3250" t="s">
        <v>33</v>
      </c>
      <c r="T3250" t="s">
        <v>34</v>
      </c>
      <c r="U3250" t="s">
        <v>35</v>
      </c>
    </row>
    <row r="3251" spans="1:21" hidden="1" x14ac:dyDescent="0.2">
      <c r="A3251" t="s">
        <v>6516</v>
      </c>
      <c r="B3251" t="s">
        <v>6517</v>
      </c>
      <c r="C3251" t="s">
        <v>6702</v>
      </c>
      <c r="D3251" t="s">
        <v>6703</v>
      </c>
      <c r="E3251" t="s">
        <v>6940</v>
      </c>
      <c r="F3251" t="s">
        <v>6941</v>
      </c>
      <c r="G3251" t="s">
        <v>10542</v>
      </c>
      <c r="H3251">
        <v>2</v>
      </c>
      <c r="I3251" t="s">
        <v>10543</v>
      </c>
      <c r="J3251" t="s">
        <v>10543</v>
      </c>
      <c r="K3251" t="s">
        <v>29</v>
      </c>
      <c r="L3251" t="s">
        <v>47</v>
      </c>
      <c r="M3251">
        <v>179632</v>
      </c>
      <c r="N3251">
        <v>56426</v>
      </c>
      <c r="O3251" t="s">
        <v>10544</v>
      </c>
      <c r="P3251">
        <v>2027</v>
      </c>
      <c r="Q3251">
        <v>2</v>
      </c>
      <c r="R3251" t="s">
        <v>49</v>
      </c>
      <c r="S3251" t="s">
        <v>33</v>
      </c>
      <c r="T3251" t="s">
        <v>34</v>
      </c>
      <c r="U3251" t="s">
        <v>35</v>
      </c>
    </row>
    <row r="3252" spans="1:21" hidden="1" x14ac:dyDescent="0.2">
      <c r="A3252" t="s">
        <v>4348</v>
      </c>
      <c r="B3252" t="s">
        <v>4349</v>
      </c>
      <c r="C3252" t="s">
        <v>5565</v>
      </c>
      <c r="D3252" t="s">
        <v>5566</v>
      </c>
      <c r="E3252" t="s">
        <v>5584</v>
      </c>
      <c r="F3252" t="s">
        <v>5585</v>
      </c>
      <c r="G3252" t="s">
        <v>10545</v>
      </c>
      <c r="H3252">
        <v>2</v>
      </c>
      <c r="I3252" t="s">
        <v>10546</v>
      </c>
      <c r="J3252" t="s">
        <v>10546</v>
      </c>
      <c r="K3252" t="s">
        <v>29</v>
      </c>
      <c r="L3252" t="s">
        <v>30</v>
      </c>
      <c r="M3252">
        <v>332887</v>
      </c>
      <c r="N3252">
        <v>519911</v>
      </c>
      <c r="O3252" t="s">
        <v>10547</v>
      </c>
      <c r="P3252">
        <v>2027</v>
      </c>
      <c r="Q3252">
        <v>2</v>
      </c>
      <c r="R3252" t="s">
        <v>49</v>
      </c>
      <c r="S3252" t="s">
        <v>33</v>
      </c>
      <c r="T3252" t="s">
        <v>34</v>
      </c>
      <c r="U3252" t="s">
        <v>35</v>
      </c>
    </row>
    <row r="3253" spans="1:21" hidden="1" x14ac:dyDescent="0.2">
      <c r="A3253" t="s">
        <v>4348</v>
      </c>
      <c r="B3253" t="s">
        <v>4349</v>
      </c>
      <c r="C3253" t="s">
        <v>5565</v>
      </c>
      <c r="D3253" t="s">
        <v>5566</v>
      </c>
      <c r="E3253" t="s">
        <v>5584</v>
      </c>
      <c r="F3253" t="s">
        <v>5585</v>
      </c>
      <c r="G3253" t="s">
        <v>10548</v>
      </c>
      <c r="H3253">
        <v>2</v>
      </c>
      <c r="I3253" t="s">
        <v>10549</v>
      </c>
      <c r="J3253" t="s">
        <v>10549</v>
      </c>
      <c r="K3253" t="s">
        <v>29</v>
      </c>
      <c r="L3253" t="s">
        <v>47</v>
      </c>
      <c r="M3253">
        <v>323071</v>
      </c>
      <c r="N3253">
        <v>525994</v>
      </c>
      <c r="O3253" t="s">
        <v>10550</v>
      </c>
      <c r="P3253">
        <v>2027</v>
      </c>
      <c r="Q3253">
        <v>2</v>
      </c>
      <c r="R3253" t="s">
        <v>49</v>
      </c>
      <c r="S3253" t="s">
        <v>33</v>
      </c>
      <c r="T3253" t="s">
        <v>34</v>
      </c>
      <c r="U3253" t="s">
        <v>35</v>
      </c>
    </row>
    <row r="3254" spans="1:21" hidden="1" x14ac:dyDescent="0.2">
      <c r="A3254" t="s">
        <v>6516</v>
      </c>
      <c r="B3254" t="s">
        <v>6517</v>
      </c>
      <c r="C3254" t="s">
        <v>6702</v>
      </c>
      <c r="D3254" t="s">
        <v>6703</v>
      </c>
      <c r="E3254" t="s">
        <v>6867</v>
      </c>
      <c r="F3254" t="s">
        <v>6868</v>
      </c>
      <c r="G3254" t="s">
        <v>10551</v>
      </c>
      <c r="H3254">
        <v>2</v>
      </c>
      <c r="I3254" t="s">
        <v>10552</v>
      </c>
      <c r="J3254" t="s">
        <v>10552</v>
      </c>
      <c r="K3254" t="s">
        <v>29</v>
      </c>
      <c r="L3254" t="s">
        <v>47</v>
      </c>
      <c r="M3254">
        <v>138730</v>
      </c>
      <c r="N3254">
        <v>24061</v>
      </c>
      <c r="O3254" t="s">
        <v>10553</v>
      </c>
      <c r="P3254">
        <v>2027</v>
      </c>
      <c r="Q3254">
        <v>2</v>
      </c>
      <c r="R3254" t="s">
        <v>49</v>
      </c>
      <c r="S3254" t="s">
        <v>33</v>
      </c>
      <c r="T3254" t="s">
        <v>34</v>
      </c>
      <c r="U3254" t="s">
        <v>35</v>
      </c>
    </row>
    <row r="3255" spans="1:21" hidden="1" x14ac:dyDescent="0.2">
      <c r="A3255" t="s">
        <v>4348</v>
      </c>
      <c r="B3255" t="s">
        <v>4349</v>
      </c>
      <c r="C3255" t="s">
        <v>5565</v>
      </c>
      <c r="D3255" t="s">
        <v>5566</v>
      </c>
      <c r="E3255" t="s">
        <v>5584</v>
      </c>
      <c r="F3255" t="s">
        <v>5585</v>
      </c>
      <c r="G3255" t="s">
        <v>10554</v>
      </c>
      <c r="H3255">
        <v>2</v>
      </c>
      <c r="I3255" t="s">
        <v>10555</v>
      </c>
      <c r="J3255" t="s">
        <v>10555</v>
      </c>
      <c r="K3255" t="s">
        <v>29</v>
      </c>
      <c r="L3255" t="s">
        <v>47</v>
      </c>
      <c r="M3255">
        <v>335374</v>
      </c>
      <c r="N3255">
        <v>526772</v>
      </c>
      <c r="O3255" t="s">
        <v>10556</v>
      </c>
      <c r="P3255">
        <v>2027</v>
      </c>
      <c r="Q3255">
        <v>2</v>
      </c>
      <c r="R3255" t="s">
        <v>49</v>
      </c>
      <c r="S3255" t="s">
        <v>33</v>
      </c>
      <c r="T3255" t="s">
        <v>34</v>
      </c>
      <c r="U3255" t="s">
        <v>35</v>
      </c>
    </row>
    <row r="3256" spans="1:21" hidden="1" x14ac:dyDescent="0.2">
      <c r="A3256" t="s">
        <v>6516</v>
      </c>
      <c r="B3256" t="s">
        <v>6517</v>
      </c>
      <c r="C3256" t="s">
        <v>6702</v>
      </c>
      <c r="D3256" t="s">
        <v>6703</v>
      </c>
      <c r="E3256" t="s">
        <v>6867</v>
      </c>
      <c r="F3256" t="s">
        <v>6868</v>
      </c>
      <c r="G3256" t="s">
        <v>10557</v>
      </c>
      <c r="H3256">
        <v>1</v>
      </c>
      <c r="I3256" t="s">
        <v>10558</v>
      </c>
      <c r="J3256" t="s">
        <v>10558</v>
      </c>
      <c r="K3256" t="s">
        <v>29</v>
      </c>
      <c r="L3256" t="s">
        <v>47</v>
      </c>
      <c r="M3256">
        <v>147382</v>
      </c>
      <c r="N3256">
        <v>33380</v>
      </c>
      <c r="O3256" t="s">
        <v>10559</v>
      </c>
      <c r="P3256">
        <v>2027</v>
      </c>
      <c r="Q3256">
        <v>2</v>
      </c>
      <c r="R3256" t="s">
        <v>49</v>
      </c>
      <c r="S3256" t="s">
        <v>33</v>
      </c>
      <c r="T3256" t="s">
        <v>34</v>
      </c>
      <c r="U3256" t="s">
        <v>35</v>
      </c>
    </row>
    <row r="3257" spans="1:21" hidden="1" x14ac:dyDescent="0.2">
      <c r="A3257" t="s">
        <v>6516</v>
      </c>
      <c r="B3257" t="s">
        <v>6517</v>
      </c>
      <c r="C3257" t="s">
        <v>6702</v>
      </c>
      <c r="D3257" t="s">
        <v>6703</v>
      </c>
      <c r="E3257" t="s">
        <v>6867</v>
      </c>
      <c r="F3257" t="s">
        <v>6868</v>
      </c>
      <c r="G3257" t="s">
        <v>10560</v>
      </c>
      <c r="H3257">
        <v>1</v>
      </c>
      <c r="I3257" t="s">
        <v>10561</v>
      </c>
      <c r="J3257" t="s">
        <v>10561</v>
      </c>
      <c r="K3257" t="s">
        <v>29</v>
      </c>
      <c r="L3257" t="s">
        <v>47</v>
      </c>
      <c r="M3257">
        <v>145965</v>
      </c>
      <c r="N3257">
        <v>29226</v>
      </c>
      <c r="O3257" t="s">
        <v>10562</v>
      </c>
      <c r="P3257">
        <v>2027</v>
      </c>
      <c r="Q3257">
        <v>2</v>
      </c>
      <c r="R3257" t="s">
        <v>49</v>
      </c>
      <c r="S3257" t="s">
        <v>33</v>
      </c>
      <c r="T3257" t="s">
        <v>34</v>
      </c>
      <c r="U3257" t="s">
        <v>35</v>
      </c>
    </row>
    <row r="3258" spans="1:21" hidden="1" x14ac:dyDescent="0.2">
      <c r="A3258" t="s">
        <v>4348</v>
      </c>
      <c r="B3258" t="s">
        <v>4349</v>
      </c>
      <c r="C3258" t="s">
        <v>5565</v>
      </c>
      <c r="D3258" t="s">
        <v>5566</v>
      </c>
      <c r="E3258" t="s">
        <v>5584</v>
      </c>
      <c r="F3258" t="s">
        <v>5585</v>
      </c>
      <c r="G3258" t="s">
        <v>10563</v>
      </c>
      <c r="H3258">
        <v>2</v>
      </c>
      <c r="I3258" t="s">
        <v>10564</v>
      </c>
      <c r="J3258" t="s">
        <v>10564</v>
      </c>
      <c r="K3258" t="s">
        <v>29</v>
      </c>
      <c r="L3258" t="s">
        <v>47</v>
      </c>
      <c r="M3258">
        <v>329652</v>
      </c>
      <c r="N3258">
        <v>526934</v>
      </c>
      <c r="O3258" t="s">
        <v>10565</v>
      </c>
      <c r="P3258">
        <v>2027</v>
      </c>
      <c r="Q3258">
        <v>2</v>
      </c>
      <c r="R3258" t="s">
        <v>49</v>
      </c>
      <c r="S3258" t="s">
        <v>33</v>
      </c>
      <c r="T3258" t="s">
        <v>34</v>
      </c>
      <c r="U3258" t="s">
        <v>35</v>
      </c>
    </row>
    <row r="3259" spans="1:21" hidden="1" x14ac:dyDescent="0.2">
      <c r="A3259" t="s">
        <v>6516</v>
      </c>
      <c r="B3259" t="s">
        <v>6517</v>
      </c>
      <c r="C3259" t="s">
        <v>6758</v>
      </c>
      <c r="D3259" t="s">
        <v>6759</v>
      </c>
      <c r="E3259" t="s">
        <v>6968</v>
      </c>
      <c r="F3259" t="s">
        <v>6969</v>
      </c>
      <c r="G3259" t="s">
        <v>10566</v>
      </c>
      <c r="H3259">
        <v>2</v>
      </c>
      <c r="I3259" t="s">
        <v>10567</v>
      </c>
      <c r="J3259" t="s">
        <v>10567</v>
      </c>
      <c r="K3259" t="s">
        <v>29</v>
      </c>
      <c r="L3259" t="s">
        <v>47</v>
      </c>
      <c r="M3259">
        <v>215996</v>
      </c>
      <c r="N3259">
        <v>95847</v>
      </c>
      <c r="O3259" t="s">
        <v>10568</v>
      </c>
      <c r="P3259">
        <v>2027</v>
      </c>
      <c r="Q3259">
        <v>2</v>
      </c>
      <c r="R3259" t="s">
        <v>49</v>
      </c>
      <c r="S3259" t="s">
        <v>33</v>
      </c>
      <c r="T3259" t="s">
        <v>34</v>
      </c>
      <c r="U3259" t="s">
        <v>35</v>
      </c>
    </row>
    <row r="3260" spans="1:21" hidden="1" x14ac:dyDescent="0.2">
      <c r="A3260" t="s">
        <v>6516</v>
      </c>
      <c r="B3260" t="s">
        <v>6517</v>
      </c>
      <c r="C3260" t="s">
        <v>6758</v>
      </c>
      <c r="D3260" t="s">
        <v>6759</v>
      </c>
      <c r="E3260" t="s">
        <v>6968</v>
      </c>
      <c r="F3260" t="s">
        <v>6969</v>
      </c>
      <c r="G3260" t="s">
        <v>10569</v>
      </c>
      <c r="H3260">
        <v>2</v>
      </c>
      <c r="I3260" t="s">
        <v>10570</v>
      </c>
      <c r="J3260" t="s">
        <v>10570</v>
      </c>
      <c r="K3260" t="s">
        <v>29</v>
      </c>
      <c r="L3260" t="s">
        <v>47</v>
      </c>
      <c r="M3260">
        <v>223065</v>
      </c>
      <c r="N3260">
        <v>107298</v>
      </c>
      <c r="O3260" t="s">
        <v>10571</v>
      </c>
      <c r="P3260">
        <v>2027</v>
      </c>
      <c r="Q3260">
        <v>2</v>
      </c>
      <c r="R3260" t="s">
        <v>49</v>
      </c>
      <c r="S3260" t="s">
        <v>33</v>
      </c>
      <c r="T3260" t="s">
        <v>34</v>
      </c>
      <c r="U3260" t="s">
        <v>35</v>
      </c>
    </row>
    <row r="3261" spans="1:21" hidden="1" x14ac:dyDescent="0.2">
      <c r="A3261" t="s">
        <v>6516</v>
      </c>
      <c r="B3261" t="s">
        <v>6517</v>
      </c>
      <c r="C3261" t="s">
        <v>6758</v>
      </c>
      <c r="D3261" t="s">
        <v>6759</v>
      </c>
      <c r="E3261" t="s">
        <v>6968</v>
      </c>
      <c r="F3261" t="s">
        <v>6969</v>
      </c>
      <c r="G3261" t="s">
        <v>10572</v>
      </c>
      <c r="H3261">
        <v>2</v>
      </c>
      <c r="I3261" t="s">
        <v>10573</v>
      </c>
      <c r="J3261" t="s">
        <v>10573</v>
      </c>
      <c r="K3261" t="s">
        <v>29</v>
      </c>
      <c r="L3261" t="s">
        <v>47</v>
      </c>
      <c r="M3261">
        <v>223106</v>
      </c>
      <c r="N3261">
        <v>111626</v>
      </c>
      <c r="O3261" t="s">
        <v>10574</v>
      </c>
      <c r="P3261">
        <v>2027</v>
      </c>
      <c r="Q3261">
        <v>2</v>
      </c>
      <c r="R3261" t="s">
        <v>49</v>
      </c>
      <c r="S3261" t="s">
        <v>33</v>
      </c>
      <c r="T3261" t="s">
        <v>34</v>
      </c>
      <c r="U3261" t="s">
        <v>35</v>
      </c>
    </row>
    <row r="3262" spans="1:21" hidden="1" x14ac:dyDescent="0.2">
      <c r="A3262" t="s">
        <v>6516</v>
      </c>
      <c r="B3262" t="s">
        <v>6517</v>
      </c>
      <c r="C3262" t="s">
        <v>6758</v>
      </c>
      <c r="D3262" t="s">
        <v>6759</v>
      </c>
      <c r="E3262" t="s">
        <v>6968</v>
      </c>
      <c r="F3262" t="s">
        <v>6969</v>
      </c>
      <c r="G3262" t="s">
        <v>10575</v>
      </c>
      <c r="H3262">
        <v>2</v>
      </c>
      <c r="I3262" t="s">
        <v>10576</v>
      </c>
      <c r="J3262" t="s">
        <v>10576</v>
      </c>
      <c r="K3262" t="s">
        <v>29</v>
      </c>
      <c r="L3262" t="s">
        <v>47</v>
      </c>
      <c r="M3262">
        <v>224938</v>
      </c>
      <c r="N3262">
        <v>99197</v>
      </c>
      <c r="O3262" t="s">
        <v>10577</v>
      </c>
      <c r="P3262">
        <v>2027</v>
      </c>
      <c r="Q3262">
        <v>2</v>
      </c>
      <c r="R3262" t="s">
        <v>49</v>
      </c>
      <c r="S3262" t="s">
        <v>33</v>
      </c>
      <c r="T3262" t="s">
        <v>34</v>
      </c>
      <c r="U3262" t="s">
        <v>35</v>
      </c>
    </row>
    <row r="3263" spans="1:21" hidden="1" x14ac:dyDescent="0.2">
      <c r="A3263" t="s">
        <v>4348</v>
      </c>
      <c r="B3263" t="s">
        <v>4349</v>
      </c>
      <c r="C3263" t="s">
        <v>5565</v>
      </c>
      <c r="D3263" t="s">
        <v>5566</v>
      </c>
      <c r="E3263" t="s">
        <v>5584</v>
      </c>
      <c r="F3263" t="s">
        <v>5585</v>
      </c>
      <c r="G3263" t="s">
        <v>10578</v>
      </c>
      <c r="H3263">
        <v>2</v>
      </c>
      <c r="I3263" t="s">
        <v>10579</v>
      </c>
      <c r="J3263" t="s">
        <v>10579</v>
      </c>
      <c r="K3263" t="s">
        <v>29</v>
      </c>
      <c r="L3263" t="s">
        <v>47</v>
      </c>
      <c r="M3263">
        <v>336539</v>
      </c>
      <c r="N3263">
        <v>529911</v>
      </c>
      <c r="O3263" t="s">
        <v>10580</v>
      </c>
      <c r="P3263">
        <v>2027</v>
      </c>
      <c r="Q3263">
        <v>2</v>
      </c>
      <c r="R3263" t="s">
        <v>49</v>
      </c>
      <c r="S3263" t="s">
        <v>33</v>
      </c>
      <c r="T3263" t="s">
        <v>34</v>
      </c>
      <c r="U3263" t="s">
        <v>35</v>
      </c>
    </row>
    <row r="3264" spans="1:21" hidden="1" x14ac:dyDescent="0.2">
      <c r="A3264" t="s">
        <v>6516</v>
      </c>
      <c r="B3264" t="s">
        <v>6517</v>
      </c>
      <c r="C3264" t="s">
        <v>6758</v>
      </c>
      <c r="D3264" t="s">
        <v>6759</v>
      </c>
      <c r="E3264" t="s">
        <v>6968</v>
      </c>
      <c r="F3264" t="s">
        <v>6969</v>
      </c>
      <c r="G3264" t="s">
        <v>10581</v>
      </c>
      <c r="H3264">
        <v>1</v>
      </c>
      <c r="I3264" t="s">
        <v>10582</v>
      </c>
      <c r="J3264" t="s">
        <v>10582</v>
      </c>
      <c r="K3264" t="s">
        <v>29</v>
      </c>
      <c r="L3264" t="s">
        <v>47</v>
      </c>
      <c r="M3264">
        <v>222680</v>
      </c>
      <c r="N3264">
        <v>96980</v>
      </c>
      <c r="O3264" t="s">
        <v>10583</v>
      </c>
      <c r="P3264">
        <v>2027</v>
      </c>
      <c r="Q3264">
        <v>2</v>
      </c>
      <c r="R3264" t="s">
        <v>49</v>
      </c>
      <c r="S3264" t="s">
        <v>33</v>
      </c>
      <c r="T3264" t="s">
        <v>34</v>
      </c>
      <c r="U3264" t="s">
        <v>35</v>
      </c>
    </row>
    <row r="3265" spans="1:21" hidden="1" x14ac:dyDescent="0.2">
      <c r="A3265" t="s">
        <v>6516</v>
      </c>
      <c r="B3265" t="s">
        <v>6517</v>
      </c>
      <c r="C3265" t="s">
        <v>6758</v>
      </c>
      <c r="D3265" t="s">
        <v>6759</v>
      </c>
      <c r="E3265" t="s">
        <v>6968</v>
      </c>
      <c r="F3265" t="s">
        <v>6969</v>
      </c>
      <c r="G3265" t="s">
        <v>10584</v>
      </c>
      <c r="H3265">
        <v>2</v>
      </c>
      <c r="I3265" t="s">
        <v>10585</v>
      </c>
      <c r="J3265" t="s">
        <v>10585</v>
      </c>
      <c r="K3265" t="s">
        <v>29</v>
      </c>
      <c r="L3265" t="s">
        <v>47</v>
      </c>
      <c r="M3265">
        <v>222564</v>
      </c>
      <c r="N3265">
        <v>102656</v>
      </c>
      <c r="O3265" t="s">
        <v>10586</v>
      </c>
      <c r="P3265">
        <v>2027</v>
      </c>
      <c r="Q3265">
        <v>2</v>
      </c>
      <c r="R3265" t="s">
        <v>49</v>
      </c>
      <c r="S3265" t="s">
        <v>33</v>
      </c>
      <c r="T3265" t="s">
        <v>34</v>
      </c>
      <c r="U3265" t="s">
        <v>35</v>
      </c>
    </row>
    <row r="3266" spans="1:21" hidden="1" x14ac:dyDescent="0.2">
      <c r="A3266" t="s">
        <v>6516</v>
      </c>
      <c r="B3266" t="s">
        <v>6517</v>
      </c>
      <c r="C3266" t="s">
        <v>6758</v>
      </c>
      <c r="D3266" t="s">
        <v>6759</v>
      </c>
      <c r="E3266" t="s">
        <v>6968</v>
      </c>
      <c r="F3266" t="s">
        <v>6969</v>
      </c>
      <c r="G3266" t="s">
        <v>10587</v>
      </c>
      <c r="H3266">
        <v>2</v>
      </c>
      <c r="I3266" t="s">
        <v>10588</v>
      </c>
      <c r="J3266" t="s">
        <v>10588</v>
      </c>
      <c r="K3266" t="s">
        <v>29</v>
      </c>
      <c r="L3266" t="s">
        <v>47</v>
      </c>
      <c r="M3266">
        <v>212985</v>
      </c>
      <c r="N3266">
        <v>91035</v>
      </c>
      <c r="O3266" t="s">
        <v>10589</v>
      </c>
      <c r="P3266">
        <v>2027</v>
      </c>
      <c r="Q3266">
        <v>2</v>
      </c>
      <c r="R3266" t="s">
        <v>49</v>
      </c>
      <c r="S3266" t="s">
        <v>33</v>
      </c>
      <c r="T3266" t="s">
        <v>34</v>
      </c>
      <c r="U3266" t="s">
        <v>35</v>
      </c>
    </row>
    <row r="3267" spans="1:21" hidden="1" x14ac:dyDescent="0.2">
      <c r="A3267" t="s">
        <v>4348</v>
      </c>
      <c r="B3267" t="s">
        <v>4349</v>
      </c>
      <c r="C3267" t="s">
        <v>5565</v>
      </c>
      <c r="D3267" t="s">
        <v>5566</v>
      </c>
      <c r="E3267" t="s">
        <v>5584</v>
      </c>
      <c r="F3267" t="s">
        <v>5585</v>
      </c>
      <c r="G3267" t="s">
        <v>10590</v>
      </c>
      <c r="H3267">
        <v>2</v>
      </c>
      <c r="I3267" t="s">
        <v>10591</v>
      </c>
      <c r="J3267" t="s">
        <v>10591</v>
      </c>
      <c r="K3267" t="s">
        <v>29</v>
      </c>
      <c r="L3267" t="s">
        <v>47</v>
      </c>
      <c r="M3267">
        <v>304701</v>
      </c>
      <c r="N3267">
        <v>525682</v>
      </c>
      <c r="O3267" t="s">
        <v>10592</v>
      </c>
      <c r="P3267">
        <v>2027</v>
      </c>
      <c r="Q3267">
        <v>2</v>
      </c>
      <c r="R3267" t="s">
        <v>49</v>
      </c>
      <c r="S3267" t="s">
        <v>33</v>
      </c>
      <c r="T3267" t="s">
        <v>34</v>
      </c>
      <c r="U3267" t="s">
        <v>35</v>
      </c>
    </row>
    <row r="3268" spans="1:21" hidden="1" x14ac:dyDescent="0.2">
      <c r="A3268" t="s">
        <v>6516</v>
      </c>
      <c r="B3268" t="s">
        <v>6517</v>
      </c>
      <c r="C3268" t="s">
        <v>6758</v>
      </c>
      <c r="D3268" t="s">
        <v>6759</v>
      </c>
      <c r="E3268" t="s">
        <v>6760</v>
      </c>
      <c r="F3268" t="s">
        <v>6761</v>
      </c>
      <c r="G3268" t="s">
        <v>10593</v>
      </c>
      <c r="H3268">
        <v>2</v>
      </c>
      <c r="I3268" t="s">
        <v>10594</v>
      </c>
      <c r="J3268" t="s">
        <v>10594</v>
      </c>
      <c r="K3268" t="s">
        <v>29</v>
      </c>
      <c r="L3268" t="s">
        <v>30</v>
      </c>
      <c r="M3268">
        <v>218381</v>
      </c>
      <c r="N3268">
        <v>70094</v>
      </c>
      <c r="O3268" t="s">
        <v>10595</v>
      </c>
      <c r="P3268">
        <v>2027</v>
      </c>
      <c r="Q3268">
        <v>2</v>
      </c>
      <c r="R3268" t="s">
        <v>49</v>
      </c>
      <c r="S3268" t="s">
        <v>33</v>
      </c>
      <c r="T3268" t="s">
        <v>34</v>
      </c>
      <c r="U3268" t="s">
        <v>35</v>
      </c>
    </row>
    <row r="3269" spans="1:21" hidden="1" x14ac:dyDescent="0.2">
      <c r="A3269" t="s">
        <v>6516</v>
      </c>
      <c r="B3269" t="s">
        <v>6517</v>
      </c>
      <c r="C3269" t="s">
        <v>6758</v>
      </c>
      <c r="D3269" t="s">
        <v>6759</v>
      </c>
      <c r="E3269" t="s">
        <v>6760</v>
      </c>
      <c r="F3269" t="s">
        <v>6761</v>
      </c>
      <c r="G3269" t="s">
        <v>10596</v>
      </c>
      <c r="H3269">
        <v>2</v>
      </c>
      <c r="I3269" t="s">
        <v>10597</v>
      </c>
      <c r="J3269" t="s">
        <v>10597</v>
      </c>
      <c r="K3269" t="s">
        <v>29</v>
      </c>
      <c r="L3269" t="s">
        <v>47</v>
      </c>
      <c r="M3269">
        <v>215298</v>
      </c>
      <c r="N3269">
        <v>62467</v>
      </c>
      <c r="O3269" t="s">
        <v>10598</v>
      </c>
      <c r="P3269">
        <v>2027</v>
      </c>
      <c r="Q3269">
        <v>2</v>
      </c>
      <c r="R3269" t="s">
        <v>49</v>
      </c>
      <c r="S3269" t="s">
        <v>33</v>
      </c>
      <c r="T3269" t="s">
        <v>34</v>
      </c>
      <c r="U3269" t="s">
        <v>35</v>
      </c>
    </row>
    <row r="3270" spans="1:21" hidden="1" x14ac:dyDescent="0.2">
      <c r="A3270" t="s">
        <v>6516</v>
      </c>
      <c r="B3270" t="s">
        <v>6517</v>
      </c>
      <c r="C3270" t="s">
        <v>6758</v>
      </c>
      <c r="D3270" t="s">
        <v>6759</v>
      </c>
      <c r="E3270" t="s">
        <v>6760</v>
      </c>
      <c r="F3270" t="s">
        <v>6761</v>
      </c>
      <c r="G3270" t="s">
        <v>10599</v>
      </c>
      <c r="H3270">
        <v>2</v>
      </c>
      <c r="I3270" t="s">
        <v>10600</v>
      </c>
      <c r="J3270" t="s">
        <v>10600</v>
      </c>
      <c r="K3270" t="s">
        <v>29</v>
      </c>
      <c r="L3270" t="s">
        <v>47</v>
      </c>
      <c r="M3270">
        <v>214873</v>
      </c>
      <c r="N3270">
        <v>70102</v>
      </c>
      <c r="O3270" t="s">
        <v>10601</v>
      </c>
      <c r="P3270">
        <v>2027</v>
      </c>
      <c r="Q3270">
        <v>2</v>
      </c>
      <c r="R3270" t="s">
        <v>49</v>
      </c>
      <c r="S3270" t="s">
        <v>33</v>
      </c>
      <c r="T3270" t="s">
        <v>34</v>
      </c>
      <c r="U3270" t="s">
        <v>35</v>
      </c>
    </row>
    <row r="3271" spans="1:21" hidden="1" x14ac:dyDescent="0.2">
      <c r="A3271" t="s">
        <v>6516</v>
      </c>
      <c r="B3271" t="s">
        <v>6517</v>
      </c>
      <c r="C3271" t="s">
        <v>6758</v>
      </c>
      <c r="D3271" t="s">
        <v>6759</v>
      </c>
      <c r="E3271" t="s">
        <v>6760</v>
      </c>
      <c r="F3271" t="s">
        <v>6761</v>
      </c>
      <c r="G3271" t="s">
        <v>10602</v>
      </c>
      <c r="H3271">
        <v>1</v>
      </c>
      <c r="I3271" t="s">
        <v>10603</v>
      </c>
      <c r="J3271" t="s">
        <v>10603</v>
      </c>
      <c r="K3271" t="s">
        <v>29</v>
      </c>
      <c r="L3271" t="s">
        <v>47</v>
      </c>
      <c r="M3271">
        <v>211780</v>
      </c>
      <c r="N3271">
        <v>64830</v>
      </c>
      <c r="O3271" t="s">
        <v>10604</v>
      </c>
      <c r="P3271">
        <v>2027</v>
      </c>
      <c r="Q3271">
        <v>2</v>
      </c>
      <c r="R3271" t="s">
        <v>49</v>
      </c>
      <c r="S3271" t="s">
        <v>33</v>
      </c>
      <c r="T3271" t="s">
        <v>34</v>
      </c>
      <c r="U3271" t="s">
        <v>35</v>
      </c>
    </row>
    <row r="3272" spans="1:21" hidden="1" x14ac:dyDescent="0.2">
      <c r="A3272" t="s">
        <v>6516</v>
      </c>
      <c r="B3272" t="s">
        <v>6517</v>
      </c>
      <c r="C3272" t="s">
        <v>6758</v>
      </c>
      <c r="D3272" t="s">
        <v>6759</v>
      </c>
      <c r="E3272" t="s">
        <v>6760</v>
      </c>
      <c r="F3272" t="s">
        <v>6761</v>
      </c>
      <c r="G3272" t="s">
        <v>10605</v>
      </c>
      <c r="H3272">
        <v>1</v>
      </c>
      <c r="I3272" t="s">
        <v>10606</v>
      </c>
      <c r="J3272" t="s">
        <v>10606</v>
      </c>
      <c r="K3272" t="s">
        <v>29</v>
      </c>
      <c r="L3272" t="s">
        <v>47</v>
      </c>
      <c r="M3272">
        <v>210912</v>
      </c>
      <c r="N3272">
        <v>67717</v>
      </c>
      <c r="O3272" t="s">
        <v>10607</v>
      </c>
      <c r="P3272">
        <v>2027</v>
      </c>
      <c r="Q3272">
        <v>2</v>
      </c>
      <c r="R3272" t="s">
        <v>49</v>
      </c>
      <c r="S3272" t="s">
        <v>33</v>
      </c>
      <c r="T3272" t="s">
        <v>34</v>
      </c>
      <c r="U3272" t="s">
        <v>35</v>
      </c>
    </row>
    <row r="3273" spans="1:21" hidden="1" x14ac:dyDescent="0.2">
      <c r="A3273" t="s">
        <v>6516</v>
      </c>
      <c r="B3273" t="s">
        <v>6517</v>
      </c>
      <c r="C3273" t="s">
        <v>6758</v>
      </c>
      <c r="D3273" t="s">
        <v>6759</v>
      </c>
      <c r="E3273" t="s">
        <v>6760</v>
      </c>
      <c r="F3273" t="s">
        <v>6761</v>
      </c>
      <c r="G3273" t="s">
        <v>10608</v>
      </c>
      <c r="H3273">
        <v>1</v>
      </c>
      <c r="I3273" t="s">
        <v>10609</v>
      </c>
      <c r="J3273" t="s">
        <v>10609</v>
      </c>
      <c r="K3273" t="s">
        <v>29</v>
      </c>
      <c r="L3273" t="s">
        <v>47</v>
      </c>
      <c r="M3273">
        <v>217803</v>
      </c>
      <c r="N3273">
        <v>60689</v>
      </c>
      <c r="O3273" t="s">
        <v>10610</v>
      </c>
      <c r="P3273">
        <v>2027</v>
      </c>
      <c r="Q3273">
        <v>2</v>
      </c>
      <c r="R3273" t="s">
        <v>49</v>
      </c>
      <c r="S3273" t="s">
        <v>33</v>
      </c>
      <c r="T3273" t="s">
        <v>34</v>
      </c>
      <c r="U3273" t="s">
        <v>35</v>
      </c>
    </row>
    <row r="3274" spans="1:21" hidden="1" x14ac:dyDescent="0.2">
      <c r="A3274" t="s">
        <v>6516</v>
      </c>
      <c r="B3274" t="s">
        <v>6517</v>
      </c>
      <c r="C3274" t="s">
        <v>6758</v>
      </c>
      <c r="D3274" t="s">
        <v>6759</v>
      </c>
      <c r="E3274" t="s">
        <v>6760</v>
      </c>
      <c r="F3274" t="s">
        <v>6761</v>
      </c>
      <c r="G3274" t="s">
        <v>10611</v>
      </c>
      <c r="H3274">
        <v>1</v>
      </c>
      <c r="I3274" t="s">
        <v>10612</v>
      </c>
      <c r="J3274" t="s">
        <v>10612</v>
      </c>
      <c r="K3274" t="s">
        <v>29</v>
      </c>
      <c r="L3274" t="s">
        <v>47</v>
      </c>
      <c r="M3274">
        <v>220623</v>
      </c>
      <c r="N3274">
        <v>69845</v>
      </c>
      <c r="O3274" t="s">
        <v>10613</v>
      </c>
      <c r="P3274">
        <v>2027</v>
      </c>
      <c r="Q3274">
        <v>2</v>
      </c>
      <c r="R3274" t="s">
        <v>49</v>
      </c>
      <c r="S3274" t="s">
        <v>33</v>
      </c>
      <c r="T3274" t="s">
        <v>34</v>
      </c>
      <c r="U3274" t="s">
        <v>35</v>
      </c>
    </row>
    <row r="3275" spans="1:21" hidden="1" x14ac:dyDescent="0.2">
      <c r="A3275" t="s">
        <v>6516</v>
      </c>
      <c r="B3275" t="s">
        <v>6517</v>
      </c>
      <c r="C3275" t="s">
        <v>6758</v>
      </c>
      <c r="D3275" t="s">
        <v>6759</v>
      </c>
      <c r="E3275" t="s">
        <v>6760</v>
      </c>
      <c r="F3275" t="s">
        <v>6761</v>
      </c>
      <c r="G3275" t="s">
        <v>10614</v>
      </c>
      <c r="H3275">
        <v>1</v>
      </c>
      <c r="I3275" t="s">
        <v>10615</v>
      </c>
      <c r="J3275" t="s">
        <v>10615</v>
      </c>
      <c r="K3275" t="s">
        <v>29</v>
      </c>
      <c r="L3275" t="s">
        <v>47</v>
      </c>
      <c r="M3275">
        <v>216863</v>
      </c>
      <c r="N3275">
        <v>64819</v>
      </c>
      <c r="O3275" t="s">
        <v>10616</v>
      </c>
      <c r="P3275">
        <v>2027</v>
      </c>
      <c r="Q3275">
        <v>2</v>
      </c>
      <c r="R3275" t="s">
        <v>49</v>
      </c>
      <c r="S3275" t="s">
        <v>33</v>
      </c>
      <c r="T3275" t="s">
        <v>34</v>
      </c>
      <c r="U3275" t="s">
        <v>35</v>
      </c>
    </row>
    <row r="3276" spans="1:21" hidden="1" x14ac:dyDescent="0.2">
      <c r="A3276" t="s">
        <v>4348</v>
      </c>
      <c r="B3276" t="s">
        <v>4349</v>
      </c>
      <c r="C3276" t="s">
        <v>5565</v>
      </c>
      <c r="D3276" t="s">
        <v>5566</v>
      </c>
      <c r="E3276" t="s">
        <v>5584</v>
      </c>
      <c r="F3276" t="s">
        <v>5585</v>
      </c>
      <c r="G3276" t="s">
        <v>10617</v>
      </c>
      <c r="H3276">
        <v>2</v>
      </c>
      <c r="I3276" t="s">
        <v>10618</v>
      </c>
      <c r="J3276" t="s">
        <v>10618</v>
      </c>
      <c r="K3276" t="s">
        <v>29</v>
      </c>
      <c r="L3276" t="s">
        <v>30</v>
      </c>
      <c r="M3276">
        <v>327278</v>
      </c>
      <c r="N3276">
        <v>523709</v>
      </c>
      <c r="O3276" t="s">
        <v>10619</v>
      </c>
      <c r="P3276">
        <v>2027</v>
      </c>
      <c r="Q3276">
        <v>2</v>
      </c>
      <c r="R3276" t="s">
        <v>49</v>
      </c>
      <c r="S3276" t="s">
        <v>33</v>
      </c>
      <c r="T3276" t="s">
        <v>34</v>
      </c>
      <c r="U3276" t="s">
        <v>35</v>
      </c>
    </row>
    <row r="3277" spans="1:21" hidden="1" x14ac:dyDescent="0.2">
      <c r="A3277" t="s">
        <v>6516</v>
      </c>
      <c r="B3277" t="s">
        <v>6517</v>
      </c>
      <c r="C3277" t="s">
        <v>6758</v>
      </c>
      <c r="D3277" t="s">
        <v>6759</v>
      </c>
      <c r="E3277" t="s">
        <v>10620</v>
      </c>
      <c r="F3277" t="s">
        <v>10621</v>
      </c>
      <c r="G3277" t="s">
        <v>10622</v>
      </c>
      <c r="H3277">
        <v>2</v>
      </c>
      <c r="I3277" t="s">
        <v>10623</v>
      </c>
      <c r="J3277" t="s">
        <v>10623</v>
      </c>
      <c r="K3277" t="s">
        <v>29</v>
      </c>
      <c r="L3277" t="s">
        <v>47</v>
      </c>
      <c r="M3277">
        <v>192734</v>
      </c>
      <c r="N3277">
        <v>64113</v>
      </c>
      <c r="O3277" t="s">
        <v>10624</v>
      </c>
      <c r="P3277">
        <v>2027</v>
      </c>
      <c r="Q3277">
        <v>2</v>
      </c>
      <c r="R3277" t="s">
        <v>49</v>
      </c>
      <c r="S3277" t="s">
        <v>33</v>
      </c>
      <c r="T3277" t="s">
        <v>34</v>
      </c>
      <c r="U3277" t="s">
        <v>35</v>
      </c>
    </row>
    <row r="3278" spans="1:21" hidden="1" x14ac:dyDescent="0.2">
      <c r="A3278" t="s">
        <v>6516</v>
      </c>
      <c r="B3278" t="s">
        <v>6517</v>
      </c>
      <c r="C3278" t="s">
        <v>6758</v>
      </c>
      <c r="D3278" t="s">
        <v>6759</v>
      </c>
      <c r="E3278" t="s">
        <v>10620</v>
      </c>
      <c r="F3278" t="s">
        <v>10621</v>
      </c>
      <c r="G3278" t="s">
        <v>10625</v>
      </c>
      <c r="H3278">
        <v>2</v>
      </c>
      <c r="I3278" t="s">
        <v>10626</v>
      </c>
      <c r="J3278" t="s">
        <v>10626</v>
      </c>
      <c r="K3278" t="s">
        <v>29</v>
      </c>
      <c r="L3278" t="s">
        <v>47</v>
      </c>
      <c r="M3278">
        <v>187136</v>
      </c>
      <c r="N3278">
        <v>59283</v>
      </c>
      <c r="O3278" t="s">
        <v>10627</v>
      </c>
      <c r="P3278">
        <v>2027</v>
      </c>
      <c r="Q3278">
        <v>2</v>
      </c>
      <c r="R3278" t="s">
        <v>49</v>
      </c>
      <c r="S3278" t="s">
        <v>33</v>
      </c>
      <c r="T3278" t="s">
        <v>34</v>
      </c>
      <c r="U3278" t="s">
        <v>35</v>
      </c>
    </row>
    <row r="3279" spans="1:21" hidden="1" x14ac:dyDescent="0.2">
      <c r="A3279" t="s">
        <v>6516</v>
      </c>
      <c r="B3279" t="s">
        <v>6517</v>
      </c>
      <c r="C3279" t="s">
        <v>6758</v>
      </c>
      <c r="D3279" t="s">
        <v>6759</v>
      </c>
      <c r="E3279" t="s">
        <v>10620</v>
      </c>
      <c r="F3279" t="s">
        <v>10621</v>
      </c>
      <c r="G3279" t="s">
        <v>10628</v>
      </c>
      <c r="H3279">
        <v>1</v>
      </c>
      <c r="I3279" t="s">
        <v>10629</v>
      </c>
      <c r="J3279" t="s">
        <v>10629</v>
      </c>
      <c r="K3279" t="s">
        <v>29</v>
      </c>
      <c r="L3279" t="s">
        <v>47</v>
      </c>
      <c r="M3279">
        <v>184565</v>
      </c>
      <c r="N3279">
        <v>62332</v>
      </c>
      <c r="O3279" t="s">
        <v>10630</v>
      </c>
      <c r="P3279">
        <v>2027</v>
      </c>
      <c r="Q3279">
        <v>2</v>
      </c>
      <c r="R3279" t="s">
        <v>49</v>
      </c>
      <c r="S3279" t="s">
        <v>33</v>
      </c>
      <c r="T3279" t="s">
        <v>34</v>
      </c>
      <c r="U3279" t="s">
        <v>35</v>
      </c>
    </row>
    <row r="3280" spans="1:21" hidden="1" x14ac:dyDescent="0.2">
      <c r="A3280" t="s">
        <v>6516</v>
      </c>
      <c r="B3280" t="s">
        <v>6517</v>
      </c>
      <c r="C3280" t="s">
        <v>6758</v>
      </c>
      <c r="D3280" t="s">
        <v>6759</v>
      </c>
      <c r="E3280" t="s">
        <v>10620</v>
      </c>
      <c r="F3280" t="s">
        <v>10621</v>
      </c>
      <c r="G3280" t="s">
        <v>10631</v>
      </c>
      <c r="H3280">
        <v>1</v>
      </c>
      <c r="I3280" t="s">
        <v>10632</v>
      </c>
      <c r="J3280" t="s">
        <v>10632</v>
      </c>
      <c r="K3280" t="s">
        <v>29</v>
      </c>
      <c r="L3280" t="s">
        <v>47</v>
      </c>
      <c r="M3280">
        <v>189942</v>
      </c>
      <c r="N3280">
        <v>73627</v>
      </c>
      <c r="O3280" t="s">
        <v>10633</v>
      </c>
      <c r="P3280">
        <v>2027</v>
      </c>
      <c r="Q3280">
        <v>2</v>
      </c>
      <c r="R3280" t="s">
        <v>49</v>
      </c>
      <c r="S3280" t="s">
        <v>33</v>
      </c>
      <c r="T3280" t="s">
        <v>34</v>
      </c>
      <c r="U3280" t="s">
        <v>35</v>
      </c>
    </row>
    <row r="3281" spans="1:21" hidden="1" x14ac:dyDescent="0.2">
      <c r="A3281" t="s">
        <v>6516</v>
      </c>
      <c r="B3281" t="s">
        <v>6517</v>
      </c>
      <c r="C3281" t="s">
        <v>6758</v>
      </c>
      <c r="D3281" t="s">
        <v>6759</v>
      </c>
      <c r="E3281" t="s">
        <v>10620</v>
      </c>
      <c r="F3281" t="s">
        <v>10621</v>
      </c>
      <c r="G3281" t="s">
        <v>10634</v>
      </c>
      <c r="H3281">
        <v>2</v>
      </c>
      <c r="I3281" t="s">
        <v>10635</v>
      </c>
      <c r="J3281" t="s">
        <v>10635</v>
      </c>
      <c r="K3281" t="s">
        <v>29</v>
      </c>
      <c r="L3281" t="s">
        <v>47</v>
      </c>
      <c r="M3281">
        <v>181667</v>
      </c>
      <c r="N3281">
        <v>58826</v>
      </c>
      <c r="O3281" t="s">
        <v>10636</v>
      </c>
      <c r="P3281">
        <v>2027</v>
      </c>
      <c r="Q3281">
        <v>2</v>
      </c>
      <c r="R3281" t="s">
        <v>49</v>
      </c>
      <c r="S3281" t="s">
        <v>33</v>
      </c>
      <c r="T3281" t="s">
        <v>34</v>
      </c>
      <c r="U3281" t="s">
        <v>35</v>
      </c>
    </row>
    <row r="3282" spans="1:21" hidden="1" x14ac:dyDescent="0.2">
      <c r="A3282" t="s">
        <v>6516</v>
      </c>
      <c r="B3282" t="s">
        <v>6517</v>
      </c>
      <c r="C3282" t="s">
        <v>6758</v>
      </c>
      <c r="D3282" t="s">
        <v>6759</v>
      </c>
      <c r="E3282" t="s">
        <v>10620</v>
      </c>
      <c r="F3282" t="s">
        <v>10621</v>
      </c>
      <c r="G3282" t="s">
        <v>10637</v>
      </c>
      <c r="H3282">
        <v>2</v>
      </c>
      <c r="I3282" t="s">
        <v>10638</v>
      </c>
      <c r="J3282" t="s">
        <v>10638</v>
      </c>
      <c r="K3282" t="s">
        <v>29</v>
      </c>
      <c r="L3282" t="s">
        <v>47</v>
      </c>
      <c r="M3282">
        <v>188523</v>
      </c>
      <c r="N3282">
        <v>70618</v>
      </c>
      <c r="O3282" t="s">
        <v>10639</v>
      </c>
      <c r="P3282">
        <v>2027</v>
      </c>
      <c r="Q3282">
        <v>2</v>
      </c>
      <c r="R3282" t="s">
        <v>49</v>
      </c>
      <c r="S3282" t="s">
        <v>33</v>
      </c>
      <c r="T3282" t="s">
        <v>34</v>
      </c>
      <c r="U3282" t="s">
        <v>35</v>
      </c>
    </row>
    <row r="3283" spans="1:21" hidden="1" x14ac:dyDescent="0.2">
      <c r="A3283" t="s">
        <v>6516</v>
      </c>
      <c r="B3283" t="s">
        <v>6517</v>
      </c>
      <c r="C3283" t="s">
        <v>6758</v>
      </c>
      <c r="D3283" t="s">
        <v>6759</v>
      </c>
      <c r="E3283" t="s">
        <v>10620</v>
      </c>
      <c r="F3283" t="s">
        <v>10621</v>
      </c>
      <c r="G3283" t="s">
        <v>10640</v>
      </c>
      <c r="H3283">
        <v>2</v>
      </c>
      <c r="I3283" t="s">
        <v>10641</v>
      </c>
      <c r="J3283" t="s">
        <v>10641</v>
      </c>
      <c r="K3283" t="s">
        <v>29</v>
      </c>
      <c r="L3283" t="s">
        <v>47</v>
      </c>
      <c r="M3283">
        <v>183748</v>
      </c>
      <c r="N3283">
        <v>55729</v>
      </c>
      <c r="O3283" t="s">
        <v>10642</v>
      </c>
      <c r="P3283">
        <v>2027</v>
      </c>
      <c r="Q3283">
        <v>2</v>
      </c>
      <c r="R3283" t="s">
        <v>49</v>
      </c>
      <c r="S3283" t="s">
        <v>33</v>
      </c>
      <c r="T3283" t="s">
        <v>34</v>
      </c>
      <c r="U3283" t="s">
        <v>35</v>
      </c>
    </row>
    <row r="3284" spans="1:21" hidden="1" x14ac:dyDescent="0.2">
      <c r="A3284" t="s">
        <v>4348</v>
      </c>
      <c r="B3284" t="s">
        <v>4349</v>
      </c>
      <c r="C3284" t="s">
        <v>5565</v>
      </c>
      <c r="D3284" t="s">
        <v>5566</v>
      </c>
      <c r="E3284" t="s">
        <v>5643</v>
      </c>
      <c r="F3284" t="s">
        <v>5644</v>
      </c>
      <c r="G3284" t="s">
        <v>10643</v>
      </c>
      <c r="H3284">
        <v>2</v>
      </c>
      <c r="I3284" t="s">
        <v>10644</v>
      </c>
      <c r="J3284" t="s">
        <v>10644</v>
      </c>
      <c r="K3284" t="s">
        <v>29</v>
      </c>
      <c r="L3284" t="s">
        <v>47</v>
      </c>
      <c r="M3284">
        <v>312942</v>
      </c>
      <c r="N3284">
        <v>540200</v>
      </c>
      <c r="O3284" t="s">
        <v>10645</v>
      </c>
      <c r="P3284">
        <v>2027</v>
      </c>
      <c r="Q3284">
        <v>2</v>
      </c>
      <c r="R3284" t="s">
        <v>49</v>
      </c>
      <c r="S3284" t="s">
        <v>33</v>
      </c>
      <c r="T3284" t="s">
        <v>34</v>
      </c>
      <c r="U3284" t="s">
        <v>35</v>
      </c>
    </row>
    <row r="3285" spans="1:21" hidden="1" x14ac:dyDescent="0.2">
      <c r="A3285" t="s">
        <v>6516</v>
      </c>
      <c r="B3285" t="s">
        <v>6517</v>
      </c>
      <c r="C3285" t="s">
        <v>6758</v>
      </c>
      <c r="D3285" t="s">
        <v>6759</v>
      </c>
      <c r="E3285" t="s">
        <v>6917</v>
      </c>
      <c r="F3285" t="s">
        <v>6918</v>
      </c>
      <c r="G3285" t="s">
        <v>10646</v>
      </c>
      <c r="H3285">
        <v>1</v>
      </c>
      <c r="I3285" t="s">
        <v>10647</v>
      </c>
      <c r="J3285" t="s">
        <v>10647</v>
      </c>
      <c r="K3285" t="s">
        <v>29</v>
      </c>
      <c r="L3285" t="s">
        <v>47</v>
      </c>
      <c r="M3285">
        <v>211754</v>
      </c>
      <c r="N3285">
        <v>87730</v>
      </c>
      <c r="O3285" t="s">
        <v>10648</v>
      </c>
      <c r="P3285">
        <v>2027</v>
      </c>
      <c r="Q3285">
        <v>2</v>
      </c>
      <c r="R3285" t="s">
        <v>49</v>
      </c>
      <c r="S3285" t="s">
        <v>33</v>
      </c>
      <c r="T3285" t="s">
        <v>34</v>
      </c>
      <c r="U3285" t="s">
        <v>35</v>
      </c>
    </row>
    <row r="3286" spans="1:21" hidden="1" x14ac:dyDescent="0.2">
      <c r="A3286" t="s">
        <v>6516</v>
      </c>
      <c r="B3286" t="s">
        <v>6517</v>
      </c>
      <c r="C3286" t="s">
        <v>6758</v>
      </c>
      <c r="D3286" t="s">
        <v>6759</v>
      </c>
      <c r="E3286" t="s">
        <v>6917</v>
      </c>
      <c r="F3286" t="s">
        <v>6918</v>
      </c>
      <c r="G3286" t="s">
        <v>10649</v>
      </c>
      <c r="H3286">
        <v>2</v>
      </c>
      <c r="I3286" t="s">
        <v>10650</v>
      </c>
      <c r="J3286" t="s">
        <v>10650</v>
      </c>
      <c r="K3286" t="s">
        <v>29</v>
      </c>
      <c r="L3286" t="s">
        <v>47</v>
      </c>
      <c r="M3286">
        <v>193630</v>
      </c>
      <c r="N3286">
        <v>71003</v>
      </c>
      <c r="O3286" t="s">
        <v>10651</v>
      </c>
      <c r="P3286">
        <v>2027</v>
      </c>
      <c r="Q3286">
        <v>2</v>
      </c>
      <c r="R3286" t="s">
        <v>49</v>
      </c>
      <c r="S3286" t="s">
        <v>33</v>
      </c>
      <c r="T3286" t="s">
        <v>34</v>
      </c>
      <c r="U3286" t="s">
        <v>35</v>
      </c>
    </row>
    <row r="3287" spans="1:21" hidden="1" x14ac:dyDescent="0.2">
      <c r="A3287" t="s">
        <v>6516</v>
      </c>
      <c r="B3287" t="s">
        <v>6517</v>
      </c>
      <c r="C3287" t="s">
        <v>6758</v>
      </c>
      <c r="D3287" t="s">
        <v>6759</v>
      </c>
      <c r="E3287" t="s">
        <v>6917</v>
      </c>
      <c r="F3287" t="s">
        <v>6918</v>
      </c>
      <c r="G3287" t="s">
        <v>10652</v>
      </c>
      <c r="H3287">
        <v>2</v>
      </c>
      <c r="I3287" t="s">
        <v>10653</v>
      </c>
      <c r="J3287" t="s">
        <v>10653</v>
      </c>
      <c r="K3287" t="s">
        <v>29</v>
      </c>
      <c r="L3287" t="s">
        <v>47</v>
      </c>
      <c r="M3287">
        <v>205764</v>
      </c>
      <c r="N3287">
        <v>65482</v>
      </c>
      <c r="O3287" t="s">
        <v>10654</v>
      </c>
      <c r="P3287">
        <v>2027</v>
      </c>
      <c r="Q3287">
        <v>2</v>
      </c>
      <c r="R3287" t="s">
        <v>49</v>
      </c>
      <c r="S3287" t="s">
        <v>33</v>
      </c>
      <c r="T3287" t="s">
        <v>34</v>
      </c>
      <c r="U3287" t="s">
        <v>35</v>
      </c>
    </row>
    <row r="3288" spans="1:21" hidden="1" x14ac:dyDescent="0.2">
      <c r="A3288" t="s">
        <v>6516</v>
      </c>
      <c r="B3288" t="s">
        <v>6517</v>
      </c>
      <c r="C3288" t="s">
        <v>6758</v>
      </c>
      <c r="D3288" t="s">
        <v>6759</v>
      </c>
      <c r="E3288" t="s">
        <v>6917</v>
      </c>
      <c r="F3288" t="s">
        <v>6918</v>
      </c>
      <c r="G3288" t="s">
        <v>10655</v>
      </c>
      <c r="H3288">
        <v>2</v>
      </c>
      <c r="I3288" t="s">
        <v>10656</v>
      </c>
      <c r="J3288" t="s">
        <v>10656</v>
      </c>
      <c r="K3288" t="s">
        <v>29</v>
      </c>
      <c r="L3288" t="s">
        <v>47</v>
      </c>
      <c r="M3288">
        <v>199345</v>
      </c>
      <c r="N3288">
        <v>76914</v>
      </c>
      <c r="O3288" t="s">
        <v>10657</v>
      </c>
      <c r="P3288">
        <v>2027</v>
      </c>
      <c r="Q3288">
        <v>2</v>
      </c>
      <c r="R3288" t="s">
        <v>32</v>
      </c>
      <c r="S3288" t="s">
        <v>33</v>
      </c>
      <c r="T3288" t="s">
        <v>34</v>
      </c>
      <c r="U3288" t="s">
        <v>35</v>
      </c>
    </row>
    <row r="3289" spans="1:21" hidden="1" x14ac:dyDescent="0.2">
      <c r="A3289" t="s">
        <v>6516</v>
      </c>
      <c r="B3289" t="s">
        <v>6517</v>
      </c>
      <c r="C3289" t="s">
        <v>6758</v>
      </c>
      <c r="D3289" t="s">
        <v>6759</v>
      </c>
      <c r="E3289" t="s">
        <v>6917</v>
      </c>
      <c r="F3289" t="s">
        <v>6918</v>
      </c>
      <c r="G3289" t="s">
        <v>10658</v>
      </c>
      <c r="H3289">
        <v>2</v>
      </c>
      <c r="I3289" t="s">
        <v>10659</v>
      </c>
      <c r="J3289" t="s">
        <v>10659</v>
      </c>
      <c r="K3289" t="s">
        <v>29</v>
      </c>
      <c r="L3289" t="s">
        <v>47</v>
      </c>
      <c r="M3289">
        <v>203608</v>
      </c>
      <c r="N3289">
        <v>64634</v>
      </c>
      <c r="O3289" t="s">
        <v>10660</v>
      </c>
      <c r="P3289">
        <v>2027</v>
      </c>
      <c r="Q3289">
        <v>2</v>
      </c>
      <c r="R3289" t="s">
        <v>49</v>
      </c>
      <c r="S3289" t="s">
        <v>33</v>
      </c>
      <c r="T3289" t="s">
        <v>34</v>
      </c>
      <c r="U3289" t="s">
        <v>35</v>
      </c>
    </row>
    <row r="3290" spans="1:21" hidden="1" x14ac:dyDescent="0.2">
      <c r="A3290" t="s">
        <v>6516</v>
      </c>
      <c r="B3290" t="s">
        <v>6517</v>
      </c>
      <c r="C3290" t="s">
        <v>6758</v>
      </c>
      <c r="D3290" t="s">
        <v>6759</v>
      </c>
      <c r="E3290" t="s">
        <v>6917</v>
      </c>
      <c r="F3290" t="s">
        <v>6918</v>
      </c>
      <c r="G3290" t="s">
        <v>10661</v>
      </c>
      <c r="H3290">
        <v>1</v>
      </c>
      <c r="I3290" t="s">
        <v>10662</v>
      </c>
      <c r="J3290" t="s">
        <v>10662</v>
      </c>
      <c r="K3290" t="s">
        <v>29</v>
      </c>
      <c r="L3290" t="s">
        <v>47</v>
      </c>
      <c r="M3290">
        <v>195415</v>
      </c>
      <c r="N3290">
        <v>65609</v>
      </c>
      <c r="O3290" t="s">
        <v>10663</v>
      </c>
      <c r="P3290">
        <v>2027</v>
      </c>
      <c r="Q3290">
        <v>2</v>
      </c>
      <c r="R3290" t="s">
        <v>49</v>
      </c>
      <c r="S3290" t="s">
        <v>33</v>
      </c>
      <c r="T3290" t="s">
        <v>34</v>
      </c>
      <c r="U3290" t="s">
        <v>35</v>
      </c>
    </row>
    <row r="3291" spans="1:21" hidden="1" x14ac:dyDescent="0.2">
      <c r="A3291" t="s">
        <v>6516</v>
      </c>
      <c r="B3291" t="s">
        <v>6517</v>
      </c>
      <c r="C3291" t="s">
        <v>6758</v>
      </c>
      <c r="D3291" t="s">
        <v>6759</v>
      </c>
      <c r="E3291" t="s">
        <v>6917</v>
      </c>
      <c r="F3291" t="s">
        <v>6918</v>
      </c>
      <c r="G3291" t="s">
        <v>10664</v>
      </c>
      <c r="H3291">
        <v>1</v>
      </c>
      <c r="I3291" t="s">
        <v>10665</v>
      </c>
      <c r="J3291" t="s">
        <v>10665</v>
      </c>
      <c r="K3291" t="s">
        <v>29</v>
      </c>
      <c r="L3291" t="s">
        <v>47</v>
      </c>
      <c r="M3291">
        <v>207359</v>
      </c>
      <c r="N3291">
        <v>69069</v>
      </c>
      <c r="O3291" t="s">
        <v>10666</v>
      </c>
      <c r="P3291">
        <v>2027</v>
      </c>
      <c r="Q3291">
        <v>2</v>
      </c>
      <c r="R3291" t="s">
        <v>49</v>
      </c>
      <c r="S3291" t="s">
        <v>33</v>
      </c>
      <c r="T3291" t="s">
        <v>34</v>
      </c>
      <c r="U3291" t="s">
        <v>35</v>
      </c>
    </row>
    <row r="3292" spans="1:21" hidden="1" x14ac:dyDescent="0.2">
      <c r="A3292" t="s">
        <v>6516</v>
      </c>
      <c r="B3292" t="s">
        <v>6517</v>
      </c>
      <c r="C3292" t="s">
        <v>6758</v>
      </c>
      <c r="D3292" t="s">
        <v>6759</v>
      </c>
      <c r="E3292" t="s">
        <v>6917</v>
      </c>
      <c r="F3292" t="s">
        <v>6918</v>
      </c>
      <c r="G3292" t="s">
        <v>1224</v>
      </c>
      <c r="H3292">
        <v>2</v>
      </c>
      <c r="I3292" t="s">
        <v>10667</v>
      </c>
      <c r="J3292" t="s">
        <v>10667</v>
      </c>
      <c r="K3292" t="s">
        <v>29</v>
      </c>
      <c r="L3292" t="s">
        <v>47</v>
      </c>
      <c r="M3292">
        <v>207145</v>
      </c>
      <c r="N3292">
        <v>80797</v>
      </c>
      <c r="O3292" t="s">
        <v>10668</v>
      </c>
      <c r="P3292">
        <v>2027</v>
      </c>
      <c r="Q3292">
        <v>2</v>
      </c>
      <c r="R3292" t="s">
        <v>49</v>
      </c>
      <c r="S3292" t="s">
        <v>33</v>
      </c>
      <c r="T3292" t="s">
        <v>34</v>
      </c>
      <c r="U3292" t="s">
        <v>35</v>
      </c>
    </row>
    <row r="3293" spans="1:21" hidden="1" x14ac:dyDescent="0.2">
      <c r="A3293" t="s">
        <v>6516</v>
      </c>
      <c r="B3293" t="s">
        <v>6517</v>
      </c>
      <c r="C3293" t="s">
        <v>6758</v>
      </c>
      <c r="D3293" t="s">
        <v>6759</v>
      </c>
      <c r="E3293" t="s">
        <v>6917</v>
      </c>
      <c r="F3293" t="s">
        <v>6918</v>
      </c>
      <c r="G3293" t="s">
        <v>10669</v>
      </c>
      <c r="H3293">
        <v>1</v>
      </c>
      <c r="I3293" t="s">
        <v>10670</v>
      </c>
      <c r="J3293" t="s">
        <v>10670</v>
      </c>
      <c r="K3293" t="s">
        <v>29</v>
      </c>
      <c r="L3293" t="s">
        <v>47</v>
      </c>
      <c r="M3293">
        <v>197694</v>
      </c>
      <c r="N3293">
        <v>63487</v>
      </c>
      <c r="O3293" t="s">
        <v>10671</v>
      </c>
      <c r="P3293">
        <v>2027</v>
      </c>
      <c r="Q3293">
        <v>2</v>
      </c>
      <c r="R3293" t="s">
        <v>49</v>
      </c>
      <c r="S3293" t="s">
        <v>33</v>
      </c>
      <c r="T3293" t="s">
        <v>34</v>
      </c>
      <c r="U3293" t="s">
        <v>35</v>
      </c>
    </row>
    <row r="3294" spans="1:21" hidden="1" x14ac:dyDescent="0.2">
      <c r="A3294" t="s">
        <v>6516</v>
      </c>
      <c r="B3294" t="s">
        <v>6517</v>
      </c>
      <c r="C3294" t="s">
        <v>6758</v>
      </c>
      <c r="D3294" t="s">
        <v>6759</v>
      </c>
      <c r="E3294" t="s">
        <v>6917</v>
      </c>
      <c r="F3294" t="s">
        <v>6918</v>
      </c>
      <c r="G3294" t="s">
        <v>10672</v>
      </c>
      <c r="H3294">
        <v>1</v>
      </c>
      <c r="I3294" t="s">
        <v>10673</v>
      </c>
      <c r="J3294" t="s">
        <v>10673</v>
      </c>
      <c r="K3294" t="s">
        <v>29</v>
      </c>
      <c r="L3294" t="s">
        <v>47</v>
      </c>
      <c r="M3294">
        <v>200659</v>
      </c>
      <c r="N3294">
        <v>66358</v>
      </c>
      <c r="O3294" t="s">
        <v>10674</v>
      </c>
      <c r="P3294">
        <v>2027</v>
      </c>
      <c r="Q3294">
        <v>2</v>
      </c>
      <c r="R3294" t="s">
        <v>49</v>
      </c>
      <c r="S3294" t="s">
        <v>33</v>
      </c>
      <c r="T3294" t="s">
        <v>34</v>
      </c>
      <c r="U3294" t="s">
        <v>35</v>
      </c>
    </row>
    <row r="3295" spans="1:21" hidden="1" x14ac:dyDescent="0.2">
      <c r="A3295" t="s">
        <v>4348</v>
      </c>
      <c r="B3295" t="s">
        <v>4349</v>
      </c>
      <c r="C3295" t="s">
        <v>5565</v>
      </c>
      <c r="D3295" t="s">
        <v>5566</v>
      </c>
      <c r="E3295" t="s">
        <v>5643</v>
      </c>
      <c r="F3295" t="s">
        <v>5644</v>
      </c>
      <c r="G3295" t="s">
        <v>10675</v>
      </c>
      <c r="H3295">
        <v>2</v>
      </c>
      <c r="I3295" t="s">
        <v>10676</v>
      </c>
      <c r="J3295" t="s">
        <v>10676</v>
      </c>
      <c r="K3295" t="s">
        <v>29</v>
      </c>
      <c r="L3295" t="s">
        <v>47</v>
      </c>
      <c r="M3295">
        <v>312732</v>
      </c>
      <c r="N3295">
        <v>543547</v>
      </c>
      <c r="O3295" t="s">
        <v>10677</v>
      </c>
      <c r="P3295">
        <v>2027</v>
      </c>
      <c r="Q3295">
        <v>2</v>
      </c>
      <c r="R3295" t="s">
        <v>49</v>
      </c>
      <c r="S3295" t="s">
        <v>33</v>
      </c>
      <c r="T3295" t="s">
        <v>34</v>
      </c>
      <c r="U3295" t="s">
        <v>35</v>
      </c>
    </row>
    <row r="3296" spans="1:21" hidden="1" x14ac:dyDescent="0.2">
      <c r="A3296" t="s">
        <v>6516</v>
      </c>
      <c r="B3296" t="s">
        <v>6517</v>
      </c>
      <c r="C3296" t="s">
        <v>6758</v>
      </c>
      <c r="D3296" t="s">
        <v>6759</v>
      </c>
      <c r="E3296" t="s">
        <v>6917</v>
      </c>
      <c r="F3296" t="s">
        <v>6918</v>
      </c>
      <c r="G3296" t="s">
        <v>10678</v>
      </c>
      <c r="H3296">
        <v>1</v>
      </c>
      <c r="I3296" t="s">
        <v>10679</v>
      </c>
      <c r="J3296" t="s">
        <v>10679</v>
      </c>
      <c r="K3296" t="s">
        <v>29</v>
      </c>
      <c r="L3296" t="s">
        <v>47</v>
      </c>
      <c r="M3296">
        <v>210343</v>
      </c>
      <c r="N3296">
        <v>79776</v>
      </c>
      <c r="O3296" t="s">
        <v>10680</v>
      </c>
      <c r="P3296">
        <v>2027</v>
      </c>
      <c r="Q3296">
        <v>2</v>
      </c>
      <c r="R3296" t="s">
        <v>49</v>
      </c>
      <c r="S3296" t="s">
        <v>33</v>
      </c>
      <c r="T3296" t="s">
        <v>34</v>
      </c>
      <c r="U3296" t="s">
        <v>35</v>
      </c>
    </row>
    <row r="3297" spans="1:21" hidden="1" x14ac:dyDescent="0.2">
      <c r="A3297" t="s">
        <v>6516</v>
      </c>
      <c r="B3297" t="s">
        <v>6517</v>
      </c>
      <c r="C3297" t="s">
        <v>6758</v>
      </c>
      <c r="D3297" t="s">
        <v>6759</v>
      </c>
      <c r="E3297" t="s">
        <v>6917</v>
      </c>
      <c r="F3297" t="s">
        <v>6918</v>
      </c>
      <c r="G3297" t="s">
        <v>10681</v>
      </c>
      <c r="H3297">
        <v>1</v>
      </c>
      <c r="I3297" t="s">
        <v>10682</v>
      </c>
      <c r="J3297" t="s">
        <v>10682</v>
      </c>
      <c r="K3297" t="s">
        <v>29</v>
      </c>
      <c r="L3297" t="s">
        <v>47</v>
      </c>
      <c r="M3297">
        <v>208750</v>
      </c>
      <c r="N3297">
        <v>76861</v>
      </c>
      <c r="O3297" t="s">
        <v>10683</v>
      </c>
      <c r="P3297">
        <v>2027</v>
      </c>
      <c r="Q3297">
        <v>2</v>
      </c>
      <c r="R3297" t="s">
        <v>49</v>
      </c>
      <c r="S3297" t="s">
        <v>33</v>
      </c>
      <c r="T3297" t="s">
        <v>34</v>
      </c>
      <c r="U3297" t="s">
        <v>35</v>
      </c>
    </row>
    <row r="3298" spans="1:21" hidden="1" x14ac:dyDescent="0.2">
      <c r="A3298" t="s">
        <v>6516</v>
      </c>
      <c r="B3298" t="s">
        <v>6517</v>
      </c>
      <c r="C3298" t="s">
        <v>6758</v>
      </c>
      <c r="D3298" t="s">
        <v>6759</v>
      </c>
      <c r="E3298" t="s">
        <v>6917</v>
      </c>
      <c r="F3298" t="s">
        <v>6918</v>
      </c>
      <c r="G3298" t="s">
        <v>10684</v>
      </c>
      <c r="H3298">
        <v>1</v>
      </c>
      <c r="I3298" t="s">
        <v>10685</v>
      </c>
      <c r="J3298" t="s">
        <v>10685</v>
      </c>
      <c r="K3298" t="s">
        <v>29</v>
      </c>
      <c r="L3298" t="s">
        <v>47</v>
      </c>
      <c r="M3298">
        <v>215618</v>
      </c>
      <c r="N3298">
        <v>81778</v>
      </c>
      <c r="O3298" t="s">
        <v>10686</v>
      </c>
      <c r="P3298">
        <v>2027</v>
      </c>
      <c r="Q3298">
        <v>2</v>
      </c>
      <c r="R3298" t="s">
        <v>49</v>
      </c>
      <c r="S3298" t="s">
        <v>33</v>
      </c>
      <c r="T3298" t="s">
        <v>34</v>
      </c>
      <c r="U3298" t="s">
        <v>35</v>
      </c>
    </row>
    <row r="3299" spans="1:21" hidden="1" x14ac:dyDescent="0.2">
      <c r="A3299" t="s">
        <v>4348</v>
      </c>
      <c r="B3299" t="s">
        <v>4349</v>
      </c>
      <c r="C3299" t="s">
        <v>5565</v>
      </c>
      <c r="D3299" t="s">
        <v>5566</v>
      </c>
      <c r="E3299" t="s">
        <v>5643</v>
      </c>
      <c r="F3299" t="s">
        <v>5644</v>
      </c>
      <c r="G3299" t="s">
        <v>10687</v>
      </c>
      <c r="H3299">
        <v>2</v>
      </c>
      <c r="I3299" t="s">
        <v>10688</v>
      </c>
      <c r="J3299" t="s">
        <v>10688</v>
      </c>
      <c r="K3299" t="s">
        <v>29</v>
      </c>
      <c r="L3299" t="s">
        <v>47</v>
      </c>
      <c r="M3299">
        <v>311926</v>
      </c>
      <c r="N3299">
        <v>544647</v>
      </c>
      <c r="O3299" t="s">
        <v>10689</v>
      </c>
      <c r="P3299">
        <v>2027</v>
      </c>
      <c r="Q3299">
        <v>2</v>
      </c>
      <c r="R3299" t="s">
        <v>49</v>
      </c>
      <c r="S3299" t="s">
        <v>33</v>
      </c>
      <c r="T3299" t="s">
        <v>34</v>
      </c>
      <c r="U3299" t="s">
        <v>35</v>
      </c>
    </row>
    <row r="3300" spans="1:21" hidden="1" x14ac:dyDescent="0.2">
      <c r="A3300" t="s">
        <v>6516</v>
      </c>
      <c r="B3300" t="s">
        <v>6517</v>
      </c>
      <c r="C3300" t="s">
        <v>6758</v>
      </c>
      <c r="D3300" t="s">
        <v>6759</v>
      </c>
      <c r="E3300" t="s">
        <v>6862</v>
      </c>
      <c r="F3300" t="s">
        <v>6863</v>
      </c>
      <c r="G3300" t="s">
        <v>10690</v>
      </c>
      <c r="H3300">
        <v>1</v>
      </c>
      <c r="I3300" t="s">
        <v>10691</v>
      </c>
      <c r="J3300" t="s">
        <v>10691</v>
      </c>
      <c r="K3300" t="s">
        <v>29</v>
      </c>
      <c r="L3300" t="s">
        <v>47</v>
      </c>
      <c r="M3300">
        <v>224798</v>
      </c>
      <c r="N3300">
        <v>61626</v>
      </c>
      <c r="O3300" t="s">
        <v>10692</v>
      </c>
      <c r="P3300">
        <v>2027</v>
      </c>
      <c r="Q3300">
        <v>2</v>
      </c>
      <c r="R3300" t="s">
        <v>49</v>
      </c>
      <c r="S3300" t="s">
        <v>33</v>
      </c>
      <c r="T3300" t="s">
        <v>34</v>
      </c>
      <c r="U3300" t="s">
        <v>35</v>
      </c>
    </row>
    <row r="3301" spans="1:21" hidden="1" x14ac:dyDescent="0.2">
      <c r="A3301" t="s">
        <v>6516</v>
      </c>
      <c r="B3301" t="s">
        <v>6517</v>
      </c>
      <c r="C3301" t="s">
        <v>6758</v>
      </c>
      <c r="D3301" t="s">
        <v>6759</v>
      </c>
      <c r="E3301" t="s">
        <v>6862</v>
      </c>
      <c r="F3301" t="s">
        <v>6863</v>
      </c>
      <c r="G3301" t="s">
        <v>10693</v>
      </c>
      <c r="H3301">
        <v>2</v>
      </c>
      <c r="I3301" t="s">
        <v>10694</v>
      </c>
      <c r="J3301" t="s">
        <v>10694</v>
      </c>
      <c r="K3301" t="s">
        <v>29</v>
      </c>
      <c r="L3301" t="s">
        <v>47</v>
      </c>
      <c r="M3301">
        <v>225482</v>
      </c>
      <c r="N3301">
        <v>68292</v>
      </c>
      <c r="O3301" t="s">
        <v>10695</v>
      </c>
      <c r="P3301">
        <v>2027</v>
      </c>
      <c r="Q3301">
        <v>2</v>
      </c>
      <c r="R3301" t="s">
        <v>49</v>
      </c>
      <c r="S3301" t="s">
        <v>33</v>
      </c>
      <c r="T3301" t="s">
        <v>34</v>
      </c>
      <c r="U3301" t="s">
        <v>35</v>
      </c>
    </row>
    <row r="3302" spans="1:21" hidden="1" x14ac:dyDescent="0.2">
      <c r="A3302" t="s">
        <v>6516</v>
      </c>
      <c r="B3302" t="s">
        <v>6517</v>
      </c>
      <c r="C3302" t="s">
        <v>6758</v>
      </c>
      <c r="D3302" t="s">
        <v>6759</v>
      </c>
      <c r="E3302" t="s">
        <v>6862</v>
      </c>
      <c r="F3302" t="s">
        <v>6863</v>
      </c>
      <c r="G3302" t="s">
        <v>10696</v>
      </c>
      <c r="H3302">
        <v>2</v>
      </c>
      <c r="I3302" t="s">
        <v>10697</v>
      </c>
      <c r="J3302" t="s">
        <v>10697</v>
      </c>
      <c r="K3302" t="s">
        <v>29</v>
      </c>
      <c r="L3302" t="s">
        <v>47</v>
      </c>
      <c r="M3302">
        <v>219659</v>
      </c>
      <c r="N3302">
        <v>53104</v>
      </c>
      <c r="O3302" t="s">
        <v>10698</v>
      </c>
      <c r="P3302">
        <v>2027</v>
      </c>
      <c r="Q3302">
        <v>2</v>
      </c>
      <c r="R3302" t="s">
        <v>49</v>
      </c>
      <c r="S3302" t="s">
        <v>33</v>
      </c>
      <c r="T3302" t="s">
        <v>34</v>
      </c>
      <c r="U3302" t="s">
        <v>35</v>
      </c>
    </row>
    <row r="3303" spans="1:21" hidden="1" x14ac:dyDescent="0.2">
      <c r="A3303" t="s">
        <v>21</v>
      </c>
      <c r="B3303" t="s">
        <v>22</v>
      </c>
      <c r="C3303" t="s">
        <v>1126</v>
      </c>
      <c r="D3303" t="s">
        <v>1127</v>
      </c>
      <c r="E3303" t="s">
        <v>1193</v>
      </c>
      <c r="F3303" t="s">
        <v>1194</v>
      </c>
      <c r="G3303" t="s">
        <v>10699</v>
      </c>
      <c r="H3303">
        <v>2</v>
      </c>
      <c r="I3303" t="s">
        <v>10700</v>
      </c>
      <c r="J3303" t="s">
        <v>10700</v>
      </c>
      <c r="K3303" t="s">
        <v>29</v>
      </c>
      <c r="L3303" t="s">
        <v>198</v>
      </c>
      <c r="M3303">
        <v>533022</v>
      </c>
      <c r="N3303">
        <v>347344</v>
      </c>
      <c r="O3303" t="s">
        <v>10701</v>
      </c>
      <c r="P3303">
        <v>2027</v>
      </c>
      <c r="Q3303">
        <v>2</v>
      </c>
      <c r="R3303" t="s">
        <v>49</v>
      </c>
      <c r="S3303" t="s">
        <v>33</v>
      </c>
      <c r="T3303" t="s">
        <v>34</v>
      </c>
      <c r="U3303" t="s">
        <v>35</v>
      </c>
    </row>
    <row r="3304" spans="1:21" hidden="1" x14ac:dyDescent="0.2">
      <c r="A3304" t="s">
        <v>6516</v>
      </c>
      <c r="B3304" t="s">
        <v>6517</v>
      </c>
      <c r="C3304" t="s">
        <v>6527</v>
      </c>
      <c r="D3304" t="s">
        <v>6528</v>
      </c>
      <c r="E3304" t="s">
        <v>6529</v>
      </c>
      <c r="F3304" t="s">
        <v>6530</v>
      </c>
      <c r="G3304" t="s">
        <v>10702</v>
      </c>
      <c r="H3304">
        <v>2</v>
      </c>
      <c r="I3304" t="s">
        <v>10703</v>
      </c>
      <c r="J3304" t="s">
        <v>10703</v>
      </c>
      <c r="K3304" t="s">
        <v>29</v>
      </c>
      <c r="L3304" t="s">
        <v>47</v>
      </c>
      <c r="M3304">
        <v>326000</v>
      </c>
      <c r="N3304">
        <v>99439</v>
      </c>
      <c r="O3304" t="s">
        <v>10704</v>
      </c>
      <c r="P3304">
        <v>2027</v>
      </c>
      <c r="Q3304">
        <v>2</v>
      </c>
      <c r="R3304" t="s">
        <v>49</v>
      </c>
      <c r="S3304" t="s">
        <v>33</v>
      </c>
      <c r="T3304" t="s">
        <v>34</v>
      </c>
      <c r="U3304" t="s">
        <v>35</v>
      </c>
    </row>
    <row r="3305" spans="1:21" hidden="1" x14ac:dyDescent="0.2">
      <c r="A3305" t="s">
        <v>6516</v>
      </c>
      <c r="B3305" t="s">
        <v>6517</v>
      </c>
      <c r="C3305" t="s">
        <v>6527</v>
      </c>
      <c r="D3305" t="s">
        <v>6528</v>
      </c>
      <c r="E3305" t="s">
        <v>6529</v>
      </c>
      <c r="F3305" t="s">
        <v>6530</v>
      </c>
      <c r="G3305" t="s">
        <v>10705</v>
      </c>
      <c r="H3305">
        <v>2</v>
      </c>
      <c r="I3305" t="s">
        <v>10706</v>
      </c>
      <c r="J3305" t="s">
        <v>10706</v>
      </c>
      <c r="K3305" t="s">
        <v>29</v>
      </c>
      <c r="L3305" t="s">
        <v>47</v>
      </c>
      <c r="M3305">
        <v>320312</v>
      </c>
      <c r="N3305">
        <v>97872</v>
      </c>
      <c r="O3305" t="s">
        <v>10707</v>
      </c>
      <c r="P3305">
        <v>2027</v>
      </c>
      <c r="Q3305">
        <v>2</v>
      </c>
      <c r="R3305" t="s">
        <v>49</v>
      </c>
      <c r="S3305" t="s">
        <v>33</v>
      </c>
      <c r="T3305" t="s">
        <v>34</v>
      </c>
      <c r="U3305" t="s">
        <v>35</v>
      </c>
    </row>
    <row r="3306" spans="1:21" hidden="1" x14ac:dyDescent="0.2">
      <c r="A3306" t="s">
        <v>6516</v>
      </c>
      <c r="B3306" t="s">
        <v>6517</v>
      </c>
      <c r="C3306" t="s">
        <v>6527</v>
      </c>
      <c r="D3306" t="s">
        <v>6528</v>
      </c>
      <c r="E3306" t="s">
        <v>6529</v>
      </c>
      <c r="F3306" t="s">
        <v>6530</v>
      </c>
      <c r="G3306" t="s">
        <v>10708</v>
      </c>
      <c r="H3306">
        <v>2</v>
      </c>
      <c r="I3306" t="s">
        <v>10709</v>
      </c>
      <c r="J3306" t="s">
        <v>10709</v>
      </c>
      <c r="K3306" t="s">
        <v>29</v>
      </c>
      <c r="L3306" t="s">
        <v>47</v>
      </c>
      <c r="M3306">
        <v>332948</v>
      </c>
      <c r="N3306">
        <v>102891</v>
      </c>
      <c r="O3306" t="s">
        <v>10710</v>
      </c>
      <c r="P3306">
        <v>2027</v>
      </c>
      <c r="Q3306">
        <v>2</v>
      </c>
      <c r="R3306" t="s">
        <v>49</v>
      </c>
      <c r="S3306" t="s">
        <v>33</v>
      </c>
      <c r="T3306" t="s">
        <v>34</v>
      </c>
      <c r="U3306" t="s">
        <v>35</v>
      </c>
    </row>
    <row r="3307" spans="1:21" hidden="1" x14ac:dyDescent="0.2">
      <c r="A3307" t="s">
        <v>21</v>
      </c>
      <c r="B3307" t="s">
        <v>22</v>
      </c>
      <c r="C3307" t="s">
        <v>258</v>
      </c>
      <c r="D3307" t="s">
        <v>259</v>
      </c>
      <c r="E3307" t="s">
        <v>320</v>
      </c>
      <c r="F3307" t="s">
        <v>321</v>
      </c>
      <c r="G3307" t="s">
        <v>10711</v>
      </c>
      <c r="H3307">
        <v>2</v>
      </c>
      <c r="I3307" t="s">
        <v>10712</v>
      </c>
      <c r="J3307" t="s">
        <v>10712</v>
      </c>
      <c r="K3307" t="s">
        <v>29</v>
      </c>
      <c r="L3307" t="s">
        <v>198</v>
      </c>
      <c r="M3307">
        <v>537003</v>
      </c>
      <c r="N3307">
        <v>308244</v>
      </c>
      <c r="O3307" t="s">
        <v>10713</v>
      </c>
      <c r="P3307">
        <v>2027</v>
      </c>
      <c r="Q3307">
        <v>2</v>
      </c>
      <c r="R3307" t="s">
        <v>49</v>
      </c>
      <c r="S3307" t="s">
        <v>33</v>
      </c>
      <c r="T3307" t="s">
        <v>34</v>
      </c>
      <c r="U3307" t="s">
        <v>35</v>
      </c>
    </row>
    <row r="3308" spans="1:21" hidden="1" x14ac:dyDescent="0.2">
      <c r="A3308" t="s">
        <v>6516</v>
      </c>
      <c r="B3308" t="s">
        <v>6517</v>
      </c>
      <c r="C3308" t="s">
        <v>6527</v>
      </c>
      <c r="D3308" t="s">
        <v>6528</v>
      </c>
      <c r="E3308" t="s">
        <v>6529</v>
      </c>
      <c r="F3308" t="s">
        <v>6530</v>
      </c>
      <c r="G3308" t="s">
        <v>10714</v>
      </c>
      <c r="H3308">
        <v>2</v>
      </c>
      <c r="I3308" t="s">
        <v>10715</v>
      </c>
      <c r="J3308" t="s">
        <v>10715</v>
      </c>
      <c r="K3308" t="s">
        <v>29</v>
      </c>
      <c r="L3308" t="s">
        <v>47</v>
      </c>
      <c r="M3308">
        <v>342285</v>
      </c>
      <c r="N3308">
        <v>105855</v>
      </c>
      <c r="O3308" t="s">
        <v>10716</v>
      </c>
      <c r="P3308">
        <v>2027</v>
      </c>
      <c r="Q3308">
        <v>2</v>
      </c>
      <c r="R3308" t="s">
        <v>49</v>
      </c>
      <c r="S3308" t="s">
        <v>33</v>
      </c>
      <c r="T3308" t="s">
        <v>34</v>
      </c>
      <c r="U3308" t="s">
        <v>35</v>
      </c>
    </row>
    <row r="3309" spans="1:21" hidden="1" x14ac:dyDescent="0.2">
      <c r="A3309" t="s">
        <v>6516</v>
      </c>
      <c r="B3309" t="s">
        <v>6517</v>
      </c>
      <c r="C3309" t="s">
        <v>6527</v>
      </c>
      <c r="D3309" t="s">
        <v>6528</v>
      </c>
      <c r="E3309" t="s">
        <v>6529</v>
      </c>
      <c r="F3309" t="s">
        <v>6530</v>
      </c>
      <c r="G3309" t="s">
        <v>10717</v>
      </c>
      <c r="H3309">
        <v>2</v>
      </c>
      <c r="I3309" t="s">
        <v>10718</v>
      </c>
      <c r="J3309" t="s">
        <v>10718</v>
      </c>
      <c r="K3309" t="s">
        <v>29</v>
      </c>
      <c r="L3309" t="s">
        <v>47</v>
      </c>
      <c r="M3309">
        <v>319164</v>
      </c>
      <c r="N3309">
        <v>89630</v>
      </c>
      <c r="O3309" t="s">
        <v>10719</v>
      </c>
      <c r="P3309">
        <v>2027</v>
      </c>
      <c r="Q3309">
        <v>2</v>
      </c>
      <c r="R3309" t="s">
        <v>49</v>
      </c>
      <c r="S3309" t="s">
        <v>33</v>
      </c>
      <c r="T3309" t="s">
        <v>34</v>
      </c>
      <c r="U3309" t="s">
        <v>35</v>
      </c>
    </row>
    <row r="3310" spans="1:21" hidden="1" x14ac:dyDescent="0.2">
      <c r="A3310" t="s">
        <v>6516</v>
      </c>
      <c r="B3310" t="s">
        <v>6517</v>
      </c>
      <c r="C3310" t="s">
        <v>6527</v>
      </c>
      <c r="D3310" t="s">
        <v>6528</v>
      </c>
      <c r="E3310" t="s">
        <v>6529</v>
      </c>
      <c r="F3310" t="s">
        <v>6530</v>
      </c>
      <c r="G3310" t="s">
        <v>10720</v>
      </c>
      <c r="H3310">
        <v>2</v>
      </c>
      <c r="I3310" t="s">
        <v>10721</v>
      </c>
      <c r="J3310" t="s">
        <v>10721</v>
      </c>
      <c r="K3310" t="s">
        <v>29</v>
      </c>
      <c r="L3310" t="s">
        <v>47</v>
      </c>
      <c r="M3310">
        <v>325625</v>
      </c>
      <c r="N3310">
        <v>107726</v>
      </c>
      <c r="O3310" t="s">
        <v>10722</v>
      </c>
      <c r="P3310">
        <v>2027</v>
      </c>
      <c r="Q3310">
        <v>2</v>
      </c>
      <c r="R3310" t="s">
        <v>49</v>
      </c>
      <c r="S3310" t="s">
        <v>33</v>
      </c>
      <c r="T3310" t="s">
        <v>34</v>
      </c>
      <c r="U3310" t="s">
        <v>35</v>
      </c>
    </row>
    <row r="3311" spans="1:21" hidden="1" x14ac:dyDescent="0.2">
      <c r="A3311" t="s">
        <v>6516</v>
      </c>
      <c r="B3311" t="s">
        <v>6517</v>
      </c>
      <c r="C3311" t="s">
        <v>6527</v>
      </c>
      <c r="D3311" t="s">
        <v>6528</v>
      </c>
      <c r="E3311" t="s">
        <v>6529</v>
      </c>
      <c r="F3311" t="s">
        <v>6530</v>
      </c>
      <c r="G3311" t="s">
        <v>10723</v>
      </c>
      <c r="H3311">
        <v>2</v>
      </c>
      <c r="I3311" t="s">
        <v>10724</v>
      </c>
      <c r="J3311" t="s">
        <v>10724</v>
      </c>
      <c r="K3311" t="s">
        <v>29</v>
      </c>
      <c r="L3311" t="s">
        <v>47</v>
      </c>
      <c r="M3311">
        <v>332225</v>
      </c>
      <c r="N3311">
        <v>93561</v>
      </c>
      <c r="O3311" t="s">
        <v>10725</v>
      </c>
      <c r="P3311">
        <v>2027</v>
      </c>
      <c r="Q3311">
        <v>2</v>
      </c>
      <c r="R3311" t="s">
        <v>49</v>
      </c>
      <c r="S3311" t="s">
        <v>33</v>
      </c>
      <c r="T3311" t="s">
        <v>34</v>
      </c>
      <c r="U3311" t="s">
        <v>35</v>
      </c>
    </row>
    <row r="3312" spans="1:21" hidden="1" x14ac:dyDescent="0.2">
      <c r="A3312" t="s">
        <v>6516</v>
      </c>
      <c r="B3312" t="s">
        <v>6517</v>
      </c>
      <c r="C3312" t="s">
        <v>6527</v>
      </c>
      <c r="D3312" t="s">
        <v>6528</v>
      </c>
      <c r="E3312" t="s">
        <v>6529</v>
      </c>
      <c r="F3312" t="s">
        <v>6530</v>
      </c>
      <c r="G3312" t="s">
        <v>10726</v>
      </c>
      <c r="H3312">
        <v>2</v>
      </c>
      <c r="I3312" t="s">
        <v>10727</v>
      </c>
      <c r="J3312" t="s">
        <v>10727</v>
      </c>
      <c r="K3312" t="s">
        <v>29</v>
      </c>
      <c r="L3312" t="s">
        <v>47</v>
      </c>
      <c r="M3312">
        <v>330424</v>
      </c>
      <c r="N3312">
        <v>105191</v>
      </c>
      <c r="O3312" t="s">
        <v>10728</v>
      </c>
      <c r="P3312">
        <v>2027</v>
      </c>
      <c r="Q3312">
        <v>2</v>
      </c>
      <c r="R3312" t="s">
        <v>49</v>
      </c>
      <c r="S3312" t="s">
        <v>33</v>
      </c>
      <c r="T3312" t="s">
        <v>34</v>
      </c>
      <c r="U3312" t="s">
        <v>35</v>
      </c>
    </row>
    <row r="3313" spans="1:21" hidden="1" x14ac:dyDescent="0.2">
      <c r="A3313" t="s">
        <v>6516</v>
      </c>
      <c r="B3313" t="s">
        <v>6517</v>
      </c>
      <c r="C3313" t="s">
        <v>6527</v>
      </c>
      <c r="D3313" t="s">
        <v>6528</v>
      </c>
      <c r="E3313" t="s">
        <v>6529</v>
      </c>
      <c r="F3313" t="s">
        <v>6530</v>
      </c>
      <c r="G3313" t="s">
        <v>10729</v>
      </c>
      <c r="H3313">
        <v>2</v>
      </c>
      <c r="I3313" t="s">
        <v>10730</v>
      </c>
      <c r="J3313" t="s">
        <v>10730</v>
      </c>
      <c r="K3313" t="s">
        <v>29</v>
      </c>
      <c r="L3313" t="s">
        <v>47</v>
      </c>
      <c r="M3313">
        <v>337467</v>
      </c>
      <c r="N3313">
        <v>100392</v>
      </c>
      <c r="O3313" t="s">
        <v>10731</v>
      </c>
      <c r="P3313">
        <v>2027</v>
      </c>
      <c r="Q3313">
        <v>2</v>
      </c>
      <c r="R3313" t="s">
        <v>49</v>
      </c>
      <c r="S3313" t="s">
        <v>33</v>
      </c>
      <c r="T3313" t="s">
        <v>34</v>
      </c>
      <c r="U3313" t="s">
        <v>35</v>
      </c>
    </row>
    <row r="3314" spans="1:21" hidden="1" x14ac:dyDescent="0.2">
      <c r="A3314" t="s">
        <v>21</v>
      </c>
      <c r="B3314" t="s">
        <v>22</v>
      </c>
      <c r="C3314" t="s">
        <v>1613</v>
      </c>
      <c r="D3314" t="s">
        <v>1614</v>
      </c>
      <c r="E3314" t="s">
        <v>1615</v>
      </c>
      <c r="F3314" t="s">
        <v>1616</v>
      </c>
      <c r="G3314" t="s">
        <v>10732</v>
      </c>
      <c r="H3314">
        <v>2</v>
      </c>
      <c r="I3314" t="s">
        <v>10733</v>
      </c>
      <c r="J3314" t="s">
        <v>10733</v>
      </c>
      <c r="K3314" t="s">
        <v>29</v>
      </c>
      <c r="L3314" t="s">
        <v>198</v>
      </c>
      <c r="M3314">
        <v>541731</v>
      </c>
      <c r="N3314">
        <v>278831</v>
      </c>
      <c r="O3314" t="s">
        <v>10734</v>
      </c>
      <c r="P3314">
        <v>2027</v>
      </c>
      <c r="Q3314">
        <v>2</v>
      </c>
      <c r="R3314" t="s">
        <v>49</v>
      </c>
      <c r="S3314" t="s">
        <v>33</v>
      </c>
      <c r="T3314" t="s">
        <v>34</v>
      </c>
      <c r="U3314" t="s">
        <v>35</v>
      </c>
    </row>
    <row r="3315" spans="1:21" hidden="1" x14ac:dyDescent="0.2">
      <c r="A3315" t="s">
        <v>21</v>
      </c>
      <c r="B3315" t="s">
        <v>22</v>
      </c>
      <c r="C3315" t="s">
        <v>1613</v>
      </c>
      <c r="D3315" t="s">
        <v>1614</v>
      </c>
      <c r="E3315" t="s">
        <v>1615</v>
      </c>
      <c r="F3315" t="s">
        <v>1616</v>
      </c>
      <c r="G3315" t="s">
        <v>10735</v>
      </c>
      <c r="H3315">
        <v>2</v>
      </c>
      <c r="I3315" t="s">
        <v>10736</v>
      </c>
      <c r="J3315" t="s">
        <v>10736</v>
      </c>
      <c r="K3315" t="s">
        <v>29</v>
      </c>
      <c r="L3315" t="s">
        <v>198</v>
      </c>
      <c r="M3315">
        <v>550134</v>
      </c>
      <c r="N3315">
        <v>290059</v>
      </c>
      <c r="O3315" t="s">
        <v>10737</v>
      </c>
      <c r="P3315">
        <v>2027</v>
      </c>
      <c r="Q3315">
        <v>2</v>
      </c>
      <c r="R3315" t="s">
        <v>49</v>
      </c>
      <c r="S3315" t="s">
        <v>33</v>
      </c>
      <c r="T3315" t="s">
        <v>34</v>
      </c>
      <c r="U3315" t="s">
        <v>35</v>
      </c>
    </row>
    <row r="3316" spans="1:21" hidden="1" x14ac:dyDescent="0.2">
      <c r="A3316" t="s">
        <v>6516</v>
      </c>
      <c r="B3316" t="s">
        <v>6517</v>
      </c>
      <c r="C3316" t="s">
        <v>6527</v>
      </c>
      <c r="D3316" t="s">
        <v>6528</v>
      </c>
      <c r="E3316" t="s">
        <v>6546</v>
      </c>
      <c r="F3316" t="s">
        <v>6547</v>
      </c>
      <c r="G3316" t="s">
        <v>10738</v>
      </c>
      <c r="H3316">
        <v>1</v>
      </c>
      <c r="I3316" t="s">
        <v>10739</v>
      </c>
      <c r="J3316" t="s">
        <v>10739</v>
      </c>
      <c r="K3316" t="s">
        <v>29</v>
      </c>
      <c r="L3316" t="s">
        <v>47</v>
      </c>
      <c r="M3316">
        <v>293253</v>
      </c>
      <c r="N3316">
        <v>79160</v>
      </c>
      <c r="O3316" t="s">
        <v>10740</v>
      </c>
      <c r="P3316">
        <v>2027</v>
      </c>
      <c r="Q3316">
        <v>2</v>
      </c>
      <c r="R3316" t="s">
        <v>49</v>
      </c>
      <c r="S3316" t="s">
        <v>33</v>
      </c>
      <c r="T3316" t="s">
        <v>34</v>
      </c>
      <c r="U3316" t="s">
        <v>35</v>
      </c>
    </row>
    <row r="3317" spans="1:21" hidden="1" x14ac:dyDescent="0.2">
      <c r="A3317" t="s">
        <v>6516</v>
      </c>
      <c r="B3317" t="s">
        <v>6517</v>
      </c>
      <c r="C3317" t="s">
        <v>6527</v>
      </c>
      <c r="D3317" t="s">
        <v>6528</v>
      </c>
      <c r="E3317" t="s">
        <v>6546</v>
      </c>
      <c r="F3317" t="s">
        <v>6547</v>
      </c>
      <c r="G3317" t="s">
        <v>10741</v>
      </c>
      <c r="H3317">
        <v>1</v>
      </c>
      <c r="I3317" t="s">
        <v>10742</v>
      </c>
      <c r="J3317" t="s">
        <v>10742</v>
      </c>
      <c r="K3317" t="s">
        <v>29</v>
      </c>
      <c r="L3317" t="s">
        <v>47</v>
      </c>
      <c r="M3317">
        <v>277223</v>
      </c>
      <c r="N3317">
        <v>100910</v>
      </c>
      <c r="O3317" t="s">
        <v>10743</v>
      </c>
      <c r="P3317">
        <v>2027</v>
      </c>
      <c r="Q3317">
        <v>2</v>
      </c>
      <c r="R3317" t="s">
        <v>205</v>
      </c>
      <c r="S3317" t="s">
        <v>33</v>
      </c>
      <c r="T3317" t="s">
        <v>34</v>
      </c>
      <c r="U3317" t="s">
        <v>35</v>
      </c>
    </row>
    <row r="3318" spans="1:21" hidden="1" x14ac:dyDescent="0.2">
      <c r="A3318" t="s">
        <v>21</v>
      </c>
      <c r="B3318" t="s">
        <v>22</v>
      </c>
      <c r="C3318" t="s">
        <v>1613</v>
      </c>
      <c r="D3318" t="s">
        <v>1614</v>
      </c>
      <c r="E3318" t="s">
        <v>5396</v>
      </c>
      <c r="F3318" t="s">
        <v>5397</v>
      </c>
      <c r="G3318" t="s">
        <v>5396</v>
      </c>
      <c r="H3318">
        <v>2</v>
      </c>
      <c r="I3318" t="s">
        <v>10744</v>
      </c>
      <c r="J3318" t="s">
        <v>10744</v>
      </c>
      <c r="K3318" t="s">
        <v>29</v>
      </c>
      <c r="L3318" t="s">
        <v>198</v>
      </c>
      <c r="M3318">
        <v>523871</v>
      </c>
      <c r="N3318">
        <v>287267</v>
      </c>
      <c r="O3318" t="s">
        <v>10745</v>
      </c>
      <c r="P3318">
        <v>2027</v>
      </c>
      <c r="Q3318">
        <v>2</v>
      </c>
      <c r="R3318" t="s">
        <v>49</v>
      </c>
      <c r="S3318" t="s">
        <v>33</v>
      </c>
      <c r="T3318" t="s">
        <v>34</v>
      </c>
      <c r="U3318" t="s">
        <v>35</v>
      </c>
    </row>
    <row r="3319" spans="1:21" hidden="1" x14ac:dyDescent="0.2">
      <c r="A3319" t="s">
        <v>6516</v>
      </c>
      <c r="B3319" t="s">
        <v>6517</v>
      </c>
      <c r="C3319" t="s">
        <v>6527</v>
      </c>
      <c r="D3319" t="s">
        <v>6528</v>
      </c>
      <c r="E3319" t="s">
        <v>6546</v>
      </c>
      <c r="F3319" t="s">
        <v>6547</v>
      </c>
      <c r="G3319" t="s">
        <v>10746</v>
      </c>
      <c r="H3319">
        <v>2</v>
      </c>
      <c r="I3319" t="s">
        <v>10747</v>
      </c>
      <c r="J3319" t="s">
        <v>10747</v>
      </c>
      <c r="K3319" t="s">
        <v>29</v>
      </c>
      <c r="L3319" t="s">
        <v>47</v>
      </c>
      <c r="M3319">
        <v>282144</v>
      </c>
      <c r="N3319">
        <v>104790</v>
      </c>
      <c r="O3319" t="s">
        <v>10748</v>
      </c>
      <c r="P3319">
        <v>2027</v>
      </c>
      <c r="Q3319">
        <v>2</v>
      </c>
      <c r="R3319" t="s">
        <v>49</v>
      </c>
      <c r="S3319" t="s">
        <v>33</v>
      </c>
      <c r="T3319" t="s">
        <v>34</v>
      </c>
      <c r="U3319" t="s">
        <v>35</v>
      </c>
    </row>
    <row r="3320" spans="1:21" hidden="1" x14ac:dyDescent="0.2">
      <c r="A3320" t="s">
        <v>6516</v>
      </c>
      <c r="B3320" t="s">
        <v>6517</v>
      </c>
      <c r="C3320" t="s">
        <v>6527</v>
      </c>
      <c r="D3320" t="s">
        <v>6528</v>
      </c>
      <c r="E3320" t="s">
        <v>6546</v>
      </c>
      <c r="F3320" t="s">
        <v>6547</v>
      </c>
      <c r="G3320" t="s">
        <v>10749</v>
      </c>
      <c r="H3320">
        <v>2</v>
      </c>
      <c r="I3320" t="s">
        <v>10750</v>
      </c>
      <c r="J3320" t="s">
        <v>10750</v>
      </c>
      <c r="K3320" t="s">
        <v>29</v>
      </c>
      <c r="L3320" t="s">
        <v>47</v>
      </c>
      <c r="M3320">
        <v>281468</v>
      </c>
      <c r="N3320">
        <v>95852</v>
      </c>
      <c r="O3320" t="s">
        <v>10751</v>
      </c>
      <c r="P3320">
        <v>2027</v>
      </c>
      <c r="Q3320">
        <v>2</v>
      </c>
      <c r="R3320" t="s">
        <v>49</v>
      </c>
      <c r="S3320" t="s">
        <v>33</v>
      </c>
      <c r="T3320" t="s">
        <v>34</v>
      </c>
      <c r="U3320" t="s">
        <v>35</v>
      </c>
    </row>
    <row r="3321" spans="1:21" hidden="1" x14ac:dyDescent="0.2">
      <c r="A3321" t="s">
        <v>6516</v>
      </c>
      <c r="B3321" t="s">
        <v>6517</v>
      </c>
      <c r="C3321" t="s">
        <v>6527</v>
      </c>
      <c r="D3321" t="s">
        <v>6528</v>
      </c>
      <c r="E3321" t="s">
        <v>6546</v>
      </c>
      <c r="F3321" t="s">
        <v>6547</v>
      </c>
      <c r="G3321" t="s">
        <v>10752</v>
      </c>
      <c r="H3321">
        <v>1</v>
      </c>
      <c r="I3321" t="s">
        <v>10753</v>
      </c>
      <c r="J3321" t="s">
        <v>10753</v>
      </c>
      <c r="K3321" t="s">
        <v>29</v>
      </c>
      <c r="L3321" t="s">
        <v>47</v>
      </c>
      <c r="M3321">
        <v>289515</v>
      </c>
      <c r="N3321">
        <v>91399</v>
      </c>
      <c r="O3321" t="s">
        <v>10754</v>
      </c>
      <c r="P3321">
        <v>2027</v>
      </c>
      <c r="Q3321">
        <v>2</v>
      </c>
      <c r="R3321" t="s">
        <v>49</v>
      </c>
      <c r="S3321" t="s">
        <v>33</v>
      </c>
      <c r="T3321" t="s">
        <v>34</v>
      </c>
      <c r="U3321" t="s">
        <v>35</v>
      </c>
    </row>
    <row r="3322" spans="1:21" hidden="1" x14ac:dyDescent="0.2">
      <c r="A3322" t="s">
        <v>6516</v>
      </c>
      <c r="B3322" t="s">
        <v>6517</v>
      </c>
      <c r="C3322" t="s">
        <v>6527</v>
      </c>
      <c r="D3322" t="s">
        <v>6528</v>
      </c>
      <c r="E3322" t="s">
        <v>6546</v>
      </c>
      <c r="F3322" t="s">
        <v>6547</v>
      </c>
      <c r="G3322" t="s">
        <v>10755</v>
      </c>
      <c r="H3322">
        <v>2</v>
      </c>
      <c r="I3322" t="s">
        <v>10756</v>
      </c>
      <c r="J3322" t="s">
        <v>10756</v>
      </c>
      <c r="K3322" t="s">
        <v>29</v>
      </c>
      <c r="L3322" t="s">
        <v>47</v>
      </c>
      <c r="M3322">
        <v>289678</v>
      </c>
      <c r="N3322">
        <v>99850</v>
      </c>
      <c r="O3322" t="s">
        <v>10757</v>
      </c>
      <c r="P3322">
        <v>2027</v>
      </c>
      <c r="Q3322">
        <v>2</v>
      </c>
      <c r="R3322" t="s">
        <v>49</v>
      </c>
      <c r="S3322" t="s">
        <v>33</v>
      </c>
      <c r="T3322" t="s">
        <v>34</v>
      </c>
      <c r="U3322" t="s">
        <v>35</v>
      </c>
    </row>
    <row r="3323" spans="1:21" hidden="1" x14ac:dyDescent="0.2">
      <c r="A3323" t="s">
        <v>6516</v>
      </c>
      <c r="B3323" t="s">
        <v>6517</v>
      </c>
      <c r="C3323" t="s">
        <v>6527</v>
      </c>
      <c r="D3323" t="s">
        <v>6528</v>
      </c>
      <c r="E3323" t="s">
        <v>6546</v>
      </c>
      <c r="F3323" t="s">
        <v>6547</v>
      </c>
      <c r="G3323" t="s">
        <v>10758</v>
      </c>
      <c r="H3323">
        <v>2</v>
      </c>
      <c r="I3323" t="s">
        <v>10759</v>
      </c>
      <c r="J3323" t="s">
        <v>10759</v>
      </c>
      <c r="K3323" t="s">
        <v>29</v>
      </c>
      <c r="L3323" t="s">
        <v>47</v>
      </c>
      <c r="M3323">
        <v>277661</v>
      </c>
      <c r="N3323">
        <v>98346</v>
      </c>
      <c r="O3323" t="s">
        <v>10760</v>
      </c>
      <c r="P3323">
        <v>2027</v>
      </c>
      <c r="Q3323">
        <v>2</v>
      </c>
      <c r="R3323" t="s">
        <v>49</v>
      </c>
      <c r="S3323" t="s">
        <v>33</v>
      </c>
      <c r="T3323" t="s">
        <v>34</v>
      </c>
      <c r="U3323" t="s">
        <v>35</v>
      </c>
    </row>
    <row r="3324" spans="1:21" hidden="1" x14ac:dyDescent="0.2">
      <c r="A3324" t="s">
        <v>6516</v>
      </c>
      <c r="B3324" t="s">
        <v>6517</v>
      </c>
      <c r="C3324" t="s">
        <v>6527</v>
      </c>
      <c r="D3324" t="s">
        <v>6528</v>
      </c>
      <c r="E3324" t="s">
        <v>6546</v>
      </c>
      <c r="F3324" t="s">
        <v>6547</v>
      </c>
      <c r="G3324" t="s">
        <v>10761</v>
      </c>
      <c r="H3324">
        <v>2</v>
      </c>
      <c r="I3324" t="s">
        <v>10762</v>
      </c>
      <c r="J3324" t="s">
        <v>10762</v>
      </c>
      <c r="K3324" t="s">
        <v>29</v>
      </c>
      <c r="L3324" t="s">
        <v>47</v>
      </c>
      <c r="M3324">
        <v>291821</v>
      </c>
      <c r="N3324">
        <v>86287</v>
      </c>
      <c r="O3324" t="s">
        <v>10763</v>
      </c>
      <c r="P3324">
        <v>2027</v>
      </c>
      <c r="Q3324">
        <v>2</v>
      </c>
      <c r="R3324" t="s">
        <v>49</v>
      </c>
      <c r="S3324" t="s">
        <v>33</v>
      </c>
      <c r="T3324" t="s">
        <v>34</v>
      </c>
      <c r="U3324" t="s">
        <v>35</v>
      </c>
    </row>
    <row r="3325" spans="1:21" hidden="1" x14ac:dyDescent="0.2">
      <c r="A3325" t="s">
        <v>21</v>
      </c>
      <c r="B3325" t="s">
        <v>22</v>
      </c>
      <c r="C3325" t="s">
        <v>1613</v>
      </c>
      <c r="D3325" t="s">
        <v>1614</v>
      </c>
      <c r="E3325" t="s">
        <v>1615</v>
      </c>
      <c r="F3325" t="s">
        <v>1616</v>
      </c>
      <c r="G3325" t="s">
        <v>10764</v>
      </c>
      <c r="H3325">
        <v>2</v>
      </c>
      <c r="I3325" t="s">
        <v>10765</v>
      </c>
      <c r="J3325" t="s">
        <v>10765</v>
      </c>
      <c r="K3325" t="s">
        <v>29</v>
      </c>
      <c r="L3325" t="s">
        <v>198</v>
      </c>
      <c r="M3325">
        <v>547962</v>
      </c>
      <c r="N3325">
        <v>286985</v>
      </c>
      <c r="O3325" t="s">
        <v>10766</v>
      </c>
      <c r="P3325">
        <v>2027</v>
      </c>
      <c r="Q3325">
        <v>2</v>
      </c>
      <c r="R3325" t="s">
        <v>49</v>
      </c>
      <c r="S3325" t="s">
        <v>33</v>
      </c>
      <c r="T3325" t="s">
        <v>34</v>
      </c>
      <c r="U3325" t="s">
        <v>35</v>
      </c>
    </row>
    <row r="3326" spans="1:21" hidden="1" x14ac:dyDescent="0.2">
      <c r="A3326" t="s">
        <v>6516</v>
      </c>
      <c r="B3326" t="s">
        <v>6517</v>
      </c>
      <c r="C3326" t="s">
        <v>6527</v>
      </c>
      <c r="D3326" t="s">
        <v>6528</v>
      </c>
      <c r="E3326" t="s">
        <v>6546</v>
      </c>
      <c r="F3326" t="s">
        <v>6547</v>
      </c>
      <c r="G3326" t="s">
        <v>10767</v>
      </c>
      <c r="H3326">
        <v>1</v>
      </c>
      <c r="I3326" t="s">
        <v>10768</v>
      </c>
      <c r="J3326" t="s">
        <v>10768</v>
      </c>
      <c r="K3326" t="s">
        <v>29</v>
      </c>
      <c r="L3326" t="s">
        <v>47</v>
      </c>
      <c r="M3326">
        <v>275335</v>
      </c>
      <c r="N3326">
        <v>97335</v>
      </c>
      <c r="O3326" t="s">
        <v>10769</v>
      </c>
      <c r="P3326">
        <v>2027</v>
      </c>
      <c r="Q3326">
        <v>2</v>
      </c>
      <c r="R3326" t="s">
        <v>49</v>
      </c>
      <c r="S3326" t="s">
        <v>33</v>
      </c>
      <c r="T3326" t="s">
        <v>34</v>
      </c>
      <c r="U3326" t="s">
        <v>35</v>
      </c>
    </row>
    <row r="3327" spans="1:21" hidden="1" x14ac:dyDescent="0.2">
      <c r="A3327" t="s">
        <v>6516</v>
      </c>
      <c r="B3327" t="s">
        <v>6517</v>
      </c>
      <c r="C3327" t="s">
        <v>6527</v>
      </c>
      <c r="D3327" t="s">
        <v>6528</v>
      </c>
      <c r="E3327" t="s">
        <v>6546</v>
      </c>
      <c r="F3327" t="s">
        <v>6547</v>
      </c>
      <c r="G3327" t="s">
        <v>10770</v>
      </c>
      <c r="H3327">
        <v>2</v>
      </c>
      <c r="I3327" t="s">
        <v>10771</v>
      </c>
      <c r="J3327" t="s">
        <v>10771</v>
      </c>
      <c r="K3327" t="s">
        <v>29</v>
      </c>
      <c r="L3327" t="s">
        <v>47</v>
      </c>
      <c r="M3327">
        <v>287556</v>
      </c>
      <c r="N3327">
        <v>99036</v>
      </c>
      <c r="O3327" t="s">
        <v>10772</v>
      </c>
      <c r="P3327">
        <v>2027</v>
      </c>
      <c r="Q3327">
        <v>2</v>
      </c>
      <c r="R3327" t="s">
        <v>49</v>
      </c>
      <c r="S3327" t="s">
        <v>33</v>
      </c>
      <c r="T3327" t="s">
        <v>34</v>
      </c>
      <c r="U3327" t="s">
        <v>35</v>
      </c>
    </row>
    <row r="3328" spans="1:21" hidden="1" x14ac:dyDescent="0.2">
      <c r="A3328" t="s">
        <v>6516</v>
      </c>
      <c r="B3328" t="s">
        <v>6517</v>
      </c>
      <c r="C3328" t="s">
        <v>6527</v>
      </c>
      <c r="D3328" t="s">
        <v>6528</v>
      </c>
      <c r="E3328" t="s">
        <v>6546</v>
      </c>
      <c r="F3328" t="s">
        <v>6547</v>
      </c>
      <c r="G3328" t="s">
        <v>10773</v>
      </c>
      <c r="H3328">
        <v>2</v>
      </c>
      <c r="I3328" t="s">
        <v>10774</v>
      </c>
      <c r="J3328" t="s">
        <v>10774</v>
      </c>
      <c r="K3328" t="s">
        <v>29</v>
      </c>
      <c r="L3328" t="s">
        <v>47</v>
      </c>
      <c r="M3328">
        <v>286845</v>
      </c>
      <c r="N3328">
        <v>103122</v>
      </c>
      <c r="O3328" t="s">
        <v>10775</v>
      </c>
      <c r="P3328">
        <v>2027</v>
      </c>
      <c r="Q3328">
        <v>2</v>
      </c>
      <c r="R3328" t="s">
        <v>49</v>
      </c>
      <c r="S3328" t="s">
        <v>33</v>
      </c>
      <c r="T3328" t="s">
        <v>34</v>
      </c>
      <c r="U3328" t="s">
        <v>35</v>
      </c>
    </row>
    <row r="3329" spans="1:21" hidden="1" x14ac:dyDescent="0.2">
      <c r="A3329" t="s">
        <v>6516</v>
      </c>
      <c r="B3329" t="s">
        <v>6517</v>
      </c>
      <c r="C3329" t="s">
        <v>6527</v>
      </c>
      <c r="D3329" t="s">
        <v>6528</v>
      </c>
      <c r="E3329" t="s">
        <v>6546</v>
      </c>
      <c r="F3329" t="s">
        <v>6547</v>
      </c>
      <c r="G3329" t="s">
        <v>10776</v>
      </c>
      <c r="H3329">
        <v>2</v>
      </c>
      <c r="I3329" t="s">
        <v>10777</v>
      </c>
      <c r="J3329" t="s">
        <v>10777</v>
      </c>
      <c r="K3329" t="s">
        <v>29</v>
      </c>
      <c r="L3329" t="s">
        <v>47</v>
      </c>
      <c r="M3329">
        <v>292776</v>
      </c>
      <c r="N3329">
        <v>89208</v>
      </c>
      <c r="O3329" t="s">
        <v>10778</v>
      </c>
      <c r="P3329">
        <v>2027</v>
      </c>
      <c r="Q3329">
        <v>2</v>
      </c>
      <c r="R3329" t="s">
        <v>49</v>
      </c>
      <c r="S3329" t="s">
        <v>33</v>
      </c>
      <c r="T3329" t="s">
        <v>34</v>
      </c>
      <c r="U3329" t="s">
        <v>35</v>
      </c>
    </row>
    <row r="3330" spans="1:21" hidden="1" x14ac:dyDescent="0.2">
      <c r="A3330" t="s">
        <v>6516</v>
      </c>
      <c r="B3330" t="s">
        <v>6517</v>
      </c>
      <c r="C3330" t="s">
        <v>6527</v>
      </c>
      <c r="D3330" t="s">
        <v>6528</v>
      </c>
      <c r="E3330" t="s">
        <v>10779</v>
      </c>
      <c r="F3330" t="s">
        <v>10780</v>
      </c>
      <c r="G3330" t="s">
        <v>10781</v>
      </c>
      <c r="H3330">
        <v>2</v>
      </c>
      <c r="I3330" t="s">
        <v>10782</v>
      </c>
      <c r="J3330" t="s">
        <v>10782</v>
      </c>
      <c r="K3330" t="s">
        <v>29</v>
      </c>
      <c r="L3330" t="s">
        <v>47</v>
      </c>
      <c r="M3330">
        <v>314480</v>
      </c>
      <c r="N3330">
        <v>111302</v>
      </c>
      <c r="O3330" t="s">
        <v>10783</v>
      </c>
      <c r="P3330">
        <v>2027</v>
      </c>
      <c r="Q3330">
        <v>2</v>
      </c>
      <c r="R3330" t="s">
        <v>49</v>
      </c>
      <c r="S3330" t="s">
        <v>33</v>
      </c>
      <c r="T3330" t="s">
        <v>34</v>
      </c>
      <c r="U3330" t="s">
        <v>35</v>
      </c>
    </row>
    <row r="3331" spans="1:21" hidden="1" x14ac:dyDescent="0.2">
      <c r="A3331" t="s">
        <v>6516</v>
      </c>
      <c r="B3331" t="s">
        <v>6517</v>
      </c>
      <c r="C3331" t="s">
        <v>6527</v>
      </c>
      <c r="D3331" t="s">
        <v>6528</v>
      </c>
      <c r="E3331" t="s">
        <v>10779</v>
      </c>
      <c r="F3331" t="s">
        <v>10780</v>
      </c>
      <c r="G3331" t="s">
        <v>10784</v>
      </c>
      <c r="H3331">
        <v>2</v>
      </c>
      <c r="I3331" t="s">
        <v>10785</v>
      </c>
      <c r="J3331" t="s">
        <v>10785</v>
      </c>
      <c r="K3331" t="s">
        <v>29</v>
      </c>
      <c r="L3331" t="s">
        <v>47</v>
      </c>
      <c r="M3331">
        <v>303297</v>
      </c>
      <c r="N3331">
        <v>97231</v>
      </c>
      <c r="O3331" t="s">
        <v>10786</v>
      </c>
      <c r="P3331">
        <v>2027</v>
      </c>
      <c r="Q3331">
        <v>2</v>
      </c>
      <c r="R3331" t="s">
        <v>49</v>
      </c>
      <c r="S3331" t="s">
        <v>33</v>
      </c>
      <c r="T3331" t="s">
        <v>34</v>
      </c>
      <c r="U3331" t="s">
        <v>35</v>
      </c>
    </row>
    <row r="3332" spans="1:21" hidden="1" x14ac:dyDescent="0.2">
      <c r="A3332" t="s">
        <v>6516</v>
      </c>
      <c r="B3332" t="s">
        <v>6517</v>
      </c>
      <c r="C3332" t="s">
        <v>6527</v>
      </c>
      <c r="D3332" t="s">
        <v>6528</v>
      </c>
      <c r="E3332" t="s">
        <v>10779</v>
      </c>
      <c r="F3332" t="s">
        <v>10780</v>
      </c>
      <c r="G3332" t="s">
        <v>10787</v>
      </c>
      <c r="H3332">
        <v>2</v>
      </c>
      <c r="I3332" t="s">
        <v>10788</v>
      </c>
      <c r="J3332" t="s">
        <v>10788</v>
      </c>
      <c r="K3332" t="s">
        <v>29</v>
      </c>
      <c r="L3332" t="s">
        <v>47</v>
      </c>
      <c r="M3332">
        <v>300434</v>
      </c>
      <c r="N3332">
        <v>89828</v>
      </c>
      <c r="O3332" t="s">
        <v>10789</v>
      </c>
      <c r="P3332">
        <v>2027</v>
      </c>
      <c r="Q3332">
        <v>2</v>
      </c>
      <c r="R3332" t="s">
        <v>49</v>
      </c>
      <c r="S3332" t="s">
        <v>33</v>
      </c>
      <c r="T3332" t="s">
        <v>34</v>
      </c>
      <c r="U3332" t="s">
        <v>35</v>
      </c>
    </row>
    <row r="3333" spans="1:21" hidden="1" x14ac:dyDescent="0.2">
      <c r="A3333" t="s">
        <v>6516</v>
      </c>
      <c r="B3333" t="s">
        <v>6517</v>
      </c>
      <c r="C3333" t="s">
        <v>6527</v>
      </c>
      <c r="D3333" t="s">
        <v>6528</v>
      </c>
      <c r="E3333" t="s">
        <v>10779</v>
      </c>
      <c r="F3333" t="s">
        <v>10780</v>
      </c>
      <c r="G3333" t="s">
        <v>10790</v>
      </c>
      <c r="H3333">
        <v>2</v>
      </c>
      <c r="I3333" t="s">
        <v>10791</v>
      </c>
      <c r="J3333" t="s">
        <v>10791</v>
      </c>
      <c r="K3333" t="s">
        <v>29</v>
      </c>
      <c r="L3333" t="s">
        <v>47</v>
      </c>
      <c r="M3333">
        <v>311168</v>
      </c>
      <c r="N3333">
        <v>113928</v>
      </c>
      <c r="O3333" t="s">
        <v>10792</v>
      </c>
      <c r="P3333">
        <v>2027</v>
      </c>
      <c r="Q3333">
        <v>2</v>
      </c>
      <c r="R3333" t="s">
        <v>49</v>
      </c>
      <c r="S3333" t="s">
        <v>33</v>
      </c>
      <c r="T3333" t="s">
        <v>34</v>
      </c>
      <c r="U3333" t="s">
        <v>35</v>
      </c>
    </row>
    <row r="3334" spans="1:21" hidden="1" x14ac:dyDescent="0.2">
      <c r="A3334" t="s">
        <v>6516</v>
      </c>
      <c r="B3334" t="s">
        <v>6517</v>
      </c>
      <c r="C3334" t="s">
        <v>6527</v>
      </c>
      <c r="D3334" t="s">
        <v>6528</v>
      </c>
      <c r="E3334" t="s">
        <v>10779</v>
      </c>
      <c r="F3334" t="s">
        <v>10780</v>
      </c>
      <c r="G3334" t="s">
        <v>10793</v>
      </c>
      <c r="H3334">
        <v>2</v>
      </c>
      <c r="I3334" t="s">
        <v>10794</v>
      </c>
      <c r="J3334" t="s">
        <v>10794</v>
      </c>
      <c r="K3334" t="s">
        <v>29</v>
      </c>
      <c r="L3334" t="s">
        <v>47</v>
      </c>
      <c r="M3334">
        <v>304729</v>
      </c>
      <c r="N3334">
        <v>108423</v>
      </c>
      <c r="O3334" t="s">
        <v>10795</v>
      </c>
      <c r="P3334">
        <v>2027</v>
      </c>
      <c r="Q3334">
        <v>2</v>
      </c>
      <c r="R3334" t="s">
        <v>49</v>
      </c>
      <c r="S3334" t="s">
        <v>33</v>
      </c>
      <c r="T3334" t="s">
        <v>34</v>
      </c>
      <c r="U3334" t="s">
        <v>35</v>
      </c>
    </row>
    <row r="3335" spans="1:21" hidden="1" x14ac:dyDescent="0.2">
      <c r="A3335" t="s">
        <v>6516</v>
      </c>
      <c r="B3335" t="s">
        <v>6517</v>
      </c>
      <c r="C3335" t="s">
        <v>6527</v>
      </c>
      <c r="D3335" t="s">
        <v>6528</v>
      </c>
      <c r="E3335" t="s">
        <v>10779</v>
      </c>
      <c r="F3335" t="s">
        <v>10780</v>
      </c>
      <c r="G3335" t="s">
        <v>10796</v>
      </c>
      <c r="H3335">
        <v>2</v>
      </c>
      <c r="I3335" t="s">
        <v>10797</v>
      </c>
      <c r="J3335" t="s">
        <v>10797</v>
      </c>
      <c r="K3335" t="s">
        <v>29</v>
      </c>
      <c r="L3335" t="s">
        <v>47</v>
      </c>
      <c r="M3335">
        <v>299320</v>
      </c>
      <c r="N3335">
        <v>95421</v>
      </c>
      <c r="O3335" t="s">
        <v>10798</v>
      </c>
      <c r="P3335">
        <v>2027</v>
      </c>
      <c r="Q3335">
        <v>2</v>
      </c>
      <c r="R3335" t="s">
        <v>49</v>
      </c>
      <c r="S3335" t="s">
        <v>33</v>
      </c>
      <c r="T3335" t="s">
        <v>34</v>
      </c>
      <c r="U3335" t="s">
        <v>35</v>
      </c>
    </row>
    <row r="3336" spans="1:21" hidden="1" x14ac:dyDescent="0.2">
      <c r="A3336" t="s">
        <v>6516</v>
      </c>
      <c r="B3336" t="s">
        <v>6517</v>
      </c>
      <c r="C3336" t="s">
        <v>6527</v>
      </c>
      <c r="D3336" t="s">
        <v>6528</v>
      </c>
      <c r="E3336" t="s">
        <v>10779</v>
      </c>
      <c r="F3336" t="s">
        <v>10780</v>
      </c>
      <c r="G3336" t="s">
        <v>10799</v>
      </c>
      <c r="H3336">
        <v>2</v>
      </c>
      <c r="I3336" t="s">
        <v>10800</v>
      </c>
      <c r="J3336" t="s">
        <v>10800</v>
      </c>
      <c r="K3336" t="s">
        <v>29</v>
      </c>
      <c r="L3336" t="s">
        <v>47</v>
      </c>
      <c r="M3336">
        <v>311326</v>
      </c>
      <c r="N3336">
        <v>110497</v>
      </c>
      <c r="O3336" t="s">
        <v>10801</v>
      </c>
      <c r="P3336">
        <v>2027</v>
      </c>
      <c r="Q3336">
        <v>2</v>
      </c>
      <c r="R3336" t="s">
        <v>49</v>
      </c>
      <c r="S3336" t="s">
        <v>33</v>
      </c>
      <c r="T3336" t="s">
        <v>34</v>
      </c>
      <c r="U3336" t="s">
        <v>35</v>
      </c>
    </row>
    <row r="3337" spans="1:21" hidden="1" x14ac:dyDescent="0.2">
      <c r="A3337" t="s">
        <v>6516</v>
      </c>
      <c r="B3337" t="s">
        <v>6517</v>
      </c>
      <c r="C3337" t="s">
        <v>6527</v>
      </c>
      <c r="D3337" t="s">
        <v>6528</v>
      </c>
      <c r="E3337" t="s">
        <v>10779</v>
      </c>
      <c r="F3337" t="s">
        <v>10780</v>
      </c>
      <c r="G3337" t="s">
        <v>10802</v>
      </c>
      <c r="H3337">
        <v>2</v>
      </c>
      <c r="I3337" t="s">
        <v>10803</v>
      </c>
      <c r="J3337" t="s">
        <v>10803</v>
      </c>
      <c r="K3337" t="s">
        <v>29</v>
      </c>
      <c r="L3337" t="s">
        <v>47</v>
      </c>
      <c r="M3337">
        <v>295580</v>
      </c>
      <c r="N3337">
        <v>99555</v>
      </c>
      <c r="O3337" t="s">
        <v>10804</v>
      </c>
      <c r="P3337">
        <v>2027</v>
      </c>
      <c r="Q3337">
        <v>2</v>
      </c>
      <c r="R3337" t="s">
        <v>49</v>
      </c>
      <c r="S3337" t="s">
        <v>33</v>
      </c>
      <c r="T3337" t="s">
        <v>34</v>
      </c>
      <c r="U3337" t="s">
        <v>35</v>
      </c>
    </row>
    <row r="3338" spans="1:21" hidden="1" x14ac:dyDescent="0.2">
      <c r="A3338" t="s">
        <v>6516</v>
      </c>
      <c r="B3338" t="s">
        <v>6517</v>
      </c>
      <c r="C3338" t="s">
        <v>6527</v>
      </c>
      <c r="D3338" t="s">
        <v>6528</v>
      </c>
      <c r="E3338" t="s">
        <v>10779</v>
      </c>
      <c r="F3338" t="s">
        <v>10780</v>
      </c>
      <c r="G3338" t="s">
        <v>10805</v>
      </c>
      <c r="H3338">
        <v>2</v>
      </c>
      <c r="I3338" t="s">
        <v>10806</v>
      </c>
      <c r="J3338" t="s">
        <v>10806</v>
      </c>
      <c r="K3338" t="s">
        <v>29</v>
      </c>
      <c r="L3338" t="s">
        <v>47</v>
      </c>
      <c r="M3338">
        <v>298501</v>
      </c>
      <c r="N3338">
        <v>92800</v>
      </c>
      <c r="O3338" t="s">
        <v>10807</v>
      </c>
      <c r="P3338">
        <v>2027</v>
      </c>
      <c r="Q3338">
        <v>2</v>
      </c>
      <c r="R3338" t="s">
        <v>49</v>
      </c>
      <c r="S3338" t="s">
        <v>33</v>
      </c>
      <c r="T3338" t="s">
        <v>34</v>
      </c>
      <c r="U3338" t="s">
        <v>35</v>
      </c>
    </row>
    <row r="3339" spans="1:21" hidden="1" x14ac:dyDescent="0.2">
      <c r="A3339" t="s">
        <v>6516</v>
      </c>
      <c r="B3339" t="s">
        <v>6517</v>
      </c>
      <c r="C3339" t="s">
        <v>6527</v>
      </c>
      <c r="D3339" t="s">
        <v>6528</v>
      </c>
      <c r="E3339" t="s">
        <v>10779</v>
      </c>
      <c r="F3339" t="s">
        <v>10780</v>
      </c>
      <c r="G3339" t="s">
        <v>10808</v>
      </c>
      <c r="H3339">
        <v>2</v>
      </c>
      <c r="I3339" t="s">
        <v>10809</v>
      </c>
      <c r="J3339" t="s">
        <v>10809</v>
      </c>
      <c r="K3339" t="s">
        <v>29</v>
      </c>
      <c r="L3339" t="s">
        <v>47</v>
      </c>
      <c r="M3339">
        <v>302343</v>
      </c>
      <c r="N3339">
        <v>98402</v>
      </c>
      <c r="O3339" t="s">
        <v>10810</v>
      </c>
      <c r="P3339">
        <v>2027</v>
      </c>
      <c r="Q3339">
        <v>2</v>
      </c>
      <c r="R3339" t="s">
        <v>49</v>
      </c>
      <c r="S3339" t="s">
        <v>33</v>
      </c>
      <c r="T3339" t="s">
        <v>34</v>
      </c>
      <c r="U3339" t="s">
        <v>35</v>
      </c>
    </row>
    <row r="3340" spans="1:21" hidden="1" x14ac:dyDescent="0.2">
      <c r="A3340" t="s">
        <v>6516</v>
      </c>
      <c r="B3340" t="s">
        <v>6517</v>
      </c>
      <c r="C3340" t="s">
        <v>6527</v>
      </c>
      <c r="D3340" t="s">
        <v>6528</v>
      </c>
      <c r="E3340" t="s">
        <v>10779</v>
      </c>
      <c r="F3340" t="s">
        <v>10780</v>
      </c>
      <c r="G3340" t="s">
        <v>10811</v>
      </c>
      <c r="H3340">
        <v>2</v>
      </c>
      <c r="I3340" t="s">
        <v>10812</v>
      </c>
      <c r="J3340" t="s">
        <v>10812</v>
      </c>
      <c r="K3340" t="s">
        <v>29</v>
      </c>
      <c r="L3340" t="s">
        <v>47</v>
      </c>
      <c r="M3340">
        <v>318126</v>
      </c>
      <c r="N3340">
        <v>114844</v>
      </c>
      <c r="O3340" t="s">
        <v>10813</v>
      </c>
      <c r="P3340">
        <v>2027</v>
      </c>
      <c r="Q3340">
        <v>2</v>
      </c>
      <c r="R3340" t="s">
        <v>49</v>
      </c>
      <c r="S3340" t="s">
        <v>33</v>
      </c>
      <c r="T3340" t="s">
        <v>34</v>
      </c>
      <c r="U3340" t="s">
        <v>35</v>
      </c>
    </row>
    <row r="3341" spans="1:21" hidden="1" x14ac:dyDescent="0.2">
      <c r="A3341" t="s">
        <v>6516</v>
      </c>
      <c r="B3341" t="s">
        <v>6517</v>
      </c>
      <c r="C3341" t="s">
        <v>6527</v>
      </c>
      <c r="D3341" t="s">
        <v>6528</v>
      </c>
      <c r="E3341" t="s">
        <v>10779</v>
      </c>
      <c r="F3341" t="s">
        <v>10780</v>
      </c>
      <c r="G3341" t="s">
        <v>10814</v>
      </c>
      <c r="H3341">
        <v>2</v>
      </c>
      <c r="I3341" t="s">
        <v>10815</v>
      </c>
      <c r="J3341" t="s">
        <v>10815</v>
      </c>
      <c r="K3341" t="s">
        <v>29</v>
      </c>
      <c r="L3341" t="s">
        <v>47</v>
      </c>
      <c r="M3341">
        <v>301776</v>
      </c>
      <c r="N3341">
        <v>110612</v>
      </c>
      <c r="O3341" t="s">
        <v>10816</v>
      </c>
      <c r="P3341">
        <v>2027</v>
      </c>
      <c r="Q3341">
        <v>2</v>
      </c>
      <c r="R3341" t="s">
        <v>205</v>
      </c>
      <c r="S3341" t="s">
        <v>33</v>
      </c>
      <c r="T3341" t="s">
        <v>34</v>
      </c>
      <c r="U3341" t="s">
        <v>35</v>
      </c>
    </row>
    <row r="3342" spans="1:21" hidden="1" x14ac:dyDescent="0.2">
      <c r="A3342" t="s">
        <v>6516</v>
      </c>
      <c r="B3342" t="s">
        <v>6517</v>
      </c>
      <c r="C3342" t="s">
        <v>6527</v>
      </c>
      <c r="D3342" t="s">
        <v>6528</v>
      </c>
      <c r="E3342" t="s">
        <v>10779</v>
      </c>
      <c r="F3342" t="s">
        <v>10780</v>
      </c>
      <c r="G3342" t="s">
        <v>10817</v>
      </c>
      <c r="H3342">
        <v>2</v>
      </c>
      <c r="I3342" t="s">
        <v>10818</v>
      </c>
      <c r="J3342" t="s">
        <v>10818</v>
      </c>
      <c r="K3342" t="s">
        <v>29</v>
      </c>
      <c r="L3342" t="s">
        <v>47</v>
      </c>
      <c r="M3342">
        <v>304790</v>
      </c>
      <c r="N3342">
        <v>103885</v>
      </c>
      <c r="O3342" t="s">
        <v>10819</v>
      </c>
      <c r="P3342">
        <v>2027</v>
      </c>
      <c r="Q3342">
        <v>2</v>
      </c>
      <c r="R3342" t="s">
        <v>49</v>
      </c>
      <c r="S3342" t="s">
        <v>33</v>
      </c>
      <c r="T3342" t="s">
        <v>34</v>
      </c>
      <c r="U3342" t="s">
        <v>35</v>
      </c>
    </row>
    <row r="3343" spans="1:21" hidden="1" x14ac:dyDescent="0.2">
      <c r="A3343" t="s">
        <v>6516</v>
      </c>
      <c r="B3343" t="s">
        <v>6517</v>
      </c>
      <c r="C3343" t="s">
        <v>6527</v>
      </c>
      <c r="D3343" t="s">
        <v>6528</v>
      </c>
      <c r="E3343" t="s">
        <v>10779</v>
      </c>
      <c r="F3343" t="s">
        <v>10780</v>
      </c>
      <c r="G3343" t="s">
        <v>10820</v>
      </c>
      <c r="H3343">
        <v>2</v>
      </c>
      <c r="I3343" t="s">
        <v>10821</v>
      </c>
      <c r="J3343" t="s">
        <v>10821</v>
      </c>
      <c r="K3343" t="s">
        <v>29</v>
      </c>
      <c r="L3343" t="s">
        <v>47</v>
      </c>
      <c r="M3343">
        <v>299530</v>
      </c>
      <c r="N3343">
        <v>108924</v>
      </c>
      <c r="O3343" t="s">
        <v>10822</v>
      </c>
      <c r="P3343">
        <v>2027</v>
      </c>
      <c r="Q3343">
        <v>2</v>
      </c>
      <c r="R3343" t="s">
        <v>49</v>
      </c>
      <c r="S3343" t="s">
        <v>33</v>
      </c>
      <c r="T3343" t="s">
        <v>34</v>
      </c>
      <c r="U3343" t="s">
        <v>35</v>
      </c>
    </row>
    <row r="3344" spans="1:21" hidden="1" x14ac:dyDescent="0.2">
      <c r="A3344" t="s">
        <v>6516</v>
      </c>
      <c r="B3344" t="s">
        <v>6517</v>
      </c>
      <c r="C3344" t="s">
        <v>6527</v>
      </c>
      <c r="D3344" t="s">
        <v>6528</v>
      </c>
      <c r="E3344" t="s">
        <v>10779</v>
      </c>
      <c r="F3344" t="s">
        <v>10780</v>
      </c>
      <c r="G3344" t="s">
        <v>10823</v>
      </c>
      <c r="H3344">
        <v>2</v>
      </c>
      <c r="I3344" t="s">
        <v>10824</v>
      </c>
      <c r="J3344" t="s">
        <v>10824</v>
      </c>
      <c r="K3344" t="s">
        <v>29</v>
      </c>
      <c r="L3344" t="s">
        <v>47</v>
      </c>
      <c r="M3344">
        <v>303213</v>
      </c>
      <c r="N3344">
        <v>111621</v>
      </c>
      <c r="O3344" t="s">
        <v>10825</v>
      </c>
      <c r="P3344">
        <v>2027</v>
      </c>
      <c r="Q3344">
        <v>2</v>
      </c>
      <c r="R3344" t="s">
        <v>49</v>
      </c>
      <c r="S3344" t="s">
        <v>33</v>
      </c>
      <c r="T3344" t="s">
        <v>34</v>
      </c>
      <c r="U3344" t="s">
        <v>35</v>
      </c>
    </row>
    <row r="3345" spans="1:21" hidden="1" x14ac:dyDescent="0.2">
      <c r="A3345" t="s">
        <v>6516</v>
      </c>
      <c r="B3345" t="s">
        <v>6517</v>
      </c>
      <c r="C3345" t="s">
        <v>6527</v>
      </c>
      <c r="D3345" t="s">
        <v>6528</v>
      </c>
      <c r="E3345" t="s">
        <v>10779</v>
      </c>
      <c r="F3345" t="s">
        <v>10780</v>
      </c>
      <c r="G3345" t="s">
        <v>10826</v>
      </c>
      <c r="H3345">
        <v>2</v>
      </c>
      <c r="I3345" t="s">
        <v>10827</v>
      </c>
      <c r="J3345" t="s">
        <v>10827</v>
      </c>
      <c r="K3345" t="s">
        <v>29</v>
      </c>
      <c r="L3345" t="s">
        <v>47</v>
      </c>
      <c r="M3345">
        <v>317457</v>
      </c>
      <c r="N3345">
        <v>111871</v>
      </c>
      <c r="O3345" t="s">
        <v>10828</v>
      </c>
      <c r="P3345">
        <v>2027</v>
      </c>
      <c r="Q3345">
        <v>2</v>
      </c>
      <c r="R3345" t="s">
        <v>49</v>
      </c>
      <c r="S3345" t="s">
        <v>33</v>
      </c>
      <c r="T3345" t="s">
        <v>34</v>
      </c>
      <c r="U3345" t="s">
        <v>35</v>
      </c>
    </row>
    <row r="3346" spans="1:21" hidden="1" x14ac:dyDescent="0.2">
      <c r="A3346" t="s">
        <v>6516</v>
      </c>
      <c r="B3346" t="s">
        <v>6517</v>
      </c>
      <c r="C3346" t="s">
        <v>6527</v>
      </c>
      <c r="D3346" t="s">
        <v>6528</v>
      </c>
      <c r="E3346" t="s">
        <v>10779</v>
      </c>
      <c r="F3346" t="s">
        <v>10780</v>
      </c>
      <c r="G3346" t="s">
        <v>10829</v>
      </c>
      <c r="H3346">
        <v>2</v>
      </c>
      <c r="I3346" t="s">
        <v>10830</v>
      </c>
      <c r="J3346" t="s">
        <v>10830</v>
      </c>
      <c r="K3346" t="s">
        <v>29</v>
      </c>
      <c r="L3346" t="s">
        <v>47</v>
      </c>
      <c r="M3346">
        <v>300183</v>
      </c>
      <c r="N3346">
        <v>86676</v>
      </c>
      <c r="O3346" t="s">
        <v>10831</v>
      </c>
      <c r="P3346">
        <v>2027</v>
      </c>
      <c r="Q3346">
        <v>2</v>
      </c>
      <c r="R3346" t="s">
        <v>49</v>
      </c>
      <c r="S3346" t="s">
        <v>33</v>
      </c>
      <c r="T3346" t="s">
        <v>34</v>
      </c>
      <c r="U3346" t="s">
        <v>35</v>
      </c>
    </row>
    <row r="3347" spans="1:21" hidden="1" x14ac:dyDescent="0.2">
      <c r="A3347" t="s">
        <v>6516</v>
      </c>
      <c r="B3347" t="s">
        <v>6517</v>
      </c>
      <c r="C3347" t="s">
        <v>6527</v>
      </c>
      <c r="D3347" t="s">
        <v>6528</v>
      </c>
      <c r="E3347" t="s">
        <v>10779</v>
      </c>
      <c r="F3347" t="s">
        <v>10780</v>
      </c>
      <c r="G3347" t="s">
        <v>10832</v>
      </c>
      <c r="H3347">
        <v>2</v>
      </c>
      <c r="I3347" t="s">
        <v>10833</v>
      </c>
      <c r="J3347" t="s">
        <v>10833</v>
      </c>
      <c r="K3347" t="s">
        <v>29</v>
      </c>
      <c r="L3347" t="s">
        <v>30</v>
      </c>
      <c r="M3347">
        <v>297061</v>
      </c>
      <c r="N3347">
        <v>89623</v>
      </c>
      <c r="O3347" t="s">
        <v>10834</v>
      </c>
      <c r="P3347">
        <v>2027</v>
      </c>
      <c r="Q3347">
        <v>2</v>
      </c>
      <c r="R3347" t="s">
        <v>49</v>
      </c>
      <c r="S3347" t="s">
        <v>33</v>
      </c>
      <c r="T3347" t="s">
        <v>34</v>
      </c>
      <c r="U3347" t="s">
        <v>35</v>
      </c>
    </row>
    <row r="3348" spans="1:21" hidden="1" x14ac:dyDescent="0.2">
      <c r="A3348" t="s">
        <v>6516</v>
      </c>
      <c r="B3348" t="s">
        <v>6517</v>
      </c>
      <c r="C3348" t="s">
        <v>6527</v>
      </c>
      <c r="D3348" t="s">
        <v>6528</v>
      </c>
      <c r="E3348" t="s">
        <v>10779</v>
      </c>
      <c r="F3348" t="s">
        <v>10780</v>
      </c>
      <c r="G3348" t="s">
        <v>10835</v>
      </c>
      <c r="H3348">
        <v>2</v>
      </c>
      <c r="I3348" t="s">
        <v>10836</v>
      </c>
      <c r="J3348" t="s">
        <v>10836</v>
      </c>
      <c r="K3348" t="s">
        <v>29</v>
      </c>
      <c r="L3348" t="s">
        <v>47</v>
      </c>
      <c r="M3348">
        <v>303208</v>
      </c>
      <c r="N3348">
        <v>94517</v>
      </c>
      <c r="O3348" t="s">
        <v>10837</v>
      </c>
      <c r="P3348">
        <v>2027</v>
      </c>
      <c r="Q3348">
        <v>2</v>
      </c>
      <c r="R3348" t="s">
        <v>49</v>
      </c>
      <c r="S3348" t="s">
        <v>33</v>
      </c>
      <c r="T3348" t="s">
        <v>34</v>
      </c>
      <c r="U3348" t="s">
        <v>35</v>
      </c>
    </row>
    <row r="3349" spans="1:21" hidden="1" x14ac:dyDescent="0.2">
      <c r="A3349" t="s">
        <v>6516</v>
      </c>
      <c r="B3349" t="s">
        <v>6517</v>
      </c>
      <c r="C3349" t="s">
        <v>6527</v>
      </c>
      <c r="D3349" t="s">
        <v>6528</v>
      </c>
      <c r="E3349" t="s">
        <v>10838</v>
      </c>
      <c r="F3349" t="s">
        <v>10839</v>
      </c>
      <c r="G3349" t="s">
        <v>10840</v>
      </c>
      <c r="H3349">
        <v>2</v>
      </c>
      <c r="I3349" t="s">
        <v>10841</v>
      </c>
      <c r="J3349" t="s">
        <v>10841</v>
      </c>
      <c r="K3349" t="s">
        <v>29</v>
      </c>
      <c r="L3349" t="s">
        <v>47</v>
      </c>
      <c r="M3349">
        <v>290440</v>
      </c>
      <c r="N3349">
        <v>111776</v>
      </c>
      <c r="O3349" t="s">
        <v>10842</v>
      </c>
      <c r="P3349">
        <v>2027</v>
      </c>
      <c r="Q3349">
        <v>2</v>
      </c>
      <c r="R3349" t="s">
        <v>49</v>
      </c>
      <c r="S3349" t="s">
        <v>33</v>
      </c>
      <c r="T3349" t="s">
        <v>34</v>
      </c>
      <c r="U3349" t="s">
        <v>35</v>
      </c>
    </row>
    <row r="3350" spans="1:21" hidden="1" x14ac:dyDescent="0.2">
      <c r="A3350" t="s">
        <v>6516</v>
      </c>
      <c r="B3350" t="s">
        <v>6517</v>
      </c>
      <c r="C3350" t="s">
        <v>6527</v>
      </c>
      <c r="D3350" t="s">
        <v>6528</v>
      </c>
      <c r="E3350" t="s">
        <v>10838</v>
      </c>
      <c r="F3350" t="s">
        <v>10839</v>
      </c>
      <c r="G3350" t="s">
        <v>10843</v>
      </c>
      <c r="H3350">
        <v>2</v>
      </c>
      <c r="I3350" t="s">
        <v>10844</v>
      </c>
      <c r="J3350" t="s">
        <v>10844</v>
      </c>
      <c r="K3350" t="s">
        <v>29</v>
      </c>
      <c r="L3350" t="s">
        <v>30</v>
      </c>
      <c r="M3350">
        <v>299761</v>
      </c>
      <c r="N3350">
        <v>129202</v>
      </c>
      <c r="O3350" t="s">
        <v>10845</v>
      </c>
      <c r="P3350">
        <v>2027</v>
      </c>
      <c r="Q3350">
        <v>2</v>
      </c>
      <c r="R3350" t="s">
        <v>49</v>
      </c>
      <c r="S3350" t="s">
        <v>33</v>
      </c>
      <c r="T3350" t="s">
        <v>34</v>
      </c>
      <c r="U3350" t="s">
        <v>35</v>
      </c>
    </row>
    <row r="3351" spans="1:21" hidden="1" x14ac:dyDescent="0.2">
      <c r="A3351" t="s">
        <v>6516</v>
      </c>
      <c r="B3351" t="s">
        <v>6517</v>
      </c>
      <c r="C3351" t="s">
        <v>6527</v>
      </c>
      <c r="D3351" t="s">
        <v>6528</v>
      </c>
      <c r="E3351" t="s">
        <v>10838</v>
      </c>
      <c r="F3351" t="s">
        <v>10839</v>
      </c>
      <c r="G3351" t="s">
        <v>10846</v>
      </c>
      <c r="H3351">
        <v>2</v>
      </c>
      <c r="I3351" t="s">
        <v>10847</v>
      </c>
      <c r="J3351" t="s">
        <v>10847</v>
      </c>
      <c r="K3351" t="s">
        <v>29</v>
      </c>
      <c r="L3351" t="s">
        <v>47</v>
      </c>
      <c r="M3351">
        <v>289532</v>
      </c>
      <c r="N3351">
        <v>120334</v>
      </c>
      <c r="O3351" t="s">
        <v>10848</v>
      </c>
      <c r="P3351">
        <v>2027</v>
      </c>
      <c r="Q3351">
        <v>2</v>
      </c>
      <c r="R3351" t="s">
        <v>49</v>
      </c>
      <c r="S3351" t="s">
        <v>33</v>
      </c>
      <c r="T3351" t="s">
        <v>34</v>
      </c>
      <c r="U3351" t="s">
        <v>35</v>
      </c>
    </row>
    <row r="3352" spans="1:21" hidden="1" x14ac:dyDescent="0.2">
      <c r="A3352" t="s">
        <v>6516</v>
      </c>
      <c r="B3352" t="s">
        <v>6517</v>
      </c>
      <c r="C3352" t="s">
        <v>6527</v>
      </c>
      <c r="D3352" t="s">
        <v>6528</v>
      </c>
      <c r="E3352" t="s">
        <v>10838</v>
      </c>
      <c r="F3352" t="s">
        <v>10839</v>
      </c>
      <c r="G3352" t="s">
        <v>10849</v>
      </c>
      <c r="H3352">
        <v>1</v>
      </c>
      <c r="I3352" t="s">
        <v>10850</v>
      </c>
      <c r="J3352" t="s">
        <v>10850</v>
      </c>
      <c r="K3352" t="s">
        <v>29</v>
      </c>
      <c r="L3352" t="s">
        <v>47</v>
      </c>
      <c r="M3352">
        <v>285373</v>
      </c>
      <c r="N3352">
        <v>138318</v>
      </c>
      <c r="O3352" t="s">
        <v>10851</v>
      </c>
      <c r="P3352">
        <v>2027</v>
      </c>
      <c r="Q3352">
        <v>2</v>
      </c>
      <c r="R3352" t="s">
        <v>49</v>
      </c>
      <c r="S3352" t="s">
        <v>33</v>
      </c>
      <c r="T3352" t="s">
        <v>34</v>
      </c>
      <c r="U3352" t="s">
        <v>35</v>
      </c>
    </row>
    <row r="3353" spans="1:21" hidden="1" x14ac:dyDescent="0.2">
      <c r="A3353" t="s">
        <v>6516</v>
      </c>
      <c r="B3353" t="s">
        <v>6517</v>
      </c>
      <c r="C3353" t="s">
        <v>6527</v>
      </c>
      <c r="D3353" t="s">
        <v>6528</v>
      </c>
      <c r="E3353" t="s">
        <v>10838</v>
      </c>
      <c r="F3353" t="s">
        <v>10839</v>
      </c>
      <c r="G3353" t="s">
        <v>10852</v>
      </c>
      <c r="H3353">
        <v>2</v>
      </c>
      <c r="I3353" t="s">
        <v>10853</v>
      </c>
      <c r="J3353" t="s">
        <v>10853</v>
      </c>
      <c r="K3353" t="s">
        <v>29</v>
      </c>
      <c r="L3353" t="s">
        <v>47</v>
      </c>
      <c r="M3353">
        <v>291962</v>
      </c>
      <c r="N3353">
        <v>96317</v>
      </c>
      <c r="O3353" t="s">
        <v>10854</v>
      </c>
      <c r="P3353">
        <v>2027</v>
      </c>
      <c r="Q3353">
        <v>2</v>
      </c>
      <c r="R3353" t="s">
        <v>49</v>
      </c>
      <c r="S3353" t="s">
        <v>33</v>
      </c>
      <c r="T3353" t="s">
        <v>34</v>
      </c>
      <c r="U3353" t="s">
        <v>35</v>
      </c>
    </row>
    <row r="3354" spans="1:21" hidden="1" x14ac:dyDescent="0.2">
      <c r="A3354" t="s">
        <v>6516</v>
      </c>
      <c r="B3354" t="s">
        <v>6517</v>
      </c>
      <c r="C3354" t="s">
        <v>6527</v>
      </c>
      <c r="D3354" t="s">
        <v>6528</v>
      </c>
      <c r="E3354" t="s">
        <v>10838</v>
      </c>
      <c r="F3354" t="s">
        <v>10839</v>
      </c>
      <c r="G3354" t="s">
        <v>10855</v>
      </c>
      <c r="H3354">
        <v>2</v>
      </c>
      <c r="I3354" t="s">
        <v>10856</v>
      </c>
      <c r="J3354" t="s">
        <v>10856</v>
      </c>
      <c r="K3354" t="s">
        <v>29</v>
      </c>
      <c r="L3354" t="s">
        <v>47</v>
      </c>
      <c r="M3354">
        <v>296063</v>
      </c>
      <c r="N3354">
        <v>122465</v>
      </c>
      <c r="O3354" t="s">
        <v>10857</v>
      </c>
      <c r="P3354">
        <v>2027</v>
      </c>
      <c r="Q3354">
        <v>2</v>
      </c>
      <c r="R3354" t="s">
        <v>49</v>
      </c>
      <c r="S3354" t="s">
        <v>33</v>
      </c>
      <c r="T3354" t="s">
        <v>34</v>
      </c>
      <c r="U3354" t="s">
        <v>35</v>
      </c>
    </row>
    <row r="3355" spans="1:21" hidden="1" x14ac:dyDescent="0.2">
      <c r="A3355" t="s">
        <v>6516</v>
      </c>
      <c r="B3355" t="s">
        <v>6517</v>
      </c>
      <c r="C3355" t="s">
        <v>6527</v>
      </c>
      <c r="D3355" t="s">
        <v>6528</v>
      </c>
      <c r="E3355" t="s">
        <v>10838</v>
      </c>
      <c r="F3355" t="s">
        <v>10839</v>
      </c>
      <c r="G3355" t="s">
        <v>10858</v>
      </c>
      <c r="H3355">
        <v>1</v>
      </c>
      <c r="I3355" t="s">
        <v>10859</v>
      </c>
      <c r="J3355" t="s">
        <v>10859</v>
      </c>
      <c r="K3355" t="s">
        <v>29</v>
      </c>
      <c r="L3355" t="s">
        <v>47</v>
      </c>
      <c r="M3355">
        <v>297257</v>
      </c>
      <c r="N3355">
        <v>124281</v>
      </c>
      <c r="O3355" t="s">
        <v>10860</v>
      </c>
      <c r="P3355">
        <v>2027</v>
      </c>
      <c r="Q3355">
        <v>2</v>
      </c>
      <c r="R3355" t="s">
        <v>49</v>
      </c>
      <c r="S3355" t="s">
        <v>33</v>
      </c>
      <c r="T3355" t="s">
        <v>34</v>
      </c>
      <c r="U3355" t="s">
        <v>35</v>
      </c>
    </row>
    <row r="3356" spans="1:21" hidden="1" x14ac:dyDescent="0.2">
      <c r="A3356" t="s">
        <v>6516</v>
      </c>
      <c r="B3356" t="s">
        <v>6517</v>
      </c>
      <c r="C3356" t="s">
        <v>6527</v>
      </c>
      <c r="D3356" t="s">
        <v>6528</v>
      </c>
      <c r="E3356" t="s">
        <v>10838</v>
      </c>
      <c r="F3356" t="s">
        <v>10839</v>
      </c>
      <c r="G3356" t="s">
        <v>10861</v>
      </c>
      <c r="H3356">
        <v>1</v>
      </c>
      <c r="I3356" t="s">
        <v>10862</v>
      </c>
      <c r="J3356" t="s">
        <v>10862</v>
      </c>
      <c r="K3356" t="s">
        <v>29</v>
      </c>
      <c r="L3356" t="s">
        <v>47</v>
      </c>
      <c r="M3356">
        <v>278006</v>
      </c>
      <c r="N3356">
        <v>135947</v>
      </c>
      <c r="O3356" t="s">
        <v>10863</v>
      </c>
      <c r="P3356">
        <v>2027</v>
      </c>
      <c r="Q3356">
        <v>2</v>
      </c>
      <c r="R3356" t="s">
        <v>49</v>
      </c>
      <c r="S3356" t="s">
        <v>33</v>
      </c>
      <c r="T3356" t="s">
        <v>34</v>
      </c>
      <c r="U3356" t="s">
        <v>35</v>
      </c>
    </row>
    <row r="3357" spans="1:21" hidden="1" x14ac:dyDescent="0.2">
      <c r="A3357" t="s">
        <v>6516</v>
      </c>
      <c r="B3357" t="s">
        <v>6517</v>
      </c>
      <c r="C3357" t="s">
        <v>6527</v>
      </c>
      <c r="D3357" t="s">
        <v>6528</v>
      </c>
      <c r="E3357" t="s">
        <v>10838</v>
      </c>
      <c r="F3357" t="s">
        <v>10839</v>
      </c>
      <c r="G3357" t="s">
        <v>10864</v>
      </c>
      <c r="H3357">
        <v>1</v>
      </c>
      <c r="I3357" t="s">
        <v>10865</v>
      </c>
      <c r="J3357" t="s">
        <v>10865</v>
      </c>
      <c r="K3357" t="s">
        <v>29</v>
      </c>
      <c r="L3357" t="s">
        <v>47</v>
      </c>
      <c r="M3357">
        <v>292501</v>
      </c>
      <c r="N3357">
        <v>130315</v>
      </c>
      <c r="O3357" t="s">
        <v>10866</v>
      </c>
      <c r="P3357">
        <v>2027</v>
      </c>
      <c r="Q3357">
        <v>2</v>
      </c>
      <c r="R3357" t="s">
        <v>49</v>
      </c>
      <c r="S3357" t="s">
        <v>33</v>
      </c>
      <c r="T3357" t="s">
        <v>34</v>
      </c>
      <c r="U3357" t="s">
        <v>35</v>
      </c>
    </row>
    <row r="3358" spans="1:21" hidden="1" x14ac:dyDescent="0.2">
      <c r="A3358" t="s">
        <v>6516</v>
      </c>
      <c r="B3358" t="s">
        <v>6517</v>
      </c>
      <c r="C3358" t="s">
        <v>6527</v>
      </c>
      <c r="D3358" t="s">
        <v>6528</v>
      </c>
      <c r="E3358" t="s">
        <v>10838</v>
      </c>
      <c r="F3358" t="s">
        <v>10839</v>
      </c>
      <c r="G3358" t="s">
        <v>10867</v>
      </c>
      <c r="H3358">
        <v>2</v>
      </c>
      <c r="I3358" t="s">
        <v>10868</v>
      </c>
      <c r="J3358" t="s">
        <v>10868</v>
      </c>
      <c r="K3358" t="s">
        <v>29</v>
      </c>
      <c r="L3358" t="s">
        <v>47</v>
      </c>
      <c r="M3358">
        <v>297925</v>
      </c>
      <c r="N3358">
        <v>113735</v>
      </c>
      <c r="O3358" t="s">
        <v>10869</v>
      </c>
      <c r="P3358">
        <v>2027</v>
      </c>
      <c r="Q3358">
        <v>2</v>
      </c>
      <c r="R3358" t="s">
        <v>49</v>
      </c>
      <c r="S3358" t="s">
        <v>33</v>
      </c>
      <c r="T3358" t="s">
        <v>34</v>
      </c>
      <c r="U3358" t="s">
        <v>35</v>
      </c>
    </row>
    <row r="3359" spans="1:21" hidden="1" x14ac:dyDescent="0.2">
      <c r="A3359" t="s">
        <v>6516</v>
      </c>
      <c r="B3359" t="s">
        <v>6517</v>
      </c>
      <c r="C3359" t="s">
        <v>6527</v>
      </c>
      <c r="D3359" t="s">
        <v>6528</v>
      </c>
      <c r="E3359" t="s">
        <v>10838</v>
      </c>
      <c r="F3359" t="s">
        <v>10839</v>
      </c>
      <c r="G3359" t="s">
        <v>10870</v>
      </c>
      <c r="H3359">
        <v>1</v>
      </c>
      <c r="I3359" t="s">
        <v>10871</v>
      </c>
      <c r="J3359" t="s">
        <v>10871</v>
      </c>
      <c r="K3359" t="s">
        <v>29</v>
      </c>
      <c r="L3359" t="s">
        <v>47</v>
      </c>
      <c r="M3359">
        <v>290923</v>
      </c>
      <c r="N3359">
        <v>138651</v>
      </c>
      <c r="O3359" t="s">
        <v>10872</v>
      </c>
      <c r="P3359">
        <v>2027</v>
      </c>
      <c r="Q3359">
        <v>2</v>
      </c>
      <c r="R3359" t="s">
        <v>49</v>
      </c>
      <c r="S3359" t="s">
        <v>33</v>
      </c>
      <c r="T3359" t="s">
        <v>34</v>
      </c>
      <c r="U3359" t="s">
        <v>35</v>
      </c>
    </row>
    <row r="3360" spans="1:21" hidden="1" x14ac:dyDescent="0.2">
      <c r="A3360" t="s">
        <v>6516</v>
      </c>
      <c r="B3360" t="s">
        <v>6517</v>
      </c>
      <c r="C3360" t="s">
        <v>6527</v>
      </c>
      <c r="D3360" t="s">
        <v>6528</v>
      </c>
      <c r="E3360" t="s">
        <v>10838</v>
      </c>
      <c r="F3360" t="s">
        <v>10839</v>
      </c>
      <c r="G3360" t="s">
        <v>10873</v>
      </c>
      <c r="H3360">
        <v>1</v>
      </c>
      <c r="I3360" t="s">
        <v>10874</v>
      </c>
      <c r="J3360" t="s">
        <v>10874</v>
      </c>
      <c r="K3360" t="s">
        <v>29</v>
      </c>
      <c r="L3360" t="s">
        <v>47</v>
      </c>
      <c r="M3360">
        <v>293367</v>
      </c>
      <c r="N3360">
        <v>125354</v>
      </c>
      <c r="O3360" t="s">
        <v>10875</v>
      </c>
      <c r="P3360">
        <v>2027</v>
      </c>
      <c r="Q3360">
        <v>2</v>
      </c>
      <c r="R3360" t="s">
        <v>49</v>
      </c>
      <c r="S3360" t="s">
        <v>33</v>
      </c>
      <c r="T3360" t="s">
        <v>34</v>
      </c>
      <c r="U3360" t="s">
        <v>35</v>
      </c>
    </row>
    <row r="3361" spans="1:21" hidden="1" x14ac:dyDescent="0.2">
      <c r="A3361" t="s">
        <v>6516</v>
      </c>
      <c r="B3361" t="s">
        <v>6517</v>
      </c>
      <c r="C3361" t="s">
        <v>6527</v>
      </c>
      <c r="D3361" t="s">
        <v>6528</v>
      </c>
      <c r="E3361" t="s">
        <v>10838</v>
      </c>
      <c r="F3361" t="s">
        <v>10839</v>
      </c>
      <c r="G3361" t="s">
        <v>10876</v>
      </c>
      <c r="H3361">
        <v>2</v>
      </c>
      <c r="I3361" t="s">
        <v>10877</v>
      </c>
      <c r="J3361" t="s">
        <v>10877</v>
      </c>
      <c r="K3361" t="s">
        <v>29</v>
      </c>
      <c r="L3361" t="s">
        <v>30</v>
      </c>
      <c r="M3361">
        <v>294356</v>
      </c>
      <c r="N3361">
        <v>128260</v>
      </c>
      <c r="O3361" t="s">
        <v>10878</v>
      </c>
      <c r="P3361">
        <v>2027</v>
      </c>
      <c r="Q3361">
        <v>2</v>
      </c>
      <c r="R3361" t="s">
        <v>49</v>
      </c>
      <c r="S3361" t="s">
        <v>33</v>
      </c>
      <c r="T3361" t="s">
        <v>34</v>
      </c>
      <c r="U3361" t="s">
        <v>35</v>
      </c>
    </row>
    <row r="3362" spans="1:21" hidden="1" x14ac:dyDescent="0.2">
      <c r="A3362" t="s">
        <v>6516</v>
      </c>
      <c r="B3362" t="s">
        <v>6517</v>
      </c>
      <c r="C3362" t="s">
        <v>6527</v>
      </c>
      <c r="D3362" t="s">
        <v>6528</v>
      </c>
      <c r="E3362" t="s">
        <v>10838</v>
      </c>
      <c r="F3362" t="s">
        <v>10839</v>
      </c>
      <c r="G3362" t="s">
        <v>10879</v>
      </c>
      <c r="H3362">
        <v>1</v>
      </c>
      <c r="I3362" t="s">
        <v>10880</v>
      </c>
      <c r="J3362" t="s">
        <v>10880</v>
      </c>
      <c r="K3362" t="s">
        <v>29</v>
      </c>
      <c r="L3362" t="s">
        <v>47</v>
      </c>
      <c r="M3362">
        <v>284171</v>
      </c>
      <c r="N3362">
        <v>130837</v>
      </c>
      <c r="O3362" t="s">
        <v>10881</v>
      </c>
      <c r="P3362">
        <v>2027</v>
      </c>
      <c r="Q3362">
        <v>2</v>
      </c>
      <c r="R3362" t="s">
        <v>49</v>
      </c>
      <c r="S3362" t="s">
        <v>33</v>
      </c>
      <c r="T3362" t="s">
        <v>34</v>
      </c>
      <c r="U3362" t="s">
        <v>35</v>
      </c>
    </row>
    <row r="3363" spans="1:21" hidden="1" x14ac:dyDescent="0.2">
      <c r="A3363" t="s">
        <v>6516</v>
      </c>
      <c r="B3363" t="s">
        <v>6517</v>
      </c>
      <c r="C3363" t="s">
        <v>6527</v>
      </c>
      <c r="D3363" t="s">
        <v>6528</v>
      </c>
      <c r="E3363" t="s">
        <v>10838</v>
      </c>
      <c r="F3363" t="s">
        <v>10839</v>
      </c>
      <c r="G3363" t="s">
        <v>10882</v>
      </c>
      <c r="H3363">
        <v>1</v>
      </c>
      <c r="I3363" t="s">
        <v>10883</v>
      </c>
      <c r="J3363" t="s">
        <v>10883</v>
      </c>
      <c r="K3363" t="s">
        <v>29</v>
      </c>
      <c r="L3363" t="s">
        <v>47</v>
      </c>
      <c r="M3363">
        <v>291444</v>
      </c>
      <c r="N3363">
        <v>128430</v>
      </c>
      <c r="O3363" t="s">
        <v>10884</v>
      </c>
      <c r="P3363">
        <v>2027</v>
      </c>
      <c r="Q3363">
        <v>2</v>
      </c>
      <c r="R3363" t="s">
        <v>49</v>
      </c>
      <c r="S3363" t="s">
        <v>33</v>
      </c>
      <c r="T3363" t="s">
        <v>34</v>
      </c>
      <c r="U3363" t="s">
        <v>35</v>
      </c>
    </row>
    <row r="3364" spans="1:21" hidden="1" x14ac:dyDescent="0.2">
      <c r="A3364" t="s">
        <v>6516</v>
      </c>
      <c r="B3364" t="s">
        <v>6517</v>
      </c>
      <c r="C3364" t="s">
        <v>6527</v>
      </c>
      <c r="D3364" t="s">
        <v>6528</v>
      </c>
      <c r="E3364" t="s">
        <v>10838</v>
      </c>
      <c r="F3364" t="s">
        <v>10839</v>
      </c>
      <c r="G3364" t="s">
        <v>10885</v>
      </c>
      <c r="H3364">
        <v>2</v>
      </c>
      <c r="I3364" t="s">
        <v>10886</v>
      </c>
      <c r="J3364" t="s">
        <v>10886</v>
      </c>
      <c r="K3364" t="s">
        <v>29</v>
      </c>
      <c r="L3364" t="s">
        <v>47</v>
      </c>
      <c r="M3364">
        <v>297076</v>
      </c>
      <c r="N3364">
        <v>107680</v>
      </c>
      <c r="O3364" t="s">
        <v>10887</v>
      </c>
      <c r="P3364">
        <v>2027</v>
      </c>
      <c r="Q3364">
        <v>2</v>
      </c>
      <c r="R3364" t="s">
        <v>49</v>
      </c>
      <c r="S3364" t="s">
        <v>33</v>
      </c>
      <c r="T3364" t="s">
        <v>34</v>
      </c>
      <c r="U3364" t="s">
        <v>35</v>
      </c>
    </row>
    <row r="3365" spans="1:21" hidden="1" x14ac:dyDescent="0.2">
      <c r="A3365" t="s">
        <v>6516</v>
      </c>
      <c r="B3365" t="s">
        <v>6517</v>
      </c>
      <c r="C3365" t="s">
        <v>6527</v>
      </c>
      <c r="D3365" t="s">
        <v>6528</v>
      </c>
      <c r="E3365" t="s">
        <v>10838</v>
      </c>
      <c r="F3365" t="s">
        <v>10839</v>
      </c>
      <c r="G3365" t="s">
        <v>10888</v>
      </c>
      <c r="H3365">
        <v>1</v>
      </c>
      <c r="I3365" t="s">
        <v>10889</v>
      </c>
      <c r="J3365" t="s">
        <v>10889</v>
      </c>
      <c r="K3365" t="s">
        <v>29</v>
      </c>
      <c r="L3365" t="s">
        <v>47</v>
      </c>
      <c r="M3365">
        <v>275895</v>
      </c>
      <c r="N3365">
        <v>138703</v>
      </c>
      <c r="O3365" t="s">
        <v>10890</v>
      </c>
      <c r="P3365">
        <v>2027</v>
      </c>
      <c r="Q3365">
        <v>2</v>
      </c>
      <c r="R3365" t="s">
        <v>49</v>
      </c>
      <c r="S3365" t="s">
        <v>33</v>
      </c>
      <c r="T3365" t="s">
        <v>34</v>
      </c>
      <c r="U3365" t="s">
        <v>35</v>
      </c>
    </row>
    <row r="3366" spans="1:21" hidden="1" x14ac:dyDescent="0.2">
      <c r="A3366" t="s">
        <v>6516</v>
      </c>
      <c r="B3366" t="s">
        <v>6517</v>
      </c>
      <c r="C3366" t="s">
        <v>6527</v>
      </c>
      <c r="D3366" t="s">
        <v>6528</v>
      </c>
      <c r="E3366" t="s">
        <v>10838</v>
      </c>
      <c r="F3366" t="s">
        <v>10839</v>
      </c>
      <c r="G3366" t="s">
        <v>10891</v>
      </c>
      <c r="H3366">
        <v>2</v>
      </c>
      <c r="I3366" t="s">
        <v>10892</v>
      </c>
      <c r="J3366" t="s">
        <v>10892</v>
      </c>
      <c r="K3366" t="s">
        <v>29</v>
      </c>
      <c r="L3366" t="s">
        <v>30</v>
      </c>
      <c r="M3366">
        <v>294715</v>
      </c>
      <c r="N3366">
        <v>92812</v>
      </c>
      <c r="O3366" t="s">
        <v>10893</v>
      </c>
      <c r="P3366">
        <v>2027</v>
      </c>
      <c r="Q3366">
        <v>2</v>
      </c>
      <c r="R3366" t="s">
        <v>49</v>
      </c>
      <c r="S3366" t="s">
        <v>33</v>
      </c>
      <c r="T3366" t="s">
        <v>34</v>
      </c>
      <c r="U3366" t="s">
        <v>35</v>
      </c>
    </row>
    <row r="3367" spans="1:21" hidden="1" x14ac:dyDescent="0.2">
      <c r="A3367" t="s">
        <v>6516</v>
      </c>
      <c r="B3367" t="s">
        <v>6517</v>
      </c>
      <c r="C3367" t="s">
        <v>6527</v>
      </c>
      <c r="D3367" t="s">
        <v>6528</v>
      </c>
      <c r="E3367" t="s">
        <v>10838</v>
      </c>
      <c r="F3367" t="s">
        <v>10839</v>
      </c>
      <c r="G3367" t="s">
        <v>10894</v>
      </c>
      <c r="H3367">
        <v>2</v>
      </c>
      <c r="I3367" t="s">
        <v>10895</v>
      </c>
      <c r="J3367" t="s">
        <v>10895</v>
      </c>
      <c r="K3367" t="s">
        <v>29</v>
      </c>
      <c r="L3367" t="s">
        <v>47</v>
      </c>
      <c r="M3367">
        <v>295096</v>
      </c>
      <c r="N3367">
        <v>132746</v>
      </c>
      <c r="O3367" t="s">
        <v>10896</v>
      </c>
      <c r="P3367">
        <v>2027</v>
      </c>
      <c r="Q3367">
        <v>2</v>
      </c>
      <c r="R3367" t="s">
        <v>49</v>
      </c>
      <c r="S3367" t="s">
        <v>33</v>
      </c>
      <c r="T3367" t="s">
        <v>34</v>
      </c>
      <c r="U3367" t="s">
        <v>35</v>
      </c>
    </row>
    <row r="3368" spans="1:21" hidden="1" x14ac:dyDescent="0.2">
      <c r="A3368" t="s">
        <v>6516</v>
      </c>
      <c r="B3368" t="s">
        <v>6517</v>
      </c>
      <c r="C3368" t="s">
        <v>6527</v>
      </c>
      <c r="D3368" t="s">
        <v>6528</v>
      </c>
      <c r="E3368" t="s">
        <v>10838</v>
      </c>
      <c r="F3368" t="s">
        <v>10839</v>
      </c>
      <c r="G3368" t="s">
        <v>10897</v>
      </c>
      <c r="H3368">
        <v>2</v>
      </c>
      <c r="I3368" t="s">
        <v>10898</v>
      </c>
      <c r="J3368" t="s">
        <v>10898</v>
      </c>
      <c r="K3368" t="s">
        <v>29</v>
      </c>
      <c r="L3368" t="s">
        <v>47</v>
      </c>
      <c r="M3368">
        <v>300868</v>
      </c>
      <c r="N3368">
        <v>125341</v>
      </c>
      <c r="O3368" t="s">
        <v>10899</v>
      </c>
      <c r="P3368">
        <v>2027</v>
      </c>
      <c r="Q3368">
        <v>2</v>
      </c>
      <c r="R3368" t="s">
        <v>49</v>
      </c>
      <c r="S3368" t="s">
        <v>33</v>
      </c>
      <c r="T3368" t="s">
        <v>34</v>
      </c>
      <c r="U3368" t="s">
        <v>35</v>
      </c>
    </row>
    <row r="3369" spans="1:21" hidden="1" x14ac:dyDescent="0.2">
      <c r="A3369" t="s">
        <v>6516</v>
      </c>
      <c r="B3369" t="s">
        <v>6517</v>
      </c>
      <c r="C3369" t="s">
        <v>6527</v>
      </c>
      <c r="D3369" t="s">
        <v>6528</v>
      </c>
      <c r="E3369" t="s">
        <v>10838</v>
      </c>
      <c r="F3369" t="s">
        <v>10839</v>
      </c>
      <c r="G3369" t="s">
        <v>10900</v>
      </c>
      <c r="H3369">
        <v>1</v>
      </c>
      <c r="I3369" t="s">
        <v>10901</v>
      </c>
      <c r="J3369" t="s">
        <v>10901</v>
      </c>
      <c r="K3369" t="s">
        <v>29</v>
      </c>
      <c r="L3369" t="s">
        <v>47</v>
      </c>
      <c r="M3369">
        <v>285642</v>
      </c>
      <c r="N3369">
        <v>133888</v>
      </c>
      <c r="O3369" t="s">
        <v>10902</v>
      </c>
      <c r="P3369">
        <v>2027</v>
      </c>
      <c r="Q3369">
        <v>2</v>
      </c>
      <c r="R3369" t="s">
        <v>49</v>
      </c>
      <c r="S3369" t="s">
        <v>33</v>
      </c>
      <c r="T3369" t="s">
        <v>34</v>
      </c>
      <c r="U3369" t="s">
        <v>35</v>
      </c>
    </row>
    <row r="3370" spans="1:21" hidden="1" x14ac:dyDescent="0.2">
      <c r="A3370" t="s">
        <v>6516</v>
      </c>
      <c r="B3370" t="s">
        <v>6517</v>
      </c>
      <c r="C3370" t="s">
        <v>6527</v>
      </c>
      <c r="D3370" t="s">
        <v>6528</v>
      </c>
      <c r="E3370" t="s">
        <v>10838</v>
      </c>
      <c r="F3370" t="s">
        <v>10839</v>
      </c>
      <c r="G3370" t="s">
        <v>10903</v>
      </c>
      <c r="H3370">
        <v>2</v>
      </c>
      <c r="I3370" t="s">
        <v>10904</v>
      </c>
      <c r="J3370" t="s">
        <v>10904</v>
      </c>
      <c r="K3370" t="s">
        <v>29</v>
      </c>
      <c r="L3370" t="s">
        <v>47</v>
      </c>
      <c r="M3370">
        <v>291765</v>
      </c>
      <c r="N3370">
        <v>114682</v>
      </c>
      <c r="O3370" t="s">
        <v>10905</v>
      </c>
      <c r="P3370">
        <v>2027</v>
      </c>
      <c r="Q3370">
        <v>2</v>
      </c>
      <c r="R3370" t="s">
        <v>49</v>
      </c>
      <c r="S3370" t="s">
        <v>33</v>
      </c>
      <c r="T3370" t="s">
        <v>34</v>
      </c>
      <c r="U3370" t="s">
        <v>35</v>
      </c>
    </row>
    <row r="3371" spans="1:21" hidden="1" x14ac:dyDescent="0.2">
      <c r="A3371" t="s">
        <v>6516</v>
      </c>
      <c r="B3371" t="s">
        <v>6517</v>
      </c>
      <c r="C3371" t="s">
        <v>6527</v>
      </c>
      <c r="D3371" t="s">
        <v>6528</v>
      </c>
      <c r="E3371" t="s">
        <v>10838</v>
      </c>
      <c r="F3371" t="s">
        <v>10839</v>
      </c>
      <c r="G3371" t="s">
        <v>10906</v>
      </c>
      <c r="H3371">
        <v>2</v>
      </c>
      <c r="I3371" t="s">
        <v>10907</v>
      </c>
      <c r="J3371" t="s">
        <v>10907</v>
      </c>
      <c r="K3371" t="s">
        <v>29</v>
      </c>
      <c r="L3371" t="s">
        <v>30</v>
      </c>
      <c r="M3371">
        <v>291370</v>
      </c>
      <c r="N3371">
        <v>92409</v>
      </c>
      <c r="O3371" t="s">
        <v>10908</v>
      </c>
      <c r="P3371">
        <v>2027</v>
      </c>
      <c r="Q3371">
        <v>2</v>
      </c>
      <c r="R3371" t="s">
        <v>49</v>
      </c>
      <c r="S3371" t="s">
        <v>33</v>
      </c>
      <c r="T3371" t="s">
        <v>34</v>
      </c>
      <c r="U3371" t="s">
        <v>35</v>
      </c>
    </row>
    <row r="3372" spans="1:21" hidden="1" x14ac:dyDescent="0.2">
      <c r="A3372" t="s">
        <v>6516</v>
      </c>
      <c r="B3372" t="s">
        <v>6517</v>
      </c>
      <c r="C3372" t="s">
        <v>6527</v>
      </c>
      <c r="D3372" t="s">
        <v>6528</v>
      </c>
      <c r="E3372" t="s">
        <v>10838</v>
      </c>
      <c r="F3372" t="s">
        <v>10839</v>
      </c>
      <c r="G3372" t="s">
        <v>10909</v>
      </c>
      <c r="H3372">
        <v>2</v>
      </c>
      <c r="I3372" t="s">
        <v>10910</v>
      </c>
      <c r="J3372" t="s">
        <v>10910</v>
      </c>
      <c r="K3372" t="s">
        <v>29</v>
      </c>
      <c r="L3372" t="s">
        <v>47</v>
      </c>
      <c r="M3372">
        <v>291816</v>
      </c>
      <c r="N3372">
        <v>103370</v>
      </c>
      <c r="O3372" t="s">
        <v>10911</v>
      </c>
      <c r="P3372">
        <v>2027</v>
      </c>
      <c r="Q3372">
        <v>2</v>
      </c>
      <c r="R3372" t="s">
        <v>49</v>
      </c>
      <c r="S3372" t="s">
        <v>33</v>
      </c>
      <c r="T3372" t="s">
        <v>34</v>
      </c>
      <c r="U3372" t="s">
        <v>35</v>
      </c>
    </row>
    <row r="3373" spans="1:21" hidden="1" x14ac:dyDescent="0.2">
      <c r="A3373" t="s">
        <v>6516</v>
      </c>
      <c r="B3373" t="s">
        <v>6517</v>
      </c>
      <c r="C3373" t="s">
        <v>6527</v>
      </c>
      <c r="D3373" t="s">
        <v>6528</v>
      </c>
      <c r="E3373" t="s">
        <v>10838</v>
      </c>
      <c r="F3373" t="s">
        <v>10839</v>
      </c>
      <c r="G3373" t="s">
        <v>10912</v>
      </c>
      <c r="H3373">
        <v>1</v>
      </c>
      <c r="I3373" t="s">
        <v>10913</v>
      </c>
      <c r="J3373" t="s">
        <v>10913</v>
      </c>
      <c r="K3373" t="s">
        <v>29</v>
      </c>
      <c r="L3373" t="s">
        <v>47</v>
      </c>
      <c r="M3373">
        <v>290293</v>
      </c>
      <c r="N3373">
        <v>125805</v>
      </c>
      <c r="O3373" t="s">
        <v>10914</v>
      </c>
      <c r="P3373">
        <v>2027</v>
      </c>
      <c r="Q3373">
        <v>2</v>
      </c>
      <c r="R3373" t="s">
        <v>49</v>
      </c>
      <c r="S3373" t="s">
        <v>33</v>
      </c>
      <c r="T3373" t="s">
        <v>34</v>
      </c>
      <c r="U3373" t="s">
        <v>35</v>
      </c>
    </row>
    <row r="3374" spans="1:21" hidden="1" x14ac:dyDescent="0.2">
      <c r="A3374" t="s">
        <v>6516</v>
      </c>
      <c r="B3374" t="s">
        <v>6517</v>
      </c>
      <c r="C3374" t="s">
        <v>6527</v>
      </c>
      <c r="D3374" t="s">
        <v>6528</v>
      </c>
      <c r="E3374" t="s">
        <v>10915</v>
      </c>
      <c r="F3374" t="s">
        <v>10916</v>
      </c>
      <c r="G3374" t="s">
        <v>10917</v>
      </c>
      <c r="H3374">
        <v>2</v>
      </c>
      <c r="I3374" t="s">
        <v>10918</v>
      </c>
      <c r="J3374" t="s">
        <v>10918</v>
      </c>
      <c r="K3374" t="s">
        <v>29</v>
      </c>
      <c r="L3374" t="s">
        <v>47</v>
      </c>
      <c r="M3374">
        <v>314224</v>
      </c>
      <c r="N3374">
        <v>94273</v>
      </c>
      <c r="O3374" t="s">
        <v>10919</v>
      </c>
      <c r="P3374">
        <v>2027</v>
      </c>
      <c r="Q3374">
        <v>2</v>
      </c>
      <c r="R3374" t="s">
        <v>49</v>
      </c>
      <c r="S3374" t="s">
        <v>33</v>
      </c>
      <c r="T3374" t="s">
        <v>34</v>
      </c>
      <c r="U3374" t="s">
        <v>35</v>
      </c>
    </row>
    <row r="3375" spans="1:21" hidden="1" x14ac:dyDescent="0.2">
      <c r="A3375" t="s">
        <v>6516</v>
      </c>
      <c r="B3375" t="s">
        <v>6517</v>
      </c>
      <c r="C3375" t="s">
        <v>6527</v>
      </c>
      <c r="D3375" t="s">
        <v>6528</v>
      </c>
      <c r="E3375" t="s">
        <v>10915</v>
      </c>
      <c r="F3375" t="s">
        <v>10916</v>
      </c>
      <c r="G3375" t="s">
        <v>10920</v>
      </c>
      <c r="H3375">
        <v>2</v>
      </c>
      <c r="I3375" t="s">
        <v>10921</v>
      </c>
      <c r="J3375" t="s">
        <v>10921</v>
      </c>
      <c r="K3375" t="s">
        <v>29</v>
      </c>
      <c r="L3375" t="s">
        <v>47</v>
      </c>
      <c r="M3375">
        <v>312952</v>
      </c>
      <c r="N3375">
        <v>102358</v>
      </c>
      <c r="O3375" t="s">
        <v>10922</v>
      </c>
      <c r="P3375">
        <v>2027</v>
      </c>
      <c r="Q3375">
        <v>2</v>
      </c>
      <c r="R3375" t="s">
        <v>49</v>
      </c>
      <c r="S3375" t="s">
        <v>33</v>
      </c>
      <c r="T3375" t="s">
        <v>34</v>
      </c>
      <c r="U3375" t="s">
        <v>35</v>
      </c>
    </row>
    <row r="3376" spans="1:21" hidden="1" x14ac:dyDescent="0.2">
      <c r="A3376" t="s">
        <v>6516</v>
      </c>
      <c r="B3376" t="s">
        <v>6517</v>
      </c>
      <c r="C3376" t="s">
        <v>6527</v>
      </c>
      <c r="D3376" t="s">
        <v>6528</v>
      </c>
      <c r="E3376" t="s">
        <v>10915</v>
      </c>
      <c r="F3376" t="s">
        <v>10916</v>
      </c>
      <c r="G3376" t="s">
        <v>10923</v>
      </c>
      <c r="H3376">
        <v>2</v>
      </c>
      <c r="I3376" t="s">
        <v>10924</v>
      </c>
      <c r="J3376" t="s">
        <v>10924</v>
      </c>
      <c r="K3376" t="s">
        <v>29</v>
      </c>
      <c r="L3376" t="s">
        <v>47</v>
      </c>
      <c r="M3376">
        <v>315794</v>
      </c>
      <c r="N3376">
        <v>102587</v>
      </c>
      <c r="O3376" t="s">
        <v>10925</v>
      </c>
      <c r="P3376">
        <v>2027</v>
      </c>
      <c r="Q3376">
        <v>2</v>
      </c>
      <c r="R3376" t="s">
        <v>49</v>
      </c>
      <c r="S3376" t="s">
        <v>33</v>
      </c>
      <c r="T3376" t="s">
        <v>34</v>
      </c>
      <c r="U3376" t="s">
        <v>35</v>
      </c>
    </row>
    <row r="3377" spans="1:21" hidden="1" x14ac:dyDescent="0.2">
      <c r="A3377" t="s">
        <v>6516</v>
      </c>
      <c r="B3377" t="s">
        <v>6517</v>
      </c>
      <c r="C3377" t="s">
        <v>6527</v>
      </c>
      <c r="D3377" t="s">
        <v>6528</v>
      </c>
      <c r="E3377" t="s">
        <v>10915</v>
      </c>
      <c r="F3377" t="s">
        <v>10916</v>
      </c>
      <c r="G3377" t="s">
        <v>10926</v>
      </c>
      <c r="H3377">
        <v>2</v>
      </c>
      <c r="I3377" t="s">
        <v>10927</v>
      </c>
      <c r="J3377" t="s">
        <v>10927</v>
      </c>
      <c r="K3377" t="s">
        <v>29</v>
      </c>
      <c r="L3377" t="s">
        <v>47</v>
      </c>
      <c r="M3377">
        <v>318658</v>
      </c>
      <c r="N3377">
        <v>103224</v>
      </c>
      <c r="O3377" t="s">
        <v>10928</v>
      </c>
      <c r="P3377">
        <v>2027</v>
      </c>
      <c r="Q3377">
        <v>2</v>
      </c>
      <c r="R3377" t="s">
        <v>49</v>
      </c>
      <c r="S3377" t="s">
        <v>33</v>
      </c>
      <c r="T3377" t="s">
        <v>34</v>
      </c>
      <c r="U3377" t="s">
        <v>35</v>
      </c>
    </row>
    <row r="3378" spans="1:21" hidden="1" x14ac:dyDescent="0.2">
      <c r="A3378" t="s">
        <v>6516</v>
      </c>
      <c r="B3378" t="s">
        <v>6517</v>
      </c>
      <c r="C3378" t="s">
        <v>6527</v>
      </c>
      <c r="D3378" t="s">
        <v>6528</v>
      </c>
      <c r="E3378" t="s">
        <v>10915</v>
      </c>
      <c r="F3378" t="s">
        <v>10916</v>
      </c>
      <c r="G3378" t="s">
        <v>10929</v>
      </c>
      <c r="H3378">
        <v>2</v>
      </c>
      <c r="I3378" t="s">
        <v>10930</v>
      </c>
      <c r="J3378" t="s">
        <v>10930</v>
      </c>
      <c r="K3378" t="s">
        <v>29</v>
      </c>
      <c r="L3378" t="s">
        <v>47</v>
      </c>
      <c r="M3378">
        <v>311018</v>
      </c>
      <c r="N3378">
        <v>100428</v>
      </c>
      <c r="O3378" t="s">
        <v>10931</v>
      </c>
      <c r="P3378">
        <v>2027</v>
      </c>
      <c r="Q3378">
        <v>2</v>
      </c>
      <c r="R3378" t="s">
        <v>49</v>
      </c>
      <c r="S3378" t="s">
        <v>33</v>
      </c>
      <c r="T3378" t="s">
        <v>34</v>
      </c>
      <c r="U3378" t="s">
        <v>35</v>
      </c>
    </row>
    <row r="3379" spans="1:21" hidden="1" x14ac:dyDescent="0.2">
      <c r="A3379" t="s">
        <v>6516</v>
      </c>
      <c r="B3379" t="s">
        <v>6517</v>
      </c>
      <c r="C3379" t="s">
        <v>6527</v>
      </c>
      <c r="D3379" t="s">
        <v>6528</v>
      </c>
      <c r="E3379" t="s">
        <v>10915</v>
      </c>
      <c r="F3379" t="s">
        <v>10916</v>
      </c>
      <c r="G3379" t="s">
        <v>10932</v>
      </c>
      <c r="H3379">
        <v>2</v>
      </c>
      <c r="I3379" t="s">
        <v>10933</v>
      </c>
      <c r="J3379" t="s">
        <v>10933</v>
      </c>
      <c r="K3379" t="s">
        <v>29</v>
      </c>
      <c r="L3379" t="s">
        <v>47</v>
      </c>
      <c r="M3379">
        <v>307742</v>
      </c>
      <c r="N3379">
        <v>102304</v>
      </c>
      <c r="O3379" t="s">
        <v>10934</v>
      </c>
      <c r="P3379">
        <v>2027</v>
      </c>
      <c r="Q3379">
        <v>2</v>
      </c>
      <c r="R3379" t="s">
        <v>49</v>
      </c>
      <c r="S3379" t="s">
        <v>33</v>
      </c>
      <c r="T3379" t="s">
        <v>34</v>
      </c>
      <c r="U3379" t="s">
        <v>35</v>
      </c>
    </row>
    <row r="3380" spans="1:21" hidden="1" x14ac:dyDescent="0.2">
      <c r="A3380" t="s">
        <v>6516</v>
      </c>
      <c r="B3380" t="s">
        <v>6517</v>
      </c>
      <c r="C3380" t="s">
        <v>6527</v>
      </c>
      <c r="D3380" t="s">
        <v>6528</v>
      </c>
      <c r="E3380" t="s">
        <v>10915</v>
      </c>
      <c r="F3380" t="s">
        <v>10916</v>
      </c>
      <c r="G3380" t="s">
        <v>10935</v>
      </c>
      <c r="H3380">
        <v>2</v>
      </c>
      <c r="I3380" t="s">
        <v>10936</v>
      </c>
      <c r="J3380" t="s">
        <v>10936</v>
      </c>
      <c r="K3380" t="s">
        <v>29</v>
      </c>
      <c r="L3380" t="s">
        <v>47</v>
      </c>
      <c r="M3380">
        <v>317025</v>
      </c>
      <c r="N3380">
        <v>105725</v>
      </c>
      <c r="O3380" t="s">
        <v>10937</v>
      </c>
      <c r="P3380">
        <v>2027</v>
      </c>
      <c r="Q3380">
        <v>2</v>
      </c>
      <c r="R3380" t="s">
        <v>49</v>
      </c>
      <c r="S3380" t="s">
        <v>33</v>
      </c>
      <c r="T3380" t="s">
        <v>34</v>
      </c>
      <c r="U3380" t="s">
        <v>35</v>
      </c>
    </row>
    <row r="3381" spans="1:21" hidden="1" x14ac:dyDescent="0.2">
      <c r="A3381" t="s">
        <v>6516</v>
      </c>
      <c r="B3381" t="s">
        <v>6517</v>
      </c>
      <c r="C3381" t="s">
        <v>10938</v>
      </c>
      <c r="D3381" t="s">
        <v>10939</v>
      </c>
      <c r="E3381" t="s">
        <v>10940</v>
      </c>
      <c r="F3381" t="s">
        <v>10941</v>
      </c>
      <c r="G3381" t="s">
        <v>10942</v>
      </c>
      <c r="H3381">
        <v>2</v>
      </c>
      <c r="I3381" t="s">
        <v>10943</v>
      </c>
      <c r="J3381" t="s">
        <v>10943</v>
      </c>
      <c r="K3381" t="s">
        <v>29</v>
      </c>
      <c r="L3381" t="s">
        <v>47</v>
      </c>
      <c r="M3381">
        <v>265882</v>
      </c>
      <c r="N3381">
        <v>55710</v>
      </c>
      <c r="O3381" t="s">
        <v>10944</v>
      </c>
      <c r="P3381">
        <v>2027</v>
      </c>
      <c r="Q3381">
        <v>2</v>
      </c>
      <c r="R3381" t="s">
        <v>49</v>
      </c>
      <c r="S3381" t="s">
        <v>33</v>
      </c>
      <c r="T3381" t="s">
        <v>34</v>
      </c>
      <c r="U3381" t="s">
        <v>35</v>
      </c>
    </row>
    <row r="3382" spans="1:21" hidden="1" x14ac:dyDescent="0.2">
      <c r="A3382" t="s">
        <v>6516</v>
      </c>
      <c r="B3382" t="s">
        <v>6517</v>
      </c>
      <c r="C3382" t="s">
        <v>10938</v>
      </c>
      <c r="D3382" t="s">
        <v>10939</v>
      </c>
      <c r="E3382" t="s">
        <v>10940</v>
      </c>
      <c r="F3382" t="s">
        <v>10941</v>
      </c>
      <c r="G3382" t="s">
        <v>10945</v>
      </c>
      <c r="H3382">
        <v>1</v>
      </c>
      <c r="I3382" t="s">
        <v>10946</v>
      </c>
      <c r="J3382" t="s">
        <v>10946</v>
      </c>
      <c r="K3382" t="s">
        <v>29</v>
      </c>
      <c r="L3382" t="s">
        <v>47</v>
      </c>
      <c r="M3382">
        <v>263365</v>
      </c>
      <c r="N3382">
        <v>52320</v>
      </c>
      <c r="O3382" t="s">
        <v>10947</v>
      </c>
      <c r="P3382">
        <v>2027</v>
      </c>
      <c r="Q3382">
        <v>2</v>
      </c>
      <c r="R3382" t="s">
        <v>32</v>
      </c>
      <c r="S3382" t="s">
        <v>33</v>
      </c>
      <c r="T3382" t="s">
        <v>34</v>
      </c>
      <c r="U3382" t="s">
        <v>35</v>
      </c>
    </row>
    <row r="3383" spans="1:21" hidden="1" x14ac:dyDescent="0.2">
      <c r="A3383" t="s">
        <v>6516</v>
      </c>
      <c r="B3383" t="s">
        <v>6517</v>
      </c>
      <c r="C3383" t="s">
        <v>10938</v>
      </c>
      <c r="D3383" t="s">
        <v>10939</v>
      </c>
      <c r="E3383" t="s">
        <v>10940</v>
      </c>
      <c r="F3383" t="s">
        <v>10941</v>
      </c>
      <c r="G3383" t="s">
        <v>10948</v>
      </c>
      <c r="H3383">
        <v>1</v>
      </c>
      <c r="I3383" t="s">
        <v>10949</v>
      </c>
      <c r="J3383" t="s">
        <v>10949</v>
      </c>
      <c r="K3383" t="s">
        <v>29</v>
      </c>
      <c r="L3383" t="s">
        <v>47</v>
      </c>
      <c r="M3383">
        <v>265516</v>
      </c>
      <c r="N3383">
        <v>52673</v>
      </c>
      <c r="O3383" t="s">
        <v>10950</v>
      </c>
      <c r="P3383">
        <v>2027</v>
      </c>
      <c r="Q3383">
        <v>2</v>
      </c>
      <c r="R3383" t="s">
        <v>49</v>
      </c>
      <c r="S3383" t="s">
        <v>33</v>
      </c>
      <c r="T3383" t="s">
        <v>34</v>
      </c>
      <c r="U3383" t="s">
        <v>35</v>
      </c>
    </row>
    <row r="3384" spans="1:21" hidden="1" x14ac:dyDescent="0.2">
      <c r="A3384" t="s">
        <v>6516</v>
      </c>
      <c r="B3384" t="s">
        <v>6517</v>
      </c>
      <c r="C3384" t="s">
        <v>10938</v>
      </c>
      <c r="D3384" t="s">
        <v>10939</v>
      </c>
      <c r="E3384" t="s">
        <v>10940</v>
      </c>
      <c r="F3384" t="s">
        <v>10941</v>
      </c>
      <c r="G3384" t="s">
        <v>10940</v>
      </c>
      <c r="H3384">
        <v>2</v>
      </c>
      <c r="I3384" t="s">
        <v>10951</v>
      </c>
      <c r="J3384" t="s">
        <v>10951</v>
      </c>
      <c r="K3384" t="s">
        <v>29</v>
      </c>
      <c r="L3384" t="s">
        <v>47</v>
      </c>
      <c r="M3384">
        <v>264065</v>
      </c>
      <c r="N3384">
        <v>59990</v>
      </c>
      <c r="O3384" t="s">
        <v>10952</v>
      </c>
      <c r="P3384">
        <v>2027</v>
      </c>
      <c r="Q3384">
        <v>2</v>
      </c>
      <c r="R3384" t="s">
        <v>49</v>
      </c>
      <c r="S3384" t="s">
        <v>33</v>
      </c>
      <c r="T3384" t="s">
        <v>34</v>
      </c>
      <c r="U3384" t="s">
        <v>35</v>
      </c>
    </row>
    <row r="3385" spans="1:21" hidden="1" x14ac:dyDescent="0.2">
      <c r="A3385" t="s">
        <v>6516</v>
      </c>
      <c r="B3385" t="s">
        <v>6517</v>
      </c>
      <c r="C3385" t="s">
        <v>10938</v>
      </c>
      <c r="D3385" t="s">
        <v>10939</v>
      </c>
      <c r="E3385" t="s">
        <v>10940</v>
      </c>
      <c r="F3385" t="s">
        <v>10941</v>
      </c>
      <c r="G3385" t="s">
        <v>10953</v>
      </c>
      <c r="H3385">
        <v>2</v>
      </c>
      <c r="I3385" t="s">
        <v>10954</v>
      </c>
      <c r="J3385" t="s">
        <v>10954</v>
      </c>
      <c r="K3385" t="s">
        <v>29</v>
      </c>
      <c r="L3385" t="s">
        <v>47</v>
      </c>
      <c r="M3385">
        <v>264918</v>
      </c>
      <c r="N3385">
        <v>51371</v>
      </c>
      <c r="O3385" t="s">
        <v>10955</v>
      </c>
      <c r="P3385">
        <v>2027</v>
      </c>
      <c r="Q3385">
        <v>2</v>
      </c>
      <c r="R3385" t="s">
        <v>49</v>
      </c>
      <c r="S3385" t="s">
        <v>33</v>
      </c>
      <c r="T3385" t="s">
        <v>34</v>
      </c>
      <c r="U3385" t="s">
        <v>35</v>
      </c>
    </row>
    <row r="3386" spans="1:21" hidden="1" x14ac:dyDescent="0.2">
      <c r="A3386" t="s">
        <v>6516</v>
      </c>
      <c r="B3386" t="s">
        <v>6517</v>
      </c>
      <c r="C3386" t="s">
        <v>10938</v>
      </c>
      <c r="D3386" t="s">
        <v>10939</v>
      </c>
      <c r="E3386" t="s">
        <v>10956</v>
      </c>
      <c r="F3386" t="s">
        <v>10957</v>
      </c>
      <c r="G3386" t="s">
        <v>10958</v>
      </c>
      <c r="H3386">
        <v>1</v>
      </c>
      <c r="I3386" t="s">
        <v>10959</v>
      </c>
      <c r="J3386" t="s">
        <v>10959</v>
      </c>
      <c r="K3386" t="s">
        <v>29</v>
      </c>
      <c r="L3386" t="s">
        <v>47</v>
      </c>
      <c r="M3386">
        <v>276420</v>
      </c>
      <c r="N3386">
        <v>91890</v>
      </c>
      <c r="O3386" t="s">
        <v>10960</v>
      </c>
      <c r="P3386">
        <v>2027</v>
      </c>
      <c r="Q3386">
        <v>2</v>
      </c>
      <c r="R3386" t="s">
        <v>49</v>
      </c>
      <c r="S3386" t="s">
        <v>33</v>
      </c>
      <c r="T3386" t="s">
        <v>34</v>
      </c>
      <c r="U3386" t="s">
        <v>35</v>
      </c>
    </row>
    <row r="3387" spans="1:21" hidden="1" x14ac:dyDescent="0.2">
      <c r="A3387" t="s">
        <v>6516</v>
      </c>
      <c r="B3387" t="s">
        <v>6517</v>
      </c>
      <c r="C3387" t="s">
        <v>10938</v>
      </c>
      <c r="D3387" t="s">
        <v>10939</v>
      </c>
      <c r="E3387" t="s">
        <v>10956</v>
      </c>
      <c r="F3387" t="s">
        <v>10957</v>
      </c>
      <c r="G3387" t="s">
        <v>10961</v>
      </c>
      <c r="H3387">
        <v>2</v>
      </c>
      <c r="I3387" t="s">
        <v>10962</v>
      </c>
      <c r="J3387" t="s">
        <v>10962</v>
      </c>
      <c r="K3387" t="s">
        <v>29</v>
      </c>
      <c r="L3387" t="s">
        <v>30</v>
      </c>
      <c r="M3387">
        <v>279477</v>
      </c>
      <c r="N3387">
        <v>83796</v>
      </c>
      <c r="O3387" t="s">
        <v>10963</v>
      </c>
      <c r="P3387">
        <v>2027</v>
      </c>
      <c r="Q3387">
        <v>2</v>
      </c>
      <c r="R3387" t="s">
        <v>49</v>
      </c>
      <c r="S3387" t="s">
        <v>33</v>
      </c>
      <c r="T3387" t="s">
        <v>34</v>
      </c>
      <c r="U3387" t="s">
        <v>35</v>
      </c>
    </row>
    <row r="3388" spans="1:21" hidden="1" x14ac:dyDescent="0.2">
      <c r="A3388" t="s">
        <v>6516</v>
      </c>
      <c r="B3388" t="s">
        <v>6517</v>
      </c>
      <c r="C3388" t="s">
        <v>10938</v>
      </c>
      <c r="D3388" t="s">
        <v>10939</v>
      </c>
      <c r="E3388" t="s">
        <v>10956</v>
      </c>
      <c r="F3388" t="s">
        <v>10957</v>
      </c>
      <c r="G3388" t="s">
        <v>10964</v>
      </c>
      <c r="H3388">
        <v>2</v>
      </c>
      <c r="I3388" t="s">
        <v>10965</v>
      </c>
      <c r="J3388" t="s">
        <v>10965</v>
      </c>
      <c r="K3388" t="s">
        <v>29</v>
      </c>
      <c r="L3388" t="s">
        <v>47</v>
      </c>
      <c r="M3388">
        <v>264179</v>
      </c>
      <c r="N3388">
        <v>86426</v>
      </c>
      <c r="O3388" t="s">
        <v>10966</v>
      </c>
      <c r="P3388">
        <v>2027</v>
      </c>
      <c r="Q3388">
        <v>2</v>
      </c>
      <c r="R3388" t="s">
        <v>49</v>
      </c>
      <c r="S3388" t="s">
        <v>33</v>
      </c>
      <c r="T3388" t="s">
        <v>34</v>
      </c>
      <c r="U3388" t="s">
        <v>35</v>
      </c>
    </row>
    <row r="3389" spans="1:21" hidden="1" x14ac:dyDescent="0.2">
      <c r="A3389" t="s">
        <v>6516</v>
      </c>
      <c r="B3389" t="s">
        <v>6517</v>
      </c>
      <c r="C3389" t="s">
        <v>10938</v>
      </c>
      <c r="D3389" t="s">
        <v>10939</v>
      </c>
      <c r="E3389" t="s">
        <v>10956</v>
      </c>
      <c r="F3389" t="s">
        <v>10957</v>
      </c>
      <c r="G3389" t="s">
        <v>10967</v>
      </c>
      <c r="H3389">
        <v>1</v>
      </c>
      <c r="I3389" t="s">
        <v>10968</v>
      </c>
      <c r="J3389" t="s">
        <v>10968</v>
      </c>
      <c r="K3389" t="s">
        <v>29</v>
      </c>
      <c r="L3389" t="s">
        <v>47</v>
      </c>
      <c r="M3389">
        <v>278460</v>
      </c>
      <c r="N3389">
        <v>79895</v>
      </c>
      <c r="O3389" t="s">
        <v>10969</v>
      </c>
      <c r="P3389">
        <v>2027</v>
      </c>
      <c r="Q3389">
        <v>2</v>
      </c>
      <c r="R3389" t="s">
        <v>49</v>
      </c>
      <c r="S3389" t="s">
        <v>33</v>
      </c>
      <c r="T3389" t="s">
        <v>34</v>
      </c>
      <c r="U3389" t="s">
        <v>35</v>
      </c>
    </row>
    <row r="3390" spans="1:21" hidden="1" x14ac:dyDescent="0.2">
      <c r="A3390" t="s">
        <v>6516</v>
      </c>
      <c r="B3390" t="s">
        <v>6517</v>
      </c>
      <c r="C3390" t="s">
        <v>10938</v>
      </c>
      <c r="D3390" t="s">
        <v>10939</v>
      </c>
      <c r="E3390" t="s">
        <v>10956</v>
      </c>
      <c r="F3390" t="s">
        <v>10957</v>
      </c>
      <c r="G3390" t="s">
        <v>10970</v>
      </c>
      <c r="H3390">
        <v>2</v>
      </c>
      <c r="I3390" t="s">
        <v>10971</v>
      </c>
      <c r="J3390" t="s">
        <v>10971</v>
      </c>
      <c r="K3390" t="s">
        <v>29</v>
      </c>
      <c r="L3390" t="s">
        <v>47</v>
      </c>
      <c r="M3390">
        <v>286810</v>
      </c>
      <c r="N3390">
        <v>68434</v>
      </c>
      <c r="O3390" t="s">
        <v>10972</v>
      </c>
      <c r="P3390">
        <v>2027</v>
      </c>
      <c r="Q3390">
        <v>2</v>
      </c>
      <c r="R3390" t="s">
        <v>49</v>
      </c>
      <c r="S3390" t="s">
        <v>33</v>
      </c>
      <c r="T3390" t="s">
        <v>34</v>
      </c>
      <c r="U3390" t="s">
        <v>35</v>
      </c>
    </row>
    <row r="3391" spans="1:21" hidden="1" x14ac:dyDescent="0.2">
      <c r="A3391" t="s">
        <v>6516</v>
      </c>
      <c r="B3391" t="s">
        <v>6517</v>
      </c>
      <c r="C3391" t="s">
        <v>10938</v>
      </c>
      <c r="D3391" t="s">
        <v>10939</v>
      </c>
      <c r="E3391" t="s">
        <v>10956</v>
      </c>
      <c r="F3391" t="s">
        <v>10957</v>
      </c>
      <c r="G3391" t="s">
        <v>10973</v>
      </c>
      <c r="H3391">
        <v>1</v>
      </c>
      <c r="I3391" t="s">
        <v>10974</v>
      </c>
      <c r="J3391" t="s">
        <v>10974</v>
      </c>
      <c r="K3391" t="s">
        <v>29</v>
      </c>
      <c r="L3391" t="s">
        <v>47</v>
      </c>
      <c r="M3391">
        <v>283502</v>
      </c>
      <c r="N3391">
        <v>90094</v>
      </c>
      <c r="O3391" t="s">
        <v>10975</v>
      </c>
      <c r="P3391">
        <v>2027</v>
      </c>
      <c r="Q3391">
        <v>2</v>
      </c>
      <c r="R3391" t="s">
        <v>49</v>
      </c>
      <c r="S3391" t="s">
        <v>33</v>
      </c>
      <c r="T3391" t="s">
        <v>34</v>
      </c>
      <c r="U3391" t="s">
        <v>35</v>
      </c>
    </row>
    <row r="3392" spans="1:21" hidden="1" x14ac:dyDescent="0.2">
      <c r="A3392" t="s">
        <v>6516</v>
      </c>
      <c r="B3392" t="s">
        <v>6517</v>
      </c>
      <c r="C3392" t="s">
        <v>10938</v>
      </c>
      <c r="D3392" t="s">
        <v>10939</v>
      </c>
      <c r="E3392" t="s">
        <v>10956</v>
      </c>
      <c r="F3392" t="s">
        <v>10957</v>
      </c>
      <c r="G3392" t="s">
        <v>10976</v>
      </c>
      <c r="H3392">
        <v>2</v>
      </c>
      <c r="I3392" t="s">
        <v>10977</v>
      </c>
      <c r="J3392" t="s">
        <v>10977</v>
      </c>
      <c r="K3392" t="s">
        <v>29</v>
      </c>
      <c r="L3392" t="s">
        <v>47</v>
      </c>
      <c r="M3392">
        <v>277394</v>
      </c>
      <c r="N3392">
        <v>83637</v>
      </c>
      <c r="O3392" t="s">
        <v>10978</v>
      </c>
      <c r="P3392">
        <v>2027</v>
      </c>
      <c r="Q3392">
        <v>2</v>
      </c>
      <c r="R3392" t="s">
        <v>49</v>
      </c>
      <c r="S3392" t="s">
        <v>33</v>
      </c>
      <c r="T3392" t="s">
        <v>34</v>
      </c>
      <c r="U3392" t="s">
        <v>35</v>
      </c>
    </row>
    <row r="3393" spans="1:21" hidden="1" x14ac:dyDescent="0.2">
      <c r="A3393" t="s">
        <v>6516</v>
      </c>
      <c r="B3393" t="s">
        <v>6517</v>
      </c>
      <c r="C3393" t="s">
        <v>10938</v>
      </c>
      <c r="D3393" t="s">
        <v>10939</v>
      </c>
      <c r="E3393" t="s">
        <v>10956</v>
      </c>
      <c r="F3393" t="s">
        <v>10957</v>
      </c>
      <c r="G3393" t="s">
        <v>10979</v>
      </c>
      <c r="H3393">
        <v>1</v>
      </c>
      <c r="I3393" t="s">
        <v>10980</v>
      </c>
      <c r="J3393" t="s">
        <v>10980</v>
      </c>
      <c r="K3393" t="s">
        <v>29</v>
      </c>
      <c r="L3393" t="s">
        <v>47</v>
      </c>
      <c r="M3393">
        <v>287037</v>
      </c>
      <c r="N3393">
        <v>77875</v>
      </c>
      <c r="O3393" t="s">
        <v>10981</v>
      </c>
      <c r="P3393">
        <v>2027</v>
      </c>
      <c r="Q3393">
        <v>2</v>
      </c>
      <c r="R3393" t="s">
        <v>49</v>
      </c>
      <c r="S3393" t="s">
        <v>33</v>
      </c>
      <c r="T3393" t="s">
        <v>34</v>
      </c>
      <c r="U3393" t="s">
        <v>35</v>
      </c>
    </row>
    <row r="3394" spans="1:21" hidden="1" x14ac:dyDescent="0.2">
      <c r="A3394" t="s">
        <v>6516</v>
      </c>
      <c r="B3394" t="s">
        <v>6517</v>
      </c>
      <c r="C3394" t="s">
        <v>10938</v>
      </c>
      <c r="D3394" t="s">
        <v>10939</v>
      </c>
      <c r="E3394" t="s">
        <v>10956</v>
      </c>
      <c r="F3394" t="s">
        <v>10957</v>
      </c>
      <c r="G3394" t="s">
        <v>10982</v>
      </c>
      <c r="H3394">
        <v>2</v>
      </c>
      <c r="I3394" t="s">
        <v>10983</v>
      </c>
      <c r="J3394" t="s">
        <v>10983</v>
      </c>
      <c r="K3394" t="s">
        <v>29</v>
      </c>
      <c r="L3394" t="s">
        <v>47</v>
      </c>
      <c r="M3394">
        <v>281496</v>
      </c>
      <c r="N3394">
        <v>91150</v>
      </c>
      <c r="O3394" t="s">
        <v>10984</v>
      </c>
      <c r="P3394">
        <v>2027</v>
      </c>
      <c r="Q3394">
        <v>2</v>
      </c>
      <c r="R3394" t="s">
        <v>49</v>
      </c>
      <c r="S3394" t="s">
        <v>33</v>
      </c>
      <c r="T3394" t="s">
        <v>34</v>
      </c>
      <c r="U3394" t="s">
        <v>35</v>
      </c>
    </row>
    <row r="3395" spans="1:21" hidden="1" x14ac:dyDescent="0.2">
      <c r="A3395" t="s">
        <v>6516</v>
      </c>
      <c r="B3395" t="s">
        <v>6517</v>
      </c>
      <c r="C3395" t="s">
        <v>10938</v>
      </c>
      <c r="D3395" t="s">
        <v>10939</v>
      </c>
      <c r="E3395" t="s">
        <v>10956</v>
      </c>
      <c r="F3395" t="s">
        <v>10957</v>
      </c>
      <c r="G3395" t="s">
        <v>10985</v>
      </c>
      <c r="H3395">
        <v>2</v>
      </c>
      <c r="I3395" t="s">
        <v>10986</v>
      </c>
      <c r="J3395" t="s">
        <v>10986</v>
      </c>
      <c r="K3395" t="s">
        <v>29</v>
      </c>
      <c r="L3395" t="s">
        <v>47</v>
      </c>
      <c r="M3395">
        <v>270975</v>
      </c>
      <c r="N3395">
        <v>88989</v>
      </c>
      <c r="O3395" t="s">
        <v>10987</v>
      </c>
      <c r="P3395">
        <v>2027</v>
      </c>
      <c r="Q3395">
        <v>2</v>
      </c>
      <c r="R3395" t="s">
        <v>49</v>
      </c>
      <c r="S3395" t="s">
        <v>33</v>
      </c>
      <c r="T3395" t="s">
        <v>34</v>
      </c>
      <c r="U3395" t="s">
        <v>35</v>
      </c>
    </row>
    <row r="3396" spans="1:21" hidden="1" x14ac:dyDescent="0.2">
      <c r="A3396" t="s">
        <v>6516</v>
      </c>
      <c r="B3396" t="s">
        <v>6517</v>
      </c>
      <c r="C3396" t="s">
        <v>10938</v>
      </c>
      <c r="D3396" t="s">
        <v>10939</v>
      </c>
      <c r="E3396" t="s">
        <v>10956</v>
      </c>
      <c r="F3396" t="s">
        <v>10957</v>
      </c>
      <c r="G3396" t="s">
        <v>10988</v>
      </c>
      <c r="H3396">
        <v>2</v>
      </c>
      <c r="I3396" t="s">
        <v>10989</v>
      </c>
      <c r="J3396" t="s">
        <v>10989</v>
      </c>
      <c r="K3396" t="s">
        <v>29</v>
      </c>
      <c r="L3396" t="s">
        <v>47</v>
      </c>
      <c r="M3396">
        <v>272544</v>
      </c>
      <c r="N3396">
        <v>84498</v>
      </c>
      <c r="O3396" t="s">
        <v>10990</v>
      </c>
      <c r="P3396">
        <v>2027</v>
      </c>
      <c r="Q3396">
        <v>2</v>
      </c>
      <c r="R3396" t="s">
        <v>49</v>
      </c>
      <c r="S3396" t="s">
        <v>33</v>
      </c>
      <c r="T3396" t="s">
        <v>34</v>
      </c>
      <c r="U3396" t="s">
        <v>35</v>
      </c>
    </row>
    <row r="3397" spans="1:21" hidden="1" x14ac:dyDescent="0.2">
      <c r="A3397" t="s">
        <v>6516</v>
      </c>
      <c r="B3397" t="s">
        <v>6517</v>
      </c>
      <c r="C3397" t="s">
        <v>10938</v>
      </c>
      <c r="D3397" t="s">
        <v>10939</v>
      </c>
      <c r="E3397" t="s">
        <v>10956</v>
      </c>
      <c r="F3397" t="s">
        <v>10957</v>
      </c>
      <c r="G3397" t="s">
        <v>10991</v>
      </c>
      <c r="H3397">
        <v>1</v>
      </c>
      <c r="I3397" t="s">
        <v>10992</v>
      </c>
      <c r="J3397" t="s">
        <v>10992</v>
      </c>
      <c r="K3397" t="s">
        <v>29</v>
      </c>
      <c r="L3397" t="s">
        <v>30</v>
      </c>
      <c r="M3397">
        <v>282374</v>
      </c>
      <c r="N3397">
        <v>71866</v>
      </c>
      <c r="O3397" t="s">
        <v>10993</v>
      </c>
      <c r="P3397">
        <v>2027</v>
      </c>
      <c r="Q3397">
        <v>2</v>
      </c>
      <c r="R3397" t="s">
        <v>49</v>
      </c>
      <c r="S3397" t="s">
        <v>33</v>
      </c>
      <c r="T3397" t="s">
        <v>34</v>
      </c>
      <c r="U3397" t="s">
        <v>35</v>
      </c>
    </row>
    <row r="3398" spans="1:21" hidden="1" x14ac:dyDescent="0.2">
      <c r="A3398" t="s">
        <v>6516</v>
      </c>
      <c r="B3398" t="s">
        <v>6517</v>
      </c>
      <c r="C3398" t="s">
        <v>10938</v>
      </c>
      <c r="D3398" t="s">
        <v>10939</v>
      </c>
      <c r="E3398" t="s">
        <v>10956</v>
      </c>
      <c r="F3398" t="s">
        <v>10957</v>
      </c>
      <c r="G3398" t="s">
        <v>10994</v>
      </c>
      <c r="H3398">
        <v>1</v>
      </c>
      <c r="I3398" t="s">
        <v>10995</v>
      </c>
      <c r="J3398" t="s">
        <v>10995</v>
      </c>
      <c r="K3398" t="s">
        <v>29</v>
      </c>
      <c r="L3398" t="s">
        <v>47</v>
      </c>
      <c r="M3398">
        <v>267032</v>
      </c>
      <c r="N3398">
        <v>91290</v>
      </c>
      <c r="O3398" t="s">
        <v>10996</v>
      </c>
      <c r="P3398">
        <v>2027</v>
      </c>
      <c r="Q3398">
        <v>2</v>
      </c>
      <c r="R3398" t="s">
        <v>32</v>
      </c>
      <c r="S3398" t="s">
        <v>33</v>
      </c>
      <c r="T3398" t="s">
        <v>34</v>
      </c>
      <c r="U3398" t="s">
        <v>35</v>
      </c>
    </row>
    <row r="3399" spans="1:21" hidden="1" x14ac:dyDescent="0.2">
      <c r="A3399" t="s">
        <v>6516</v>
      </c>
      <c r="B3399" t="s">
        <v>6517</v>
      </c>
      <c r="C3399" t="s">
        <v>10938</v>
      </c>
      <c r="D3399" t="s">
        <v>10939</v>
      </c>
      <c r="E3399" t="s">
        <v>10956</v>
      </c>
      <c r="F3399" t="s">
        <v>10957</v>
      </c>
      <c r="G3399" t="s">
        <v>10997</v>
      </c>
      <c r="H3399">
        <v>1</v>
      </c>
      <c r="I3399" t="s">
        <v>10998</v>
      </c>
      <c r="J3399" t="s">
        <v>10998</v>
      </c>
      <c r="K3399" t="s">
        <v>29</v>
      </c>
      <c r="L3399" t="s">
        <v>47</v>
      </c>
      <c r="M3399">
        <v>287150</v>
      </c>
      <c r="N3399">
        <v>79359</v>
      </c>
      <c r="O3399" t="s">
        <v>10999</v>
      </c>
      <c r="P3399">
        <v>2027</v>
      </c>
      <c r="Q3399">
        <v>2</v>
      </c>
      <c r="R3399" t="s">
        <v>49</v>
      </c>
      <c r="S3399" t="s">
        <v>33</v>
      </c>
      <c r="T3399" t="s">
        <v>34</v>
      </c>
      <c r="U3399" t="s">
        <v>35</v>
      </c>
    </row>
    <row r="3400" spans="1:21" hidden="1" x14ac:dyDescent="0.2">
      <c r="A3400" t="s">
        <v>6516</v>
      </c>
      <c r="B3400" t="s">
        <v>6517</v>
      </c>
      <c r="C3400" t="s">
        <v>10938</v>
      </c>
      <c r="D3400" t="s">
        <v>10939</v>
      </c>
      <c r="E3400" t="s">
        <v>10956</v>
      </c>
      <c r="F3400" t="s">
        <v>10957</v>
      </c>
      <c r="G3400" t="s">
        <v>11000</v>
      </c>
      <c r="H3400">
        <v>1</v>
      </c>
      <c r="I3400" t="s">
        <v>11001</v>
      </c>
      <c r="J3400" t="s">
        <v>11001</v>
      </c>
      <c r="K3400" t="s">
        <v>29</v>
      </c>
      <c r="L3400" t="s">
        <v>47</v>
      </c>
      <c r="M3400">
        <v>287892</v>
      </c>
      <c r="N3400">
        <v>67543</v>
      </c>
      <c r="O3400" t="s">
        <v>11002</v>
      </c>
      <c r="P3400">
        <v>2027</v>
      </c>
      <c r="Q3400">
        <v>2</v>
      </c>
      <c r="R3400" t="s">
        <v>49</v>
      </c>
      <c r="S3400" t="s">
        <v>33</v>
      </c>
      <c r="T3400" t="s">
        <v>34</v>
      </c>
      <c r="U3400" t="s">
        <v>35</v>
      </c>
    </row>
    <row r="3401" spans="1:21" hidden="1" x14ac:dyDescent="0.2">
      <c r="A3401" t="s">
        <v>6516</v>
      </c>
      <c r="B3401" t="s">
        <v>6517</v>
      </c>
      <c r="C3401" t="s">
        <v>10938</v>
      </c>
      <c r="D3401" t="s">
        <v>10939</v>
      </c>
      <c r="E3401" t="s">
        <v>10956</v>
      </c>
      <c r="F3401" t="s">
        <v>10957</v>
      </c>
      <c r="G3401" t="s">
        <v>11003</v>
      </c>
      <c r="H3401">
        <v>1</v>
      </c>
      <c r="I3401" t="s">
        <v>11004</v>
      </c>
      <c r="J3401" t="s">
        <v>11004</v>
      </c>
      <c r="K3401" t="s">
        <v>29</v>
      </c>
      <c r="L3401" t="s">
        <v>47</v>
      </c>
      <c r="M3401">
        <v>267461</v>
      </c>
      <c r="N3401">
        <v>85102</v>
      </c>
      <c r="O3401" t="s">
        <v>11005</v>
      </c>
      <c r="P3401">
        <v>2027</v>
      </c>
      <c r="Q3401">
        <v>2</v>
      </c>
      <c r="R3401" t="s">
        <v>49</v>
      </c>
      <c r="S3401" t="s">
        <v>33</v>
      </c>
      <c r="T3401" t="s">
        <v>34</v>
      </c>
      <c r="U3401" t="s">
        <v>35</v>
      </c>
    </row>
    <row r="3402" spans="1:21" hidden="1" x14ac:dyDescent="0.2">
      <c r="A3402" t="s">
        <v>6516</v>
      </c>
      <c r="B3402" t="s">
        <v>6517</v>
      </c>
      <c r="C3402" t="s">
        <v>10938</v>
      </c>
      <c r="D3402" t="s">
        <v>10939</v>
      </c>
      <c r="E3402" t="s">
        <v>10956</v>
      </c>
      <c r="F3402" t="s">
        <v>10957</v>
      </c>
      <c r="G3402" t="s">
        <v>11006</v>
      </c>
      <c r="H3402">
        <v>2</v>
      </c>
      <c r="I3402" t="s">
        <v>11007</v>
      </c>
      <c r="J3402" t="s">
        <v>11007</v>
      </c>
      <c r="K3402" t="s">
        <v>29</v>
      </c>
      <c r="L3402" t="s">
        <v>47</v>
      </c>
      <c r="M3402">
        <v>279514</v>
      </c>
      <c r="N3402">
        <v>88846</v>
      </c>
      <c r="O3402" t="s">
        <v>11008</v>
      </c>
      <c r="P3402">
        <v>2027</v>
      </c>
      <c r="Q3402">
        <v>2</v>
      </c>
      <c r="R3402" t="s">
        <v>49</v>
      </c>
      <c r="S3402" t="s">
        <v>33</v>
      </c>
      <c r="T3402" t="s">
        <v>34</v>
      </c>
      <c r="U3402" t="s">
        <v>35</v>
      </c>
    </row>
    <row r="3403" spans="1:21" hidden="1" x14ac:dyDescent="0.2">
      <c r="A3403" t="s">
        <v>6516</v>
      </c>
      <c r="B3403" t="s">
        <v>6517</v>
      </c>
      <c r="C3403" t="s">
        <v>10938</v>
      </c>
      <c r="D3403" t="s">
        <v>10939</v>
      </c>
      <c r="E3403" t="s">
        <v>10956</v>
      </c>
      <c r="F3403" t="s">
        <v>10957</v>
      </c>
      <c r="G3403" t="s">
        <v>11009</v>
      </c>
      <c r="H3403">
        <v>1</v>
      </c>
      <c r="I3403" t="s">
        <v>11010</v>
      </c>
      <c r="J3403" t="s">
        <v>11010</v>
      </c>
      <c r="K3403" t="s">
        <v>29</v>
      </c>
      <c r="L3403" t="s">
        <v>47</v>
      </c>
      <c r="M3403">
        <v>275405</v>
      </c>
      <c r="N3403">
        <v>79411</v>
      </c>
      <c r="O3403" t="s">
        <v>11011</v>
      </c>
      <c r="P3403">
        <v>2027</v>
      </c>
      <c r="Q3403">
        <v>2</v>
      </c>
      <c r="R3403" t="s">
        <v>49</v>
      </c>
      <c r="S3403" t="s">
        <v>33</v>
      </c>
      <c r="T3403" t="s">
        <v>34</v>
      </c>
      <c r="U3403" t="s">
        <v>35</v>
      </c>
    </row>
    <row r="3404" spans="1:21" hidden="1" x14ac:dyDescent="0.2">
      <c r="A3404" t="s">
        <v>6516</v>
      </c>
      <c r="B3404" t="s">
        <v>6517</v>
      </c>
      <c r="C3404" t="s">
        <v>10938</v>
      </c>
      <c r="D3404" t="s">
        <v>10939</v>
      </c>
      <c r="E3404" t="s">
        <v>10956</v>
      </c>
      <c r="F3404" t="s">
        <v>10957</v>
      </c>
      <c r="G3404" t="s">
        <v>11012</v>
      </c>
      <c r="H3404">
        <v>2</v>
      </c>
      <c r="I3404" t="s">
        <v>11013</v>
      </c>
      <c r="J3404" t="s">
        <v>11013</v>
      </c>
      <c r="K3404" t="s">
        <v>29</v>
      </c>
      <c r="L3404" t="s">
        <v>47</v>
      </c>
      <c r="M3404">
        <v>280765</v>
      </c>
      <c r="N3404">
        <v>74782</v>
      </c>
      <c r="O3404" t="s">
        <v>11014</v>
      </c>
      <c r="P3404">
        <v>2027</v>
      </c>
      <c r="Q3404">
        <v>2</v>
      </c>
      <c r="R3404" t="s">
        <v>49</v>
      </c>
      <c r="S3404" t="s">
        <v>33</v>
      </c>
      <c r="T3404" t="s">
        <v>34</v>
      </c>
      <c r="U3404" t="s">
        <v>35</v>
      </c>
    </row>
    <row r="3405" spans="1:21" hidden="1" x14ac:dyDescent="0.2">
      <c r="A3405" t="s">
        <v>6516</v>
      </c>
      <c r="B3405" t="s">
        <v>6517</v>
      </c>
      <c r="C3405" t="s">
        <v>10938</v>
      </c>
      <c r="D3405" t="s">
        <v>10939</v>
      </c>
      <c r="E3405" t="s">
        <v>10956</v>
      </c>
      <c r="F3405" t="s">
        <v>10957</v>
      </c>
      <c r="G3405" t="s">
        <v>11015</v>
      </c>
      <c r="H3405">
        <v>1</v>
      </c>
      <c r="I3405" t="s">
        <v>11016</v>
      </c>
      <c r="J3405" t="s">
        <v>11016</v>
      </c>
      <c r="K3405" t="s">
        <v>29</v>
      </c>
      <c r="L3405" t="s">
        <v>47</v>
      </c>
      <c r="M3405">
        <v>272723</v>
      </c>
      <c r="N3405">
        <v>91880</v>
      </c>
      <c r="O3405" t="s">
        <v>11017</v>
      </c>
      <c r="P3405">
        <v>2027</v>
      </c>
      <c r="Q3405">
        <v>2</v>
      </c>
      <c r="R3405" t="s">
        <v>49</v>
      </c>
      <c r="S3405" t="s">
        <v>33</v>
      </c>
      <c r="T3405" t="s">
        <v>34</v>
      </c>
      <c r="U3405" t="s">
        <v>35</v>
      </c>
    </row>
    <row r="3406" spans="1:21" hidden="1" x14ac:dyDescent="0.2">
      <c r="A3406" t="s">
        <v>6516</v>
      </c>
      <c r="B3406" t="s">
        <v>6517</v>
      </c>
      <c r="C3406" t="s">
        <v>10938</v>
      </c>
      <c r="D3406" t="s">
        <v>10939</v>
      </c>
      <c r="E3406" t="s">
        <v>10956</v>
      </c>
      <c r="F3406" t="s">
        <v>10957</v>
      </c>
      <c r="G3406" t="s">
        <v>11018</v>
      </c>
      <c r="H3406">
        <v>2</v>
      </c>
      <c r="I3406" t="s">
        <v>11019</v>
      </c>
      <c r="J3406" t="s">
        <v>11019</v>
      </c>
      <c r="K3406" t="s">
        <v>29</v>
      </c>
      <c r="L3406" t="s">
        <v>47</v>
      </c>
      <c r="M3406">
        <v>282287</v>
      </c>
      <c r="N3406">
        <v>77722</v>
      </c>
      <c r="O3406" t="s">
        <v>11020</v>
      </c>
      <c r="P3406">
        <v>2027</v>
      </c>
      <c r="Q3406">
        <v>2</v>
      </c>
      <c r="R3406" t="s">
        <v>49</v>
      </c>
      <c r="S3406" t="s">
        <v>33</v>
      </c>
      <c r="T3406" t="s">
        <v>34</v>
      </c>
      <c r="U3406" t="s">
        <v>35</v>
      </c>
    </row>
    <row r="3407" spans="1:21" hidden="1" x14ac:dyDescent="0.2">
      <c r="A3407" t="s">
        <v>6516</v>
      </c>
      <c r="B3407" t="s">
        <v>6517</v>
      </c>
      <c r="C3407" t="s">
        <v>10938</v>
      </c>
      <c r="D3407" t="s">
        <v>10939</v>
      </c>
      <c r="E3407" t="s">
        <v>10956</v>
      </c>
      <c r="F3407" t="s">
        <v>10957</v>
      </c>
      <c r="G3407" t="s">
        <v>11021</v>
      </c>
      <c r="H3407">
        <v>1</v>
      </c>
      <c r="I3407" t="s">
        <v>11022</v>
      </c>
      <c r="J3407" t="s">
        <v>11022</v>
      </c>
      <c r="K3407" t="s">
        <v>29</v>
      </c>
      <c r="L3407" t="s">
        <v>30</v>
      </c>
      <c r="M3407">
        <v>287346</v>
      </c>
      <c r="N3407">
        <v>69387</v>
      </c>
      <c r="O3407" t="s">
        <v>11023</v>
      </c>
      <c r="P3407">
        <v>2027</v>
      </c>
      <c r="Q3407">
        <v>2</v>
      </c>
      <c r="R3407" t="s">
        <v>49</v>
      </c>
      <c r="S3407" t="s">
        <v>33</v>
      </c>
      <c r="T3407" t="s">
        <v>34</v>
      </c>
      <c r="U3407" t="s">
        <v>35</v>
      </c>
    </row>
    <row r="3408" spans="1:21" hidden="1" x14ac:dyDescent="0.2">
      <c r="A3408" t="s">
        <v>6516</v>
      </c>
      <c r="B3408" t="s">
        <v>6517</v>
      </c>
      <c r="C3408" t="s">
        <v>10938</v>
      </c>
      <c r="D3408" t="s">
        <v>10939</v>
      </c>
      <c r="E3408" t="s">
        <v>10956</v>
      </c>
      <c r="F3408" t="s">
        <v>10957</v>
      </c>
      <c r="G3408" t="s">
        <v>11024</v>
      </c>
      <c r="H3408">
        <v>2</v>
      </c>
      <c r="I3408" t="s">
        <v>11025</v>
      </c>
      <c r="J3408" t="s">
        <v>11025</v>
      </c>
      <c r="K3408" t="s">
        <v>29</v>
      </c>
      <c r="L3408" t="s">
        <v>47</v>
      </c>
      <c r="M3408">
        <v>286866</v>
      </c>
      <c r="N3408">
        <v>82423</v>
      </c>
      <c r="O3408" t="s">
        <v>11026</v>
      </c>
      <c r="P3408">
        <v>2027</v>
      </c>
      <c r="Q3408">
        <v>2</v>
      </c>
      <c r="R3408" t="s">
        <v>49</v>
      </c>
      <c r="S3408" t="s">
        <v>33</v>
      </c>
      <c r="T3408" t="s">
        <v>34</v>
      </c>
      <c r="U3408" t="s">
        <v>35</v>
      </c>
    </row>
    <row r="3409" spans="1:21" hidden="1" x14ac:dyDescent="0.2">
      <c r="A3409" t="s">
        <v>6516</v>
      </c>
      <c r="B3409" t="s">
        <v>6517</v>
      </c>
      <c r="C3409" t="s">
        <v>10938</v>
      </c>
      <c r="D3409" t="s">
        <v>10939</v>
      </c>
      <c r="E3409" t="s">
        <v>11027</v>
      </c>
      <c r="F3409" t="s">
        <v>11028</v>
      </c>
      <c r="G3409" t="s">
        <v>11029</v>
      </c>
      <c r="H3409">
        <v>2</v>
      </c>
      <c r="I3409" t="s">
        <v>11030</v>
      </c>
      <c r="J3409" t="s">
        <v>11030</v>
      </c>
      <c r="K3409" t="s">
        <v>29</v>
      </c>
      <c r="L3409" t="s">
        <v>30</v>
      </c>
      <c r="M3409">
        <v>266723</v>
      </c>
      <c r="N3409">
        <v>65975</v>
      </c>
      <c r="O3409" t="s">
        <v>11031</v>
      </c>
      <c r="P3409">
        <v>2027</v>
      </c>
      <c r="Q3409">
        <v>2</v>
      </c>
      <c r="R3409" t="s">
        <v>49</v>
      </c>
      <c r="S3409" t="s">
        <v>33</v>
      </c>
      <c r="T3409" t="s">
        <v>34</v>
      </c>
      <c r="U3409" t="s">
        <v>35</v>
      </c>
    </row>
    <row r="3410" spans="1:21" hidden="1" x14ac:dyDescent="0.2">
      <c r="A3410" t="s">
        <v>6516</v>
      </c>
      <c r="B3410" t="s">
        <v>6517</v>
      </c>
      <c r="C3410" t="s">
        <v>10938</v>
      </c>
      <c r="D3410" t="s">
        <v>10939</v>
      </c>
      <c r="E3410" t="s">
        <v>11027</v>
      </c>
      <c r="F3410" t="s">
        <v>11028</v>
      </c>
      <c r="G3410" t="s">
        <v>11032</v>
      </c>
      <c r="H3410">
        <v>2</v>
      </c>
      <c r="I3410" t="s">
        <v>11033</v>
      </c>
      <c r="J3410" t="s">
        <v>11033</v>
      </c>
      <c r="K3410" t="s">
        <v>29</v>
      </c>
      <c r="L3410" t="s">
        <v>47</v>
      </c>
      <c r="M3410">
        <v>275074</v>
      </c>
      <c r="N3410">
        <v>50097</v>
      </c>
      <c r="O3410" t="s">
        <v>11034</v>
      </c>
      <c r="P3410">
        <v>2027</v>
      </c>
      <c r="Q3410">
        <v>2</v>
      </c>
      <c r="R3410" t="s">
        <v>49</v>
      </c>
      <c r="S3410" t="s">
        <v>33</v>
      </c>
      <c r="T3410" t="s">
        <v>34</v>
      </c>
      <c r="U3410" t="s">
        <v>35</v>
      </c>
    </row>
    <row r="3411" spans="1:21" hidden="1" x14ac:dyDescent="0.2">
      <c r="A3411" t="s">
        <v>6516</v>
      </c>
      <c r="B3411" t="s">
        <v>6517</v>
      </c>
      <c r="C3411" t="s">
        <v>10938</v>
      </c>
      <c r="D3411" t="s">
        <v>10939</v>
      </c>
      <c r="E3411" t="s">
        <v>11027</v>
      </c>
      <c r="F3411" t="s">
        <v>11028</v>
      </c>
      <c r="G3411" t="s">
        <v>11035</v>
      </c>
      <c r="H3411">
        <v>1</v>
      </c>
      <c r="I3411" t="s">
        <v>11036</v>
      </c>
      <c r="J3411" t="s">
        <v>11036</v>
      </c>
      <c r="K3411" t="s">
        <v>29</v>
      </c>
      <c r="L3411" t="s">
        <v>47</v>
      </c>
      <c r="M3411">
        <v>267666</v>
      </c>
      <c r="N3411">
        <v>59947</v>
      </c>
      <c r="O3411" t="s">
        <v>11037</v>
      </c>
      <c r="P3411">
        <v>2027</v>
      </c>
      <c r="Q3411">
        <v>2</v>
      </c>
      <c r="R3411" t="s">
        <v>49</v>
      </c>
      <c r="S3411" t="s">
        <v>33</v>
      </c>
      <c r="T3411" t="s">
        <v>34</v>
      </c>
      <c r="U3411" t="s">
        <v>35</v>
      </c>
    </row>
    <row r="3412" spans="1:21" hidden="1" x14ac:dyDescent="0.2">
      <c r="A3412" t="s">
        <v>6516</v>
      </c>
      <c r="B3412" t="s">
        <v>6517</v>
      </c>
      <c r="C3412" t="s">
        <v>10938</v>
      </c>
      <c r="D3412" t="s">
        <v>10939</v>
      </c>
      <c r="E3412" t="s">
        <v>11027</v>
      </c>
      <c r="F3412" t="s">
        <v>11028</v>
      </c>
      <c r="G3412" t="s">
        <v>11038</v>
      </c>
      <c r="H3412">
        <v>1</v>
      </c>
      <c r="I3412" t="s">
        <v>11039</v>
      </c>
      <c r="J3412" t="s">
        <v>11039</v>
      </c>
      <c r="K3412" t="s">
        <v>29</v>
      </c>
      <c r="L3412" t="s">
        <v>47</v>
      </c>
      <c r="M3412">
        <v>276542</v>
      </c>
      <c r="N3412">
        <v>46115</v>
      </c>
      <c r="O3412" t="s">
        <v>11040</v>
      </c>
      <c r="P3412">
        <v>2027</v>
      </c>
      <c r="Q3412">
        <v>2</v>
      </c>
      <c r="R3412" t="s">
        <v>49</v>
      </c>
      <c r="S3412" t="s">
        <v>33</v>
      </c>
      <c r="T3412" t="s">
        <v>34</v>
      </c>
      <c r="U3412" t="s">
        <v>35</v>
      </c>
    </row>
    <row r="3413" spans="1:21" hidden="1" x14ac:dyDescent="0.2">
      <c r="A3413" t="s">
        <v>6516</v>
      </c>
      <c r="B3413" t="s">
        <v>6517</v>
      </c>
      <c r="C3413" t="s">
        <v>10938</v>
      </c>
      <c r="D3413" t="s">
        <v>10939</v>
      </c>
      <c r="E3413" t="s">
        <v>11027</v>
      </c>
      <c r="F3413" t="s">
        <v>11028</v>
      </c>
      <c r="G3413" t="s">
        <v>11041</v>
      </c>
      <c r="H3413">
        <v>2</v>
      </c>
      <c r="I3413" t="s">
        <v>11042</v>
      </c>
      <c r="J3413" t="s">
        <v>11042</v>
      </c>
      <c r="K3413" t="s">
        <v>29</v>
      </c>
      <c r="L3413" t="s">
        <v>47</v>
      </c>
      <c r="M3413">
        <v>277471</v>
      </c>
      <c r="N3413">
        <v>43110</v>
      </c>
      <c r="O3413" t="s">
        <v>11043</v>
      </c>
      <c r="P3413">
        <v>2027</v>
      </c>
      <c r="Q3413">
        <v>2</v>
      </c>
      <c r="R3413" t="s">
        <v>49</v>
      </c>
      <c r="S3413" t="s">
        <v>33</v>
      </c>
      <c r="T3413" t="s">
        <v>34</v>
      </c>
      <c r="U3413" t="s">
        <v>35</v>
      </c>
    </row>
    <row r="3414" spans="1:21" hidden="1" x14ac:dyDescent="0.2">
      <c r="A3414" t="s">
        <v>6516</v>
      </c>
      <c r="B3414" t="s">
        <v>6517</v>
      </c>
      <c r="C3414" t="s">
        <v>10938</v>
      </c>
      <c r="D3414" t="s">
        <v>10939</v>
      </c>
      <c r="E3414" t="s">
        <v>11027</v>
      </c>
      <c r="F3414" t="s">
        <v>11028</v>
      </c>
      <c r="G3414" t="s">
        <v>11044</v>
      </c>
      <c r="H3414">
        <v>1</v>
      </c>
      <c r="I3414" t="s">
        <v>11045</v>
      </c>
      <c r="J3414" t="s">
        <v>11045</v>
      </c>
      <c r="K3414" t="s">
        <v>29</v>
      </c>
      <c r="L3414" t="s">
        <v>47</v>
      </c>
      <c r="M3414">
        <v>271455</v>
      </c>
      <c r="N3414">
        <v>47242</v>
      </c>
      <c r="O3414" t="s">
        <v>11046</v>
      </c>
      <c r="P3414">
        <v>2027</v>
      </c>
      <c r="Q3414">
        <v>2</v>
      </c>
      <c r="R3414" t="s">
        <v>49</v>
      </c>
      <c r="S3414" t="s">
        <v>33</v>
      </c>
      <c r="T3414" t="s">
        <v>34</v>
      </c>
      <c r="U3414" t="s">
        <v>35</v>
      </c>
    </row>
    <row r="3415" spans="1:21" hidden="1" x14ac:dyDescent="0.2">
      <c r="A3415" t="s">
        <v>6516</v>
      </c>
      <c r="B3415" t="s">
        <v>6517</v>
      </c>
      <c r="C3415" t="s">
        <v>10938</v>
      </c>
      <c r="D3415" t="s">
        <v>10939</v>
      </c>
      <c r="E3415" t="s">
        <v>11047</v>
      </c>
      <c r="F3415" t="s">
        <v>11048</v>
      </c>
      <c r="G3415" t="s">
        <v>11049</v>
      </c>
      <c r="H3415">
        <v>1</v>
      </c>
      <c r="I3415" t="s">
        <v>11050</v>
      </c>
      <c r="J3415" t="s">
        <v>11050</v>
      </c>
      <c r="K3415" t="s">
        <v>29</v>
      </c>
      <c r="L3415" t="s">
        <v>47</v>
      </c>
      <c r="M3415">
        <v>272190</v>
      </c>
      <c r="N3415">
        <v>76947</v>
      </c>
      <c r="O3415" t="s">
        <v>11051</v>
      </c>
      <c r="P3415">
        <v>2027</v>
      </c>
      <c r="Q3415">
        <v>2</v>
      </c>
      <c r="R3415" t="s">
        <v>49</v>
      </c>
      <c r="S3415" t="s">
        <v>33</v>
      </c>
      <c r="T3415" t="s">
        <v>34</v>
      </c>
      <c r="U3415" t="s">
        <v>35</v>
      </c>
    </row>
    <row r="3416" spans="1:21" hidden="1" x14ac:dyDescent="0.2">
      <c r="A3416" t="s">
        <v>6516</v>
      </c>
      <c r="B3416" t="s">
        <v>6517</v>
      </c>
      <c r="C3416" t="s">
        <v>10938</v>
      </c>
      <c r="D3416" t="s">
        <v>10939</v>
      </c>
      <c r="E3416" t="s">
        <v>11047</v>
      </c>
      <c r="F3416" t="s">
        <v>11048</v>
      </c>
      <c r="G3416" t="s">
        <v>11052</v>
      </c>
      <c r="H3416">
        <v>2</v>
      </c>
      <c r="I3416" t="s">
        <v>11053</v>
      </c>
      <c r="J3416" t="s">
        <v>11053</v>
      </c>
      <c r="K3416" t="s">
        <v>29</v>
      </c>
      <c r="L3416" t="s">
        <v>47</v>
      </c>
      <c r="M3416">
        <v>260971</v>
      </c>
      <c r="N3416">
        <v>78400</v>
      </c>
      <c r="O3416" t="s">
        <v>11054</v>
      </c>
      <c r="P3416">
        <v>2027</v>
      </c>
      <c r="Q3416">
        <v>2</v>
      </c>
      <c r="R3416" t="s">
        <v>49</v>
      </c>
      <c r="S3416" t="s">
        <v>33</v>
      </c>
      <c r="T3416" t="s">
        <v>34</v>
      </c>
      <c r="U3416" t="s">
        <v>35</v>
      </c>
    </row>
    <row r="3417" spans="1:21" hidden="1" x14ac:dyDescent="0.2">
      <c r="A3417" t="s">
        <v>6516</v>
      </c>
      <c r="B3417" t="s">
        <v>6517</v>
      </c>
      <c r="C3417" t="s">
        <v>10938</v>
      </c>
      <c r="D3417" t="s">
        <v>10939</v>
      </c>
      <c r="E3417" t="s">
        <v>11047</v>
      </c>
      <c r="F3417" t="s">
        <v>11048</v>
      </c>
      <c r="G3417" t="s">
        <v>11055</v>
      </c>
      <c r="H3417">
        <v>2</v>
      </c>
      <c r="I3417" t="s">
        <v>11056</v>
      </c>
      <c r="J3417" t="s">
        <v>11056</v>
      </c>
      <c r="K3417" t="s">
        <v>29</v>
      </c>
      <c r="L3417" t="s">
        <v>47</v>
      </c>
      <c r="M3417">
        <v>282196</v>
      </c>
      <c r="N3417">
        <v>66026</v>
      </c>
      <c r="O3417" t="s">
        <v>11057</v>
      </c>
      <c r="P3417">
        <v>2027</v>
      </c>
      <c r="Q3417">
        <v>2</v>
      </c>
      <c r="R3417" t="s">
        <v>49</v>
      </c>
      <c r="S3417" t="s">
        <v>33</v>
      </c>
      <c r="T3417" t="s">
        <v>34</v>
      </c>
      <c r="U3417" t="s">
        <v>35</v>
      </c>
    </row>
    <row r="3418" spans="1:21" hidden="1" x14ac:dyDescent="0.2">
      <c r="A3418" t="s">
        <v>6516</v>
      </c>
      <c r="B3418" t="s">
        <v>6517</v>
      </c>
      <c r="C3418" t="s">
        <v>10938</v>
      </c>
      <c r="D3418" t="s">
        <v>10939</v>
      </c>
      <c r="E3418" t="s">
        <v>11047</v>
      </c>
      <c r="F3418" t="s">
        <v>11048</v>
      </c>
      <c r="G3418" t="s">
        <v>11058</v>
      </c>
      <c r="H3418">
        <v>1</v>
      </c>
      <c r="I3418" t="s">
        <v>11059</v>
      </c>
      <c r="J3418" t="s">
        <v>11059</v>
      </c>
      <c r="K3418" t="s">
        <v>29</v>
      </c>
      <c r="L3418" t="s">
        <v>47</v>
      </c>
      <c r="M3418">
        <v>263701</v>
      </c>
      <c r="N3418">
        <v>72412</v>
      </c>
      <c r="O3418" t="s">
        <v>11060</v>
      </c>
      <c r="P3418">
        <v>2027</v>
      </c>
      <c r="Q3418">
        <v>2</v>
      </c>
      <c r="R3418" t="s">
        <v>32</v>
      </c>
      <c r="S3418" t="s">
        <v>33</v>
      </c>
      <c r="T3418" t="s">
        <v>34</v>
      </c>
      <c r="U3418" t="s">
        <v>35</v>
      </c>
    </row>
    <row r="3419" spans="1:21" hidden="1" x14ac:dyDescent="0.2">
      <c r="A3419" t="s">
        <v>6516</v>
      </c>
      <c r="B3419" t="s">
        <v>6517</v>
      </c>
      <c r="C3419" t="s">
        <v>10938</v>
      </c>
      <c r="D3419" t="s">
        <v>10939</v>
      </c>
      <c r="E3419" t="s">
        <v>11047</v>
      </c>
      <c r="F3419" t="s">
        <v>11048</v>
      </c>
      <c r="G3419" t="s">
        <v>11061</v>
      </c>
      <c r="H3419">
        <v>1</v>
      </c>
      <c r="I3419" t="s">
        <v>11062</v>
      </c>
      <c r="J3419" t="s">
        <v>11062</v>
      </c>
      <c r="K3419" t="s">
        <v>29</v>
      </c>
      <c r="L3419" t="s">
        <v>47</v>
      </c>
      <c r="M3419">
        <v>275761</v>
      </c>
      <c r="N3419">
        <v>70752</v>
      </c>
      <c r="O3419" t="s">
        <v>11063</v>
      </c>
      <c r="P3419">
        <v>2027</v>
      </c>
      <c r="Q3419">
        <v>2</v>
      </c>
      <c r="R3419" t="s">
        <v>49</v>
      </c>
      <c r="S3419" t="s">
        <v>33</v>
      </c>
      <c r="T3419" t="s">
        <v>34</v>
      </c>
      <c r="U3419" t="s">
        <v>35</v>
      </c>
    </row>
    <row r="3420" spans="1:21" hidden="1" x14ac:dyDescent="0.2">
      <c r="A3420" t="s">
        <v>6516</v>
      </c>
      <c r="B3420" t="s">
        <v>6517</v>
      </c>
      <c r="C3420" t="s">
        <v>10938</v>
      </c>
      <c r="D3420" t="s">
        <v>10939</v>
      </c>
      <c r="E3420" t="s">
        <v>11047</v>
      </c>
      <c r="F3420" t="s">
        <v>11048</v>
      </c>
      <c r="G3420" t="s">
        <v>11064</v>
      </c>
      <c r="H3420">
        <v>1</v>
      </c>
      <c r="I3420" t="s">
        <v>11065</v>
      </c>
      <c r="J3420" t="s">
        <v>11065</v>
      </c>
      <c r="K3420" t="s">
        <v>29</v>
      </c>
      <c r="L3420" t="s">
        <v>47</v>
      </c>
      <c r="M3420">
        <v>275869</v>
      </c>
      <c r="N3420">
        <v>59271</v>
      </c>
      <c r="O3420" t="s">
        <v>11066</v>
      </c>
      <c r="P3420">
        <v>2027</v>
      </c>
      <c r="Q3420">
        <v>2</v>
      </c>
      <c r="R3420" t="s">
        <v>49</v>
      </c>
      <c r="S3420" t="s">
        <v>33</v>
      </c>
      <c r="T3420" t="s">
        <v>34</v>
      </c>
      <c r="U3420" t="s">
        <v>35</v>
      </c>
    </row>
    <row r="3421" spans="1:21" hidden="1" x14ac:dyDescent="0.2">
      <c r="A3421" t="s">
        <v>6516</v>
      </c>
      <c r="B3421" t="s">
        <v>6517</v>
      </c>
      <c r="C3421" t="s">
        <v>10938</v>
      </c>
      <c r="D3421" t="s">
        <v>10939</v>
      </c>
      <c r="E3421" t="s">
        <v>11047</v>
      </c>
      <c r="F3421" t="s">
        <v>11048</v>
      </c>
      <c r="G3421" t="s">
        <v>11067</v>
      </c>
      <c r="H3421">
        <v>1</v>
      </c>
      <c r="I3421" t="s">
        <v>11068</v>
      </c>
      <c r="J3421" t="s">
        <v>11068</v>
      </c>
      <c r="K3421" t="s">
        <v>29</v>
      </c>
      <c r="L3421" t="s">
        <v>47</v>
      </c>
      <c r="M3421">
        <v>263921</v>
      </c>
      <c r="N3421">
        <v>80821</v>
      </c>
      <c r="O3421" t="s">
        <v>11069</v>
      </c>
      <c r="P3421">
        <v>2027</v>
      </c>
      <c r="Q3421">
        <v>2</v>
      </c>
      <c r="R3421" t="s">
        <v>49</v>
      </c>
      <c r="S3421" t="s">
        <v>33</v>
      </c>
      <c r="T3421" t="s">
        <v>34</v>
      </c>
      <c r="U3421" t="s">
        <v>35</v>
      </c>
    </row>
    <row r="3422" spans="1:21" hidden="1" x14ac:dyDescent="0.2">
      <c r="A3422" t="s">
        <v>6516</v>
      </c>
      <c r="B3422" t="s">
        <v>6517</v>
      </c>
      <c r="C3422" t="s">
        <v>10938</v>
      </c>
      <c r="D3422" t="s">
        <v>10939</v>
      </c>
      <c r="E3422" t="s">
        <v>11047</v>
      </c>
      <c r="F3422" t="s">
        <v>11048</v>
      </c>
      <c r="G3422" t="s">
        <v>11070</v>
      </c>
      <c r="H3422">
        <v>1</v>
      </c>
      <c r="I3422" t="s">
        <v>11071</v>
      </c>
      <c r="J3422" t="s">
        <v>11071</v>
      </c>
      <c r="K3422" t="s">
        <v>29</v>
      </c>
      <c r="L3422" t="s">
        <v>47</v>
      </c>
      <c r="M3422">
        <v>278654</v>
      </c>
      <c r="N3422">
        <v>66140</v>
      </c>
      <c r="O3422" t="s">
        <v>11072</v>
      </c>
      <c r="P3422">
        <v>2027</v>
      </c>
      <c r="Q3422">
        <v>2</v>
      </c>
      <c r="R3422" t="s">
        <v>49</v>
      </c>
      <c r="S3422" t="s">
        <v>33</v>
      </c>
      <c r="T3422" t="s">
        <v>34</v>
      </c>
      <c r="U3422" t="s">
        <v>35</v>
      </c>
    </row>
    <row r="3423" spans="1:21" hidden="1" x14ac:dyDescent="0.2">
      <c r="A3423" t="s">
        <v>6516</v>
      </c>
      <c r="B3423" t="s">
        <v>6517</v>
      </c>
      <c r="C3423" t="s">
        <v>10938</v>
      </c>
      <c r="D3423" t="s">
        <v>10939</v>
      </c>
      <c r="E3423" t="s">
        <v>11047</v>
      </c>
      <c r="F3423" t="s">
        <v>11048</v>
      </c>
      <c r="G3423" t="s">
        <v>11073</v>
      </c>
      <c r="H3423">
        <v>1</v>
      </c>
      <c r="I3423" t="s">
        <v>11074</v>
      </c>
      <c r="J3423" t="s">
        <v>11074</v>
      </c>
      <c r="K3423" t="s">
        <v>29</v>
      </c>
      <c r="L3423" t="s">
        <v>47</v>
      </c>
      <c r="M3423">
        <v>267588</v>
      </c>
      <c r="N3423">
        <v>72159</v>
      </c>
      <c r="O3423" t="s">
        <v>11075</v>
      </c>
      <c r="P3423">
        <v>2027</v>
      </c>
      <c r="Q3423">
        <v>2</v>
      </c>
      <c r="R3423" t="s">
        <v>32</v>
      </c>
      <c r="S3423" t="s">
        <v>33</v>
      </c>
      <c r="T3423" t="s">
        <v>34</v>
      </c>
      <c r="U3423" t="s">
        <v>35</v>
      </c>
    </row>
    <row r="3424" spans="1:21" hidden="1" x14ac:dyDescent="0.2">
      <c r="A3424" t="s">
        <v>6516</v>
      </c>
      <c r="B3424" t="s">
        <v>6517</v>
      </c>
      <c r="C3424" t="s">
        <v>10938</v>
      </c>
      <c r="D3424" t="s">
        <v>10939</v>
      </c>
      <c r="E3424" t="s">
        <v>11047</v>
      </c>
      <c r="F3424" t="s">
        <v>11048</v>
      </c>
      <c r="G3424" t="s">
        <v>11076</v>
      </c>
      <c r="H3424">
        <v>2</v>
      </c>
      <c r="I3424" t="s">
        <v>11077</v>
      </c>
      <c r="J3424" t="s">
        <v>11077</v>
      </c>
      <c r="K3424" t="s">
        <v>29</v>
      </c>
      <c r="L3424" t="s">
        <v>47</v>
      </c>
      <c r="M3424">
        <v>276490</v>
      </c>
      <c r="N3424">
        <v>61294</v>
      </c>
      <c r="O3424" t="s">
        <v>11078</v>
      </c>
      <c r="P3424">
        <v>2027</v>
      </c>
      <c r="Q3424">
        <v>2</v>
      </c>
      <c r="R3424" t="s">
        <v>49</v>
      </c>
      <c r="S3424" t="s">
        <v>33</v>
      </c>
      <c r="T3424" t="s">
        <v>34</v>
      </c>
      <c r="U3424" t="s">
        <v>35</v>
      </c>
    </row>
    <row r="3425" spans="1:21" hidden="1" x14ac:dyDescent="0.2">
      <c r="A3425" t="s">
        <v>6516</v>
      </c>
      <c r="B3425" t="s">
        <v>6517</v>
      </c>
      <c r="C3425" t="s">
        <v>10938</v>
      </c>
      <c r="D3425" t="s">
        <v>10939</v>
      </c>
      <c r="E3425" t="s">
        <v>11047</v>
      </c>
      <c r="F3425" t="s">
        <v>11048</v>
      </c>
      <c r="G3425" t="s">
        <v>11079</v>
      </c>
      <c r="H3425">
        <v>1</v>
      </c>
      <c r="I3425" t="s">
        <v>11080</v>
      </c>
      <c r="J3425" t="s">
        <v>11080</v>
      </c>
      <c r="K3425" t="s">
        <v>29</v>
      </c>
      <c r="L3425" t="s">
        <v>47</v>
      </c>
      <c r="M3425">
        <v>285133</v>
      </c>
      <c r="N3425">
        <v>48446</v>
      </c>
      <c r="O3425" t="s">
        <v>11081</v>
      </c>
      <c r="P3425">
        <v>2027</v>
      </c>
      <c r="Q3425">
        <v>2</v>
      </c>
      <c r="R3425" t="s">
        <v>49</v>
      </c>
      <c r="S3425" t="s">
        <v>33</v>
      </c>
      <c r="T3425" t="s">
        <v>34</v>
      </c>
      <c r="U3425" t="s">
        <v>35</v>
      </c>
    </row>
    <row r="3426" spans="1:21" hidden="1" x14ac:dyDescent="0.2">
      <c r="A3426" t="s">
        <v>6516</v>
      </c>
      <c r="B3426" t="s">
        <v>6517</v>
      </c>
      <c r="C3426" t="s">
        <v>10938</v>
      </c>
      <c r="D3426" t="s">
        <v>10939</v>
      </c>
      <c r="E3426" t="s">
        <v>11047</v>
      </c>
      <c r="F3426" t="s">
        <v>11048</v>
      </c>
      <c r="G3426" t="s">
        <v>11082</v>
      </c>
      <c r="H3426">
        <v>2</v>
      </c>
      <c r="I3426" t="s">
        <v>11083</v>
      </c>
      <c r="J3426" t="s">
        <v>11083</v>
      </c>
      <c r="K3426" t="s">
        <v>29</v>
      </c>
      <c r="L3426" t="s">
        <v>47</v>
      </c>
      <c r="M3426">
        <v>285025</v>
      </c>
      <c r="N3426">
        <v>55044</v>
      </c>
      <c r="O3426" t="s">
        <v>11084</v>
      </c>
      <c r="P3426">
        <v>2027</v>
      </c>
      <c r="Q3426">
        <v>2</v>
      </c>
      <c r="R3426" t="s">
        <v>49</v>
      </c>
      <c r="S3426" t="s">
        <v>33</v>
      </c>
      <c r="T3426" t="s">
        <v>34</v>
      </c>
      <c r="U3426" t="s">
        <v>35</v>
      </c>
    </row>
    <row r="3427" spans="1:21" hidden="1" x14ac:dyDescent="0.2">
      <c r="A3427" t="s">
        <v>6516</v>
      </c>
      <c r="B3427" t="s">
        <v>6517</v>
      </c>
      <c r="C3427" t="s">
        <v>10938</v>
      </c>
      <c r="D3427" t="s">
        <v>10939</v>
      </c>
      <c r="E3427" t="s">
        <v>11047</v>
      </c>
      <c r="F3427" t="s">
        <v>11048</v>
      </c>
      <c r="G3427" t="s">
        <v>11085</v>
      </c>
      <c r="H3427">
        <v>2</v>
      </c>
      <c r="I3427" t="s">
        <v>11086</v>
      </c>
      <c r="J3427" t="s">
        <v>11086</v>
      </c>
      <c r="K3427" t="s">
        <v>29</v>
      </c>
      <c r="L3427" t="s">
        <v>47</v>
      </c>
      <c r="M3427">
        <v>263268</v>
      </c>
      <c r="N3427">
        <v>76992</v>
      </c>
      <c r="O3427" t="s">
        <v>11087</v>
      </c>
      <c r="P3427">
        <v>2027</v>
      </c>
      <c r="Q3427">
        <v>2</v>
      </c>
      <c r="R3427" t="s">
        <v>49</v>
      </c>
      <c r="S3427" t="s">
        <v>33</v>
      </c>
      <c r="T3427" t="s">
        <v>34</v>
      </c>
      <c r="U3427" t="s">
        <v>35</v>
      </c>
    </row>
    <row r="3428" spans="1:21" hidden="1" x14ac:dyDescent="0.2">
      <c r="A3428" t="s">
        <v>6516</v>
      </c>
      <c r="B3428" t="s">
        <v>6517</v>
      </c>
      <c r="C3428" t="s">
        <v>10938</v>
      </c>
      <c r="D3428" t="s">
        <v>10939</v>
      </c>
      <c r="E3428" t="s">
        <v>11047</v>
      </c>
      <c r="F3428" t="s">
        <v>11048</v>
      </c>
      <c r="G3428" t="s">
        <v>11088</v>
      </c>
      <c r="H3428">
        <v>2</v>
      </c>
      <c r="I3428" t="s">
        <v>11089</v>
      </c>
      <c r="J3428" t="s">
        <v>11089</v>
      </c>
      <c r="K3428" t="s">
        <v>29</v>
      </c>
      <c r="L3428" t="s">
        <v>47</v>
      </c>
      <c r="M3428">
        <v>279610</v>
      </c>
      <c r="N3428">
        <v>45373</v>
      </c>
      <c r="O3428" t="s">
        <v>11090</v>
      </c>
      <c r="P3428">
        <v>2027</v>
      </c>
      <c r="Q3428">
        <v>2</v>
      </c>
      <c r="R3428" t="s">
        <v>49</v>
      </c>
      <c r="S3428" t="s">
        <v>33</v>
      </c>
      <c r="T3428" t="s">
        <v>34</v>
      </c>
      <c r="U3428" t="s">
        <v>35</v>
      </c>
    </row>
    <row r="3429" spans="1:21" hidden="1" x14ac:dyDescent="0.2">
      <c r="A3429" t="s">
        <v>6516</v>
      </c>
      <c r="B3429" t="s">
        <v>6517</v>
      </c>
      <c r="C3429" t="s">
        <v>10938</v>
      </c>
      <c r="D3429" t="s">
        <v>10939</v>
      </c>
      <c r="E3429" t="s">
        <v>11047</v>
      </c>
      <c r="F3429" t="s">
        <v>11048</v>
      </c>
      <c r="G3429" t="s">
        <v>11091</v>
      </c>
      <c r="H3429">
        <v>1</v>
      </c>
      <c r="I3429" t="s">
        <v>11092</v>
      </c>
      <c r="J3429" t="s">
        <v>11092</v>
      </c>
      <c r="K3429" t="s">
        <v>29</v>
      </c>
      <c r="L3429" t="s">
        <v>47</v>
      </c>
      <c r="M3429">
        <v>271051</v>
      </c>
      <c r="N3429">
        <v>64895</v>
      </c>
      <c r="O3429" t="s">
        <v>11093</v>
      </c>
      <c r="P3429">
        <v>2027</v>
      </c>
      <c r="Q3429">
        <v>2</v>
      </c>
      <c r="R3429" t="s">
        <v>49</v>
      </c>
      <c r="S3429" t="s">
        <v>33</v>
      </c>
      <c r="T3429" t="s">
        <v>34</v>
      </c>
      <c r="U3429" t="s">
        <v>35</v>
      </c>
    </row>
    <row r="3430" spans="1:21" hidden="1" x14ac:dyDescent="0.2">
      <c r="A3430" t="s">
        <v>6516</v>
      </c>
      <c r="B3430" t="s">
        <v>6517</v>
      </c>
      <c r="C3430" t="s">
        <v>10938</v>
      </c>
      <c r="D3430" t="s">
        <v>10939</v>
      </c>
      <c r="E3430" t="s">
        <v>11047</v>
      </c>
      <c r="F3430" t="s">
        <v>11048</v>
      </c>
      <c r="G3430" t="s">
        <v>11094</v>
      </c>
      <c r="H3430">
        <v>2</v>
      </c>
      <c r="I3430" t="s">
        <v>11095</v>
      </c>
      <c r="J3430" t="s">
        <v>11095</v>
      </c>
      <c r="K3430" t="s">
        <v>29</v>
      </c>
      <c r="L3430" t="s">
        <v>47</v>
      </c>
      <c r="M3430">
        <v>281632</v>
      </c>
      <c r="N3430">
        <v>63376</v>
      </c>
      <c r="O3430" t="s">
        <v>11096</v>
      </c>
      <c r="P3430">
        <v>2027</v>
      </c>
      <c r="Q3430">
        <v>2</v>
      </c>
      <c r="R3430" t="s">
        <v>49</v>
      </c>
      <c r="S3430" t="s">
        <v>33</v>
      </c>
      <c r="T3430" t="s">
        <v>34</v>
      </c>
      <c r="U3430" t="s">
        <v>35</v>
      </c>
    </row>
    <row r="3431" spans="1:21" hidden="1" x14ac:dyDescent="0.2">
      <c r="A3431" t="s">
        <v>6516</v>
      </c>
      <c r="B3431" t="s">
        <v>6517</v>
      </c>
      <c r="C3431" t="s">
        <v>10938</v>
      </c>
      <c r="D3431" t="s">
        <v>10939</v>
      </c>
      <c r="E3431" t="s">
        <v>11047</v>
      </c>
      <c r="F3431" t="s">
        <v>11048</v>
      </c>
      <c r="G3431" t="s">
        <v>11097</v>
      </c>
      <c r="H3431">
        <v>1</v>
      </c>
      <c r="I3431" t="s">
        <v>11098</v>
      </c>
      <c r="J3431" t="s">
        <v>11098</v>
      </c>
      <c r="K3431" t="s">
        <v>29</v>
      </c>
      <c r="L3431" t="s">
        <v>47</v>
      </c>
      <c r="M3431">
        <v>268812</v>
      </c>
      <c r="N3431">
        <v>76611</v>
      </c>
      <c r="O3431" t="s">
        <v>11099</v>
      </c>
      <c r="P3431">
        <v>2027</v>
      </c>
      <c r="Q3431">
        <v>2</v>
      </c>
      <c r="R3431" t="s">
        <v>49</v>
      </c>
      <c r="S3431" t="s">
        <v>33</v>
      </c>
      <c r="T3431" t="s">
        <v>34</v>
      </c>
      <c r="U3431" t="s">
        <v>35</v>
      </c>
    </row>
    <row r="3432" spans="1:21" hidden="1" x14ac:dyDescent="0.2">
      <c r="A3432" t="s">
        <v>6516</v>
      </c>
      <c r="B3432" t="s">
        <v>6517</v>
      </c>
      <c r="C3432" t="s">
        <v>10938</v>
      </c>
      <c r="D3432" t="s">
        <v>10939</v>
      </c>
      <c r="E3432" t="s">
        <v>11047</v>
      </c>
      <c r="F3432" t="s">
        <v>11048</v>
      </c>
      <c r="G3432" t="s">
        <v>11100</v>
      </c>
      <c r="H3432">
        <v>2</v>
      </c>
      <c r="I3432" t="s">
        <v>11101</v>
      </c>
      <c r="J3432" t="s">
        <v>11101</v>
      </c>
      <c r="K3432" t="s">
        <v>29</v>
      </c>
      <c r="L3432" t="s">
        <v>47</v>
      </c>
      <c r="M3432">
        <v>263461</v>
      </c>
      <c r="N3432">
        <v>73698</v>
      </c>
      <c r="O3432" t="s">
        <v>11102</v>
      </c>
      <c r="P3432">
        <v>2027</v>
      </c>
      <c r="Q3432">
        <v>2</v>
      </c>
      <c r="R3432" t="s">
        <v>49</v>
      </c>
      <c r="S3432" t="s">
        <v>33</v>
      </c>
      <c r="T3432" t="s">
        <v>34</v>
      </c>
      <c r="U3432" t="s">
        <v>35</v>
      </c>
    </row>
    <row r="3433" spans="1:21" hidden="1" x14ac:dyDescent="0.2">
      <c r="A3433" t="s">
        <v>6516</v>
      </c>
      <c r="B3433" t="s">
        <v>6517</v>
      </c>
      <c r="C3433" t="s">
        <v>10938</v>
      </c>
      <c r="D3433" t="s">
        <v>10939</v>
      </c>
      <c r="E3433" t="s">
        <v>11047</v>
      </c>
      <c r="F3433" t="s">
        <v>11048</v>
      </c>
      <c r="G3433" t="s">
        <v>11103</v>
      </c>
      <c r="H3433">
        <v>1</v>
      </c>
      <c r="I3433" t="s">
        <v>11104</v>
      </c>
      <c r="J3433" t="s">
        <v>11104</v>
      </c>
      <c r="K3433" t="s">
        <v>29</v>
      </c>
      <c r="L3433" t="s">
        <v>47</v>
      </c>
      <c r="M3433">
        <v>265891</v>
      </c>
      <c r="N3433">
        <v>72877</v>
      </c>
      <c r="O3433" t="s">
        <v>11105</v>
      </c>
      <c r="P3433">
        <v>2027</v>
      </c>
      <c r="Q3433">
        <v>2</v>
      </c>
      <c r="R3433" t="s">
        <v>49</v>
      </c>
      <c r="S3433" t="s">
        <v>33</v>
      </c>
      <c r="T3433" t="s">
        <v>34</v>
      </c>
      <c r="U3433" t="s">
        <v>35</v>
      </c>
    </row>
    <row r="3434" spans="1:21" hidden="1" x14ac:dyDescent="0.2">
      <c r="A3434" t="s">
        <v>6516</v>
      </c>
      <c r="B3434" t="s">
        <v>6517</v>
      </c>
      <c r="C3434" t="s">
        <v>10938</v>
      </c>
      <c r="D3434" t="s">
        <v>10939</v>
      </c>
      <c r="E3434" t="s">
        <v>11047</v>
      </c>
      <c r="F3434" t="s">
        <v>11048</v>
      </c>
      <c r="G3434" t="s">
        <v>11106</v>
      </c>
      <c r="H3434">
        <v>1</v>
      </c>
      <c r="I3434" t="s">
        <v>11107</v>
      </c>
      <c r="J3434" t="s">
        <v>11107</v>
      </c>
      <c r="K3434" t="s">
        <v>29</v>
      </c>
      <c r="L3434" t="s">
        <v>47</v>
      </c>
      <c r="M3434">
        <v>258816</v>
      </c>
      <c r="N3434">
        <v>74851</v>
      </c>
      <c r="O3434" t="s">
        <v>11108</v>
      </c>
      <c r="P3434">
        <v>2027</v>
      </c>
      <c r="Q3434">
        <v>2</v>
      </c>
      <c r="R3434" t="s">
        <v>49</v>
      </c>
      <c r="S3434" t="s">
        <v>33</v>
      </c>
      <c r="T3434" t="s">
        <v>34</v>
      </c>
      <c r="U3434" t="s">
        <v>35</v>
      </c>
    </row>
    <row r="3435" spans="1:21" hidden="1" x14ac:dyDescent="0.2">
      <c r="A3435" t="s">
        <v>6516</v>
      </c>
      <c r="B3435" t="s">
        <v>6517</v>
      </c>
      <c r="C3435" t="s">
        <v>10938</v>
      </c>
      <c r="D3435" t="s">
        <v>10939</v>
      </c>
      <c r="E3435" t="s">
        <v>11047</v>
      </c>
      <c r="F3435" t="s">
        <v>11048</v>
      </c>
      <c r="G3435" t="s">
        <v>11109</v>
      </c>
      <c r="H3435">
        <v>2</v>
      </c>
      <c r="I3435" t="s">
        <v>11110</v>
      </c>
      <c r="J3435" t="s">
        <v>11110</v>
      </c>
      <c r="K3435" t="s">
        <v>29</v>
      </c>
      <c r="L3435" t="s">
        <v>47</v>
      </c>
      <c r="M3435">
        <v>282069</v>
      </c>
      <c r="N3435">
        <v>47562</v>
      </c>
      <c r="O3435" t="s">
        <v>11111</v>
      </c>
      <c r="P3435">
        <v>2027</v>
      </c>
      <c r="Q3435">
        <v>2</v>
      </c>
      <c r="R3435" t="s">
        <v>49</v>
      </c>
      <c r="S3435" t="s">
        <v>33</v>
      </c>
      <c r="T3435" t="s">
        <v>34</v>
      </c>
      <c r="U3435" t="s">
        <v>35</v>
      </c>
    </row>
    <row r="3436" spans="1:21" hidden="1" x14ac:dyDescent="0.2">
      <c r="A3436" t="s">
        <v>6516</v>
      </c>
      <c r="B3436" t="s">
        <v>6517</v>
      </c>
      <c r="C3436" t="s">
        <v>10938</v>
      </c>
      <c r="D3436" t="s">
        <v>10939</v>
      </c>
      <c r="E3436" t="s">
        <v>11047</v>
      </c>
      <c r="F3436" t="s">
        <v>11048</v>
      </c>
      <c r="G3436" t="s">
        <v>11112</v>
      </c>
      <c r="H3436">
        <v>1</v>
      </c>
      <c r="I3436" t="s">
        <v>11113</v>
      </c>
      <c r="J3436" t="s">
        <v>11113</v>
      </c>
      <c r="K3436" t="s">
        <v>29</v>
      </c>
      <c r="L3436" t="s">
        <v>47</v>
      </c>
      <c r="M3436">
        <v>270822</v>
      </c>
      <c r="N3436">
        <v>67986</v>
      </c>
      <c r="O3436" t="s">
        <v>11114</v>
      </c>
      <c r="P3436">
        <v>2027</v>
      </c>
      <c r="Q3436">
        <v>2</v>
      </c>
      <c r="R3436" t="s">
        <v>49</v>
      </c>
      <c r="S3436" t="s">
        <v>33</v>
      </c>
      <c r="T3436" t="s">
        <v>34</v>
      </c>
      <c r="U3436" t="s">
        <v>35</v>
      </c>
    </row>
    <row r="3437" spans="1:21" hidden="1" x14ac:dyDescent="0.2">
      <c r="A3437" t="s">
        <v>6516</v>
      </c>
      <c r="B3437" t="s">
        <v>6517</v>
      </c>
      <c r="C3437" t="s">
        <v>10938</v>
      </c>
      <c r="D3437" t="s">
        <v>10939</v>
      </c>
      <c r="E3437" t="s">
        <v>11047</v>
      </c>
      <c r="F3437" t="s">
        <v>11048</v>
      </c>
      <c r="G3437" t="s">
        <v>11115</v>
      </c>
      <c r="H3437">
        <v>1</v>
      </c>
      <c r="I3437" t="s">
        <v>11116</v>
      </c>
      <c r="J3437" t="s">
        <v>11116</v>
      </c>
      <c r="K3437" t="s">
        <v>29</v>
      </c>
      <c r="L3437" t="s">
        <v>47</v>
      </c>
      <c r="M3437">
        <v>271581</v>
      </c>
      <c r="N3437">
        <v>72884</v>
      </c>
      <c r="O3437" t="s">
        <v>11117</v>
      </c>
      <c r="P3437">
        <v>2027</v>
      </c>
      <c r="Q3437">
        <v>2</v>
      </c>
      <c r="R3437" t="s">
        <v>49</v>
      </c>
      <c r="S3437" t="s">
        <v>33</v>
      </c>
      <c r="T3437" t="s">
        <v>34</v>
      </c>
      <c r="U3437" t="s">
        <v>35</v>
      </c>
    </row>
    <row r="3438" spans="1:21" hidden="1" x14ac:dyDescent="0.2">
      <c r="A3438" t="s">
        <v>6516</v>
      </c>
      <c r="B3438" t="s">
        <v>6517</v>
      </c>
      <c r="C3438" t="s">
        <v>10938</v>
      </c>
      <c r="D3438" t="s">
        <v>10939</v>
      </c>
      <c r="E3438" t="s">
        <v>11047</v>
      </c>
      <c r="F3438" t="s">
        <v>11048</v>
      </c>
      <c r="G3438" t="s">
        <v>11118</v>
      </c>
      <c r="H3438">
        <v>2</v>
      </c>
      <c r="I3438" t="s">
        <v>11119</v>
      </c>
      <c r="J3438" t="s">
        <v>11119</v>
      </c>
      <c r="K3438" t="s">
        <v>29</v>
      </c>
      <c r="L3438" t="s">
        <v>47</v>
      </c>
      <c r="M3438">
        <v>279253</v>
      </c>
      <c r="N3438">
        <v>54627</v>
      </c>
      <c r="O3438" t="s">
        <v>11120</v>
      </c>
      <c r="P3438">
        <v>2027</v>
      </c>
      <c r="Q3438">
        <v>2</v>
      </c>
      <c r="R3438" t="s">
        <v>49</v>
      </c>
      <c r="S3438" t="s">
        <v>33</v>
      </c>
      <c r="T3438" t="s">
        <v>34</v>
      </c>
      <c r="U3438" t="s">
        <v>35</v>
      </c>
    </row>
    <row r="3439" spans="1:21" hidden="1" x14ac:dyDescent="0.2">
      <c r="A3439" t="s">
        <v>6516</v>
      </c>
      <c r="B3439" t="s">
        <v>6517</v>
      </c>
      <c r="C3439" t="s">
        <v>11121</v>
      </c>
      <c r="D3439" t="s">
        <v>11122</v>
      </c>
      <c r="E3439" t="s">
        <v>11123</v>
      </c>
      <c r="F3439" t="s">
        <v>11124</v>
      </c>
      <c r="G3439" t="s">
        <v>11125</v>
      </c>
      <c r="H3439">
        <v>1</v>
      </c>
      <c r="I3439" t="s">
        <v>11126</v>
      </c>
      <c r="J3439" t="s">
        <v>11126</v>
      </c>
      <c r="K3439" t="s">
        <v>29</v>
      </c>
      <c r="L3439" t="s">
        <v>30</v>
      </c>
      <c r="M3439">
        <v>327102</v>
      </c>
      <c r="N3439">
        <v>125405</v>
      </c>
      <c r="O3439" t="s">
        <v>11127</v>
      </c>
      <c r="P3439">
        <v>2027</v>
      </c>
      <c r="Q3439">
        <v>2</v>
      </c>
      <c r="R3439" t="s">
        <v>49</v>
      </c>
      <c r="S3439" t="s">
        <v>33</v>
      </c>
      <c r="T3439" t="s">
        <v>34</v>
      </c>
      <c r="U3439" t="s">
        <v>35</v>
      </c>
    </row>
    <row r="3440" spans="1:21" hidden="1" x14ac:dyDescent="0.2">
      <c r="A3440" t="s">
        <v>6516</v>
      </c>
      <c r="B3440" t="s">
        <v>6517</v>
      </c>
      <c r="C3440" t="s">
        <v>11121</v>
      </c>
      <c r="D3440" t="s">
        <v>11122</v>
      </c>
      <c r="E3440" t="s">
        <v>11123</v>
      </c>
      <c r="F3440" t="s">
        <v>11124</v>
      </c>
      <c r="G3440" t="s">
        <v>11128</v>
      </c>
      <c r="H3440">
        <v>1</v>
      </c>
      <c r="I3440" t="s">
        <v>11129</v>
      </c>
      <c r="J3440" t="s">
        <v>11129</v>
      </c>
      <c r="K3440" t="s">
        <v>29</v>
      </c>
      <c r="L3440" t="s">
        <v>47</v>
      </c>
      <c r="M3440">
        <v>306431</v>
      </c>
      <c r="N3440">
        <v>121265</v>
      </c>
      <c r="O3440" t="s">
        <v>11130</v>
      </c>
      <c r="P3440">
        <v>2027</v>
      </c>
      <c r="Q3440">
        <v>2</v>
      </c>
      <c r="R3440" t="s">
        <v>49</v>
      </c>
      <c r="S3440" t="s">
        <v>33</v>
      </c>
      <c r="T3440" t="s">
        <v>34</v>
      </c>
      <c r="U3440" t="s">
        <v>35</v>
      </c>
    </row>
    <row r="3441" spans="1:21" hidden="1" x14ac:dyDescent="0.2">
      <c r="A3441" t="s">
        <v>6516</v>
      </c>
      <c r="B3441" t="s">
        <v>6517</v>
      </c>
      <c r="C3441" t="s">
        <v>11121</v>
      </c>
      <c r="D3441" t="s">
        <v>11122</v>
      </c>
      <c r="E3441" t="s">
        <v>11123</v>
      </c>
      <c r="F3441" t="s">
        <v>11124</v>
      </c>
      <c r="G3441" t="s">
        <v>11131</v>
      </c>
      <c r="H3441">
        <v>2</v>
      </c>
      <c r="I3441" t="s">
        <v>11132</v>
      </c>
      <c r="J3441" t="s">
        <v>11132</v>
      </c>
      <c r="K3441" t="s">
        <v>29</v>
      </c>
      <c r="L3441" t="s">
        <v>47</v>
      </c>
      <c r="M3441">
        <v>317866</v>
      </c>
      <c r="N3441">
        <v>121021</v>
      </c>
      <c r="O3441" t="s">
        <v>11133</v>
      </c>
      <c r="P3441">
        <v>2027</v>
      </c>
      <c r="Q3441">
        <v>2</v>
      </c>
      <c r="R3441" t="s">
        <v>32</v>
      </c>
      <c r="S3441" t="s">
        <v>33</v>
      </c>
      <c r="T3441" t="s">
        <v>34</v>
      </c>
      <c r="U3441" t="s">
        <v>35</v>
      </c>
    </row>
    <row r="3442" spans="1:21" hidden="1" x14ac:dyDescent="0.2">
      <c r="A3442" t="s">
        <v>6516</v>
      </c>
      <c r="B3442" t="s">
        <v>6517</v>
      </c>
      <c r="C3442" t="s">
        <v>11121</v>
      </c>
      <c r="D3442" t="s">
        <v>11122</v>
      </c>
      <c r="E3442" t="s">
        <v>11123</v>
      </c>
      <c r="F3442" t="s">
        <v>11124</v>
      </c>
      <c r="G3442" t="s">
        <v>11134</v>
      </c>
      <c r="H3442">
        <v>1</v>
      </c>
      <c r="I3442" t="s">
        <v>11135</v>
      </c>
      <c r="J3442" t="s">
        <v>11135</v>
      </c>
      <c r="K3442" t="s">
        <v>29</v>
      </c>
      <c r="L3442" t="s">
        <v>47</v>
      </c>
      <c r="M3442">
        <v>316864</v>
      </c>
      <c r="N3442">
        <v>122929</v>
      </c>
      <c r="O3442" t="s">
        <v>11136</v>
      </c>
      <c r="P3442">
        <v>2027</v>
      </c>
      <c r="Q3442">
        <v>2</v>
      </c>
      <c r="R3442" t="s">
        <v>49</v>
      </c>
      <c r="S3442" t="s">
        <v>33</v>
      </c>
      <c r="T3442" t="s">
        <v>34</v>
      </c>
      <c r="U3442" t="s">
        <v>35</v>
      </c>
    </row>
    <row r="3443" spans="1:21" hidden="1" x14ac:dyDescent="0.2">
      <c r="A3443" t="s">
        <v>6516</v>
      </c>
      <c r="B3443" t="s">
        <v>6517</v>
      </c>
      <c r="C3443" t="s">
        <v>11121</v>
      </c>
      <c r="D3443" t="s">
        <v>11122</v>
      </c>
      <c r="E3443" t="s">
        <v>11123</v>
      </c>
      <c r="F3443" t="s">
        <v>11124</v>
      </c>
      <c r="G3443" t="s">
        <v>11137</v>
      </c>
      <c r="H3443">
        <v>1</v>
      </c>
      <c r="I3443" t="s">
        <v>11138</v>
      </c>
      <c r="J3443" t="s">
        <v>11138</v>
      </c>
      <c r="K3443" t="s">
        <v>29</v>
      </c>
      <c r="L3443" t="s">
        <v>47</v>
      </c>
      <c r="M3443">
        <v>324464</v>
      </c>
      <c r="N3443">
        <v>126253</v>
      </c>
      <c r="O3443" t="s">
        <v>11139</v>
      </c>
      <c r="P3443">
        <v>2027</v>
      </c>
      <c r="Q3443">
        <v>2</v>
      </c>
      <c r="R3443" t="s">
        <v>32</v>
      </c>
      <c r="S3443" t="s">
        <v>33</v>
      </c>
      <c r="T3443" t="s">
        <v>34</v>
      </c>
      <c r="U3443" t="s">
        <v>35</v>
      </c>
    </row>
    <row r="3444" spans="1:21" hidden="1" x14ac:dyDescent="0.2">
      <c r="A3444" t="s">
        <v>6516</v>
      </c>
      <c r="B3444" t="s">
        <v>6517</v>
      </c>
      <c r="C3444" t="s">
        <v>11121</v>
      </c>
      <c r="D3444" t="s">
        <v>11122</v>
      </c>
      <c r="E3444" t="s">
        <v>11123</v>
      </c>
      <c r="F3444" t="s">
        <v>11124</v>
      </c>
      <c r="G3444" t="s">
        <v>11140</v>
      </c>
      <c r="H3444">
        <v>2</v>
      </c>
      <c r="I3444" t="s">
        <v>11141</v>
      </c>
      <c r="J3444" t="s">
        <v>11141</v>
      </c>
      <c r="K3444" t="s">
        <v>29</v>
      </c>
      <c r="L3444" t="s">
        <v>47</v>
      </c>
      <c r="M3444">
        <v>320594</v>
      </c>
      <c r="N3444">
        <v>127643</v>
      </c>
      <c r="O3444" t="s">
        <v>11142</v>
      </c>
      <c r="P3444">
        <v>2027</v>
      </c>
      <c r="Q3444">
        <v>2</v>
      </c>
      <c r="R3444" t="s">
        <v>49</v>
      </c>
      <c r="S3444" t="s">
        <v>33</v>
      </c>
      <c r="T3444" t="s">
        <v>34</v>
      </c>
      <c r="U3444" t="s">
        <v>35</v>
      </c>
    </row>
    <row r="3445" spans="1:21" hidden="1" x14ac:dyDescent="0.2">
      <c r="A3445" t="s">
        <v>6516</v>
      </c>
      <c r="B3445" t="s">
        <v>6517</v>
      </c>
      <c r="C3445" t="s">
        <v>11121</v>
      </c>
      <c r="D3445" t="s">
        <v>11122</v>
      </c>
      <c r="E3445" t="s">
        <v>11123</v>
      </c>
      <c r="F3445" t="s">
        <v>11124</v>
      </c>
      <c r="G3445" t="s">
        <v>11143</v>
      </c>
      <c r="H3445">
        <v>2</v>
      </c>
      <c r="I3445" t="s">
        <v>11144</v>
      </c>
      <c r="J3445" t="s">
        <v>11144</v>
      </c>
      <c r="K3445" t="s">
        <v>29</v>
      </c>
      <c r="L3445" t="s">
        <v>47</v>
      </c>
      <c r="M3445">
        <v>315201</v>
      </c>
      <c r="N3445">
        <v>119534</v>
      </c>
      <c r="O3445" t="s">
        <v>11145</v>
      </c>
      <c r="P3445">
        <v>2027</v>
      </c>
      <c r="Q3445">
        <v>2</v>
      </c>
      <c r="R3445" t="s">
        <v>32</v>
      </c>
      <c r="S3445" t="s">
        <v>33</v>
      </c>
      <c r="T3445" t="s">
        <v>34</v>
      </c>
      <c r="U3445" t="s">
        <v>35</v>
      </c>
    </row>
    <row r="3446" spans="1:21" hidden="1" x14ac:dyDescent="0.2">
      <c r="A3446" t="s">
        <v>6516</v>
      </c>
      <c r="B3446" t="s">
        <v>6517</v>
      </c>
      <c r="C3446" t="s">
        <v>11121</v>
      </c>
      <c r="D3446" t="s">
        <v>11122</v>
      </c>
      <c r="E3446" t="s">
        <v>11123</v>
      </c>
      <c r="F3446" t="s">
        <v>11124</v>
      </c>
      <c r="G3446" t="s">
        <v>11146</v>
      </c>
      <c r="H3446">
        <v>2</v>
      </c>
      <c r="I3446" t="s">
        <v>11147</v>
      </c>
      <c r="J3446" t="s">
        <v>11147</v>
      </c>
      <c r="K3446" t="s">
        <v>29</v>
      </c>
      <c r="L3446" t="s">
        <v>47</v>
      </c>
      <c r="M3446">
        <v>324451</v>
      </c>
      <c r="N3446">
        <v>121066</v>
      </c>
      <c r="O3446" t="s">
        <v>11148</v>
      </c>
      <c r="P3446">
        <v>2027</v>
      </c>
      <c r="Q3446">
        <v>2</v>
      </c>
      <c r="R3446" t="s">
        <v>49</v>
      </c>
      <c r="S3446" t="s">
        <v>33</v>
      </c>
      <c r="T3446" t="s">
        <v>34</v>
      </c>
      <c r="U3446" t="s">
        <v>35</v>
      </c>
    </row>
    <row r="3447" spans="1:21" hidden="1" x14ac:dyDescent="0.2">
      <c r="A3447" t="s">
        <v>6516</v>
      </c>
      <c r="B3447" t="s">
        <v>6517</v>
      </c>
      <c r="C3447" t="s">
        <v>11121</v>
      </c>
      <c r="D3447" t="s">
        <v>11122</v>
      </c>
      <c r="E3447" t="s">
        <v>11123</v>
      </c>
      <c r="F3447" t="s">
        <v>11124</v>
      </c>
      <c r="G3447" t="s">
        <v>11149</v>
      </c>
      <c r="H3447">
        <v>1</v>
      </c>
      <c r="I3447" t="s">
        <v>11150</v>
      </c>
      <c r="J3447" t="s">
        <v>11150</v>
      </c>
      <c r="K3447" t="s">
        <v>29</v>
      </c>
      <c r="L3447" t="s">
        <v>47</v>
      </c>
      <c r="M3447">
        <v>312046</v>
      </c>
      <c r="N3447">
        <v>120149</v>
      </c>
      <c r="O3447" t="s">
        <v>11151</v>
      </c>
      <c r="P3447">
        <v>2027</v>
      </c>
      <c r="Q3447">
        <v>2</v>
      </c>
      <c r="R3447" t="s">
        <v>32</v>
      </c>
      <c r="S3447" t="s">
        <v>33</v>
      </c>
      <c r="T3447" t="s">
        <v>34</v>
      </c>
      <c r="U3447" t="s">
        <v>35</v>
      </c>
    </row>
    <row r="3448" spans="1:21" hidden="1" x14ac:dyDescent="0.2">
      <c r="A3448" t="s">
        <v>6516</v>
      </c>
      <c r="B3448" t="s">
        <v>6517</v>
      </c>
      <c r="C3448" t="s">
        <v>11121</v>
      </c>
      <c r="D3448" t="s">
        <v>11122</v>
      </c>
      <c r="E3448" t="s">
        <v>11123</v>
      </c>
      <c r="F3448" t="s">
        <v>11124</v>
      </c>
      <c r="G3448" t="s">
        <v>11152</v>
      </c>
      <c r="H3448">
        <v>2</v>
      </c>
      <c r="I3448" t="s">
        <v>11153</v>
      </c>
      <c r="J3448" t="s">
        <v>11153</v>
      </c>
      <c r="K3448" t="s">
        <v>29</v>
      </c>
      <c r="L3448" t="s">
        <v>47</v>
      </c>
      <c r="M3448">
        <v>316150</v>
      </c>
      <c r="N3448">
        <v>130282</v>
      </c>
      <c r="O3448" t="s">
        <v>11154</v>
      </c>
      <c r="P3448">
        <v>2027</v>
      </c>
      <c r="Q3448">
        <v>2</v>
      </c>
      <c r="R3448" t="s">
        <v>49</v>
      </c>
      <c r="S3448" t="s">
        <v>33</v>
      </c>
      <c r="T3448" t="s">
        <v>34</v>
      </c>
      <c r="U3448" t="s">
        <v>35</v>
      </c>
    </row>
    <row r="3449" spans="1:21" hidden="1" x14ac:dyDescent="0.2">
      <c r="A3449" t="s">
        <v>6516</v>
      </c>
      <c r="B3449" t="s">
        <v>6517</v>
      </c>
      <c r="C3449" t="s">
        <v>11121</v>
      </c>
      <c r="D3449" t="s">
        <v>11122</v>
      </c>
      <c r="E3449" t="s">
        <v>11123</v>
      </c>
      <c r="F3449" t="s">
        <v>11124</v>
      </c>
      <c r="G3449" t="s">
        <v>11155</v>
      </c>
      <c r="H3449">
        <v>1</v>
      </c>
      <c r="I3449" t="s">
        <v>11156</v>
      </c>
      <c r="J3449" t="s">
        <v>11156</v>
      </c>
      <c r="K3449" t="s">
        <v>29</v>
      </c>
      <c r="L3449" t="s">
        <v>47</v>
      </c>
      <c r="M3449">
        <v>321953</v>
      </c>
      <c r="N3449">
        <v>120835</v>
      </c>
      <c r="O3449" t="s">
        <v>11157</v>
      </c>
      <c r="P3449">
        <v>2027</v>
      </c>
      <c r="Q3449">
        <v>2</v>
      </c>
      <c r="R3449" t="s">
        <v>32</v>
      </c>
      <c r="S3449" t="s">
        <v>33</v>
      </c>
      <c r="T3449" t="s">
        <v>34</v>
      </c>
      <c r="U3449" t="s">
        <v>35</v>
      </c>
    </row>
    <row r="3450" spans="1:21" hidden="1" x14ac:dyDescent="0.2">
      <c r="A3450" t="s">
        <v>6516</v>
      </c>
      <c r="B3450" t="s">
        <v>6517</v>
      </c>
      <c r="C3450" t="s">
        <v>11121</v>
      </c>
      <c r="D3450" t="s">
        <v>11122</v>
      </c>
      <c r="E3450" t="s">
        <v>11123</v>
      </c>
      <c r="F3450" t="s">
        <v>11124</v>
      </c>
      <c r="G3450" t="s">
        <v>11158</v>
      </c>
      <c r="H3450">
        <v>2</v>
      </c>
      <c r="I3450" t="s">
        <v>11159</v>
      </c>
      <c r="J3450" t="s">
        <v>11159</v>
      </c>
      <c r="K3450" t="s">
        <v>29</v>
      </c>
      <c r="L3450" t="s">
        <v>47</v>
      </c>
      <c r="M3450">
        <v>319140</v>
      </c>
      <c r="N3450">
        <v>125701</v>
      </c>
      <c r="O3450" t="s">
        <v>11160</v>
      </c>
      <c r="P3450">
        <v>2027</v>
      </c>
      <c r="Q3450">
        <v>2</v>
      </c>
      <c r="R3450" t="s">
        <v>49</v>
      </c>
      <c r="S3450" t="s">
        <v>33</v>
      </c>
      <c r="T3450" t="s">
        <v>34</v>
      </c>
      <c r="U3450" t="s">
        <v>35</v>
      </c>
    </row>
    <row r="3451" spans="1:21" hidden="1" x14ac:dyDescent="0.2">
      <c r="A3451" t="s">
        <v>6516</v>
      </c>
      <c r="B3451" t="s">
        <v>6517</v>
      </c>
      <c r="C3451" t="s">
        <v>11121</v>
      </c>
      <c r="D3451" t="s">
        <v>11122</v>
      </c>
      <c r="E3451" t="s">
        <v>11123</v>
      </c>
      <c r="F3451" t="s">
        <v>11124</v>
      </c>
      <c r="G3451" t="s">
        <v>11161</v>
      </c>
      <c r="H3451">
        <v>2</v>
      </c>
      <c r="I3451" t="s">
        <v>11162</v>
      </c>
      <c r="J3451" t="s">
        <v>11162</v>
      </c>
      <c r="K3451" t="s">
        <v>29</v>
      </c>
      <c r="L3451" t="s">
        <v>47</v>
      </c>
      <c r="M3451">
        <v>309148</v>
      </c>
      <c r="N3451">
        <v>129606</v>
      </c>
      <c r="O3451" t="s">
        <v>11163</v>
      </c>
      <c r="P3451">
        <v>2027</v>
      </c>
      <c r="Q3451">
        <v>2</v>
      </c>
      <c r="R3451" t="s">
        <v>49</v>
      </c>
      <c r="S3451" t="s">
        <v>33</v>
      </c>
      <c r="T3451" t="s">
        <v>34</v>
      </c>
      <c r="U3451" t="s">
        <v>35</v>
      </c>
    </row>
    <row r="3452" spans="1:21" hidden="1" x14ac:dyDescent="0.2">
      <c r="A3452" t="s">
        <v>6516</v>
      </c>
      <c r="B3452" t="s">
        <v>6517</v>
      </c>
      <c r="C3452" t="s">
        <v>11121</v>
      </c>
      <c r="D3452" t="s">
        <v>11122</v>
      </c>
      <c r="E3452" t="s">
        <v>11164</v>
      </c>
      <c r="F3452" t="s">
        <v>11165</v>
      </c>
      <c r="G3452" t="s">
        <v>11166</v>
      </c>
      <c r="H3452">
        <v>1</v>
      </c>
      <c r="I3452" t="s">
        <v>11167</v>
      </c>
      <c r="J3452" t="s">
        <v>11167</v>
      </c>
      <c r="K3452" t="s">
        <v>29</v>
      </c>
      <c r="L3452" t="s">
        <v>47</v>
      </c>
      <c r="M3452">
        <v>303223</v>
      </c>
      <c r="N3452">
        <v>137016</v>
      </c>
      <c r="O3452" t="s">
        <v>11168</v>
      </c>
      <c r="P3452">
        <v>2027</v>
      </c>
      <c r="Q3452">
        <v>2</v>
      </c>
      <c r="R3452" t="s">
        <v>49</v>
      </c>
      <c r="S3452" t="s">
        <v>33</v>
      </c>
      <c r="T3452" t="s">
        <v>34</v>
      </c>
      <c r="U3452" t="s">
        <v>35</v>
      </c>
    </row>
    <row r="3453" spans="1:21" hidden="1" x14ac:dyDescent="0.2">
      <c r="A3453" t="s">
        <v>6516</v>
      </c>
      <c r="B3453" t="s">
        <v>6517</v>
      </c>
      <c r="C3453" t="s">
        <v>11121</v>
      </c>
      <c r="D3453" t="s">
        <v>11122</v>
      </c>
      <c r="E3453" t="s">
        <v>11164</v>
      </c>
      <c r="F3453" t="s">
        <v>11165</v>
      </c>
      <c r="G3453" t="s">
        <v>11169</v>
      </c>
      <c r="H3453">
        <v>1</v>
      </c>
      <c r="I3453" t="s">
        <v>11170</v>
      </c>
      <c r="J3453" t="s">
        <v>11170</v>
      </c>
      <c r="K3453" t="s">
        <v>29</v>
      </c>
      <c r="L3453" t="s">
        <v>30</v>
      </c>
      <c r="M3453">
        <v>295457</v>
      </c>
      <c r="N3453">
        <v>142655</v>
      </c>
      <c r="O3453" t="s">
        <v>11171</v>
      </c>
      <c r="P3453">
        <v>2027</v>
      </c>
      <c r="Q3453">
        <v>2</v>
      </c>
      <c r="R3453" t="s">
        <v>49</v>
      </c>
      <c r="S3453" t="s">
        <v>33</v>
      </c>
      <c r="T3453" t="s">
        <v>34</v>
      </c>
      <c r="U3453" t="s">
        <v>35</v>
      </c>
    </row>
    <row r="3454" spans="1:21" hidden="1" x14ac:dyDescent="0.2">
      <c r="A3454" t="s">
        <v>6516</v>
      </c>
      <c r="B3454" t="s">
        <v>6517</v>
      </c>
      <c r="C3454" t="s">
        <v>11121</v>
      </c>
      <c r="D3454" t="s">
        <v>11122</v>
      </c>
      <c r="E3454" t="s">
        <v>11164</v>
      </c>
      <c r="F3454" t="s">
        <v>11165</v>
      </c>
      <c r="G3454" t="s">
        <v>11172</v>
      </c>
      <c r="H3454">
        <v>1</v>
      </c>
      <c r="I3454" t="s">
        <v>11173</v>
      </c>
      <c r="J3454" t="s">
        <v>11173</v>
      </c>
      <c r="K3454" t="s">
        <v>29</v>
      </c>
      <c r="L3454" t="s">
        <v>47</v>
      </c>
      <c r="M3454">
        <v>287817</v>
      </c>
      <c r="N3454">
        <v>145697</v>
      </c>
      <c r="O3454" t="s">
        <v>11174</v>
      </c>
      <c r="P3454">
        <v>2027</v>
      </c>
      <c r="Q3454">
        <v>2</v>
      </c>
      <c r="R3454" t="s">
        <v>49</v>
      </c>
      <c r="S3454" t="s">
        <v>33</v>
      </c>
      <c r="T3454" t="s">
        <v>34</v>
      </c>
      <c r="U3454" t="s">
        <v>35</v>
      </c>
    </row>
    <row r="3455" spans="1:21" hidden="1" x14ac:dyDescent="0.2">
      <c r="A3455" t="s">
        <v>6516</v>
      </c>
      <c r="B3455" t="s">
        <v>6517</v>
      </c>
      <c r="C3455" t="s">
        <v>11121</v>
      </c>
      <c r="D3455" t="s">
        <v>11122</v>
      </c>
      <c r="E3455" t="s">
        <v>11164</v>
      </c>
      <c r="F3455" t="s">
        <v>11165</v>
      </c>
      <c r="G3455" t="s">
        <v>11175</v>
      </c>
      <c r="H3455">
        <v>2</v>
      </c>
      <c r="I3455" t="s">
        <v>11176</v>
      </c>
      <c r="J3455" t="s">
        <v>11176</v>
      </c>
      <c r="K3455" t="s">
        <v>29</v>
      </c>
      <c r="L3455" t="s">
        <v>30</v>
      </c>
      <c r="M3455">
        <v>304899</v>
      </c>
      <c r="N3455">
        <v>141326</v>
      </c>
      <c r="O3455" t="s">
        <v>11177</v>
      </c>
      <c r="P3455">
        <v>2027</v>
      </c>
      <c r="Q3455">
        <v>2</v>
      </c>
      <c r="R3455" t="s">
        <v>49</v>
      </c>
      <c r="S3455" t="s">
        <v>33</v>
      </c>
      <c r="T3455" t="s">
        <v>34</v>
      </c>
      <c r="U3455" t="s">
        <v>35</v>
      </c>
    </row>
    <row r="3456" spans="1:21" hidden="1" x14ac:dyDescent="0.2">
      <c r="A3456" t="s">
        <v>6516</v>
      </c>
      <c r="B3456" t="s">
        <v>6517</v>
      </c>
      <c r="C3456" t="s">
        <v>11121</v>
      </c>
      <c r="D3456" t="s">
        <v>11122</v>
      </c>
      <c r="E3456" t="s">
        <v>11164</v>
      </c>
      <c r="F3456" t="s">
        <v>11165</v>
      </c>
      <c r="G3456" t="s">
        <v>11178</v>
      </c>
      <c r="H3456">
        <v>1</v>
      </c>
      <c r="I3456" t="s">
        <v>11179</v>
      </c>
      <c r="J3456" t="s">
        <v>11179</v>
      </c>
      <c r="K3456" t="s">
        <v>29</v>
      </c>
      <c r="L3456" t="s">
        <v>47</v>
      </c>
      <c r="M3456">
        <v>291591</v>
      </c>
      <c r="N3456">
        <v>145815</v>
      </c>
      <c r="O3456" t="s">
        <v>11180</v>
      </c>
      <c r="P3456">
        <v>2027</v>
      </c>
      <c r="Q3456">
        <v>2</v>
      </c>
      <c r="R3456" t="s">
        <v>49</v>
      </c>
      <c r="S3456" t="s">
        <v>33</v>
      </c>
      <c r="T3456" t="s">
        <v>34</v>
      </c>
      <c r="U3456" t="s">
        <v>35</v>
      </c>
    </row>
    <row r="3457" spans="1:21" hidden="1" x14ac:dyDescent="0.2">
      <c r="A3457" t="s">
        <v>6516</v>
      </c>
      <c r="B3457" t="s">
        <v>6517</v>
      </c>
      <c r="C3457" t="s">
        <v>11121</v>
      </c>
      <c r="D3457" t="s">
        <v>11122</v>
      </c>
      <c r="E3457" t="s">
        <v>11164</v>
      </c>
      <c r="F3457" t="s">
        <v>11165</v>
      </c>
      <c r="G3457" t="s">
        <v>11181</v>
      </c>
      <c r="H3457">
        <v>1</v>
      </c>
      <c r="I3457" t="s">
        <v>11182</v>
      </c>
      <c r="J3457" t="s">
        <v>11182</v>
      </c>
      <c r="K3457" t="s">
        <v>29</v>
      </c>
      <c r="L3457" t="s">
        <v>47</v>
      </c>
      <c r="M3457">
        <v>306643</v>
      </c>
      <c r="N3457">
        <v>138080</v>
      </c>
      <c r="O3457" t="s">
        <v>11183</v>
      </c>
      <c r="P3457">
        <v>2027</v>
      </c>
      <c r="Q3457">
        <v>2</v>
      </c>
      <c r="R3457" t="s">
        <v>49</v>
      </c>
      <c r="S3457" t="s">
        <v>33</v>
      </c>
      <c r="T3457" t="s">
        <v>34</v>
      </c>
      <c r="U3457" t="s">
        <v>35</v>
      </c>
    </row>
    <row r="3458" spans="1:21" hidden="1" x14ac:dyDescent="0.2">
      <c r="A3458" t="s">
        <v>6516</v>
      </c>
      <c r="B3458" t="s">
        <v>6517</v>
      </c>
      <c r="C3458" t="s">
        <v>11121</v>
      </c>
      <c r="D3458" t="s">
        <v>11122</v>
      </c>
      <c r="E3458" t="s">
        <v>11164</v>
      </c>
      <c r="F3458" t="s">
        <v>11165</v>
      </c>
      <c r="G3458" t="s">
        <v>11184</v>
      </c>
      <c r="H3458">
        <v>2</v>
      </c>
      <c r="I3458" t="s">
        <v>11185</v>
      </c>
      <c r="J3458" t="s">
        <v>11185</v>
      </c>
      <c r="K3458" t="s">
        <v>29</v>
      </c>
      <c r="L3458" t="s">
        <v>47</v>
      </c>
      <c r="M3458">
        <v>303249</v>
      </c>
      <c r="N3458">
        <v>140820</v>
      </c>
      <c r="O3458" t="s">
        <v>11186</v>
      </c>
      <c r="P3458">
        <v>2027</v>
      </c>
      <c r="Q3458">
        <v>2</v>
      </c>
      <c r="R3458" t="s">
        <v>49</v>
      </c>
      <c r="S3458" t="s">
        <v>33</v>
      </c>
      <c r="T3458" t="s">
        <v>34</v>
      </c>
      <c r="U3458" t="s">
        <v>35</v>
      </c>
    </row>
    <row r="3459" spans="1:21" hidden="1" x14ac:dyDescent="0.2">
      <c r="A3459" t="s">
        <v>6516</v>
      </c>
      <c r="B3459" t="s">
        <v>6517</v>
      </c>
      <c r="C3459" t="s">
        <v>11121</v>
      </c>
      <c r="D3459" t="s">
        <v>11122</v>
      </c>
      <c r="E3459" t="s">
        <v>11164</v>
      </c>
      <c r="F3459" t="s">
        <v>11165</v>
      </c>
      <c r="G3459" t="s">
        <v>11187</v>
      </c>
      <c r="H3459">
        <v>2</v>
      </c>
      <c r="I3459" t="s">
        <v>11188</v>
      </c>
      <c r="J3459" t="s">
        <v>11188</v>
      </c>
      <c r="K3459" t="s">
        <v>29</v>
      </c>
      <c r="L3459" t="s">
        <v>47</v>
      </c>
      <c r="M3459">
        <v>297676</v>
      </c>
      <c r="N3459">
        <v>137555</v>
      </c>
      <c r="O3459" t="s">
        <v>11189</v>
      </c>
      <c r="P3459">
        <v>2027</v>
      </c>
      <c r="Q3459">
        <v>2</v>
      </c>
      <c r="R3459" t="s">
        <v>49</v>
      </c>
      <c r="S3459" t="s">
        <v>33</v>
      </c>
      <c r="T3459" t="s">
        <v>34</v>
      </c>
      <c r="U3459" t="s">
        <v>35</v>
      </c>
    </row>
    <row r="3460" spans="1:21" hidden="1" x14ac:dyDescent="0.2">
      <c r="A3460" t="s">
        <v>6516</v>
      </c>
      <c r="B3460" t="s">
        <v>6517</v>
      </c>
      <c r="C3460" t="s">
        <v>11121</v>
      </c>
      <c r="D3460" t="s">
        <v>11122</v>
      </c>
      <c r="E3460" t="s">
        <v>11164</v>
      </c>
      <c r="F3460" t="s">
        <v>11165</v>
      </c>
      <c r="G3460" t="s">
        <v>11190</v>
      </c>
      <c r="H3460">
        <v>1</v>
      </c>
      <c r="I3460" t="s">
        <v>11191</v>
      </c>
      <c r="J3460" t="s">
        <v>11191</v>
      </c>
      <c r="K3460" t="s">
        <v>29</v>
      </c>
      <c r="L3460" t="s">
        <v>47</v>
      </c>
      <c r="M3460">
        <v>289698</v>
      </c>
      <c r="N3460">
        <v>143917</v>
      </c>
      <c r="O3460" t="s">
        <v>11192</v>
      </c>
      <c r="P3460">
        <v>2027</v>
      </c>
      <c r="Q3460">
        <v>2</v>
      </c>
      <c r="R3460" t="s">
        <v>32</v>
      </c>
      <c r="S3460" t="s">
        <v>33</v>
      </c>
      <c r="T3460" t="s">
        <v>34</v>
      </c>
      <c r="U3460" t="s">
        <v>35</v>
      </c>
    </row>
    <row r="3461" spans="1:21" hidden="1" x14ac:dyDescent="0.2">
      <c r="A3461" t="s">
        <v>6516</v>
      </c>
      <c r="B3461" t="s">
        <v>6517</v>
      </c>
      <c r="C3461" t="s">
        <v>11121</v>
      </c>
      <c r="D3461" t="s">
        <v>11122</v>
      </c>
      <c r="E3461" t="s">
        <v>11164</v>
      </c>
      <c r="F3461" t="s">
        <v>11165</v>
      </c>
      <c r="G3461" t="s">
        <v>11193</v>
      </c>
      <c r="H3461">
        <v>2</v>
      </c>
      <c r="I3461" t="s">
        <v>11194</v>
      </c>
      <c r="J3461" t="s">
        <v>11194</v>
      </c>
      <c r="K3461" t="s">
        <v>29</v>
      </c>
      <c r="L3461" t="s">
        <v>47</v>
      </c>
      <c r="M3461">
        <v>315423</v>
      </c>
      <c r="N3461">
        <v>141553</v>
      </c>
      <c r="O3461" t="s">
        <v>11195</v>
      </c>
      <c r="P3461">
        <v>2027</v>
      </c>
      <c r="Q3461">
        <v>2</v>
      </c>
      <c r="R3461" t="s">
        <v>32</v>
      </c>
      <c r="S3461" t="s">
        <v>33</v>
      </c>
      <c r="T3461" t="s">
        <v>34</v>
      </c>
      <c r="U3461" t="s">
        <v>35</v>
      </c>
    </row>
    <row r="3462" spans="1:21" hidden="1" x14ac:dyDescent="0.2">
      <c r="A3462" t="s">
        <v>6516</v>
      </c>
      <c r="B3462" t="s">
        <v>6517</v>
      </c>
      <c r="C3462" t="s">
        <v>11121</v>
      </c>
      <c r="D3462" t="s">
        <v>11122</v>
      </c>
      <c r="E3462" t="s">
        <v>11164</v>
      </c>
      <c r="F3462" t="s">
        <v>11165</v>
      </c>
      <c r="G3462" t="s">
        <v>11196</v>
      </c>
      <c r="H3462">
        <v>1</v>
      </c>
      <c r="I3462" t="s">
        <v>11197</v>
      </c>
      <c r="J3462" t="s">
        <v>11197</v>
      </c>
      <c r="K3462" t="s">
        <v>29</v>
      </c>
      <c r="L3462" t="s">
        <v>47</v>
      </c>
      <c r="M3462">
        <v>309774</v>
      </c>
      <c r="N3462">
        <v>139518</v>
      </c>
      <c r="O3462" t="s">
        <v>11198</v>
      </c>
      <c r="P3462">
        <v>2027</v>
      </c>
      <c r="Q3462">
        <v>2</v>
      </c>
      <c r="R3462" t="s">
        <v>32</v>
      </c>
      <c r="S3462" t="s">
        <v>33</v>
      </c>
      <c r="T3462" t="s">
        <v>34</v>
      </c>
      <c r="U3462" t="s">
        <v>35</v>
      </c>
    </row>
    <row r="3463" spans="1:21" hidden="1" x14ac:dyDescent="0.2">
      <c r="A3463" t="s">
        <v>6516</v>
      </c>
      <c r="B3463" t="s">
        <v>6517</v>
      </c>
      <c r="C3463" t="s">
        <v>11121</v>
      </c>
      <c r="D3463" t="s">
        <v>11122</v>
      </c>
      <c r="E3463" t="s">
        <v>11199</v>
      </c>
      <c r="F3463" t="s">
        <v>11200</v>
      </c>
      <c r="G3463" t="s">
        <v>11201</v>
      </c>
      <c r="H3463">
        <v>2</v>
      </c>
      <c r="I3463" t="s">
        <v>11202</v>
      </c>
      <c r="J3463" t="s">
        <v>11202</v>
      </c>
      <c r="K3463" t="s">
        <v>29</v>
      </c>
      <c r="L3463" t="s">
        <v>198</v>
      </c>
      <c r="M3463">
        <v>333847</v>
      </c>
      <c r="N3463">
        <v>159224</v>
      </c>
      <c r="O3463" t="s">
        <v>11203</v>
      </c>
      <c r="P3463">
        <v>2027</v>
      </c>
      <c r="Q3463">
        <v>2</v>
      </c>
      <c r="R3463" t="s">
        <v>49</v>
      </c>
      <c r="S3463" t="s">
        <v>33</v>
      </c>
      <c r="T3463" t="s">
        <v>34</v>
      </c>
      <c r="U3463" t="s">
        <v>35</v>
      </c>
    </row>
    <row r="3464" spans="1:21" hidden="1" x14ac:dyDescent="0.2">
      <c r="A3464" t="s">
        <v>6516</v>
      </c>
      <c r="B3464" t="s">
        <v>6517</v>
      </c>
      <c r="C3464" t="s">
        <v>11121</v>
      </c>
      <c r="D3464" t="s">
        <v>11122</v>
      </c>
      <c r="E3464" t="s">
        <v>11199</v>
      </c>
      <c r="F3464" t="s">
        <v>11200</v>
      </c>
      <c r="G3464" t="s">
        <v>11204</v>
      </c>
      <c r="H3464">
        <v>2</v>
      </c>
      <c r="I3464" t="s">
        <v>11205</v>
      </c>
      <c r="J3464" t="s">
        <v>11205</v>
      </c>
      <c r="K3464" t="s">
        <v>29</v>
      </c>
      <c r="L3464" t="s">
        <v>47</v>
      </c>
      <c r="M3464">
        <v>357974</v>
      </c>
      <c r="N3464">
        <v>131874</v>
      </c>
      <c r="O3464" t="s">
        <v>11206</v>
      </c>
      <c r="P3464">
        <v>2027</v>
      </c>
      <c r="Q3464">
        <v>2</v>
      </c>
      <c r="R3464" t="s">
        <v>49</v>
      </c>
      <c r="S3464" t="s">
        <v>33</v>
      </c>
      <c r="T3464" t="s">
        <v>34</v>
      </c>
      <c r="U3464" t="s">
        <v>35</v>
      </c>
    </row>
    <row r="3465" spans="1:21" hidden="1" x14ac:dyDescent="0.2">
      <c r="A3465" t="s">
        <v>6516</v>
      </c>
      <c r="B3465" t="s">
        <v>6517</v>
      </c>
      <c r="C3465" t="s">
        <v>11121</v>
      </c>
      <c r="D3465" t="s">
        <v>11122</v>
      </c>
      <c r="E3465" t="s">
        <v>11199</v>
      </c>
      <c r="F3465" t="s">
        <v>11200</v>
      </c>
      <c r="G3465" t="s">
        <v>11207</v>
      </c>
      <c r="H3465">
        <v>2</v>
      </c>
      <c r="I3465" t="s">
        <v>11208</v>
      </c>
      <c r="J3465" t="s">
        <v>11208</v>
      </c>
      <c r="K3465" t="s">
        <v>29</v>
      </c>
      <c r="L3465" t="s">
        <v>30</v>
      </c>
      <c r="M3465">
        <v>354819</v>
      </c>
      <c r="N3465">
        <v>145314</v>
      </c>
      <c r="O3465" t="s">
        <v>11209</v>
      </c>
      <c r="P3465">
        <v>2027</v>
      </c>
      <c r="Q3465">
        <v>2</v>
      </c>
      <c r="R3465" t="s">
        <v>49</v>
      </c>
      <c r="S3465" t="s">
        <v>33</v>
      </c>
      <c r="T3465" t="s">
        <v>34</v>
      </c>
      <c r="U3465" t="s">
        <v>35</v>
      </c>
    </row>
    <row r="3466" spans="1:21" hidden="1" x14ac:dyDescent="0.2">
      <c r="A3466" t="s">
        <v>6516</v>
      </c>
      <c r="B3466" t="s">
        <v>6517</v>
      </c>
      <c r="C3466" t="s">
        <v>11121</v>
      </c>
      <c r="D3466" t="s">
        <v>11122</v>
      </c>
      <c r="E3466" t="s">
        <v>11199</v>
      </c>
      <c r="F3466" t="s">
        <v>11200</v>
      </c>
      <c r="G3466" t="s">
        <v>11210</v>
      </c>
      <c r="H3466">
        <v>2</v>
      </c>
      <c r="I3466" t="s">
        <v>11211</v>
      </c>
      <c r="J3466" t="s">
        <v>11211</v>
      </c>
      <c r="K3466" t="s">
        <v>29</v>
      </c>
      <c r="L3466" t="s">
        <v>47</v>
      </c>
      <c r="M3466">
        <v>370941</v>
      </c>
      <c r="N3466">
        <v>136454</v>
      </c>
      <c r="O3466" t="s">
        <v>11212</v>
      </c>
      <c r="P3466">
        <v>2027</v>
      </c>
      <c r="Q3466">
        <v>2</v>
      </c>
      <c r="R3466" t="s">
        <v>49</v>
      </c>
      <c r="S3466" t="s">
        <v>33</v>
      </c>
      <c r="T3466" t="s">
        <v>34</v>
      </c>
      <c r="U3466" t="s">
        <v>35</v>
      </c>
    </row>
    <row r="3467" spans="1:21" hidden="1" x14ac:dyDescent="0.2">
      <c r="A3467" t="s">
        <v>6516</v>
      </c>
      <c r="B3467" t="s">
        <v>6517</v>
      </c>
      <c r="C3467" t="s">
        <v>11121</v>
      </c>
      <c r="D3467" t="s">
        <v>11122</v>
      </c>
      <c r="E3467" t="s">
        <v>11199</v>
      </c>
      <c r="F3467" t="s">
        <v>11200</v>
      </c>
      <c r="G3467" t="s">
        <v>11213</v>
      </c>
      <c r="H3467">
        <v>2</v>
      </c>
      <c r="I3467" t="s">
        <v>11214</v>
      </c>
      <c r="J3467" t="s">
        <v>11214</v>
      </c>
      <c r="K3467" t="s">
        <v>29</v>
      </c>
      <c r="L3467" t="s">
        <v>198</v>
      </c>
      <c r="M3467">
        <v>340143</v>
      </c>
      <c r="N3467">
        <v>147258</v>
      </c>
      <c r="O3467" t="s">
        <v>11215</v>
      </c>
      <c r="P3467">
        <v>2027</v>
      </c>
      <c r="Q3467">
        <v>2</v>
      </c>
      <c r="R3467" t="s">
        <v>49</v>
      </c>
      <c r="S3467" t="s">
        <v>33</v>
      </c>
      <c r="T3467" t="s">
        <v>34</v>
      </c>
      <c r="U3467" t="s">
        <v>35</v>
      </c>
    </row>
    <row r="3468" spans="1:21" hidden="1" x14ac:dyDescent="0.2">
      <c r="A3468" t="s">
        <v>6516</v>
      </c>
      <c r="B3468" t="s">
        <v>6517</v>
      </c>
      <c r="C3468" t="s">
        <v>11121</v>
      </c>
      <c r="D3468" t="s">
        <v>11122</v>
      </c>
      <c r="E3468" t="s">
        <v>11199</v>
      </c>
      <c r="F3468" t="s">
        <v>11200</v>
      </c>
      <c r="G3468" t="s">
        <v>11216</v>
      </c>
      <c r="H3468">
        <v>1</v>
      </c>
      <c r="I3468" t="s">
        <v>11217</v>
      </c>
      <c r="J3468" t="s">
        <v>11217</v>
      </c>
      <c r="K3468" t="s">
        <v>29</v>
      </c>
      <c r="L3468" t="s">
        <v>47</v>
      </c>
      <c r="M3468">
        <v>355404</v>
      </c>
      <c r="N3468">
        <v>140117</v>
      </c>
      <c r="O3468" t="s">
        <v>11218</v>
      </c>
      <c r="P3468">
        <v>2027</v>
      </c>
      <c r="Q3468">
        <v>2</v>
      </c>
      <c r="R3468" t="s">
        <v>32</v>
      </c>
      <c r="S3468" t="s">
        <v>33</v>
      </c>
      <c r="T3468" t="s">
        <v>34</v>
      </c>
      <c r="U3468" t="s">
        <v>35</v>
      </c>
    </row>
    <row r="3469" spans="1:21" hidden="1" x14ac:dyDescent="0.2">
      <c r="A3469" t="s">
        <v>6516</v>
      </c>
      <c r="B3469" t="s">
        <v>6517</v>
      </c>
      <c r="C3469" t="s">
        <v>11121</v>
      </c>
      <c r="D3469" t="s">
        <v>11122</v>
      </c>
      <c r="E3469" t="s">
        <v>11199</v>
      </c>
      <c r="F3469" t="s">
        <v>11200</v>
      </c>
      <c r="G3469" t="s">
        <v>11219</v>
      </c>
      <c r="H3469">
        <v>2</v>
      </c>
      <c r="I3469" t="s">
        <v>11220</v>
      </c>
      <c r="J3469" t="s">
        <v>11220</v>
      </c>
      <c r="K3469" t="s">
        <v>29</v>
      </c>
      <c r="L3469" t="s">
        <v>198</v>
      </c>
      <c r="M3469">
        <v>332743</v>
      </c>
      <c r="N3469">
        <v>144186</v>
      </c>
      <c r="O3469" t="s">
        <v>11221</v>
      </c>
      <c r="P3469">
        <v>2027</v>
      </c>
      <c r="Q3469">
        <v>2</v>
      </c>
      <c r="R3469" t="s">
        <v>49</v>
      </c>
      <c r="S3469" t="s">
        <v>33</v>
      </c>
      <c r="T3469" t="s">
        <v>34</v>
      </c>
      <c r="U3469" t="s">
        <v>35</v>
      </c>
    </row>
    <row r="3470" spans="1:21" hidden="1" x14ac:dyDescent="0.2">
      <c r="A3470" t="s">
        <v>6516</v>
      </c>
      <c r="B3470" t="s">
        <v>6517</v>
      </c>
      <c r="C3470" t="s">
        <v>11121</v>
      </c>
      <c r="D3470" t="s">
        <v>11122</v>
      </c>
      <c r="E3470" t="s">
        <v>11199</v>
      </c>
      <c r="F3470" t="s">
        <v>11200</v>
      </c>
      <c r="G3470" t="s">
        <v>11222</v>
      </c>
      <c r="H3470">
        <v>2</v>
      </c>
      <c r="I3470" t="s">
        <v>11223</v>
      </c>
      <c r="J3470" t="s">
        <v>11223</v>
      </c>
      <c r="K3470" t="s">
        <v>29</v>
      </c>
      <c r="L3470" t="s">
        <v>30</v>
      </c>
      <c r="M3470">
        <v>352442</v>
      </c>
      <c r="N3470">
        <v>135366</v>
      </c>
      <c r="O3470" t="s">
        <v>11224</v>
      </c>
      <c r="P3470">
        <v>2027</v>
      </c>
      <c r="Q3470">
        <v>2</v>
      </c>
      <c r="R3470" t="s">
        <v>49</v>
      </c>
      <c r="S3470" t="s">
        <v>33</v>
      </c>
      <c r="T3470" t="s">
        <v>34</v>
      </c>
      <c r="U3470" t="s">
        <v>35</v>
      </c>
    </row>
    <row r="3471" spans="1:21" hidden="1" x14ac:dyDescent="0.2">
      <c r="A3471" t="s">
        <v>6516</v>
      </c>
      <c r="B3471" t="s">
        <v>6517</v>
      </c>
      <c r="C3471" t="s">
        <v>11121</v>
      </c>
      <c r="D3471" t="s">
        <v>11122</v>
      </c>
      <c r="E3471" t="s">
        <v>11199</v>
      </c>
      <c r="F3471" t="s">
        <v>11200</v>
      </c>
      <c r="G3471" t="s">
        <v>11225</v>
      </c>
      <c r="H3471">
        <v>2</v>
      </c>
      <c r="I3471" t="s">
        <v>11226</v>
      </c>
      <c r="J3471" t="s">
        <v>11226</v>
      </c>
      <c r="K3471" t="s">
        <v>29</v>
      </c>
      <c r="L3471" t="s">
        <v>30</v>
      </c>
      <c r="M3471">
        <v>353079</v>
      </c>
      <c r="N3471">
        <v>147295</v>
      </c>
      <c r="O3471" t="s">
        <v>11227</v>
      </c>
      <c r="P3471">
        <v>2027</v>
      </c>
      <c r="Q3471">
        <v>2</v>
      </c>
      <c r="R3471" t="s">
        <v>49</v>
      </c>
      <c r="S3471" t="s">
        <v>33</v>
      </c>
      <c r="T3471" t="s">
        <v>34</v>
      </c>
      <c r="U3471" t="s">
        <v>35</v>
      </c>
    </row>
    <row r="3472" spans="1:21" hidden="1" x14ac:dyDescent="0.2">
      <c r="A3472" t="s">
        <v>6516</v>
      </c>
      <c r="B3472" t="s">
        <v>6517</v>
      </c>
      <c r="C3472" t="s">
        <v>11121</v>
      </c>
      <c r="D3472" t="s">
        <v>11122</v>
      </c>
      <c r="E3472" t="s">
        <v>11199</v>
      </c>
      <c r="F3472" t="s">
        <v>11200</v>
      </c>
      <c r="G3472" t="s">
        <v>11228</v>
      </c>
      <c r="H3472">
        <v>2</v>
      </c>
      <c r="I3472" t="s">
        <v>11229</v>
      </c>
      <c r="J3472" t="s">
        <v>11229</v>
      </c>
      <c r="K3472" t="s">
        <v>29</v>
      </c>
      <c r="L3472" t="s">
        <v>47</v>
      </c>
      <c r="M3472">
        <v>339175</v>
      </c>
      <c r="N3472">
        <v>157561</v>
      </c>
      <c r="O3472" t="s">
        <v>11230</v>
      </c>
      <c r="P3472">
        <v>2027</v>
      </c>
      <c r="Q3472">
        <v>2</v>
      </c>
      <c r="R3472" t="s">
        <v>49</v>
      </c>
      <c r="S3472" t="s">
        <v>33</v>
      </c>
      <c r="T3472" t="s">
        <v>34</v>
      </c>
      <c r="U3472" t="s">
        <v>35</v>
      </c>
    </row>
    <row r="3473" spans="1:21" hidden="1" x14ac:dyDescent="0.2">
      <c r="A3473" t="s">
        <v>6516</v>
      </c>
      <c r="B3473" t="s">
        <v>6517</v>
      </c>
      <c r="C3473" t="s">
        <v>11121</v>
      </c>
      <c r="D3473" t="s">
        <v>11122</v>
      </c>
      <c r="E3473" t="s">
        <v>11199</v>
      </c>
      <c r="F3473" t="s">
        <v>11200</v>
      </c>
      <c r="G3473" t="s">
        <v>11231</v>
      </c>
      <c r="H3473">
        <v>1</v>
      </c>
      <c r="I3473" t="s">
        <v>11232</v>
      </c>
      <c r="J3473" t="s">
        <v>11232</v>
      </c>
      <c r="K3473" t="s">
        <v>29</v>
      </c>
      <c r="L3473" t="s">
        <v>30</v>
      </c>
      <c r="M3473">
        <v>350182</v>
      </c>
      <c r="N3473">
        <v>143657</v>
      </c>
      <c r="O3473" t="s">
        <v>11233</v>
      </c>
      <c r="P3473">
        <v>2027</v>
      </c>
      <c r="Q3473">
        <v>2</v>
      </c>
      <c r="R3473" t="s">
        <v>32</v>
      </c>
      <c r="S3473" t="s">
        <v>33</v>
      </c>
      <c r="T3473" t="s">
        <v>34</v>
      </c>
      <c r="U3473" t="s">
        <v>35</v>
      </c>
    </row>
    <row r="3474" spans="1:21" hidden="1" x14ac:dyDescent="0.2">
      <c r="A3474" t="s">
        <v>6516</v>
      </c>
      <c r="B3474" t="s">
        <v>6517</v>
      </c>
      <c r="C3474" t="s">
        <v>11121</v>
      </c>
      <c r="D3474" t="s">
        <v>11122</v>
      </c>
      <c r="E3474" t="s">
        <v>11199</v>
      </c>
      <c r="F3474" t="s">
        <v>11200</v>
      </c>
      <c r="G3474" t="s">
        <v>11234</v>
      </c>
      <c r="H3474">
        <v>1</v>
      </c>
      <c r="I3474" t="s">
        <v>11235</v>
      </c>
      <c r="J3474" t="s">
        <v>11235</v>
      </c>
      <c r="K3474" t="s">
        <v>29</v>
      </c>
      <c r="L3474" t="s">
        <v>198</v>
      </c>
      <c r="M3474">
        <v>344288</v>
      </c>
      <c r="N3474">
        <v>144724</v>
      </c>
      <c r="O3474" t="s">
        <v>11236</v>
      </c>
      <c r="P3474">
        <v>2027</v>
      </c>
      <c r="Q3474">
        <v>2</v>
      </c>
      <c r="R3474" t="s">
        <v>32</v>
      </c>
      <c r="S3474" t="s">
        <v>33</v>
      </c>
      <c r="T3474" t="s">
        <v>34</v>
      </c>
      <c r="U3474" t="s">
        <v>35</v>
      </c>
    </row>
    <row r="3475" spans="1:21" hidden="1" x14ac:dyDescent="0.2">
      <c r="A3475" t="s">
        <v>6516</v>
      </c>
      <c r="B3475" t="s">
        <v>6517</v>
      </c>
      <c r="C3475" t="s">
        <v>11121</v>
      </c>
      <c r="D3475" t="s">
        <v>11122</v>
      </c>
      <c r="E3475" t="s">
        <v>11199</v>
      </c>
      <c r="F3475" t="s">
        <v>11200</v>
      </c>
      <c r="G3475" t="s">
        <v>11237</v>
      </c>
      <c r="H3475">
        <v>2</v>
      </c>
      <c r="I3475" t="s">
        <v>11238</v>
      </c>
      <c r="J3475" t="s">
        <v>11238</v>
      </c>
      <c r="K3475" t="s">
        <v>29</v>
      </c>
      <c r="L3475" t="s">
        <v>47</v>
      </c>
      <c r="M3475">
        <v>357069</v>
      </c>
      <c r="N3475">
        <v>142274</v>
      </c>
      <c r="O3475" t="s">
        <v>11239</v>
      </c>
      <c r="P3475">
        <v>2027</v>
      </c>
      <c r="Q3475">
        <v>2</v>
      </c>
      <c r="R3475" t="s">
        <v>49</v>
      </c>
      <c r="S3475" t="s">
        <v>33</v>
      </c>
      <c r="T3475" t="s">
        <v>34</v>
      </c>
      <c r="U3475" t="s">
        <v>35</v>
      </c>
    </row>
    <row r="3476" spans="1:21" hidden="1" x14ac:dyDescent="0.2">
      <c r="A3476" t="s">
        <v>6516</v>
      </c>
      <c r="B3476" t="s">
        <v>6517</v>
      </c>
      <c r="C3476" t="s">
        <v>11121</v>
      </c>
      <c r="D3476" t="s">
        <v>11122</v>
      </c>
      <c r="E3476" t="s">
        <v>11199</v>
      </c>
      <c r="F3476" t="s">
        <v>11200</v>
      </c>
      <c r="G3476" t="s">
        <v>11240</v>
      </c>
      <c r="H3476">
        <v>1</v>
      </c>
      <c r="I3476" t="s">
        <v>11241</v>
      </c>
      <c r="J3476" t="s">
        <v>11241</v>
      </c>
      <c r="K3476" t="s">
        <v>29</v>
      </c>
      <c r="L3476" t="s">
        <v>30</v>
      </c>
      <c r="M3476">
        <v>353604</v>
      </c>
      <c r="N3476">
        <v>136643</v>
      </c>
      <c r="O3476" t="s">
        <v>11242</v>
      </c>
      <c r="P3476">
        <v>2027</v>
      </c>
      <c r="Q3476">
        <v>2</v>
      </c>
      <c r="R3476" t="s">
        <v>32</v>
      </c>
      <c r="S3476" t="s">
        <v>33</v>
      </c>
      <c r="T3476" t="s">
        <v>34</v>
      </c>
      <c r="U3476" t="s">
        <v>35</v>
      </c>
    </row>
    <row r="3477" spans="1:21" hidden="1" x14ac:dyDescent="0.2">
      <c r="A3477" t="s">
        <v>6516</v>
      </c>
      <c r="B3477" t="s">
        <v>6517</v>
      </c>
      <c r="C3477" t="s">
        <v>11121</v>
      </c>
      <c r="D3477" t="s">
        <v>11122</v>
      </c>
      <c r="E3477" t="s">
        <v>11199</v>
      </c>
      <c r="F3477" t="s">
        <v>11200</v>
      </c>
      <c r="G3477" t="s">
        <v>11243</v>
      </c>
      <c r="H3477">
        <v>1</v>
      </c>
      <c r="I3477" t="s">
        <v>11244</v>
      </c>
      <c r="J3477" t="s">
        <v>11244</v>
      </c>
      <c r="K3477" t="s">
        <v>29</v>
      </c>
      <c r="L3477" t="s">
        <v>30</v>
      </c>
      <c r="M3477">
        <v>333589</v>
      </c>
      <c r="N3477">
        <v>146064</v>
      </c>
      <c r="O3477" t="s">
        <v>11245</v>
      </c>
      <c r="P3477">
        <v>2027</v>
      </c>
      <c r="Q3477">
        <v>2</v>
      </c>
      <c r="R3477" t="s">
        <v>32</v>
      </c>
      <c r="S3477" t="s">
        <v>33</v>
      </c>
      <c r="T3477" t="s">
        <v>34</v>
      </c>
      <c r="U3477" t="s">
        <v>35</v>
      </c>
    </row>
    <row r="3478" spans="1:21" hidden="1" x14ac:dyDescent="0.2">
      <c r="A3478" t="s">
        <v>6516</v>
      </c>
      <c r="B3478" t="s">
        <v>6517</v>
      </c>
      <c r="C3478" t="s">
        <v>11121</v>
      </c>
      <c r="D3478" t="s">
        <v>11122</v>
      </c>
      <c r="E3478" t="s">
        <v>11199</v>
      </c>
      <c r="F3478" t="s">
        <v>11200</v>
      </c>
      <c r="G3478" t="s">
        <v>11246</v>
      </c>
      <c r="H3478">
        <v>1</v>
      </c>
      <c r="I3478" t="s">
        <v>11247</v>
      </c>
      <c r="J3478" t="s">
        <v>11247</v>
      </c>
      <c r="K3478" t="s">
        <v>29</v>
      </c>
      <c r="L3478" t="s">
        <v>198</v>
      </c>
      <c r="M3478">
        <v>343297</v>
      </c>
      <c r="N3478">
        <v>140627</v>
      </c>
      <c r="O3478" t="s">
        <v>11248</v>
      </c>
      <c r="P3478">
        <v>2027</v>
      </c>
      <c r="Q3478">
        <v>2</v>
      </c>
      <c r="R3478" t="s">
        <v>32</v>
      </c>
      <c r="S3478" t="s">
        <v>33</v>
      </c>
      <c r="T3478" t="s">
        <v>34</v>
      </c>
      <c r="U3478" t="s">
        <v>35</v>
      </c>
    </row>
    <row r="3479" spans="1:21" hidden="1" x14ac:dyDescent="0.2">
      <c r="A3479" t="s">
        <v>6516</v>
      </c>
      <c r="B3479" t="s">
        <v>6517</v>
      </c>
      <c r="C3479" t="s">
        <v>11121</v>
      </c>
      <c r="D3479" t="s">
        <v>11122</v>
      </c>
      <c r="E3479" t="s">
        <v>11199</v>
      </c>
      <c r="F3479" t="s">
        <v>11200</v>
      </c>
      <c r="G3479" t="s">
        <v>11249</v>
      </c>
      <c r="H3479">
        <v>1</v>
      </c>
      <c r="I3479" t="s">
        <v>11250</v>
      </c>
      <c r="J3479" t="s">
        <v>11250</v>
      </c>
      <c r="K3479" t="s">
        <v>29</v>
      </c>
      <c r="L3479" t="s">
        <v>47</v>
      </c>
      <c r="M3479">
        <v>367846</v>
      </c>
      <c r="N3479">
        <v>132177</v>
      </c>
      <c r="O3479" t="s">
        <v>11251</v>
      </c>
      <c r="P3479">
        <v>2027</v>
      </c>
      <c r="Q3479">
        <v>2</v>
      </c>
      <c r="R3479" t="s">
        <v>49</v>
      </c>
      <c r="S3479" t="s">
        <v>33</v>
      </c>
      <c r="T3479" t="s">
        <v>34</v>
      </c>
      <c r="U3479" t="s">
        <v>35</v>
      </c>
    </row>
    <row r="3480" spans="1:21" hidden="1" x14ac:dyDescent="0.2">
      <c r="A3480" t="s">
        <v>6516</v>
      </c>
      <c r="B3480" t="s">
        <v>6517</v>
      </c>
      <c r="C3480" t="s">
        <v>11121</v>
      </c>
      <c r="D3480" t="s">
        <v>11122</v>
      </c>
      <c r="E3480" t="s">
        <v>11199</v>
      </c>
      <c r="F3480" t="s">
        <v>11200</v>
      </c>
      <c r="G3480" t="s">
        <v>11252</v>
      </c>
      <c r="H3480">
        <v>1</v>
      </c>
      <c r="I3480" t="s">
        <v>11253</v>
      </c>
      <c r="J3480" t="s">
        <v>11253</v>
      </c>
      <c r="K3480" t="s">
        <v>29</v>
      </c>
      <c r="L3480" t="s">
        <v>47</v>
      </c>
      <c r="M3480">
        <v>364393</v>
      </c>
      <c r="N3480">
        <v>136732</v>
      </c>
      <c r="O3480" t="s">
        <v>11254</v>
      </c>
      <c r="P3480">
        <v>2027</v>
      </c>
      <c r="Q3480">
        <v>2</v>
      </c>
      <c r="R3480" t="s">
        <v>49</v>
      </c>
      <c r="S3480" t="s">
        <v>33</v>
      </c>
      <c r="T3480" t="s">
        <v>34</v>
      </c>
      <c r="U3480" t="s">
        <v>35</v>
      </c>
    </row>
    <row r="3481" spans="1:21" hidden="1" x14ac:dyDescent="0.2">
      <c r="A3481" t="s">
        <v>6516</v>
      </c>
      <c r="B3481" t="s">
        <v>6517</v>
      </c>
      <c r="C3481" t="s">
        <v>11121</v>
      </c>
      <c r="D3481" t="s">
        <v>11122</v>
      </c>
      <c r="E3481" t="s">
        <v>11199</v>
      </c>
      <c r="F3481" t="s">
        <v>11200</v>
      </c>
      <c r="G3481" t="s">
        <v>11255</v>
      </c>
      <c r="H3481">
        <v>2</v>
      </c>
      <c r="I3481" t="s">
        <v>11256</v>
      </c>
      <c r="J3481" t="s">
        <v>11256</v>
      </c>
      <c r="K3481" t="s">
        <v>29</v>
      </c>
      <c r="L3481" t="s">
        <v>47</v>
      </c>
      <c r="M3481">
        <v>342635</v>
      </c>
      <c r="N3481">
        <v>153012</v>
      </c>
      <c r="O3481" t="s">
        <v>11257</v>
      </c>
      <c r="P3481">
        <v>2027</v>
      </c>
      <c r="Q3481">
        <v>2</v>
      </c>
      <c r="R3481" t="s">
        <v>49</v>
      </c>
      <c r="S3481" t="s">
        <v>33</v>
      </c>
      <c r="T3481" t="s">
        <v>34</v>
      </c>
      <c r="U3481" t="s">
        <v>35</v>
      </c>
    </row>
    <row r="3482" spans="1:21" hidden="1" x14ac:dyDescent="0.2">
      <c r="A3482" t="s">
        <v>6516</v>
      </c>
      <c r="B3482" t="s">
        <v>6517</v>
      </c>
      <c r="C3482" t="s">
        <v>11121</v>
      </c>
      <c r="D3482" t="s">
        <v>11122</v>
      </c>
      <c r="E3482" t="s">
        <v>11199</v>
      </c>
      <c r="F3482" t="s">
        <v>11200</v>
      </c>
      <c r="G3482" t="s">
        <v>11258</v>
      </c>
      <c r="H3482">
        <v>1</v>
      </c>
      <c r="I3482" t="s">
        <v>11259</v>
      </c>
      <c r="J3482" t="s">
        <v>11259</v>
      </c>
      <c r="K3482" t="s">
        <v>29</v>
      </c>
      <c r="L3482" t="s">
        <v>198</v>
      </c>
      <c r="M3482">
        <v>345572</v>
      </c>
      <c r="N3482">
        <v>141840</v>
      </c>
      <c r="O3482" t="s">
        <v>11260</v>
      </c>
      <c r="P3482">
        <v>2027</v>
      </c>
      <c r="Q3482">
        <v>2</v>
      </c>
      <c r="R3482" t="s">
        <v>32</v>
      </c>
      <c r="S3482" t="s">
        <v>33</v>
      </c>
      <c r="T3482" t="s">
        <v>34</v>
      </c>
      <c r="U3482" t="s">
        <v>35</v>
      </c>
    </row>
    <row r="3483" spans="1:21" hidden="1" x14ac:dyDescent="0.2">
      <c r="A3483" t="s">
        <v>6516</v>
      </c>
      <c r="B3483" t="s">
        <v>6517</v>
      </c>
      <c r="C3483" t="s">
        <v>11121</v>
      </c>
      <c r="D3483" t="s">
        <v>11122</v>
      </c>
      <c r="E3483" t="s">
        <v>11199</v>
      </c>
      <c r="F3483" t="s">
        <v>11200</v>
      </c>
      <c r="G3483" t="s">
        <v>11261</v>
      </c>
      <c r="H3483">
        <v>2</v>
      </c>
      <c r="I3483" t="s">
        <v>11262</v>
      </c>
      <c r="J3483" t="s">
        <v>11262</v>
      </c>
      <c r="K3483" t="s">
        <v>29</v>
      </c>
      <c r="L3483" t="s">
        <v>47</v>
      </c>
      <c r="M3483">
        <v>363513</v>
      </c>
      <c r="N3483">
        <v>133670</v>
      </c>
      <c r="O3483" t="s">
        <v>11263</v>
      </c>
      <c r="P3483">
        <v>2027</v>
      </c>
      <c r="Q3483">
        <v>2</v>
      </c>
      <c r="R3483" t="s">
        <v>49</v>
      </c>
      <c r="S3483" t="s">
        <v>33</v>
      </c>
      <c r="T3483" t="s">
        <v>34</v>
      </c>
      <c r="U3483" t="s">
        <v>35</v>
      </c>
    </row>
    <row r="3484" spans="1:21" hidden="1" x14ac:dyDescent="0.2">
      <c r="A3484" t="s">
        <v>6516</v>
      </c>
      <c r="B3484" t="s">
        <v>6517</v>
      </c>
      <c r="C3484" t="s">
        <v>11121</v>
      </c>
      <c r="D3484" t="s">
        <v>11122</v>
      </c>
      <c r="E3484" t="s">
        <v>11199</v>
      </c>
      <c r="F3484" t="s">
        <v>11200</v>
      </c>
      <c r="G3484" t="s">
        <v>11264</v>
      </c>
      <c r="H3484">
        <v>2</v>
      </c>
      <c r="I3484" t="s">
        <v>11265</v>
      </c>
      <c r="J3484" t="s">
        <v>11265</v>
      </c>
      <c r="K3484" t="s">
        <v>29</v>
      </c>
      <c r="L3484" t="s">
        <v>47</v>
      </c>
      <c r="M3484">
        <v>341346</v>
      </c>
      <c r="N3484">
        <v>153313</v>
      </c>
      <c r="O3484" t="s">
        <v>11266</v>
      </c>
      <c r="P3484">
        <v>2027</v>
      </c>
      <c r="Q3484">
        <v>2</v>
      </c>
      <c r="R3484" t="s">
        <v>49</v>
      </c>
      <c r="S3484" t="s">
        <v>33</v>
      </c>
      <c r="T3484" t="s">
        <v>34</v>
      </c>
      <c r="U3484" t="s">
        <v>35</v>
      </c>
    </row>
    <row r="3485" spans="1:21" hidden="1" x14ac:dyDescent="0.2">
      <c r="A3485" t="s">
        <v>6516</v>
      </c>
      <c r="B3485" t="s">
        <v>6517</v>
      </c>
      <c r="C3485" t="s">
        <v>11121</v>
      </c>
      <c r="D3485" t="s">
        <v>11122</v>
      </c>
      <c r="E3485" t="s">
        <v>11199</v>
      </c>
      <c r="F3485" t="s">
        <v>11200</v>
      </c>
      <c r="G3485" t="s">
        <v>11267</v>
      </c>
      <c r="H3485">
        <v>1</v>
      </c>
      <c r="I3485" t="s">
        <v>11268</v>
      </c>
      <c r="J3485" t="s">
        <v>11268</v>
      </c>
      <c r="K3485" t="s">
        <v>29</v>
      </c>
      <c r="L3485" t="s">
        <v>198</v>
      </c>
      <c r="M3485">
        <v>337436</v>
      </c>
      <c r="N3485">
        <v>150054</v>
      </c>
      <c r="O3485" t="s">
        <v>11269</v>
      </c>
      <c r="P3485">
        <v>2027</v>
      </c>
      <c r="Q3485">
        <v>2</v>
      </c>
      <c r="R3485" t="s">
        <v>32</v>
      </c>
      <c r="S3485" t="s">
        <v>33</v>
      </c>
      <c r="T3485" t="s">
        <v>34</v>
      </c>
      <c r="U3485" t="s">
        <v>35</v>
      </c>
    </row>
    <row r="3486" spans="1:21" hidden="1" x14ac:dyDescent="0.2">
      <c r="A3486" t="s">
        <v>6516</v>
      </c>
      <c r="B3486" t="s">
        <v>6517</v>
      </c>
      <c r="C3486" t="s">
        <v>11121</v>
      </c>
      <c r="D3486" t="s">
        <v>11122</v>
      </c>
      <c r="E3486" t="s">
        <v>11199</v>
      </c>
      <c r="F3486" t="s">
        <v>11200</v>
      </c>
      <c r="G3486" t="s">
        <v>11270</v>
      </c>
      <c r="H3486">
        <v>2</v>
      </c>
      <c r="I3486" t="s">
        <v>11271</v>
      </c>
      <c r="J3486" t="s">
        <v>11271</v>
      </c>
      <c r="K3486" t="s">
        <v>29</v>
      </c>
      <c r="L3486" t="s">
        <v>30</v>
      </c>
      <c r="M3486">
        <v>349341</v>
      </c>
      <c r="N3486">
        <v>142266</v>
      </c>
      <c r="O3486" t="s">
        <v>11272</v>
      </c>
      <c r="P3486">
        <v>2027</v>
      </c>
      <c r="Q3486">
        <v>2</v>
      </c>
      <c r="R3486" t="s">
        <v>49</v>
      </c>
      <c r="S3486" t="s">
        <v>33</v>
      </c>
      <c r="T3486" t="s">
        <v>34</v>
      </c>
      <c r="U3486" t="s">
        <v>35</v>
      </c>
    </row>
    <row r="3487" spans="1:21" hidden="1" x14ac:dyDescent="0.2">
      <c r="A3487" t="s">
        <v>6516</v>
      </c>
      <c r="B3487" t="s">
        <v>6517</v>
      </c>
      <c r="C3487" t="s">
        <v>11121</v>
      </c>
      <c r="D3487" t="s">
        <v>11122</v>
      </c>
      <c r="E3487" t="s">
        <v>11199</v>
      </c>
      <c r="F3487" t="s">
        <v>11200</v>
      </c>
      <c r="G3487" t="s">
        <v>11273</v>
      </c>
      <c r="H3487">
        <v>1</v>
      </c>
      <c r="I3487" t="s">
        <v>11274</v>
      </c>
      <c r="J3487" t="s">
        <v>11274</v>
      </c>
      <c r="K3487" t="s">
        <v>29</v>
      </c>
      <c r="L3487" t="s">
        <v>47</v>
      </c>
      <c r="M3487">
        <v>332114</v>
      </c>
      <c r="N3487">
        <v>154161</v>
      </c>
      <c r="O3487" t="s">
        <v>11275</v>
      </c>
      <c r="P3487">
        <v>2027</v>
      </c>
      <c r="Q3487">
        <v>2</v>
      </c>
      <c r="R3487" t="s">
        <v>32</v>
      </c>
      <c r="S3487" t="s">
        <v>33</v>
      </c>
      <c r="T3487" t="s">
        <v>34</v>
      </c>
      <c r="U3487" t="s">
        <v>35</v>
      </c>
    </row>
    <row r="3488" spans="1:21" hidden="1" x14ac:dyDescent="0.2">
      <c r="A3488" t="s">
        <v>6516</v>
      </c>
      <c r="B3488" t="s">
        <v>6517</v>
      </c>
      <c r="C3488" t="s">
        <v>11121</v>
      </c>
      <c r="D3488" t="s">
        <v>11122</v>
      </c>
      <c r="E3488" t="s">
        <v>11276</v>
      </c>
      <c r="F3488" t="s">
        <v>11277</v>
      </c>
      <c r="G3488" t="s">
        <v>11278</v>
      </c>
      <c r="H3488">
        <v>2</v>
      </c>
      <c r="I3488" t="s">
        <v>11279</v>
      </c>
      <c r="J3488" t="s">
        <v>11279</v>
      </c>
      <c r="K3488" t="s">
        <v>29</v>
      </c>
      <c r="L3488" t="s">
        <v>47</v>
      </c>
      <c r="M3488">
        <v>358521</v>
      </c>
      <c r="N3488">
        <v>123178</v>
      </c>
      <c r="O3488" t="s">
        <v>11280</v>
      </c>
      <c r="P3488">
        <v>2027</v>
      </c>
      <c r="Q3488">
        <v>2</v>
      </c>
      <c r="R3488" t="s">
        <v>49</v>
      </c>
      <c r="S3488" t="s">
        <v>33</v>
      </c>
      <c r="T3488" t="s">
        <v>34</v>
      </c>
      <c r="U3488" t="s">
        <v>35</v>
      </c>
    </row>
    <row r="3489" spans="1:21" hidden="1" x14ac:dyDescent="0.2">
      <c r="A3489" t="s">
        <v>6516</v>
      </c>
      <c r="B3489" t="s">
        <v>6517</v>
      </c>
      <c r="C3489" t="s">
        <v>11121</v>
      </c>
      <c r="D3489" t="s">
        <v>11122</v>
      </c>
      <c r="E3489" t="s">
        <v>11276</v>
      </c>
      <c r="F3489" t="s">
        <v>11277</v>
      </c>
      <c r="G3489" t="s">
        <v>11281</v>
      </c>
      <c r="H3489">
        <v>2</v>
      </c>
      <c r="I3489" t="s">
        <v>11282</v>
      </c>
      <c r="J3489" t="s">
        <v>11282</v>
      </c>
      <c r="K3489" t="s">
        <v>29</v>
      </c>
      <c r="L3489" t="s">
        <v>30</v>
      </c>
      <c r="M3489">
        <v>325652</v>
      </c>
      <c r="N3489">
        <v>136244</v>
      </c>
      <c r="O3489" t="s">
        <v>11283</v>
      </c>
      <c r="P3489">
        <v>2027</v>
      </c>
      <c r="Q3489">
        <v>2</v>
      </c>
      <c r="R3489" t="s">
        <v>49</v>
      </c>
      <c r="S3489" t="s">
        <v>33</v>
      </c>
      <c r="T3489" t="s">
        <v>34</v>
      </c>
      <c r="U3489" t="s">
        <v>35</v>
      </c>
    </row>
    <row r="3490" spans="1:21" hidden="1" x14ac:dyDescent="0.2">
      <c r="A3490" t="s">
        <v>6516</v>
      </c>
      <c r="B3490" t="s">
        <v>6517</v>
      </c>
      <c r="C3490" t="s">
        <v>11121</v>
      </c>
      <c r="D3490" t="s">
        <v>11122</v>
      </c>
      <c r="E3490" t="s">
        <v>11276</v>
      </c>
      <c r="F3490" t="s">
        <v>11277</v>
      </c>
      <c r="G3490" t="s">
        <v>11284</v>
      </c>
      <c r="H3490">
        <v>2</v>
      </c>
      <c r="I3490" t="s">
        <v>11285</v>
      </c>
      <c r="J3490" t="s">
        <v>11285</v>
      </c>
      <c r="K3490" t="s">
        <v>29</v>
      </c>
      <c r="L3490" t="s">
        <v>30</v>
      </c>
      <c r="M3490">
        <v>354911</v>
      </c>
      <c r="N3490">
        <v>115434</v>
      </c>
      <c r="O3490" t="s">
        <v>11286</v>
      </c>
      <c r="P3490">
        <v>2027</v>
      </c>
      <c r="Q3490">
        <v>2</v>
      </c>
      <c r="R3490" t="s">
        <v>32</v>
      </c>
      <c r="S3490" t="s">
        <v>33</v>
      </c>
      <c r="T3490" t="s">
        <v>34</v>
      </c>
      <c r="U3490" t="s">
        <v>35</v>
      </c>
    </row>
    <row r="3491" spans="1:21" hidden="1" x14ac:dyDescent="0.2">
      <c r="A3491" t="s">
        <v>6516</v>
      </c>
      <c r="B3491" t="s">
        <v>6517</v>
      </c>
      <c r="C3491" t="s">
        <v>11121</v>
      </c>
      <c r="D3491" t="s">
        <v>11122</v>
      </c>
      <c r="E3491" t="s">
        <v>11276</v>
      </c>
      <c r="F3491" t="s">
        <v>11277</v>
      </c>
      <c r="G3491" t="s">
        <v>11287</v>
      </c>
      <c r="H3491">
        <v>1</v>
      </c>
      <c r="I3491" t="s">
        <v>11288</v>
      </c>
      <c r="J3491" t="s">
        <v>11288</v>
      </c>
      <c r="K3491" t="s">
        <v>29</v>
      </c>
      <c r="L3491" t="s">
        <v>198</v>
      </c>
      <c r="M3491">
        <v>332609</v>
      </c>
      <c r="N3491">
        <v>132062</v>
      </c>
      <c r="O3491" t="s">
        <v>11289</v>
      </c>
      <c r="P3491">
        <v>2027</v>
      </c>
      <c r="Q3491">
        <v>2</v>
      </c>
      <c r="R3491" t="s">
        <v>32</v>
      </c>
      <c r="S3491" t="s">
        <v>33</v>
      </c>
      <c r="T3491" t="s">
        <v>34</v>
      </c>
      <c r="U3491" t="s">
        <v>35</v>
      </c>
    </row>
    <row r="3492" spans="1:21" hidden="1" x14ac:dyDescent="0.2">
      <c r="A3492" t="s">
        <v>6516</v>
      </c>
      <c r="B3492" t="s">
        <v>6517</v>
      </c>
      <c r="C3492" t="s">
        <v>11121</v>
      </c>
      <c r="D3492" t="s">
        <v>11122</v>
      </c>
      <c r="E3492" t="s">
        <v>11276</v>
      </c>
      <c r="F3492" t="s">
        <v>11277</v>
      </c>
      <c r="G3492" t="s">
        <v>11290</v>
      </c>
      <c r="H3492">
        <v>2</v>
      </c>
      <c r="I3492" t="s">
        <v>11291</v>
      </c>
      <c r="J3492" t="s">
        <v>11291</v>
      </c>
      <c r="K3492" t="s">
        <v>29</v>
      </c>
      <c r="L3492" t="s">
        <v>47</v>
      </c>
      <c r="M3492">
        <v>365464</v>
      </c>
      <c r="N3492">
        <v>119290</v>
      </c>
      <c r="O3492" t="s">
        <v>11292</v>
      </c>
      <c r="P3492">
        <v>2027</v>
      </c>
      <c r="Q3492">
        <v>2</v>
      </c>
      <c r="R3492" t="s">
        <v>49</v>
      </c>
      <c r="S3492" t="s">
        <v>33</v>
      </c>
      <c r="T3492" t="s">
        <v>34</v>
      </c>
      <c r="U3492" t="s">
        <v>35</v>
      </c>
    </row>
    <row r="3493" spans="1:21" hidden="1" x14ac:dyDescent="0.2">
      <c r="A3493" t="s">
        <v>6516</v>
      </c>
      <c r="B3493" t="s">
        <v>6517</v>
      </c>
      <c r="C3493" t="s">
        <v>11121</v>
      </c>
      <c r="D3493" t="s">
        <v>11122</v>
      </c>
      <c r="E3493" t="s">
        <v>11276</v>
      </c>
      <c r="F3493" t="s">
        <v>11277</v>
      </c>
      <c r="G3493" t="s">
        <v>11293</v>
      </c>
      <c r="H3493">
        <v>2</v>
      </c>
      <c r="I3493" t="s">
        <v>11294</v>
      </c>
      <c r="J3493" t="s">
        <v>11294</v>
      </c>
      <c r="K3493" t="s">
        <v>29</v>
      </c>
      <c r="L3493" t="s">
        <v>47</v>
      </c>
      <c r="M3493">
        <v>346172</v>
      </c>
      <c r="N3493">
        <v>114086</v>
      </c>
      <c r="O3493" t="s">
        <v>11295</v>
      </c>
      <c r="P3493">
        <v>2027</v>
      </c>
      <c r="Q3493">
        <v>2</v>
      </c>
      <c r="R3493" t="s">
        <v>49</v>
      </c>
      <c r="S3493" t="s">
        <v>33</v>
      </c>
      <c r="T3493" t="s">
        <v>34</v>
      </c>
      <c r="U3493" t="s">
        <v>35</v>
      </c>
    </row>
    <row r="3494" spans="1:21" hidden="1" x14ac:dyDescent="0.2">
      <c r="A3494" t="s">
        <v>6516</v>
      </c>
      <c r="B3494" t="s">
        <v>6517</v>
      </c>
      <c r="C3494" t="s">
        <v>11121</v>
      </c>
      <c r="D3494" t="s">
        <v>11122</v>
      </c>
      <c r="E3494" t="s">
        <v>11276</v>
      </c>
      <c r="F3494" t="s">
        <v>11277</v>
      </c>
      <c r="G3494" t="s">
        <v>11296</v>
      </c>
      <c r="H3494">
        <v>2</v>
      </c>
      <c r="I3494" t="s">
        <v>11297</v>
      </c>
      <c r="J3494" t="s">
        <v>11297</v>
      </c>
      <c r="K3494" t="s">
        <v>29</v>
      </c>
      <c r="L3494" t="s">
        <v>30</v>
      </c>
      <c r="M3494">
        <v>325722</v>
      </c>
      <c r="N3494">
        <v>143887</v>
      </c>
      <c r="O3494" t="s">
        <v>11298</v>
      </c>
      <c r="P3494">
        <v>2027</v>
      </c>
      <c r="Q3494">
        <v>2</v>
      </c>
      <c r="R3494" t="s">
        <v>49</v>
      </c>
      <c r="S3494" t="s">
        <v>33</v>
      </c>
      <c r="T3494" t="s">
        <v>34</v>
      </c>
      <c r="U3494" t="s">
        <v>35</v>
      </c>
    </row>
    <row r="3495" spans="1:21" hidden="1" x14ac:dyDescent="0.2">
      <c r="A3495" t="s">
        <v>6516</v>
      </c>
      <c r="B3495" t="s">
        <v>6517</v>
      </c>
      <c r="C3495" t="s">
        <v>11121</v>
      </c>
      <c r="D3495" t="s">
        <v>11122</v>
      </c>
      <c r="E3495" t="s">
        <v>11276</v>
      </c>
      <c r="F3495" t="s">
        <v>11277</v>
      </c>
      <c r="G3495" t="s">
        <v>11299</v>
      </c>
      <c r="H3495">
        <v>2</v>
      </c>
      <c r="I3495" t="s">
        <v>11300</v>
      </c>
      <c r="J3495" t="s">
        <v>11300</v>
      </c>
      <c r="K3495" t="s">
        <v>29</v>
      </c>
      <c r="L3495" t="s">
        <v>47</v>
      </c>
      <c r="M3495">
        <v>351917</v>
      </c>
      <c r="N3495">
        <v>107949</v>
      </c>
      <c r="O3495" t="s">
        <v>11301</v>
      </c>
      <c r="P3495">
        <v>2027</v>
      </c>
      <c r="Q3495">
        <v>2</v>
      </c>
      <c r="R3495" t="s">
        <v>49</v>
      </c>
      <c r="S3495" t="s">
        <v>33</v>
      </c>
      <c r="T3495" t="s">
        <v>34</v>
      </c>
      <c r="U3495" t="s">
        <v>35</v>
      </c>
    </row>
    <row r="3496" spans="1:21" hidden="1" x14ac:dyDescent="0.2">
      <c r="A3496" t="s">
        <v>6516</v>
      </c>
      <c r="B3496" t="s">
        <v>6517</v>
      </c>
      <c r="C3496" t="s">
        <v>11121</v>
      </c>
      <c r="D3496" t="s">
        <v>11122</v>
      </c>
      <c r="E3496" t="s">
        <v>11276</v>
      </c>
      <c r="F3496" t="s">
        <v>11277</v>
      </c>
      <c r="G3496" t="s">
        <v>11302</v>
      </c>
      <c r="H3496">
        <v>2</v>
      </c>
      <c r="I3496" t="s">
        <v>11303</v>
      </c>
      <c r="J3496" t="s">
        <v>11303</v>
      </c>
      <c r="K3496" t="s">
        <v>29</v>
      </c>
      <c r="L3496" t="s">
        <v>30</v>
      </c>
      <c r="M3496">
        <v>326074</v>
      </c>
      <c r="N3496">
        <v>139395</v>
      </c>
      <c r="O3496" t="s">
        <v>11304</v>
      </c>
      <c r="P3496">
        <v>2027</v>
      </c>
      <c r="Q3496">
        <v>2</v>
      </c>
      <c r="R3496" t="s">
        <v>49</v>
      </c>
      <c r="S3496" t="s">
        <v>33</v>
      </c>
      <c r="T3496" t="s">
        <v>34</v>
      </c>
      <c r="U3496" t="s">
        <v>35</v>
      </c>
    </row>
    <row r="3497" spans="1:21" hidden="1" x14ac:dyDescent="0.2">
      <c r="A3497" t="s">
        <v>6516</v>
      </c>
      <c r="B3497" t="s">
        <v>6517</v>
      </c>
      <c r="C3497" t="s">
        <v>11121</v>
      </c>
      <c r="D3497" t="s">
        <v>11122</v>
      </c>
      <c r="E3497" t="s">
        <v>11276</v>
      </c>
      <c r="F3497" t="s">
        <v>11277</v>
      </c>
      <c r="G3497" t="s">
        <v>11305</v>
      </c>
      <c r="H3497">
        <v>2</v>
      </c>
      <c r="I3497" t="s">
        <v>11306</v>
      </c>
      <c r="J3497" t="s">
        <v>11306</v>
      </c>
      <c r="K3497" t="s">
        <v>29</v>
      </c>
      <c r="L3497" t="s">
        <v>47</v>
      </c>
      <c r="M3497">
        <v>356550</v>
      </c>
      <c r="N3497">
        <v>115675</v>
      </c>
      <c r="O3497" t="s">
        <v>11307</v>
      </c>
      <c r="P3497">
        <v>2027</v>
      </c>
      <c r="Q3497">
        <v>2</v>
      </c>
      <c r="R3497" t="s">
        <v>49</v>
      </c>
      <c r="S3497" t="s">
        <v>33</v>
      </c>
      <c r="T3497" t="s">
        <v>34</v>
      </c>
      <c r="U3497" t="s">
        <v>35</v>
      </c>
    </row>
    <row r="3498" spans="1:21" hidden="1" x14ac:dyDescent="0.2">
      <c r="A3498" t="s">
        <v>6516</v>
      </c>
      <c r="B3498" t="s">
        <v>6517</v>
      </c>
      <c r="C3498" t="s">
        <v>11121</v>
      </c>
      <c r="D3498" t="s">
        <v>11122</v>
      </c>
      <c r="E3498" t="s">
        <v>11276</v>
      </c>
      <c r="F3498" t="s">
        <v>11277</v>
      </c>
      <c r="G3498" t="s">
        <v>11308</v>
      </c>
      <c r="H3498">
        <v>2</v>
      </c>
      <c r="I3498" t="s">
        <v>11309</v>
      </c>
      <c r="J3498" t="s">
        <v>11309</v>
      </c>
      <c r="K3498" t="s">
        <v>29</v>
      </c>
      <c r="L3498" t="s">
        <v>47</v>
      </c>
      <c r="M3498">
        <v>348161</v>
      </c>
      <c r="N3498">
        <v>124130</v>
      </c>
      <c r="O3498" t="s">
        <v>11310</v>
      </c>
      <c r="P3498">
        <v>2027</v>
      </c>
      <c r="Q3498">
        <v>2</v>
      </c>
      <c r="R3498" t="s">
        <v>49</v>
      </c>
      <c r="S3498" t="s">
        <v>33</v>
      </c>
      <c r="T3498" t="s">
        <v>34</v>
      </c>
      <c r="U3498" t="s">
        <v>35</v>
      </c>
    </row>
    <row r="3499" spans="1:21" hidden="1" x14ac:dyDescent="0.2">
      <c r="A3499" t="s">
        <v>6516</v>
      </c>
      <c r="B3499" t="s">
        <v>6517</v>
      </c>
      <c r="C3499" t="s">
        <v>11121</v>
      </c>
      <c r="D3499" t="s">
        <v>11122</v>
      </c>
      <c r="E3499" t="s">
        <v>11276</v>
      </c>
      <c r="F3499" t="s">
        <v>11277</v>
      </c>
      <c r="G3499" t="s">
        <v>11311</v>
      </c>
      <c r="H3499">
        <v>2</v>
      </c>
      <c r="I3499" t="s">
        <v>11312</v>
      </c>
      <c r="J3499" t="s">
        <v>11312</v>
      </c>
      <c r="K3499" t="s">
        <v>29</v>
      </c>
      <c r="L3499" t="s">
        <v>30</v>
      </c>
      <c r="M3499">
        <v>354960</v>
      </c>
      <c r="N3499">
        <v>111138</v>
      </c>
      <c r="O3499" t="s">
        <v>11313</v>
      </c>
      <c r="P3499">
        <v>2027</v>
      </c>
      <c r="Q3499">
        <v>2</v>
      </c>
      <c r="R3499" t="s">
        <v>49</v>
      </c>
      <c r="S3499" t="s">
        <v>33</v>
      </c>
      <c r="T3499" t="s">
        <v>34</v>
      </c>
      <c r="U3499" t="s">
        <v>35</v>
      </c>
    </row>
    <row r="3500" spans="1:21" hidden="1" x14ac:dyDescent="0.2">
      <c r="A3500" t="s">
        <v>6516</v>
      </c>
      <c r="B3500" t="s">
        <v>6517</v>
      </c>
      <c r="C3500" t="s">
        <v>11121</v>
      </c>
      <c r="D3500" t="s">
        <v>11122</v>
      </c>
      <c r="E3500" t="s">
        <v>11276</v>
      </c>
      <c r="F3500" t="s">
        <v>11277</v>
      </c>
      <c r="G3500" t="s">
        <v>11314</v>
      </c>
      <c r="H3500">
        <v>2</v>
      </c>
      <c r="I3500" t="s">
        <v>11315</v>
      </c>
      <c r="J3500" t="s">
        <v>11315</v>
      </c>
      <c r="K3500" t="s">
        <v>29</v>
      </c>
      <c r="L3500" t="s">
        <v>47</v>
      </c>
      <c r="M3500">
        <v>342969</v>
      </c>
      <c r="N3500">
        <v>114063</v>
      </c>
      <c r="O3500" t="s">
        <v>11316</v>
      </c>
      <c r="P3500">
        <v>2027</v>
      </c>
      <c r="Q3500">
        <v>2</v>
      </c>
      <c r="R3500" t="s">
        <v>49</v>
      </c>
      <c r="S3500" t="s">
        <v>33</v>
      </c>
      <c r="T3500" t="s">
        <v>34</v>
      </c>
      <c r="U3500" t="s">
        <v>35</v>
      </c>
    </row>
    <row r="3501" spans="1:21" hidden="1" x14ac:dyDescent="0.2">
      <c r="A3501" t="s">
        <v>6516</v>
      </c>
      <c r="B3501" t="s">
        <v>6517</v>
      </c>
      <c r="C3501" t="s">
        <v>11121</v>
      </c>
      <c r="D3501" t="s">
        <v>11122</v>
      </c>
      <c r="E3501" t="s">
        <v>11276</v>
      </c>
      <c r="F3501" t="s">
        <v>11277</v>
      </c>
      <c r="G3501" t="s">
        <v>11317</v>
      </c>
      <c r="H3501">
        <v>1</v>
      </c>
      <c r="I3501" t="s">
        <v>11318</v>
      </c>
      <c r="J3501" t="s">
        <v>11318</v>
      </c>
      <c r="K3501" t="s">
        <v>29</v>
      </c>
      <c r="L3501" t="s">
        <v>47</v>
      </c>
      <c r="M3501">
        <v>319541</v>
      </c>
      <c r="N3501">
        <v>143416</v>
      </c>
      <c r="O3501" t="s">
        <v>11319</v>
      </c>
      <c r="P3501">
        <v>2027</v>
      </c>
      <c r="Q3501">
        <v>2</v>
      </c>
      <c r="R3501" t="s">
        <v>32</v>
      </c>
      <c r="S3501" t="s">
        <v>33</v>
      </c>
      <c r="T3501" t="s">
        <v>34</v>
      </c>
      <c r="U3501" t="s">
        <v>35</v>
      </c>
    </row>
    <row r="3502" spans="1:21" hidden="1" x14ac:dyDescent="0.2">
      <c r="A3502" t="s">
        <v>6516</v>
      </c>
      <c r="B3502" t="s">
        <v>6517</v>
      </c>
      <c r="C3502" t="s">
        <v>11121</v>
      </c>
      <c r="D3502" t="s">
        <v>11122</v>
      </c>
      <c r="E3502" t="s">
        <v>11276</v>
      </c>
      <c r="F3502" t="s">
        <v>11277</v>
      </c>
      <c r="G3502" t="s">
        <v>11320</v>
      </c>
      <c r="H3502">
        <v>1</v>
      </c>
      <c r="I3502" t="s">
        <v>11321</v>
      </c>
      <c r="J3502" t="s">
        <v>11321</v>
      </c>
      <c r="K3502" t="s">
        <v>29</v>
      </c>
      <c r="L3502" t="s">
        <v>47</v>
      </c>
      <c r="M3502">
        <v>363941</v>
      </c>
      <c r="N3502">
        <v>128741</v>
      </c>
      <c r="O3502" t="s">
        <v>11322</v>
      </c>
      <c r="P3502">
        <v>2027</v>
      </c>
      <c r="Q3502">
        <v>2</v>
      </c>
      <c r="R3502" t="s">
        <v>49</v>
      </c>
      <c r="S3502" t="s">
        <v>33</v>
      </c>
      <c r="T3502" t="s">
        <v>34</v>
      </c>
      <c r="U3502" t="s">
        <v>35</v>
      </c>
    </row>
    <row r="3503" spans="1:21" hidden="1" x14ac:dyDescent="0.2">
      <c r="A3503" t="s">
        <v>6516</v>
      </c>
      <c r="B3503" t="s">
        <v>6517</v>
      </c>
      <c r="C3503" t="s">
        <v>11121</v>
      </c>
      <c r="D3503" t="s">
        <v>11122</v>
      </c>
      <c r="E3503" t="s">
        <v>11276</v>
      </c>
      <c r="F3503" t="s">
        <v>11277</v>
      </c>
      <c r="G3503" t="s">
        <v>11323</v>
      </c>
      <c r="H3503">
        <v>2</v>
      </c>
      <c r="I3503" t="s">
        <v>11324</v>
      </c>
      <c r="J3503" t="s">
        <v>11324</v>
      </c>
      <c r="K3503" t="s">
        <v>29</v>
      </c>
      <c r="L3503" t="s">
        <v>198</v>
      </c>
      <c r="M3503">
        <v>341424</v>
      </c>
      <c r="N3503">
        <v>121377</v>
      </c>
      <c r="O3503" t="s">
        <v>11325</v>
      </c>
      <c r="P3503">
        <v>2027</v>
      </c>
      <c r="Q3503">
        <v>2</v>
      </c>
      <c r="R3503" t="s">
        <v>49</v>
      </c>
      <c r="S3503" t="s">
        <v>33</v>
      </c>
      <c r="T3503" t="s">
        <v>34</v>
      </c>
      <c r="U3503" t="s">
        <v>35</v>
      </c>
    </row>
    <row r="3504" spans="1:21" hidden="1" x14ac:dyDescent="0.2">
      <c r="A3504" t="s">
        <v>6516</v>
      </c>
      <c r="B3504" t="s">
        <v>6517</v>
      </c>
      <c r="C3504" t="s">
        <v>11121</v>
      </c>
      <c r="D3504" t="s">
        <v>11122</v>
      </c>
      <c r="E3504" t="s">
        <v>11276</v>
      </c>
      <c r="F3504" t="s">
        <v>11277</v>
      </c>
      <c r="G3504" t="s">
        <v>11326</v>
      </c>
      <c r="H3504">
        <v>2</v>
      </c>
      <c r="I3504" t="s">
        <v>11327</v>
      </c>
      <c r="J3504" t="s">
        <v>11327</v>
      </c>
      <c r="K3504" t="s">
        <v>29</v>
      </c>
      <c r="L3504" t="s">
        <v>47</v>
      </c>
      <c r="M3504">
        <v>356869</v>
      </c>
      <c r="N3504">
        <v>113645</v>
      </c>
      <c r="O3504" t="s">
        <v>11328</v>
      </c>
      <c r="P3504">
        <v>2027</v>
      </c>
      <c r="Q3504">
        <v>2</v>
      </c>
      <c r="R3504" t="s">
        <v>49</v>
      </c>
      <c r="S3504" t="s">
        <v>33</v>
      </c>
      <c r="T3504" t="s">
        <v>34</v>
      </c>
      <c r="U3504" t="s">
        <v>35</v>
      </c>
    </row>
    <row r="3505" spans="1:21" hidden="1" x14ac:dyDescent="0.2">
      <c r="A3505" t="s">
        <v>6516</v>
      </c>
      <c r="B3505" t="s">
        <v>6517</v>
      </c>
      <c r="C3505" t="s">
        <v>11121</v>
      </c>
      <c r="D3505" t="s">
        <v>11122</v>
      </c>
      <c r="E3505" t="s">
        <v>11276</v>
      </c>
      <c r="F3505" t="s">
        <v>11277</v>
      </c>
      <c r="G3505" t="s">
        <v>11329</v>
      </c>
      <c r="H3505">
        <v>2</v>
      </c>
      <c r="I3505" t="s">
        <v>11330</v>
      </c>
      <c r="J3505" t="s">
        <v>11330</v>
      </c>
      <c r="K3505" t="s">
        <v>29</v>
      </c>
      <c r="L3505" t="s">
        <v>47</v>
      </c>
      <c r="M3505">
        <v>345775</v>
      </c>
      <c r="N3505">
        <v>115311</v>
      </c>
      <c r="O3505" t="s">
        <v>11331</v>
      </c>
      <c r="P3505">
        <v>2027</v>
      </c>
      <c r="Q3505">
        <v>2</v>
      </c>
      <c r="R3505" t="s">
        <v>49</v>
      </c>
      <c r="S3505" t="s">
        <v>33</v>
      </c>
      <c r="T3505" t="s">
        <v>34</v>
      </c>
      <c r="U3505" t="s">
        <v>35</v>
      </c>
    </row>
    <row r="3506" spans="1:21" hidden="1" x14ac:dyDescent="0.2">
      <c r="A3506" t="s">
        <v>6516</v>
      </c>
      <c r="B3506" t="s">
        <v>6517</v>
      </c>
      <c r="C3506" t="s">
        <v>11121</v>
      </c>
      <c r="D3506" t="s">
        <v>11122</v>
      </c>
      <c r="E3506" t="s">
        <v>11276</v>
      </c>
      <c r="F3506" t="s">
        <v>11277</v>
      </c>
      <c r="G3506" t="s">
        <v>11332</v>
      </c>
      <c r="H3506">
        <v>2</v>
      </c>
      <c r="I3506" t="s">
        <v>11333</v>
      </c>
      <c r="J3506" t="s">
        <v>11333</v>
      </c>
      <c r="K3506" t="s">
        <v>29</v>
      </c>
      <c r="L3506" t="s">
        <v>47</v>
      </c>
      <c r="M3506">
        <v>346171</v>
      </c>
      <c r="N3506">
        <v>109590</v>
      </c>
      <c r="O3506" t="s">
        <v>11334</v>
      </c>
      <c r="P3506">
        <v>2027</v>
      </c>
      <c r="Q3506">
        <v>2</v>
      </c>
      <c r="R3506" t="s">
        <v>49</v>
      </c>
      <c r="S3506" t="s">
        <v>33</v>
      </c>
      <c r="T3506" t="s">
        <v>34</v>
      </c>
      <c r="U3506" t="s">
        <v>35</v>
      </c>
    </row>
    <row r="3507" spans="1:21" hidden="1" x14ac:dyDescent="0.2">
      <c r="A3507" t="s">
        <v>6516</v>
      </c>
      <c r="B3507" t="s">
        <v>6517</v>
      </c>
      <c r="C3507" t="s">
        <v>11121</v>
      </c>
      <c r="D3507" t="s">
        <v>11122</v>
      </c>
      <c r="E3507" t="s">
        <v>11276</v>
      </c>
      <c r="F3507" t="s">
        <v>11277</v>
      </c>
      <c r="G3507" t="s">
        <v>11335</v>
      </c>
      <c r="H3507">
        <v>1</v>
      </c>
      <c r="I3507" t="s">
        <v>11336</v>
      </c>
      <c r="J3507" t="s">
        <v>11336</v>
      </c>
      <c r="K3507" t="s">
        <v>29</v>
      </c>
      <c r="L3507" t="s">
        <v>47</v>
      </c>
      <c r="M3507">
        <v>334257</v>
      </c>
      <c r="N3507">
        <v>111951</v>
      </c>
      <c r="O3507" t="s">
        <v>11337</v>
      </c>
      <c r="P3507">
        <v>2027</v>
      </c>
      <c r="Q3507">
        <v>2</v>
      </c>
      <c r="R3507" t="s">
        <v>32</v>
      </c>
      <c r="S3507" t="s">
        <v>33</v>
      </c>
      <c r="T3507" t="s">
        <v>34</v>
      </c>
      <c r="U3507" t="s">
        <v>35</v>
      </c>
    </row>
    <row r="3508" spans="1:21" hidden="1" x14ac:dyDescent="0.2">
      <c r="A3508" t="s">
        <v>6516</v>
      </c>
      <c r="B3508" t="s">
        <v>6517</v>
      </c>
      <c r="C3508" t="s">
        <v>11121</v>
      </c>
      <c r="D3508" t="s">
        <v>11122</v>
      </c>
      <c r="E3508" t="s">
        <v>11276</v>
      </c>
      <c r="F3508" t="s">
        <v>11277</v>
      </c>
      <c r="G3508" t="s">
        <v>11338</v>
      </c>
      <c r="H3508">
        <v>1</v>
      </c>
      <c r="I3508" t="s">
        <v>11339</v>
      </c>
      <c r="J3508" t="s">
        <v>11339</v>
      </c>
      <c r="K3508" t="s">
        <v>29</v>
      </c>
      <c r="L3508" t="s">
        <v>47</v>
      </c>
      <c r="M3508">
        <v>345054</v>
      </c>
      <c r="N3508">
        <v>112688</v>
      </c>
      <c r="O3508" t="s">
        <v>11340</v>
      </c>
      <c r="P3508">
        <v>2027</v>
      </c>
      <c r="Q3508">
        <v>2</v>
      </c>
      <c r="R3508" t="s">
        <v>32</v>
      </c>
      <c r="S3508" t="s">
        <v>33</v>
      </c>
      <c r="T3508" t="s">
        <v>34</v>
      </c>
      <c r="U3508" t="s">
        <v>35</v>
      </c>
    </row>
    <row r="3509" spans="1:21" hidden="1" x14ac:dyDescent="0.2">
      <c r="A3509" t="s">
        <v>6516</v>
      </c>
      <c r="B3509" t="s">
        <v>6517</v>
      </c>
      <c r="C3509" t="s">
        <v>11121</v>
      </c>
      <c r="D3509" t="s">
        <v>11122</v>
      </c>
      <c r="E3509" t="s">
        <v>11276</v>
      </c>
      <c r="F3509" t="s">
        <v>11277</v>
      </c>
      <c r="G3509" t="s">
        <v>11341</v>
      </c>
      <c r="H3509">
        <v>1</v>
      </c>
      <c r="I3509" t="s">
        <v>11342</v>
      </c>
      <c r="J3509" t="s">
        <v>11342</v>
      </c>
      <c r="K3509" t="s">
        <v>29</v>
      </c>
      <c r="L3509" t="s">
        <v>47</v>
      </c>
      <c r="M3509">
        <v>337094</v>
      </c>
      <c r="N3509">
        <v>117750</v>
      </c>
      <c r="O3509" t="s">
        <v>11343</v>
      </c>
      <c r="P3509">
        <v>2027</v>
      </c>
      <c r="Q3509">
        <v>2</v>
      </c>
      <c r="R3509" t="s">
        <v>32</v>
      </c>
      <c r="S3509" t="s">
        <v>33</v>
      </c>
      <c r="T3509" t="s">
        <v>34</v>
      </c>
      <c r="U3509" t="s">
        <v>35</v>
      </c>
    </row>
    <row r="3510" spans="1:21" hidden="1" x14ac:dyDescent="0.2">
      <c r="A3510" t="s">
        <v>6516</v>
      </c>
      <c r="B3510" t="s">
        <v>6517</v>
      </c>
      <c r="C3510" t="s">
        <v>11121</v>
      </c>
      <c r="D3510" t="s">
        <v>11122</v>
      </c>
      <c r="E3510" t="s">
        <v>11276</v>
      </c>
      <c r="F3510" t="s">
        <v>11277</v>
      </c>
      <c r="G3510" t="s">
        <v>11344</v>
      </c>
      <c r="H3510">
        <v>2</v>
      </c>
      <c r="I3510" t="s">
        <v>11345</v>
      </c>
      <c r="J3510" t="s">
        <v>11345</v>
      </c>
      <c r="K3510" t="s">
        <v>29</v>
      </c>
      <c r="L3510" t="s">
        <v>47</v>
      </c>
      <c r="M3510">
        <v>360431</v>
      </c>
      <c r="N3510">
        <v>121974</v>
      </c>
      <c r="O3510" t="s">
        <v>11346</v>
      </c>
      <c r="P3510">
        <v>2027</v>
      </c>
      <c r="Q3510">
        <v>2</v>
      </c>
      <c r="R3510" t="s">
        <v>32</v>
      </c>
      <c r="S3510" t="s">
        <v>33</v>
      </c>
      <c r="T3510" t="s">
        <v>34</v>
      </c>
      <c r="U3510" t="s">
        <v>35</v>
      </c>
    </row>
    <row r="3511" spans="1:21" hidden="1" x14ac:dyDescent="0.2">
      <c r="A3511" t="s">
        <v>6516</v>
      </c>
      <c r="B3511" t="s">
        <v>6517</v>
      </c>
      <c r="C3511" t="s">
        <v>11121</v>
      </c>
      <c r="D3511" t="s">
        <v>11122</v>
      </c>
      <c r="E3511" t="s">
        <v>11276</v>
      </c>
      <c r="F3511" t="s">
        <v>11277</v>
      </c>
      <c r="G3511" t="s">
        <v>11347</v>
      </c>
      <c r="H3511">
        <v>2</v>
      </c>
      <c r="I3511" t="s">
        <v>11348</v>
      </c>
      <c r="J3511" t="s">
        <v>11348</v>
      </c>
      <c r="K3511" t="s">
        <v>29</v>
      </c>
      <c r="L3511" t="s">
        <v>47</v>
      </c>
      <c r="M3511">
        <v>352877</v>
      </c>
      <c r="N3511">
        <v>106452</v>
      </c>
      <c r="O3511" t="s">
        <v>11349</v>
      </c>
      <c r="P3511">
        <v>2027</v>
      </c>
      <c r="Q3511">
        <v>2</v>
      </c>
      <c r="R3511" t="s">
        <v>49</v>
      </c>
      <c r="S3511" t="s">
        <v>33</v>
      </c>
      <c r="T3511" t="s">
        <v>34</v>
      </c>
      <c r="U3511" t="s">
        <v>35</v>
      </c>
    </row>
    <row r="3512" spans="1:21" hidden="1" x14ac:dyDescent="0.2">
      <c r="A3512" t="s">
        <v>6516</v>
      </c>
      <c r="B3512" t="s">
        <v>6517</v>
      </c>
      <c r="C3512" t="s">
        <v>11121</v>
      </c>
      <c r="D3512" t="s">
        <v>11122</v>
      </c>
      <c r="E3512" t="s">
        <v>11276</v>
      </c>
      <c r="F3512" t="s">
        <v>11277</v>
      </c>
      <c r="G3512" t="s">
        <v>11350</v>
      </c>
      <c r="H3512">
        <v>2</v>
      </c>
      <c r="I3512" t="s">
        <v>11351</v>
      </c>
      <c r="J3512" t="s">
        <v>11351</v>
      </c>
      <c r="K3512" t="s">
        <v>29</v>
      </c>
      <c r="L3512" t="s">
        <v>47</v>
      </c>
      <c r="M3512">
        <v>322926</v>
      </c>
      <c r="N3512">
        <v>138539</v>
      </c>
      <c r="O3512" t="s">
        <v>11352</v>
      </c>
      <c r="P3512">
        <v>2027</v>
      </c>
      <c r="Q3512">
        <v>2</v>
      </c>
      <c r="R3512" t="s">
        <v>49</v>
      </c>
      <c r="S3512" t="s">
        <v>33</v>
      </c>
      <c r="T3512" t="s">
        <v>34</v>
      </c>
      <c r="U3512" t="s">
        <v>35</v>
      </c>
    </row>
    <row r="3513" spans="1:21" hidden="1" x14ac:dyDescent="0.2">
      <c r="A3513" t="s">
        <v>6516</v>
      </c>
      <c r="B3513" t="s">
        <v>6517</v>
      </c>
      <c r="C3513" t="s">
        <v>11121</v>
      </c>
      <c r="D3513" t="s">
        <v>11122</v>
      </c>
      <c r="E3513" t="s">
        <v>11276</v>
      </c>
      <c r="F3513" t="s">
        <v>11277</v>
      </c>
      <c r="G3513" t="s">
        <v>11353</v>
      </c>
      <c r="H3513">
        <v>2</v>
      </c>
      <c r="I3513" t="s">
        <v>11354</v>
      </c>
      <c r="J3513" t="s">
        <v>11354</v>
      </c>
      <c r="K3513" t="s">
        <v>29</v>
      </c>
      <c r="L3513" t="s">
        <v>47</v>
      </c>
      <c r="M3513">
        <v>360010</v>
      </c>
      <c r="N3513">
        <v>125099</v>
      </c>
      <c r="O3513" t="s">
        <v>11355</v>
      </c>
      <c r="P3513">
        <v>2027</v>
      </c>
      <c r="Q3513">
        <v>2</v>
      </c>
      <c r="R3513" t="s">
        <v>49</v>
      </c>
      <c r="S3513" t="s">
        <v>33</v>
      </c>
      <c r="T3513" t="s">
        <v>34</v>
      </c>
      <c r="U3513" t="s">
        <v>35</v>
      </c>
    </row>
    <row r="3514" spans="1:21" hidden="1" x14ac:dyDescent="0.2">
      <c r="A3514" t="s">
        <v>6516</v>
      </c>
      <c r="B3514" t="s">
        <v>6517</v>
      </c>
      <c r="C3514" t="s">
        <v>11121</v>
      </c>
      <c r="D3514" t="s">
        <v>11122</v>
      </c>
      <c r="E3514" t="s">
        <v>11276</v>
      </c>
      <c r="F3514" t="s">
        <v>11277</v>
      </c>
      <c r="G3514" t="s">
        <v>11356</v>
      </c>
      <c r="H3514">
        <v>2</v>
      </c>
      <c r="I3514" t="s">
        <v>11357</v>
      </c>
      <c r="J3514" t="s">
        <v>11357</v>
      </c>
      <c r="K3514" t="s">
        <v>29</v>
      </c>
      <c r="L3514" t="s">
        <v>47</v>
      </c>
      <c r="M3514">
        <v>355975</v>
      </c>
      <c r="N3514">
        <v>108445</v>
      </c>
      <c r="O3514" t="s">
        <v>11358</v>
      </c>
      <c r="P3514">
        <v>2027</v>
      </c>
      <c r="Q3514">
        <v>2</v>
      </c>
      <c r="R3514" t="s">
        <v>49</v>
      </c>
      <c r="S3514" t="s">
        <v>33</v>
      </c>
      <c r="T3514" t="s">
        <v>34</v>
      </c>
      <c r="U3514" t="s">
        <v>35</v>
      </c>
    </row>
    <row r="3515" spans="1:21" hidden="1" x14ac:dyDescent="0.2">
      <c r="A3515" t="s">
        <v>6516</v>
      </c>
      <c r="B3515" t="s">
        <v>6517</v>
      </c>
      <c r="C3515" t="s">
        <v>11121</v>
      </c>
      <c r="D3515" t="s">
        <v>11122</v>
      </c>
      <c r="E3515" t="s">
        <v>11276</v>
      </c>
      <c r="F3515" t="s">
        <v>11277</v>
      </c>
      <c r="G3515" t="s">
        <v>11359</v>
      </c>
      <c r="H3515">
        <v>2</v>
      </c>
      <c r="I3515" t="s">
        <v>11360</v>
      </c>
      <c r="J3515" t="s">
        <v>11360</v>
      </c>
      <c r="K3515" t="s">
        <v>29</v>
      </c>
      <c r="L3515" t="s">
        <v>198</v>
      </c>
      <c r="M3515">
        <v>343168</v>
      </c>
      <c r="N3515">
        <v>134608</v>
      </c>
      <c r="O3515" t="s">
        <v>11361</v>
      </c>
      <c r="P3515">
        <v>2027</v>
      </c>
      <c r="Q3515">
        <v>2</v>
      </c>
      <c r="R3515" t="s">
        <v>49</v>
      </c>
      <c r="S3515" t="s">
        <v>33</v>
      </c>
      <c r="T3515" t="s">
        <v>34</v>
      </c>
      <c r="U3515" t="s">
        <v>35</v>
      </c>
    </row>
    <row r="3516" spans="1:21" hidden="1" x14ac:dyDescent="0.2">
      <c r="A3516" t="s">
        <v>6516</v>
      </c>
      <c r="B3516" t="s">
        <v>6517</v>
      </c>
      <c r="C3516" t="s">
        <v>11121</v>
      </c>
      <c r="D3516" t="s">
        <v>11122</v>
      </c>
      <c r="E3516" t="s">
        <v>11276</v>
      </c>
      <c r="F3516" t="s">
        <v>11277</v>
      </c>
      <c r="G3516" t="s">
        <v>11362</v>
      </c>
      <c r="H3516">
        <v>2</v>
      </c>
      <c r="I3516" t="s">
        <v>11363</v>
      </c>
      <c r="J3516" t="s">
        <v>11363</v>
      </c>
      <c r="K3516" t="s">
        <v>29</v>
      </c>
      <c r="L3516" t="s">
        <v>47</v>
      </c>
      <c r="M3516">
        <v>329335</v>
      </c>
      <c r="N3516">
        <v>119102</v>
      </c>
      <c r="O3516" t="s">
        <v>11364</v>
      </c>
      <c r="P3516">
        <v>2027</v>
      </c>
      <c r="Q3516">
        <v>2</v>
      </c>
      <c r="R3516" t="s">
        <v>32</v>
      </c>
      <c r="S3516" t="s">
        <v>33</v>
      </c>
      <c r="T3516" t="s">
        <v>34</v>
      </c>
      <c r="U3516" t="s">
        <v>35</v>
      </c>
    </row>
    <row r="3517" spans="1:21" hidden="1" x14ac:dyDescent="0.2">
      <c r="A3517" t="s">
        <v>6516</v>
      </c>
      <c r="B3517" t="s">
        <v>6517</v>
      </c>
      <c r="C3517" t="s">
        <v>11121</v>
      </c>
      <c r="D3517" t="s">
        <v>11122</v>
      </c>
      <c r="E3517" t="s">
        <v>11276</v>
      </c>
      <c r="F3517" t="s">
        <v>11277</v>
      </c>
      <c r="G3517" t="s">
        <v>11365</v>
      </c>
      <c r="H3517">
        <v>1</v>
      </c>
      <c r="I3517" t="s">
        <v>11366</v>
      </c>
      <c r="J3517" t="s">
        <v>11366</v>
      </c>
      <c r="K3517" t="s">
        <v>29</v>
      </c>
      <c r="L3517" t="s">
        <v>198</v>
      </c>
      <c r="M3517">
        <v>329271</v>
      </c>
      <c r="N3517">
        <v>121705</v>
      </c>
      <c r="O3517" t="s">
        <v>11367</v>
      </c>
      <c r="P3517">
        <v>2027</v>
      </c>
      <c r="Q3517">
        <v>2</v>
      </c>
      <c r="R3517" t="s">
        <v>32</v>
      </c>
      <c r="S3517" t="s">
        <v>33</v>
      </c>
      <c r="T3517" t="s">
        <v>34</v>
      </c>
      <c r="U3517" t="s">
        <v>35</v>
      </c>
    </row>
    <row r="3518" spans="1:21" hidden="1" x14ac:dyDescent="0.2">
      <c r="A3518" t="s">
        <v>6516</v>
      </c>
      <c r="B3518" t="s">
        <v>6517</v>
      </c>
      <c r="C3518" t="s">
        <v>11121</v>
      </c>
      <c r="D3518" t="s">
        <v>11122</v>
      </c>
      <c r="E3518" t="s">
        <v>11276</v>
      </c>
      <c r="F3518" t="s">
        <v>11277</v>
      </c>
      <c r="G3518" t="s">
        <v>11368</v>
      </c>
      <c r="H3518">
        <v>2</v>
      </c>
      <c r="I3518" t="s">
        <v>11369</v>
      </c>
      <c r="J3518" t="s">
        <v>11369</v>
      </c>
      <c r="K3518" t="s">
        <v>29</v>
      </c>
      <c r="L3518" t="s">
        <v>30</v>
      </c>
      <c r="M3518">
        <v>335763</v>
      </c>
      <c r="N3518">
        <v>120837</v>
      </c>
      <c r="O3518" t="s">
        <v>11370</v>
      </c>
      <c r="P3518">
        <v>2027</v>
      </c>
      <c r="Q3518">
        <v>2</v>
      </c>
      <c r="R3518" t="s">
        <v>49</v>
      </c>
      <c r="S3518" t="s">
        <v>33</v>
      </c>
      <c r="T3518" t="s">
        <v>34</v>
      </c>
      <c r="U3518" t="s">
        <v>35</v>
      </c>
    </row>
    <row r="3519" spans="1:21" hidden="1" x14ac:dyDescent="0.2">
      <c r="A3519" t="s">
        <v>6516</v>
      </c>
      <c r="B3519" t="s">
        <v>6517</v>
      </c>
      <c r="C3519" t="s">
        <v>11121</v>
      </c>
      <c r="D3519" t="s">
        <v>11122</v>
      </c>
      <c r="E3519" t="s">
        <v>11276</v>
      </c>
      <c r="F3519" t="s">
        <v>11277</v>
      </c>
      <c r="G3519" t="s">
        <v>11371</v>
      </c>
      <c r="H3519">
        <v>2</v>
      </c>
      <c r="I3519" t="s">
        <v>11372</v>
      </c>
      <c r="J3519" t="s">
        <v>11372</v>
      </c>
      <c r="K3519" t="s">
        <v>29</v>
      </c>
      <c r="L3519" t="s">
        <v>47</v>
      </c>
      <c r="M3519">
        <v>360893</v>
      </c>
      <c r="N3519">
        <v>111133</v>
      </c>
      <c r="O3519" t="s">
        <v>11373</v>
      </c>
      <c r="P3519">
        <v>2027</v>
      </c>
      <c r="Q3519">
        <v>2</v>
      </c>
      <c r="R3519" t="s">
        <v>49</v>
      </c>
      <c r="S3519" t="s">
        <v>33</v>
      </c>
      <c r="T3519" t="s">
        <v>34</v>
      </c>
      <c r="U3519" t="s">
        <v>35</v>
      </c>
    </row>
    <row r="3520" spans="1:21" hidden="1" x14ac:dyDescent="0.2">
      <c r="A3520" t="s">
        <v>6516</v>
      </c>
      <c r="B3520" t="s">
        <v>6517</v>
      </c>
      <c r="C3520" t="s">
        <v>11121</v>
      </c>
      <c r="D3520" t="s">
        <v>11122</v>
      </c>
      <c r="E3520" t="s">
        <v>11276</v>
      </c>
      <c r="F3520" t="s">
        <v>11277</v>
      </c>
      <c r="G3520" t="s">
        <v>11374</v>
      </c>
      <c r="H3520">
        <v>2</v>
      </c>
      <c r="I3520" t="s">
        <v>11375</v>
      </c>
      <c r="J3520" t="s">
        <v>11375</v>
      </c>
      <c r="K3520" t="s">
        <v>29</v>
      </c>
      <c r="L3520" t="s">
        <v>47</v>
      </c>
      <c r="M3520">
        <v>348830</v>
      </c>
      <c r="N3520">
        <v>118309</v>
      </c>
      <c r="O3520" t="s">
        <v>11376</v>
      </c>
      <c r="P3520">
        <v>2027</v>
      </c>
      <c r="Q3520">
        <v>2</v>
      </c>
      <c r="R3520" t="s">
        <v>49</v>
      </c>
      <c r="S3520" t="s">
        <v>33</v>
      </c>
      <c r="T3520" t="s">
        <v>34</v>
      </c>
      <c r="U3520" t="s">
        <v>35</v>
      </c>
    </row>
    <row r="3521" spans="1:21" hidden="1" x14ac:dyDescent="0.2">
      <c r="A3521" t="s">
        <v>6516</v>
      </c>
      <c r="B3521" t="s">
        <v>6517</v>
      </c>
      <c r="C3521" t="s">
        <v>11121</v>
      </c>
      <c r="D3521" t="s">
        <v>11122</v>
      </c>
      <c r="E3521" t="s">
        <v>11276</v>
      </c>
      <c r="F3521" t="s">
        <v>11277</v>
      </c>
      <c r="G3521" t="s">
        <v>11377</v>
      </c>
      <c r="H3521">
        <v>2</v>
      </c>
      <c r="I3521" t="s">
        <v>11378</v>
      </c>
      <c r="J3521" t="s">
        <v>11378</v>
      </c>
      <c r="K3521" t="s">
        <v>29</v>
      </c>
      <c r="L3521" t="s">
        <v>47</v>
      </c>
      <c r="M3521">
        <v>329006</v>
      </c>
      <c r="N3521">
        <v>132940</v>
      </c>
      <c r="O3521" t="s">
        <v>11379</v>
      </c>
      <c r="P3521">
        <v>2027</v>
      </c>
      <c r="Q3521">
        <v>2</v>
      </c>
      <c r="R3521" t="s">
        <v>49</v>
      </c>
      <c r="S3521" t="s">
        <v>33</v>
      </c>
      <c r="T3521" t="s">
        <v>34</v>
      </c>
      <c r="U3521" t="s">
        <v>35</v>
      </c>
    </row>
    <row r="3522" spans="1:21" hidden="1" x14ac:dyDescent="0.2">
      <c r="A3522" t="s">
        <v>6516</v>
      </c>
      <c r="B3522" t="s">
        <v>6517</v>
      </c>
      <c r="C3522" t="s">
        <v>11121</v>
      </c>
      <c r="D3522" t="s">
        <v>11122</v>
      </c>
      <c r="E3522" t="s">
        <v>11276</v>
      </c>
      <c r="F3522" t="s">
        <v>11277</v>
      </c>
      <c r="G3522" t="s">
        <v>11380</v>
      </c>
      <c r="H3522">
        <v>1</v>
      </c>
      <c r="I3522" t="s">
        <v>11381</v>
      </c>
      <c r="J3522" t="s">
        <v>11381</v>
      </c>
      <c r="K3522" t="s">
        <v>29</v>
      </c>
      <c r="L3522" t="s">
        <v>47</v>
      </c>
      <c r="M3522">
        <v>339004</v>
      </c>
      <c r="N3522">
        <v>122238</v>
      </c>
      <c r="O3522" t="s">
        <v>11382</v>
      </c>
      <c r="P3522">
        <v>2027</v>
      </c>
      <c r="Q3522">
        <v>2</v>
      </c>
      <c r="R3522" t="s">
        <v>205</v>
      </c>
      <c r="S3522" t="s">
        <v>33</v>
      </c>
      <c r="T3522" t="s">
        <v>34</v>
      </c>
      <c r="U3522" t="s">
        <v>35</v>
      </c>
    </row>
    <row r="3523" spans="1:21" hidden="1" x14ac:dyDescent="0.2">
      <c r="A3523" t="s">
        <v>6516</v>
      </c>
      <c r="B3523" t="s">
        <v>6517</v>
      </c>
      <c r="C3523" t="s">
        <v>11121</v>
      </c>
      <c r="D3523" t="s">
        <v>11122</v>
      </c>
      <c r="E3523" t="s">
        <v>11276</v>
      </c>
      <c r="F3523" t="s">
        <v>11277</v>
      </c>
      <c r="G3523" t="s">
        <v>11383</v>
      </c>
      <c r="H3523">
        <v>1</v>
      </c>
      <c r="I3523" t="s">
        <v>11384</v>
      </c>
      <c r="J3523" t="s">
        <v>11384</v>
      </c>
      <c r="K3523" t="s">
        <v>29</v>
      </c>
      <c r="L3523" t="s">
        <v>47</v>
      </c>
      <c r="M3523">
        <v>321972</v>
      </c>
      <c r="N3523">
        <v>136955</v>
      </c>
      <c r="O3523" t="s">
        <v>11385</v>
      </c>
      <c r="P3523">
        <v>2027</v>
      </c>
      <c r="Q3523">
        <v>2</v>
      </c>
      <c r="R3523" t="s">
        <v>49</v>
      </c>
      <c r="S3523" t="s">
        <v>33</v>
      </c>
      <c r="T3523" t="s">
        <v>34</v>
      </c>
      <c r="U3523" t="s">
        <v>35</v>
      </c>
    </row>
    <row r="3524" spans="1:21" hidden="1" x14ac:dyDescent="0.2">
      <c r="A3524" t="s">
        <v>6516</v>
      </c>
      <c r="B3524" t="s">
        <v>6517</v>
      </c>
      <c r="C3524" t="s">
        <v>11121</v>
      </c>
      <c r="D3524" t="s">
        <v>11122</v>
      </c>
      <c r="E3524" t="s">
        <v>11276</v>
      </c>
      <c r="F3524" t="s">
        <v>11277</v>
      </c>
      <c r="G3524" t="s">
        <v>11386</v>
      </c>
      <c r="H3524">
        <v>1</v>
      </c>
      <c r="I3524" t="s">
        <v>11387</v>
      </c>
      <c r="J3524" t="s">
        <v>11387</v>
      </c>
      <c r="K3524" t="s">
        <v>29</v>
      </c>
      <c r="L3524" t="s">
        <v>47</v>
      </c>
      <c r="M3524">
        <v>336322</v>
      </c>
      <c r="N3524">
        <v>118212</v>
      </c>
      <c r="O3524" t="s">
        <v>11388</v>
      </c>
      <c r="P3524">
        <v>2027</v>
      </c>
      <c r="Q3524">
        <v>2</v>
      </c>
      <c r="R3524" t="s">
        <v>205</v>
      </c>
      <c r="S3524" t="s">
        <v>33</v>
      </c>
      <c r="T3524" t="s">
        <v>34</v>
      </c>
      <c r="U3524" t="s">
        <v>35</v>
      </c>
    </row>
    <row r="3525" spans="1:21" hidden="1" x14ac:dyDescent="0.2">
      <c r="A3525" t="s">
        <v>6516</v>
      </c>
      <c r="B3525" t="s">
        <v>6517</v>
      </c>
      <c r="C3525" t="s">
        <v>11121</v>
      </c>
      <c r="D3525" t="s">
        <v>11122</v>
      </c>
      <c r="E3525" t="s">
        <v>11276</v>
      </c>
      <c r="F3525" t="s">
        <v>11277</v>
      </c>
      <c r="G3525" t="s">
        <v>11389</v>
      </c>
      <c r="H3525">
        <v>2</v>
      </c>
      <c r="I3525" t="s">
        <v>11390</v>
      </c>
      <c r="J3525" t="s">
        <v>11390</v>
      </c>
      <c r="K3525" t="s">
        <v>29</v>
      </c>
      <c r="L3525" t="s">
        <v>47</v>
      </c>
      <c r="M3525">
        <v>360450</v>
      </c>
      <c r="N3525">
        <v>107512</v>
      </c>
      <c r="O3525" t="s">
        <v>11391</v>
      </c>
      <c r="P3525">
        <v>2027</v>
      </c>
      <c r="Q3525">
        <v>2</v>
      </c>
      <c r="R3525" t="s">
        <v>49</v>
      </c>
      <c r="S3525" t="s">
        <v>33</v>
      </c>
      <c r="T3525" t="s">
        <v>34</v>
      </c>
      <c r="U3525" t="s">
        <v>35</v>
      </c>
    </row>
    <row r="3526" spans="1:21" hidden="1" x14ac:dyDescent="0.2">
      <c r="A3526" t="s">
        <v>6516</v>
      </c>
      <c r="B3526" t="s">
        <v>6517</v>
      </c>
      <c r="C3526" t="s">
        <v>11121</v>
      </c>
      <c r="D3526" t="s">
        <v>11122</v>
      </c>
      <c r="E3526" t="s">
        <v>11276</v>
      </c>
      <c r="F3526" t="s">
        <v>11277</v>
      </c>
      <c r="G3526" t="s">
        <v>11392</v>
      </c>
      <c r="H3526">
        <v>2</v>
      </c>
      <c r="I3526" t="s">
        <v>11393</v>
      </c>
      <c r="J3526" t="s">
        <v>11393</v>
      </c>
      <c r="K3526" t="s">
        <v>29</v>
      </c>
      <c r="L3526" t="s">
        <v>47</v>
      </c>
      <c r="M3526">
        <v>349117</v>
      </c>
      <c r="N3526">
        <v>112898</v>
      </c>
      <c r="O3526" t="s">
        <v>11394</v>
      </c>
      <c r="P3526">
        <v>2027</v>
      </c>
      <c r="Q3526">
        <v>2</v>
      </c>
      <c r="R3526" t="s">
        <v>49</v>
      </c>
      <c r="S3526" t="s">
        <v>33</v>
      </c>
      <c r="T3526" t="s">
        <v>34</v>
      </c>
      <c r="U3526" t="s">
        <v>35</v>
      </c>
    </row>
    <row r="3527" spans="1:21" hidden="1" x14ac:dyDescent="0.2">
      <c r="A3527" t="s">
        <v>6516</v>
      </c>
      <c r="B3527" t="s">
        <v>6517</v>
      </c>
      <c r="C3527" t="s">
        <v>11121</v>
      </c>
      <c r="D3527" t="s">
        <v>11122</v>
      </c>
      <c r="E3527" t="s">
        <v>11276</v>
      </c>
      <c r="F3527" t="s">
        <v>11277</v>
      </c>
      <c r="G3527" t="s">
        <v>11395</v>
      </c>
      <c r="H3527">
        <v>2</v>
      </c>
      <c r="I3527" t="s">
        <v>11396</v>
      </c>
      <c r="J3527" t="s">
        <v>11396</v>
      </c>
      <c r="K3527" t="s">
        <v>29</v>
      </c>
      <c r="L3527" t="s">
        <v>47</v>
      </c>
      <c r="M3527">
        <v>322346</v>
      </c>
      <c r="N3527">
        <v>140922</v>
      </c>
      <c r="O3527" t="s">
        <v>11397</v>
      </c>
      <c r="P3527">
        <v>2027</v>
      </c>
      <c r="Q3527">
        <v>2</v>
      </c>
      <c r="R3527" t="s">
        <v>32</v>
      </c>
      <c r="S3527" t="s">
        <v>33</v>
      </c>
      <c r="T3527" t="s">
        <v>34</v>
      </c>
      <c r="U3527" t="s">
        <v>35</v>
      </c>
    </row>
    <row r="3528" spans="1:21" hidden="1" x14ac:dyDescent="0.2">
      <c r="A3528" t="s">
        <v>6516</v>
      </c>
      <c r="B3528" t="s">
        <v>6517</v>
      </c>
      <c r="C3528" t="s">
        <v>11121</v>
      </c>
      <c r="D3528" t="s">
        <v>11122</v>
      </c>
      <c r="E3528" t="s">
        <v>11276</v>
      </c>
      <c r="F3528" t="s">
        <v>11277</v>
      </c>
      <c r="G3528" t="s">
        <v>11398</v>
      </c>
      <c r="H3528">
        <v>1</v>
      </c>
      <c r="I3528" t="s">
        <v>11399</v>
      </c>
      <c r="J3528" t="s">
        <v>11399</v>
      </c>
      <c r="K3528" t="s">
        <v>29</v>
      </c>
      <c r="L3528" t="s">
        <v>47</v>
      </c>
      <c r="M3528">
        <v>364247</v>
      </c>
      <c r="N3528">
        <v>126643</v>
      </c>
      <c r="O3528" t="s">
        <v>11400</v>
      </c>
      <c r="P3528">
        <v>2027</v>
      </c>
      <c r="Q3528">
        <v>2</v>
      </c>
      <c r="R3528" t="s">
        <v>49</v>
      </c>
      <c r="S3528" t="s">
        <v>33</v>
      </c>
      <c r="T3528" t="s">
        <v>34</v>
      </c>
      <c r="U3528" t="s">
        <v>35</v>
      </c>
    </row>
    <row r="3529" spans="1:21" hidden="1" x14ac:dyDescent="0.2">
      <c r="A3529" t="s">
        <v>6516</v>
      </c>
      <c r="B3529" t="s">
        <v>6517</v>
      </c>
      <c r="C3529" t="s">
        <v>11121</v>
      </c>
      <c r="D3529" t="s">
        <v>11122</v>
      </c>
      <c r="E3529" t="s">
        <v>11276</v>
      </c>
      <c r="F3529" t="s">
        <v>11277</v>
      </c>
      <c r="G3529" t="s">
        <v>11401</v>
      </c>
      <c r="H3529">
        <v>1</v>
      </c>
      <c r="I3529" t="s">
        <v>11402</v>
      </c>
      <c r="J3529" t="s">
        <v>11402</v>
      </c>
      <c r="K3529" t="s">
        <v>29</v>
      </c>
      <c r="L3529" t="s">
        <v>47</v>
      </c>
      <c r="M3529">
        <v>358961</v>
      </c>
      <c r="N3529">
        <v>112389</v>
      </c>
      <c r="O3529" t="s">
        <v>11403</v>
      </c>
      <c r="P3529">
        <v>2027</v>
      </c>
      <c r="Q3529">
        <v>2</v>
      </c>
      <c r="R3529" t="s">
        <v>32</v>
      </c>
      <c r="S3529" t="s">
        <v>33</v>
      </c>
      <c r="T3529" t="s">
        <v>34</v>
      </c>
      <c r="U3529" t="s">
        <v>35</v>
      </c>
    </row>
    <row r="3530" spans="1:21" hidden="1" x14ac:dyDescent="0.2">
      <c r="A3530" t="s">
        <v>6516</v>
      </c>
      <c r="B3530" t="s">
        <v>6517</v>
      </c>
      <c r="C3530" t="s">
        <v>11121</v>
      </c>
      <c r="D3530" t="s">
        <v>11122</v>
      </c>
      <c r="E3530" t="s">
        <v>11276</v>
      </c>
      <c r="F3530" t="s">
        <v>11277</v>
      </c>
      <c r="G3530" t="s">
        <v>11404</v>
      </c>
      <c r="H3530">
        <v>2</v>
      </c>
      <c r="I3530" t="s">
        <v>11405</v>
      </c>
      <c r="J3530" t="s">
        <v>11405</v>
      </c>
      <c r="K3530" t="s">
        <v>29</v>
      </c>
      <c r="L3530" t="s">
        <v>47</v>
      </c>
      <c r="M3530">
        <v>343874</v>
      </c>
      <c r="N3530">
        <v>118990</v>
      </c>
      <c r="O3530" t="s">
        <v>11406</v>
      </c>
      <c r="P3530">
        <v>2027</v>
      </c>
      <c r="Q3530">
        <v>2</v>
      </c>
      <c r="R3530" t="s">
        <v>49</v>
      </c>
      <c r="S3530" t="s">
        <v>33</v>
      </c>
      <c r="T3530" t="s">
        <v>34</v>
      </c>
      <c r="U3530" t="s">
        <v>35</v>
      </c>
    </row>
    <row r="3531" spans="1:21" hidden="1" x14ac:dyDescent="0.2">
      <c r="A3531" t="s">
        <v>6516</v>
      </c>
      <c r="B3531" t="s">
        <v>6517</v>
      </c>
      <c r="C3531" t="s">
        <v>11121</v>
      </c>
      <c r="D3531" t="s">
        <v>11122</v>
      </c>
      <c r="E3531" t="s">
        <v>11276</v>
      </c>
      <c r="F3531" t="s">
        <v>11277</v>
      </c>
      <c r="G3531" t="s">
        <v>11407</v>
      </c>
      <c r="H3531">
        <v>1</v>
      </c>
      <c r="I3531" t="s">
        <v>11408</v>
      </c>
      <c r="J3531" t="s">
        <v>11408</v>
      </c>
      <c r="K3531" t="s">
        <v>29</v>
      </c>
      <c r="L3531" t="s">
        <v>30</v>
      </c>
      <c r="M3531">
        <v>340115</v>
      </c>
      <c r="N3531">
        <v>127780</v>
      </c>
      <c r="O3531" t="s">
        <v>11409</v>
      </c>
      <c r="P3531">
        <v>2027</v>
      </c>
      <c r="Q3531">
        <v>2</v>
      </c>
      <c r="R3531" t="s">
        <v>32</v>
      </c>
      <c r="S3531" t="s">
        <v>33</v>
      </c>
      <c r="T3531" t="s">
        <v>34</v>
      </c>
      <c r="U3531" t="s">
        <v>35</v>
      </c>
    </row>
    <row r="3532" spans="1:21" hidden="1" x14ac:dyDescent="0.2">
      <c r="A3532" t="s">
        <v>6516</v>
      </c>
      <c r="B3532" t="s">
        <v>6517</v>
      </c>
      <c r="C3532" t="s">
        <v>11121</v>
      </c>
      <c r="D3532" t="s">
        <v>11122</v>
      </c>
      <c r="E3532" t="s">
        <v>11276</v>
      </c>
      <c r="F3532" t="s">
        <v>11277</v>
      </c>
      <c r="G3532" t="s">
        <v>11410</v>
      </c>
      <c r="H3532">
        <v>2</v>
      </c>
      <c r="I3532" t="s">
        <v>11411</v>
      </c>
      <c r="J3532" t="s">
        <v>11411</v>
      </c>
      <c r="K3532" t="s">
        <v>29</v>
      </c>
      <c r="L3532" t="s">
        <v>30</v>
      </c>
      <c r="M3532">
        <v>342455</v>
      </c>
      <c r="N3532">
        <v>124702</v>
      </c>
      <c r="O3532" t="s">
        <v>11412</v>
      </c>
      <c r="P3532">
        <v>2027</v>
      </c>
      <c r="Q3532">
        <v>2</v>
      </c>
      <c r="R3532" t="s">
        <v>49</v>
      </c>
      <c r="S3532" t="s">
        <v>33</v>
      </c>
      <c r="T3532" t="s">
        <v>34</v>
      </c>
      <c r="U3532" t="s">
        <v>35</v>
      </c>
    </row>
    <row r="3533" spans="1:21" hidden="1" x14ac:dyDescent="0.2">
      <c r="A3533" t="s">
        <v>6516</v>
      </c>
      <c r="B3533" t="s">
        <v>6517</v>
      </c>
      <c r="C3533" t="s">
        <v>11121</v>
      </c>
      <c r="D3533" t="s">
        <v>11122</v>
      </c>
      <c r="E3533" t="s">
        <v>11276</v>
      </c>
      <c r="F3533" t="s">
        <v>11277</v>
      </c>
      <c r="G3533" t="s">
        <v>11413</v>
      </c>
      <c r="H3533">
        <v>2</v>
      </c>
      <c r="I3533" t="s">
        <v>11414</v>
      </c>
      <c r="J3533" t="s">
        <v>11414</v>
      </c>
      <c r="K3533" t="s">
        <v>29</v>
      </c>
      <c r="L3533" t="s">
        <v>47</v>
      </c>
      <c r="M3533">
        <v>361662</v>
      </c>
      <c r="N3533">
        <v>130430</v>
      </c>
      <c r="O3533" t="s">
        <v>11415</v>
      </c>
      <c r="P3533">
        <v>2027</v>
      </c>
      <c r="Q3533">
        <v>2</v>
      </c>
      <c r="R3533" t="s">
        <v>49</v>
      </c>
      <c r="S3533" t="s">
        <v>33</v>
      </c>
      <c r="T3533" t="s">
        <v>34</v>
      </c>
      <c r="U3533" t="s">
        <v>35</v>
      </c>
    </row>
    <row r="3534" spans="1:21" hidden="1" x14ac:dyDescent="0.2">
      <c r="A3534" t="s">
        <v>6516</v>
      </c>
      <c r="B3534" t="s">
        <v>6517</v>
      </c>
      <c r="C3534" t="s">
        <v>11121</v>
      </c>
      <c r="D3534" t="s">
        <v>11122</v>
      </c>
      <c r="E3534" t="s">
        <v>11276</v>
      </c>
      <c r="F3534" t="s">
        <v>11277</v>
      </c>
      <c r="G3534" t="s">
        <v>11416</v>
      </c>
      <c r="H3534">
        <v>2</v>
      </c>
      <c r="I3534" t="s">
        <v>11417</v>
      </c>
      <c r="J3534" t="s">
        <v>11417</v>
      </c>
      <c r="K3534" t="s">
        <v>29</v>
      </c>
      <c r="L3534" t="s">
        <v>198</v>
      </c>
      <c r="M3534">
        <v>340812</v>
      </c>
      <c r="N3534">
        <v>134025</v>
      </c>
      <c r="O3534" t="s">
        <v>11418</v>
      </c>
      <c r="P3534">
        <v>2027</v>
      </c>
      <c r="Q3534">
        <v>2</v>
      </c>
      <c r="R3534" t="s">
        <v>49</v>
      </c>
      <c r="S3534" t="s">
        <v>33</v>
      </c>
      <c r="T3534" t="s">
        <v>34</v>
      </c>
      <c r="U3534" t="s">
        <v>35</v>
      </c>
    </row>
    <row r="3535" spans="1:21" hidden="1" x14ac:dyDescent="0.2">
      <c r="A3535" t="s">
        <v>6516</v>
      </c>
      <c r="B3535" t="s">
        <v>6517</v>
      </c>
      <c r="C3535" t="s">
        <v>11121</v>
      </c>
      <c r="D3535" t="s">
        <v>11122</v>
      </c>
      <c r="E3535" t="s">
        <v>11276</v>
      </c>
      <c r="F3535" t="s">
        <v>11277</v>
      </c>
      <c r="G3535" t="s">
        <v>11419</v>
      </c>
      <c r="H3535">
        <v>2</v>
      </c>
      <c r="I3535" t="s">
        <v>11420</v>
      </c>
      <c r="J3535" t="s">
        <v>11420</v>
      </c>
      <c r="K3535" t="s">
        <v>29</v>
      </c>
      <c r="L3535" t="s">
        <v>47</v>
      </c>
      <c r="M3535">
        <v>348889</v>
      </c>
      <c r="N3535">
        <v>111513</v>
      </c>
      <c r="O3535" t="s">
        <v>11421</v>
      </c>
      <c r="P3535">
        <v>2027</v>
      </c>
      <c r="Q3535">
        <v>2</v>
      </c>
      <c r="R3535" t="s">
        <v>49</v>
      </c>
      <c r="S3535" t="s">
        <v>33</v>
      </c>
      <c r="T3535" t="s">
        <v>34</v>
      </c>
      <c r="U3535" t="s">
        <v>35</v>
      </c>
    </row>
    <row r="3536" spans="1:21" hidden="1" x14ac:dyDescent="0.2">
      <c r="A3536" t="s">
        <v>6516</v>
      </c>
      <c r="B3536" t="s">
        <v>6517</v>
      </c>
      <c r="C3536" t="s">
        <v>11121</v>
      </c>
      <c r="D3536" t="s">
        <v>11122</v>
      </c>
      <c r="E3536" t="s">
        <v>11276</v>
      </c>
      <c r="F3536" t="s">
        <v>11277</v>
      </c>
      <c r="G3536" t="s">
        <v>11422</v>
      </c>
      <c r="H3536">
        <v>2</v>
      </c>
      <c r="I3536" t="s">
        <v>11423</v>
      </c>
      <c r="J3536" t="s">
        <v>11423</v>
      </c>
      <c r="K3536" t="s">
        <v>29</v>
      </c>
      <c r="L3536" t="s">
        <v>47</v>
      </c>
      <c r="M3536">
        <v>350668</v>
      </c>
      <c r="N3536">
        <v>121732</v>
      </c>
      <c r="O3536" t="s">
        <v>11424</v>
      </c>
      <c r="P3536">
        <v>2027</v>
      </c>
      <c r="Q3536">
        <v>2</v>
      </c>
      <c r="R3536" t="s">
        <v>49</v>
      </c>
      <c r="S3536" t="s">
        <v>33</v>
      </c>
      <c r="T3536" t="s">
        <v>34</v>
      </c>
      <c r="U3536" t="s">
        <v>35</v>
      </c>
    </row>
    <row r="3537" spans="1:21" hidden="1" x14ac:dyDescent="0.2">
      <c r="A3537" t="s">
        <v>6516</v>
      </c>
      <c r="B3537" t="s">
        <v>6517</v>
      </c>
      <c r="C3537" t="s">
        <v>11121</v>
      </c>
      <c r="D3537" t="s">
        <v>11122</v>
      </c>
      <c r="E3537" t="s">
        <v>11276</v>
      </c>
      <c r="F3537" t="s">
        <v>11277</v>
      </c>
      <c r="G3537" t="s">
        <v>11425</v>
      </c>
      <c r="H3537">
        <v>2</v>
      </c>
      <c r="I3537" t="s">
        <v>11426</v>
      </c>
      <c r="J3537" t="s">
        <v>11426</v>
      </c>
      <c r="K3537" t="s">
        <v>29</v>
      </c>
      <c r="L3537" t="s">
        <v>47</v>
      </c>
      <c r="M3537">
        <v>336481</v>
      </c>
      <c r="N3537">
        <v>113256</v>
      </c>
      <c r="O3537" t="s">
        <v>11427</v>
      </c>
      <c r="P3537">
        <v>2027</v>
      </c>
      <c r="Q3537">
        <v>2</v>
      </c>
      <c r="R3537" t="s">
        <v>49</v>
      </c>
      <c r="S3537" t="s">
        <v>33</v>
      </c>
      <c r="T3537" t="s">
        <v>34</v>
      </c>
      <c r="U3537" t="s">
        <v>35</v>
      </c>
    </row>
    <row r="3538" spans="1:21" hidden="1" x14ac:dyDescent="0.2">
      <c r="A3538" t="s">
        <v>6516</v>
      </c>
      <c r="B3538" t="s">
        <v>6517</v>
      </c>
      <c r="C3538" t="s">
        <v>11121</v>
      </c>
      <c r="D3538" t="s">
        <v>11122</v>
      </c>
      <c r="E3538" t="s">
        <v>11276</v>
      </c>
      <c r="F3538" t="s">
        <v>11277</v>
      </c>
      <c r="G3538" t="s">
        <v>11428</v>
      </c>
      <c r="H3538">
        <v>2</v>
      </c>
      <c r="I3538" t="s">
        <v>11429</v>
      </c>
      <c r="J3538" t="s">
        <v>11429</v>
      </c>
      <c r="K3538" t="s">
        <v>29</v>
      </c>
      <c r="L3538" t="s">
        <v>30</v>
      </c>
      <c r="M3538">
        <v>357523</v>
      </c>
      <c r="N3538">
        <v>119993</v>
      </c>
      <c r="O3538" t="s">
        <v>11430</v>
      </c>
      <c r="P3538">
        <v>2027</v>
      </c>
      <c r="Q3538">
        <v>2</v>
      </c>
      <c r="R3538" t="s">
        <v>49</v>
      </c>
      <c r="S3538" t="s">
        <v>33</v>
      </c>
      <c r="T3538" t="s">
        <v>34</v>
      </c>
      <c r="U3538" t="s">
        <v>35</v>
      </c>
    </row>
    <row r="3539" spans="1:21" hidden="1" x14ac:dyDescent="0.2">
      <c r="A3539" t="s">
        <v>6516</v>
      </c>
      <c r="B3539" t="s">
        <v>6517</v>
      </c>
      <c r="C3539" t="s">
        <v>11431</v>
      </c>
      <c r="D3539" t="s">
        <v>11432</v>
      </c>
      <c r="E3539" t="s">
        <v>11433</v>
      </c>
      <c r="F3539" t="s">
        <v>11434</v>
      </c>
      <c r="G3539" t="s">
        <v>11435</v>
      </c>
      <c r="H3539">
        <v>2</v>
      </c>
      <c r="I3539" t="s">
        <v>11436</v>
      </c>
      <c r="J3539" t="s">
        <v>11436</v>
      </c>
      <c r="K3539" t="s">
        <v>29</v>
      </c>
      <c r="L3539" t="s">
        <v>47</v>
      </c>
      <c r="M3539">
        <v>390940</v>
      </c>
      <c r="N3539">
        <v>92658</v>
      </c>
      <c r="O3539" t="s">
        <v>11437</v>
      </c>
      <c r="P3539">
        <v>2027</v>
      </c>
      <c r="Q3539">
        <v>2</v>
      </c>
      <c r="R3539" t="s">
        <v>49</v>
      </c>
      <c r="S3539" t="s">
        <v>33</v>
      </c>
      <c r="T3539" t="s">
        <v>34</v>
      </c>
      <c r="U3539" t="s">
        <v>35</v>
      </c>
    </row>
    <row r="3540" spans="1:21" hidden="1" x14ac:dyDescent="0.2">
      <c r="A3540" t="s">
        <v>6516</v>
      </c>
      <c r="B3540" t="s">
        <v>6517</v>
      </c>
      <c r="C3540" t="s">
        <v>11431</v>
      </c>
      <c r="D3540" t="s">
        <v>11432</v>
      </c>
      <c r="E3540" t="s">
        <v>11433</v>
      </c>
      <c r="F3540" t="s">
        <v>11434</v>
      </c>
      <c r="G3540" t="s">
        <v>11438</v>
      </c>
      <c r="H3540">
        <v>1</v>
      </c>
      <c r="I3540" t="s">
        <v>11439</v>
      </c>
      <c r="J3540" t="s">
        <v>11439</v>
      </c>
      <c r="K3540" t="s">
        <v>29</v>
      </c>
      <c r="L3540" t="s">
        <v>47</v>
      </c>
      <c r="M3540">
        <v>377418</v>
      </c>
      <c r="N3540">
        <v>100905</v>
      </c>
      <c r="O3540" t="s">
        <v>11440</v>
      </c>
      <c r="P3540">
        <v>2027</v>
      </c>
      <c r="Q3540">
        <v>2</v>
      </c>
      <c r="R3540" t="s">
        <v>32</v>
      </c>
      <c r="S3540" t="s">
        <v>33</v>
      </c>
      <c r="T3540" t="s">
        <v>34</v>
      </c>
      <c r="U3540" t="s">
        <v>35</v>
      </c>
    </row>
    <row r="3541" spans="1:21" hidden="1" x14ac:dyDescent="0.2">
      <c r="A3541" t="s">
        <v>6516</v>
      </c>
      <c r="B3541" t="s">
        <v>6517</v>
      </c>
      <c r="C3541" t="s">
        <v>11431</v>
      </c>
      <c r="D3541" t="s">
        <v>11432</v>
      </c>
      <c r="E3541" t="s">
        <v>11433</v>
      </c>
      <c r="F3541" t="s">
        <v>11434</v>
      </c>
      <c r="G3541" t="s">
        <v>11441</v>
      </c>
      <c r="H3541">
        <v>1</v>
      </c>
      <c r="I3541" t="s">
        <v>11442</v>
      </c>
      <c r="J3541" t="s">
        <v>11442</v>
      </c>
      <c r="K3541" t="s">
        <v>29</v>
      </c>
      <c r="L3541" t="s">
        <v>47</v>
      </c>
      <c r="M3541">
        <v>366906</v>
      </c>
      <c r="N3541">
        <v>98371</v>
      </c>
      <c r="O3541" t="s">
        <v>11443</v>
      </c>
      <c r="P3541">
        <v>2027</v>
      </c>
      <c r="Q3541">
        <v>2</v>
      </c>
      <c r="R3541" t="s">
        <v>49</v>
      </c>
      <c r="S3541" t="s">
        <v>33</v>
      </c>
      <c r="T3541" t="s">
        <v>34</v>
      </c>
      <c r="U3541" t="s">
        <v>35</v>
      </c>
    </row>
    <row r="3542" spans="1:21" hidden="1" x14ac:dyDescent="0.2">
      <c r="A3542" t="s">
        <v>6516</v>
      </c>
      <c r="B3542" t="s">
        <v>6517</v>
      </c>
      <c r="C3542" t="s">
        <v>11431</v>
      </c>
      <c r="D3542" t="s">
        <v>11432</v>
      </c>
      <c r="E3542" t="s">
        <v>11433</v>
      </c>
      <c r="F3542" t="s">
        <v>11434</v>
      </c>
      <c r="G3542" t="s">
        <v>11444</v>
      </c>
      <c r="H3542">
        <v>1</v>
      </c>
      <c r="I3542" t="s">
        <v>11445</v>
      </c>
      <c r="J3542" t="s">
        <v>11445</v>
      </c>
      <c r="K3542" t="s">
        <v>29</v>
      </c>
      <c r="L3542" t="s">
        <v>47</v>
      </c>
      <c r="M3542">
        <v>355614</v>
      </c>
      <c r="N3542">
        <v>103191</v>
      </c>
      <c r="O3542" t="s">
        <v>11446</v>
      </c>
      <c r="P3542">
        <v>2027</v>
      </c>
      <c r="Q3542">
        <v>2</v>
      </c>
      <c r="R3542" t="s">
        <v>49</v>
      </c>
      <c r="S3542" t="s">
        <v>33</v>
      </c>
      <c r="T3542" t="s">
        <v>34</v>
      </c>
      <c r="U3542" t="s">
        <v>35</v>
      </c>
    </row>
    <row r="3543" spans="1:21" hidden="1" x14ac:dyDescent="0.2">
      <c r="A3543" t="s">
        <v>6516</v>
      </c>
      <c r="B3543" t="s">
        <v>6517</v>
      </c>
      <c r="C3543" t="s">
        <v>11431</v>
      </c>
      <c r="D3543" t="s">
        <v>11432</v>
      </c>
      <c r="E3543" t="s">
        <v>11433</v>
      </c>
      <c r="F3543" t="s">
        <v>11434</v>
      </c>
      <c r="G3543" t="s">
        <v>11447</v>
      </c>
      <c r="H3543">
        <v>1</v>
      </c>
      <c r="I3543" t="s">
        <v>11448</v>
      </c>
      <c r="J3543" t="s">
        <v>11448</v>
      </c>
      <c r="K3543" t="s">
        <v>29</v>
      </c>
      <c r="L3543" t="s">
        <v>47</v>
      </c>
      <c r="M3543">
        <v>371332</v>
      </c>
      <c r="N3543">
        <v>88953</v>
      </c>
      <c r="O3543" t="s">
        <v>11449</v>
      </c>
      <c r="P3543">
        <v>2027</v>
      </c>
      <c r="Q3543">
        <v>2</v>
      </c>
      <c r="R3543" t="s">
        <v>49</v>
      </c>
      <c r="S3543" t="s">
        <v>33</v>
      </c>
      <c r="T3543" t="s">
        <v>34</v>
      </c>
      <c r="U3543" t="s">
        <v>35</v>
      </c>
    </row>
    <row r="3544" spans="1:21" hidden="1" x14ac:dyDescent="0.2">
      <c r="A3544" t="s">
        <v>6516</v>
      </c>
      <c r="B3544" t="s">
        <v>6517</v>
      </c>
      <c r="C3544" t="s">
        <v>11431</v>
      </c>
      <c r="D3544" t="s">
        <v>11432</v>
      </c>
      <c r="E3544" t="s">
        <v>11433</v>
      </c>
      <c r="F3544" t="s">
        <v>11434</v>
      </c>
      <c r="G3544" t="s">
        <v>11450</v>
      </c>
      <c r="H3544">
        <v>2</v>
      </c>
      <c r="I3544" t="s">
        <v>11451</v>
      </c>
      <c r="J3544" t="s">
        <v>11451</v>
      </c>
      <c r="K3544" t="s">
        <v>29</v>
      </c>
      <c r="L3544" t="s">
        <v>47</v>
      </c>
      <c r="M3544">
        <v>387794</v>
      </c>
      <c r="N3544">
        <v>85595</v>
      </c>
      <c r="O3544" t="s">
        <v>11452</v>
      </c>
      <c r="P3544">
        <v>2027</v>
      </c>
      <c r="Q3544">
        <v>2</v>
      </c>
      <c r="R3544" t="s">
        <v>49</v>
      </c>
      <c r="S3544" t="s">
        <v>33</v>
      </c>
      <c r="T3544" t="s">
        <v>34</v>
      </c>
      <c r="U3544" t="s">
        <v>35</v>
      </c>
    </row>
    <row r="3545" spans="1:21" hidden="1" x14ac:dyDescent="0.2">
      <c r="A3545" t="s">
        <v>6516</v>
      </c>
      <c r="B3545" t="s">
        <v>6517</v>
      </c>
      <c r="C3545" t="s">
        <v>11431</v>
      </c>
      <c r="D3545" t="s">
        <v>11432</v>
      </c>
      <c r="E3545" t="s">
        <v>11433</v>
      </c>
      <c r="F3545" t="s">
        <v>11434</v>
      </c>
      <c r="G3545" t="s">
        <v>11453</v>
      </c>
      <c r="H3545">
        <v>2</v>
      </c>
      <c r="I3545" t="s">
        <v>11454</v>
      </c>
      <c r="J3545" t="s">
        <v>11454</v>
      </c>
      <c r="K3545" t="s">
        <v>29</v>
      </c>
      <c r="L3545" t="s">
        <v>47</v>
      </c>
      <c r="M3545">
        <v>369098</v>
      </c>
      <c r="N3545">
        <v>91115</v>
      </c>
      <c r="O3545" t="s">
        <v>11455</v>
      </c>
      <c r="P3545">
        <v>2027</v>
      </c>
      <c r="Q3545">
        <v>2</v>
      </c>
      <c r="R3545" t="s">
        <v>49</v>
      </c>
      <c r="S3545" t="s">
        <v>33</v>
      </c>
      <c r="T3545" t="s">
        <v>34</v>
      </c>
      <c r="U3545" t="s">
        <v>35</v>
      </c>
    </row>
    <row r="3546" spans="1:21" hidden="1" x14ac:dyDescent="0.2">
      <c r="A3546" t="s">
        <v>6516</v>
      </c>
      <c r="B3546" t="s">
        <v>6517</v>
      </c>
      <c r="C3546" t="s">
        <v>11431</v>
      </c>
      <c r="D3546" t="s">
        <v>11432</v>
      </c>
      <c r="E3546" t="s">
        <v>11433</v>
      </c>
      <c r="F3546" t="s">
        <v>11434</v>
      </c>
      <c r="G3546" t="s">
        <v>11456</v>
      </c>
      <c r="H3546">
        <v>1</v>
      </c>
      <c r="I3546" t="s">
        <v>11457</v>
      </c>
      <c r="J3546" t="s">
        <v>11457</v>
      </c>
      <c r="K3546" t="s">
        <v>29</v>
      </c>
      <c r="L3546" t="s">
        <v>47</v>
      </c>
      <c r="M3546">
        <v>355640</v>
      </c>
      <c r="N3546">
        <v>98855</v>
      </c>
      <c r="O3546" t="s">
        <v>11458</v>
      </c>
      <c r="P3546">
        <v>2027</v>
      </c>
      <c r="Q3546">
        <v>2</v>
      </c>
      <c r="R3546" t="s">
        <v>49</v>
      </c>
      <c r="S3546" t="s">
        <v>33</v>
      </c>
      <c r="T3546" t="s">
        <v>34</v>
      </c>
      <c r="U3546" t="s">
        <v>35</v>
      </c>
    </row>
    <row r="3547" spans="1:21" hidden="1" x14ac:dyDescent="0.2">
      <c r="A3547" t="s">
        <v>6516</v>
      </c>
      <c r="B3547" t="s">
        <v>6517</v>
      </c>
      <c r="C3547" t="s">
        <v>11431</v>
      </c>
      <c r="D3547" t="s">
        <v>11432</v>
      </c>
      <c r="E3547" t="s">
        <v>11433</v>
      </c>
      <c r="F3547" t="s">
        <v>11434</v>
      </c>
      <c r="G3547" t="s">
        <v>11459</v>
      </c>
      <c r="H3547">
        <v>1</v>
      </c>
      <c r="I3547" t="s">
        <v>11460</v>
      </c>
      <c r="J3547" t="s">
        <v>11460</v>
      </c>
      <c r="K3547" t="s">
        <v>29</v>
      </c>
      <c r="L3547" t="s">
        <v>47</v>
      </c>
      <c r="M3547">
        <v>363274</v>
      </c>
      <c r="N3547">
        <v>98012</v>
      </c>
      <c r="O3547" t="s">
        <v>11461</v>
      </c>
      <c r="P3547">
        <v>2027</v>
      </c>
      <c r="Q3547">
        <v>2</v>
      </c>
      <c r="R3547" t="s">
        <v>49</v>
      </c>
      <c r="S3547" t="s">
        <v>33</v>
      </c>
      <c r="T3547" t="s">
        <v>34</v>
      </c>
      <c r="U3547" t="s">
        <v>35</v>
      </c>
    </row>
    <row r="3548" spans="1:21" hidden="1" x14ac:dyDescent="0.2">
      <c r="A3548" t="s">
        <v>6516</v>
      </c>
      <c r="B3548" t="s">
        <v>6517</v>
      </c>
      <c r="C3548" t="s">
        <v>11431</v>
      </c>
      <c r="D3548" t="s">
        <v>11432</v>
      </c>
      <c r="E3548" t="s">
        <v>11433</v>
      </c>
      <c r="F3548" t="s">
        <v>11434</v>
      </c>
      <c r="G3548" t="s">
        <v>11462</v>
      </c>
      <c r="H3548">
        <v>1</v>
      </c>
      <c r="I3548" t="s">
        <v>11463</v>
      </c>
      <c r="J3548" t="s">
        <v>11463</v>
      </c>
      <c r="K3548" t="s">
        <v>29</v>
      </c>
      <c r="L3548" t="s">
        <v>47</v>
      </c>
      <c r="M3548">
        <v>381590</v>
      </c>
      <c r="N3548">
        <v>95158</v>
      </c>
      <c r="O3548" t="s">
        <v>11464</v>
      </c>
      <c r="P3548">
        <v>2027</v>
      </c>
      <c r="Q3548">
        <v>2</v>
      </c>
      <c r="R3548" t="s">
        <v>49</v>
      </c>
      <c r="S3548" t="s">
        <v>33</v>
      </c>
      <c r="T3548" t="s">
        <v>34</v>
      </c>
      <c r="U3548" t="s">
        <v>35</v>
      </c>
    </row>
    <row r="3549" spans="1:21" hidden="1" x14ac:dyDescent="0.2">
      <c r="A3549" t="s">
        <v>6516</v>
      </c>
      <c r="B3549" t="s">
        <v>6517</v>
      </c>
      <c r="C3549" t="s">
        <v>11431</v>
      </c>
      <c r="D3549" t="s">
        <v>11432</v>
      </c>
      <c r="E3549" t="s">
        <v>11433</v>
      </c>
      <c r="F3549" t="s">
        <v>11434</v>
      </c>
      <c r="G3549" t="s">
        <v>11465</v>
      </c>
      <c r="H3549">
        <v>1</v>
      </c>
      <c r="I3549" t="s">
        <v>11466</v>
      </c>
      <c r="J3549" t="s">
        <v>11466</v>
      </c>
      <c r="K3549" t="s">
        <v>29</v>
      </c>
      <c r="L3549" t="s">
        <v>47</v>
      </c>
      <c r="M3549">
        <v>374068</v>
      </c>
      <c r="N3549">
        <v>87793</v>
      </c>
      <c r="O3549" t="s">
        <v>11467</v>
      </c>
      <c r="P3549">
        <v>2027</v>
      </c>
      <c r="Q3549">
        <v>2</v>
      </c>
      <c r="R3549" t="s">
        <v>49</v>
      </c>
      <c r="S3549" t="s">
        <v>33</v>
      </c>
      <c r="T3549" t="s">
        <v>34</v>
      </c>
      <c r="U3549" t="s">
        <v>35</v>
      </c>
    </row>
    <row r="3550" spans="1:21" hidden="1" x14ac:dyDescent="0.2">
      <c r="A3550" t="s">
        <v>6516</v>
      </c>
      <c r="B3550" t="s">
        <v>6517</v>
      </c>
      <c r="C3550" t="s">
        <v>11431</v>
      </c>
      <c r="D3550" t="s">
        <v>11432</v>
      </c>
      <c r="E3550" t="s">
        <v>11433</v>
      </c>
      <c r="F3550" t="s">
        <v>11434</v>
      </c>
      <c r="G3550" t="s">
        <v>11468</v>
      </c>
      <c r="H3550">
        <v>1</v>
      </c>
      <c r="I3550" t="s">
        <v>11469</v>
      </c>
      <c r="J3550" t="s">
        <v>11469</v>
      </c>
      <c r="K3550" t="s">
        <v>29</v>
      </c>
      <c r="L3550" t="s">
        <v>47</v>
      </c>
      <c r="M3550">
        <v>371541</v>
      </c>
      <c r="N3550">
        <v>96981</v>
      </c>
      <c r="O3550" t="s">
        <v>11470</v>
      </c>
      <c r="P3550">
        <v>2027</v>
      </c>
      <c r="Q3550">
        <v>2</v>
      </c>
      <c r="R3550" t="s">
        <v>32</v>
      </c>
      <c r="S3550" t="s">
        <v>33</v>
      </c>
      <c r="T3550" t="s">
        <v>34</v>
      </c>
      <c r="U3550" t="s">
        <v>35</v>
      </c>
    </row>
    <row r="3551" spans="1:21" hidden="1" x14ac:dyDescent="0.2">
      <c r="A3551" t="s">
        <v>6516</v>
      </c>
      <c r="B3551" t="s">
        <v>6517</v>
      </c>
      <c r="C3551" t="s">
        <v>11431</v>
      </c>
      <c r="D3551" t="s">
        <v>11432</v>
      </c>
      <c r="E3551" t="s">
        <v>11433</v>
      </c>
      <c r="F3551" t="s">
        <v>11434</v>
      </c>
      <c r="G3551" t="s">
        <v>11471</v>
      </c>
      <c r="H3551">
        <v>2</v>
      </c>
      <c r="I3551" t="s">
        <v>11472</v>
      </c>
      <c r="J3551" t="s">
        <v>11472</v>
      </c>
      <c r="K3551" t="s">
        <v>29</v>
      </c>
      <c r="L3551" t="s">
        <v>47</v>
      </c>
      <c r="M3551">
        <v>396050</v>
      </c>
      <c r="N3551">
        <v>82609</v>
      </c>
      <c r="O3551" t="s">
        <v>11473</v>
      </c>
      <c r="P3551">
        <v>2027</v>
      </c>
      <c r="Q3551">
        <v>2</v>
      </c>
      <c r="R3551" t="s">
        <v>49</v>
      </c>
      <c r="S3551" t="s">
        <v>33</v>
      </c>
      <c r="T3551" t="s">
        <v>34</v>
      </c>
      <c r="U3551" t="s">
        <v>35</v>
      </c>
    </row>
    <row r="3552" spans="1:21" hidden="1" x14ac:dyDescent="0.2">
      <c r="A3552" t="s">
        <v>6516</v>
      </c>
      <c r="B3552" t="s">
        <v>6517</v>
      </c>
      <c r="C3552" t="s">
        <v>11431</v>
      </c>
      <c r="D3552" t="s">
        <v>11432</v>
      </c>
      <c r="E3552" t="s">
        <v>11433</v>
      </c>
      <c r="F3552" t="s">
        <v>11434</v>
      </c>
      <c r="G3552" t="s">
        <v>11474</v>
      </c>
      <c r="H3552">
        <v>2</v>
      </c>
      <c r="I3552" t="s">
        <v>11475</v>
      </c>
      <c r="J3552" t="s">
        <v>11475</v>
      </c>
      <c r="K3552" t="s">
        <v>29</v>
      </c>
      <c r="L3552" t="s">
        <v>47</v>
      </c>
      <c r="M3552">
        <v>391351</v>
      </c>
      <c r="N3552">
        <v>91087</v>
      </c>
      <c r="O3552" t="s">
        <v>11476</v>
      </c>
      <c r="P3552">
        <v>2027</v>
      </c>
      <c r="Q3552">
        <v>2</v>
      </c>
      <c r="R3552" t="s">
        <v>49</v>
      </c>
      <c r="S3552" t="s">
        <v>33</v>
      </c>
      <c r="T3552" t="s">
        <v>34</v>
      </c>
      <c r="U3552" t="s">
        <v>35</v>
      </c>
    </row>
    <row r="3553" spans="1:21" hidden="1" x14ac:dyDescent="0.2">
      <c r="A3553" t="s">
        <v>6516</v>
      </c>
      <c r="B3553" t="s">
        <v>6517</v>
      </c>
      <c r="C3553" t="s">
        <v>11431</v>
      </c>
      <c r="D3553" t="s">
        <v>11432</v>
      </c>
      <c r="E3553" t="s">
        <v>11433</v>
      </c>
      <c r="F3553" t="s">
        <v>11434</v>
      </c>
      <c r="G3553" t="s">
        <v>11477</v>
      </c>
      <c r="H3553">
        <v>2</v>
      </c>
      <c r="I3553" t="s">
        <v>11478</v>
      </c>
      <c r="J3553" t="s">
        <v>11478</v>
      </c>
      <c r="K3553" t="s">
        <v>29</v>
      </c>
      <c r="L3553" t="s">
        <v>47</v>
      </c>
      <c r="M3553">
        <v>378854</v>
      </c>
      <c r="N3553">
        <v>94406</v>
      </c>
      <c r="O3553" t="s">
        <v>11479</v>
      </c>
      <c r="P3553">
        <v>2027</v>
      </c>
      <c r="Q3553">
        <v>2</v>
      </c>
      <c r="R3553" t="s">
        <v>49</v>
      </c>
      <c r="S3553" t="s">
        <v>33</v>
      </c>
      <c r="T3553" t="s">
        <v>34</v>
      </c>
      <c r="U3553" t="s">
        <v>35</v>
      </c>
    </row>
    <row r="3554" spans="1:21" hidden="1" x14ac:dyDescent="0.2">
      <c r="A3554" t="s">
        <v>6516</v>
      </c>
      <c r="B3554" t="s">
        <v>6517</v>
      </c>
      <c r="C3554" t="s">
        <v>11431</v>
      </c>
      <c r="D3554" t="s">
        <v>11432</v>
      </c>
      <c r="E3554" t="s">
        <v>11433</v>
      </c>
      <c r="F3554" t="s">
        <v>11434</v>
      </c>
      <c r="G3554" t="s">
        <v>11480</v>
      </c>
      <c r="H3554">
        <v>1</v>
      </c>
      <c r="I3554" t="s">
        <v>11481</v>
      </c>
      <c r="J3554" t="s">
        <v>11481</v>
      </c>
      <c r="K3554" t="s">
        <v>29</v>
      </c>
      <c r="L3554" t="s">
        <v>47</v>
      </c>
      <c r="M3554">
        <v>381182</v>
      </c>
      <c r="N3554">
        <v>86205</v>
      </c>
      <c r="O3554" t="s">
        <v>11482</v>
      </c>
      <c r="P3554">
        <v>2027</v>
      </c>
      <c r="Q3554">
        <v>2</v>
      </c>
      <c r="R3554" t="s">
        <v>49</v>
      </c>
      <c r="S3554" t="s">
        <v>33</v>
      </c>
      <c r="T3554" t="s">
        <v>34</v>
      </c>
      <c r="U3554" t="s">
        <v>35</v>
      </c>
    </row>
    <row r="3555" spans="1:21" hidden="1" x14ac:dyDescent="0.2">
      <c r="A3555" t="s">
        <v>6516</v>
      </c>
      <c r="B3555" t="s">
        <v>6517</v>
      </c>
      <c r="C3555" t="s">
        <v>11431</v>
      </c>
      <c r="D3555" t="s">
        <v>11432</v>
      </c>
      <c r="E3555" t="s">
        <v>11433</v>
      </c>
      <c r="F3555" t="s">
        <v>11434</v>
      </c>
      <c r="G3555" t="s">
        <v>11483</v>
      </c>
      <c r="H3555">
        <v>1</v>
      </c>
      <c r="I3555" t="s">
        <v>11484</v>
      </c>
      <c r="J3555" t="s">
        <v>11484</v>
      </c>
      <c r="K3555" t="s">
        <v>29</v>
      </c>
      <c r="L3555" t="s">
        <v>47</v>
      </c>
      <c r="M3555">
        <v>359268</v>
      </c>
      <c r="N3555">
        <v>98726</v>
      </c>
      <c r="O3555" t="s">
        <v>11485</v>
      </c>
      <c r="P3555">
        <v>2027</v>
      </c>
      <c r="Q3555">
        <v>2</v>
      </c>
      <c r="R3555" t="s">
        <v>49</v>
      </c>
      <c r="S3555" t="s">
        <v>33</v>
      </c>
      <c r="T3555" t="s">
        <v>34</v>
      </c>
      <c r="U3555" t="s">
        <v>35</v>
      </c>
    </row>
    <row r="3556" spans="1:21" hidden="1" x14ac:dyDescent="0.2">
      <c r="A3556" t="s">
        <v>6516</v>
      </c>
      <c r="B3556" t="s">
        <v>6517</v>
      </c>
      <c r="C3556" t="s">
        <v>11431</v>
      </c>
      <c r="D3556" t="s">
        <v>11432</v>
      </c>
      <c r="E3556" t="s">
        <v>11433</v>
      </c>
      <c r="F3556" t="s">
        <v>11434</v>
      </c>
      <c r="G3556" t="s">
        <v>11486</v>
      </c>
      <c r="H3556">
        <v>2</v>
      </c>
      <c r="I3556" t="s">
        <v>11487</v>
      </c>
      <c r="J3556" t="s">
        <v>11487</v>
      </c>
      <c r="K3556" t="s">
        <v>29</v>
      </c>
      <c r="L3556" t="s">
        <v>47</v>
      </c>
      <c r="M3556">
        <v>358926</v>
      </c>
      <c r="N3556">
        <v>102816</v>
      </c>
      <c r="O3556" t="s">
        <v>11488</v>
      </c>
      <c r="P3556">
        <v>2027</v>
      </c>
      <c r="Q3556">
        <v>2</v>
      </c>
      <c r="R3556" t="s">
        <v>49</v>
      </c>
      <c r="S3556" t="s">
        <v>33</v>
      </c>
      <c r="T3556" t="s">
        <v>34</v>
      </c>
      <c r="U3556" t="s">
        <v>35</v>
      </c>
    </row>
    <row r="3557" spans="1:21" hidden="1" x14ac:dyDescent="0.2">
      <c r="A3557" t="s">
        <v>6516</v>
      </c>
      <c r="B3557" t="s">
        <v>6517</v>
      </c>
      <c r="C3557" t="s">
        <v>11431</v>
      </c>
      <c r="D3557" t="s">
        <v>11432</v>
      </c>
      <c r="E3557" t="s">
        <v>11433</v>
      </c>
      <c r="F3557" t="s">
        <v>11434</v>
      </c>
      <c r="G3557" t="s">
        <v>11489</v>
      </c>
      <c r="H3557">
        <v>1</v>
      </c>
      <c r="I3557" t="s">
        <v>11490</v>
      </c>
      <c r="J3557" t="s">
        <v>11490</v>
      </c>
      <c r="K3557" t="s">
        <v>29</v>
      </c>
      <c r="L3557" t="s">
        <v>47</v>
      </c>
      <c r="M3557">
        <v>372521</v>
      </c>
      <c r="N3557">
        <v>90205</v>
      </c>
      <c r="O3557" t="s">
        <v>11491</v>
      </c>
      <c r="P3557">
        <v>2027</v>
      </c>
      <c r="Q3557">
        <v>2</v>
      </c>
      <c r="R3557" t="s">
        <v>49</v>
      </c>
      <c r="S3557" t="s">
        <v>33</v>
      </c>
      <c r="T3557" t="s">
        <v>34</v>
      </c>
      <c r="U3557" t="s">
        <v>35</v>
      </c>
    </row>
    <row r="3558" spans="1:21" hidden="1" x14ac:dyDescent="0.2">
      <c r="A3558" t="s">
        <v>6516</v>
      </c>
      <c r="B3558" t="s">
        <v>6517</v>
      </c>
      <c r="C3558" t="s">
        <v>11431</v>
      </c>
      <c r="D3558" t="s">
        <v>11432</v>
      </c>
      <c r="E3558" t="s">
        <v>11492</v>
      </c>
      <c r="F3558" t="s">
        <v>11493</v>
      </c>
      <c r="G3558" t="s">
        <v>11494</v>
      </c>
      <c r="H3558">
        <v>1</v>
      </c>
      <c r="I3558" t="s">
        <v>11495</v>
      </c>
      <c r="J3558" t="s">
        <v>11495</v>
      </c>
      <c r="K3558" t="s">
        <v>29</v>
      </c>
      <c r="L3558" t="s">
        <v>47</v>
      </c>
      <c r="M3558">
        <v>335200</v>
      </c>
      <c r="N3558">
        <v>95528</v>
      </c>
      <c r="O3558" t="s">
        <v>11496</v>
      </c>
      <c r="P3558">
        <v>2027</v>
      </c>
      <c r="Q3558">
        <v>2</v>
      </c>
      <c r="R3558" t="s">
        <v>32</v>
      </c>
      <c r="S3558" t="s">
        <v>33</v>
      </c>
      <c r="T3558" t="s">
        <v>34</v>
      </c>
      <c r="U3558" t="s">
        <v>35</v>
      </c>
    </row>
    <row r="3559" spans="1:21" hidden="1" x14ac:dyDescent="0.2">
      <c r="A3559" t="s">
        <v>6516</v>
      </c>
      <c r="B3559" t="s">
        <v>6517</v>
      </c>
      <c r="C3559" t="s">
        <v>11431</v>
      </c>
      <c r="D3559" t="s">
        <v>11432</v>
      </c>
      <c r="E3559" t="s">
        <v>11492</v>
      </c>
      <c r="F3559" t="s">
        <v>11493</v>
      </c>
      <c r="G3559" t="s">
        <v>11497</v>
      </c>
      <c r="H3559">
        <v>1</v>
      </c>
      <c r="I3559" t="s">
        <v>11498</v>
      </c>
      <c r="J3559" t="s">
        <v>11498</v>
      </c>
      <c r="K3559" t="s">
        <v>29</v>
      </c>
      <c r="L3559" t="s">
        <v>47</v>
      </c>
      <c r="M3559">
        <v>346329</v>
      </c>
      <c r="N3559">
        <v>91132</v>
      </c>
      <c r="O3559" t="s">
        <v>11499</v>
      </c>
      <c r="P3559">
        <v>2027</v>
      </c>
      <c r="Q3559">
        <v>2</v>
      </c>
      <c r="R3559" t="s">
        <v>49</v>
      </c>
      <c r="S3559" t="s">
        <v>33</v>
      </c>
      <c r="T3559" t="s">
        <v>34</v>
      </c>
      <c r="U3559" t="s">
        <v>35</v>
      </c>
    </row>
    <row r="3560" spans="1:21" hidden="1" x14ac:dyDescent="0.2">
      <c r="A3560" t="s">
        <v>6516</v>
      </c>
      <c r="B3560" t="s">
        <v>6517</v>
      </c>
      <c r="C3560" t="s">
        <v>11431</v>
      </c>
      <c r="D3560" t="s">
        <v>11432</v>
      </c>
      <c r="E3560" t="s">
        <v>11492</v>
      </c>
      <c r="F3560" t="s">
        <v>11493</v>
      </c>
      <c r="G3560" t="s">
        <v>11500</v>
      </c>
      <c r="H3560">
        <v>1</v>
      </c>
      <c r="I3560" t="s">
        <v>11501</v>
      </c>
      <c r="J3560" t="s">
        <v>11501</v>
      </c>
      <c r="K3560" t="s">
        <v>29</v>
      </c>
      <c r="L3560" t="s">
        <v>47</v>
      </c>
      <c r="M3560">
        <v>348121</v>
      </c>
      <c r="N3560">
        <v>101212</v>
      </c>
      <c r="O3560" t="s">
        <v>11502</v>
      </c>
      <c r="P3560">
        <v>2027</v>
      </c>
      <c r="Q3560">
        <v>2</v>
      </c>
      <c r="R3560" t="s">
        <v>49</v>
      </c>
      <c r="S3560" t="s">
        <v>33</v>
      </c>
      <c r="T3560" t="s">
        <v>34</v>
      </c>
      <c r="U3560" t="s">
        <v>35</v>
      </c>
    </row>
    <row r="3561" spans="1:21" hidden="1" x14ac:dyDescent="0.2">
      <c r="A3561" t="s">
        <v>6516</v>
      </c>
      <c r="B3561" t="s">
        <v>6517</v>
      </c>
      <c r="C3561" t="s">
        <v>11431</v>
      </c>
      <c r="D3561" t="s">
        <v>11432</v>
      </c>
      <c r="E3561" t="s">
        <v>11492</v>
      </c>
      <c r="F3561" t="s">
        <v>11493</v>
      </c>
      <c r="G3561" t="s">
        <v>11503</v>
      </c>
      <c r="H3561">
        <v>1</v>
      </c>
      <c r="I3561" t="s">
        <v>11504</v>
      </c>
      <c r="J3561" t="s">
        <v>11504</v>
      </c>
      <c r="K3561" t="s">
        <v>29</v>
      </c>
      <c r="L3561" t="s">
        <v>47</v>
      </c>
      <c r="M3561">
        <v>340215</v>
      </c>
      <c r="N3561">
        <v>96630</v>
      </c>
      <c r="O3561" t="s">
        <v>11505</v>
      </c>
      <c r="P3561">
        <v>2027</v>
      </c>
      <c r="Q3561">
        <v>2</v>
      </c>
      <c r="R3561" t="s">
        <v>32</v>
      </c>
      <c r="S3561" t="s">
        <v>33</v>
      </c>
      <c r="T3561" t="s">
        <v>34</v>
      </c>
      <c r="U3561" t="s">
        <v>35</v>
      </c>
    </row>
    <row r="3562" spans="1:21" hidden="1" x14ac:dyDescent="0.2">
      <c r="A3562" t="s">
        <v>6516</v>
      </c>
      <c r="B3562" t="s">
        <v>6517</v>
      </c>
      <c r="C3562" t="s">
        <v>11431</v>
      </c>
      <c r="D3562" t="s">
        <v>11432</v>
      </c>
      <c r="E3562" t="s">
        <v>11492</v>
      </c>
      <c r="F3562" t="s">
        <v>11493</v>
      </c>
      <c r="G3562" t="s">
        <v>11506</v>
      </c>
      <c r="H3562">
        <v>1</v>
      </c>
      <c r="I3562" t="s">
        <v>11507</v>
      </c>
      <c r="J3562" t="s">
        <v>11507</v>
      </c>
      <c r="K3562" t="s">
        <v>29</v>
      </c>
      <c r="L3562" t="s">
        <v>47</v>
      </c>
      <c r="M3562">
        <v>350323</v>
      </c>
      <c r="N3562">
        <v>98456</v>
      </c>
      <c r="O3562" t="s">
        <v>11508</v>
      </c>
      <c r="P3562">
        <v>2027</v>
      </c>
      <c r="Q3562">
        <v>2</v>
      </c>
      <c r="R3562" t="s">
        <v>49</v>
      </c>
      <c r="S3562" t="s">
        <v>33</v>
      </c>
      <c r="T3562" t="s">
        <v>34</v>
      </c>
      <c r="U3562" t="s">
        <v>35</v>
      </c>
    </row>
    <row r="3563" spans="1:21" hidden="1" x14ac:dyDescent="0.2">
      <c r="A3563" t="s">
        <v>6516</v>
      </c>
      <c r="B3563" t="s">
        <v>6517</v>
      </c>
      <c r="C3563" t="s">
        <v>11431</v>
      </c>
      <c r="D3563" t="s">
        <v>11432</v>
      </c>
      <c r="E3563" t="s">
        <v>11492</v>
      </c>
      <c r="F3563" t="s">
        <v>11493</v>
      </c>
      <c r="G3563" t="s">
        <v>11509</v>
      </c>
      <c r="H3563">
        <v>2</v>
      </c>
      <c r="I3563" t="s">
        <v>11510</v>
      </c>
      <c r="J3563" t="s">
        <v>11510</v>
      </c>
      <c r="K3563" t="s">
        <v>29</v>
      </c>
      <c r="L3563" t="s">
        <v>30</v>
      </c>
      <c r="M3563">
        <v>356588</v>
      </c>
      <c r="N3563">
        <v>89583</v>
      </c>
      <c r="O3563" t="s">
        <v>11511</v>
      </c>
      <c r="P3563">
        <v>2027</v>
      </c>
      <c r="Q3563">
        <v>2</v>
      </c>
      <c r="R3563" t="s">
        <v>49</v>
      </c>
      <c r="S3563" t="s">
        <v>33</v>
      </c>
      <c r="T3563" t="s">
        <v>34</v>
      </c>
      <c r="U3563" t="s">
        <v>35</v>
      </c>
    </row>
    <row r="3564" spans="1:21" hidden="1" x14ac:dyDescent="0.2">
      <c r="A3564" t="s">
        <v>6516</v>
      </c>
      <c r="B3564" t="s">
        <v>6517</v>
      </c>
      <c r="C3564" t="s">
        <v>11431</v>
      </c>
      <c r="D3564" t="s">
        <v>11432</v>
      </c>
      <c r="E3564" t="s">
        <v>11492</v>
      </c>
      <c r="F3564" t="s">
        <v>11493</v>
      </c>
      <c r="G3564" t="s">
        <v>11512</v>
      </c>
      <c r="H3564">
        <v>1</v>
      </c>
      <c r="I3564" t="s">
        <v>11513</v>
      </c>
      <c r="J3564" t="s">
        <v>11513</v>
      </c>
      <c r="K3564" t="s">
        <v>29</v>
      </c>
      <c r="L3564" t="s">
        <v>47</v>
      </c>
      <c r="M3564">
        <v>366276</v>
      </c>
      <c r="N3564">
        <v>81805</v>
      </c>
      <c r="O3564" t="s">
        <v>11514</v>
      </c>
      <c r="P3564">
        <v>2027</v>
      </c>
      <c r="Q3564">
        <v>2</v>
      </c>
      <c r="R3564" t="s">
        <v>32</v>
      </c>
      <c r="S3564" t="s">
        <v>33</v>
      </c>
      <c r="T3564" t="s">
        <v>34</v>
      </c>
      <c r="U3564" t="s">
        <v>35</v>
      </c>
    </row>
    <row r="3565" spans="1:21" hidden="1" x14ac:dyDescent="0.2">
      <c r="A3565" t="s">
        <v>6516</v>
      </c>
      <c r="B3565" t="s">
        <v>6517</v>
      </c>
      <c r="C3565" t="s">
        <v>11431</v>
      </c>
      <c r="D3565" t="s">
        <v>11432</v>
      </c>
      <c r="E3565" t="s">
        <v>11492</v>
      </c>
      <c r="F3565" t="s">
        <v>11493</v>
      </c>
      <c r="G3565" t="s">
        <v>11515</v>
      </c>
      <c r="H3565">
        <v>1</v>
      </c>
      <c r="I3565" t="s">
        <v>11516</v>
      </c>
      <c r="J3565" t="s">
        <v>11516</v>
      </c>
      <c r="K3565" t="s">
        <v>29</v>
      </c>
      <c r="L3565" t="s">
        <v>47</v>
      </c>
      <c r="M3565">
        <v>351689</v>
      </c>
      <c r="N3565">
        <v>93697</v>
      </c>
      <c r="O3565" t="s">
        <v>11517</v>
      </c>
      <c r="P3565">
        <v>2027</v>
      </c>
      <c r="Q3565">
        <v>2</v>
      </c>
      <c r="R3565" t="s">
        <v>49</v>
      </c>
      <c r="S3565" t="s">
        <v>33</v>
      </c>
      <c r="T3565" t="s">
        <v>34</v>
      </c>
      <c r="U3565" t="s">
        <v>35</v>
      </c>
    </row>
    <row r="3566" spans="1:21" hidden="1" x14ac:dyDescent="0.2">
      <c r="A3566" t="s">
        <v>6516</v>
      </c>
      <c r="B3566" t="s">
        <v>6517</v>
      </c>
      <c r="C3566" t="s">
        <v>11431</v>
      </c>
      <c r="D3566" t="s">
        <v>11432</v>
      </c>
      <c r="E3566" t="s">
        <v>11492</v>
      </c>
      <c r="F3566" t="s">
        <v>11493</v>
      </c>
      <c r="G3566" t="s">
        <v>11518</v>
      </c>
      <c r="H3566">
        <v>2</v>
      </c>
      <c r="I3566" t="s">
        <v>11519</v>
      </c>
      <c r="J3566" t="s">
        <v>11519</v>
      </c>
      <c r="K3566" t="s">
        <v>29</v>
      </c>
      <c r="L3566" t="s">
        <v>47</v>
      </c>
      <c r="M3566">
        <v>344826</v>
      </c>
      <c r="N3566">
        <v>96118</v>
      </c>
      <c r="O3566" t="s">
        <v>11520</v>
      </c>
      <c r="P3566">
        <v>2027</v>
      </c>
      <c r="Q3566">
        <v>2</v>
      </c>
      <c r="R3566" t="s">
        <v>49</v>
      </c>
      <c r="S3566" t="s">
        <v>33</v>
      </c>
      <c r="T3566" t="s">
        <v>34</v>
      </c>
      <c r="U3566" t="s">
        <v>35</v>
      </c>
    </row>
    <row r="3567" spans="1:21" hidden="1" x14ac:dyDescent="0.2">
      <c r="A3567" t="s">
        <v>6516</v>
      </c>
      <c r="B3567" t="s">
        <v>6517</v>
      </c>
      <c r="C3567" t="s">
        <v>11431</v>
      </c>
      <c r="D3567" t="s">
        <v>11432</v>
      </c>
      <c r="E3567" t="s">
        <v>11492</v>
      </c>
      <c r="F3567" t="s">
        <v>11493</v>
      </c>
      <c r="G3567" t="s">
        <v>11521</v>
      </c>
      <c r="H3567">
        <v>1</v>
      </c>
      <c r="I3567" t="s">
        <v>11522</v>
      </c>
      <c r="J3567" t="s">
        <v>11522</v>
      </c>
      <c r="K3567" t="s">
        <v>29</v>
      </c>
      <c r="L3567" t="s">
        <v>47</v>
      </c>
      <c r="M3567">
        <v>401361</v>
      </c>
      <c r="N3567">
        <v>79354</v>
      </c>
      <c r="O3567" t="s">
        <v>11523</v>
      </c>
      <c r="P3567">
        <v>2027</v>
      </c>
      <c r="Q3567">
        <v>2</v>
      </c>
      <c r="R3567" t="s">
        <v>205</v>
      </c>
      <c r="S3567" t="s">
        <v>33</v>
      </c>
      <c r="T3567" t="s">
        <v>34</v>
      </c>
      <c r="U3567" t="s">
        <v>35</v>
      </c>
    </row>
    <row r="3568" spans="1:21" hidden="1" x14ac:dyDescent="0.2">
      <c r="A3568" t="s">
        <v>6516</v>
      </c>
      <c r="B3568" t="s">
        <v>6517</v>
      </c>
      <c r="C3568" t="s">
        <v>11431</v>
      </c>
      <c r="D3568" t="s">
        <v>11432</v>
      </c>
      <c r="E3568" t="s">
        <v>11524</v>
      </c>
      <c r="F3568" t="s">
        <v>11525</v>
      </c>
      <c r="G3568" t="s">
        <v>11526</v>
      </c>
      <c r="H3568">
        <v>1</v>
      </c>
      <c r="I3568" t="s">
        <v>11527</v>
      </c>
      <c r="J3568" t="s">
        <v>11527</v>
      </c>
      <c r="K3568" t="s">
        <v>29</v>
      </c>
      <c r="L3568" t="s">
        <v>47</v>
      </c>
      <c r="M3568">
        <v>373642</v>
      </c>
      <c r="N3568">
        <v>111957</v>
      </c>
      <c r="O3568" t="s">
        <v>11528</v>
      </c>
      <c r="P3568">
        <v>2027</v>
      </c>
      <c r="Q3568">
        <v>2</v>
      </c>
      <c r="R3568" t="s">
        <v>32</v>
      </c>
      <c r="S3568" t="s">
        <v>33</v>
      </c>
      <c r="T3568" t="s">
        <v>34</v>
      </c>
      <c r="U3568" t="s">
        <v>35</v>
      </c>
    </row>
    <row r="3569" spans="1:21" hidden="1" x14ac:dyDescent="0.2">
      <c r="A3569" t="s">
        <v>6516</v>
      </c>
      <c r="B3569" t="s">
        <v>6517</v>
      </c>
      <c r="C3569" t="s">
        <v>11431</v>
      </c>
      <c r="D3569" t="s">
        <v>11432</v>
      </c>
      <c r="E3569" t="s">
        <v>11524</v>
      </c>
      <c r="F3569" t="s">
        <v>11525</v>
      </c>
      <c r="G3569" t="s">
        <v>11529</v>
      </c>
      <c r="H3569">
        <v>2</v>
      </c>
      <c r="I3569" t="s">
        <v>11530</v>
      </c>
      <c r="J3569" t="s">
        <v>11530</v>
      </c>
      <c r="K3569" t="s">
        <v>29</v>
      </c>
      <c r="L3569" t="s">
        <v>47</v>
      </c>
      <c r="M3569">
        <v>410409</v>
      </c>
      <c r="N3569">
        <v>106190</v>
      </c>
      <c r="O3569" t="s">
        <v>11531</v>
      </c>
      <c r="P3569">
        <v>2027</v>
      </c>
      <c r="Q3569">
        <v>2</v>
      </c>
      <c r="R3569" t="s">
        <v>49</v>
      </c>
      <c r="S3569" t="s">
        <v>33</v>
      </c>
      <c r="T3569" t="s">
        <v>34</v>
      </c>
      <c r="U3569" t="s">
        <v>35</v>
      </c>
    </row>
    <row r="3570" spans="1:21" hidden="1" x14ac:dyDescent="0.2">
      <c r="A3570" t="s">
        <v>6516</v>
      </c>
      <c r="B3570" t="s">
        <v>6517</v>
      </c>
      <c r="C3570" t="s">
        <v>11431</v>
      </c>
      <c r="D3570" t="s">
        <v>11432</v>
      </c>
      <c r="E3570" t="s">
        <v>11524</v>
      </c>
      <c r="F3570" t="s">
        <v>11525</v>
      </c>
      <c r="G3570" t="s">
        <v>11532</v>
      </c>
      <c r="H3570">
        <v>1</v>
      </c>
      <c r="I3570" t="s">
        <v>11533</v>
      </c>
      <c r="J3570" t="s">
        <v>11533</v>
      </c>
      <c r="K3570" t="s">
        <v>29</v>
      </c>
      <c r="L3570" t="s">
        <v>47</v>
      </c>
      <c r="M3570">
        <v>376189</v>
      </c>
      <c r="N3570">
        <v>115460</v>
      </c>
      <c r="O3570" t="s">
        <v>11534</v>
      </c>
      <c r="P3570">
        <v>2027</v>
      </c>
      <c r="Q3570">
        <v>2</v>
      </c>
      <c r="R3570" t="s">
        <v>32</v>
      </c>
      <c r="S3570" t="s">
        <v>33</v>
      </c>
      <c r="T3570" t="s">
        <v>34</v>
      </c>
      <c r="U3570" t="s">
        <v>35</v>
      </c>
    </row>
    <row r="3571" spans="1:21" hidden="1" x14ac:dyDescent="0.2">
      <c r="A3571" t="s">
        <v>6516</v>
      </c>
      <c r="B3571" t="s">
        <v>6517</v>
      </c>
      <c r="C3571" t="s">
        <v>11431</v>
      </c>
      <c r="D3571" t="s">
        <v>11432</v>
      </c>
      <c r="E3571" t="s">
        <v>11524</v>
      </c>
      <c r="F3571" t="s">
        <v>11525</v>
      </c>
      <c r="G3571" t="s">
        <v>11535</v>
      </c>
      <c r="H3571">
        <v>1</v>
      </c>
      <c r="I3571" t="s">
        <v>11536</v>
      </c>
      <c r="J3571" t="s">
        <v>11536</v>
      </c>
      <c r="K3571" t="s">
        <v>29</v>
      </c>
      <c r="L3571" t="s">
        <v>47</v>
      </c>
      <c r="M3571">
        <v>379046</v>
      </c>
      <c r="N3571">
        <v>129033</v>
      </c>
      <c r="O3571" t="s">
        <v>11537</v>
      </c>
      <c r="P3571">
        <v>2027</v>
      </c>
      <c r="Q3571">
        <v>2</v>
      </c>
      <c r="R3571" t="s">
        <v>32</v>
      </c>
      <c r="S3571" t="s">
        <v>33</v>
      </c>
      <c r="T3571" t="s">
        <v>34</v>
      </c>
      <c r="U3571" t="s">
        <v>35</v>
      </c>
    </row>
    <row r="3572" spans="1:21" hidden="1" x14ac:dyDescent="0.2">
      <c r="A3572" t="s">
        <v>6516</v>
      </c>
      <c r="B3572" t="s">
        <v>6517</v>
      </c>
      <c r="C3572" t="s">
        <v>11431</v>
      </c>
      <c r="D3572" t="s">
        <v>11432</v>
      </c>
      <c r="E3572" t="s">
        <v>11524</v>
      </c>
      <c r="F3572" t="s">
        <v>11525</v>
      </c>
      <c r="G3572" t="s">
        <v>11538</v>
      </c>
      <c r="H3572">
        <v>2</v>
      </c>
      <c r="I3572" t="s">
        <v>11539</v>
      </c>
      <c r="J3572" t="s">
        <v>11539</v>
      </c>
      <c r="K3572" t="s">
        <v>29</v>
      </c>
      <c r="L3572" t="s">
        <v>30</v>
      </c>
      <c r="M3572">
        <v>390188</v>
      </c>
      <c r="N3572">
        <v>107291</v>
      </c>
      <c r="O3572" t="s">
        <v>11540</v>
      </c>
      <c r="P3572">
        <v>2027</v>
      </c>
      <c r="Q3572">
        <v>2</v>
      </c>
      <c r="R3572" t="s">
        <v>49</v>
      </c>
      <c r="S3572" t="s">
        <v>33</v>
      </c>
      <c r="T3572" t="s">
        <v>34</v>
      </c>
      <c r="U3572" t="s">
        <v>35</v>
      </c>
    </row>
    <row r="3573" spans="1:21" hidden="1" x14ac:dyDescent="0.2">
      <c r="A3573" t="s">
        <v>6516</v>
      </c>
      <c r="B3573" t="s">
        <v>6517</v>
      </c>
      <c r="C3573" t="s">
        <v>11431</v>
      </c>
      <c r="D3573" t="s">
        <v>11432</v>
      </c>
      <c r="E3573" t="s">
        <v>11524</v>
      </c>
      <c r="F3573" t="s">
        <v>11525</v>
      </c>
      <c r="G3573" t="s">
        <v>11541</v>
      </c>
      <c r="H3573">
        <v>1</v>
      </c>
      <c r="I3573" t="s">
        <v>11542</v>
      </c>
      <c r="J3573" t="s">
        <v>11542</v>
      </c>
      <c r="K3573" t="s">
        <v>29</v>
      </c>
      <c r="L3573" t="s">
        <v>47</v>
      </c>
      <c r="M3573">
        <v>374509</v>
      </c>
      <c r="N3573">
        <v>106597</v>
      </c>
      <c r="O3573" t="s">
        <v>11543</v>
      </c>
      <c r="P3573">
        <v>2027</v>
      </c>
      <c r="Q3573">
        <v>2</v>
      </c>
      <c r="R3573" t="s">
        <v>618</v>
      </c>
      <c r="S3573" t="s">
        <v>33</v>
      </c>
      <c r="T3573" t="s">
        <v>34</v>
      </c>
      <c r="U3573" t="s">
        <v>35</v>
      </c>
    </row>
    <row r="3574" spans="1:21" hidden="1" x14ac:dyDescent="0.2">
      <c r="A3574" t="s">
        <v>6516</v>
      </c>
      <c r="B3574" t="s">
        <v>6517</v>
      </c>
      <c r="C3574" t="s">
        <v>11431</v>
      </c>
      <c r="D3574" t="s">
        <v>11432</v>
      </c>
      <c r="E3574" t="s">
        <v>11524</v>
      </c>
      <c r="F3574" t="s">
        <v>11525</v>
      </c>
      <c r="G3574" t="s">
        <v>11544</v>
      </c>
      <c r="H3574">
        <v>2</v>
      </c>
      <c r="I3574" t="s">
        <v>11545</v>
      </c>
      <c r="J3574" t="s">
        <v>11545</v>
      </c>
      <c r="K3574" t="s">
        <v>29</v>
      </c>
      <c r="L3574" t="s">
        <v>47</v>
      </c>
      <c r="M3574">
        <v>373617</v>
      </c>
      <c r="N3574">
        <v>121489</v>
      </c>
      <c r="O3574" t="s">
        <v>11546</v>
      </c>
      <c r="P3574">
        <v>2027</v>
      </c>
      <c r="Q3574">
        <v>2</v>
      </c>
      <c r="R3574" t="s">
        <v>49</v>
      </c>
      <c r="S3574" t="s">
        <v>33</v>
      </c>
      <c r="T3574" t="s">
        <v>34</v>
      </c>
      <c r="U3574" t="s">
        <v>35</v>
      </c>
    </row>
    <row r="3575" spans="1:21" hidden="1" x14ac:dyDescent="0.2">
      <c r="A3575" t="s">
        <v>6516</v>
      </c>
      <c r="B3575" t="s">
        <v>6517</v>
      </c>
      <c r="C3575" t="s">
        <v>11431</v>
      </c>
      <c r="D3575" t="s">
        <v>11432</v>
      </c>
      <c r="E3575" t="s">
        <v>11524</v>
      </c>
      <c r="F3575" t="s">
        <v>11525</v>
      </c>
      <c r="G3575" t="s">
        <v>11547</v>
      </c>
      <c r="H3575">
        <v>2</v>
      </c>
      <c r="I3575" t="s">
        <v>11548</v>
      </c>
      <c r="J3575" t="s">
        <v>11548</v>
      </c>
      <c r="K3575" t="s">
        <v>29</v>
      </c>
      <c r="L3575" t="s">
        <v>47</v>
      </c>
      <c r="M3575">
        <v>365577</v>
      </c>
      <c r="N3575">
        <v>109506</v>
      </c>
      <c r="O3575" t="s">
        <v>11549</v>
      </c>
      <c r="P3575">
        <v>2027</v>
      </c>
      <c r="Q3575">
        <v>2</v>
      </c>
      <c r="R3575" t="s">
        <v>32</v>
      </c>
      <c r="S3575" t="s">
        <v>33</v>
      </c>
      <c r="T3575" t="s">
        <v>34</v>
      </c>
      <c r="U3575" t="s">
        <v>35</v>
      </c>
    </row>
    <row r="3576" spans="1:21" hidden="1" x14ac:dyDescent="0.2">
      <c r="A3576" t="s">
        <v>6516</v>
      </c>
      <c r="B3576" t="s">
        <v>6517</v>
      </c>
      <c r="C3576" t="s">
        <v>11431</v>
      </c>
      <c r="D3576" t="s">
        <v>11432</v>
      </c>
      <c r="E3576" t="s">
        <v>11524</v>
      </c>
      <c r="F3576" t="s">
        <v>11525</v>
      </c>
      <c r="G3576" t="s">
        <v>11550</v>
      </c>
      <c r="H3576">
        <v>1</v>
      </c>
      <c r="I3576" t="s">
        <v>11551</v>
      </c>
      <c r="J3576" t="s">
        <v>11551</v>
      </c>
      <c r="K3576" t="s">
        <v>29</v>
      </c>
      <c r="L3576" t="s">
        <v>47</v>
      </c>
      <c r="M3576">
        <v>385321</v>
      </c>
      <c r="N3576">
        <v>115982</v>
      </c>
      <c r="O3576" t="s">
        <v>11552</v>
      </c>
      <c r="P3576">
        <v>2027</v>
      </c>
      <c r="Q3576">
        <v>2</v>
      </c>
      <c r="R3576" t="s">
        <v>32</v>
      </c>
      <c r="S3576" t="s">
        <v>33</v>
      </c>
      <c r="T3576" t="s">
        <v>34</v>
      </c>
      <c r="U3576" t="s">
        <v>35</v>
      </c>
    </row>
    <row r="3577" spans="1:21" hidden="1" x14ac:dyDescent="0.2">
      <c r="A3577" t="s">
        <v>6516</v>
      </c>
      <c r="B3577" t="s">
        <v>6517</v>
      </c>
      <c r="C3577" t="s">
        <v>11431</v>
      </c>
      <c r="D3577" t="s">
        <v>11432</v>
      </c>
      <c r="E3577" t="s">
        <v>11524</v>
      </c>
      <c r="F3577" t="s">
        <v>11525</v>
      </c>
      <c r="G3577" t="s">
        <v>11553</v>
      </c>
      <c r="H3577">
        <v>2</v>
      </c>
      <c r="I3577" t="s">
        <v>11554</v>
      </c>
      <c r="J3577" t="s">
        <v>11554</v>
      </c>
      <c r="K3577" t="s">
        <v>29</v>
      </c>
      <c r="L3577" t="s">
        <v>30</v>
      </c>
      <c r="M3577">
        <v>406874</v>
      </c>
      <c r="N3577">
        <v>92113</v>
      </c>
      <c r="O3577" t="s">
        <v>11555</v>
      </c>
      <c r="P3577">
        <v>2027</v>
      </c>
      <c r="Q3577">
        <v>2</v>
      </c>
      <c r="R3577" t="s">
        <v>49</v>
      </c>
      <c r="S3577" t="s">
        <v>33</v>
      </c>
      <c r="T3577" t="s">
        <v>34</v>
      </c>
      <c r="U3577" t="s">
        <v>35</v>
      </c>
    </row>
    <row r="3578" spans="1:21" hidden="1" x14ac:dyDescent="0.2">
      <c r="A3578" t="s">
        <v>6516</v>
      </c>
      <c r="B3578" t="s">
        <v>6517</v>
      </c>
      <c r="C3578" t="s">
        <v>11431</v>
      </c>
      <c r="D3578" t="s">
        <v>11432</v>
      </c>
      <c r="E3578" t="s">
        <v>11524</v>
      </c>
      <c r="F3578" t="s">
        <v>11525</v>
      </c>
      <c r="G3578" t="s">
        <v>11556</v>
      </c>
      <c r="H3578">
        <v>1</v>
      </c>
      <c r="I3578" t="s">
        <v>11557</v>
      </c>
      <c r="J3578" t="s">
        <v>11557</v>
      </c>
      <c r="K3578" t="s">
        <v>29</v>
      </c>
      <c r="L3578" t="s">
        <v>47</v>
      </c>
      <c r="M3578">
        <v>371181</v>
      </c>
      <c r="N3578">
        <v>113465</v>
      </c>
      <c r="O3578" t="s">
        <v>11558</v>
      </c>
      <c r="P3578">
        <v>2027</v>
      </c>
      <c r="Q3578">
        <v>2</v>
      </c>
      <c r="R3578" t="s">
        <v>32</v>
      </c>
      <c r="S3578" t="s">
        <v>33</v>
      </c>
      <c r="T3578" t="s">
        <v>34</v>
      </c>
      <c r="U3578" t="s">
        <v>35</v>
      </c>
    </row>
    <row r="3579" spans="1:21" hidden="1" x14ac:dyDescent="0.2">
      <c r="A3579" t="s">
        <v>6516</v>
      </c>
      <c r="B3579" t="s">
        <v>6517</v>
      </c>
      <c r="C3579" t="s">
        <v>11431</v>
      </c>
      <c r="D3579" t="s">
        <v>11432</v>
      </c>
      <c r="E3579" t="s">
        <v>11524</v>
      </c>
      <c r="F3579" t="s">
        <v>11525</v>
      </c>
      <c r="G3579" t="s">
        <v>11559</v>
      </c>
      <c r="H3579">
        <v>1</v>
      </c>
      <c r="I3579" t="s">
        <v>11560</v>
      </c>
      <c r="J3579" t="s">
        <v>11560</v>
      </c>
      <c r="K3579" t="s">
        <v>29</v>
      </c>
      <c r="L3579" t="s">
        <v>47</v>
      </c>
      <c r="M3579">
        <v>401291</v>
      </c>
      <c r="N3579">
        <v>99473</v>
      </c>
      <c r="O3579" t="s">
        <v>11561</v>
      </c>
      <c r="P3579">
        <v>2027</v>
      </c>
      <c r="Q3579">
        <v>2</v>
      </c>
      <c r="R3579" t="s">
        <v>49</v>
      </c>
      <c r="S3579" t="s">
        <v>33</v>
      </c>
      <c r="T3579" t="s">
        <v>34</v>
      </c>
      <c r="U3579" t="s">
        <v>35</v>
      </c>
    </row>
    <row r="3580" spans="1:21" hidden="1" x14ac:dyDescent="0.2">
      <c r="A3580" t="s">
        <v>6516</v>
      </c>
      <c r="B3580" t="s">
        <v>6517</v>
      </c>
      <c r="C3580" t="s">
        <v>11431</v>
      </c>
      <c r="D3580" t="s">
        <v>11432</v>
      </c>
      <c r="E3580" t="s">
        <v>11524</v>
      </c>
      <c r="F3580" t="s">
        <v>11525</v>
      </c>
      <c r="G3580" t="s">
        <v>11562</v>
      </c>
      <c r="H3580">
        <v>1</v>
      </c>
      <c r="I3580" t="s">
        <v>11563</v>
      </c>
      <c r="J3580" t="s">
        <v>11563</v>
      </c>
      <c r="K3580" t="s">
        <v>29</v>
      </c>
      <c r="L3580" t="s">
        <v>47</v>
      </c>
      <c r="M3580">
        <v>392785</v>
      </c>
      <c r="N3580">
        <v>99209</v>
      </c>
      <c r="O3580" t="s">
        <v>11564</v>
      </c>
      <c r="P3580">
        <v>2027</v>
      </c>
      <c r="Q3580">
        <v>2</v>
      </c>
      <c r="R3580" t="s">
        <v>618</v>
      </c>
      <c r="S3580" t="s">
        <v>33</v>
      </c>
      <c r="T3580" t="s">
        <v>34</v>
      </c>
      <c r="U3580" t="s">
        <v>35</v>
      </c>
    </row>
    <row r="3581" spans="1:21" hidden="1" x14ac:dyDescent="0.2">
      <c r="A3581" t="s">
        <v>6516</v>
      </c>
      <c r="B3581" t="s">
        <v>6517</v>
      </c>
      <c r="C3581" t="s">
        <v>11431</v>
      </c>
      <c r="D3581" t="s">
        <v>11432</v>
      </c>
      <c r="E3581" t="s">
        <v>11524</v>
      </c>
      <c r="F3581" t="s">
        <v>11525</v>
      </c>
      <c r="G3581" t="s">
        <v>11565</v>
      </c>
      <c r="H3581">
        <v>1</v>
      </c>
      <c r="I3581" t="s">
        <v>11566</v>
      </c>
      <c r="J3581" t="s">
        <v>11566</v>
      </c>
      <c r="K3581" t="s">
        <v>29</v>
      </c>
      <c r="L3581" t="s">
        <v>47</v>
      </c>
      <c r="M3581">
        <v>398184</v>
      </c>
      <c r="N3581">
        <v>110080</v>
      </c>
      <c r="O3581" t="s">
        <v>11567</v>
      </c>
      <c r="P3581">
        <v>2027</v>
      </c>
      <c r="Q3581">
        <v>2</v>
      </c>
      <c r="R3581" t="s">
        <v>49</v>
      </c>
      <c r="S3581" t="s">
        <v>33</v>
      </c>
      <c r="T3581" t="s">
        <v>34</v>
      </c>
      <c r="U3581" t="s">
        <v>35</v>
      </c>
    </row>
    <row r="3582" spans="1:21" hidden="1" x14ac:dyDescent="0.2">
      <c r="A3582" t="s">
        <v>6516</v>
      </c>
      <c r="B3582" t="s">
        <v>6517</v>
      </c>
      <c r="C3582" t="s">
        <v>11431</v>
      </c>
      <c r="D3582" t="s">
        <v>11432</v>
      </c>
      <c r="E3582" t="s">
        <v>11524</v>
      </c>
      <c r="F3582" t="s">
        <v>11525</v>
      </c>
      <c r="G3582" t="s">
        <v>11568</v>
      </c>
      <c r="H3582">
        <v>2</v>
      </c>
      <c r="I3582" t="s">
        <v>11569</v>
      </c>
      <c r="J3582" t="s">
        <v>11569</v>
      </c>
      <c r="K3582" t="s">
        <v>29</v>
      </c>
      <c r="L3582" t="s">
        <v>47</v>
      </c>
      <c r="M3582">
        <v>371714</v>
      </c>
      <c r="N3582">
        <v>106042</v>
      </c>
      <c r="O3582" t="s">
        <v>11570</v>
      </c>
      <c r="P3582">
        <v>2027</v>
      </c>
      <c r="Q3582">
        <v>2</v>
      </c>
      <c r="R3582" t="s">
        <v>32</v>
      </c>
      <c r="S3582" t="s">
        <v>33</v>
      </c>
      <c r="T3582" t="s">
        <v>34</v>
      </c>
      <c r="U3582" t="s">
        <v>35</v>
      </c>
    </row>
    <row r="3583" spans="1:21" hidden="1" x14ac:dyDescent="0.2">
      <c r="A3583" t="s">
        <v>6516</v>
      </c>
      <c r="B3583" t="s">
        <v>6517</v>
      </c>
      <c r="C3583" t="s">
        <v>11431</v>
      </c>
      <c r="D3583" t="s">
        <v>11432</v>
      </c>
      <c r="E3583" t="s">
        <v>11524</v>
      </c>
      <c r="F3583" t="s">
        <v>11525</v>
      </c>
      <c r="G3583" t="s">
        <v>11571</v>
      </c>
      <c r="H3583">
        <v>1</v>
      </c>
      <c r="I3583" t="s">
        <v>11572</v>
      </c>
      <c r="J3583" t="s">
        <v>11572</v>
      </c>
      <c r="K3583" t="s">
        <v>29</v>
      </c>
      <c r="L3583" t="s">
        <v>47</v>
      </c>
      <c r="M3583">
        <v>401510</v>
      </c>
      <c r="N3583">
        <v>109184</v>
      </c>
      <c r="O3583" t="s">
        <v>11573</v>
      </c>
      <c r="P3583">
        <v>2027</v>
      </c>
      <c r="Q3583">
        <v>2</v>
      </c>
      <c r="R3583" t="s">
        <v>49</v>
      </c>
      <c r="S3583" t="s">
        <v>33</v>
      </c>
      <c r="T3583" t="s">
        <v>34</v>
      </c>
      <c r="U3583" t="s">
        <v>35</v>
      </c>
    </row>
    <row r="3584" spans="1:21" hidden="1" x14ac:dyDescent="0.2">
      <c r="A3584" t="s">
        <v>6516</v>
      </c>
      <c r="B3584" t="s">
        <v>6517</v>
      </c>
      <c r="C3584" t="s">
        <v>11431</v>
      </c>
      <c r="D3584" t="s">
        <v>11432</v>
      </c>
      <c r="E3584" t="s">
        <v>11524</v>
      </c>
      <c r="F3584" t="s">
        <v>11525</v>
      </c>
      <c r="G3584" t="s">
        <v>11574</v>
      </c>
      <c r="H3584">
        <v>2</v>
      </c>
      <c r="I3584" t="s">
        <v>11575</v>
      </c>
      <c r="J3584" t="s">
        <v>11575</v>
      </c>
      <c r="K3584" t="s">
        <v>29</v>
      </c>
      <c r="L3584" t="s">
        <v>47</v>
      </c>
      <c r="M3584">
        <v>371055</v>
      </c>
      <c r="N3584">
        <v>124788</v>
      </c>
      <c r="O3584" t="s">
        <v>11576</v>
      </c>
      <c r="P3584">
        <v>2027</v>
      </c>
      <c r="Q3584">
        <v>2</v>
      </c>
      <c r="R3584" t="s">
        <v>49</v>
      </c>
      <c r="S3584" t="s">
        <v>33</v>
      </c>
      <c r="T3584" t="s">
        <v>34</v>
      </c>
      <c r="U3584" t="s">
        <v>35</v>
      </c>
    </row>
    <row r="3585" spans="1:21" hidden="1" x14ac:dyDescent="0.2">
      <c r="A3585" t="s">
        <v>6516</v>
      </c>
      <c r="B3585" t="s">
        <v>6517</v>
      </c>
      <c r="C3585" t="s">
        <v>11431</v>
      </c>
      <c r="D3585" t="s">
        <v>11432</v>
      </c>
      <c r="E3585" t="s">
        <v>11524</v>
      </c>
      <c r="F3585" t="s">
        <v>11525</v>
      </c>
      <c r="G3585" t="s">
        <v>11577</v>
      </c>
      <c r="H3585">
        <v>1</v>
      </c>
      <c r="I3585" t="s">
        <v>11578</v>
      </c>
      <c r="J3585" t="s">
        <v>11578</v>
      </c>
      <c r="K3585" t="s">
        <v>29</v>
      </c>
      <c r="L3585" t="s">
        <v>47</v>
      </c>
      <c r="M3585">
        <v>366652</v>
      </c>
      <c r="N3585">
        <v>112543</v>
      </c>
      <c r="O3585" t="s">
        <v>11579</v>
      </c>
      <c r="P3585">
        <v>2027</v>
      </c>
      <c r="Q3585">
        <v>2</v>
      </c>
      <c r="R3585" t="s">
        <v>32</v>
      </c>
      <c r="S3585" t="s">
        <v>33</v>
      </c>
      <c r="T3585" t="s">
        <v>34</v>
      </c>
      <c r="U3585" t="s">
        <v>35</v>
      </c>
    </row>
    <row r="3586" spans="1:21" hidden="1" x14ac:dyDescent="0.2">
      <c r="A3586" t="s">
        <v>6516</v>
      </c>
      <c r="B3586" t="s">
        <v>6517</v>
      </c>
      <c r="C3586" t="s">
        <v>11431</v>
      </c>
      <c r="D3586" t="s">
        <v>11432</v>
      </c>
      <c r="E3586" t="s">
        <v>11524</v>
      </c>
      <c r="F3586" t="s">
        <v>11525</v>
      </c>
      <c r="G3586" t="s">
        <v>11580</v>
      </c>
      <c r="H3586">
        <v>1</v>
      </c>
      <c r="I3586" t="s">
        <v>11581</v>
      </c>
      <c r="J3586" t="s">
        <v>11581</v>
      </c>
      <c r="K3586" t="s">
        <v>29</v>
      </c>
      <c r="L3586" t="s">
        <v>47</v>
      </c>
      <c r="M3586">
        <v>406207</v>
      </c>
      <c r="N3586">
        <v>102814</v>
      </c>
      <c r="O3586" t="s">
        <v>11582</v>
      </c>
      <c r="P3586">
        <v>2027</v>
      </c>
      <c r="Q3586">
        <v>2</v>
      </c>
      <c r="R3586" t="s">
        <v>32</v>
      </c>
      <c r="S3586" t="s">
        <v>33</v>
      </c>
      <c r="T3586" t="s">
        <v>34</v>
      </c>
      <c r="U3586" t="s">
        <v>35</v>
      </c>
    </row>
    <row r="3587" spans="1:21" hidden="1" x14ac:dyDescent="0.2">
      <c r="A3587" t="s">
        <v>6516</v>
      </c>
      <c r="B3587" t="s">
        <v>6517</v>
      </c>
      <c r="C3587" t="s">
        <v>11431</v>
      </c>
      <c r="D3587" t="s">
        <v>11432</v>
      </c>
      <c r="E3587" t="s">
        <v>11524</v>
      </c>
      <c r="F3587" t="s">
        <v>11525</v>
      </c>
      <c r="G3587" t="s">
        <v>11583</v>
      </c>
      <c r="H3587">
        <v>1</v>
      </c>
      <c r="I3587" t="s">
        <v>11584</v>
      </c>
      <c r="J3587" t="s">
        <v>11584</v>
      </c>
      <c r="K3587" t="s">
        <v>29</v>
      </c>
      <c r="L3587" t="s">
        <v>47</v>
      </c>
      <c r="M3587">
        <v>372903</v>
      </c>
      <c r="N3587">
        <v>125756</v>
      </c>
      <c r="O3587" t="s">
        <v>11585</v>
      </c>
      <c r="P3587">
        <v>2027</v>
      </c>
      <c r="Q3587">
        <v>2</v>
      </c>
      <c r="R3587" t="s">
        <v>32</v>
      </c>
      <c r="S3587" t="s">
        <v>33</v>
      </c>
      <c r="T3587" t="s">
        <v>34</v>
      </c>
      <c r="U3587" t="s">
        <v>35</v>
      </c>
    </row>
    <row r="3588" spans="1:21" hidden="1" x14ac:dyDescent="0.2">
      <c r="A3588" t="s">
        <v>6516</v>
      </c>
      <c r="B3588" t="s">
        <v>6517</v>
      </c>
      <c r="C3588" t="s">
        <v>11431</v>
      </c>
      <c r="D3588" t="s">
        <v>11432</v>
      </c>
      <c r="E3588" t="s">
        <v>11524</v>
      </c>
      <c r="F3588" t="s">
        <v>11525</v>
      </c>
      <c r="G3588" t="s">
        <v>11586</v>
      </c>
      <c r="H3588">
        <v>2</v>
      </c>
      <c r="I3588" t="s">
        <v>11587</v>
      </c>
      <c r="J3588" t="s">
        <v>11587</v>
      </c>
      <c r="K3588" t="s">
        <v>29</v>
      </c>
      <c r="L3588" t="s">
        <v>47</v>
      </c>
      <c r="M3588">
        <v>380634</v>
      </c>
      <c r="N3588">
        <v>128528</v>
      </c>
      <c r="O3588" t="s">
        <v>11588</v>
      </c>
      <c r="P3588">
        <v>2027</v>
      </c>
      <c r="Q3588">
        <v>2</v>
      </c>
      <c r="R3588" t="s">
        <v>32</v>
      </c>
      <c r="S3588" t="s">
        <v>33</v>
      </c>
      <c r="T3588" t="s">
        <v>34</v>
      </c>
      <c r="U3588" t="s">
        <v>35</v>
      </c>
    </row>
    <row r="3589" spans="1:21" hidden="1" x14ac:dyDescent="0.2">
      <c r="A3589" t="s">
        <v>6516</v>
      </c>
      <c r="B3589" t="s">
        <v>6517</v>
      </c>
      <c r="C3589" t="s">
        <v>11431</v>
      </c>
      <c r="D3589" t="s">
        <v>11432</v>
      </c>
      <c r="E3589" t="s">
        <v>11524</v>
      </c>
      <c r="F3589" t="s">
        <v>11525</v>
      </c>
      <c r="G3589" t="s">
        <v>11589</v>
      </c>
      <c r="H3589">
        <v>1</v>
      </c>
      <c r="I3589" t="s">
        <v>11590</v>
      </c>
      <c r="J3589" t="s">
        <v>11590</v>
      </c>
      <c r="K3589" t="s">
        <v>29</v>
      </c>
      <c r="L3589" t="s">
        <v>47</v>
      </c>
      <c r="M3589">
        <v>384640</v>
      </c>
      <c r="N3589">
        <v>118283</v>
      </c>
      <c r="O3589" t="s">
        <v>11591</v>
      </c>
      <c r="P3589">
        <v>2027</v>
      </c>
      <c r="Q3589">
        <v>2</v>
      </c>
      <c r="R3589" t="s">
        <v>32</v>
      </c>
      <c r="S3589" t="s">
        <v>33</v>
      </c>
      <c r="T3589" t="s">
        <v>34</v>
      </c>
      <c r="U3589" t="s">
        <v>35</v>
      </c>
    </row>
    <row r="3590" spans="1:21" hidden="1" x14ac:dyDescent="0.2">
      <c r="A3590" t="s">
        <v>6516</v>
      </c>
      <c r="B3590" t="s">
        <v>6517</v>
      </c>
      <c r="C3590" t="s">
        <v>11431</v>
      </c>
      <c r="D3590" t="s">
        <v>11432</v>
      </c>
      <c r="E3590" t="s">
        <v>11524</v>
      </c>
      <c r="F3590" t="s">
        <v>11525</v>
      </c>
      <c r="G3590" t="s">
        <v>11592</v>
      </c>
      <c r="H3590">
        <v>1</v>
      </c>
      <c r="I3590" t="s">
        <v>11593</v>
      </c>
      <c r="J3590" t="s">
        <v>11593</v>
      </c>
      <c r="K3590" t="s">
        <v>29</v>
      </c>
      <c r="L3590" t="s">
        <v>47</v>
      </c>
      <c r="M3590">
        <v>392655</v>
      </c>
      <c r="N3590">
        <v>101956</v>
      </c>
      <c r="O3590" t="s">
        <v>11594</v>
      </c>
      <c r="P3590">
        <v>2027</v>
      </c>
      <c r="Q3590">
        <v>2</v>
      </c>
      <c r="R3590" t="s">
        <v>32</v>
      </c>
      <c r="S3590" t="s">
        <v>33</v>
      </c>
      <c r="T3590" t="s">
        <v>34</v>
      </c>
      <c r="U3590" t="s">
        <v>35</v>
      </c>
    </row>
    <row r="3591" spans="1:21" hidden="1" x14ac:dyDescent="0.2">
      <c r="A3591" t="s">
        <v>6516</v>
      </c>
      <c r="B3591" t="s">
        <v>6517</v>
      </c>
      <c r="C3591" t="s">
        <v>11431</v>
      </c>
      <c r="D3591" t="s">
        <v>11432</v>
      </c>
      <c r="E3591" t="s">
        <v>11524</v>
      </c>
      <c r="F3591" t="s">
        <v>11525</v>
      </c>
      <c r="G3591" t="s">
        <v>11595</v>
      </c>
      <c r="H3591">
        <v>1</v>
      </c>
      <c r="I3591" t="s">
        <v>11596</v>
      </c>
      <c r="J3591" t="s">
        <v>11596</v>
      </c>
      <c r="K3591" t="s">
        <v>29</v>
      </c>
      <c r="L3591" t="s">
        <v>47</v>
      </c>
      <c r="M3591">
        <v>386101</v>
      </c>
      <c r="N3591">
        <v>111720</v>
      </c>
      <c r="O3591" t="s">
        <v>11597</v>
      </c>
      <c r="P3591">
        <v>2027</v>
      </c>
      <c r="Q3591">
        <v>2</v>
      </c>
      <c r="R3591" t="s">
        <v>32</v>
      </c>
      <c r="S3591" t="s">
        <v>33</v>
      </c>
      <c r="T3591" t="s">
        <v>34</v>
      </c>
      <c r="U3591" t="s">
        <v>35</v>
      </c>
    </row>
    <row r="3592" spans="1:21" hidden="1" x14ac:dyDescent="0.2">
      <c r="A3592" t="s">
        <v>6516</v>
      </c>
      <c r="B3592" t="s">
        <v>6517</v>
      </c>
      <c r="C3592" t="s">
        <v>11431</v>
      </c>
      <c r="D3592" t="s">
        <v>11432</v>
      </c>
      <c r="E3592" t="s">
        <v>11524</v>
      </c>
      <c r="F3592" t="s">
        <v>11525</v>
      </c>
      <c r="G3592" t="s">
        <v>11598</v>
      </c>
      <c r="H3592">
        <v>1</v>
      </c>
      <c r="I3592" t="s">
        <v>11599</v>
      </c>
      <c r="J3592" t="s">
        <v>11599</v>
      </c>
      <c r="K3592" t="s">
        <v>29</v>
      </c>
      <c r="L3592" t="s">
        <v>47</v>
      </c>
      <c r="M3592">
        <v>399090</v>
      </c>
      <c r="N3592">
        <v>111230</v>
      </c>
      <c r="O3592" t="s">
        <v>11600</v>
      </c>
      <c r="P3592">
        <v>2027</v>
      </c>
      <c r="Q3592">
        <v>2</v>
      </c>
      <c r="R3592" t="s">
        <v>49</v>
      </c>
      <c r="S3592" t="s">
        <v>33</v>
      </c>
      <c r="T3592" t="s">
        <v>34</v>
      </c>
      <c r="U3592" t="s">
        <v>35</v>
      </c>
    </row>
    <row r="3593" spans="1:21" hidden="1" x14ac:dyDescent="0.2">
      <c r="A3593" t="s">
        <v>6516</v>
      </c>
      <c r="B3593" t="s">
        <v>6517</v>
      </c>
      <c r="C3593" t="s">
        <v>11431</v>
      </c>
      <c r="D3593" t="s">
        <v>11432</v>
      </c>
      <c r="E3593" t="s">
        <v>11524</v>
      </c>
      <c r="F3593" t="s">
        <v>11525</v>
      </c>
      <c r="G3593" t="s">
        <v>11601</v>
      </c>
      <c r="H3593">
        <v>1</v>
      </c>
      <c r="I3593" t="s">
        <v>11602</v>
      </c>
      <c r="J3593" t="s">
        <v>11602</v>
      </c>
      <c r="K3593" t="s">
        <v>29</v>
      </c>
      <c r="L3593" t="s">
        <v>47</v>
      </c>
      <c r="M3593">
        <v>382285</v>
      </c>
      <c r="N3593">
        <v>115754</v>
      </c>
      <c r="O3593" t="s">
        <v>11603</v>
      </c>
      <c r="P3593">
        <v>2027</v>
      </c>
      <c r="Q3593">
        <v>2</v>
      </c>
      <c r="R3593" t="s">
        <v>32</v>
      </c>
      <c r="S3593" t="s">
        <v>33</v>
      </c>
      <c r="T3593" t="s">
        <v>34</v>
      </c>
      <c r="U3593" t="s">
        <v>35</v>
      </c>
    </row>
    <row r="3594" spans="1:21" hidden="1" x14ac:dyDescent="0.2">
      <c r="A3594" t="s">
        <v>6516</v>
      </c>
      <c r="B3594" t="s">
        <v>6517</v>
      </c>
      <c r="C3594" t="s">
        <v>11431</v>
      </c>
      <c r="D3594" t="s">
        <v>11432</v>
      </c>
      <c r="E3594" t="s">
        <v>11524</v>
      </c>
      <c r="F3594" t="s">
        <v>11525</v>
      </c>
      <c r="G3594" t="s">
        <v>11604</v>
      </c>
      <c r="H3594">
        <v>1</v>
      </c>
      <c r="I3594" t="s">
        <v>11605</v>
      </c>
      <c r="J3594" t="s">
        <v>11605</v>
      </c>
      <c r="K3594" t="s">
        <v>29</v>
      </c>
      <c r="L3594" t="s">
        <v>47</v>
      </c>
      <c r="M3594">
        <v>378609</v>
      </c>
      <c r="N3594">
        <v>120390</v>
      </c>
      <c r="O3594" t="s">
        <v>11606</v>
      </c>
      <c r="P3594">
        <v>2027</v>
      </c>
      <c r="Q3594">
        <v>2</v>
      </c>
      <c r="R3594" t="s">
        <v>32</v>
      </c>
      <c r="S3594" t="s">
        <v>33</v>
      </c>
      <c r="T3594" t="s">
        <v>34</v>
      </c>
      <c r="U3594" t="s">
        <v>35</v>
      </c>
    </row>
    <row r="3595" spans="1:21" hidden="1" x14ac:dyDescent="0.2">
      <c r="A3595" t="s">
        <v>6516</v>
      </c>
      <c r="B3595" t="s">
        <v>6517</v>
      </c>
      <c r="C3595" t="s">
        <v>11431</v>
      </c>
      <c r="D3595" t="s">
        <v>11432</v>
      </c>
      <c r="E3595" t="s">
        <v>11524</v>
      </c>
      <c r="F3595" t="s">
        <v>11525</v>
      </c>
      <c r="G3595" t="s">
        <v>11607</v>
      </c>
      <c r="H3595">
        <v>2</v>
      </c>
      <c r="I3595" t="s">
        <v>11608</v>
      </c>
      <c r="J3595" t="s">
        <v>11608</v>
      </c>
      <c r="K3595" t="s">
        <v>29</v>
      </c>
      <c r="L3595" t="s">
        <v>47</v>
      </c>
      <c r="M3595">
        <v>412572</v>
      </c>
      <c r="N3595">
        <v>97353</v>
      </c>
      <c r="O3595" t="s">
        <v>11609</v>
      </c>
      <c r="P3595">
        <v>2027</v>
      </c>
      <c r="Q3595">
        <v>2</v>
      </c>
      <c r="R3595" t="s">
        <v>32</v>
      </c>
      <c r="S3595" t="s">
        <v>33</v>
      </c>
      <c r="T3595" t="s">
        <v>34</v>
      </c>
      <c r="U3595" t="s">
        <v>35</v>
      </c>
    </row>
    <row r="3596" spans="1:21" hidden="1" x14ac:dyDescent="0.2">
      <c r="A3596" t="s">
        <v>6516</v>
      </c>
      <c r="B3596" t="s">
        <v>6517</v>
      </c>
      <c r="C3596" t="s">
        <v>11431</v>
      </c>
      <c r="D3596" t="s">
        <v>11432</v>
      </c>
      <c r="E3596" t="s">
        <v>11524</v>
      </c>
      <c r="F3596" t="s">
        <v>11525</v>
      </c>
      <c r="G3596" t="s">
        <v>11610</v>
      </c>
      <c r="H3596">
        <v>1</v>
      </c>
      <c r="I3596" t="s">
        <v>11611</v>
      </c>
      <c r="J3596" t="s">
        <v>11611</v>
      </c>
      <c r="K3596" t="s">
        <v>29</v>
      </c>
      <c r="L3596" t="s">
        <v>47</v>
      </c>
      <c r="M3596">
        <v>394983</v>
      </c>
      <c r="N3596">
        <v>107860</v>
      </c>
      <c r="O3596" t="s">
        <v>11612</v>
      </c>
      <c r="P3596">
        <v>2027</v>
      </c>
      <c r="Q3596">
        <v>2</v>
      </c>
      <c r="R3596" t="s">
        <v>618</v>
      </c>
      <c r="S3596" t="s">
        <v>33</v>
      </c>
      <c r="T3596" t="s">
        <v>34</v>
      </c>
      <c r="U3596" t="s">
        <v>35</v>
      </c>
    </row>
    <row r="3597" spans="1:21" hidden="1" x14ac:dyDescent="0.2">
      <c r="A3597" t="s">
        <v>6516</v>
      </c>
      <c r="B3597" t="s">
        <v>6517</v>
      </c>
      <c r="C3597" t="s">
        <v>11431</v>
      </c>
      <c r="D3597" t="s">
        <v>11432</v>
      </c>
      <c r="E3597" t="s">
        <v>11524</v>
      </c>
      <c r="F3597" t="s">
        <v>11525</v>
      </c>
      <c r="G3597" t="s">
        <v>11613</v>
      </c>
      <c r="H3597">
        <v>1</v>
      </c>
      <c r="I3597" t="s">
        <v>11614</v>
      </c>
      <c r="J3597" t="s">
        <v>11614</v>
      </c>
      <c r="K3597" t="s">
        <v>29</v>
      </c>
      <c r="L3597" t="s">
        <v>47</v>
      </c>
      <c r="M3597">
        <v>382707</v>
      </c>
      <c r="N3597">
        <v>128523</v>
      </c>
      <c r="O3597" t="s">
        <v>11615</v>
      </c>
      <c r="P3597">
        <v>2027</v>
      </c>
      <c r="Q3597">
        <v>2</v>
      </c>
      <c r="R3597" t="s">
        <v>618</v>
      </c>
      <c r="S3597" t="s">
        <v>33</v>
      </c>
      <c r="T3597" t="s">
        <v>34</v>
      </c>
      <c r="U3597" t="s">
        <v>35</v>
      </c>
    </row>
    <row r="3598" spans="1:21" hidden="1" x14ac:dyDescent="0.2">
      <c r="A3598" t="s">
        <v>6516</v>
      </c>
      <c r="B3598" t="s">
        <v>6517</v>
      </c>
      <c r="C3598" t="s">
        <v>11431</v>
      </c>
      <c r="D3598" t="s">
        <v>11432</v>
      </c>
      <c r="E3598" t="s">
        <v>11524</v>
      </c>
      <c r="F3598" t="s">
        <v>11525</v>
      </c>
      <c r="G3598" t="s">
        <v>11616</v>
      </c>
      <c r="H3598">
        <v>1</v>
      </c>
      <c r="I3598" t="s">
        <v>11617</v>
      </c>
      <c r="J3598" t="s">
        <v>11617</v>
      </c>
      <c r="K3598" t="s">
        <v>29</v>
      </c>
      <c r="L3598" t="s">
        <v>47</v>
      </c>
      <c r="M3598">
        <v>381475</v>
      </c>
      <c r="N3598">
        <v>118446</v>
      </c>
      <c r="O3598" t="s">
        <v>11618</v>
      </c>
      <c r="P3598">
        <v>2027</v>
      </c>
      <c r="Q3598">
        <v>2</v>
      </c>
      <c r="R3598" t="s">
        <v>32</v>
      </c>
      <c r="S3598" t="s">
        <v>33</v>
      </c>
      <c r="T3598" t="s">
        <v>34</v>
      </c>
      <c r="U3598" t="s">
        <v>35</v>
      </c>
    </row>
    <row r="3599" spans="1:21" hidden="1" x14ac:dyDescent="0.2">
      <c r="A3599" t="s">
        <v>6516</v>
      </c>
      <c r="B3599" t="s">
        <v>6517</v>
      </c>
      <c r="C3599" t="s">
        <v>11431</v>
      </c>
      <c r="D3599" t="s">
        <v>11432</v>
      </c>
      <c r="E3599" t="s">
        <v>11524</v>
      </c>
      <c r="F3599" t="s">
        <v>11525</v>
      </c>
      <c r="G3599" t="s">
        <v>11619</v>
      </c>
      <c r="H3599">
        <v>2</v>
      </c>
      <c r="I3599" t="s">
        <v>11620</v>
      </c>
      <c r="J3599" t="s">
        <v>11620</v>
      </c>
      <c r="K3599" t="s">
        <v>29</v>
      </c>
      <c r="L3599" t="s">
        <v>47</v>
      </c>
      <c r="M3599">
        <v>406533</v>
      </c>
      <c r="N3599">
        <v>105130</v>
      </c>
      <c r="O3599" t="s">
        <v>11621</v>
      </c>
      <c r="P3599">
        <v>2027</v>
      </c>
      <c r="Q3599">
        <v>2</v>
      </c>
      <c r="R3599" t="s">
        <v>49</v>
      </c>
      <c r="S3599" t="s">
        <v>33</v>
      </c>
      <c r="T3599" t="s">
        <v>34</v>
      </c>
      <c r="U3599" t="s">
        <v>35</v>
      </c>
    </row>
    <row r="3600" spans="1:21" hidden="1" x14ac:dyDescent="0.2">
      <c r="A3600" t="s">
        <v>6516</v>
      </c>
      <c r="B3600" t="s">
        <v>6517</v>
      </c>
      <c r="C3600" t="s">
        <v>11431</v>
      </c>
      <c r="D3600" t="s">
        <v>11432</v>
      </c>
      <c r="E3600" t="s">
        <v>11524</v>
      </c>
      <c r="F3600" t="s">
        <v>11525</v>
      </c>
      <c r="G3600" t="s">
        <v>11622</v>
      </c>
      <c r="H3600">
        <v>1</v>
      </c>
      <c r="I3600" t="s">
        <v>11623</v>
      </c>
      <c r="J3600" t="s">
        <v>11623</v>
      </c>
      <c r="K3600" t="s">
        <v>29</v>
      </c>
      <c r="L3600" t="s">
        <v>47</v>
      </c>
      <c r="M3600">
        <v>378157</v>
      </c>
      <c r="N3600">
        <v>113918</v>
      </c>
      <c r="O3600" t="s">
        <v>11624</v>
      </c>
      <c r="P3600">
        <v>2027</v>
      </c>
      <c r="Q3600">
        <v>2</v>
      </c>
      <c r="R3600" t="s">
        <v>32</v>
      </c>
      <c r="S3600" t="s">
        <v>33</v>
      </c>
      <c r="T3600" t="s">
        <v>34</v>
      </c>
      <c r="U3600" t="s">
        <v>35</v>
      </c>
    </row>
    <row r="3601" spans="1:21" hidden="1" x14ac:dyDescent="0.2">
      <c r="A3601" t="s">
        <v>6516</v>
      </c>
      <c r="B3601" t="s">
        <v>6517</v>
      </c>
      <c r="C3601" t="s">
        <v>11431</v>
      </c>
      <c r="D3601" t="s">
        <v>11432</v>
      </c>
      <c r="E3601" t="s">
        <v>11524</v>
      </c>
      <c r="F3601" t="s">
        <v>11525</v>
      </c>
      <c r="G3601" t="s">
        <v>11625</v>
      </c>
      <c r="H3601">
        <v>1</v>
      </c>
      <c r="I3601" t="s">
        <v>11626</v>
      </c>
      <c r="J3601" t="s">
        <v>11626</v>
      </c>
      <c r="K3601" t="s">
        <v>29</v>
      </c>
      <c r="L3601" t="s">
        <v>47</v>
      </c>
      <c r="M3601">
        <v>374101</v>
      </c>
      <c r="N3601">
        <v>119286</v>
      </c>
      <c r="O3601" t="s">
        <v>11627</v>
      </c>
      <c r="P3601">
        <v>2027</v>
      </c>
      <c r="Q3601">
        <v>2</v>
      </c>
      <c r="R3601" t="s">
        <v>49</v>
      </c>
      <c r="S3601" t="s">
        <v>33</v>
      </c>
      <c r="T3601" t="s">
        <v>34</v>
      </c>
      <c r="U3601" t="s">
        <v>35</v>
      </c>
    </row>
    <row r="3602" spans="1:21" hidden="1" x14ac:dyDescent="0.2">
      <c r="A3602" t="s">
        <v>6516</v>
      </c>
      <c r="B3602" t="s">
        <v>6517</v>
      </c>
      <c r="C3602" t="s">
        <v>11431</v>
      </c>
      <c r="D3602" t="s">
        <v>11432</v>
      </c>
      <c r="E3602" t="s">
        <v>11524</v>
      </c>
      <c r="F3602" t="s">
        <v>11525</v>
      </c>
      <c r="G3602" t="s">
        <v>11628</v>
      </c>
      <c r="H3602">
        <v>1</v>
      </c>
      <c r="I3602" t="s">
        <v>11629</v>
      </c>
      <c r="J3602" t="s">
        <v>11629</v>
      </c>
      <c r="K3602" t="s">
        <v>29</v>
      </c>
      <c r="L3602" t="s">
        <v>47</v>
      </c>
      <c r="M3602">
        <v>377213</v>
      </c>
      <c r="N3602">
        <v>113136</v>
      </c>
      <c r="O3602" t="s">
        <v>11630</v>
      </c>
      <c r="P3602">
        <v>2027</v>
      </c>
      <c r="Q3602">
        <v>2</v>
      </c>
      <c r="R3602" t="s">
        <v>205</v>
      </c>
      <c r="S3602" t="s">
        <v>33</v>
      </c>
      <c r="T3602" t="s">
        <v>34</v>
      </c>
      <c r="U3602" t="s">
        <v>35</v>
      </c>
    </row>
    <row r="3603" spans="1:21" hidden="1" x14ac:dyDescent="0.2">
      <c r="A3603" t="s">
        <v>6516</v>
      </c>
      <c r="B3603" t="s">
        <v>6517</v>
      </c>
      <c r="C3603" t="s">
        <v>11431</v>
      </c>
      <c r="D3603" t="s">
        <v>11432</v>
      </c>
      <c r="E3603" t="s">
        <v>11524</v>
      </c>
      <c r="F3603" t="s">
        <v>11525</v>
      </c>
      <c r="G3603" t="s">
        <v>11631</v>
      </c>
      <c r="H3603">
        <v>1</v>
      </c>
      <c r="I3603" t="s">
        <v>11632</v>
      </c>
      <c r="J3603" t="s">
        <v>11632</v>
      </c>
      <c r="K3603" t="s">
        <v>29</v>
      </c>
      <c r="L3603" t="s">
        <v>47</v>
      </c>
      <c r="M3603">
        <v>367384</v>
      </c>
      <c r="N3603">
        <v>109359</v>
      </c>
      <c r="O3603" t="s">
        <v>11633</v>
      </c>
      <c r="P3603">
        <v>2027</v>
      </c>
      <c r="Q3603">
        <v>2</v>
      </c>
      <c r="R3603" t="s">
        <v>49</v>
      </c>
      <c r="S3603" t="s">
        <v>33</v>
      </c>
      <c r="T3603" t="s">
        <v>34</v>
      </c>
      <c r="U3603" t="s">
        <v>35</v>
      </c>
    </row>
    <row r="3604" spans="1:21" hidden="1" x14ac:dyDescent="0.2">
      <c r="A3604" t="s">
        <v>6516</v>
      </c>
      <c r="B3604" t="s">
        <v>6517</v>
      </c>
      <c r="C3604" t="s">
        <v>11431</v>
      </c>
      <c r="D3604" t="s">
        <v>11432</v>
      </c>
      <c r="E3604" t="s">
        <v>11524</v>
      </c>
      <c r="F3604" t="s">
        <v>11525</v>
      </c>
      <c r="G3604" t="s">
        <v>11634</v>
      </c>
      <c r="H3604">
        <v>1</v>
      </c>
      <c r="I3604" t="s">
        <v>11635</v>
      </c>
      <c r="J3604" t="s">
        <v>11635</v>
      </c>
      <c r="K3604" t="s">
        <v>29</v>
      </c>
      <c r="L3604" t="s">
        <v>47</v>
      </c>
      <c r="M3604">
        <v>412646</v>
      </c>
      <c r="N3604">
        <v>95914</v>
      </c>
      <c r="O3604" t="s">
        <v>11636</v>
      </c>
      <c r="P3604">
        <v>2027</v>
      </c>
      <c r="Q3604">
        <v>2</v>
      </c>
      <c r="R3604" t="s">
        <v>32</v>
      </c>
      <c r="S3604" t="s">
        <v>33</v>
      </c>
      <c r="T3604" t="s">
        <v>34</v>
      </c>
      <c r="U3604" t="s">
        <v>35</v>
      </c>
    </row>
    <row r="3605" spans="1:21" hidden="1" x14ac:dyDescent="0.2">
      <c r="A3605" t="s">
        <v>6516</v>
      </c>
      <c r="B3605" t="s">
        <v>6517</v>
      </c>
      <c r="C3605" t="s">
        <v>11431</v>
      </c>
      <c r="D3605" t="s">
        <v>11432</v>
      </c>
      <c r="E3605" t="s">
        <v>11524</v>
      </c>
      <c r="F3605" t="s">
        <v>11525</v>
      </c>
      <c r="G3605" t="s">
        <v>11637</v>
      </c>
      <c r="H3605">
        <v>1</v>
      </c>
      <c r="I3605" t="s">
        <v>11638</v>
      </c>
      <c r="J3605" t="s">
        <v>11638</v>
      </c>
      <c r="K3605" t="s">
        <v>29</v>
      </c>
      <c r="L3605" t="s">
        <v>47</v>
      </c>
      <c r="M3605">
        <v>373725</v>
      </c>
      <c r="N3605">
        <v>116265</v>
      </c>
      <c r="O3605" t="s">
        <v>11639</v>
      </c>
      <c r="P3605">
        <v>2027</v>
      </c>
      <c r="Q3605">
        <v>2</v>
      </c>
      <c r="R3605" t="s">
        <v>32</v>
      </c>
      <c r="S3605" t="s">
        <v>33</v>
      </c>
      <c r="T3605" t="s">
        <v>34</v>
      </c>
      <c r="U3605" t="s">
        <v>35</v>
      </c>
    </row>
    <row r="3606" spans="1:21" hidden="1" x14ac:dyDescent="0.2">
      <c r="A3606" t="s">
        <v>11640</v>
      </c>
      <c r="B3606" t="s">
        <v>11641</v>
      </c>
      <c r="C3606" t="s">
        <v>11642</v>
      </c>
      <c r="D3606" t="s">
        <v>11643</v>
      </c>
      <c r="E3606" t="s">
        <v>11644</v>
      </c>
      <c r="F3606" t="s">
        <v>11645</v>
      </c>
      <c r="G3606" t="s">
        <v>11646</v>
      </c>
      <c r="H3606">
        <v>1</v>
      </c>
      <c r="I3606" t="s">
        <v>11647</v>
      </c>
      <c r="J3606" t="s">
        <v>11647</v>
      </c>
      <c r="K3606" t="s">
        <v>29</v>
      </c>
      <c r="L3606" t="s">
        <v>47</v>
      </c>
      <c r="M3606">
        <v>470501</v>
      </c>
      <c r="N3606">
        <v>162147</v>
      </c>
      <c r="O3606" t="s">
        <v>11648</v>
      </c>
      <c r="P3606">
        <v>2027</v>
      </c>
      <c r="Q3606">
        <v>2</v>
      </c>
      <c r="R3606" t="s">
        <v>32</v>
      </c>
      <c r="S3606" t="s">
        <v>33</v>
      </c>
      <c r="T3606" t="s">
        <v>34</v>
      </c>
      <c r="U3606" t="s">
        <v>35</v>
      </c>
    </row>
    <row r="3607" spans="1:21" hidden="1" x14ac:dyDescent="0.2">
      <c r="A3607" t="s">
        <v>11640</v>
      </c>
      <c r="B3607" t="s">
        <v>11641</v>
      </c>
      <c r="C3607" t="s">
        <v>11642</v>
      </c>
      <c r="D3607" t="s">
        <v>11643</v>
      </c>
      <c r="E3607" t="s">
        <v>11644</v>
      </c>
      <c r="F3607" t="s">
        <v>11645</v>
      </c>
      <c r="G3607" t="s">
        <v>11649</v>
      </c>
      <c r="H3607">
        <v>1</v>
      </c>
      <c r="I3607" t="s">
        <v>11650</v>
      </c>
      <c r="J3607" t="s">
        <v>11650</v>
      </c>
      <c r="K3607" t="s">
        <v>29</v>
      </c>
      <c r="L3607" t="s">
        <v>47</v>
      </c>
      <c r="M3607">
        <v>469210</v>
      </c>
      <c r="N3607">
        <v>152847</v>
      </c>
      <c r="O3607" t="s">
        <v>11651</v>
      </c>
      <c r="P3607">
        <v>2027</v>
      </c>
      <c r="Q3607">
        <v>2</v>
      </c>
      <c r="R3607" t="s">
        <v>205</v>
      </c>
      <c r="S3607" t="s">
        <v>33</v>
      </c>
      <c r="T3607" t="s">
        <v>34</v>
      </c>
      <c r="U3607" t="s">
        <v>35</v>
      </c>
    </row>
    <row r="3608" spans="1:21" hidden="1" x14ac:dyDescent="0.2">
      <c r="A3608" t="s">
        <v>11640</v>
      </c>
      <c r="B3608" t="s">
        <v>11641</v>
      </c>
      <c r="C3608" t="s">
        <v>11642</v>
      </c>
      <c r="D3608" t="s">
        <v>11643</v>
      </c>
      <c r="E3608" t="s">
        <v>11644</v>
      </c>
      <c r="F3608" t="s">
        <v>11645</v>
      </c>
      <c r="G3608" t="s">
        <v>11652</v>
      </c>
      <c r="H3608">
        <v>2</v>
      </c>
      <c r="I3608" t="s">
        <v>11653</v>
      </c>
      <c r="J3608" t="s">
        <v>11653</v>
      </c>
      <c r="K3608" t="s">
        <v>29</v>
      </c>
      <c r="L3608" t="s">
        <v>47</v>
      </c>
      <c r="M3608">
        <v>485159</v>
      </c>
      <c r="N3608">
        <v>154311</v>
      </c>
      <c r="O3608" t="s">
        <v>11654</v>
      </c>
      <c r="P3608">
        <v>2027</v>
      </c>
      <c r="Q3608">
        <v>2</v>
      </c>
      <c r="R3608" t="s">
        <v>49</v>
      </c>
      <c r="S3608" t="s">
        <v>33</v>
      </c>
      <c r="T3608" t="s">
        <v>34</v>
      </c>
      <c r="U3608" t="s">
        <v>35</v>
      </c>
    </row>
    <row r="3609" spans="1:21" hidden="1" x14ac:dyDescent="0.2">
      <c r="A3609" t="s">
        <v>11640</v>
      </c>
      <c r="B3609" t="s">
        <v>11641</v>
      </c>
      <c r="C3609" t="s">
        <v>11642</v>
      </c>
      <c r="D3609" t="s">
        <v>11643</v>
      </c>
      <c r="E3609" t="s">
        <v>11644</v>
      </c>
      <c r="F3609" t="s">
        <v>11645</v>
      </c>
      <c r="G3609" t="s">
        <v>11655</v>
      </c>
      <c r="H3609">
        <v>2</v>
      </c>
      <c r="I3609" t="s">
        <v>11656</v>
      </c>
      <c r="J3609" t="s">
        <v>11656</v>
      </c>
      <c r="K3609" t="s">
        <v>29</v>
      </c>
      <c r="L3609" t="s">
        <v>47</v>
      </c>
      <c r="M3609">
        <v>460059</v>
      </c>
      <c r="N3609">
        <v>156933</v>
      </c>
      <c r="O3609" t="s">
        <v>11657</v>
      </c>
      <c r="P3609">
        <v>2027</v>
      </c>
      <c r="Q3609">
        <v>2</v>
      </c>
      <c r="R3609" t="s">
        <v>49</v>
      </c>
      <c r="S3609" t="s">
        <v>33</v>
      </c>
      <c r="T3609" t="s">
        <v>34</v>
      </c>
      <c r="U3609" t="s">
        <v>35</v>
      </c>
    </row>
    <row r="3610" spans="1:21" hidden="1" x14ac:dyDescent="0.2">
      <c r="A3610" t="s">
        <v>11640</v>
      </c>
      <c r="B3610" t="s">
        <v>11641</v>
      </c>
      <c r="C3610" t="s">
        <v>11642</v>
      </c>
      <c r="D3610" t="s">
        <v>11643</v>
      </c>
      <c r="E3610" t="s">
        <v>11644</v>
      </c>
      <c r="F3610" t="s">
        <v>11645</v>
      </c>
      <c r="G3610" t="s">
        <v>11658</v>
      </c>
      <c r="H3610">
        <v>1</v>
      </c>
      <c r="I3610" t="s">
        <v>11659</v>
      </c>
      <c r="J3610" t="s">
        <v>11659</v>
      </c>
      <c r="K3610" t="s">
        <v>29</v>
      </c>
      <c r="L3610" t="s">
        <v>47</v>
      </c>
      <c r="M3610">
        <v>480545</v>
      </c>
      <c r="N3610">
        <v>162100</v>
      </c>
      <c r="O3610" t="s">
        <v>11660</v>
      </c>
      <c r="P3610">
        <v>2027</v>
      </c>
      <c r="Q3610">
        <v>2</v>
      </c>
      <c r="R3610" t="s">
        <v>32</v>
      </c>
      <c r="S3610" t="s">
        <v>33</v>
      </c>
      <c r="T3610" t="s">
        <v>34</v>
      </c>
      <c r="U3610" t="s">
        <v>35</v>
      </c>
    </row>
    <row r="3611" spans="1:21" hidden="1" x14ac:dyDescent="0.2">
      <c r="A3611" t="s">
        <v>11640</v>
      </c>
      <c r="B3611" t="s">
        <v>11641</v>
      </c>
      <c r="C3611" t="s">
        <v>11642</v>
      </c>
      <c r="D3611" t="s">
        <v>11643</v>
      </c>
      <c r="E3611" t="s">
        <v>11644</v>
      </c>
      <c r="F3611" t="s">
        <v>11645</v>
      </c>
      <c r="G3611" t="s">
        <v>11661</v>
      </c>
      <c r="H3611">
        <v>2</v>
      </c>
      <c r="I3611" t="s">
        <v>11662</v>
      </c>
      <c r="J3611" t="s">
        <v>11662</v>
      </c>
      <c r="K3611" t="s">
        <v>29</v>
      </c>
      <c r="L3611" t="s">
        <v>47</v>
      </c>
      <c r="M3611">
        <v>478890</v>
      </c>
      <c r="N3611">
        <v>153432</v>
      </c>
      <c r="O3611" t="s">
        <v>11663</v>
      </c>
      <c r="P3611">
        <v>2027</v>
      </c>
      <c r="Q3611">
        <v>2</v>
      </c>
      <c r="R3611" t="s">
        <v>49</v>
      </c>
      <c r="S3611" t="s">
        <v>33</v>
      </c>
      <c r="T3611" t="s">
        <v>34</v>
      </c>
      <c r="U3611" t="s">
        <v>35</v>
      </c>
    </row>
    <row r="3612" spans="1:21" hidden="1" x14ac:dyDescent="0.2">
      <c r="A3612" t="s">
        <v>11640</v>
      </c>
      <c r="B3612" t="s">
        <v>11641</v>
      </c>
      <c r="C3612" t="s">
        <v>11642</v>
      </c>
      <c r="D3612" t="s">
        <v>11643</v>
      </c>
      <c r="E3612" t="s">
        <v>11644</v>
      </c>
      <c r="F3612" t="s">
        <v>11645</v>
      </c>
      <c r="G3612" t="s">
        <v>11664</v>
      </c>
      <c r="H3612">
        <v>2</v>
      </c>
      <c r="I3612" t="s">
        <v>11665</v>
      </c>
      <c r="J3612" t="s">
        <v>11665</v>
      </c>
      <c r="K3612" t="s">
        <v>29</v>
      </c>
      <c r="L3612" t="s">
        <v>47</v>
      </c>
      <c r="M3612">
        <v>473292</v>
      </c>
      <c r="N3612">
        <v>164534</v>
      </c>
      <c r="O3612" t="s">
        <v>11666</v>
      </c>
      <c r="P3612">
        <v>2027</v>
      </c>
      <c r="Q3612">
        <v>2</v>
      </c>
      <c r="R3612" t="s">
        <v>32</v>
      </c>
      <c r="S3612" t="s">
        <v>33</v>
      </c>
      <c r="T3612" t="s">
        <v>34</v>
      </c>
      <c r="U3612" t="s">
        <v>35</v>
      </c>
    </row>
    <row r="3613" spans="1:21" hidden="1" x14ac:dyDescent="0.2">
      <c r="A3613" t="s">
        <v>11640</v>
      </c>
      <c r="B3613" t="s">
        <v>11641</v>
      </c>
      <c r="C3613" t="s">
        <v>11642</v>
      </c>
      <c r="D3613" t="s">
        <v>11643</v>
      </c>
      <c r="E3613" t="s">
        <v>11644</v>
      </c>
      <c r="F3613" t="s">
        <v>11645</v>
      </c>
      <c r="G3613" t="s">
        <v>11667</v>
      </c>
      <c r="H3613">
        <v>1</v>
      </c>
      <c r="I3613" t="s">
        <v>11668</v>
      </c>
      <c r="J3613" t="s">
        <v>11668</v>
      </c>
      <c r="K3613" t="s">
        <v>29</v>
      </c>
      <c r="L3613" t="s">
        <v>30</v>
      </c>
      <c r="M3613">
        <v>481504</v>
      </c>
      <c r="N3613">
        <v>153896</v>
      </c>
      <c r="O3613" t="s">
        <v>11669</v>
      </c>
      <c r="P3613">
        <v>2027</v>
      </c>
      <c r="Q3613">
        <v>2</v>
      </c>
      <c r="R3613" t="s">
        <v>32</v>
      </c>
      <c r="S3613" t="s">
        <v>33</v>
      </c>
      <c r="T3613" t="s">
        <v>34</v>
      </c>
      <c r="U3613" t="s">
        <v>35</v>
      </c>
    </row>
    <row r="3614" spans="1:21" hidden="1" x14ac:dyDescent="0.2">
      <c r="A3614" t="s">
        <v>11640</v>
      </c>
      <c r="B3614" t="s">
        <v>11641</v>
      </c>
      <c r="C3614" t="s">
        <v>11642</v>
      </c>
      <c r="D3614" t="s">
        <v>11643</v>
      </c>
      <c r="E3614" t="s">
        <v>11644</v>
      </c>
      <c r="F3614" t="s">
        <v>11645</v>
      </c>
      <c r="G3614" t="s">
        <v>11670</v>
      </c>
      <c r="H3614">
        <v>2</v>
      </c>
      <c r="I3614" t="s">
        <v>11671</v>
      </c>
      <c r="J3614" t="s">
        <v>11671</v>
      </c>
      <c r="K3614" t="s">
        <v>29</v>
      </c>
      <c r="L3614" t="s">
        <v>47</v>
      </c>
      <c r="M3614">
        <v>478427</v>
      </c>
      <c r="N3614">
        <v>171558</v>
      </c>
      <c r="O3614" t="s">
        <v>11672</v>
      </c>
      <c r="P3614">
        <v>2027</v>
      </c>
      <c r="Q3614">
        <v>2</v>
      </c>
      <c r="R3614" t="s">
        <v>32</v>
      </c>
      <c r="S3614" t="s">
        <v>33</v>
      </c>
      <c r="T3614" t="s">
        <v>34</v>
      </c>
      <c r="U3614" t="s">
        <v>35</v>
      </c>
    </row>
    <row r="3615" spans="1:21" hidden="1" x14ac:dyDescent="0.2">
      <c r="A3615" t="s">
        <v>11640</v>
      </c>
      <c r="B3615" t="s">
        <v>11641</v>
      </c>
      <c r="C3615" t="s">
        <v>11642</v>
      </c>
      <c r="D3615" t="s">
        <v>11643</v>
      </c>
      <c r="E3615" t="s">
        <v>11644</v>
      </c>
      <c r="F3615" t="s">
        <v>11645</v>
      </c>
      <c r="G3615" t="s">
        <v>11673</v>
      </c>
      <c r="H3615">
        <v>1</v>
      </c>
      <c r="I3615" t="s">
        <v>11674</v>
      </c>
      <c r="J3615" t="s">
        <v>11674</v>
      </c>
      <c r="K3615" t="s">
        <v>29</v>
      </c>
      <c r="L3615" t="s">
        <v>30</v>
      </c>
      <c r="M3615">
        <v>468769</v>
      </c>
      <c r="N3615">
        <v>157805</v>
      </c>
      <c r="O3615" t="s">
        <v>11675</v>
      </c>
      <c r="P3615">
        <v>2027</v>
      </c>
      <c r="Q3615">
        <v>2</v>
      </c>
      <c r="R3615" t="s">
        <v>32</v>
      </c>
      <c r="S3615" t="s">
        <v>33</v>
      </c>
      <c r="T3615" t="s">
        <v>34</v>
      </c>
      <c r="U3615" t="s">
        <v>35</v>
      </c>
    </row>
    <row r="3616" spans="1:21" hidden="1" x14ac:dyDescent="0.2">
      <c r="A3616" t="s">
        <v>11640</v>
      </c>
      <c r="B3616" t="s">
        <v>11641</v>
      </c>
      <c r="C3616" t="s">
        <v>11642</v>
      </c>
      <c r="D3616" t="s">
        <v>11643</v>
      </c>
      <c r="E3616" t="s">
        <v>11644</v>
      </c>
      <c r="F3616" t="s">
        <v>11645</v>
      </c>
      <c r="G3616" t="s">
        <v>11676</v>
      </c>
      <c r="H3616">
        <v>1</v>
      </c>
      <c r="I3616" t="s">
        <v>11677</v>
      </c>
      <c r="J3616" t="s">
        <v>11677</v>
      </c>
      <c r="K3616" t="s">
        <v>29</v>
      </c>
      <c r="L3616" t="s">
        <v>47</v>
      </c>
      <c r="M3616">
        <v>478832</v>
      </c>
      <c r="N3616">
        <v>174568</v>
      </c>
      <c r="O3616" t="s">
        <v>11678</v>
      </c>
      <c r="P3616">
        <v>2027</v>
      </c>
      <c r="Q3616">
        <v>2</v>
      </c>
      <c r="R3616" t="s">
        <v>32</v>
      </c>
      <c r="S3616" t="s">
        <v>33</v>
      </c>
      <c r="T3616" t="s">
        <v>34</v>
      </c>
      <c r="U3616" t="s">
        <v>35</v>
      </c>
    </row>
    <row r="3617" spans="1:21" hidden="1" x14ac:dyDescent="0.2">
      <c r="A3617" t="s">
        <v>11640</v>
      </c>
      <c r="B3617" t="s">
        <v>11641</v>
      </c>
      <c r="C3617" t="s">
        <v>11642</v>
      </c>
      <c r="D3617" t="s">
        <v>11643</v>
      </c>
      <c r="E3617" t="s">
        <v>11644</v>
      </c>
      <c r="F3617" t="s">
        <v>11645</v>
      </c>
      <c r="G3617" t="s">
        <v>11679</v>
      </c>
      <c r="H3617">
        <v>1</v>
      </c>
      <c r="I3617" t="s">
        <v>11680</v>
      </c>
      <c r="J3617" t="s">
        <v>11680</v>
      </c>
      <c r="K3617" t="s">
        <v>29</v>
      </c>
      <c r="L3617" t="s">
        <v>47</v>
      </c>
      <c r="M3617">
        <v>488606</v>
      </c>
      <c r="N3617">
        <v>152537</v>
      </c>
      <c r="O3617" t="s">
        <v>11681</v>
      </c>
      <c r="P3617">
        <v>2027</v>
      </c>
      <c r="Q3617">
        <v>2</v>
      </c>
      <c r="R3617" t="s">
        <v>205</v>
      </c>
      <c r="S3617" t="s">
        <v>33</v>
      </c>
      <c r="T3617" t="s">
        <v>34</v>
      </c>
      <c r="U3617" t="s">
        <v>35</v>
      </c>
    </row>
    <row r="3618" spans="1:21" hidden="1" x14ac:dyDescent="0.2">
      <c r="A3618" t="s">
        <v>11640</v>
      </c>
      <c r="B3618" t="s">
        <v>11641</v>
      </c>
      <c r="C3618" t="s">
        <v>11642</v>
      </c>
      <c r="D3618" t="s">
        <v>11643</v>
      </c>
      <c r="E3618" t="s">
        <v>11644</v>
      </c>
      <c r="F3618" t="s">
        <v>11645</v>
      </c>
      <c r="G3618" t="s">
        <v>11682</v>
      </c>
      <c r="H3618">
        <v>2</v>
      </c>
      <c r="I3618" t="s">
        <v>11683</v>
      </c>
      <c r="J3618" t="s">
        <v>11683</v>
      </c>
      <c r="K3618" t="s">
        <v>29</v>
      </c>
      <c r="L3618" t="s">
        <v>47</v>
      </c>
      <c r="M3618">
        <v>479330</v>
      </c>
      <c r="N3618">
        <v>174748</v>
      </c>
      <c r="O3618" t="s">
        <v>11684</v>
      </c>
      <c r="P3618">
        <v>2027</v>
      </c>
      <c r="Q3618">
        <v>2</v>
      </c>
      <c r="R3618" t="s">
        <v>49</v>
      </c>
      <c r="S3618" t="s">
        <v>33</v>
      </c>
      <c r="T3618" t="s">
        <v>34</v>
      </c>
      <c r="U3618" t="s">
        <v>35</v>
      </c>
    </row>
    <row r="3619" spans="1:21" hidden="1" x14ac:dyDescent="0.2">
      <c r="A3619" t="s">
        <v>11640</v>
      </c>
      <c r="B3619" t="s">
        <v>11641</v>
      </c>
      <c r="C3619" t="s">
        <v>11642</v>
      </c>
      <c r="D3619" t="s">
        <v>11643</v>
      </c>
      <c r="E3619" t="s">
        <v>11644</v>
      </c>
      <c r="F3619" t="s">
        <v>11645</v>
      </c>
      <c r="G3619" t="s">
        <v>11685</v>
      </c>
      <c r="H3619">
        <v>2</v>
      </c>
      <c r="I3619" t="s">
        <v>11686</v>
      </c>
      <c r="J3619" t="s">
        <v>11686</v>
      </c>
      <c r="K3619" t="s">
        <v>29</v>
      </c>
      <c r="L3619" t="s">
        <v>47</v>
      </c>
      <c r="M3619">
        <v>467770</v>
      </c>
      <c r="N3619">
        <v>154923</v>
      </c>
      <c r="O3619" t="s">
        <v>11687</v>
      </c>
      <c r="P3619">
        <v>2027</v>
      </c>
      <c r="Q3619">
        <v>2</v>
      </c>
      <c r="R3619" t="s">
        <v>32</v>
      </c>
      <c r="S3619" t="s">
        <v>33</v>
      </c>
      <c r="T3619" t="s">
        <v>34</v>
      </c>
      <c r="U3619" t="s">
        <v>35</v>
      </c>
    </row>
    <row r="3620" spans="1:21" hidden="1" x14ac:dyDescent="0.2">
      <c r="A3620" t="s">
        <v>11640</v>
      </c>
      <c r="B3620" t="s">
        <v>11641</v>
      </c>
      <c r="C3620" t="s">
        <v>11642</v>
      </c>
      <c r="D3620" t="s">
        <v>11643</v>
      </c>
      <c r="E3620" t="s">
        <v>11644</v>
      </c>
      <c r="F3620" t="s">
        <v>11645</v>
      </c>
      <c r="G3620" t="s">
        <v>11688</v>
      </c>
      <c r="H3620">
        <v>1</v>
      </c>
      <c r="I3620" t="s">
        <v>11689</v>
      </c>
      <c r="J3620" t="s">
        <v>11689</v>
      </c>
      <c r="K3620" t="s">
        <v>29</v>
      </c>
      <c r="L3620" t="s">
        <v>47</v>
      </c>
      <c r="M3620">
        <v>467742</v>
      </c>
      <c r="N3620">
        <v>158442</v>
      </c>
      <c r="O3620" t="s">
        <v>11690</v>
      </c>
      <c r="P3620">
        <v>2027</v>
      </c>
      <c r="Q3620">
        <v>2</v>
      </c>
      <c r="R3620" t="s">
        <v>32</v>
      </c>
      <c r="S3620" t="s">
        <v>33</v>
      </c>
      <c r="T3620" t="s">
        <v>34</v>
      </c>
      <c r="U3620" t="s">
        <v>35</v>
      </c>
    </row>
    <row r="3621" spans="1:21" hidden="1" x14ac:dyDescent="0.2">
      <c r="A3621" t="s">
        <v>11640</v>
      </c>
      <c r="B3621" t="s">
        <v>11641</v>
      </c>
      <c r="C3621" t="s">
        <v>11642</v>
      </c>
      <c r="D3621" t="s">
        <v>11643</v>
      </c>
      <c r="E3621" t="s">
        <v>11644</v>
      </c>
      <c r="F3621" t="s">
        <v>11645</v>
      </c>
      <c r="G3621" t="s">
        <v>11691</v>
      </c>
      <c r="H3621">
        <v>2</v>
      </c>
      <c r="I3621" t="s">
        <v>11692</v>
      </c>
      <c r="J3621" t="s">
        <v>11692</v>
      </c>
      <c r="K3621" t="s">
        <v>29</v>
      </c>
      <c r="L3621" t="s">
        <v>47</v>
      </c>
      <c r="M3621">
        <v>476181</v>
      </c>
      <c r="N3621">
        <v>158904</v>
      </c>
      <c r="O3621" t="s">
        <v>11693</v>
      </c>
      <c r="P3621">
        <v>2027</v>
      </c>
      <c r="Q3621">
        <v>2</v>
      </c>
      <c r="R3621" t="s">
        <v>32</v>
      </c>
      <c r="S3621" t="s">
        <v>33</v>
      </c>
      <c r="T3621" t="s">
        <v>34</v>
      </c>
      <c r="U3621" t="s">
        <v>35</v>
      </c>
    </row>
    <row r="3622" spans="1:21" hidden="1" x14ac:dyDescent="0.2">
      <c r="A3622" t="s">
        <v>11640</v>
      </c>
      <c r="B3622" t="s">
        <v>11641</v>
      </c>
      <c r="C3622" t="s">
        <v>11642</v>
      </c>
      <c r="D3622" t="s">
        <v>11643</v>
      </c>
      <c r="E3622" t="s">
        <v>11644</v>
      </c>
      <c r="F3622" t="s">
        <v>11645</v>
      </c>
      <c r="G3622" t="s">
        <v>11694</v>
      </c>
      <c r="H3622">
        <v>1</v>
      </c>
      <c r="I3622" t="s">
        <v>11695</v>
      </c>
      <c r="J3622" t="s">
        <v>11695</v>
      </c>
      <c r="K3622" t="s">
        <v>29</v>
      </c>
      <c r="L3622" t="s">
        <v>30</v>
      </c>
      <c r="M3622">
        <v>462705</v>
      </c>
      <c r="N3622">
        <v>156510</v>
      </c>
      <c r="O3622" t="s">
        <v>11696</v>
      </c>
      <c r="P3622">
        <v>2027</v>
      </c>
      <c r="Q3622">
        <v>2</v>
      </c>
      <c r="R3622" t="s">
        <v>32</v>
      </c>
      <c r="S3622" t="s">
        <v>33</v>
      </c>
      <c r="T3622" t="s">
        <v>34</v>
      </c>
      <c r="U3622" t="s">
        <v>35</v>
      </c>
    </row>
    <row r="3623" spans="1:21" hidden="1" x14ac:dyDescent="0.2">
      <c r="A3623" t="s">
        <v>11640</v>
      </c>
      <c r="B3623" t="s">
        <v>11641</v>
      </c>
      <c r="C3623" t="s">
        <v>11642</v>
      </c>
      <c r="D3623" t="s">
        <v>11643</v>
      </c>
      <c r="E3623" t="s">
        <v>11644</v>
      </c>
      <c r="F3623" t="s">
        <v>11645</v>
      </c>
      <c r="G3623" t="s">
        <v>11697</v>
      </c>
      <c r="H3623">
        <v>1</v>
      </c>
      <c r="I3623" t="s">
        <v>11698</v>
      </c>
      <c r="J3623" t="s">
        <v>11698</v>
      </c>
      <c r="K3623" t="s">
        <v>29</v>
      </c>
      <c r="L3623" t="s">
        <v>47</v>
      </c>
      <c r="M3623">
        <v>473472</v>
      </c>
      <c r="N3623">
        <v>156733</v>
      </c>
      <c r="O3623" t="s">
        <v>11699</v>
      </c>
      <c r="P3623">
        <v>2027</v>
      </c>
      <c r="Q3623">
        <v>2</v>
      </c>
      <c r="R3623" t="s">
        <v>205</v>
      </c>
      <c r="S3623" t="s">
        <v>33</v>
      </c>
      <c r="T3623" t="s">
        <v>34</v>
      </c>
      <c r="U3623" t="s">
        <v>35</v>
      </c>
    </row>
    <row r="3624" spans="1:21" hidden="1" x14ac:dyDescent="0.2">
      <c r="A3624" t="s">
        <v>11640</v>
      </c>
      <c r="B3624" t="s">
        <v>11641</v>
      </c>
      <c r="C3624" t="s">
        <v>11642</v>
      </c>
      <c r="D3624" t="s">
        <v>11643</v>
      </c>
      <c r="E3624" t="s">
        <v>11644</v>
      </c>
      <c r="F3624" t="s">
        <v>11645</v>
      </c>
      <c r="G3624" t="s">
        <v>11700</v>
      </c>
      <c r="H3624">
        <v>1</v>
      </c>
      <c r="I3624" t="s">
        <v>11701</v>
      </c>
      <c r="J3624" t="s">
        <v>11701</v>
      </c>
      <c r="K3624" t="s">
        <v>29</v>
      </c>
      <c r="L3624" t="s">
        <v>47</v>
      </c>
      <c r="M3624">
        <v>476961</v>
      </c>
      <c r="N3624">
        <v>167260</v>
      </c>
      <c r="O3624" t="s">
        <v>11702</v>
      </c>
      <c r="P3624">
        <v>2027</v>
      </c>
      <c r="Q3624">
        <v>2</v>
      </c>
      <c r="R3624" t="s">
        <v>205</v>
      </c>
      <c r="S3624" t="s">
        <v>33</v>
      </c>
      <c r="T3624" t="s">
        <v>34</v>
      </c>
      <c r="U3624" t="s">
        <v>35</v>
      </c>
    </row>
    <row r="3625" spans="1:21" hidden="1" x14ac:dyDescent="0.2">
      <c r="A3625" t="s">
        <v>11640</v>
      </c>
      <c r="B3625" t="s">
        <v>11641</v>
      </c>
      <c r="C3625" t="s">
        <v>11703</v>
      </c>
      <c r="D3625" t="s">
        <v>11704</v>
      </c>
      <c r="E3625" t="s">
        <v>11512</v>
      </c>
      <c r="F3625" t="s">
        <v>11705</v>
      </c>
      <c r="G3625" t="s">
        <v>11706</v>
      </c>
      <c r="H3625">
        <v>1</v>
      </c>
      <c r="I3625" t="s">
        <v>11707</v>
      </c>
      <c r="J3625" t="s">
        <v>11707</v>
      </c>
      <c r="K3625" t="s">
        <v>29</v>
      </c>
      <c r="L3625" t="s">
        <v>47</v>
      </c>
      <c r="M3625">
        <v>480472</v>
      </c>
      <c r="N3625">
        <v>134625</v>
      </c>
      <c r="O3625" t="s">
        <v>11708</v>
      </c>
      <c r="P3625">
        <v>2027</v>
      </c>
      <c r="Q3625">
        <v>2</v>
      </c>
      <c r="R3625" t="s">
        <v>49</v>
      </c>
      <c r="S3625" t="s">
        <v>33</v>
      </c>
      <c r="T3625" t="s">
        <v>34</v>
      </c>
      <c r="U3625" t="s">
        <v>35</v>
      </c>
    </row>
    <row r="3626" spans="1:21" hidden="1" x14ac:dyDescent="0.2">
      <c r="A3626" t="s">
        <v>11640</v>
      </c>
      <c r="B3626" t="s">
        <v>11641</v>
      </c>
      <c r="C3626" t="s">
        <v>11703</v>
      </c>
      <c r="D3626" t="s">
        <v>11704</v>
      </c>
      <c r="E3626" t="s">
        <v>11512</v>
      </c>
      <c r="F3626" t="s">
        <v>11705</v>
      </c>
      <c r="G3626" t="s">
        <v>11709</v>
      </c>
      <c r="H3626">
        <v>1</v>
      </c>
      <c r="I3626" t="s">
        <v>11710</v>
      </c>
      <c r="J3626" t="s">
        <v>11710</v>
      </c>
      <c r="K3626" t="s">
        <v>29</v>
      </c>
      <c r="L3626" t="s">
        <v>47</v>
      </c>
      <c r="M3626">
        <v>505121</v>
      </c>
      <c r="N3626">
        <v>166123</v>
      </c>
      <c r="O3626" t="s">
        <v>11711</v>
      </c>
      <c r="P3626">
        <v>2027</v>
      </c>
      <c r="Q3626">
        <v>2</v>
      </c>
      <c r="R3626" t="s">
        <v>205</v>
      </c>
      <c r="S3626" t="s">
        <v>33</v>
      </c>
      <c r="T3626" t="s">
        <v>34</v>
      </c>
      <c r="U3626" t="s">
        <v>35</v>
      </c>
    </row>
    <row r="3627" spans="1:21" hidden="1" x14ac:dyDescent="0.2">
      <c r="A3627" t="s">
        <v>11640</v>
      </c>
      <c r="B3627" t="s">
        <v>11641</v>
      </c>
      <c r="C3627" t="s">
        <v>11703</v>
      </c>
      <c r="D3627" t="s">
        <v>11704</v>
      </c>
      <c r="E3627" t="s">
        <v>11512</v>
      </c>
      <c r="F3627" t="s">
        <v>11705</v>
      </c>
      <c r="G3627" t="s">
        <v>11712</v>
      </c>
      <c r="H3627">
        <v>2</v>
      </c>
      <c r="I3627" t="s">
        <v>11713</v>
      </c>
      <c r="J3627" t="s">
        <v>11713</v>
      </c>
      <c r="K3627" t="s">
        <v>29</v>
      </c>
      <c r="L3627" t="s">
        <v>30</v>
      </c>
      <c r="M3627">
        <v>501803</v>
      </c>
      <c r="N3627">
        <v>168367</v>
      </c>
      <c r="O3627" t="s">
        <v>11714</v>
      </c>
      <c r="P3627">
        <v>2027</v>
      </c>
      <c r="Q3627">
        <v>2</v>
      </c>
      <c r="R3627" t="s">
        <v>49</v>
      </c>
      <c r="S3627" t="s">
        <v>33</v>
      </c>
      <c r="T3627" t="s">
        <v>34</v>
      </c>
      <c r="U3627" t="s">
        <v>35</v>
      </c>
    </row>
    <row r="3628" spans="1:21" hidden="1" x14ac:dyDescent="0.2">
      <c r="A3628" t="s">
        <v>11640</v>
      </c>
      <c r="B3628" t="s">
        <v>11641</v>
      </c>
      <c r="C3628" t="s">
        <v>11703</v>
      </c>
      <c r="D3628" t="s">
        <v>11704</v>
      </c>
      <c r="E3628" t="s">
        <v>11512</v>
      </c>
      <c r="F3628" t="s">
        <v>11705</v>
      </c>
      <c r="G3628" t="s">
        <v>11715</v>
      </c>
      <c r="H3628">
        <v>1</v>
      </c>
      <c r="I3628" t="s">
        <v>11716</v>
      </c>
      <c r="J3628" t="s">
        <v>11716</v>
      </c>
      <c r="K3628" t="s">
        <v>29</v>
      </c>
      <c r="L3628" t="s">
        <v>47</v>
      </c>
      <c r="M3628">
        <v>488742</v>
      </c>
      <c r="N3628">
        <v>143435</v>
      </c>
      <c r="O3628" t="s">
        <v>11717</v>
      </c>
      <c r="P3628">
        <v>2027</v>
      </c>
      <c r="Q3628">
        <v>2</v>
      </c>
      <c r="R3628" t="s">
        <v>32</v>
      </c>
      <c r="S3628" t="s">
        <v>33</v>
      </c>
      <c r="T3628" t="s">
        <v>34</v>
      </c>
      <c r="U3628" t="s">
        <v>35</v>
      </c>
    </row>
    <row r="3629" spans="1:21" hidden="1" x14ac:dyDescent="0.2">
      <c r="A3629" t="s">
        <v>11640</v>
      </c>
      <c r="B3629" t="s">
        <v>11641</v>
      </c>
      <c r="C3629" t="s">
        <v>11703</v>
      </c>
      <c r="D3629" t="s">
        <v>11704</v>
      </c>
      <c r="E3629" t="s">
        <v>11512</v>
      </c>
      <c r="F3629" t="s">
        <v>11705</v>
      </c>
      <c r="G3629" t="s">
        <v>11718</v>
      </c>
      <c r="H3629">
        <v>1</v>
      </c>
      <c r="I3629" t="s">
        <v>11719</v>
      </c>
      <c r="J3629" t="s">
        <v>11719</v>
      </c>
      <c r="K3629" t="s">
        <v>29</v>
      </c>
      <c r="L3629" t="s">
        <v>47</v>
      </c>
      <c r="M3629">
        <v>481525</v>
      </c>
      <c r="N3629">
        <v>137163</v>
      </c>
      <c r="O3629" t="s">
        <v>11720</v>
      </c>
      <c r="P3629">
        <v>2027</v>
      </c>
      <c r="Q3629">
        <v>2</v>
      </c>
      <c r="R3629" t="s">
        <v>32</v>
      </c>
      <c r="S3629" t="s">
        <v>33</v>
      </c>
      <c r="T3629" t="s">
        <v>34</v>
      </c>
      <c r="U3629" t="s">
        <v>35</v>
      </c>
    </row>
    <row r="3630" spans="1:21" hidden="1" x14ac:dyDescent="0.2">
      <c r="A3630" t="s">
        <v>11640</v>
      </c>
      <c r="B3630" t="s">
        <v>11641</v>
      </c>
      <c r="C3630" t="s">
        <v>11703</v>
      </c>
      <c r="D3630" t="s">
        <v>11704</v>
      </c>
      <c r="E3630" t="s">
        <v>11512</v>
      </c>
      <c r="F3630" t="s">
        <v>11705</v>
      </c>
      <c r="G3630" t="s">
        <v>11721</v>
      </c>
      <c r="H3630">
        <v>2</v>
      </c>
      <c r="I3630" t="s">
        <v>11722</v>
      </c>
      <c r="J3630" t="s">
        <v>11722</v>
      </c>
      <c r="K3630" t="s">
        <v>29</v>
      </c>
      <c r="L3630" t="s">
        <v>47</v>
      </c>
      <c r="M3630">
        <v>494713</v>
      </c>
      <c r="N3630">
        <v>152879</v>
      </c>
      <c r="O3630" t="s">
        <v>11723</v>
      </c>
      <c r="P3630">
        <v>2027</v>
      </c>
      <c r="Q3630">
        <v>2</v>
      </c>
      <c r="R3630" t="s">
        <v>49</v>
      </c>
      <c r="S3630" t="s">
        <v>33</v>
      </c>
      <c r="T3630" t="s">
        <v>34</v>
      </c>
      <c r="U3630" t="s">
        <v>35</v>
      </c>
    </row>
    <row r="3631" spans="1:21" hidden="1" x14ac:dyDescent="0.2">
      <c r="A3631" t="s">
        <v>11640</v>
      </c>
      <c r="B3631" t="s">
        <v>11641</v>
      </c>
      <c r="C3631" t="s">
        <v>11703</v>
      </c>
      <c r="D3631" t="s">
        <v>11704</v>
      </c>
      <c r="E3631" t="s">
        <v>11512</v>
      </c>
      <c r="F3631" t="s">
        <v>11705</v>
      </c>
      <c r="G3631" t="s">
        <v>11724</v>
      </c>
      <c r="H3631">
        <v>2</v>
      </c>
      <c r="I3631" t="s">
        <v>11725</v>
      </c>
      <c r="J3631" t="s">
        <v>11725</v>
      </c>
      <c r="K3631" t="s">
        <v>29</v>
      </c>
      <c r="L3631" t="s">
        <v>47</v>
      </c>
      <c r="M3631">
        <v>480098</v>
      </c>
      <c r="N3631">
        <v>138251</v>
      </c>
      <c r="O3631" t="s">
        <v>11726</v>
      </c>
      <c r="P3631">
        <v>2027</v>
      </c>
      <c r="Q3631">
        <v>2</v>
      </c>
      <c r="R3631" t="s">
        <v>49</v>
      </c>
      <c r="S3631" t="s">
        <v>33</v>
      </c>
      <c r="T3631" t="s">
        <v>34</v>
      </c>
      <c r="U3631" t="s">
        <v>35</v>
      </c>
    </row>
    <row r="3632" spans="1:21" hidden="1" x14ac:dyDescent="0.2">
      <c r="A3632" t="s">
        <v>11640</v>
      </c>
      <c r="B3632" t="s">
        <v>11641</v>
      </c>
      <c r="C3632" t="s">
        <v>11703</v>
      </c>
      <c r="D3632" t="s">
        <v>11704</v>
      </c>
      <c r="E3632" t="s">
        <v>11512</v>
      </c>
      <c r="F3632" t="s">
        <v>11705</v>
      </c>
      <c r="G3632" t="s">
        <v>11727</v>
      </c>
      <c r="H3632">
        <v>2</v>
      </c>
      <c r="I3632" t="s">
        <v>11728</v>
      </c>
      <c r="J3632" t="s">
        <v>11728</v>
      </c>
      <c r="K3632" t="s">
        <v>29</v>
      </c>
      <c r="L3632" t="s">
        <v>47</v>
      </c>
      <c r="M3632">
        <v>505886</v>
      </c>
      <c r="N3632">
        <v>156331</v>
      </c>
      <c r="O3632" t="s">
        <v>11729</v>
      </c>
      <c r="P3632">
        <v>2027</v>
      </c>
      <c r="Q3632">
        <v>2</v>
      </c>
      <c r="R3632" t="s">
        <v>49</v>
      </c>
      <c r="S3632" t="s">
        <v>33</v>
      </c>
      <c r="T3632" t="s">
        <v>34</v>
      </c>
      <c r="U3632" t="s">
        <v>35</v>
      </c>
    </row>
    <row r="3633" spans="1:21" hidden="1" x14ac:dyDescent="0.2">
      <c r="A3633" t="s">
        <v>11640</v>
      </c>
      <c r="B3633" t="s">
        <v>11641</v>
      </c>
      <c r="C3633" t="s">
        <v>11703</v>
      </c>
      <c r="D3633" t="s">
        <v>11704</v>
      </c>
      <c r="E3633" t="s">
        <v>11512</v>
      </c>
      <c r="F3633" t="s">
        <v>11705</v>
      </c>
      <c r="G3633" t="s">
        <v>11730</v>
      </c>
      <c r="H3633">
        <v>1</v>
      </c>
      <c r="I3633" t="s">
        <v>11731</v>
      </c>
      <c r="J3633" t="s">
        <v>11731</v>
      </c>
      <c r="K3633" t="s">
        <v>29</v>
      </c>
      <c r="L3633" t="s">
        <v>47</v>
      </c>
      <c r="M3633">
        <v>484234</v>
      </c>
      <c r="N3633">
        <v>141629</v>
      </c>
      <c r="O3633" t="s">
        <v>11732</v>
      </c>
      <c r="P3633">
        <v>2027</v>
      </c>
      <c r="Q3633">
        <v>2</v>
      </c>
      <c r="R3633" t="s">
        <v>32</v>
      </c>
      <c r="S3633" t="s">
        <v>33</v>
      </c>
      <c r="T3633" t="s">
        <v>34</v>
      </c>
      <c r="U3633" t="s">
        <v>35</v>
      </c>
    </row>
    <row r="3634" spans="1:21" hidden="1" x14ac:dyDescent="0.2">
      <c r="A3634" t="s">
        <v>11640</v>
      </c>
      <c r="B3634" t="s">
        <v>11641</v>
      </c>
      <c r="C3634" t="s">
        <v>11703</v>
      </c>
      <c r="D3634" t="s">
        <v>11704</v>
      </c>
      <c r="E3634" t="s">
        <v>11512</v>
      </c>
      <c r="F3634" t="s">
        <v>11705</v>
      </c>
      <c r="G3634" t="s">
        <v>11733</v>
      </c>
      <c r="H3634">
        <v>1</v>
      </c>
      <c r="I3634" t="s">
        <v>11734</v>
      </c>
      <c r="J3634" t="s">
        <v>11734</v>
      </c>
      <c r="K3634" t="s">
        <v>29</v>
      </c>
      <c r="L3634" t="s">
        <v>47</v>
      </c>
      <c r="M3634">
        <v>496569</v>
      </c>
      <c r="N3634">
        <v>161118</v>
      </c>
      <c r="O3634" t="s">
        <v>11735</v>
      </c>
      <c r="P3634">
        <v>2027</v>
      </c>
      <c r="Q3634">
        <v>2</v>
      </c>
      <c r="R3634" t="s">
        <v>32</v>
      </c>
      <c r="S3634" t="s">
        <v>33</v>
      </c>
      <c r="T3634" t="s">
        <v>34</v>
      </c>
      <c r="U3634" t="s">
        <v>35</v>
      </c>
    </row>
    <row r="3635" spans="1:21" hidden="1" x14ac:dyDescent="0.2">
      <c r="A3635" t="s">
        <v>11640</v>
      </c>
      <c r="B3635" t="s">
        <v>11641</v>
      </c>
      <c r="C3635" t="s">
        <v>11703</v>
      </c>
      <c r="D3635" t="s">
        <v>11704</v>
      </c>
      <c r="E3635" t="s">
        <v>11512</v>
      </c>
      <c r="F3635" t="s">
        <v>11705</v>
      </c>
      <c r="G3635" t="s">
        <v>11736</v>
      </c>
      <c r="H3635">
        <v>2</v>
      </c>
      <c r="I3635" t="s">
        <v>11737</v>
      </c>
      <c r="J3635" t="s">
        <v>11737</v>
      </c>
      <c r="K3635" t="s">
        <v>29</v>
      </c>
      <c r="L3635" t="s">
        <v>47</v>
      </c>
      <c r="M3635">
        <v>503928</v>
      </c>
      <c r="N3635">
        <v>162690</v>
      </c>
      <c r="O3635" t="s">
        <v>11738</v>
      </c>
      <c r="P3635">
        <v>2027</v>
      </c>
      <c r="Q3635">
        <v>2</v>
      </c>
      <c r="R3635" t="s">
        <v>49</v>
      </c>
      <c r="S3635" t="s">
        <v>33</v>
      </c>
      <c r="T3635" t="s">
        <v>34</v>
      </c>
      <c r="U3635" t="s">
        <v>35</v>
      </c>
    </row>
    <row r="3636" spans="1:21" hidden="1" x14ac:dyDescent="0.2">
      <c r="A3636" t="s">
        <v>11640</v>
      </c>
      <c r="B3636" t="s">
        <v>11641</v>
      </c>
      <c r="C3636" t="s">
        <v>11703</v>
      </c>
      <c r="D3636" t="s">
        <v>11704</v>
      </c>
      <c r="E3636" t="s">
        <v>11512</v>
      </c>
      <c r="F3636" t="s">
        <v>11705</v>
      </c>
      <c r="G3636" t="s">
        <v>11739</v>
      </c>
      <c r="H3636">
        <v>2</v>
      </c>
      <c r="I3636" t="s">
        <v>11740</v>
      </c>
      <c r="J3636" t="s">
        <v>11740</v>
      </c>
      <c r="K3636" t="s">
        <v>29</v>
      </c>
      <c r="L3636" t="s">
        <v>47</v>
      </c>
      <c r="M3636">
        <v>495422</v>
      </c>
      <c r="N3636">
        <v>169217</v>
      </c>
      <c r="O3636" t="s">
        <v>11741</v>
      </c>
      <c r="P3636">
        <v>2027</v>
      </c>
      <c r="Q3636">
        <v>2</v>
      </c>
      <c r="R3636" t="s">
        <v>49</v>
      </c>
      <c r="S3636" t="s">
        <v>33</v>
      </c>
      <c r="T3636" t="s">
        <v>34</v>
      </c>
      <c r="U3636" t="s">
        <v>35</v>
      </c>
    </row>
    <row r="3637" spans="1:21" hidden="1" x14ac:dyDescent="0.2">
      <c r="A3637" t="s">
        <v>11640</v>
      </c>
      <c r="B3637" t="s">
        <v>11641</v>
      </c>
      <c r="C3637" t="s">
        <v>11703</v>
      </c>
      <c r="D3637" t="s">
        <v>11704</v>
      </c>
      <c r="E3637" t="s">
        <v>11512</v>
      </c>
      <c r="F3637" t="s">
        <v>11705</v>
      </c>
      <c r="G3637" t="s">
        <v>11742</v>
      </c>
      <c r="H3637">
        <v>2</v>
      </c>
      <c r="I3637" t="s">
        <v>11743</v>
      </c>
      <c r="J3637" t="s">
        <v>11743</v>
      </c>
      <c r="K3637" t="s">
        <v>29</v>
      </c>
      <c r="L3637" t="s">
        <v>198</v>
      </c>
      <c r="M3637">
        <v>505514</v>
      </c>
      <c r="N3637">
        <v>161414</v>
      </c>
      <c r="O3637" t="s">
        <v>11744</v>
      </c>
      <c r="P3637">
        <v>2027</v>
      </c>
      <c r="Q3637">
        <v>2</v>
      </c>
      <c r="R3637" t="s">
        <v>49</v>
      </c>
      <c r="S3637" t="s">
        <v>33</v>
      </c>
      <c r="T3637" t="s">
        <v>34</v>
      </c>
      <c r="U3637" t="s">
        <v>35</v>
      </c>
    </row>
    <row r="3638" spans="1:21" hidden="1" x14ac:dyDescent="0.2">
      <c r="A3638" t="s">
        <v>11640</v>
      </c>
      <c r="B3638" t="s">
        <v>11641</v>
      </c>
      <c r="C3638" t="s">
        <v>11703</v>
      </c>
      <c r="D3638" t="s">
        <v>11704</v>
      </c>
      <c r="E3638" t="s">
        <v>11512</v>
      </c>
      <c r="F3638" t="s">
        <v>11705</v>
      </c>
      <c r="G3638" t="s">
        <v>11745</v>
      </c>
      <c r="H3638">
        <v>1</v>
      </c>
      <c r="I3638" t="s">
        <v>11746</v>
      </c>
      <c r="J3638" t="s">
        <v>11746</v>
      </c>
      <c r="K3638" t="s">
        <v>29</v>
      </c>
      <c r="L3638" t="s">
        <v>47</v>
      </c>
      <c r="M3638">
        <v>503912</v>
      </c>
      <c r="N3638">
        <v>137513</v>
      </c>
      <c r="O3638" t="s">
        <v>11747</v>
      </c>
      <c r="P3638">
        <v>2027</v>
      </c>
      <c r="Q3638">
        <v>2</v>
      </c>
      <c r="R3638" t="s">
        <v>32</v>
      </c>
      <c r="S3638" t="s">
        <v>33</v>
      </c>
      <c r="T3638" t="s">
        <v>34</v>
      </c>
      <c r="U3638" t="s">
        <v>35</v>
      </c>
    </row>
    <row r="3639" spans="1:21" hidden="1" x14ac:dyDescent="0.2">
      <c r="A3639" t="s">
        <v>11640</v>
      </c>
      <c r="B3639" t="s">
        <v>11641</v>
      </c>
      <c r="C3639" t="s">
        <v>11703</v>
      </c>
      <c r="D3639" t="s">
        <v>11704</v>
      </c>
      <c r="E3639" t="s">
        <v>11512</v>
      </c>
      <c r="F3639" t="s">
        <v>11705</v>
      </c>
      <c r="G3639" t="s">
        <v>11748</v>
      </c>
      <c r="H3639">
        <v>2</v>
      </c>
      <c r="I3639" t="s">
        <v>11749</v>
      </c>
      <c r="J3639" t="s">
        <v>11749</v>
      </c>
      <c r="K3639" t="s">
        <v>29</v>
      </c>
      <c r="L3639" t="s">
        <v>47</v>
      </c>
      <c r="M3639">
        <v>476357</v>
      </c>
      <c r="N3639">
        <v>135054</v>
      </c>
      <c r="O3639" t="s">
        <v>11750</v>
      </c>
      <c r="P3639">
        <v>2027</v>
      </c>
      <c r="Q3639">
        <v>2</v>
      </c>
      <c r="R3639" t="s">
        <v>49</v>
      </c>
      <c r="S3639" t="s">
        <v>33</v>
      </c>
      <c r="T3639" t="s">
        <v>34</v>
      </c>
      <c r="U3639" t="s">
        <v>35</v>
      </c>
    </row>
    <row r="3640" spans="1:21" hidden="1" x14ac:dyDescent="0.2">
      <c r="A3640" t="s">
        <v>11640</v>
      </c>
      <c r="B3640" t="s">
        <v>11641</v>
      </c>
      <c r="C3640" t="s">
        <v>11703</v>
      </c>
      <c r="D3640" t="s">
        <v>11704</v>
      </c>
      <c r="E3640" t="s">
        <v>11512</v>
      </c>
      <c r="F3640" t="s">
        <v>11705</v>
      </c>
      <c r="G3640" t="s">
        <v>11751</v>
      </c>
      <c r="H3640">
        <v>2</v>
      </c>
      <c r="I3640" t="s">
        <v>11752</v>
      </c>
      <c r="J3640" t="s">
        <v>11752</v>
      </c>
      <c r="K3640" t="s">
        <v>29</v>
      </c>
      <c r="L3640" t="s">
        <v>47</v>
      </c>
      <c r="M3640">
        <v>494098</v>
      </c>
      <c r="N3640">
        <v>166051</v>
      </c>
      <c r="O3640" t="s">
        <v>11753</v>
      </c>
      <c r="P3640">
        <v>2027</v>
      </c>
      <c r="Q3640">
        <v>2</v>
      </c>
      <c r="R3640" t="s">
        <v>49</v>
      </c>
      <c r="S3640" t="s">
        <v>33</v>
      </c>
      <c r="T3640" t="s">
        <v>34</v>
      </c>
      <c r="U3640" t="s">
        <v>35</v>
      </c>
    </row>
    <row r="3641" spans="1:21" hidden="1" x14ac:dyDescent="0.2">
      <c r="A3641" t="s">
        <v>11640</v>
      </c>
      <c r="B3641" t="s">
        <v>11641</v>
      </c>
      <c r="C3641" t="s">
        <v>11703</v>
      </c>
      <c r="D3641" t="s">
        <v>11704</v>
      </c>
      <c r="E3641" t="s">
        <v>11512</v>
      </c>
      <c r="F3641" t="s">
        <v>11705</v>
      </c>
      <c r="G3641" t="s">
        <v>11754</v>
      </c>
      <c r="H3641">
        <v>2</v>
      </c>
      <c r="I3641" t="s">
        <v>11755</v>
      </c>
      <c r="J3641" t="s">
        <v>11755</v>
      </c>
      <c r="K3641" t="s">
        <v>29</v>
      </c>
      <c r="L3641" t="s">
        <v>47</v>
      </c>
      <c r="M3641">
        <v>510330</v>
      </c>
      <c r="N3641">
        <v>147282</v>
      </c>
      <c r="O3641" t="s">
        <v>11756</v>
      </c>
      <c r="P3641">
        <v>2027</v>
      </c>
      <c r="Q3641">
        <v>2</v>
      </c>
      <c r="R3641" t="s">
        <v>49</v>
      </c>
      <c r="S3641" t="s">
        <v>33</v>
      </c>
      <c r="T3641" t="s">
        <v>34</v>
      </c>
      <c r="U3641" t="s">
        <v>35</v>
      </c>
    </row>
    <row r="3642" spans="1:21" hidden="1" x14ac:dyDescent="0.2">
      <c r="A3642" t="s">
        <v>11640</v>
      </c>
      <c r="B3642" t="s">
        <v>11641</v>
      </c>
      <c r="C3642" t="s">
        <v>11703</v>
      </c>
      <c r="D3642" t="s">
        <v>11704</v>
      </c>
      <c r="E3642" t="s">
        <v>11512</v>
      </c>
      <c r="F3642" t="s">
        <v>11705</v>
      </c>
      <c r="G3642" t="s">
        <v>11757</v>
      </c>
      <c r="H3642">
        <v>2</v>
      </c>
      <c r="I3642" t="s">
        <v>11758</v>
      </c>
      <c r="J3642" t="s">
        <v>11758</v>
      </c>
      <c r="K3642" t="s">
        <v>29</v>
      </c>
      <c r="L3642" t="s">
        <v>30</v>
      </c>
      <c r="M3642">
        <v>500502</v>
      </c>
      <c r="N3642">
        <v>167480</v>
      </c>
      <c r="O3642" t="s">
        <v>11759</v>
      </c>
      <c r="P3642">
        <v>2027</v>
      </c>
      <c r="Q3642">
        <v>2</v>
      </c>
      <c r="R3642" t="s">
        <v>49</v>
      </c>
      <c r="S3642" t="s">
        <v>33</v>
      </c>
      <c r="T3642" t="s">
        <v>34</v>
      </c>
      <c r="U3642" t="s">
        <v>35</v>
      </c>
    </row>
    <row r="3643" spans="1:21" hidden="1" x14ac:dyDescent="0.2">
      <c r="A3643" t="s">
        <v>11640</v>
      </c>
      <c r="B3643" t="s">
        <v>11641</v>
      </c>
      <c r="C3643" t="s">
        <v>11703</v>
      </c>
      <c r="D3643" t="s">
        <v>11704</v>
      </c>
      <c r="E3643" t="s">
        <v>11512</v>
      </c>
      <c r="F3643" t="s">
        <v>11705</v>
      </c>
      <c r="G3643" t="s">
        <v>11760</v>
      </c>
      <c r="H3643">
        <v>1</v>
      </c>
      <c r="I3643" t="s">
        <v>11761</v>
      </c>
      <c r="J3643" t="s">
        <v>11761</v>
      </c>
      <c r="K3643" t="s">
        <v>29</v>
      </c>
      <c r="L3643" t="s">
        <v>47</v>
      </c>
      <c r="M3643">
        <v>493687</v>
      </c>
      <c r="N3643">
        <v>153834</v>
      </c>
      <c r="O3643" t="s">
        <v>11762</v>
      </c>
      <c r="P3643">
        <v>2027</v>
      </c>
      <c r="Q3643">
        <v>2</v>
      </c>
      <c r="R3643" t="s">
        <v>32</v>
      </c>
      <c r="S3643" t="s">
        <v>33</v>
      </c>
      <c r="T3643" t="s">
        <v>34</v>
      </c>
      <c r="U3643" t="s">
        <v>35</v>
      </c>
    </row>
    <row r="3644" spans="1:21" hidden="1" x14ac:dyDescent="0.2">
      <c r="A3644" t="s">
        <v>11640</v>
      </c>
      <c r="B3644" t="s">
        <v>11641</v>
      </c>
      <c r="C3644" t="s">
        <v>11703</v>
      </c>
      <c r="D3644" t="s">
        <v>11704</v>
      </c>
      <c r="E3644" t="s">
        <v>11512</v>
      </c>
      <c r="F3644" t="s">
        <v>11705</v>
      </c>
      <c r="G3644" t="s">
        <v>11763</v>
      </c>
      <c r="H3644">
        <v>2</v>
      </c>
      <c r="I3644" t="s">
        <v>11764</v>
      </c>
      <c r="J3644" t="s">
        <v>11764</v>
      </c>
      <c r="K3644" t="s">
        <v>29</v>
      </c>
      <c r="L3644" t="s">
        <v>47</v>
      </c>
      <c r="M3644">
        <v>489782</v>
      </c>
      <c r="N3644">
        <v>143066</v>
      </c>
      <c r="O3644" t="s">
        <v>11765</v>
      </c>
      <c r="P3644">
        <v>2027</v>
      </c>
      <c r="Q3644">
        <v>2</v>
      </c>
      <c r="R3644" t="s">
        <v>49</v>
      </c>
      <c r="S3644" t="s">
        <v>33</v>
      </c>
      <c r="T3644" t="s">
        <v>34</v>
      </c>
      <c r="U3644" t="s">
        <v>35</v>
      </c>
    </row>
    <row r="3645" spans="1:21" hidden="1" x14ac:dyDescent="0.2">
      <c r="A3645" t="s">
        <v>11640</v>
      </c>
      <c r="B3645" t="s">
        <v>11641</v>
      </c>
      <c r="C3645" t="s">
        <v>11703</v>
      </c>
      <c r="D3645" t="s">
        <v>11704</v>
      </c>
      <c r="E3645" t="s">
        <v>11512</v>
      </c>
      <c r="F3645" t="s">
        <v>11705</v>
      </c>
      <c r="G3645" t="s">
        <v>11766</v>
      </c>
      <c r="H3645">
        <v>1</v>
      </c>
      <c r="I3645" t="s">
        <v>11767</v>
      </c>
      <c r="J3645" t="s">
        <v>11767</v>
      </c>
      <c r="K3645" t="s">
        <v>29</v>
      </c>
      <c r="L3645" t="s">
        <v>47</v>
      </c>
      <c r="M3645">
        <v>499874</v>
      </c>
      <c r="N3645">
        <v>156695</v>
      </c>
      <c r="O3645" t="s">
        <v>11768</v>
      </c>
      <c r="P3645">
        <v>2027</v>
      </c>
      <c r="Q3645">
        <v>2</v>
      </c>
      <c r="R3645" t="s">
        <v>32</v>
      </c>
      <c r="S3645" t="s">
        <v>33</v>
      </c>
      <c r="T3645" t="s">
        <v>34</v>
      </c>
      <c r="U3645" t="s">
        <v>35</v>
      </c>
    </row>
    <row r="3646" spans="1:21" hidden="1" x14ac:dyDescent="0.2">
      <c r="A3646" t="s">
        <v>11640</v>
      </c>
      <c r="B3646" t="s">
        <v>11641</v>
      </c>
      <c r="C3646" t="s">
        <v>11703</v>
      </c>
      <c r="D3646" t="s">
        <v>11704</v>
      </c>
      <c r="E3646" t="s">
        <v>11512</v>
      </c>
      <c r="F3646" t="s">
        <v>11705</v>
      </c>
      <c r="G3646" t="s">
        <v>11769</v>
      </c>
      <c r="H3646">
        <v>2</v>
      </c>
      <c r="I3646" t="s">
        <v>11770</v>
      </c>
      <c r="J3646" t="s">
        <v>11770</v>
      </c>
      <c r="K3646" t="s">
        <v>29</v>
      </c>
      <c r="L3646" t="s">
        <v>30</v>
      </c>
      <c r="M3646">
        <v>472047</v>
      </c>
      <c r="N3646">
        <v>139286</v>
      </c>
      <c r="O3646" t="s">
        <v>11771</v>
      </c>
      <c r="P3646">
        <v>2027</v>
      </c>
      <c r="Q3646">
        <v>2</v>
      </c>
      <c r="R3646" t="s">
        <v>49</v>
      </c>
      <c r="S3646" t="s">
        <v>33</v>
      </c>
      <c r="T3646" t="s">
        <v>34</v>
      </c>
      <c r="U3646" t="s">
        <v>35</v>
      </c>
    </row>
    <row r="3647" spans="1:21" hidden="1" x14ac:dyDescent="0.2">
      <c r="A3647" t="s">
        <v>11640</v>
      </c>
      <c r="B3647" t="s">
        <v>11641</v>
      </c>
      <c r="C3647" t="s">
        <v>11703</v>
      </c>
      <c r="D3647" t="s">
        <v>11704</v>
      </c>
      <c r="E3647" t="s">
        <v>11512</v>
      </c>
      <c r="F3647" t="s">
        <v>11705</v>
      </c>
      <c r="G3647" t="s">
        <v>11772</v>
      </c>
      <c r="H3647">
        <v>1</v>
      </c>
      <c r="I3647" t="s">
        <v>11773</v>
      </c>
      <c r="J3647" t="s">
        <v>11773</v>
      </c>
      <c r="K3647" t="s">
        <v>29</v>
      </c>
      <c r="L3647" t="s">
        <v>47</v>
      </c>
      <c r="M3647">
        <v>493935</v>
      </c>
      <c r="N3647">
        <v>162147</v>
      </c>
      <c r="O3647" t="s">
        <v>11774</v>
      </c>
      <c r="P3647">
        <v>2027</v>
      </c>
      <c r="Q3647">
        <v>2</v>
      </c>
      <c r="R3647" t="s">
        <v>32</v>
      </c>
      <c r="S3647" t="s">
        <v>33</v>
      </c>
      <c r="T3647" t="s">
        <v>34</v>
      </c>
      <c r="U3647" t="s">
        <v>35</v>
      </c>
    </row>
    <row r="3648" spans="1:21" hidden="1" x14ac:dyDescent="0.2">
      <c r="A3648" t="s">
        <v>11640</v>
      </c>
      <c r="B3648" t="s">
        <v>11641</v>
      </c>
      <c r="C3648" t="s">
        <v>11703</v>
      </c>
      <c r="D3648" t="s">
        <v>11704</v>
      </c>
      <c r="E3648" t="s">
        <v>11512</v>
      </c>
      <c r="F3648" t="s">
        <v>11705</v>
      </c>
      <c r="G3648" t="s">
        <v>11775</v>
      </c>
      <c r="H3648">
        <v>2</v>
      </c>
      <c r="I3648" t="s">
        <v>11776</v>
      </c>
      <c r="J3648" t="s">
        <v>11776</v>
      </c>
      <c r="K3648" t="s">
        <v>29</v>
      </c>
      <c r="L3648" t="s">
        <v>47</v>
      </c>
      <c r="M3648">
        <v>485506</v>
      </c>
      <c r="N3648">
        <v>131825</v>
      </c>
      <c r="O3648" t="s">
        <v>11777</v>
      </c>
      <c r="P3648">
        <v>2027</v>
      </c>
      <c r="Q3648">
        <v>2</v>
      </c>
      <c r="R3648" t="s">
        <v>49</v>
      </c>
      <c r="S3648" t="s">
        <v>33</v>
      </c>
      <c r="T3648" t="s">
        <v>34</v>
      </c>
      <c r="U3648" t="s">
        <v>35</v>
      </c>
    </row>
    <row r="3649" spans="1:21" hidden="1" x14ac:dyDescent="0.2">
      <c r="A3649" t="s">
        <v>11640</v>
      </c>
      <c r="B3649" t="s">
        <v>11641</v>
      </c>
      <c r="C3649" t="s">
        <v>11703</v>
      </c>
      <c r="D3649" t="s">
        <v>11704</v>
      </c>
      <c r="E3649" t="s">
        <v>11512</v>
      </c>
      <c r="F3649" t="s">
        <v>11705</v>
      </c>
      <c r="G3649" t="s">
        <v>11778</v>
      </c>
      <c r="H3649">
        <v>1</v>
      </c>
      <c r="I3649" t="s">
        <v>11779</v>
      </c>
      <c r="J3649" t="s">
        <v>11779</v>
      </c>
      <c r="K3649" t="s">
        <v>29</v>
      </c>
      <c r="L3649" t="s">
        <v>47</v>
      </c>
      <c r="M3649">
        <v>483820</v>
      </c>
      <c r="N3649">
        <v>146406</v>
      </c>
      <c r="O3649" t="s">
        <v>11780</v>
      </c>
      <c r="P3649">
        <v>2027</v>
      </c>
      <c r="Q3649">
        <v>2</v>
      </c>
      <c r="R3649" t="s">
        <v>32</v>
      </c>
      <c r="S3649" t="s">
        <v>33</v>
      </c>
      <c r="T3649" t="s">
        <v>34</v>
      </c>
      <c r="U3649" t="s">
        <v>35</v>
      </c>
    </row>
    <row r="3650" spans="1:21" hidden="1" x14ac:dyDescent="0.2">
      <c r="A3650" t="s">
        <v>11640</v>
      </c>
      <c r="B3650" t="s">
        <v>11641</v>
      </c>
      <c r="C3650" t="s">
        <v>11703</v>
      </c>
      <c r="D3650" t="s">
        <v>11704</v>
      </c>
      <c r="E3650" t="s">
        <v>11512</v>
      </c>
      <c r="F3650" t="s">
        <v>11705</v>
      </c>
      <c r="G3650" t="s">
        <v>11781</v>
      </c>
      <c r="H3650">
        <v>2</v>
      </c>
      <c r="I3650" t="s">
        <v>11782</v>
      </c>
      <c r="J3650" t="s">
        <v>11782</v>
      </c>
      <c r="K3650" t="s">
        <v>29</v>
      </c>
      <c r="L3650" t="s">
        <v>47</v>
      </c>
      <c r="M3650">
        <v>472539</v>
      </c>
      <c r="N3650">
        <v>137642</v>
      </c>
      <c r="O3650" t="s">
        <v>11783</v>
      </c>
      <c r="P3650">
        <v>2027</v>
      </c>
      <c r="Q3650">
        <v>2</v>
      </c>
      <c r="R3650" t="s">
        <v>49</v>
      </c>
      <c r="S3650" t="s">
        <v>33</v>
      </c>
      <c r="T3650" t="s">
        <v>34</v>
      </c>
      <c r="U3650" t="s">
        <v>35</v>
      </c>
    </row>
    <row r="3651" spans="1:21" hidden="1" x14ac:dyDescent="0.2">
      <c r="A3651" t="s">
        <v>11640</v>
      </c>
      <c r="B3651" t="s">
        <v>11641</v>
      </c>
      <c r="C3651" t="s">
        <v>11703</v>
      </c>
      <c r="D3651" t="s">
        <v>11704</v>
      </c>
      <c r="E3651" t="s">
        <v>11512</v>
      </c>
      <c r="F3651" t="s">
        <v>11705</v>
      </c>
      <c r="G3651" t="s">
        <v>11784</v>
      </c>
      <c r="H3651">
        <v>2</v>
      </c>
      <c r="I3651" t="s">
        <v>11785</v>
      </c>
      <c r="J3651" t="s">
        <v>11785</v>
      </c>
      <c r="K3651" t="s">
        <v>29</v>
      </c>
      <c r="L3651" t="s">
        <v>47</v>
      </c>
      <c r="M3651">
        <v>504176</v>
      </c>
      <c r="N3651">
        <v>155025</v>
      </c>
      <c r="O3651" t="s">
        <v>11786</v>
      </c>
      <c r="P3651">
        <v>2027</v>
      </c>
      <c r="Q3651">
        <v>2</v>
      </c>
      <c r="R3651" t="s">
        <v>49</v>
      </c>
      <c r="S3651" t="s">
        <v>33</v>
      </c>
      <c r="T3651" t="s">
        <v>34</v>
      </c>
      <c r="U3651" t="s">
        <v>35</v>
      </c>
    </row>
    <row r="3652" spans="1:21" hidden="1" x14ac:dyDescent="0.2">
      <c r="A3652" t="s">
        <v>11640</v>
      </c>
      <c r="B3652" t="s">
        <v>11641</v>
      </c>
      <c r="C3652" t="s">
        <v>11703</v>
      </c>
      <c r="D3652" t="s">
        <v>11704</v>
      </c>
      <c r="E3652" t="s">
        <v>11512</v>
      </c>
      <c r="F3652" t="s">
        <v>11705</v>
      </c>
      <c r="G3652" t="s">
        <v>11787</v>
      </c>
      <c r="H3652">
        <v>1</v>
      </c>
      <c r="I3652" t="s">
        <v>11788</v>
      </c>
      <c r="J3652" t="s">
        <v>11788</v>
      </c>
      <c r="K3652" t="s">
        <v>29</v>
      </c>
      <c r="L3652" t="s">
        <v>30</v>
      </c>
      <c r="M3652">
        <v>499624</v>
      </c>
      <c r="N3652">
        <v>149076</v>
      </c>
      <c r="O3652" t="s">
        <v>11789</v>
      </c>
      <c r="P3652">
        <v>2027</v>
      </c>
      <c r="Q3652">
        <v>2</v>
      </c>
      <c r="R3652" t="s">
        <v>32</v>
      </c>
      <c r="S3652" t="s">
        <v>33</v>
      </c>
      <c r="T3652" t="s">
        <v>34</v>
      </c>
      <c r="U3652" t="s">
        <v>35</v>
      </c>
    </row>
    <row r="3653" spans="1:21" hidden="1" x14ac:dyDescent="0.2">
      <c r="A3653" t="s">
        <v>11640</v>
      </c>
      <c r="B3653" t="s">
        <v>11641</v>
      </c>
      <c r="C3653" t="s">
        <v>11703</v>
      </c>
      <c r="D3653" t="s">
        <v>11704</v>
      </c>
      <c r="E3653" t="s">
        <v>11512</v>
      </c>
      <c r="F3653" t="s">
        <v>11705</v>
      </c>
      <c r="G3653" t="s">
        <v>11790</v>
      </c>
      <c r="H3653">
        <v>2</v>
      </c>
      <c r="I3653" t="s">
        <v>11791</v>
      </c>
      <c r="J3653" t="s">
        <v>11791</v>
      </c>
      <c r="K3653" t="s">
        <v>29</v>
      </c>
      <c r="L3653" t="s">
        <v>47</v>
      </c>
      <c r="M3653">
        <v>492723</v>
      </c>
      <c r="N3653">
        <v>142164</v>
      </c>
      <c r="O3653" t="s">
        <v>11792</v>
      </c>
      <c r="P3653">
        <v>2027</v>
      </c>
      <c r="Q3653">
        <v>2</v>
      </c>
      <c r="R3653" t="s">
        <v>49</v>
      </c>
      <c r="S3653" t="s">
        <v>33</v>
      </c>
      <c r="T3653" t="s">
        <v>34</v>
      </c>
      <c r="U3653" t="s">
        <v>35</v>
      </c>
    </row>
    <row r="3654" spans="1:21" hidden="1" x14ac:dyDescent="0.2">
      <c r="A3654" t="s">
        <v>11640</v>
      </c>
      <c r="B3654" t="s">
        <v>11641</v>
      </c>
      <c r="C3654" t="s">
        <v>11703</v>
      </c>
      <c r="D3654" t="s">
        <v>11704</v>
      </c>
      <c r="E3654" t="s">
        <v>11512</v>
      </c>
      <c r="F3654" t="s">
        <v>11705</v>
      </c>
      <c r="G3654" t="s">
        <v>11793</v>
      </c>
      <c r="H3654">
        <v>2</v>
      </c>
      <c r="I3654" t="s">
        <v>11794</v>
      </c>
      <c r="J3654" t="s">
        <v>11794</v>
      </c>
      <c r="K3654" t="s">
        <v>29</v>
      </c>
      <c r="L3654" t="s">
        <v>47</v>
      </c>
      <c r="M3654">
        <v>506619</v>
      </c>
      <c r="N3654">
        <v>157267</v>
      </c>
      <c r="O3654" t="s">
        <v>11795</v>
      </c>
      <c r="P3654">
        <v>2027</v>
      </c>
      <c r="Q3654">
        <v>2</v>
      </c>
      <c r="R3654" t="s">
        <v>49</v>
      </c>
      <c r="S3654" t="s">
        <v>33</v>
      </c>
      <c r="T3654" t="s">
        <v>34</v>
      </c>
      <c r="U3654" t="s">
        <v>35</v>
      </c>
    </row>
    <row r="3655" spans="1:21" hidden="1" x14ac:dyDescent="0.2">
      <c r="A3655" t="s">
        <v>11640</v>
      </c>
      <c r="B3655" t="s">
        <v>11641</v>
      </c>
      <c r="C3655" t="s">
        <v>11703</v>
      </c>
      <c r="D3655" t="s">
        <v>11704</v>
      </c>
      <c r="E3655" t="s">
        <v>11512</v>
      </c>
      <c r="F3655" t="s">
        <v>11705</v>
      </c>
      <c r="G3655" t="s">
        <v>11796</v>
      </c>
      <c r="H3655">
        <v>2</v>
      </c>
      <c r="I3655" t="s">
        <v>11797</v>
      </c>
      <c r="J3655" t="s">
        <v>11797</v>
      </c>
      <c r="K3655" t="s">
        <v>29</v>
      </c>
      <c r="L3655" t="s">
        <v>47</v>
      </c>
      <c r="M3655">
        <v>494943</v>
      </c>
      <c r="N3655">
        <v>141598</v>
      </c>
      <c r="O3655" t="s">
        <v>11798</v>
      </c>
      <c r="P3655">
        <v>2027</v>
      </c>
      <c r="Q3655">
        <v>2</v>
      </c>
      <c r="R3655" t="s">
        <v>49</v>
      </c>
      <c r="S3655" t="s">
        <v>33</v>
      </c>
      <c r="T3655" t="s">
        <v>34</v>
      </c>
      <c r="U3655" t="s">
        <v>35</v>
      </c>
    </row>
    <row r="3656" spans="1:21" hidden="1" x14ac:dyDescent="0.2">
      <c r="A3656" t="s">
        <v>11640</v>
      </c>
      <c r="B3656" t="s">
        <v>11641</v>
      </c>
      <c r="C3656" t="s">
        <v>11799</v>
      </c>
      <c r="D3656" t="s">
        <v>11800</v>
      </c>
      <c r="E3656" t="s">
        <v>11801</v>
      </c>
      <c r="F3656" t="s">
        <v>11802</v>
      </c>
      <c r="G3656" t="s">
        <v>11803</v>
      </c>
      <c r="H3656">
        <v>1</v>
      </c>
      <c r="I3656" t="s">
        <v>11804</v>
      </c>
      <c r="J3656" t="s">
        <v>11804</v>
      </c>
      <c r="K3656" t="s">
        <v>29</v>
      </c>
      <c r="L3656" t="s">
        <v>30</v>
      </c>
      <c r="M3656">
        <v>573859</v>
      </c>
      <c r="N3656">
        <v>146809</v>
      </c>
      <c r="O3656" t="s">
        <v>11805</v>
      </c>
      <c r="P3656">
        <v>2027</v>
      </c>
      <c r="Q3656">
        <v>2</v>
      </c>
      <c r="R3656" t="s">
        <v>32</v>
      </c>
      <c r="S3656" t="s">
        <v>33</v>
      </c>
      <c r="T3656" t="s">
        <v>34</v>
      </c>
      <c r="U3656" t="s">
        <v>35</v>
      </c>
    </row>
    <row r="3657" spans="1:21" hidden="1" x14ac:dyDescent="0.2">
      <c r="A3657" t="s">
        <v>11640</v>
      </c>
      <c r="B3657" t="s">
        <v>11641</v>
      </c>
      <c r="C3657" t="s">
        <v>11799</v>
      </c>
      <c r="D3657" t="s">
        <v>11800</v>
      </c>
      <c r="E3657" t="s">
        <v>11801</v>
      </c>
      <c r="F3657" t="s">
        <v>11802</v>
      </c>
      <c r="G3657" t="s">
        <v>11806</v>
      </c>
      <c r="H3657">
        <v>2</v>
      </c>
      <c r="I3657" t="s">
        <v>11807</v>
      </c>
      <c r="J3657" t="s">
        <v>11807</v>
      </c>
      <c r="K3657" t="s">
        <v>29</v>
      </c>
      <c r="L3657" t="s">
        <v>47</v>
      </c>
      <c r="M3657">
        <v>563417</v>
      </c>
      <c r="N3657">
        <v>135713</v>
      </c>
      <c r="O3657" t="s">
        <v>11808</v>
      </c>
      <c r="P3657">
        <v>2027</v>
      </c>
      <c r="Q3657">
        <v>2</v>
      </c>
      <c r="R3657" t="s">
        <v>49</v>
      </c>
      <c r="S3657" t="s">
        <v>33</v>
      </c>
      <c r="T3657" t="s">
        <v>34</v>
      </c>
      <c r="U3657" t="s">
        <v>35</v>
      </c>
    </row>
    <row r="3658" spans="1:21" hidden="1" x14ac:dyDescent="0.2">
      <c r="A3658" t="s">
        <v>11640</v>
      </c>
      <c r="B3658" t="s">
        <v>11641</v>
      </c>
      <c r="C3658" t="s">
        <v>11799</v>
      </c>
      <c r="D3658" t="s">
        <v>11800</v>
      </c>
      <c r="E3658" t="s">
        <v>11801</v>
      </c>
      <c r="F3658" t="s">
        <v>11802</v>
      </c>
      <c r="G3658" t="s">
        <v>11809</v>
      </c>
      <c r="H3658">
        <v>2</v>
      </c>
      <c r="I3658" t="s">
        <v>11810</v>
      </c>
      <c r="J3658" t="s">
        <v>11810</v>
      </c>
      <c r="K3658" t="s">
        <v>29</v>
      </c>
      <c r="L3658" t="s">
        <v>47</v>
      </c>
      <c r="M3658">
        <v>571333</v>
      </c>
      <c r="N3658">
        <v>136064</v>
      </c>
      <c r="O3658" t="s">
        <v>11811</v>
      </c>
      <c r="P3658">
        <v>2027</v>
      </c>
      <c r="Q3658">
        <v>2</v>
      </c>
      <c r="R3658" t="s">
        <v>49</v>
      </c>
      <c r="S3658" t="s">
        <v>33</v>
      </c>
      <c r="T3658" t="s">
        <v>34</v>
      </c>
      <c r="U3658" t="s">
        <v>35</v>
      </c>
    </row>
    <row r="3659" spans="1:21" hidden="1" x14ac:dyDescent="0.2">
      <c r="A3659" t="s">
        <v>11640</v>
      </c>
      <c r="B3659" t="s">
        <v>11641</v>
      </c>
      <c r="C3659" t="s">
        <v>11799</v>
      </c>
      <c r="D3659" t="s">
        <v>11800</v>
      </c>
      <c r="E3659" t="s">
        <v>11801</v>
      </c>
      <c r="F3659" t="s">
        <v>11802</v>
      </c>
      <c r="G3659" t="s">
        <v>11812</v>
      </c>
      <c r="H3659">
        <v>1</v>
      </c>
      <c r="I3659" t="s">
        <v>11813</v>
      </c>
      <c r="J3659" t="s">
        <v>11813</v>
      </c>
      <c r="K3659" t="s">
        <v>29</v>
      </c>
      <c r="L3659" t="s">
        <v>30</v>
      </c>
      <c r="M3659">
        <v>568593</v>
      </c>
      <c r="N3659">
        <v>134183</v>
      </c>
      <c r="O3659" t="s">
        <v>11814</v>
      </c>
      <c r="P3659">
        <v>2027</v>
      </c>
      <c r="Q3659">
        <v>2</v>
      </c>
      <c r="R3659" t="s">
        <v>49</v>
      </c>
      <c r="S3659" t="s">
        <v>33</v>
      </c>
      <c r="T3659" t="s">
        <v>34</v>
      </c>
      <c r="U3659" t="s">
        <v>35</v>
      </c>
    </row>
    <row r="3660" spans="1:21" hidden="1" x14ac:dyDescent="0.2">
      <c r="A3660" t="s">
        <v>11640</v>
      </c>
      <c r="B3660" t="s">
        <v>11641</v>
      </c>
      <c r="C3660" t="s">
        <v>11799</v>
      </c>
      <c r="D3660" t="s">
        <v>11800</v>
      </c>
      <c r="E3660" t="s">
        <v>11801</v>
      </c>
      <c r="F3660" t="s">
        <v>11802</v>
      </c>
      <c r="G3660" t="s">
        <v>11815</v>
      </c>
      <c r="H3660">
        <v>2</v>
      </c>
      <c r="I3660" t="s">
        <v>11816</v>
      </c>
      <c r="J3660" t="s">
        <v>11816</v>
      </c>
      <c r="K3660" t="s">
        <v>29</v>
      </c>
      <c r="L3660" t="s">
        <v>30</v>
      </c>
      <c r="M3660">
        <v>569114</v>
      </c>
      <c r="N3660">
        <v>148538</v>
      </c>
      <c r="O3660" t="s">
        <v>11817</v>
      </c>
      <c r="P3660">
        <v>2027</v>
      </c>
      <c r="Q3660">
        <v>2</v>
      </c>
      <c r="R3660" t="s">
        <v>49</v>
      </c>
      <c r="S3660" t="s">
        <v>33</v>
      </c>
      <c r="T3660" t="s">
        <v>34</v>
      </c>
      <c r="U3660" t="s">
        <v>35</v>
      </c>
    </row>
    <row r="3661" spans="1:21" hidden="1" x14ac:dyDescent="0.2">
      <c r="A3661" t="s">
        <v>11640</v>
      </c>
      <c r="B3661" t="s">
        <v>11641</v>
      </c>
      <c r="C3661" t="s">
        <v>11799</v>
      </c>
      <c r="D3661" t="s">
        <v>11800</v>
      </c>
      <c r="E3661" t="s">
        <v>11801</v>
      </c>
      <c r="F3661" t="s">
        <v>11802</v>
      </c>
      <c r="G3661" t="s">
        <v>11818</v>
      </c>
      <c r="H3661">
        <v>2</v>
      </c>
      <c r="I3661" t="s">
        <v>11819</v>
      </c>
      <c r="J3661" t="s">
        <v>11819</v>
      </c>
      <c r="K3661" t="s">
        <v>29</v>
      </c>
      <c r="L3661" t="s">
        <v>30</v>
      </c>
      <c r="M3661">
        <v>573270</v>
      </c>
      <c r="N3661">
        <v>145853</v>
      </c>
      <c r="O3661" t="s">
        <v>11820</v>
      </c>
      <c r="P3661">
        <v>2027</v>
      </c>
      <c r="Q3661">
        <v>2</v>
      </c>
      <c r="R3661" t="s">
        <v>49</v>
      </c>
      <c r="S3661" t="s">
        <v>33</v>
      </c>
      <c r="T3661" t="s">
        <v>34</v>
      </c>
      <c r="U3661" t="s">
        <v>35</v>
      </c>
    </row>
    <row r="3662" spans="1:21" hidden="1" x14ac:dyDescent="0.2">
      <c r="A3662" t="s">
        <v>11640</v>
      </c>
      <c r="B3662" t="s">
        <v>11641</v>
      </c>
      <c r="C3662" t="s">
        <v>11799</v>
      </c>
      <c r="D3662" t="s">
        <v>11800</v>
      </c>
      <c r="E3662" t="s">
        <v>11801</v>
      </c>
      <c r="F3662" t="s">
        <v>11802</v>
      </c>
      <c r="G3662" t="s">
        <v>11821</v>
      </c>
      <c r="H3662">
        <v>2</v>
      </c>
      <c r="I3662" t="s">
        <v>11822</v>
      </c>
      <c r="J3662" t="s">
        <v>11822</v>
      </c>
      <c r="K3662" t="s">
        <v>29</v>
      </c>
      <c r="L3662" t="s">
        <v>30</v>
      </c>
      <c r="M3662">
        <v>567919</v>
      </c>
      <c r="N3662">
        <v>136221</v>
      </c>
      <c r="O3662" t="s">
        <v>11823</v>
      </c>
      <c r="P3662">
        <v>2027</v>
      </c>
      <c r="Q3662">
        <v>2</v>
      </c>
      <c r="R3662" t="s">
        <v>49</v>
      </c>
      <c r="S3662" t="s">
        <v>33</v>
      </c>
      <c r="T3662" t="s">
        <v>34</v>
      </c>
      <c r="U3662" t="s">
        <v>35</v>
      </c>
    </row>
    <row r="3663" spans="1:21" hidden="1" x14ac:dyDescent="0.2">
      <c r="A3663" t="s">
        <v>11640</v>
      </c>
      <c r="B3663" t="s">
        <v>11641</v>
      </c>
      <c r="C3663" t="s">
        <v>11799</v>
      </c>
      <c r="D3663" t="s">
        <v>11800</v>
      </c>
      <c r="E3663" t="s">
        <v>11801</v>
      </c>
      <c r="F3663" t="s">
        <v>11802</v>
      </c>
      <c r="G3663" t="s">
        <v>11824</v>
      </c>
      <c r="H3663">
        <v>2</v>
      </c>
      <c r="I3663" t="s">
        <v>11825</v>
      </c>
      <c r="J3663" t="s">
        <v>11825</v>
      </c>
      <c r="K3663" t="s">
        <v>29</v>
      </c>
      <c r="L3663" t="s">
        <v>30</v>
      </c>
      <c r="M3663">
        <v>563081</v>
      </c>
      <c r="N3663">
        <v>138191</v>
      </c>
      <c r="O3663" t="s">
        <v>11826</v>
      </c>
      <c r="P3663">
        <v>2027</v>
      </c>
      <c r="Q3663">
        <v>2</v>
      </c>
      <c r="R3663" t="s">
        <v>49</v>
      </c>
      <c r="S3663" t="s">
        <v>33</v>
      </c>
      <c r="T3663" t="s">
        <v>34</v>
      </c>
      <c r="U3663" t="s">
        <v>35</v>
      </c>
    </row>
    <row r="3664" spans="1:21" hidden="1" x14ac:dyDescent="0.2">
      <c r="A3664" t="s">
        <v>11640</v>
      </c>
      <c r="B3664" t="s">
        <v>11641</v>
      </c>
      <c r="C3664" t="s">
        <v>11799</v>
      </c>
      <c r="D3664" t="s">
        <v>11800</v>
      </c>
      <c r="E3664" t="s">
        <v>11827</v>
      </c>
      <c r="F3664" t="s">
        <v>11828</v>
      </c>
      <c r="G3664" t="s">
        <v>11829</v>
      </c>
      <c r="H3664">
        <v>1</v>
      </c>
      <c r="I3664" t="s">
        <v>11830</v>
      </c>
      <c r="J3664" t="s">
        <v>11830</v>
      </c>
      <c r="K3664" t="s">
        <v>29</v>
      </c>
      <c r="L3664" t="s">
        <v>30</v>
      </c>
      <c r="M3664">
        <v>573027</v>
      </c>
      <c r="N3664">
        <v>153684</v>
      </c>
      <c r="O3664" t="s">
        <v>11831</v>
      </c>
      <c r="P3664">
        <v>2027</v>
      </c>
      <c r="Q3664">
        <v>2</v>
      </c>
      <c r="R3664" t="s">
        <v>32</v>
      </c>
      <c r="S3664" t="s">
        <v>33</v>
      </c>
      <c r="T3664" t="s">
        <v>34</v>
      </c>
      <c r="U3664" t="s">
        <v>35</v>
      </c>
    </row>
    <row r="3665" spans="1:21" hidden="1" x14ac:dyDescent="0.2">
      <c r="A3665" t="s">
        <v>11640</v>
      </c>
      <c r="B3665" t="s">
        <v>11641</v>
      </c>
      <c r="C3665" t="s">
        <v>11799</v>
      </c>
      <c r="D3665" t="s">
        <v>11800</v>
      </c>
      <c r="E3665" t="s">
        <v>11827</v>
      </c>
      <c r="F3665" t="s">
        <v>11828</v>
      </c>
      <c r="G3665" t="s">
        <v>11832</v>
      </c>
      <c r="H3665">
        <v>2</v>
      </c>
      <c r="I3665" t="s">
        <v>11833</v>
      </c>
      <c r="J3665" t="s">
        <v>11833</v>
      </c>
      <c r="K3665" t="s">
        <v>29</v>
      </c>
      <c r="L3665" t="s">
        <v>47</v>
      </c>
      <c r="M3665">
        <v>561723</v>
      </c>
      <c r="N3665">
        <v>152447</v>
      </c>
      <c r="O3665" t="s">
        <v>11834</v>
      </c>
      <c r="P3665">
        <v>2027</v>
      </c>
      <c r="Q3665">
        <v>2</v>
      </c>
      <c r="R3665" t="s">
        <v>49</v>
      </c>
      <c r="S3665" t="s">
        <v>33</v>
      </c>
      <c r="T3665" t="s">
        <v>34</v>
      </c>
      <c r="U3665" t="s">
        <v>35</v>
      </c>
    </row>
    <row r="3666" spans="1:21" hidden="1" x14ac:dyDescent="0.2">
      <c r="A3666" t="s">
        <v>11640</v>
      </c>
      <c r="B3666" t="s">
        <v>11641</v>
      </c>
      <c r="C3666" t="s">
        <v>11799</v>
      </c>
      <c r="D3666" t="s">
        <v>11800</v>
      </c>
      <c r="E3666" t="s">
        <v>11827</v>
      </c>
      <c r="F3666" t="s">
        <v>11828</v>
      </c>
      <c r="G3666" t="s">
        <v>11835</v>
      </c>
      <c r="H3666">
        <v>2</v>
      </c>
      <c r="I3666" t="s">
        <v>11836</v>
      </c>
      <c r="J3666" t="s">
        <v>11836</v>
      </c>
      <c r="K3666" t="s">
        <v>29</v>
      </c>
      <c r="L3666" t="s">
        <v>30</v>
      </c>
      <c r="M3666">
        <v>564545</v>
      </c>
      <c r="N3666">
        <v>146705</v>
      </c>
      <c r="O3666" t="s">
        <v>11837</v>
      </c>
      <c r="P3666">
        <v>2027</v>
      </c>
      <c r="Q3666">
        <v>2</v>
      </c>
      <c r="R3666" t="s">
        <v>49</v>
      </c>
      <c r="S3666" t="s">
        <v>33</v>
      </c>
      <c r="T3666" t="s">
        <v>34</v>
      </c>
      <c r="U3666" t="s">
        <v>35</v>
      </c>
    </row>
    <row r="3667" spans="1:21" hidden="1" x14ac:dyDescent="0.2">
      <c r="A3667" t="s">
        <v>11640</v>
      </c>
      <c r="B3667" t="s">
        <v>11641</v>
      </c>
      <c r="C3667" t="s">
        <v>11799</v>
      </c>
      <c r="D3667" t="s">
        <v>11800</v>
      </c>
      <c r="E3667" t="s">
        <v>11827</v>
      </c>
      <c r="F3667" t="s">
        <v>11828</v>
      </c>
      <c r="G3667" t="s">
        <v>11838</v>
      </c>
      <c r="H3667">
        <v>2</v>
      </c>
      <c r="I3667" t="s">
        <v>11839</v>
      </c>
      <c r="J3667" t="s">
        <v>11839</v>
      </c>
      <c r="K3667" t="s">
        <v>29</v>
      </c>
      <c r="L3667" t="s">
        <v>47</v>
      </c>
      <c r="M3667">
        <v>557563</v>
      </c>
      <c r="N3667">
        <v>149132</v>
      </c>
      <c r="O3667" t="s">
        <v>11840</v>
      </c>
      <c r="P3667">
        <v>2027</v>
      </c>
      <c r="Q3667">
        <v>2</v>
      </c>
      <c r="R3667" t="s">
        <v>49</v>
      </c>
      <c r="S3667" t="s">
        <v>33</v>
      </c>
      <c r="T3667" t="s">
        <v>34</v>
      </c>
      <c r="U3667" t="s">
        <v>35</v>
      </c>
    </row>
    <row r="3668" spans="1:21" hidden="1" x14ac:dyDescent="0.2">
      <c r="A3668" t="s">
        <v>11640</v>
      </c>
      <c r="B3668" t="s">
        <v>11641</v>
      </c>
      <c r="C3668" t="s">
        <v>11799</v>
      </c>
      <c r="D3668" t="s">
        <v>11800</v>
      </c>
      <c r="E3668" t="s">
        <v>11827</v>
      </c>
      <c r="F3668" t="s">
        <v>11828</v>
      </c>
      <c r="G3668" t="s">
        <v>11841</v>
      </c>
      <c r="H3668">
        <v>2</v>
      </c>
      <c r="I3668" t="s">
        <v>11842</v>
      </c>
      <c r="J3668" t="s">
        <v>11842</v>
      </c>
      <c r="K3668" t="s">
        <v>29</v>
      </c>
      <c r="L3668" t="s">
        <v>47</v>
      </c>
      <c r="M3668">
        <v>559585</v>
      </c>
      <c r="N3668">
        <v>144418</v>
      </c>
      <c r="O3668" t="s">
        <v>11843</v>
      </c>
      <c r="P3668">
        <v>2027</v>
      </c>
      <c r="Q3668">
        <v>2</v>
      </c>
      <c r="R3668" t="s">
        <v>32</v>
      </c>
      <c r="S3668" t="s">
        <v>33</v>
      </c>
      <c r="T3668" t="s">
        <v>34</v>
      </c>
      <c r="U3668" t="s">
        <v>35</v>
      </c>
    </row>
    <row r="3669" spans="1:21" hidden="1" x14ac:dyDescent="0.2">
      <c r="A3669" t="s">
        <v>11640</v>
      </c>
      <c r="B3669" t="s">
        <v>11641</v>
      </c>
      <c r="C3669" t="s">
        <v>11799</v>
      </c>
      <c r="D3669" t="s">
        <v>11800</v>
      </c>
      <c r="E3669" t="s">
        <v>11827</v>
      </c>
      <c r="F3669" t="s">
        <v>11828</v>
      </c>
      <c r="G3669" t="s">
        <v>11844</v>
      </c>
      <c r="H3669">
        <v>1</v>
      </c>
      <c r="I3669" t="s">
        <v>11845</v>
      </c>
      <c r="J3669" t="s">
        <v>11845</v>
      </c>
      <c r="K3669" t="s">
        <v>29</v>
      </c>
      <c r="L3669" t="s">
        <v>30</v>
      </c>
      <c r="M3669">
        <v>568202</v>
      </c>
      <c r="N3669">
        <v>148984</v>
      </c>
      <c r="O3669" t="s">
        <v>11846</v>
      </c>
      <c r="P3669">
        <v>2027</v>
      </c>
      <c r="Q3669">
        <v>2</v>
      </c>
      <c r="R3669" t="s">
        <v>32</v>
      </c>
      <c r="S3669" t="s">
        <v>33</v>
      </c>
      <c r="T3669" t="s">
        <v>34</v>
      </c>
      <c r="U3669" t="s">
        <v>35</v>
      </c>
    </row>
    <row r="3670" spans="1:21" hidden="1" x14ac:dyDescent="0.2">
      <c r="A3670" t="s">
        <v>11640</v>
      </c>
      <c r="B3670" t="s">
        <v>11641</v>
      </c>
      <c r="C3670" t="s">
        <v>11799</v>
      </c>
      <c r="D3670" t="s">
        <v>11800</v>
      </c>
      <c r="E3670" t="s">
        <v>11827</v>
      </c>
      <c r="F3670" t="s">
        <v>11828</v>
      </c>
      <c r="G3670" t="s">
        <v>11847</v>
      </c>
      <c r="H3670">
        <v>1</v>
      </c>
      <c r="I3670" t="s">
        <v>11848</v>
      </c>
      <c r="J3670" t="s">
        <v>11848</v>
      </c>
      <c r="K3670" t="s">
        <v>29</v>
      </c>
      <c r="L3670" t="s">
        <v>30</v>
      </c>
      <c r="M3670">
        <v>579185</v>
      </c>
      <c r="N3670">
        <v>154562</v>
      </c>
      <c r="O3670" t="s">
        <v>11849</v>
      </c>
      <c r="P3670">
        <v>2027</v>
      </c>
      <c r="Q3670">
        <v>2</v>
      </c>
      <c r="R3670" t="s">
        <v>32</v>
      </c>
      <c r="S3670" t="s">
        <v>33</v>
      </c>
      <c r="T3670" t="s">
        <v>34</v>
      </c>
      <c r="U3670" t="s">
        <v>35</v>
      </c>
    </row>
    <row r="3671" spans="1:21" hidden="1" x14ac:dyDescent="0.2">
      <c r="A3671" t="s">
        <v>11640</v>
      </c>
      <c r="B3671" t="s">
        <v>11641</v>
      </c>
      <c r="C3671" t="s">
        <v>11799</v>
      </c>
      <c r="D3671" t="s">
        <v>11800</v>
      </c>
      <c r="E3671" t="s">
        <v>11827</v>
      </c>
      <c r="F3671" t="s">
        <v>11828</v>
      </c>
      <c r="G3671" t="s">
        <v>11850</v>
      </c>
      <c r="H3671">
        <v>2</v>
      </c>
      <c r="I3671" t="s">
        <v>11851</v>
      </c>
      <c r="J3671" t="s">
        <v>11851</v>
      </c>
      <c r="K3671" t="s">
        <v>29</v>
      </c>
      <c r="L3671" t="s">
        <v>30</v>
      </c>
      <c r="M3671">
        <v>570660</v>
      </c>
      <c r="N3671">
        <v>157952</v>
      </c>
      <c r="O3671" t="s">
        <v>11852</v>
      </c>
      <c r="P3671">
        <v>2027</v>
      </c>
      <c r="Q3671">
        <v>2</v>
      </c>
      <c r="R3671" t="s">
        <v>49</v>
      </c>
      <c r="S3671" t="s">
        <v>33</v>
      </c>
      <c r="T3671" t="s">
        <v>34</v>
      </c>
      <c r="U3671" t="s">
        <v>35</v>
      </c>
    </row>
    <row r="3672" spans="1:21" hidden="1" x14ac:dyDescent="0.2">
      <c r="A3672" t="s">
        <v>11640</v>
      </c>
      <c r="B3672" t="s">
        <v>11641</v>
      </c>
      <c r="C3672" t="s">
        <v>11799</v>
      </c>
      <c r="D3672" t="s">
        <v>11800</v>
      </c>
      <c r="E3672" t="s">
        <v>11827</v>
      </c>
      <c r="F3672" t="s">
        <v>11828</v>
      </c>
      <c r="G3672" t="s">
        <v>11853</v>
      </c>
      <c r="H3672">
        <v>2</v>
      </c>
      <c r="I3672" t="s">
        <v>11854</v>
      </c>
      <c r="J3672" t="s">
        <v>11854</v>
      </c>
      <c r="K3672" t="s">
        <v>29</v>
      </c>
      <c r="L3672" t="s">
        <v>30</v>
      </c>
      <c r="M3672">
        <v>567099</v>
      </c>
      <c r="N3672">
        <v>153456</v>
      </c>
      <c r="O3672" t="s">
        <v>11855</v>
      </c>
      <c r="P3672">
        <v>2027</v>
      </c>
      <c r="Q3672">
        <v>2</v>
      </c>
      <c r="R3672" t="s">
        <v>49</v>
      </c>
      <c r="S3672" t="s">
        <v>33</v>
      </c>
      <c r="T3672" t="s">
        <v>34</v>
      </c>
      <c r="U3672" t="s">
        <v>35</v>
      </c>
    </row>
    <row r="3673" spans="1:21" hidden="1" x14ac:dyDescent="0.2">
      <c r="A3673" t="s">
        <v>11640</v>
      </c>
      <c r="B3673" t="s">
        <v>11641</v>
      </c>
      <c r="C3673" t="s">
        <v>11799</v>
      </c>
      <c r="D3673" t="s">
        <v>11800</v>
      </c>
      <c r="E3673" t="s">
        <v>11827</v>
      </c>
      <c r="F3673" t="s">
        <v>11828</v>
      </c>
      <c r="G3673" t="s">
        <v>11856</v>
      </c>
      <c r="H3673">
        <v>1</v>
      </c>
      <c r="I3673" t="s">
        <v>11857</v>
      </c>
      <c r="J3673" t="s">
        <v>11857</v>
      </c>
      <c r="K3673" t="s">
        <v>29</v>
      </c>
      <c r="L3673" t="s">
        <v>30</v>
      </c>
      <c r="M3673">
        <v>576530</v>
      </c>
      <c r="N3673">
        <v>151931</v>
      </c>
      <c r="O3673" t="s">
        <v>11858</v>
      </c>
      <c r="P3673">
        <v>2027</v>
      </c>
      <c r="Q3673">
        <v>2</v>
      </c>
      <c r="R3673" t="s">
        <v>32</v>
      </c>
      <c r="S3673" t="s">
        <v>33</v>
      </c>
      <c r="T3673" t="s">
        <v>34</v>
      </c>
      <c r="U3673" t="s">
        <v>35</v>
      </c>
    </row>
    <row r="3674" spans="1:21" hidden="1" x14ac:dyDescent="0.2">
      <c r="A3674" t="s">
        <v>11640</v>
      </c>
      <c r="B3674" t="s">
        <v>11641</v>
      </c>
      <c r="C3674" t="s">
        <v>11799</v>
      </c>
      <c r="D3674" t="s">
        <v>11800</v>
      </c>
      <c r="E3674" t="s">
        <v>11827</v>
      </c>
      <c r="F3674" t="s">
        <v>11828</v>
      </c>
      <c r="G3674" t="s">
        <v>11859</v>
      </c>
      <c r="H3674">
        <v>2</v>
      </c>
      <c r="I3674" t="s">
        <v>11860</v>
      </c>
      <c r="J3674" t="s">
        <v>11860</v>
      </c>
      <c r="K3674" t="s">
        <v>29</v>
      </c>
      <c r="L3674" t="s">
        <v>30</v>
      </c>
      <c r="M3674">
        <v>570544</v>
      </c>
      <c r="N3674">
        <v>160665</v>
      </c>
      <c r="O3674" t="s">
        <v>11861</v>
      </c>
      <c r="P3674">
        <v>2027</v>
      </c>
      <c r="Q3674">
        <v>2</v>
      </c>
      <c r="R3674" t="s">
        <v>49</v>
      </c>
      <c r="S3674" t="s">
        <v>33</v>
      </c>
      <c r="T3674" t="s">
        <v>34</v>
      </c>
      <c r="U3674" t="s">
        <v>35</v>
      </c>
    </row>
    <row r="3675" spans="1:21" hidden="1" x14ac:dyDescent="0.2">
      <c r="A3675" t="s">
        <v>11640</v>
      </c>
      <c r="B3675" t="s">
        <v>11641</v>
      </c>
      <c r="C3675" t="s">
        <v>11799</v>
      </c>
      <c r="D3675" t="s">
        <v>11800</v>
      </c>
      <c r="E3675" t="s">
        <v>11827</v>
      </c>
      <c r="F3675" t="s">
        <v>11828</v>
      </c>
      <c r="G3675" t="s">
        <v>11862</v>
      </c>
      <c r="H3675">
        <v>2</v>
      </c>
      <c r="I3675" t="s">
        <v>11863</v>
      </c>
      <c r="J3675" t="s">
        <v>11863</v>
      </c>
      <c r="K3675" t="s">
        <v>29</v>
      </c>
      <c r="L3675" t="s">
        <v>47</v>
      </c>
      <c r="M3675">
        <v>566220</v>
      </c>
      <c r="N3675">
        <v>145272</v>
      </c>
      <c r="O3675" t="s">
        <v>11864</v>
      </c>
      <c r="P3675">
        <v>2027</v>
      </c>
      <c r="Q3675">
        <v>2</v>
      </c>
      <c r="R3675" t="s">
        <v>49</v>
      </c>
      <c r="S3675" t="s">
        <v>33</v>
      </c>
      <c r="T3675" t="s">
        <v>34</v>
      </c>
      <c r="U3675" t="s">
        <v>35</v>
      </c>
    </row>
    <row r="3676" spans="1:21" hidden="1" x14ac:dyDescent="0.2">
      <c r="A3676" t="s">
        <v>11640</v>
      </c>
      <c r="B3676" t="s">
        <v>11641</v>
      </c>
      <c r="C3676" t="s">
        <v>11799</v>
      </c>
      <c r="D3676" t="s">
        <v>11800</v>
      </c>
      <c r="E3676" t="s">
        <v>11827</v>
      </c>
      <c r="F3676" t="s">
        <v>11828</v>
      </c>
      <c r="G3676" t="s">
        <v>11865</v>
      </c>
      <c r="H3676">
        <v>2</v>
      </c>
      <c r="I3676" t="s">
        <v>11866</v>
      </c>
      <c r="J3676" t="s">
        <v>11866</v>
      </c>
      <c r="K3676" t="s">
        <v>29</v>
      </c>
      <c r="L3676" t="s">
        <v>47</v>
      </c>
      <c r="M3676">
        <v>554444</v>
      </c>
      <c r="N3676">
        <v>148613</v>
      </c>
      <c r="O3676" t="s">
        <v>11867</v>
      </c>
      <c r="P3676">
        <v>2027</v>
      </c>
      <c r="Q3676">
        <v>2</v>
      </c>
      <c r="R3676" t="s">
        <v>49</v>
      </c>
      <c r="S3676" t="s">
        <v>33</v>
      </c>
      <c r="T3676" t="s">
        <v>34</v>
      </c>
      <c r="U3676" t="s">
        <v>35</v>
      </c>
    </row>
    <row r="3677" spans="1:21" hidden="1" x14ac:dyDescent="0.2">
      <c r="A3677" t="s">
        <v>11640</v>
      </c>
      <c r="B3677" t="s">
        <v>11641</v>
      </c>
      <c r="C3677" t="s">
        <v>11799</v>
      </c>
      <c r="D3677" t="s">
        <v>11800</v>
      </c>
      <c r="E3677" t="s">
        <v>11868</v>
      </c>
      <c r="F3677" t="s">
        <v>11869</v>
      </c>
      <c r="G3677" t="s">
        <v>11870</v>
      </c>
      <c r="H3677">
        <v>1</v>
      </c>
      <c r="I3677" t="s">
        <v>11871</v>
      </c>
      <c r="J3677" t="s">
        <v>11871</v>
      </c>
      <c r="K3677" t="s">
        <v>29</v>
      </c>
      <c r="L3677" t="s">
        <v>30</v>
      </c>
      <c r="M3677">
        <v>569962</v>
      </c>
      <c r="N3677">
        <v>149772</v>
      </c>
      <c r="O3677" t="s">
        <v>11872</v>
      </c>
      <c r="P3677">
        <v>2027</v>
      </c>
      <c r="Q3677">
        <v>2</v>
      </c>
      <c r="R3677" t="s">
        <v>32</v>
      </c>
      <c r="S3677" t="s">
        <v>33</v>
      </c>
      <c r="T3677" t="s">
        <v>34</v>
      </c>
      <c r="U3677" t="s">
        <v>35</v>
      </c>
    </row>
    <row r="3678" spans="1:21" hidden="1" x14ac:dyDescent="0.2">
      <c r="A3678" t="s">
        <v>11640</v>
      </c>
      <c r="B3678" t="s">
        <v>11641</v>
      </c>
      <c r="C3678" t="s">
        <v>11799</v>
      </c>
      <c r="D3678" t="s">
        <v>11800</v>
      </c>
      <c r="E3678" t="s">
        <v>11868</v>
      </c>
      <c r="F3678" t="s">
        <v>11869</v>
      </c>
      <c r="G3678" t="s">
        <v>11868</v>
      </c>
      <c r="H3678">
        <v>1</v>
      </c>
      <c r="I3678" t="s">
        <v>11873</v>
      </c>
      <c r="J3678" t="s">
        <v>11873</v>
      </c>
      <c r="K3678" t="s">
        <v>29</v>
      </c>
      <c r="L3678" t="s">
        <v>30</v>
      </c>
      <c r="M3678">
        <v>575025</v>
      </c>
      <c r="N3678">
        <v>148092</v>
      </c>
      <c r="O3678" t="s">
        <v>11874</v>
      </c>
      <c r="P3678">
        <v>2027</v>
      </c>
      <c r="Q3678">
        <v>2</v>
      </c>
      <c r="R3678" t="s">
        <v>32</v>
      </c>
      <c r="S3678" t="s">
        <v>33</v>
      </c>
      <c r="T3678" t="s">
        <v>34</v>
      </c>
      <c r="U3678" t="s">
        <v>35</v>
      </c>
    </row>
    <row r="3679" spans="1:21" hidden="1" x14ac:dyDescent="0.2">
      <c r="A3679" t="s">
        <v>11640</v>
      </c>
      <c r="B3679" t="s">
        <v>11641</v>
      </c>
      <c r="C3679" t="s">
        <v>11799</v>
      </c>
      <c r="D3679" t="s">
        <v>11800</v>
      </c>
      <c r="E3679" t="s">
        <v>11868</v>
      </c>
      <c r="F3679" t="s">
        <v>11869</v>
      </c>
      <c r="G3679" t="s">
        <v>11875</v>
      </c>
      <c r="H3679">
        <v>1</v>
      </c>
      <c r="I3679" t="s">
        <v>11876</v>
      </c>
      <c r="J3679" t="s">
        <v>11876</v>
      </c>
      <c r="K3679" t="s">
        <v>29</v>
      </c>
      <c r="L3679" t="s">
        <v>30</v>
      </c>
      <c r="M3679">
        <v>580815</v>
      </c>
      <c r="N3679">
        <v>147111</v>
      </c>
      <c r="O3679" t="s">
        <v>11877</v>
      </c>
      <c r="P3679">
        <v>2027</v>
      </c>
      <c r="Q3679">
        <v>2</v>
      </c>
      <c r="R3679" t="s">
        <v>32</v>
      </c>
      <c r="S3679" t="s">
        <v>33</v>
      </c>
      <c r="T3679" t="s">
        <v>34</v>
      </c>
      <c r="U3679" t="s">
        <v>35</v>
      </c>
    </row>
    <row r="3680" spans="1:21" hidden="1" x14ac:dyDescent="0.2">
      <c r="A3680" t="s">
        <v>11640</v>
      </c>
      <c r="B3680" t="s">
        <v>11641</v>
      </c>
      <c r="C3680" t="s">
        <v>11799</v>
      </c>
      <c r="D3680" t="s">
        <v>11800</v>
      </c>
      <c r="E3680" t="s">
        <v>11868</v>
      </c>
      <c r="F3680" t="s">
        <v>11869</v>
      </c>
      <c r="G3680" t="s">
        <v>11878</v>
      </c>
      <c r="H3680">
        <v>2</v>
      </c>
      <c r="I3680" t="s">
        <v>11879</v>
      </c>
      <c r="J3680" t="s">
        <v>11879</v>
      </c>
      <c r="K3680" t="s">
        <v>29</v>
      </c>
      <c r="L3680" t="s">
        <v>47</v>
      </c>
      <c r="M3680">
        <v>590480</v>
      </c>
      <c r="N3680">
        <v>142560</v>
      </c>
      <c r="O3680" t="s">
        <v>11880</v>
      </c>
      <c r="P3680">
        <v>2027</v>
      </c>
      <c r="Q3680">
        <v>2</v>
      </c>
      <c r="R3680" t="s">
        <v>49</v>
      </c>
      <c r="S3680" t="s">
        <v>33</v>
      </c>
      <c r="T3680" t="s">
        <v>34</v>
      </c>
      <c r="U3680" t="s">
        <v>35</v>
      </c>
    </row>
    <row r="3681" spans="1:21" hidden="1" x14ac:dyDescent="0.2">
      <c r="A3681" t="s">
        <v>11640</v>
      </c>
      <c r="B3681" t="s">
        <v>11641</v>
      </c>
      <c r="C3681" t="s">
        <v>11799</v>
      </c>
      <c r="D3681" t="s">
        <v>11800</v>
      </c>
      <c r="E3681" t="s">
        <v>11868</v>
      </c>
      <c r="F3681" t="s">
        <v>11869</v>
      </c>
      <c r="G3681" t="s">
        <v>11881</v>
      </c>
      <c r="H3681">
        <v>1</v>
      </c>
      <c r="I3681" t="s">
        <v>11882</v>
      </c>
      <c r="J3681" t="s">
        <v>11882</v>
      </c>
      <c r="K3681" t="s">
        <v>29</v>
      </c>
      <c r="L3681" t="s">
        <v>30</v>
      </c>
      <c r="M3681">
        <v>583210</v>
      </c>
      <c r="N3681">
        <v>146201</v>
      </c>
      <c r="O3681" t="s">
        <v>11883</v>
      </c>
      <c r="P3681">
        <v>2027</v>
      </c>
      <c r="Q3681">
        <v>2</v>
      </c>
      <c r="R3681" t="s">
        <v>32</v>
      </c>
      <c r="S3681" t="s">
        <v>33</v>
      </c>
      <c r="T3681" t="s">
        <v>34</v>
      </c>
      <c r="U3681" t="s">
        <v>35</v>
      </c>
    </row>
    <row r="3682" spans="1:21" hidden="1" x14ac:dyDescent="0.2">
      <c r="A3682" t="s">
        <v>11640</v>
      </c>
      <c r="B3682" t="s">
        <v>11641</v>
      </c>
      <c r="C3682" t="s">
        <v>11799</v>
      </c>
      <c r="D3682" t="s">
        <v>11800</v>
      </c>
      <c r="E3682" t="s">
        <v>11868</v>
      </c>
      <c r="F3682" t="s">
        <v>11869</v>
      </c>
      <c r="G3682" t="s">
        <v>11884</v>
      </c>
      <c r="H3682">
        <v>1</v>
      </c>
      <c r="I3682" t="s">
        <v>11885</v>
      </c>
      <c r="J3682" t="s">
        <v>11885</v>
      </c>
      <c r="K3682" t="s">
        <v>29</v>
      </c>
      <c r="L3682" t="s">
        <v>30</v>
      </c>
      <c r="M3682">
        <v>581485</v>
      </c>
      <c r="N3682">
        <v>142537</v>
      </c>
      <c r="O3682" t="s">
        <v>11886</v>
      </c>
      <c r="P3682">
        <v>2027</v>
      </c>
      <c r="Q3682">
        <v>2</v>
      </c>
      <c r="R3682" t="s">
        <v>32</v>
      </c>
      <c r="S3682" t="s">
        <v>33</v>
      </c>
      <c r="T3682" t="s">
        <v>34</v>
      </c>
      <c r="U3682" t="s">
        <v>35</v>
      </c>
    </row>
    <row r="3683" spans="1:21" hidden="1" x14ac:dyDescent="0.2">
      <c r="A3683" t="s">
        <v>11640</v>
      </c>
      <c r="B3683" t="s">
        <v>11641</v>
      </c>
      <c r="C3683" t="s">
        <v>11799</v>
      </c>
      <c r="D3683" t="s">
        <v>11800</v>
      </c>
      <c r="E3683" t="s">
        <v>11868</v>
      </c>
      <c r="F3683" t="s">
        <v>11869</v>
      </c>
      <c r="G3683" t="s">
        <v>11887</v>
      </c>
      <c r="H3683">
        <v>1</v>
      </c>
      <c r="I3683" t="s">
        <v>11888</v>
      </c>
      <c r="J3683" t="s">
        <v>11888</v>
      </c>
      <c r="K3683" t="s">
        <v>29</v>
      </c>
      <c r="L3683" t="s">
        <v>30</v>
      </c>
      <c r="M3683">
        <v>583230</v>
      </c>
      <c r="N3683">
        <v>142058</v>
      </c>
      <c r="O3683" t="s">
        <v>11889</v>
      </c>
      <c r="P3683">
        <v>2027</v>
      </c>
      <c r="Q3683">
        <v>2</v>
      </c>
      <c r="R3683" t="s">
        <v>32</v>
      </c>
      <c r="S3683" t="s">
        <v>33</v>
      </c>
      <c r="T3683" t="s">
        <v>34</v>
      </c>
      <c r="U3683" t="s">
        <v>35</v>
      </c>
    </row>
    <row r="3684" spans="1:21" hidden="1" x14ac:dyDescent="0.2">
      <c r="A3684" t="s">
        <v>11640</v>
      </c>
      <c r="B3684" t="s">
        <v>11641</v>
      </c>
      <c r="C3684" t="s">
        <v>11799</v>
      </c>
      <c r="D3684" t="s">
        <v>11800</v>
      </c>
      <c r="E3684" t="s">
        <v>11868</v>
      </c>
      <c r="F3684" t="s">
        <v>11869</v>
      </c>
      <c r="G3684" t="s">
        <v>11890</v>
      </c>
      <c r="H3684">
        <v>1</v>
      </c>
      <c r="I3684" t="s">
        <v>11891</v>
      </c>
      <c r="J3684" t="s">
        <v>11891</v>
      </c>
      <c r="K3684" t="s">
        <v>29</v>
      </c>
      <c r="L3684" t="s">
        <v>30</v>
      </c>
      <c r="M3684">
        <v>585410</v>
      </c>
      <c r="N3684">
        <v>144509</v>
      </c>
      <c r="O3684" t="s">
        <v>11892</v>
      </c>
      <c r="P3684">
        <v>2027</v>
      </c>
      <c r="Q3684">
        <v>2</v>
      </c>
      <c r="R3684" t="s">
        <v>32</v>
      </c>
      <c r="S3684" t="s">
        <v>33</v>
      </c>
      <c r="T3684" t="s">
        <v>34</v>
      </c>
      <c r="U3684" t="s">
        <v>35</v>
      </c>
    </row>
    <row r="3685" spans="1:21" hidden="1" x14ac:dyDescent="0.2">
      <c r="A3685" t="s">
        <v>11640</v>
      </c>
      <c r="B3685" t="s">
        <v>11641</v>
      </c>
      <c r="C3685" t="s">
        <v>11799</v>
      </c>
      <c r="D3685" t="s">
        <v>11800</v>
      </c>
      <c r="E3685" t="s">
        <v>11868</v>
      </c>
      <c r="F3685" t="s">
        <v>11869</v>
      </c>
      <c r="G3685" t="s">
        <v>11893</v>
      </c>
      <c r="H3685">
        <v>2</v>
      </c>
      <c r="I3685" t="s">
        <v>11894</v>
      </c>
      <c r="J3685" t="s">
        <v>11894</v>
      </c>
      <c r="K3685" t="s">
        <v>29</v>
      </c>
      <c r="L3685" t="s">
        <v>47</v>
      </c>
      <c r="M3685">
        <v>589752</v>
      </c>
      <c r="N3685">
        <v>141065</v>
      </c>
      <c r="O3685" t="s">
        <v>11895</v>
      </c>
      <c r="P3685">
        <v>2027</v>
      </c>
      <c r="Q3685">
        <v>2</v>
      </c>
      <c r="R3685" t="s">
        <v>32</v>
      </c>
      <c r="S3685" t="s">
        <v>33</v>
      </c>
      <c r="T3685" t="s">
        <v>34</v>
      </c>
      <c r="U3685" t="s">
        <v>35</v>
      </c>
    </row>
    <row r="3686" spans="1:21" hidden="1" x14ac:dyDescent="0.2">
      <c r="A3686" t="s">
        <v>11640</v>
      </c>
      <c r="B3686" t="s">
        <v>11641</v>
      </c>
      <c r="C3686" t="s">
        <v>11799</v>
      </c>
      <c r="D3686" t="s">
        <v>11800</v>
      </c>
      <c r="E3686" t="s">
        <v>11896</v>
      </c>
      <c r="F3686" t="s">
        <v>11897</v>
      </c>
      <c r="G3686" t="s">
        <v>11898</v>
      </c>
      <c r="H3686">
        <v>2</v>
      </c>
      <c r="I3686" t="s">
        <v>11899</v>
      </c>
      <c r="J3686" t="s">
        <v>11899</v>
      </c>
      <c r="K3686" t="s">
        <v>29</v>
      </c>
      <c r="L3686" t="s">
        <v>47</v>
      </c>
      <c r="M3686">
        <v>538086</v>
      </c>
      <c r="N3686">
        <v>145098</v>
      </c>
      <c r="O3686" t="s">
        <v>11900</v>
      </c>
      <c r="P3686">
        <v>2027</v>
      </c>
      <c r="Q3686">
        <v>2</v>
      </c>
      <c r="R3686" t="s">
        <v>32</v>
      </c>
      <c r="S3686" t="s">
        <v>33</v>
      </c>
      <c r="T3686" t="s">
        <v>34</v>
      </c>
      <c r="U3686" t="s">
        <v>35</v>
      </c>
    </row>
    <row r="3687" spans="1:21" hidden="1" x14ac:dyDescent="0.2">
      <c r="A3687" t="s">
        <v>11640</v>
      </c>
      <c r="B3687" t="s">
        <v>11641</v>
      </c>
      <c r="C3687" t="s">
        <v>11799</v>
      </c>
      <c r="D3687" t="s">
        <v>11800</v>
      </c>
      <c r="E3687" t="s">
        <v>11896</v>
      </c>
      <c r="F3687" t="s">
        <v>11897</v>
      </c>
      <c r="G3687" t="s">
        <v>11901</v>
      </c>
      <c r="H3687">
        <v>1</v>
      </c>
      <c r="I3687" t="s">
        <v>11902</v>
      </c>
      <c r="J3687" t="s">
        <v>11902</v>
      </c>
      <c r="K3687" t="s">
        <v>29</v>
      </c>
      <c r="L3687" t="s">
        <v>47</v>
      </c>
      <c r="M3687">
        <v>537361</v>
      </c>
      <c r="N3687">
        <v>149450</v>
      </c>
      <c r="O3687" t="s">
        <v>11903</v>
      </c>
      <c r="P3687">
        <v>2027</v>
      </c>
      <c r="Q3687">
        <v>2</v>
      </c>
      <c r="R3687" t="s">
        <v>32</v>
      </c>
      <c r="S3687" t="s">
        <v>33</v>
      </c>
      <c r="T3687" t="s">
        <v>34</v>
      </c>
      <c r="U3687" t="s">
        <v>35</v>
      </c>
    </row>
    <row r="3688" spans="1:21" hidden="1" x14ac:dyDescent="0.2">
      <c r="A3688" t="s">
        <v>11640</v>
      </c>
      <c r="B3688" t="s">
        <v>11641</v>
      </c>
      <c r="C3688" t="s">
        <v>11799</v>
      </c>
      <c r="D3688" t="s">
        <v>11800</v>
      </c>
      <c r="E3688" t="s">
        <v>11896</v>
      </c>
      <c r="F3688" t="s">
        <v>11897</v>
      </c>
      <c r="G3688" t="s">
        <v>11904</v>
      </c>
      <c r="H3688">
        <v>2</v>
      </c>
      <c r="I3688" t="s">
        <v>11905</v>
      </c>
      <c r="J3688" t="s">
        <v>11905</v>
      </c>
      <c r="K3688" t="s">
        <v>29</v>
      </c>
      <c r="L3688" t="s">
        <v>47</v>
      </c>
      <c r="M3688">
        <v>539442</v>
      </c>
      <c r="N3688">
        <v>151284</v>
      </c>
      <c r="O3688" t="s">
        <v>11906</v>
      </c>
      <c r="P3688">
        <v>2027</v>
      </c>
      <c r="Q3688">
        <v>2</v>
      </c>
      <c r="R3688" t="s">
        <v>32</v>
      </c>
      <c r="S3688" t="s">
        <v>33</v>
      </c>
      <c r="T3688" t="s">
        <v>34</v>
      </c>
      <c r="U3688" t="s">
        <v>35</v>
      </c>
    </row>
    <row r="3689" spans="1:21" hidden="1" x14ac:dyDescent="0.2">
      <c r="A3689" t="s">
        <v>11640</v>
      </c>
      <c r="B3689" t="s">
        <v>11641</v>
      </c>
      <c r="C3689" t="s">
        <v>11799</v>
      </c>
      <c r="D3689" t="s">
        <v>11800</v>
      </c>
      <c r="E3689" t="s">
        <v>11896</v>
      </c>
      <c r="F3689" t="s">
        <v>11897</v>
      </c>
      <c r="G3689" t="s">
        <v>11907</v>
      </c>
      <c r="H3689">
        <v>2</v>
      </c>
      <c r="I3689" t="s">
        <v>11908</v>
      </c>
      <c r="J3689" t="s">
        <v>11908</v>
      </c>
      <c r="K3689" t="s">
        <v>29</v>
      </c>
      <c r="L3689" t="s">
        <v>47</v>
      </c>
      <c r="M3689">
        <v>539960</v>
      </c>
      <c r="N3689">
        <v>145081</v>
      </c>
      <c r="O3689" t="s">
        <v>11909</v>
      </c>
      <c r="P3689">
        <v>2027</v>
      </c>
      <c r="Q3689">
        <v>2</v>
      </c>
      <c r="R3689" t="s">
        <v>32</v>
      </c>
      <c r="S3689" t="s">
        <v>33</v>
      </c>
      <c r="T3689" t="s">
        <v>34</v>
      </c>
      <c r="U3689" t="s">
        <v>35</v>
      </c>
    </row>
    <row r="3690" spans="1:21" hidden="1" x14ac:dyDescent="0.2">
      <c r="A3690" t="s">
        <v>11640</v>
      </c>
      <c r="B3690" t="s">
        <v>11641</v>
      </c>
      <c r="C3690" t="s">
        <v>11799</v>
      </c>
      <c r="D3690" t="s">
        <v>11800</v>
      </c>
      <c r="E3690" t="s">
        <v>11896</v>
      </c>
      <c r="F3690" t="s">
        <v>11897</v>
      </c>
      <c r="G3690" t="s">
        <v>11910</v>
      </c>
      <c r="H3690">
        <v>1</v>
      </c>
      <c r="I3690" t="s">
        <v>11911</v>
      </c>
      <c r="J3690" t="s">
        <v>11911</v>
      </c>
      <c r="K3690" t="s">
        <v>29</v>
      </c>
      <c r="L3690" t="s">
        <v>30</v>
      </c>
      <c r="M3690">
        <v>549559</v>
      </c>
      <c r="N3690">
        <v>149052</v>
      </c>
      <c r="O3690" t="s">
        <v>11912</v>
      </c>
      <c r="P3690">
        <v>2027</v>
      </c>
      <c r="Q3690">
        <v>2</v>
      </c>
      <c r="R3690" t="s">
        <v>32</v>
      </c>
      <c r="S3690" t="s">
        <v>33</v>
      </c>
      <c r="T3690" t="s">
        <v>34</v>
      </c>
      <c r="U3690" t="s">
        <v>35</v>
      </c>
    </row>
    <row r="3691" spans="1:21" hidden="1" x14ac:dyDescent="0.2">
      <c r="A3691" t="s">
        <v>11640</v>
      </c>
      <c r="B3691" t="s">
        <v>11641</v>
      </c>
      <c r="C3691" t="s">
        <v>11799</v>
      </c>
      <c r="D3691" t="s">
        <v>11800</v>
      </c>
      <c r="E3691" t="s">
        <v>11896</v>
      </c>
      <c r="F3691" t="s">
        <v>11897</v>
      </c>
      <c r="G3691" t="s">
        <v>11913</v>
      </c>
      <c r="H3691">
        <v>2</v>
      </c>
      <c r="I3691" t="s">
        <v>11914</v>
      </c>
      <c r="J3691" t="s">
        <v>11914</v>
      </c>
      <c r="K3691" t="s">
        <v>29</v>
      </c>
      <c r="L3691" t="s">
        <v>47</v>
      </c>
      <c r="M3691">
        <v>546613</v>
      </c>
      <c r="N3691">
        <v>146906</v>
      </c>
      <c r="O3691" t="s">
        <v>11915</v>
      </c>
      <c r="P3691">
        <v>2027</v>
      </c>
      <c r="Q3691">
        <v>2</v>
      </c>
      <c r="R3691" t="s">
        <v>49</v>
      </c>
      <c r="S3691" t="s">
        <v>33</v>
      </c>
      <c r="T3691" t="s">
        <v>34</v>
      </c>
      <c r="U3691" t="s">
        <v>35</v>
      </c>
    </row>
    <row r="3692" spans="1:21" hidden="1" x14ac:dyDescent="0.2">
      <c r="A3692" t="s">
        <v>11640</v>
      </c>
      <c r="B3692" t="s">
        <v>11641</v>
      </c>
      <c r="C3692" t="s">
        <v>11799</v>
      </c>
      <c r="D3692" t="s">
        <v>11800</v>
      </c>
      <c r="E3692" t="s">
        <v>11896</v>
      </c>
      <c r="F3692" t="s">
        <v>11897</v>
      </c>
      <c r="G3692" t="s">
        <v>11916</v>
      </c>
      <c r="H3692">
        <v>2</v>
      </c>
      <c r="I3692" t="s">
        <v>11917</v>
      </c>
      <c r="J3692" t="s">
        <v>11917</v>
      </c>
      <c r="K3692" t="s">
        <v>29</v>
      </c>
      <c r="L3692" t="s">
        <v>47</v>
      </c>
      <c r="M3692">
        <v>537247</v>
      </c>
      <c r="N3692">
        <v>146271</v>
      </c>
      <c r="O3692" t="s">
        <v>11918</v>
      </c>
      <c r="P3692">
        <v>2027</v>
      </c>
      <c r="Q3692">
        <v>2</v>
      </c>
      <c r="R3692" t="s">
        <v>49</v>
      </c>
      <c r="S3692" t="s">
        <v>33</v>
      </c>
      <c r="T3692" t="s">
        <v>34</v>
      </c>
      <c r="U3692" t="s">
        <v>35</v>
      </c>
    </row>
    <row r="3693" spans="1:21" hidden="1" x14ac:dyDescent="0.2">
      <c r="A3693" t="s">
        <v>11640</v>
      </c>
      <c r="B3693" t="s">
        <v>11641</v>
      </c>
      <c r="C3693" t="s">
        <v>11799</v>
      </c>
      <c r="D3693" t="s">
        <v>11800</v>
      </c>
      <c r="E3693" t="s">
        <v>11896</v>
      </c>
      <c r="F3693" t="s">
        <v>11897</v>
      </c>
      <c r="G3693" t="s">
        <v>11919</v>
      </c>
      <c r="H3693">
        <v>1</v>
      </c>
      <c r="I3693" t="s">
        <v>11920</v>
      </c>
      <c r="J3693" t="s">
        <v>11920</v>
      </c>
      <c r="K3693" t="s">
        <v>29</v>
      </c>
      <c r="L3693" t="s">
        <v>30</v>
      </c>
      <c r="M3693">
        <v>540797</v>
      </c>
      <c r="N3693">
        <v>146351</v>
      </c>
      <c r="O3693" t="s">
        <v>11921</v>
      </c>
      <c r="P3693">
        <v>2027</v>
      </c>
      <c r="Q3693">
        <v>2</v>
      </c>
      <c r="R3693" t="s">
        <v>32</v>
      </c>
      <c r="S3693" t="s">
        <v>33</v>
      </c>
      <c r="T3693" t="s">
        <v>34</v>
      </c>
      <c r="U3693" t="s">
        <v>35</v>
      </c>
    </row>
    <row r="3694" spans="1:21" hidden="1" x14ac:dyDescent="0.2">
      <c r="A3694" t="s">
        <v>11640</v>
      </c>
      <c r="B3694" t="s">
        <v>11641</v>
      </c>
      <c r="C3694" t="s">
        <v>11799</v>
      </c>
      <c r="D3694" t="s">
        <v>11800</v>
      </c>
      <c r="E3694" t="s">
        <v>11922</v>
      </c>
      <c r="F3694" t="s">
        <v>11923</v>
      </c>
      <c r="G3694" t="s">
        <v>11924</v>
      </c>
      <c r="H3694">
        <v>1</v>
      </c>
      <c r="I3694" t="s">
        <v>11925</v>
      </c>
      <c r="J3694" t="s">
        <v>11925</v>
      </c>
      <c r="K3694" t="s">
        <v>29</v>
      </c>
      <c r="L3694" t="s">
        <v>47</v>
      </c>
      <c r="M3694">
        <v>549799</v>
      </c>
      <c r="N3694">
        <v>134156</v>
      </c>
      <c r="O3694" t="s">
        <v>11926</v>
      </c>
      <c r="P3694">
        <v>2027</v>
      </c>
      <c r="Q3694">
        <v>2</v>
      </c>
      <c r="R3694" t="s">
        <v>32</v>
      </c>
      <c r="S3694" t="s">
        <v>33</v>
      </c>
      <c r="T3694" t="s">
        <v>34</v>
      </c>
      <c r="U3694" t="s">
        <v>35</v>
      </c>
    </row>
    <row r="3695" spans="1:21" hidden="1" x14ac:dyDescent="0.2">
      <c r="A3695" t="s">
        <v>11640</v>
      </c>
      <c r="B3695" t="s">
        <v>11641</v>
      </c>
      <c r="C3695" t="s">
        <v>11799</v>
      </c>
      <c r="D3695" t="s">
        <v>11800</v>
      </c>
      <c r="E3695" t="s">
        <v>11922</v>
      </c>
      <c r="F3695" t="s">
        <v>11923</v>
      </c>
      <c r="G3695" t="s">
        <v>11927</v>
      </c>
      <c r="H3695">
        <v>1</v>
      </c>
      <c r="I3695" t="s">
        <v>11928</v>
      </c>
      <c r="J3695" t="s">
        <v>11928</v>
      </c>
      <c r="K3695" t="s">
        <v>29</v>
      </c>
      <c r="L3695" t="s">
        <v>30</v>
      </c>
      <c r="M3695">
        <v>539684</v>
      </c>
      <c r="N3695">
        <v>136625</v>
      </c>
      <c r="O3695" t="s">
        <v>11929</v>
      </c>
      <c r="P3695">
        <v>2027</v>
      </c>
      <c r="Q3695">
        <v>2</v>
      </c>
      <c r="R3695" t="s">
        <v>32</v>
      </c>
      <c r="S3695" t="s">
        <v>33</v>
      </c>
      <c r="T3695" t="s">
        <v>34</v>
      </c>
      <c r="U3695" t="s">
        <v>35</v>
      </c>
    </row>
    <row r="3696" spans="1:21" hidden="1" x14ac:dyDescent="0.2">
      <c r="A3696" t="s">
        <v>11640</v>
      </c>
      <c r="B3696" t="s">
        <v>11641</v>
      </c>
      <c r="C3696" t="s">
        <v>11799</v>
      </c>
      <c r="D3696" t="s">
        <v>11800</v>
      </c>
      <c r="E3696" t="s">
        <v>11922</v>
      </c>
      <c r="F3696" t="s">
        <v>11923</v>
      </c>
      <c r="G3696" t="s">
        <v>11930</v>
      </c>
      <c r="H3696">
        <v>1</v>
      </c>
      <c r="I3696" t="s">
        <v>11931</v>
      </c>
      <c r="J3696" t="s">
        <v>11931</v>
      </c>
      <c r="K3696" t="s">
        <v>29</v>
      </c>
      <c r="L3696" t="s">
        <v>47</v>
      </c>
      <c r="M3696">
        <v>553985</v>
      </c>
      <c r="N3696">
        <v>137589</v>
      </c>
      <c r="O3696" t="s">
        <v>11932</v>
      </c>
      <c r="P3696">
        <v>2027</v>
      </c>
      <c r="Q3696">
        <v>2</v>
      </c>
      <c r="R3696" t="s">
        <v>32</v>
      </c>
      <c r="S3696" t="s">
        <v>33</v>
      </c>
      <c r="T3696" t="s">
        <v>34</v>
      </c>
      <c r="U3696" t="s">
        <v>35</v>
      </c>
    </row>
    <row r="3697" spans="1:21" hidden="1" x14ac:dyDescent="0.2">
      <c r="A3697" t="s">
        <v>11640</v>
      </c>
      <c r="B3697" t="s">
        <v>11641</v>
      </c>
      <c r="C3697" t="s">
        <v>11799</v>
      </c>
      <c r="D3697" t="s">
        <v>11800</v>
      </c>
      <c r="E3697" t="s">
        <v>11922</v>
      </c>
      <c r="F3697" t="s">
        <v>11923</v>
      </c>
      <c r="G3697" t="s">
        <v>11933</v>
      </c>
      <c r="H3697">
        <v>1</v>
      </c>
      <c r="I3697" t="s">
        <v>11934</v>
      </c>
      <c r="J3697" t="s">
        <v>11934</v>
      </c>
      <c r="K3697" t="s">
        <v>29</v>
      </c>
      <c r="L3697" t="s">
        <v>47</v>
      </c>
      <c r="M3697">
        <v>555946</v>
      </c>
      <c r="N3697">
        <v>142396</v>
      </c>
      <c r="O3697" t="s">
        <v>11935</v>
      </c>
      <c r="P3697">
        <v>2027</v>
      </c>
      <c r="Q3697">
        <v>2</v>
      </c>
      <c r="R3697" t="s">
        <v>205</v>
      </c>
      <c r="S3697" t="s">
        <v>33</v>
      </c>
      <c r="T3697" t="s">
        <v>34</v>
      </c>
      <c r="U3697" t="s">
        <v>35</v>
      </c>
    </row>
    <row r="3698" spans="1:21" hidden="1" x14ac:dyDescent="0.2">
      <c r="A3698" t="s">
        <v>11640</v>
      </c>
      <c r="B3698" t="s">
        <v>11641</v>
      </c>
      <c r="C3698" t="s">
        <v>11799</v>
      </c>
      <c r="D3698" t="s">
        <v>11800</v>
      </c>
      <c r="E3698" t="s">
        <v>11922</v>
      </c>
      <c r="F3698" t="s">
        <v>11923</v>
      </c>
      <c r="G3698" t="s">
        <v>11936</v>
      </c>
      <c r="H3698">
        <v>2</v>
      </c>
      <c r="I3698" t="s">
        <v>11937</v>
      </c>
      <c r="J3698" t="s">
        <v>11937</v>
      </c>
      <c r="K3698" t="s">
        <v>29</v>
      </c>
      <c r="L3698" t="s">
        <v>47</v>
      </c>
      <c r="M3698">
        <v>548723</v>
      </c>
      <c r="N3698">
        <v>135010</v>
      </c>
      <c r="O3698" t="s">
        <v>11938</v>
      </c>
      <c r="P3698">
        <v>2027</v>
      </c>
      <c r="Q3698">
        <v>2</v>
      </c>
      <c r="R3698" t="s">
        <v>49</v>
      </c>
      <c r="S3698" t="s">
        <v>33</v>
      </c>
      <c r="T3698" t="s">
        <v>34</v>
      </c>
      <c r="U3698" t="s">
        <v>35</v>
      </c>
    </row>
    <row r="3699" spans="1:21" hidden="1" x14ac:dyDescent="0.2">
      <c r="A3699" t="s">
        <v>11640</v>
      </c>
      <c r="B3699" t="s">
        <v>11641</v>
      </c>
      <c r="C3699" t="s">
        <v>11799</v>
      </c>
      <c r="D3699" t="s">
        <v>11800</v>
      </c>
      <c r="E3699" t="s">
        <v>11922</v>
      </c>
      <c r="F3699" t="s">
        <v>11923</v>
      </c>
      <c r="G3699" t="s">
        <v>11939</v>
      </c>
      <c r="H3699">
        <v>1</v>
      </c>
      <c r="I3699" t="s">
        <v>11940</v>
      </c>
      <c r="J3699" t="s">
        <v>11940</v>
      </c>
      <c r="K3699" t="s">
        <v>29</v>
      </c>
      <c r="L3699" t="s">
        <v>47</v>
      </c>
      <c r="M3699">
        <v>551331</v>
      </c>
      <c r="N3699">
        <v>140050</v>
      </c>
      <c r="O3699" t="s">
        <v>11941</v>
      </c>
      <c r="P3699">
        <v>2027</v>
      </c>
      <c r="Q3699">
        <v>2</v>
      </c>
      <c r="R3699" t="s">
        <v>32</v>
      </c>
      <c r="S3699" t="s">
        <v>33</v>
      </c>
      <c r="T3699" t="s">
        <v>34</v>
      </c>
      <c r="U3699" t="s">
        <v>35</v>
      </c>
    </row>
    <row r="3700" spans="1:21" hidden="1" x14ac:dyDescent="0.2">
      <c r="A3700" t="s">
        <v>11640</v>
      </c>
      <c r="B3700" t="s">
        <v>11641</v>
      </c>
      <c r="C3700" t="s">
        <v>11799</v>
      </c>
      <c r="D3700" t="s">
        <v>11800</v>
      </c>
      <c r="E3700" t="s">
        <v>11922</v>
      </c>
      <c r="F3700" t="s">
        <v>11923</v>
      </c>
      <c r="G3700" t="s">
        <v>11942</v>
      </c>
      <c r="H3700">
        <v>1</v>
      </c>
      <c r="I3700" t="s">
        <v>11943</v>
      </c>
      <c r="J3700" t="s">
        <v>11943</v>
      </c>
      <c r="K3700" t="s">
        <v>29</v>
      </c>
      <c r="L3700" t="s">
        <v>47</v>
      </c>
      <c r="M3700">
        <v>556112</v>
      </c>
      <c r="N3700">
        <v>130580</v>
      </c>
      <c r="O3700" t="s">
        <v>11944</v>
      </c>
      <c r="P3700">
        <v>2027</v>
      </c>
      <c r="Q3700">
        <v>2</v>
      </c>
      <c r="R3700" t="s">
        <v>32</v>
      </c>
      <c r="S3700" t="s">
        <v>33</v>
      </c>
      <c r="T3700" t="s">
        <v>34</v>
      </c>
      <c r="U3700" t="s">
        <v>35</v>
      </c>
    </row>
    <row r="3701" spans="1:21" hidden="1" x14ac:dyDescent="0.2">
      <c r="A3701" t="s">
        <v>11640</v>
      </c>
      <c r="B3701" t="s">
        <v>11641</v>
      </c>
      <c r="C3701" t="s">
        <v>11799</v>
      </c>
      <c r="D3701" t="s">
        <v>11800</v>
      </c>
      <c r="E3701" t="s">
        <v>11922</v>
      </c>
      <c r="F3701" t="s">
        <v>11923</v>
      </c>
      <c r="G3701" t="s">
        <v>11945</v>
      </c>
      <c r="H3701">
        <v>2</v>
      </c>
      <c r="I3701" t="s">
        <v>11946</v>
      </c>
      <c r="J3701" t="s">
        <v>11946</v>
      </c>
      <c r="K3701" t="s">
        <v>29</v>
      </c>
      <c r="L3701" t="s">
        <v>47</v>
      </c>
      <c r="M3701">
        <v>553349</v>
      </c>
      <c r="N3701">
        <v>135217</v>
      </c>
      <c r="O3701" t="s">
        <v>11947</v>
      </c>
      <c r="P3701">
        <v>2027</v>
      </c>
      <c r="Q3701">
        <v>2</v>
      </c>
      <c r="R3701" t="s">
        <v>32</v>
      </c>
      <c r="S3701" t="s">
        <v>33</v>
      </c>
      <c r="T3701" t="s">
        <v>34</v>
      </c>
      <c r="U3701" t="s">
        <v>35</v>
      </c>
    </row>
    <row r="3702" spans="1:21" hidden="1" x14ac:dyDescent="0.2">
      <c r="A3702" t="s">
        <v>11640</v>
      </c>
      <c r="B3702" t="s">
        <v>11641</v>
      </c>
      <c r="C3702" t="s">
        <v>11799</v>
      </c>
      <c r="D3702" t="s">
        <v>11800</v>
      </c>
      <c r="E3702" t="s">
        <v>11922</v>
      </c>
      <c r="F3702" t="s">
        <v>11923</v>
      </c>
      <c r="G3702" t="s">
        <v>11948</v>
      </c>
      <c r="H3702">
        <v>2</v>
      </c>
      <c r="I3702" t="s">
        <v>11949</v>
      </c>
      <c r="J3702" t="s">
        <v>11949</v>
      </c>
      <c r="K3702" t="s">
        <v>29</v>
      </c>
      <c r="L3702" t="s">
        <v>47</v>
      </c>
      <c r="M3702">
        <v>548714</v>
      </c>
      <c r="N3702">
        <v>140802</v>
      </c>
      <c r="O3702" t="s">
        <v>11950</v>
      </c>
      <c r="P3702">
        <v>2027</v>
      </c>
      <c r="Q3702">
        <v>2</v>
      </c>
      <c r="R3702" t="s">
        <v>49</v>
      </c>
      <c r="S3702" t="s">
        <v>33</v>
      </c>
      <c r="T3702" t="s">
        <v>34</v>
      </c>
      <c r="U3702" t="s">
        <v>35</v>
      </c>
    </row>
    <row r="3703" spans="1:21" hidden="1" x14ac:dyDescent="0.2">
      <c r="A3703" t="s">
        <v>11640</v>
      </c>
      <c r="B3703" t="s">
        <v>11641</v>
      </c>
      <c r="C3703" t="s">
        <v>11799</v>
      </c>
      <c r="D3703" t="s">
        <v>11800</v>
      </c>
      <c r="E3703" t="s">
        <v>11922</v>
      </c>
      <c r="F3703" t="s">
        <v>11923</v>
      </c>
      <c r="G3703" t="s">
        <v>11951</v>
      </c>
      <c r="H3703">
        <v>1</v>
      </c>
      <c r="I3703" t="s">
        <v>11952</v>
      </c>
      <c r="J3703" t="s">
        <v>11952</v>
      </c>
      <c r="K3703" t="s">
        <v>29</v>
      </c>
      <c r="L3703" t="s">
        <v>47</v>
      </c>
      <c r="M3703">
        <v>554601</v>
      </c>
      <c r="N3703">
        <v>130893</v>
      </c>
      <c r="O3703" t="s">
        <v>11953</v>
      </c>
      <c r="P3703">
        <v>2027</v>
      </c>
      <c r="Q3703">
        <v>2</v>
      </c>
      <c r="R3703" t="s">
        <v>49</v>
      </c>
      <c r="S3703" t="s">
        <v>33</v>
      </c>
      <c r="T3703" t="s">
        <v>34</v>
      </c>
      <c r="U3703" t="s">
        <v>35</v>
      </c>
    </row>
    <row r="3704" spans="1:21" hidden="1" x14ac:dyDescent="0.2">
      <c r="A3704" t="s">
        <v>11640</v>
      </c>
      <c r="B3704" t="s">
        <v>11641</v>
      </c>
      <c r="C3704" t="s">
        <v>11799</v>
      </c>
      <c r="D3704" t="s">
        <v>11800</v>
      </c>
      <c r="E3704" t="s">
        <v>11922</v>
      </c>
      <c r="F3704" t="s">
        <v>11923</v>
      </c>
      <c r="G3704" t="s">
        <v>11954</v>
      </c>
      <c r="H3704">
        <v>2</v>
      </c>
      <c r="I3704" t="s">
        <v>11955</v>
      </c>
      <c r="J3704" t="s">
        <v>11955</v>
      </c>
      <c r="K3704" t="s">
        <v>29</v>
      </c>
      <c r="L3704" t="s">
        <v>47</v>
      </c>
      <c r="M3704">
        <v>544401</v>
      </c>
      <c r="N3704">
        <v>138490</v>
      </c>
      <c r="O3704" t="s">
        <v>11956</v>
      </c>
      <c r="P3704">
        <v>2027</v>
      </c>
      <c r="Q3704">
        <v>2</v>
      </c>
      <c r="R3704" t="s">
        <v>49</v>
      </c>
      <c r="S3704" t="s">
        <v>33</v>
      </c>
      <c r="T3704" t="s">
        <v>34</v>
      </c>
      <c r="U3704" t="s">
        <v>35</v>
      </c>
    </row>
    <row r="3705" spans="1:21" hidden="1" x14ac:dyDescent="0.2">
      <c r="A3705" t="s">
        <v>11640</v>
      </c>
      <c r="B3705" t="s">
        <v>11641</v>
      </c>
      <c r="C3705" t="s">
        <v>11957</v>
      </c>
      <c r="D3705" t="s">
        <v>11958</v>
      </c>
      <c r="E3705" t="s">
        <v>11959</v>
      </c>
      <c r="F3705" t="s">
        <v>11960</v>
      </c>
      <c r="G3705" t="s">
        <v>11961</v>
      </c>
      <c r="H3705">
        <v>2</v>
      </c>
      <c r="I3705" t="s">
        <v>11962</v>
      </c>
      <c r="J3705" t="s">
        <v>11962</v>
      </c>
      <c r="K3705" t="s">
        <v>29</v>
      </c>
      <c r="L3705" t="s">
        <v>47</v>
      </c>
      <c r="M3705">
        <v>422559</v>
      </c>
      <c r="N3705">
        <v>224446</v>
      </c>
      <c r="O3705" t="s">
        <v>11963</v>
      </c>
      <c r="P3705">
        <v>2027</v>
      </c>
      <c r="Q3705">
        <v>2</v>
      </c>
      <c r="R3705" t="s">
        <v>49</v>
      </c>
      <c r="S3705" t="s">
        <v>33</v>
      </c>
      <c r="T3705" t="s">
        <v>34</v>
      </c>
      <c r="U3705" t="s">
        <v>35</v>
      </c>
    </row>
    <row r="3706" spans="1:21" hidden="1" x14ac:dyDescent="0.2">
      <c r="A3706" t="s">
        <v>11640</v>
      </c>
      <c r="B3706" t="s">
        <v>11641</v>
      </c>
      <c r="C3706" t="s">
        <v>11957</v>
      </c>
      <c r="D3706" t="s">
        <v>11958</v>
      </c>
      <c r="E3706" t="s">
        <v>11959</v>
      </c>
      <c r="F3706" t="s">
        <v>11960</v>
      </c>
      <c r="G3706" t="s">
        <v>11964</v>
      </c>
      <c r="H3706">
        <v>2</v>
      </c>
      <c r="I3706" t="s">
        <v>11965</v>
      </c>
      <c r="J3706" t="s">
        <v>11965</v>
      </c>
      <c r="K3706" t="s">
        <v>29</v>
      </c>
      <c r="L3706" t="s">
        <v>47</v>
      </c>
      <c r="M3706">
        <v>444074</v>
      </c>
      <c r="N3706">
        <v>216659</v>
      </c>
      <c r="O3706" t="s">
        <v>11966</v>
      </c>
      <c r="P3706">
        <v>2027</v>
      </c>
      <c r="Q3706">
        <v>2</v>
      </c>
      <c r="R3706" t="s">
        <v>49</v>
      </c>
      <c r="S3706" t="s">
        <v>33</v>
      </c>
      <c r="T3706" t="s">
        <v>34</v>
      </c>
      <c r="U3706" t="s">
        <v>35</v>
      </c>
    </row>
    <row r="3707" spans="1:21" hidden="1" x14ac:dyDescent="0.2">
      <c r="A3707" t="s">
        <v>11640</v>
      </c>
      <c r="B3707" t="s">
        <v>11641</v>
      </c>
      <c r="C3707" t="s">
        <v>11957</v>
      </c>
      <c r="D3707" t="s">
        <v>11958</v>
      </c>
      <c r="E3707" t="s">
        <v>11959</v>
      </c>
      <c r="F3707" t="s">
        <v>11960</v>
      </c>
      <c r="G3707" t="s">
        <v>11967</v>
      </c>
      <c r="H3707">
        <v>2</v>
      </c>
      <c r="I3707" t="s">
        <v>11968</v>
      </c>
      <c r="J3707" t="s">
        <v>11968</v>
      </c>
      <c r="K3707" t="s">
        <v>29</v>
      </c>
      <c r="L3707" t="s">
        <v>47</v>
      </c>
      <c r="M3707">
        <v>421193</v>
      </c>
      <c r="N3707">
        <v>231646</v>
      </c>
      <c r="O3707" t="s">
        <v>11969</v>
      </c>
      <c r="P3707">
        <v>2027</v>
      </c>
      <c r="Q3707">
        <v>2</v>
      </c>
      <c r="R3707" t="s">
        <v>49</v>
      </c>
      <c r="S3707" t="s">
        <v>33</v>
      </c>
      <c r="T3707" t="s">
        <v>34</v>
      </c>
      <c r="U3707" t="s">
        <v>35</v>
      </c>
    </row>
    <row r="3708" spans="1:21" hidden="1" x14ac:dyDescent="0.2">
      <c r="A3708" t="s">
        <v>11640</v>
      </c>
      <c r="B3708" t="s">
        <v>11641</v>
      </c>
      <c r="C3708" t="s">
        <v>11957</v>
      </c>
      <c r="D3708" t="s">
        <v>11958</v>
      </c>
      <c r="E3708" t="s">
        <v>11959</v>
      </c>
      <c r="F3708" t="s">
        <v>11960</v>
      </c>
      <c r="G3708" t="s">
        <v>11970</v>
      </c>
      <c r="H3708">
        <v>2</v>
      </c>
      <c r="I3708" t="s">
        <v>11971</v>
      </c>
      <c r="J3708" t="s">
        <v>11971</v>
      </c>
      <c r="K3708" t="s">
        <v>29</v>
      </c>
      <c r="L3708" t="s">
        <v>47</v>
      </c>
      <c r="M3708">
        <v>436299</v>
      </c>
      <c r="N3708">
        <v>225897</v>
      </c>
      <c r="O3708" t="s">
        <v>11972</v>
      </c>
      <c r="P3708">
        <v>2027</v>
      </c>
      <c r="Q3708">
        <v>2</v>
      </c>
      <c r="R3708" t="s">
        <v>49</v>
      </c>
      <c r="S3708" t="s">
        <v>33</v>
      </c>
      <c r="T3708" t="s">
        <v>34</v>
      </c>
      <c r="U3708" t="s">
        <v>35</v>
      </c>
    </row>
    <row r="3709" spans="1:21" hidden="1" x14ac:dyDescent="0.2">
      <c r="A3709" t="s">
        <v>11640</v>
      </c>
      <c r="B3709" t="s">
        <v>11641</v>
      </c>
      <c r="C3709" t="s">
        <v>11957</v>
      </c>
      <c r="D3709" t="s">
        <v>11958</v>
      </c>
      <c r="E3709" t="s">
        <v>11959</v>
      </c>
      <c r="F3709" t="s">
        <v>11960</v>
      </c>
      <c r="G3709" t="s">
        <v>11973</v>
      </c>
      <c r="H3709">
        <v>2</v>
      </c>
      <c r="I3709" t="s">
        <v>11974</v>
      </c>
      <c r="J3709" t="s">
        <v>11974</v>
      </c>
      <c r="K3709" t="s">
        <v>29</v>
      </c>
      <c r="L3709" t="s">
        <v>47</v>
      </c>
      <c r="M3709">
        <v>434494</v>
      </c>
      <c r="N3709">
        <v>221053</v>
      </c>
      <c r="O3709" t="s">
        <v>11975</v>
      </c>
      <c r="P3709">
        <v>2027</v>
      </c>
      <c r="Q3709">
        <v>2</v>
      </c>
      <c r="R3709" t="s">
        <v>49</v>
      </c>
      <c r="S3709" t="s">
        <v>33</v>
      </c>
      <c r="T3709" t="s">
        <v>34</v>
      </c>
      <c r="U3709" t="s">
        <v>35</v>
      </c>
    </row>
    <row r="3710" spans="1:21" hidden="1" x14ac:dyDescent="0.2">
      <c r="A3710" t="s">
        <v>11640</v>
      </c>
      <c r="B3710" t="s">
        <v>11641</v>
      </c>
      <c r="C3710" t="s">
        <v>11957</v>
      </c>
      <c r="D3710" t="s">
        <v>11958</v>
      </c>
      <c r="E3710" t="s">
        <v>11959</v>
      </c>
      <c r="F3710" t="s">
        <v>11960</v>
      </c>
      <c r="G3710" t="s">
        <v>11976</v>
      </c>
      <c r="H3710">
        <v>2</v>
      </c>
      <c r="I3710" t="s">
        <v>11977</v>
      </c>
      <c r="J3710" t="s">
        <v>11977</v>
      </c>
      <c r="K3710" t="s">
        <v>29</v>
      </c>
      <c r="L3710" t="s">
        <v>47</v>
      </c>
      <c r="M3710">
        <v>445201</v>
      </c>
      <c r="N3710">
        <v>224713</v>
      </c>
      <c r="O3710" t="s">
        <v>11978</v>
      </c>
      <c r="P3710">
        <v>2027</v>
      </c>
      <c r="Q3710">
        <v>2</v>
      </c>
      <c r="R3710" t="s">
        <v>49</v>
      </c>
      <c r="S3710" t="s">
        <v>33</v>
      </c>
      <c r="T3710" t="s">
        <v>34</v>
      </c>
      <c r="U3710" t="s">
        <v>35</v>
      </c>
    </row>
    <row r="3711" spans="1:21" hidden="1" x14ac:dyDescent="0.2">
      <c r="A3711" t="s">
        <v>11640</v>
      </c>
      <c r="B3711" t="s">
        <v>11641</v>
      </c>
      <c r="C3711" t="s">
        <v>11957</v>
      </c>
      <c r="D3711" t="s">
        <v>11958</v>
      </c>
      <c r="E3711" t="s">
        <v>11959</v>
      </c>
      <c r="F3711" t="s">
        <v>11960</v>
      </c>
      <c r="G3711" t="s">
        <v>11979</v>
      </c>
      <c r="H3711">
        <v>1</v>
      </c>
      <c r="I3711" t="s">
        <v>11980</v>
      </c>
      <c r="J3711" t="s">
        <v>11980</v>
      </c>
      <c r="K3711" t="s">
        <v>29</v>
      </c>
      <c r="L3711" t="s">
        <v>47</v>
      </c>
      <c r="M3711">
        <v>432517</v>
      </c>
      <c r="N3711">
        <v>221830</v>
      </c>
      <c r="O3711" t="s">
        <v>11981</v>
      </c>
      <c r="P3711">
        <v>2027</v>
      </c>
      <c r="Q3711">
        <v>2</v>
      </c>
      <c r="R3711" t="s">
        <v>32</v>
      </c>
      <c r="S3711" t="s">
        <v>33</v>
      </c>
      <c r="T3711" t="s">
        <v>34</v>
      </c>
      <c r="U3711" t="s">
        <v>35</v>
      </c>
    </row>
    <row r="3712" spans="1:21" hidden="1" x14ac:dyDescent="0.2">
      <c r="A3712" t="s">
        <v>11640</v>
      </c>
      <c r="B3712" t="s">
        <v>11641</v>
      </c>
      <c r="C3712" t="s">
        <v>11957</v>
      </c>
      <c r="D3712" t="s">
        <v>11958</v>
      </c>
      <c r="E3712" t="s">
        <v>11959</v>
      </c>
      <c r="F3712" t="s">
        <v>11960</v>
      </c>
      <c r="G3712" t="s">
        <v>11982</v>
      </c>
      <c r="H3712">
        <v>2</v>
      </c>
      <c r="I3712" t="s">
        <v>11983</v>
      </c>
      <c r="J3712" t="s">
        <v>11983</v>
      </c>
      <c r="K3712" t="s">
        <v>29</v>
      </c>
      <c r="L3712" t="s">
        <v>47</v>
      </c>
      <c r="M3712">
        <v>423080</v>
      </c>
      <c r="N3712">
        <v>226491</v>
      </c>
      <c r="O3712" t="s">
        <v>11984</v>
      </c>
      <c r="P3712">
        <v>2027</v>
      </c>
      <c r="Q3712">
        <v>2</v>
      </c>
      <c r="R3712" t="s">
        <v>32</v>
      </c>
      <c r="S3712" t="s">
        <v>33</v>
      </c>
      <c r="T3712" t="s">
        <v>34</v>
      </c>
      <c r="U3712" t="s">
        <v>35</v>
      </c>
    </row>
    <row r="3713" spans="1:21" hidden="1" x14ac:dyDescent="0.2">
      <c r="A3713" t="s">
        <v>11640</v>
      </c>
      <c r="B3713" t="s">
        <v>11641</v>
      </c>
      <c r="C3713" t="s">
        <v>11957</v>
      </c>
      <c r="D3713" t="s">
        <v>11958</v>
      </c>
      <c r="E3713" t="s">
        <v>11959</v>
      </c>
      <c r="F3713" t="s">
        <v>11960</v>
      </c>
      <c r="G3713" t="s">
        <v>11985</v>
      </c>
      <c r="H3713">
        <v>2</v>
      </c>
      <c r="I3713" t="s">
        <v>11986</v>
      </c>
      <c r="J3713" t="s">
        <v>11986</v>
      </c>
      <c r="K3713" t="s">
        <v>29</v>
      </c>
      <c r="L3713" t="s">
        <v>47</v>
      </c>
      <c r="M3713">
        <v>435843</v>
      </c>
      <c r="N3713">
        <v>224775</v>
      </c>
      <c r="O3713" t="s">
        <v>11987</v>
      </c>
      <c r="P3713">
        <v>2027</v>
      </c>
      <c r="Q3713">
        <v>2</v>
      </c>
      <c r="R3713" t="s">
        <v>49</v>
      </c>
      <c r="S3713" t="s">
        <v>33</v>
      </c>
      <c r="T3713" t="s">
        <v>34</v>
      </c>
      <c r="U3713" t="s">
        <v>35</v>
      </c>
    </row>
    <row r="3714" spans="1:21" hidden="1" x14ac:dyDescent="0.2">
      <c r="A3714" t="s">
        <v>11640</v>
      </c>
      <c r="B3714" t="s">
        <v>11641</v>
      </c>
      <c r="C3714" t="s">
        <v>11957</v>
      </c>
      <c r="D3714" t="s">
        <v>11958</v>
      </c>
      <c r="E3714" t="s">
        <v>11959</v>
      </c>
      <c r="F3714" t="s">
        <v>11960</v>
      </c>
      <c r="G3714" t="s">
        <v>11988</v>
      </c>
      <c r="H3714">
        <v>1</v>
      </c>
      <c r="I3714" t="s">
        <v>11989</v>
      </c>
      <c r="J3714" t="s">
        <v>11989</v>
      </c>
      <c r="K3714" t="s">
        <v>29</v>
      </c>
      <c r="L3714" t="s">
        <v>47</v>
      </c>
      <c r="M3714">
        <v>430418</v>
      </c>
      <c r="N3714">
        <v>229793</v>
      </c>
      <c r="O3714" t="s">
        <v>11990</v>
      </c>
      <c r="P3714">
        <v>2027</v>
      </c>
      <c r="Q3714">
        <v>2</v>
      </c>
      <c r="R3714" t="s">
        <v>32</v>
      </c>
      <c r="S3714" t="s">
        <v>33</v>
      </c>
      <c r="T3714" t="s">
        <v>34</v>
      </c>
      <c r="U3714" t="s">
        <v>35</v>
      </c>
    </row>
    <row r="3715" spans="1:21" hidden="1" x14ac:dyDescent="0.2">
      <c r="A3715" t="s">
        <v>11640</v>
      </c>
      <c r="B3715" t="s">
        <v>11641</v>
      </c>
      <c r="C3715" t="s">
        <v>11957</v>
      </c>
      <c r="D3715" t="s">
        <v>11958</v>
      </c>
      <c r="E3715" t="s">
        <v>11959</v>
      </c>
      <c r="F3715" t="s">
        <v>11960</v>
      </c>
      <c r="G3715" t="s">
        <v>11991</v>
      </c>
      <c r="H3715">
        <v>2</v>
      </c>
      <c r="I3715" t="s">
        <v>11992</v>
      </c>
      <c r="J3715" t="s">
        <v>11992</v>
      </c>
      <c r="K3715" t="s">
        <v>29</v>
      </c>
      <c r="L3715" t="s">
        <v>47</v>
      </c>
      <c r="M3715">
        <v>442009</v>
      </c>
      <c r="N3715">
        <v>222148</v>
      </c>
      <c r="O3715" t="s">
        <v>11993</v>
      </c>
      <c r="P3715">
        <v>2027</v>
      </c>
      <c r="Q3715">
        <v>2</v>
      </c>
      <c r="R3715" t="s">
        <v>49</v>
      </c>
      <c r="S3715" t="s">
        <v>33</v>
      </c>
      <c r="T3715" t="s">
        <v>34</v>
      </c>
      <c r="U3715" t="s">
        <v>35</v>
      </c>
    </row>
    <row r="3716" spans="1:21" hidden="1" x14ac:dyDescent="0.2">
      <c r="A3716" t="s">
        <v>11640</v>
      </c>
      <c r="B3716" t="s">
        <v>11641</v>
      </c>
      <c r="C3716" t="s">
        <v>11957</v>
      </c>
      <c r="D3716" t="s">
        <v>11958</v>
      </c>
      <c r="E3716" t="s">
        <v>11959</v>
      </c>
      <c r="F3716" t="s">
        <v>11960</v>
      </c>
      <c r="G3716" t="s">
        <v>11994</v>
      </c>
      <c r="H3716">
        <v>1</v>
      </c>
      <c r="I3716" t="s">
        <v>11995</v>
      </c>
      <c r="J3716" t="s">
        <v>11995</v>
      </c>
      <c r="K3716" t="s">
        <v>29</v>
      </c>
      <c r="L3716" t="s">
        <v>47</v>
      </c>
      <c r="M3716">
        <v>423056</v>
      </c>
      <c r="N3716">
        <v>222200</v>
      </c>
      <c r="O3716" t="s">
        <v>11996</v>
      </c>
      <c r="P3716">
        <v>2027</v>
      </c>
      <c r="Q3716">
        <v>2</v>
      </c>
      <c r="R3716" t="s">
        <v>49</v>
      </c>
      <c r="S3716" t="s">
        <v>33</v>
      </c>
      <c r="T3716" t="s">
        <v>34</v>
      </c>
      <c r="U3716" t="s">
        <v>35</v>
      </c>
    </row>
    <row r="3717" spans="1:21" hidden="1" x14ac:dyDescent="0.2">
      <c r="A3717" t="s">
        <v>11640</v>
      </c>
      <c r="B3717" t="s">
        <v>11641</v>
      </c>
      <c r="C3717" t="s">
        <v>11957</v>
      </c>
      <c r="D3717" t="s">
        <v>11958</v>
      </c>
      <c r="E3717" t="s">
        <v>11959</v>
      </c>
      <c r="F3717" t="s">
        <v>11960</v>
      </c>
      <c r="G3717" t="s">
        <v>11997</v>
      </c>
      <c r="H3717">
        <v>1</v>
      </c>
      <c r="I3717" t="s">
        <v>11998</v>
      </c>
      <c r="J3717" t="s">
        <v>11998</v>
      </c>
      <c r="K3717" t="s">
        <v>29</v>
      </c>
      <c r="L3717" t="s">
        <v>47</v>
      </c>
      <c r="M3717">
        <v>427594</v>
      </c>
      <c r="N3717">
        <v>222591</v>
      </c>
      <c r="O3717" t="s">
        <v>11999</v>
      </c>
      <c r="P3717">
        <v>2027</v>
      </c>
      <c r="Q3717">
        <v>2</v>
      </c>
      <c r="R3717" t="s">
        <v>49</v>
      </c>
      <c r="S3717" t="s">
        <v>33</v>
      </c>
      <c r="T3717" t="s">
        <v>34</v>
      </c>
      <c r="U3717" t="s">
        <v>35</v>
      </c>
    </row>
    <row r="3718" spans="1:21" hidden="1" x14ac:dyDescent="0.2">
      <c r="A3718" t="s">
        <v>11640</v>
      </c>
      <c r="B3718" t="s">
        <v>11641</v>
      </c>
      <c r="C3718" t="s">
        <v>11957</v>
      </c>
      <c r="D3718" t="s">
        <v>11958</v>
      </c>
      <c r="E3718" t="s">
        <v>11959</v>
      </c>
      <c r="F3718" t="s">
        <v>11960</v>
      </c>
      <c r="G3718" t="s">
        <v>12000</v>
      </c>
      <c r="H3718">
        <v>2</v>
      </c>
      <c r="I3718" t="s">
        <v>12001</v>
      </c>
      <c r="J3718" t="s">
        <v>12001</v>
      </c>
      <c r="K3718" t="s">
        <v>29</v>
      </c>
      <c r="L3718" t="s">
        <v>47</v>
      </c>
      <c r="M3718">
        <v>444674</v>
      </c>
      <c r="N3718">
        <v>210284</v>
      </c>
      <c r="O3718" t="s">
        <v>12002</v>
      </c>
      <c r="P3718">
        <v>2027</v>
      </c>
      <c r="Q3718">
        <v>2</v>
      </c>
      <c r="R3718" t="s">
        <v>32</v>
      </c>
      <c r="S3718" t="s">
        <v>33</v>
      </c>
      <c r="T3718" t="s">
        <v>34</v>
      </c>
      <c r="U3718" t="s">
        <v>35</v>
      </c>
    </row>
    <row r="3719" spans="1:21" hidden="1" x14ac:dyDescent="0.2">
      <c r="A3719" t="s">
        <v>11640</v>
      </c>
      <c r="B3719" t="s">
        <v>11641</v>
      </c>
      <c r="C3719" t="s">
        <v>11957</v>
      </c>
      <c r="D3719" t="s">
        <v>11958</v>
      </c>
      <c r="E3719" t="s">
        <v>11959</v>
      </c>
      <c r="F3719" t="s">
        <v>11960</v>
      </c>
      <c r="G3719" t="s">
        <v>12003</v>
      </c>
      <c r="H3719">
        <v>2</v>
      </c>
      <c r="I3719" t="s">
        <v>12004</v>
      </c>
      <c r="J3719" t="s">
        <v>12004</v>
      </c>
      <c r="K3719" t="s">
        <v>29</v>
      </c>
      <c r="L3719" t="s">
        <v>47</v>
      </c>
      <c r="M3719">
        <v>422875</v>
      </c>
      <c r="N3719">
        <v>230540</v>
      </c>
      <c r="O3719" t="s">
        <v>12005</v>
      </c>
      <c r="P3719">
        <v>2027</v>
      </c>
      <c r="Q3719">
        <v>2</v>
      </c>
      <c r="R3719" t="s">
        <v>49</v>
      </c>
      <c r="S3719" t="s">
        <v>33</v>
      </c>
      <c r="T3719" t="s">
        <v>34</v>
      </c>
      <c r="U3719" t="s">
        <v>35</v>
      </c>
    </row>
    <row r="3720" spans="1:21" hidden="1" x14ac:dyDescent="0.2">
      <c r="A3720" t="s">
        <v>11640</v>
      </c>
      <c r="B3720" t="s">
        <v>11641</v>
      </c>
      <c r="C3720" t="s">
        <v>11957</v>
      </c>
      <c r="D3720" t="s">
        <v>11958</v>
      </c>
      <c r="E3720" t="s">
        <v>11959</v>
      </c>
      <c r="F3720" t="s">
        <v>11960</v>
      </c>
      <c r="G3720" t="s">
        <v>12006</v>
      </c>
      <c r="H3720">
        <v>1</v>
      </c>
      <c r="I3720" t="s">
        <v>12007</v>
      </c>
      <c r="J3720" t="s">
        <v>12007</v>
      </c>
      <c r="K3720" t="s">
        <v>29</v>
      </c>
      <c r="L3720" t="s">
        <v>47</v>
      </c>
      <c r="M3720">
        <v>426112</v>
      </c>
      <c r="N3720">
        <v>218702</v>
      </c>
      <c r="O3720" t="s">
        <v>12008</v>
      </c>
      <c r="P3720">
        <v>2027</v>
      </c>
      <c r="Q3720">
        <v>2</v>
      </c>
      <c r="R3720" t="s">
        <v>32</v>
      </c>
      <c r="S3720" t="s">
        <v>33</v>
      </c>
      <c r="T3720" t="s">
        <v>34</v>
      </c>
      <c r="U3720" t="s">
        <v>35</v>
      </c>
    </row>
    <row r="3721" spans="1:21" hidden="1" x14ac:dyDescent="0.2">
      <c r="A3721" t="s">
        <v>11640</v>
      </c>
      <c r="B3721" t="s">
        <v>11641</v>
      </c>
      <c r="C3721" t="s">
        <v>11957</v>
      </c>
      <c r="D3721" t="s">
        <v>11958</v>
      </c>
      <c r="E3721" t="s">
        <v>12009</v>
      </c>
      <c r="F3721" t="s">
        <v>12010</v>
      </c>
      <c r="G3721" t="s">
        <v>12011</v>
      </c>
      <c r="H3721">
        <v>2</v>
      </c>
      <c r="I3721" t="s">
        <v>12012</v>
      </c>
      <c r="J3721" t="s">
        <v>12012</v>
      </c>
      <c r="K3721" t="s">
        <v>29</v>
      </c>
      <c r="L3721" t="s">
        <v>47</v>
      </c>
      <c r="M3721">
        <v>430740</v>
      </c>
      <c r="N3721">
        <v>205810</v>
      </c>
      <c r="O3721" t="s">
        <v>12013</v>
      </c>
      <c r="P3721">
        <v>2027</v>
      </c>
      <c r="Q3721">
        <v>2</v>
      </c>
      <c r="R3721" t="s">
        <v>49</v>
      </c>
      <c r="S3721" t="s">
        <v>33</v>
      </c>
      <c r="T3721" t="s">
        <v>34</v>
      </c>
      <c r="U3721" t="s">
        <v>35</v>
      </c>
    </row>
    <row r="3722" spans="1:21" hidden="1" x14ac:dyDescent="0.2">
      <c r="A3722" t="s">
        <v>11640</v>
      </c>
      <c r="B3722" t="s">
        <v>11641</v>
      </c>
      <c r="C3722" t="s">
        <v>11957</v>
      </c>
      <c r="D3722" t="s">
        <v>11958</v>
      </c>
      <c r="E3722" t="s">
        <v>12009</v>
      </c>
      <c r="F3722" t="s">
        <v>12010</v>
      </c>
      <c r="G3722" t="s">
        <v>12014</v>
      </c>
      <c r="H3722">
        <v>2</v>
      </c>
      <c r="I3722" t="s">
        <v>12015</v>
      </c>
      <c r="J3722" t="s">
        <v>12015</v>
      </c>
      <c r="K3722" t="s">
        <v>29</v>
      </c>
      <c r="L3722" t="s">
        <v>30</v>
      </c>
      <c r="M3722">
        <v>444978</v>
      </c>
      <c r="N3722">
        <v>208846</v>
      </c>
      <c r="O3722" t="s">
        <v>12016</v>
      </c>
      <c r="P3722">
        <v>2027</v>
      </c>
      <c r="Q3722">
        <v>2</v>
      </c>
      <c r="R3722" t="s">
        <v>32</v>
      </c>
      <c r="S3722" t="s">
        <v>33</v>
      </c>
      <c r="T3722" t="s">
        <v>34</v>
      </c>
      <c r="U3722" t="s">
        <v>35</v>
      </c>
    </row>
    <row r="3723" spans="1:21" hidden="1" x14ac:dyDescent="0.2">
      <c r="A3723" t="s">
        <v>11640</v>
      </c>
      <c r="B3723" t="s">
        <v>11641</v>
      </c>
      <c r="C3723" t="s">
        <v>11957</v>
      </c>
      <c r="D3723" t="s">
        <v>11958</v>
      </c>
      <c r="E3723" t="s">
        <v>12009</v>
      </c>
      <c r="F3723" t="s">
        <v>12010</v>
      </c>
      <c r="G3723" t="s">
        <v>12017</v>
      </c>
      <c r="H3723">
        <v>1</v>
      </c>
      <c r="I3723" t="s">
        <v>12018</v>
      </c>
      <c r="J3723" t="s">
        <v>12018</v>
      </c>
      <c r="K3723" t="s">
        <v>29</v>
      </c>
      <c r="L3723" t="s">
        <v>47</v>
      </c>
      <c r="M3723">
        <v>415386</v>
      </c>
      <c r="N3723">
        <v>223471</v>
      </c>
      <c r="O3723" t="s">
        <v>12019</v>
      </c>
      <c r="P3723">
        <v>2027</v>
      </c>
      <c r="Q3723">
        <v>2</v>
      </c>
      <c r="R3723" t="s">
        <v>49</v>
      </c>
      <c r="S3723" t="s">
        <v>33</v>
      </c>
      <c r="T3723" t="s">
        <v>34</v>
      </c>
      <c r="U3723" t="s">
        <v>35</v>
      </c>
    </row>
    <row r="3724" spans="1:21" hidden="1" x14ac:dyDescent="0.2">
      <c r="A3724" t="s">
        <v>11640</v>
      </c>
      <c r="B3724" t="s">
        <v>11641</v>
      </c>
      <c r="C3724" t="s">
        <v>11957</v>
      </c>
      <c r="D3724" t="s">
        <v>11958</v>
      </c>
      <c r="E3724" t="s">
        <v>12009</v>
      </c>
      <c r="F3724" t="s">
        <v>12010</v>
      </c>
      <c r="G3724" t="s">
        <v>12020</v>
      </c>
      <c r="H3724">
        <v>2</v>
      </c>
      <c r="I3724" t="s">
        <v>12021</v>
      </c>
      <c r="J3724" t="s">
        <v>12021</v>
      </c>
      <c r="K3724" t="s">
        <v>29</v>
      </c>
      <c r="L3724" t="s">
        <v>47</v>
      </c>
      <c r="M3724">
        <v>416063</v>
      </c>
      <c r="N3724">
        <v>215288</v>
      </c>
      <c r="O3724" t="s">
        <v>12022</v>
      </c>
      <c r="P3724">
        <v>2027</v>
      </c>
      <c r="Q3724">
        <v>2</v>
      </c>
      <c r="R3724" t="s">
        <v>49</v>
      </c>
      <c r="S3724" t="s">
        <v>33</v>
      </c>
      <c r="T3724" t="s">
        <v>34</v>
      </c>
      <c r="U3724" t="s">
        <v>35</v>
      </c>
    </row>
    <row r="3725" spans="1:21" hidden="1" x14ac:dyDescent="0.2">
      <c r="A3725" t="s">
        <v>11640</v>
      </c>
      <c r="B3725" t="s">
        <v>11641</v>
      </c>
      <c r="C3725" t="s">
        <v>11957</v>
      </c>
      <c r="D3725" t="s">
        <v>11958</v>
      </c>
      <c r="E3725" t="s">
        <v>12009</v>
      </c>
      <c r="F3725" t="s">
        <v>12010</v>
      </c>
      <c r="G3725" t="s">
        <v>12023</v>
      </c>
      <c r="H3725">
        <v>2</v>
      </c>
      <c r="I3725" t="s">
        <v>12024</v>
      </c>
      <c r="J3725" t="s">
        <v>12024</v>
      </c>
      <c r="K3725" t="s">
        <v>29</v>
      </c>
      <c r="L3725" t="s">
        <v>47</v>
      </c>
      <c r="M3725">
        <v>425008</v>
      </c>
      <c r="N3725">
        <v>203109</v>
      </c>
      <c r="O3725" t="s">
        <v>12025</v>
      </c>
      <c r="P3725">
        <v>2027</v>
      </c>
      <c r="Q3725">
        <v>2</v>
      </c>
      <c r="R3725" t="s">
        <v>49</v>
      </c>
      <c r="S3725" t="s">
        <v>33</v>
      </c>
      <c r="T3725" t="s">
        <v>34</v>
      </c>
      <c r="U3725" t="s">
        <v>35</v>
      </c>
    </row>
    <row r="3726" spans="1:21" hidden="1" x14ac:dyDescent="0.2">
      <c r="A3726" t="s">
        <v>11640</v>
      </c>
      <c r="B3726" t="s">
        <v>11641</v>
      </c>
      <c r="C3726" t="s">
        <v>11957</v>
      </c>
      <c r="D3726" t="s">
        <v>11958</v>
      </c>
      <c r="E3726" t="s">
        <v>12009</v>
      </c>
      <c r="F3726" t="s">
        <v>12010</v>
      </c>
      <c r="G3726" t="s">
        <v>12026</v>
      </c>
      <c r="H3726">
        <v>1</v>
      </c>
      <c r="I3726" t="s">
        <v>12027</v>
      </c>
      <c r="J3726" t="s">
        <v>12027</v>
      </c>
      <c r="K3726" t="s">
        <v>29</v>
      </c>
      <c r="L3726" t="s">
        <v>47</v>
      </c>
      <c r="M3726">
        <v>423272</v>
      </c>
      <c r="N3726">
        <v>217121</v>
      </c>
      <c r="O3726" t="s">
        <v>12028</v>
      </c>
      <c r="P3726">
        <v>2027</v>
      </c>
      <c r="Q3726">
        <v>2</v>
      </c>
      <c r="R3726" t="s">
        <v>205</v>
      </c>
      <c r="S3726" t="s">
        <v>33</v>
      </c>
      <c r="T3726" t="s">
        <v>34</v>
      </c>
      <c r="U3726" t="s">
        <v>35</v>
      </c>
    </row>
    <row r="3727" spans="1:21" hidden="1" x14ac:dyDescent="0.2">
      <c r="A3727" t="s">
        <v>11640</v>
      </c>
      <c r="B3727" t="s">
        <v>11641</v>
      </c>
      <c r="C3727" t="s">
        <v>11957</v>
      </c>
      <c r="D3727" t="s">
        <v>11958</v>
      </c>
      <c r="E3727" t="s">
        <v>12009</v>
      </c>
      <c r="F3727" t="s">
        <v>12010</v>
      </c>
      <c r="G3727" t="s">
        <v>12029</v>
      </c>
      <c r="H3727">
        <v>1</v>
      </c>
      <c r="I3727" t="s">
        <v>12030</v>
      </c>
      <c r="J3727" t="s">
        <v>12030</v>
      </c>
      <c r="K3727" t="s">
        <v>29</v>
      </c>
      <c r="L3727" t="s">
        <v>47</v>
      </c>
      <c r="M3727">
        <v>413938</v>
      </c>
      <c r="N3727">
        <v>222321</v>
      </c>
      <c r="O3727" t="s">
        <v>12031</v>
      </c>
      <c r="P3727">
        <v>2027</v>
      </c>
      <c r="Q3727">
        <v>2</v>
      </c>
      <c r="R3727" t="s">
        <v>49</v>
      </c>
      <c r="S3727" t="s">
        <v>33</v>
      </c>
      <c r="T3727" t="s">
        <v>34</v>
      </c>
      <c r="U3727" t="s">
        <v>35</v>
      </c>
    </row>
    <row r="3728" spans="1:21" hidden="1" x14ac:dyDescent="0.2">
      <c r="A3728" t="s">
        <v>11640</v>
      </c>
      <c r="B3728" t="s">
        <v>11641</v>
      </c>
      <c r="C3728" t="s">
        <v>11957</v>
      </c>
      <c r="D3728" t="s">
        <v>11958</v>
      </c>
      <c r="E3728" t="s">
        <v>12009</v>
      </c>
      <c r="F3728" t="s">
        <v>12010</v>
      </c>
      <c r="G3728" t="s">
        <v>12032</v>
      </c>
      <c r="H3728">
        <v>1</v>
      </c>
      <c r="I3728" t="s">
        <v>12033</v>
      </c>
      <c r="J3728" t="s">
        <v>12033</v>
      </c>
      <c r="K3728" t="s">
        <v>29</v>
      </c>
      <c r="L3728" t="s">
        <v>47</v>
      </c>
      <c r="M3728">
        <v>407965</v>
      </c>
      <c r="N3728">
        <v>226509</v>
      </c>
      <c r="O3728" t="s">
        <v>12034</v>
      </c>
      <c r="P3728">
        <v>2027</v>
      </c>
      <c r="Q3728">
        <v>2</v>
      </c>
      <c r="R3728" t="s">
        <v>49</v>
      </c>
      <c r="S3728" t="s">
        <v>33</v>
      </c>
      <c r="T3728" t="s">
        <v>34</v>
      </c>
      <c r="U3728" t="s">
        <v>35</v>
      </c>
    </row>
    <row r="3729" spans="1:21" hidden="1" x14ac:dyDescent="0.2">
      <c r="A3729" t="s">
        <v>11640</v>
      </c>
      <c r="B3729" t="s">
        <v>11641</v>
      </c>
      <c r="C3729" t="s">
        <v>11957</v>
      </c>
      <c r="D3729" t="s">
        <v>11958</v>
      </c>
      <c r="E3729" t="s">
        <v>12009</v>
      </c>
      <c r="F3729" t="s">
        <v>12010</v>
      </c>
      <c r="G3729" t="s">
        <v>12035</v>
      </c>
      <c r="H3729">
        <v>2</v>
      </c>
      <c r="I3729" t="s">
        <v>12036</v>
      </c>
      <c r="J3729" t="s">
        <v>12036</v>
      </c>
      <c r="K3729" t="s">
        <v>29</v>
      </c>
      <c r="L3729" t="s">
        <v>47</v>
      </c>
      <c r="M3729">
        <v>426952</v>
      </c>
      <c r="N3729">
        <v>208222</v>
      </c>
      <c r="O3729" t="s">
        <v>12037</v>
      </c>
      <c r="P3729">
        <v>2027</v>
      </c>
      <c r="Q3729">
        <v>2</v>
      </c>
      <c r="R3729" t="s">
        <v>49</v>
      </c>
      <c r="S3729" t="s">
        <v>33</v>
      </c>
      <c r="T3729" t="s">
        <v>34</v>
      </c>
      <c r="U3729" t="s">
        <v>35</v>
      </c>
    </row>
    <row r="3730" spans="1:21" hidden="1" x14ac:dyDescent="0.2">
      <c r="A3730" t="s">
        <v>11640</v>
      </c>
      <c r="B3730" t="s">
        <v>11641</v>
      </c>
      <c r="C3730" t="s">
        <v>11957</v>
      </c>
      <c r="D3730" t="s">
        <v>11958</v>
      </c>
      <c r="E3730" t="s">
        <v>12009</v>
      </c>
      <c r="F3730" t="s">
        <v>12010</v>
      </c>
      <c r="G3730" t="s">
        <v>12038</v>
      </c>
      <c r="H3730">
        <v>2</v>
      </c>
      <c r="I3730" t="s">
        <v>12039</v>
      </c>
      <c r="J3730" t="s">
        <v>12039</v>
      </c>
      <c r="K3730" t="s">
        <v>29</v>
      </c>
      <c r="L3730" t="s">
        <v>47</v>
      </c>
      <c r="M3730">
        <v>417926</v>
      </c>
      <c r="N3730">
        <v>224488</v>
      </c>
      <c r="O3730" t="s">
        <v>12040</v>
      </c>
      <c r="P3730">
        <v>2027</v>
      </c>
      <c r="Q3730">
        <v>2</v>
      </c>
      <c r="R3730" t="s">
        <v>49</v>
      </c>
      <c r="S3730" t="s">
        <v>33</v>
      </c>
      <c r="T3730" t="s">
        <v>34</v>
      </c>
      <c r="U3730" t="s">
        <v>35</v>
      </c>
    </row>
    <row r="3731" spans="1:21" hidden="1" x14ac:dyDescent="0.2">
      <c r="A3731" t="s">
        <v>11640</v>
      </c>
      <c r="B3731" t="s">
        <v>11641</v>
      </c>
      <c r="C3731" t="s">
        <v>11957</v>
      </c>
      <c r="D3731" t="s">
        <v>11958</v>
      </c>
      <c r="E3731" t="s">
        <v>12009</v>
      </c>
      <c r="F3731" t="s">
        <v>12010</v>
      </c>
      <c r="G3731" t="s">
        <v>12041</v>
      </c>
      <c r="H3731">
        <v>2</v>
      </c>
      <c r="I3731" t="s">
        <v>12042</v>
      </c>
      <c r="J3731" t="s">
        <v>12042</v>
      </c>
      <c r="K3731" t="s">
        <v>29</v>
      </c>
      <c r="L3731" t="s">
        <v>47</v>
      </c>
      <c r="M3731">
        <v>440668</v>
      </c>
      <c r="N3731">
        <v>208122</v>
      </c>
      <c r="O3731" t="s">
        <v>12043</v>
      </c>
      <c r="P3731">
        <v>2027</v>
      </c>
      <c r="Q3731">
        <v>2</v>
      </c>
      <c r="R3731" t="s">
        <v>32</v>
      </c>
      <c r="S3731" t="s">
        <v>33</v>
      </c>
      <c r="T3731" t="s">
        <v>34</v>
      </c>
      <c r="U3731" t="s">
        <v>35</v>
      </c>
    </row>
    <row r="3732" spans="1:21" hidden="1" x14ac:dyDescent="0.2">
      <c r="A3732" t="s">
        <v>11640</v>
      </c>
      <c r="B3732" t="s">
        <v>11641</v>
      </c>
      <c r="C3732" t="s">
        <v>11957</v>
      </c>
      <c r="D3732" t="s">
        <v>11958</v>
      </c>
      <c r="E3732" t="s">
        <v>12009</v>
      </c>
      <c r="F3732" t="s">
        <v>12010</v>
      </c>
      <c r="G3732" t="s">
        <v>12044</v>
      </c>
      <c r="H3732">
        <v>1</v>
      </c>
      <c r="I3732" t="s">
        <v>12045</v>
      </c>
      <c r="J3732" t="s">
        <v>12045</v>
      </c>
      <c r="K3732" t="s">
        <v>29</v>
      </c>
      <c r="L3732" t="s">
        <v>30</v>
      </c>
      <c r="M3732">
        <v>429562</v>
      </c>
      <c r="N3732">
        <v>200514</v>
      </c>
      <c r="O3732" t="s">
        <v>12046</v>
      </c>
      <c r="P3732">
        <v>2027</v>
      </c>
      <c r="Q3732">
        <v>2</v>
      </c>
      <c r="R3732" t="s">
        <v>32</v>
      </c>
      <c r="S3732" t="s">
        <v>33</v>
      </c>
      <c r="T3732" t="s">
        <v>34</v>
      </c>
      <c r="U3732" t="s">
        <v>35</v>
      </c>
    </row>
    <row r="3733" spans="1:21" hidden="1" x14ac:dyDescent="0.2">
      <c r="A3733" t="s">
        <v>11640</v>
      </c>
      <c r="B3733" t="s">
        <v>11641</v>
      </c>
      <c r="C3733" t="s">
        <v>11957</v>
      </c>
      <c r="D3733" t="s">
        <v>11958</v>
      </c>
      <c r="E3733" t="s">
        <v>12009</v>
      </c>
      <c r="F3733" t="s">
        <v>12010</v>
      </c>
      <c r="G3733" t="s">
        <v>12047</v>
      </c>
      <c r="H3733">
        <v>1</v>
      </c>
      <c r="I3733" t="s">
        <v>12048</v>
      </c>
      <c r="J3733" t="s">
        <v>12048</v>
      </c>
      <c r="K3733" t="s">
        <v>29</v>
      </c>
      <c r="L3733" t="s">
        <v>47</v>
      </c>
      <c r="M3733">
        <v>417922</v>
      </c>
      <c r="N3733">
        <v>217789</v>
      </c>
      <c r="O3733" t="s">
        <v>12049</v>
      </c>
      <c r="P3733">
        <v>2027</v>
      </c>
      <c r="Q3733">
        <v>2</v>
      </c>
      <c r="R3733" t="s">
        <v>32</v>
      </c>
      <c r="S3733" t="s">
        <v>33</v>
      </c>
      <c r="T3733" t="s">
        <v>34</v>
      </c>
      <c r="U3733" t="s">
        <v>35</v>
      </c>
    </row>
    <row r="3734" spans="1:21" hidden="1" x14ac:dyDescent="0.2">
      <c r="A3734" t="s">
        <v>11640</v>
      </c>
      <c r="B3734" t="s">
        <v>11641</v>
      </c>
      <c r="C3734" t="s">
        <v>11957</v>
      </c>
      <c r="D3734" t="s">
        <v>11958</v>
      </c>
      <c r="E3734" t="s">
        <v>12009</v>
      </c>
      <c r="F3734" t="s">
        <v>12010</v>
      </c>
      <c r="G3734" t="s">
        <v>12050</v>
      </c>
      <c r="H3734">
        <v>1</v>
      </c>
      <c r="I3734" t="s">
        <v>12051</v>
      </c>
      <c r="J3734" t="s">
        <v>12051</v>
      </c>
      <c r="K3734" t="s">
        <v>29</v>
      </c>
      <c r="L3734" t="s">
        <v>47</v>
      </c>
      <c r="M3734">
        <v>445349</v>
      </c>
      <c r="N3734">
        <v>205802</v>
      </c>
      <c r="O3734" t="s">
        <v>12052</v>
      </c>
      <c r="P3734">
        <v>2027</v>
      </c>
      <c r="Q3734">
        <v>2</v>
      </c>
      <c r="R3734" t="s">
        <v>618</v>
      </c>
      <c r="S3734" t="s">
        <v>33</v>
      </c>
      <c r="T3734" t="s">
        <v>34</v>
      </c>
      <c r="U3734" t="s">
        <v>35</v>
      </c>
    </row>
    <row r="3735" spans="1:21" hidden="1" x14ac:dyDescent="0.2">
      <c r="A3735" t="s">
        <v>11640</v>
      </c>
      <c r="B3735" t="s">
        <v>11641</v>
      </c>
      <c r="C3735" t="s">
        <v>11957</v>
      </c>
      <c r="D3735" t="s">
        <v>11958</v>
      </c>
      <c r="E3735" t="s">
        <v>12009</v>
      </c>
      <c r="F3735" t="s">
        <v>12010</v>
      </c>
      <c r="G3735" t="s">
        <v>12053</v>
      </c>
      <c r="H3735">
        <v>2</v>
      </c>
      <c r="I3735" t="s">
        <v>12054</v>
      </c>
      <c r="J3735" t="s">
        <v>12054</v>
      </c>
      <c r="K3735" t="s">
        <v>29</v>
      </c>
      <c r="L3735" t="s">
        <v>47</v>
      </c>
      <c r="M3735">
        <v>418033</v>
      </c>
      <c r="N3735">
        <v>219512</v>
      </c>
      <c r="O3735" t="s">
        <v>12055</v>
      </c>
      <c r="P3735">
        <v>2027</v>
      </c>
      <c r="Q3735">
        <v>2</v>
      </c>
      <c r="R3735" t="s">
        <v>49</v>
      </c>
      <c r="S3735" t="s">
        <v>33</v>
      </c>
      <c r="T3735" t="s">
        <v>34</v>
      </c>
      <c r="U3735" t="s">
        <v>35</v>
      </c>
    </row>
    <row r="3736" spans="1:21" hidden="1" x14ac:dyDescent="0.2">
      <c r="A3736" t="s">
        <v>11640</v>
      </c>
      <c r="B3736" t="s">
        <v>11641</v>
      </c>
      <c r="C3736" t="s">
        <v>11957</v>
      </c>
      <c r="D3736" t="s">
        <v>11958</v>
      </c>
      <c r="E3736" t="s">
        <v>12009</v>
      </c>
      <c r="F3736" t="s">
        <v>12010</v>
      </c>
      <c r="G3736" t="s">
        <v>12056</v>
      </c>
      <c r="H3736">
        <v>2</v>
      </c>
      <c r="I3736" t="s">
        <v>12057</v>
      </c>
      <c r="J3736" t="s">
        <v>12057</v>
      </c>
      <c r="K3736" t="s">
        <v>29</v>
      </c>
      <c r="L3736" t="s">
        <v>47</v>
      </c>
      <c r="M3736">
        <v>417929</v>
      </c>
      <c r="N3736">
        <v>207245</v>
      </c>
      <c r="O3736" t="s">
        <v>12058</v>
      </c>
      <c r="P3736">
        <v>2027</v>
      </c>
      <c r="Q3736">
        <v>2</v>
      </c>
      <c r="R3736" t="s">
        <v>32</v>
      </c>
      <c r="S3736" t="s">
        <v>33</v>
      </c>
      <c r="T3736" t="s">
        <v>34</v>
      </c>
      <c r="U3736" t="s">
        <v>35</v>
      </c>
    </row>
    <row r="3737" spans="1:21" hidden="1" x14ac:dyDescent="0.2">
      <c r="A3737" t="s">
        <v>11640</v>
      </c>
      <c r="B3737" t="s">
        <v>11641</v>
      </c>
      <c r="C3737" t="s">
        <v>11957</v>
      </c>
      <c r="D3737" t="s">
        <v>11958</v>
      </c>
      <c r="E3737" t="s">
        <v>12009</v>
      </c>
      <c r="F3737" t="s">
        <v>12010</v>
      </c>
      <c r="G3737" t="s">
        <v>12059</v>
      </c>
      <c r="H3737">
        <v>2</v>
      </c>
      <c r="I3737" t="s">
        <v>12060</v>
      </c>
      <c r="J3737" t="s">
        <v>12060</v>
      </c>
      <c r="K3737" t="s">
        <v>29</v>
      </c>
      <c r="L3737" t="s">
        <v>47</v>
      </c>
      <c r="M3737">
        <v>409130</v>
      </c>
      <c r="N3737">
        <v>227986</v>
      </c>
      <c r="O3737" t="s">
        <v>12061</v>
      </c>
      <c r="P3737">
        <v>2027</v>
      </c>
      <c r="Q3737">
        <v>2</v>
      </c>
      <c r="R3737" t="s">
        <v>49</v>
      </c>
      <c r="S3737" t="s">
        <v>33</v>
      </c>
      <c r="T3737" t="s">
        <v>34</v>
      </c>
      <c r="U3737" t="s">
        <v>35</v>
      </c>
    </row>
    <row r="3738" spans="1:21" hidden="1" x14ac:dyDescent="0.2">
      <c r="A3738" t="s">
        <v>11640</v>
      </c>
      <c r="B3738" t="s">
        <v>11641</v>
      </c>
      <c r="C3738" t="s">
        <v>11957</v>
      </c>
      <c r="D3738" t="s">
        <v>11958</v>
      </c>
      <c r="E3738" t="s">
        <v>12009</v>
      </c>
      <c r="F3738" t="s">
        <v>12010</v>
      </c>
      <c r="G3738" t="s">
        <v>12062</v>
      </c>
      <c r="H3738">
        <v>1</v>
      </c>
      <c r="I3738" t="s">
        <v>12063</v>
      </c>
      <c r="J3738" t="s">
        <v>12063</v>
      </c>
      <c r="K3738" t="s">
        <v>29</v>
      </c>
      <c r="L3738" t="s">
        <v>47</v>
      </c>
      <c r="M3738">
        <v>432767</v>
      </c>
      <c r="N3738">
        <v>199718</v>
      </c>
      <c r="O3738" t="s">
        <v>12064</v>
      </c>
      <c r="P3738">
        <v>2027</v>
      </c>
      <c r="Q3738">
        <v>2</v>
      </c>
      <c r="R3738" t="s">
        <v>618</v>
      </c>
      <c r="S3738" t="s">
        <v>33</v>
      </c>
      <c r="T3738" t="s">
        <v>34</v>
      </c>
      <c r="U3738" t="s">
        <v>35</v>
      </c>
    </row>
    <row r="3739" spans="1:21" hidden="1" x14ac:dyDescent="0.2">
      <c r="A3739" t="s">
        <v>11640</v>
      </c>
      <c r="B3739" t="s">
        <v>11641</v>
      </c>
      <c r="C3739" t="s">
        <v>12065</v>
      </c>
      <c r="D3739" t="s">
        <v>12066</v>
      </c>
      <c r="E3739" t="s">
        <v>12067</v>
      </c>
      <c r="F3739" t="s">
        <v>12068</v>
      </c>
      <c r="G3739" t="s">
        <v>12069</v>
      </c>
      <c r="H3739">
        <v>2</v>
      </c>
      <c r="I3739" t="s">
        <v>12070</v>
      </c>
      <c r="J3739" t="s">
        <v>12070</v>
      </c>
      <c r="K3739" t="s">
        <v>29</v>
      </c>
      <c r="L3739" t="s">
        <v>30</v>
      </c>
      <c r="M3739">
        <v>496898</v>
      </c>
      <c r="N3739">
        <v>182225</v>
      </c>
      <c r="O3739" t="s">
        <v>12071</v>
      </c>
      <c r="P3739">
        <v>2027</v>
      </c>
      <c r="Q3739">
        <v>2</v>
      </c>
      <c r="R3739" t="s">
        <v>49</v>
      </c>
      <c r="S3739" t="s">
        <v>33</v>
      </c>
      <c r="T3739" t="s">
        <v>34</v>
      </c>
      <c r="U3739" t="s">
        <v>35</v>
      </c>
    </row>
    <row r="3740" spans="1:21" hidden="1" x14ac:dyDescent="0.2">
      <c r="A3740" t="s">
        <v>11640</v>
      </c>
      <c r="B3740" t="s">
        <v>11641</v>
      </c>
      <c r="C3740" t="s">
        <v>12065</v>
      </c>
      <c r="D3740" t="s">
        <v>12066</v>
      </c>
      <c r="E3740" t="s">
        <v>12067</v>
      </c>
      <c r="F3740" t="s">
        <v>12068</v>
      </c>
      <c r="G3740" t="s">
        <v>12072</v>
      </c>
      <c r="H3740">
        <v>1</v>
      </c>
      <c r="I3740" t="s">
        <v>12073</v>
      </c>
      <c r="J3740" t="s">
        <v>12073</v>
      </c>
      <c r="K3740" t="s">
        <v>29</v>
      </c>
      <c r="L3740" t="s">
        <v>47</v>
      </c>
      <c r="M3740">
        <v>486813</v>
      </c>
      <c r="N3740">
        <v>171113</v>
      </c>
      <c r="O3740" t="s">
        <v>12074</v>
      </c>
      <c r="P3740">
        <v>2027</v>
      </c>
      <c r="Q3740">
        <v>2</v>
      </c>
      <c r="R3740" t="s">
        <v>32</v>
      </c>
      <c r="S3740" t="s">
        <v>33</v>
      </c>
      <c r="T3740" t="s">
        <v>34</v>
      </c>
      <c r="U3740" t="s">
        <v>35</v>
      </c>
    </row>
    <row r="3741" spans="1:21" hidden="1" x14ac:dyDescent="0.2">
      <c r="A3741" t="s">
        <v>11640</v>
      </c>
      <c r="B3741" t="s">
        <v>11641</v>
      </c>
      <c r="C3741" t="s">
        <v>12065</v>
      </c>
      <c r="D3741" t="s">
        <v>12066</v>
      </c>
      <c r="E3741" t="s">
        <v>12067</v>
      </c>
      <c r="F3741" t="s">
        <v>12068</v>
      </c>
      <c r="G3741" t="s">
        <v>12075</v>
      </c>
      <c r="H3741">
        <v>2</v>
      </c>
      <c r="I3741" t="s">
        <v>12076</v>
      </c>
      <c r="J3741" t="s">
        <v>12076</v>
      </c>
      <c r="K3741" t="s">
        <v>29</v>
      </c>
      <c r="L3741" t="s">
        <v>30</v>
      </c>
      <c r="M3741">
        <v>499079</v>
      </c>
      <c r="N3741">
        <v>179268</v>
      </c>
      <c r="O3741" t="s">
        <v>12077</v>
      </c>
      <c r="P3741">
        <v>2027</v>
      </c>
      <c r="Q3741">
        <v>2</v>
      </c>
      <c r="R3741" t="s">
        <v>49</v>
      </c>
      <c r="S3741" t="s">
        <v>33</v>
      </c>
      <c r="T3741" t="s">
        <v>34</v>
      </c>
      <c r="U3741" t="s">
        <v>35</v>
      </c>
    </row>
    <row r="3742" spans="1:21" hidden="1" x14ac:dyDescent="0.2">
      <c r="A3742" t="s">
        <v>11640</v>
      </c>
      <c r="B3742" t="s">
        <v>11641</v>
      </c>
      <c r="C3742" t="s">
        <v>12065</v>
      </c>
      <c r="D3742" t="s">
        <v>12066</v>
      </c>
      <c r="E3742" t="s">
        <v>12067</v>
      </c>
      <c r="F3742" t="s">
        <v>12068</v>
      </c>
      <c r="G3742" t="s">
        <v>12078</v>
      </c>
      <c r="H3742">
        <v>2</v>
      </c>
      <c r="I3742" t="s">
        <v>12079</v>
      </c>
      <c r="J3742" t="s">
        <v>12079</v>
      </c>
      <c r="K3742" t="s">
        <v>29</v>
      </c>
      <c r="L3742" t="s">
        <v>30</v>
      </c>
      <c r="M3742">
        <v>495282</v>
      </c>
      <c r="N3742">
        <v>179887</v>
      </c>
      <c r="O3742" t="s">
        <v>12080</v>
      </c>
      <c r="P3742">
        <v>2027</v>
      </c>
      <c r="Q3742">
        <v>2</v>
      </c>
      <c r="R3742" t="s">
        <v>49</v>
      </c>
      <c r="S3742" t="s">
        <v>33</v>
      </c>
      <c r="T3742" t="s">
        <v>34</v>
      </c>
      <c r="U3742" t="s">
        <v>35</v>
      </c>
    </row>
    <row r="3743" spans="1:21" hidden="1" x14ac:dyDescent="0.2">
      <c r="A3743" t="s">
        <v>11640</v>
      </c>
      <c r="B3743" t="s">
        <v>11641</v>
      </c>
      <c r="C3743" t="s">
        <v>12065</v>
      </c>
      <c r="D3743" t="s">
        <v>12066</v>
      </c>
      <c r="E3743" t="s">
        <v>12067</v>
      </c>
      <c r="F3743" t="s">
        <v>12068</v>
      </c>
      <c r="G3743" t="s">
        <v>12081</v>
      </c>
      <c r="H3743">
        <v>2</v>
      </c>
      <c r="I3743" t="s">
        <v>12082</v>
      </c>
      <c r="J3743" t="s">
        <v>12082</v>
      </c>
      <c r="K3743" t="s">
        <v>29</v>
      </c>
      <c r="L3743" t="s">
        <v>30</v>
      </c>
      <c r="M3743">
        <v>489738</v>
      </c>
      <c r="N3743">
        <v>180018</v>
      </c>
      <c r="O3743" t="s">
        <v>12083</v>
      </c>
      <c r="P3743">
        <v>2027</v>
      </c>
      <c r="Q3743">
        <v>2</v>
      </c>
      <c r="R3743" t="s">
        <v>49</v>
      </c>
      <c r="S3743" t="s">
        <v>33</v>
      </c>
      <c r="T3743" t="s">
        <v>34</v>
      </c>
      <c r="U3743" t="s">
        <v>35</v>
      </c>
    </row>
    <row r="3744" spans="1:21" hidden="1" x14ac:dyDescent="0.2">
      <c r="A3744" t="s">
        <v>11640</v>
      </c>
      <c r="B3744" t="s">
        <v>11641</v>
      </c>
      <c r="C3744" t="s">
        <v>12065</v>
      </c>
      <c r="D3744" t="s">
        <v>12066</v>
      </c>
      <c r="E3744" t="s">
        <v>12067</v>
      </c>
      <c r="F3744" t="s">
        <v>12068</v>
      </c>
      <c r="G3744" t="s">
        <v>12084</v>
      </c>
      <c r="H3744">
        <v>1</v>
      </c>
      <c r="I3744" t="s">
        <v>12085</v>
      </c>
      <c r="J3744" t="s">
        <v>12085</v>
      </c>
      <c r="K3744" t="s">
        <v>29</v>
      </c>
      <c r="L3744" t="s">
        <v>30</v>
      </c>
      <c r="M3744">
        <v>505056</v>
      </c>
      <c r="N3744">
        <v>168161</v>
      </c>
      <c r="O3744" t="s">
        <v>12086</v>
      </c>
      <c r="P3744">
        <v>2027</v>
      </c>
      <c r="Q3744">
        <v>2</v>
      </c>
      <c r="R3744" t="s">
        <v>205</v>
      </c>
      <c r="S3744" t="s">
        <v>33</v>
      </c>
      <c r="T3744" t="s">
        <v>34</v>
      </c>
      <c r="U3744" t="s">
        <v>35</v>
      </c>
    </row>
    <row r="3745" spans="1:21" hidden="1" x14ac:dyDescent="0.2">
      <c r="A3745" t="s">
        <v>11640</v>
      </c>
      <c r="B3745" t="s">
        <v>11641</v>
      </c>
      <c r="C3745" t="s">
        <v>12065</v>
      </c>
      <c r="D3745" t="s">
        <v>12066</v>
      </c>
      <c r="E3745" t="s">
        <v>12067</v>
      </c>
      <c r="F3745" t="s">
        <v>12068</v>
      </c>
      <c r="G3745" t="s">
        <v>12087</v>
      </c>
      <c r="H3745">
        <v>1</v>
      </c>
      <c r="I3745" t="s">
        <v>12088</v>
      </c>
      <c r="J3745" t="s">
        <v>12088</v>
      </c>
      <c r="K3745" t="s">
        <v>29</v>
      </c>
      <c r="L3745" t="s">
        <v>30</v>
      </c>
      <c r="M3745">
        <v>488184</v>
      </c>
      <c r="N3745">
        <v>169928</v>
      </c>
      <c r="O3745" t="s">
        <v>12089</v>
      </c>
      <c r="P3745">
        <v>2027</v>
      </c>
      <c r="Q3745">
        <v>2</v>
      </c>
      <c r="R3745" t="s">
        <v>32</v>
      </c>
      <c r="S3745" t="s">
        <v>33</v>
      </c>
      <c r="T3745" t="s">
        <v>34</v>
      </c>
      <c r="U3745" t="s">
        <v>35</v>
      </c>
    </row>
    <row r="3746" spans="1:21" hidden="1" x14ac:dyDescent="0.2">
      <c r="A3746" t="s">
        <v>11640</v>
      </c>
      <c r="B3746" t="s">
        <v>11641</v>
      </c>
      <c r="C3746" t="s">
        <v>12065</v>
      </c>
      <c r="D3746" t="s">
        <v>12066</v>
      </c>
      <c r="E3746" t="s">
        <v>12067</v>
      </c>
      <c r="F3746" t="s">
        <v>12068</v>
      </c>
      <c r="G3746" t="s">
        <v>12090</v>
      </c>
      <c r="H3746">
        <v>1</v>
      </c>
      <c r="I3746" t="s">
        <v>12091</v>
      </c>
      <c r="J3746" t="s">
        <v>12091</v>
      </c>
      <c r="K3746" t="s">
        <v>29</v>
      </c>
      <c r="L3746" t="s">
        <v>47</v>
      </c>
      <c r="M3746">
        <v>486880</v>
      </c>
      <c r="N3746">
        <v>178270</v>
      </c>
      <c r="O3746" t="s">
        <v>12092</v>
      </c>
      <c r="P3746">
        <v>2027</v>
      </c>
      <c r="Q3746">
        <v>2</v>
      </c>
      <c r="R3746" t="s">
        <v>32</v>
      </c>
      <c r="S3746" t="s">
        <v>33</v>
      </c>
      <c r="T3746" t="s">
        <v>34</v>
      </c>
      <c r="U3746" t="s">
        <v>35</v>
      </c>
    </row>
    <row r="3747" spans="1:21" hidden="1" x14ac:dyDescent="0.2">
      <c r="A3747" t="s">
        <v>11640</v>
      </c>
      <c r="B3747" t="s">
        <v>11641</v>
      </c>
      <c r="C3747" t="s">
        <v>12065</v>
      </c>
      <c r="D3747" t="s">
        <v>12066</v>
      </c>
      <c r="E3747" t="s">
        <v>12067</v>
      </c>
      <c r="F3747" t="s">
        <v>12068</v>
      </c>
      <c r="G3747" t="s">
        <v>12093</v>
      </c>
      <c r="H3747">
        <v>2</v>
      </c>
      <c r="I3747" t="s">
        <v>12094</v>
      </c>
      <c r="J3747" t="s">
        <v>12094</v>
      </c>
      <c r="K3747" t="s">
        <v>29</v>
      </c>
      <c r="L3747" t="s">
        <v>47</v>
      </c>
      <c r="M3747">
        <v>492934</v>
      </c>
      <c r="N3747">
        <v>178514</v>
      </c>
      <c r="O3747" t="s">
        <v>12095</v>
      </c>
      <c r="P3747">
        <v>2027</v>
      </c>
      <c r="Q3747">
        <v>2</v>
      </c>
      <c r="R3747" t="s">
        <v>32</v>
      </c>
      <c r="S3747" t="s">
        <v>33</v>
      </c>
      <c r="T3747" t="s">
        <v>34</v>
      </c>
      <c r="U3747" t="s">
        <v>35</v>
      </c>
    </row>
    <row r="3748" spans="1:21" hidden="1" x14ac:dyDescent="0.2">
      <c r="A3748" t="s">
        <v>11640</v>
      </c>
      <c r="B3748" t="s">
        <v>11641</v>
      </c>
      <c r="C3748" t="s">
        <v>12065</v>
      </c>
      <c r="D3748" t="s">
        <v>12066</v>
      </c>
      <c r="E3748" t="s">
        <v>12067</v>
      </c>
      <c r="F3748" t="s">
        <v>12068</v>
      </c>
      <c r="G3748" t="s">
        <v>12096</v>
      </c>
      <c r="H3748">
        <v>2</v>
      </c>
      <c r="I3748" t="s">
        <v>12097</v>
      </c>
      <c r="J3748" t="s">
        <v>12097</v>
      </c>
      <c r="K3748" t="s">
        <v>29</v>
      </c>
      <c r="L3748" t="s">
        <v>30</v>
      </c>
      <c r="M3748">
        <v>485928</v>
      </c>
      <c r="N3748">
        <v>168028</v>
      </c>
      <c r="O3748" t="s">
        <v>12098</v>
      </c>
      <c r="P3748">
        <v>2027</v>
      </c>
      <c r="Q3748">
        <v>2</v>
      </c>
      <c r="R3748" t="s">
        <v>49</v>
      </c>
      <c r="S3748" t="s">
        <v>33</v>
      </c>
      <c r="T3748" t="s">
        <v>34</v>
      </c>
      <c r="U3748" t="s">
        <v>35</v>
      </c>
    </row>
    <row r="3749" spans="1:21" hidden="1" x14ac:dyDescent="0.2">
      <c r="A3749" t="s">
        <v>11640</v>
      </c>
      <c r="B3749" t="s">
        <v>11641</v>
      </c>
      <c r="C3749" t="s">
        <v>12065</v>
      </c>
      <c r="D3749" t="s">
        <v>12066</v>
      </c>
      <c r="E3749" t="s">
        <v>12067</v>
      </c>
      <c r="F3749" t="s">
        <v>12068</v>
      </c>
      <c r="G3749" t="s">
        <v>12099</v>
      </c>
      <c r="H3749">
        <v>1</v>
      </c>
      <c r="I3749" t="s">
        <v>12100</v>
      </c>
      <c r="J3749" t="s">
        <v>12100</v>
      </c>
      <c r="K3749" t="s">
        <v>29</v>
      </c>
      <c r="L3749" t="s">
        <v>30</v>
      </c>
      <c r="M3749">
        <v>500992</v>
      </c>
      <c r="N3749">
        <v>172440</v>
      </c>
      <c r="O3749" t="s">
        <v>12101</v>
      </c>
      <c r="P3749">
        <v>2027</v>
      </c>
      <c r="Q3749">
        <v>2</v>
      </c>
      <c r="R3749" t="s">
        <v>32</v>
      </c>
      <c r="S3749" t="s">
        <v>33</v>
      </c>
      <c r="T3749" t="s">
        <v>34</v>
      </c>
      <c r="U3749" t="s">
        <v>35</v>
      </c>
    </row>
    <row r="3750" spans="1:21" hidden="1" x14ac:dyDescent="0.2">
      <c r="A3750" t="s">
        <v>11640</v>
      </c>
      <c r="B3750" t="s">
        <v>11641</v>
      </c>
      <c r="C3750" t="s">
        <v>12065</v>
      </c>
      <c r="D3750" t="s">
        <v>12066</v>
      </c>
      <c r="E3750" t="s">
        <v>12067</v>
      </c>
      <c r="F3750" t="s">
        <v>12068</v>
      </c>
      <c r="G3750" t="s">
        <v>12102</v>
      </c>
      <c r="H3750">
        <v>2</v>
      </c>
      <c r="I3750" t="s">
        <v>12103</v>
      </c>
      <c r="J3750" t="s">
        <v>12103</v>
      </c>
      <c r="K3750" t="s">
        <v>29</v>
      </c>
      <c r="L3750" t="s">
        <v>30</v>
      </c>
      <c r="M3750">
        <v>489959</v>
      </c>
      <c r="N3750">
        <v>171865</v>
      </c>
      <c r="O3750" t="s">
        <v>12104</v>
      </c>
      <c r="P3750">
        <v>2027</v>
      </c>
      <c r="Q3750">
        <v>2</v>
      </c>
      <c r="R3750" t="s">
        <v>49</v>
      </c>
      <c r="S3750" t="s">
        <v>33</v>
      </c>
      <c r="T3750" t="s">
        <v>34</v>
      </c>
      <c r="U3750" t="s">
        <v>35</v>
      </c>
    </row>
    <row r="3751" spans="1:21" hidden="1" x14ac:dyDescent="0.2">
      <c r="A3751" t="s">
        <v>11640</v>
      </c>
      <c r="B3751" t="s">
        <v>11641</v>
      </c>
      <c r="C3751" t="s">
        <v>12105</v>
      </c>
      <c r="D3751" t="s">
        <v>12106</v>
      </c>
      <c r="E3751" t="s">
        <v>12105</v>
      </c>
      <c r="F3751" t="s">
        <v>12107</v>
      </c>
      <c r="G3751" t="s">
        <v>12108</v>
      </c>
      <c r="H3751">
        <v>2</v>
      </c>
      <c r="I3751" t="s">
        <v>12109</v>
      </c>
      <c r="J3751" t="s">
        <v>12109</v>
      </c>
      <c r="K3751" t="s">
        <v>29</v>
      </c>
      <c r="L3751" t="s">
        <v>47</v>
      </c>
      <c r="M3751">
        <v>553648</v>
      </c>
      <c r="N3751">
        <v>225981</v>
      </c>
      <c r="O3751" t="s">
        <v>12110</v>
      </c>
      <c r="P3751">
        <v>2027</v>
      </c>
      <c r="Q3751">
        <v>2</v>
      </c>
      <c r="R3751" t="s">
        <v>49</v>
      </c>
      <c r="S3751" t="s">
        <v>33</v>
      </c>
      <c r="T3751" t="s">
        <v>34</v>
      </c>
      <c r="U3751" t="s">
        <v>35</v>
      </c>
    </row>
    <row r="3752" spans="1:21" hidden="1" x14ac:dyDescent="0.2">
      <c r="A3752" t="s">
        <v>11640</v>
      </c>
      <c r="B3752" t="s">
        <v>11641</v>
      </c>
      <c r="C3752" t="s">
        <v>12105</v>
      </c>
      <c r="D3752" t="s">
        <v>12106</v>
      </c>
      <c r="E3752" t="s">
        <v>12105</v>
      </c>
      <c r="F3752" t="s">
        <v>12107</v>
      </c>
      <c r="G3752" t="s">
        <v>12111</v>
      </c>
      <c r="H3752">
        <v>1</v>
      </c>
      <c r="I3752" t="s">
        <v>12112</v>
      </c>
      <c r="J3752" t="s">
        <v>12112</v>
      </c>
      <c r="K3752" t="s">
        <v>29</v>
      </c>
      <c r="L3752" t="s">
        <v>47</v>
      </c>
      <c r="M3752">
        <v>544568</v>
      </c>
      <c r="N3752">
        <v>225531</v>
      </c>
      <c r="O3752" t="s">
        <v>12113</v>
      </c>
      <c r="P3752">
        <v>2027</v>
      </c>
      <c r="Q3752">
        <v>2</v>
      </c>
      <c r="R3752" t="s">
        <v>49</v>
      </c>
      <c r="S3752" t="s">
        <v>33</v>
      </c>
      <c r="T3752" t="s">
        <v>34</v>
      </c>
      <c r="U3752" t="s">
        <v>35</v>
      </c>
    </row>
    <row r="3753" spans="1:21" hidden="1" x14ac:dyDescent="0.2">
      <c r="A3753" t="s">
        <v>11640</v>
      </c>
      <c r="B3753" t="s">
        <v>11641</v>
      </c>
      <c r="C3753" t="s">
        <v>12105</v>
      </c>
      <c r="D3753" t="s">
        <v>12106</v>
      </c>
      <c r="E3753" t="s">
        <v>12105</v>
      </c>
      <c r="F3753" t="s">
        <v>12107</v>
      </c>
      <c r="G3753" t="s">
        <v>12114</v>
      </c>
      <c r="H3753">
        <v>1</v>
      </c>
      <c r="I3753" t="s">
        <v>12115</v>
      </c>
      <c r="J3753" t="s">
        <v>12115</v>
      </c>
      <c r="K3753" t="s">
        <v>29</v>
      </c>
      <c r="L3753" t="s">
        <v>47</v>
      </c>
      <c r="M3753">
        <v>548071</v>
      </c>
      <c r="N3753">
        <v>230506</v>
      </c>
      <c r="O3753" t="s">
        <v>12116</v>
      </c>
      <c r="P3753">
        <v>2027</v>
      </c>
      <c r="Q3753">
        <v>2</v>
      </c>
      <c r="R3753" t="s">
        <v>32</v>
      </c>
      <c r="S3753" t="s">
        <v>33</v>
      </c>
      <c r="T3753" t="s">
        <v>34</v>
      </c>
      <c r="U3753" t="s">
        <v>35</v>
      </c>
    </row>
    <row r="3754" spans="1:21" hidden="1" x14ac:dyDescent="0.2">
      <c r="A3754" t="s">
        <v>11640</v>
      </c>
      <c r="B3754" t="s">
        <v>11641</v>
      </c>
      <c r="C3754" t="s">
        <v>12105</v>
      </c>
      <c r="D3754" t="s">
        <v>12106</v>
      </c>
      <c r="E3754" t="s">
        <v>12105</v>
      </c>
      <c r="F3754" t="s">
        <v>12107</v>
      </c>
      <c r="G3754" t="s">
        <v>12117</v>
      </c>
      <c r="H3754">
        <v>1</v>
      </c>
      <c r="I3754" t="s">
        <v>12118</v>
      </c>
      <c r="J3754" t="s">
        <v>12118</v>
      </c>
      <c r="K3754" t="s">
        <v>29</v>
      </c>
      <c r="L3754" t="s">
        <v>47</v>
      </c>
      <c r="M3754">
        <v>551214</v>
      </c>
      <c r="N3754">
        <v>220711</v>
      </c>
      <c r="O3754" t="s">
        <v>12119</v>
      </c>
      <c r="P3754">
        <v>2027</v>
      </c>
      <c r="Q3754">
        <v>2</v>
      </c>
      <c r="R3754" t="s">
        <v>32</v>
      </c>
      <c r="S3754" t="s">
        <v>33</v>
      </c>
      <c r="T3754" t="s">
        <v>34</v>
      </c>
      <c r="U3754" t="s">
        <v>35</v>
      </c>
    </row>
    <row r="3755" spans="1:21" hidden="1" x14ac:dyDescent="0.2">
      <c r="A3755" t="s">
        <v>11640</v>
      </c>
      <c r="B3755" t="s">
        <v>11641</v>
      </c>
      <c r="C3755" t="s">
        <v>12105</v>
      </c>
      <c r="D3755" t="s">
        <v>12106</v>
      </c>
      <c r="E3755" t="s">
        <v>12105</v>
      </c>
      <c r="F3755" t="s">
        <v>12107</v>
      </c>
      <c r="G3755" t="s">
        <v>12120</v>
      </c>
      <c r="H3755">
        <v>1</v>
      </c>
      <c r="I3755" t="s">
        <v>12121</v>
      </c>
      <c r="J3755" t="s">
        <v>12121</v>
      </c>
      <c r="K3755" t="s">
        <v>29</v>
      </c>
      <c r="L3755" t="s">
        <v>47</v>
      </c>
      <c r="M3755">
        <v>518828</v>
      </c>
      <c r="N3755">
        <v>221079</v>
      </c>
      <c r="O3755" t="s">
        <v>12122</v>
      </c>
      <c r="P3755">
        <v>2027</v>
      </c>
      <c r="Q3755">
        <v>2</v>
      </c>
      <c r="R3755" t="s">
        <v>32</v>
      </c>
      <c r="S3755" t="s">
        <v>33</v>
      </c>
      <c r="T3755" t="s">
        <v>34</v>
      </c>
      <c r="U3755" t="s">
        <v>35</v>
      </c>
    </row>
    <row r="3756" spans="1:21" hidden="1" x14ac:dyDescent="0.2">
      <c r="A3756" t="s">
        <v>11640</v>
      </c>
      <c r="B3756" t="s">
        <v>11641</v>
      </c>
      <c r="C3756" t="s">
        <v>12105</v>
      </c>
      <c r="D3756" t="s">
        <v>12106</v>
      </c>
      <c r="E3756" t="s">
        <v>12105</v>
      </c>
      <c r="F3756" t="s">
        <v>12107</v>
      </c>
      <c r="G3756" t="s">
        <v>12123</v>
      </c>
      <c r="H3756">
        <v>1</v>
      </c>
      <c r="I3756" t="s">
        <v>12124</v>
      </c>
      <c r="J3756" t="s">
        <v>12124</v>
      </c>
      <c r="K3756" t="s">
        <v>29</v>
      </c>
      <c r="L3756" t="s">
        <v>47</v>
      </c>
      <c r="M3756">
        <v>539285</v>
      </c>
      <c r="N3756">
        <v>223313</v>
      </c>
      <c r="O3756" t="s">
        <v>12125</v>
      </c>
      <c r="P3756">
        <v>2027</v>
      </c>
      <c r="Q3756">
        <v>2</v>
      </c>
      <c r="R3756" t="s">
        <v>32</v>
      </c>
      <c r="S3756" t="s">
        <v>33</v>
      </c>
      <c r="T3756" t="s">
        <v>34</v>
      </c>
      <c r="U3756" t="s">
        <v>35</v>
      </c>
    </row>
    <row r="3757" spans="1:21" hidden="1" x14ac:dyDescent="0.2">
      <c r="A3757" t="s">
        <v>11640</v>
      </c>
      <c r="B3757" t="s">
        <v>11641</v>
      </c>
      <c r="C3757" t="s">
        <v>12105</v>
      </c>
      <c r="D3757" t="s">
        <v>12106</v>
      </c>
      <c r="E3757" t="s">
        <v>12105</v>
      </c>
      <c r="F3757" t="s">
        <v>12107</v>
      </c>
      <c r="G3757" t="s">
        <v>12126</v>
      </c>
      <c r="H3757">
        <v>1</v>
      </c>
      <c r="I3757" t="s">
        <v>12127</v>
      </c>
      <c r="J3757" t="s">
        <v>12127</v>
      </c>
      <c r="K3757" t="s">
        <v>29</v>
      </c>
      <c r="L3757" t="s">
        <v>30</v>
      </c>
      <c r="M3757">
        <v>549422</v>
      </c>
      <c r="N3757">
        <v>220079</v>
      </c>
      <c r="O3757" t="s">
        <v>12128</v>
      </c>
      <c r="P3757">
        <v>2027</v>
      </c>
      <c r="Q3757">
        <v>2</v>
      </c>
      <c r="R3757" t="s">
        <v>32</v>
      </c>
      <c r="S3757" t="s">
        <v>33</v>
      </c>
      <c r="T3757" t="s">
        <v>34</v>
      </c>
      <c r="U3757" t="s">
        <v>35</v>
      </c>
    </row>
    <row r="3758" spans="1:21" hidden="1" x14ac:dyDescent="0.2">
      <c r="A3758" t="s">
        <v>11640</v>
      </c>
      <c r="B3758" t="s">
        <v>11641</v>
      </c>
      <c r="C3758" t="s">
        <v>12105</v>
      </c>
      <c r="D3758" t="s">
        <v>12106</v>
      </c>
      <c r="E3758" t="s">
        <v>12105</v>
      </c>
      <c r="F3758" t="s">
        <v>12107</v>
      </c>
      <c r="G3758" t="s">
        <v>12129</v>
      </c>
      <c r="H3758">
        <v>2</v>
      </c>
      <c r="I3758" t="s">
        <v>12130</v>
      </c>
      <c r="J3758" t="s">
        <v>12130</v>
      </c>
      <c r="K3758" t="s">
        <v>29</v>
      </c>
      <c r="L3758" t="s">
        <v>47</v>
      </c>
      <c r="M3758">
        <v>544194</v>
      </c>
      <c r="N3758">
        <v>213653</v>
      </c>
      <c r="O3758" t="s">
        <v>12131</v>
      </c>
      <c r="P3758">
        <v>2027</v>
      </c>
      <c r="Q3758">
        <v>2</v>
      </c>
      <c r="R3758" t="s">
        <v>49</v>
      </c>
      <c r="S3758" t="s">
        <v>33</v>
      </c>
      <c r="T3758" t="s">
        <v>34</v>
      </c>
      <c r="U3758" t="s">
        <v>35</v>
      </c>
    </row>
    <row r="3759" spans="1:21" hidden="1" x14ac:dyDescent="0.2">
      <c r="A3759" t="s">
        <v>11640</v>
      </c>
      <c r="B3759" t="s">
        <v>11641</v>
      </c>
      <c r="C3759" t="s">
        <v>12105</v>
      </c>
      <c r="D3759" t="s">
        <v>12106</v>
      </c>
      <c r="E3759" t="s">
        <v>12105</v>
      </c>
      <c r="F3759" t="s">
        <v>12107</v>
      </c>
      <c r="G3759" t="s">
        <v>12132</v>
      </c>
      <c r="H3759">
        <v>2</v>
      </c>
      <c r="I3759" t="s">
        <v>12133</v>
      </c>
      <c r="J3759" t="s">
        <v>12133</v>
      </c>
      <c r="K3759" t="s">
        <v>29</v>
      </c>
      <c r="L3759" t="s">
        <v>47</v>
      </c>
      <c r="M3759">
        <v>539920</v>
      </c>
      <c r="N3759">
        <v>215603</v>
      </c>
      <c r="O3759" t="s">
        <v>12134</v>
      </c>
      <c r="P3759">
        <v>2027</v>
      </c>
      <c r="Q3759">
        <v>2</v>
      </c>
      <c r="R3759" t="s">
        <v>49</v>
      </c>
      <c r="S3759" t="s">
        <v>33</v>
      </c>
      <c r="T3759" t="s">
        <v>34</v>
      </c>
      <c r="U3759" t="s">
        <v>35</v>
      </c>
    </row>
    <row r="3760" spans="1:21" hidden="1" x14ac:dyDescent="0.2">
      <c r="A3760" t="s">
        <v>11640</v>
      </c>
      <c r="B3760" t="s">
        <v>11641</v>
      </c>
      <c r="C3760" t="s">
        <v>12105</v>
      </c>
      <c r="D3760" t="s">
        <v>12106</v>
      </c>
      <c r="E3760" t="s">
        <v>12105</v>
      </c>
      <c r="F3760" t="s">
        <v>12107</v>
      </c>
      <c r="G3760" t="s">
        <v>12135</v>
      </c>
      <c r="H3760">
        <v>2</v>
      </c>
      <c r="I3760" t="s">
        <v>12136</v>
      </c>
      <c r="J3760" t="s">
        <v>12136</v>
      </c>
      <c r="K3760" t="s">
        <v>29</v>
      </c>
      <c r="L3760" t="s">
        <v>47</v>
      </c>
      <c r="M3760">
        <v>539544</v>
      </c>
      <c r="N3760">
        <v>230645</v>
      </c>
      <c r="O3760" t="s">
        <v>12137</v>
      </c>
      <c r="P3760">
        <v>2027</v>
      </c>
      <c r="Q3760">
        <v>2</v>
      </c>
      <c r="R3760" t="s">
        <v>49</v>
      </c>
      <c r="S3760" t="s">
        <v>33</v>
      </c>
      <c r="T3760" t="s">
        <v>34</v>
      </c>
      <c r="U3760" t="s">
        <v>35</v>
      </c>
    </row>
    <row r="3761" spans="1:21" hidden="1" x14ac:dyDescent="0.2">
      <c r="A3761" t="s">
        <v>11640</v>
      </c>
      <c r="B3761" t="s">
        <v>11641</v>
      </c>
      <c r="C3761" t="s">
        <v>12105</v>
      </c>
      <c r="D3761" t="s">
        <v>12106</v>
      </c>
      <c r="E3761" t="s">
        <v>12105</v>
      </c>
      <c r="F3761" t="s">
        <v>12107</v>
      </c>
      <c r="G3761" t="s">
        <v>12138</v>
      </c>
      <c r="H3761">
        <v>2</v>
      </c>
      <c r="I3761" t="s">
        <v>12139</v>
      </c>
      <c r="J3761" t="s">
        <v>12139</v>
      </c>
      <c r="K3761" t="s">
        <v>29</v>
      </c>
      <c r="L3761" t="s">
        <v>47</v>
      </c>
      <c r="M3761">
        <v>543119</v>
      </c>
      <c r="N3761">
        <v>210686</v>
      </c>
      <c r="O3761" t="s">
        <v>12140</v>
      </c>
      <c r="P3761">
        <v>2027</v>
      </c>
      <c r="Q3761">
        <v>2</v>
      </c>
      <c r="R3761" t="s">
        <v>49</v>
      </c>
      <c r="S3761" t="s">
        <v>33</v>
      </c>
      <c r="T3761" t="s">
        <v>34</v>
      </c>
      <c r="U3761" t="s">
        <v>35</v>
      </c>
    </row>
    <row r="3762" spans="1:21" hidden="1" x14ac:dyDescent="0.2">
      <c r="A3762" t="s">
        <v>11640</v>
      </c>
      <c r="B3762" t="s">
        <v>11641</v>
      </c>
      <c r="C3762" t="s">
        <v>12105</v>
      </c>
      <c r="D3762" t="s">
        <v>12106</v>
      </c>
      <c r="E3762" t="s">
        <v>12105</v>
      </c>
      <c r="F3762" t="s">
        <v>12107</v>
      </c>
      <c r="G3762" t="s">
        <v>12141</v>
      </c>
      <c r="H3762">
        <v>2</v>
      </c>
      <c r="I3762" t="s">
        <v>12142</v>
      </c>
      <c r="J3762" t="s">
        <v>12142</v>
      </c>
      <c r="K3762" t="s">
        <v>29</v>
      </c>
      <c r="L3762" t="s">
        <v>47</v>
      </c>
      <c r="M3762">
        <v>550382</v>
      </c>
      <c r="N3762">
        <v>217057</v>
      </c>
      <c r="O3762" t="s">
        <v>12143</v>
      </c>
      <c r="P3762">
        <v>2027</v>
      </c>
      <c r="Q3762">
        <v>2</v>
      </c>
      <c r="R3762" t="s">
        <v>49</v>
      </c>
      <c r="S3762" t="s">
        <v>33</v>
      </c>
      <c r="T3762" t="s">
        <v>34</v>
      </c>
      <c r="U3762" t="s">
        <v>35</v>
      </c>
    </row>
    <row r="3763" spans="1:21" hidden="1" x14ac:dyDescent="0.2">
      <c r="A3763" t="s">
        <v>11640</v>
      </c>
      <c r="B3763" t="s">
        <v>11641</v>
      </c>
      <c r="C3763" t="s">
        <v>12105</v>
      </c>
      <c r="D3763" t="s">
        <v>12106</v>
      </c>
      <c r="E3763" t="s">
        <v>12105</v>
      </c>
      <c r="F3763" t="s">
        <v>12107</v>
      </c>
      <c r="G3763" t="s">
        <v>12144</v>
      </c>
      <c r="H3763">
        <v>1</v>
      </c>
      <c r="I3763" t="s">
        <v>12145</v>
      </c>
      <c r="J3763" t="s">
        <v>12145</v>
      </c>
      <c r="K3763" t="s">
        <v>29</v>
      </c>
      <c r="L3763" t="s">
        <v>47</v>
      </c>
      <c r="M3763">
        <v>554862</v>
      </c>
      <c r="N3763">
        <v>223371</v>
      </c>
      <c r="O3763" t="s">
        <v>12146</v>
      </c>
      <c r="P3763">
        <v>2027</v>
      </c>
      <c r="Q3763">
        <v>2</v>
      </c>
      <c r="R3763" t="s">
        <v>32</v>
      </c>
      <c r="S3763" t="s">
        <v>33</v>
      </c>
      <c r="T3763" t="s">
        <v>34</v>
      </c>
      <c r="U3763" t="s">
        <v>35</v>
      </c>
    </row>
    <row r="3764" spans="1:21" hidden="1" x14ac:dyDescent="0.2">
      <c r="A3764" t="s">
        <v>11640</v>
      </c>
      <c r="B3764" t="s">
        <v>11641</v>
      </c>
      <c r="C3764" t="s">
        <v>12105</v>
      </c>
      <c r="D3764" t="s">
        <v>12106</v>
      </c>
      <c r="E3764" t="s">
        <v>12105</v>
      </c>
      <c r="F3764" t="s">
        <v>12107</v>
      </c>
      <c r="G3764" t="s">
        <v>12147</v>
      </c>
      <c r="H3764">
        <v>2</v>
      </c>
      <c r="I3764" t="s">
        <v>12148</v>
      </c>
      <c r="J3764" t="s">
        <v>12148</v>
      </c>
      <c r="K3764" t="s">
        <v>29</v>
      </c>
      <c r="L3764" t="s">
        <v>47</v>
      </c>
      <c r="M3764">
        <v>529410</v>
      </c>
      <c r="N3764">
        <v>227086</v>
      </c>
      <c r="O3764" t="s">
        <v>12149</v>
      </c>
      <c r="P3764">
        <v>2027</v>
      </c>
      <c r="Q3764">
        <v>2</v>
      </c>
      <c r="R3764" t="s">
        <v>49</v>
      </c>
      <c r="S3764" t="s">
        <v>33</v>
      </c>
      <c r="T3764" t="s">
        <v>34</v>
      </c>
      <c r="U3764" t="s">
        <v>35</v>
      </c>
    </row>
    <row r="3765" spans="1:21" hidden="1" x14ac:dyDescent="0.2">
      <c r="A3765" t="s">
        <v>11640</v>
      </c>
      <c r="B3765" t="s">
        <v>11641</v>
      </c>
      <c r="C3765" t="s">
        <v>12105</v>
      </c>
      <c r="D3765" t="s">
        <v>12106</v>
      </c>
      <c r="E3765" t="s">
        <v>12105</v>
      </c>
      <c r="F3765" t="s">
        <v>12107</v>
      </c>
      <c r="G3765" t="s">
        <v>12150</v>
      </c>
      <c r="H3765">
        <v>1</v>
      </c>
      <c r="I3765" t="s">
        <v>12151</v>
      </c>
      <c r="J3765" t="s">
        <v>12151</v>
      </c>
      <c r="K3765" t="s">
        <v>29</v>
      </c>
      <c r="L3765" t="s">
        <v>47</v>
      </c>
      <c r="M3765">
        <v>522089</v>
      </c>
      <c r="N3765">
        <v>212451</v>
      </c>
      <c r="O3765" t="s">
        <v>12152</v>
      </c>
      <c r="P3765">
        <v>2027</v>
      </c>
      <c r="Q3765">
        <v>2</v>
      </c>
      <c r="R3765" t="s">
        <v>32</v>
      </c>
      <c r="S3765" t="s">
        <v>33</v>
      </c>
      <c r="T3765" t="s">
        <v>34</v>
      </c>
      <c r="U3765" t="s">
        <v>35</v>
      </c>
    </row>
    <row r="3766" spans="1:21" hidden="1" x14ac:dyDescent="0.2">
      <c r="A3766" t="s">
        <v>11640</v>
      </c>
      <c r="B3766" t="s">
        <v>11641</v>
      </c>
      <c r="C3766" t="s">
        <v>12105</v>
      </c>
      <c r="D3766" t="s">
        <v>12106</v>
      </c>
      <c r="E3766" t="s">
        <v>12105</v>
      </c>
      <c r="F3766" t="s">
        <v>12107</v>
      </c>
      <c r="G3766" t="s">
        <v>12153</v>
      </c>
      <c r="H3766">
        <v>1</v>
      </c>
      <c r="I3766" t="s">
        <v>12154</v>
      </c>
      <c r="J3766" t="s">
        <v>12154</v>
      </c>
      <c r="K3766" t="s">
        <v>29</v>
      </c>
      <c r="L3766" t="s">
        <v>47</v>
      </c>
      <c r="M3766">
        <v>536177</v>
      </c>
      <c r="N3766">
        <v>230269</v>
      </c>
      <c r="O3766" t="s">
        <v>12155</v>
      </c>
      <c r="P3766">
        <v>2027</v>
      </c>
      <c r="Q3766">
        <v>2</v>
      </c>
      <c r="R3766" t="s">
        <v>32</v>
      </c>
      <c r="S3766" t="s">
        <v>33</v>
      </c>
      <c r="T3766" t="s">
        <v>34</v>
      </c>
      <c r="U3766" t="s">
        <v>35</v>
      </c>
    </row>
    <row r="3767" spans="1:21" hidden="1" x14ac:dyDescent="0.2">
      <c r="A3767" t="s">
        <v>11640</v>
      </c>
      <c r="B3767" t="s">
        <v>11641</v>
      </c>
      <c r="C3767" t="s">
        <v>12105</v>
      </c>
      <c r="D3767" t="s">
        <v>12106</v>
      </c>
      <c r="E3767" t="s">
        <v>12105</v>
      </c>
      <c r="F3767" t="s">
        <v>12107</v>
      </c>
      <c r="G3767" t="s">
        <v>12156</v>
      </c>
      <c r="H3767">
        <v>2</v>
      </c>
      <c r="I3767" t="s">
        <v>12157</v>
      </c>
      <c r="J3767" t="s">
        <v>12157</v>
      </c>
      <c r="K3767" t="s">
        <v>29</v>
      </c>
      <c r="L3767" t="s">
        <v>47</v>
      </c>
      <c r="M3767">
        <v>525963</v>
      </c>
      <c r="N3767">
        <v>221446</v>
      </c>
      <c r="O3767" t="s">
        <v>12158</v>
      </c>
      <c r="P3767">
        <v>2027</v>
      </c>
      <c r="Q3767">
        <v>2</v>
      </c>
      <c r="R3767" t="s">
        <v>32</v>
      </c>
      <c r="S3767" t="s">
        <v>33</v>
      </c>
      <c r="T3767" t="s">
        <v>34</v>
      </c>
      <c r="U3767" t="s">
        <v>35</v>
      </c>
    </row>
    <row r="3768" spans="1:21" hidden="1" x14ac:dyDescent="0.2">
      <c r="A3768" t="s">
        <v>11640</v>
      </c>
      <c r="B3768" t="s">
        <v>11641</v>
      </c>
      <c r="C3768" t="s">
        <v>12105</v>
      </c>
      <c r="D3768" t="s">
        <v>12106</v>
      </c>
      <c r="E3768" t="s">
        <v>12105</v>
      </c>
      <c r="F3768" t="s">
        <v>12107</v>
      </c>
      <c r="G3768" t="s">
        <v>12159</v>
      </c>
      <c r="H3768">
        <v>2</v>
      </c>
      <c r="I3768" t="s">
        <v>12160</v>
      </c>
      <c r="J3768" t="s">
        <v>12160</v>
      </c>
      <c r="K3768" t="s">
        <v>29</v>
      </c>
      <c r="L3768" t="s">
        <v>47</v>
      </c>
      <c r="M3768">
        <v>532254</v>
      </c>
      <c r="N3768">
        <v>212705</v>
      </c>
      <c r="O3768" t="s">
        <v>12161</v>
      </c>
      <c r="P3768">
        <v>2027</v>
      </c>
      <c r="Q3768">
        <v>2</v>
      </c>
      <c r="R3768" t="s">
        <v>49</v>
      </c>
      <c r="S3768" t="s">
        <v>33</v>
      </c>
      <c r="T3768" t="s">
        <v>34</v>
      </c>
      <c r="U3768" t="s">
        <v>35</v>
      </c>
    </row>
    <row r="3769" spans="1:21" hidden="1" x14ac:dyDescent="0.2">
      <c r="A3769" t="s">
        <v>11640</v>
      </c>
      <c r="B3769" t="s">
        <v>11641</v>
      </c>
      <c r="C3769" t="s">
        <v>12105</v>
      </c>
      <c r="D3769" t="s">
        <v>12106</v>
      </c>
      <c r="E3769" t="s">
        <v>12105</v>
      </c>
      <c r="F3769" t="s">
        <v>12107</v>
      </c>
      <c r="G3769" t="s">
        <v>12162</v>
      </c>
      <c r="H3769">
        <v>1</v>
      </c>
      <c r="I3769" t="s">
        <v>12163</v>
      </c>
      <c r="J3769" t="s">
        <v>12163</v>
      </c>
      <c r="K3769" t="s">
        <v>29</v>
      </c>
      <c r="L3769" t="s">
        <v>47</v>
      </c>
      <c r="M3769">
        <v>549978</v>
      </c>
      <c r="N3769">
        <v>223425</v>
      </c>
      <c r="O3769" t="s">
        <v>12164</v>
      </c>
      <c r="P3769">
        <v>2027</v>
      </c>
      <c r="Q3769">
        <v>2</v>
      </c>
      <c r="R3769" t="s">
        <v>32</v>
      </c>
      <c r="S3769" t="s">
        <v>33</v>
      </c>
      <c r="T3769" t="s">
        <v>34</v>
      </c>
      <c r="U3769" t="s">
        <v>35</v>
      </c>
    </row>
    <row r="3770" spans="1:21" hidden="1" x14ac:dyDescent="0.2">
      <c r="A3770" t="s">
        <v>11640</v>
      </c>
      <c r="B3770" t="s">
        <v>11641</v>
      </c>
      <c r="C3770" t="s">
        <v>12105</v>
      </c>
      <c r="D3770" t="s">
        <v>12106</v>
      </c>
      <c r="E3770" t="s">
        <v>12105</v>
      </c>
      <c r="F3770" t="s">
        <v>12107</v>
      </c>
      <c r="G3770" t="s">
        <v>12165</v>
      </c>
      <c r="H3770">
        <v>1</v>
      </c>
      <c r="I3770" t="s">
        <v>12166</v>
      </c>
      <c r="J3770" t="s">
        <v>12166</v>
      </c>
      <c r="K3770" t="s">
        <v>29</v>
      </c>
      <c r="L3770" t="s">
        <v>30</v>
      </c>
      <c r="M3770">
        <v>542794</v>
      </c>
      <c r="N3770">
        <v>211464</v>
      </c>
      <c r="O3770" t="s">
        <v>12167</v>
      </c>
      <c r="P3770">
        <v>2027</v>
      </c>
      <c r="Q3770">
        <v>2</v>
      </c>
      <c r="R3770" t="s">
        <v>32</v>
      </c>
      <c r="S3770" t="s">
        <v>33</v>
      </c>
      <c r="T3770" t="s">
        <v>34</v>
      </c>
      <c r="U3770" t="s">
        <v>35</v>
      </c>
    </row>
    <row r="3771" spans="1:21" hidden="1" x14ac:dyDescent="0.2">
      <c r="A3771" t="s">
        <v>11640</v>
      </c>
      <c r="B3771" t="s">
        <v>11641</v>
      </c>
      <c r="C3771" t="s">
        <v>12105</v>
      </c>
      <c r="D3771" t="s">
        <v>12106</v>
      </c>
      <c r="E3771" t="s">
        <v>12105</v>
      </c>
      <c r="F3771" t="s">
        <v>12107</v>
      </c>
      <c r="G3771" t="s">
        <v>12168</v>
      </c>
      <c r="H3771">
        <v>1</v>
      </c>
      <c r="I3771" t="s">
        <v>12169</v>
      </c>
      <c r="J3771" t="s">
        <v>12169</v>
      </c>
      <c r="K3771" t="s">
        <v>29</v>
      </c>
      <c r="L3771" t="s">
        <v>30</v>
      </c>
      <c r="M3771">
        <v>537827</v>
      </c>
      <c r="N3771">
        <v>213029</v>
      </c>
      <c r="O3771" t="s">
        <v>12170</v>
      </c>
      <c r="P3771">
        <v>2027</v>
      </c>
      <c r="Q3771">
        <v>2</v>
      </c>
      <c r="R3771" t="s">
        <v>32</v>
      </c>
      <c r="S3771" t="s">
        <v>33</v>
      </c>
      <c r="T3771" t="s">
        <v>34</v>
      </c>
      <c r="U3771" t="s">
        <v>35</v>
      </c>
    </row>
    <row r="3772" spans="1:21" hidden="1" x14ac:dyDescent="0.2">
      <c r="A3772" t="s">
        <v>11640</v>
      </c>
      <c r="B3772" t="s">
        <v>11641</v>
      </c>
      <c r="C3772" t="s">
        <v>12105</v>
      </c>
      <c r="D3772" t="s">
        <v>12106</v>
      </c>
      <c r="E3772" t="s">
        <v>12105</v>
      </c>
      <c r="F3772" t="s">
        <v>12107</v>
      </c>
      <c r="G3772" t="s">
        <v>12171</v>
      </c>
      <c r="H3772">
        <v>2</v>
      </c>
      <c r="I3772" t="s">
        <v>12172</v>
      </c>
      <c r="J3772" t="s">
        <v>12172</v>
      </c>
      <c r="K3772" t="s">
        <v>29</v>
      </c>
      <c r="L3772" t="s">
        <v>30</v>
      </c>
      <c r="M3772">
        <v>505632</v>
      </c>
      <c r="N3772">
        <v>224530</v>
      </c>
      <c r="O3772" t="s">
        <v>12173</v>
      </c>
      <c r="P3772">
        <v>2027</v>
      </c>
      <c r="Q3772">
        <v>2</v>
      </c>
      <c r="R3772" t="s">
        <v>49</v>
      </c>
      <c r="S3772" t="s">
        <v>33</v>
      </c>
      <c r="T3772" t="s">
        <v>34</v>
      </c>
      <c r="U3772" t="s">
        <v>35</v>
      </c>
    </row>
    <row r="3773" spans="1:21" hidden="1" x14ac:dyDescent="0.2">
      <c r="A3773" t="s">
        <v>11640</v>
      </c>
      <c r="B3773" t="s">
        <v>11641</v>
      </c>
      <c r="C3773" t="s">
        <v>12105</v>
      </c>
      <c r="D3773" t="s">
        <v>12106</v>
      </c>
      <c r="E3773" t="s">
        <v>12105</v>
      </c>
      <c r="F3773" t="s">
        <v>12107</v>
      </c>
      <c r="G3773" t="s">
        <v>12174</v>
      </c>
      <c r="H3773">
        <v>1</v>
      </c>
      <c r="I3773" t="s">
        <v>12175</v>
      </c>
      <c r="J3773" t="s">
        <v>12175</v>
      </c>
      <c r="K3773" t="s">
        <v>29</v>
      </c>
      <c r="L3773" t="s">
        <v>47</v>
      </c>
      <c r="M3773">
        <v>525039</v>
      </c>
      <c r="N3773">
        <v>214794</v>
      </c>
      <c r="O3773" t="s">
        <v>12176</v>
      </c>
      <c r="P3773">
        <v>2027</v>
      </c>
      <c r="Q3773">
        <v>2</v>
      </c>
      <c r="R3773" t="s">
        <v>49</v>
      </c>
      <c r="S3773" t="s">
        <v>33</v>
      </c>
      <c r="T3773" t="s">
        <v>34</v>
      </c>
      <c r="U3773" t="s">
        <v>35</v>
      </c>
    </row>
    <row r="3774" spans="1:21" hidden="1" x14ac:dyDescent="0.2">
      <c r="A3774" t="s">
        <v>11640</v>
      </c>
      <c r="B3774" t="s">
        <v>11641</v>
      </c>
      <c r="C3774" t="s">
        <v>12177</v>
      </c>
      <c r="D3774" t="s">
        <v>12178</v>
      </c>
      <c r="E3774" t="s">
        <v>12179</v>
      </c>
      <c r="F3774" t="s">
        <v>12180</v>
      </c>
      <c r="G3774" t="s">
        <v>12181</v>
      </c>
      <c r="H3774">
        <v>2</v>
      </c>
      <c r="I3774" t="s">
        <v>12182</v>
      </c>
      <c r="J3774" t="s">
        <v>12182</v>
      </c>
      <c r="K3774" t="s">
        <v>29</v>
      </c>
      <c r="L3774" t="s">
        <v>47</v>
      </c>
      <c r="M3774">
        <v>440728</v>
      </c>
      <c r="N3774">
        <v>246039</v>
      </c>
      <c r="O3774" t="s">
        <v>12183</v>
      </c>
      <c r="P3774">
        <v>2027</v>
      </c>
      <c r="Q3774">
        <v>2</v>
      </c>
      <c r="R3774" t="s">
        <v>49</v>
      </c>
      <c r="S3774" t="s">
        <v>33</v>
      </c>
      <c r="T3774" t="s">
        <v>34</v>
      </c>
      <c r="U3774" t="s">
        <v>35</v>
      </c>
    </row>
    <row r="3775" spans="1:21" hidden="1" x14ac:dyDescent="0.2">
      <c r="A3775" t="s">
        <v>11640</v>
      </c>
      <c r="B3775" t="s">
        <v>11641</v>
      </c>
      <c r="C3775" t="s">
        <v>12177</v>
      </c>
      <c r="D3775" t="s">
        <v>12178</v>
      </c>
      <c r="E3775" t="s">
        <v>12179</v>
      </c>
      <c r="F3775" t="s">
        <v>12180</v>
      </c>
      <c r="G3775" t="s">
        <v>12184</v>
      </c>
      <c r="H3775">
        <v>2</v>
      </c>
      <c r="I3775" t="s">
        <v>12185</v>
      </c>
      <c r="J3775" t="s">
        <v>12185</v>
      </c>
      <c r="K3775" t="s">
        <v>29</v>
      </c>
      <c r="L3775" t="s">
        <v>47</v>
      </c>
      <c r="M3775">
        <v>443796</v>
      </c>
      <c r="N3775">
        <v>232872</v>
      </c>
      <c r="O3775" t="s">
        <v>12186</v>
      </c>
      <c r="P3775">
        <v>2027</v>
      </c>
      <c r="Q3775">
        <v>2</v>
      </c>
      <c r="R3775" t="s">
        <v>49</v>
      </c>
      <c r="S3775" t="s">
        <v>33</v>
      </c>
      <c r="T3775" t="s">
        <v>34</v>
      </c>
      <c r="U3775" t="s">
        <v>35</v>
      </c>
    </row>
    <row r="3776" spans="1:21" hidden="1" x14ac:dyDescent="0.2">
      <c r="A3776" t="s">
        <v>11640</v>
      </c>
      <c r="B3776" t="s">
        <v>11641</v>
      </c>
      <c r="C3776" t="s">
        <v>12177</v>
      </c>
      <c r="D3776" t="s">
        <v>12178</v>
      </c>
      <c r="E3776" t="s">
        <v>12179</v>
      </c>
      <c r="F3776" t="s">
        <v>12180</v>
      </c>
      <c r="G3776" t="s">
        <v>12187</v>
      </c>
      <c r="H3776">
        <v>2</v>
      </c>
      <c r="I3776" t="s">
        <v>12188</v>
      </c>
      <c r="J3776" t="s">
        <v>12188</v>
      </c>
      <c r="K3776" t="s">
        <v>29</v>
      </c>
      <c r="L3776" t="s">
        <v>47</v>
      </c>
      <c r="M3776">
        <v>452505</v>
      </c>
      <c r="N3776">
        <v>248412</v>
      </c>
      <c r="O3776" t="s">
        <v>12189</v>
      </c>
      <c r="P3776">
        <v>2027</v>
      </c>
      <c r="Q3776">
        <v>2</v>
      </c>
      <c r="R3776" t="s">
        <v>49</v>
      </c>
      <c r="S3776" t="s">
        <v>33</v>
      </c>
      <c r="T3776" t="s">
        <v>34</v>
      </c>
      <c r="U3776" t="s">
        <v>35</v>
      </c>
    </row>
    <row r="3777" spans="1:21" hidden="1" x14ac:dyDescent="0.2">
      <c r="A3777" t="s">
        <v>11640</v>
      </c>
      <c r="B3777" t="s">
        <v>11641</v>
      </c>
      <c r="C3777" t="s">
        <v>12177</v>
      </c>
      <c r="D3777" t="s">
        <v>12178</v>
      </c>
      <c r="E3777" t="s">
        <v>12179</v>
      </c>
      <c r="F3777" t="s">
        <v>12180</v>
      </c>
      <c r="G3777" t="s">
        <v>12190</v>
      </c>
      <c r="H3777">
        <v>1</v>
      </c>
      <c r="I3777" t="s">
        <v>12191</v>
      </c>
      <c r="J3777" t="s">
        <v>12191</v>
      </c>
      <c r="K3777" t="s">
        <v>29</v>
      </c>
      <c r="L3777" t="s">
        <v>47</v>
      </c>
      <c r="M3777">
        <v>448339</v>
      </c>
      <c r="N3777">
        <v>244069</v>
      </c>
      <c r="O3777" t="s">
        <v>12192</v>
      </c>
      <c r="P3777">
        <v>2027</v>
      </c>
      <c r="Q3777">
        <v>2</v>
      </c>
      <c r="R3777" t="s">
        <v>32</v>
      </c>
      <c r="S3777" t="s">
        <v>33</v>
      </c>
      <c r="T3777" t="s">
        <v>34</v>
      </c>
      <c r="U3777" t="s">
        <v>35</v>
      </c>
    </row>
    <row r="3778" spans="1:21" hidden="1" x14ac:dyDescent="0.2">
      <c r="A3778" t="s">
        <v>11640</v>
      </c>
      <c r="B3778" t="s">
        <v>11641</v>
      </c>
      <c r="C3778" t="s">
        <v>12177</v>
      </c>
      <c r="D3778" t="s">
        <v>12178</v>
      </c>
      <c r="E3778" t="s">
        <v>12179</v>
      </c>
      <c r="F3778" t="s">
        <v>12180</v>
      </c>
      <c r="G3778" t="s">
        <v>12193</v>
      </c>
      <c r="H3778">
        <v>1</v>
      </c>
      <c r="I3778" t="s">
        <v>12194</v>
      </c>
      <c r="J3778" t="s">
        <v>12194</v>
      </c>
      <c r="K3778" t="s">
        <v>29</v>
      </c>
      <c r="L3778" t="s">
        <v>30</v>
      </c>
      <c r="M3778">
        <v>450077</v>
      </c>
      <c r="N3778">
        <v>215074</v>
      </c>
      <c r="O3778" t="s">
        <v>12195</v>
      </c>
      <c r="P3778">
        <v>2027</v>
      </c>
      <c r="Q3778">
        <v>2</v>
      </c>
      <c r="R3778" t="s">
        <v>32</v>
      </c>
      <c r="S3778" t="s">
        <v>33</v>
      </c>
      <c r="T3778" t="s">
        <v>34</v>
      </c>
      <c r="U3778" t="s">
        <v>35</v>
      </c>
    </row>
    <row r="3779" spans="1:21" hidden="1" x14ac:dyDescent="0.2">
      <c r="A3779" t="s">
        <v>11640</v>
      </c>
      <c r="B3779" t="s">
        <v>11641</v>
      </c>
      <c r="C3779" t="s">
        <v>12177</v>
      </c>
      <c r="D3779" t="s">
        <v>12178</v>
      </c>
      <c r="E3779" t="s">
        <v>12179</v>
      </c>
      <c r="F3779" t="s">
        <v>12180</v>
      </c>
      <c r="G3779" t="s">
        <v>12196</v>
      </c>
      <c r="H3779">
        <v>1</v>
      </c>
      <c r="I3779" t="s">
        <v>12197</v>
      </c>
      <c r="J3779" t="s">
        <v>12197</v>
      </c>
      <c r="K3779" t="s">
        <v>29</v>
      </c>
      <c r="L3779" t="s">
        <v>47</v>
      </c>
      <c r="M3779">
        <v>451209</v>
      </c>
      <c r="N3779">
        <v>209547</v>
      </c>
      <c r="O3779" t="s">
        <v>12198</v>
      </c>
      <c r="P3779">
        <v>2027</v>
      </c>
      <c r="Q3779">
        <v>2</v>
      </c>
      <c r="R3779" t="s">
        <v>32</v>
      </c>
      <c r="S3779" t="s">
        <v>33</v>
      </c>
      <c r="T3779" t="s">
        <v>34</v>
      </c>
      <c r="U3779" t="s">
        <v>35</v>
      </c>
    </row>
    <row r="3780" spans="1:21" hidden="1" x14ac:dyDescent="0.2">
      <c r="A3780" t="s">
        <v>11640</v>
      </c>
      <c r="B3780" t="s">
        <v>11641</v>
      </c>
      <c r="C3780" t="s">
        <v>12177</v>
      </c>
      <c r="D3780" t="s">
        <v>12178</v>
      </c>
      <c r="E3780" t="s">
        <v>12179</v>
      </c>
      <c r="F3780" t="s">
        <v>12180</v>
      </c>
      <c r="G3780" t="s">
        <v>12199</v>
      </c>
      <c r="H3780">
        <v>2</v>
      </c>
      <c r="I3780" t="s">
        <v>12200</v>
      </c>
      <c r="J3780" t="s">
        <v>12200</v>
      </c>
      <c r="K3780" t="s">
        <v>29</v>
      </c>
      <c r="L3780" t="s">
        <v>47</v>
      </c>
      <c r="M3780">
        <v>446561</v>
      </c>
      <c r="N3780">
        <v>249488</v>
      </c>
      <c r="O3780" t="s">
        <v>12201</v>
      </c>
      <c r="P3780">
        <v>2027</v>
      </c>
      <c r="Q3780">
        <v>2</v>
      </c>
      <c r="R3780" t="s">
        <v>49</v>
      </c>
      <c r="S3780" t="s">
        <v>33</v>
      </c>
      <c r="T3780" t="s">
        <v>34</v>
      </c>
      <c r="U3780" t="s">
        <v>35</v>
      </c>
    </row>
    <row r="3781" spans="1:21" hidden="1" x14ac:dyDescent="0.2">
      <c r="A3781" t="s">
        <v>11640</v>
      </c>
      <c r="B3781" t="s">
        <v>11641</v>
      </c>
      <c r="C3781" t="s">
        <v>12177</v>
      </c>
      <c r="D3781" t="s">
        <v>12178</v>
      </c>
      <c r="E3781" t="s">
        <v>12179</v>
      </c>
      <c r="F3781" t="s">
        <v>12180</v>
      </c>
      <c r="G3781" t="s">
        <v>12202</v>
      </c>
      <c r="H3781">
        <v>2</v>
      </c>
      <c r="I3781" t="s">
        <v>12203</v>
      </c>
      <c r="J3781" t="s">
        <v>12203</v>
      </c>
      <c r="K3781" t="s">
        <v>29</v>
      </c>
      <c r="L3781" t="s">
        <v>47</v>
      </c>
      <c r="M3781">
        <v>441071</v>
      </c>
      <c r="N3781">
        <v>237635</v>
      </c>
      <c r="O3781" t="s">
        <v>12204</v>
      </c>
      <c r="P3781">
        <v>2027</v>
      </c>
      <c r="Q3781">
        <v>2</v>
      </c>
      <c r="R3781" t="s">
        <v>49</v>
      </c>
      <c r="S3781" t="s">
        <v>33</v>
      </c>
      <c r="T3781" t="s">
        <v>34</v>
      </c>
      <c r="U3781" t="s">
        <v>35</v>
      </c>
    </row>
    <row r="3782" spans="1:21" hidden="1" x14ac:dyDescent="0.2">
      <c r="A3782" t="s">
        <v>11640</v>
      </c>
      <c r="B3782" t="s">
        <v>11641</v>
      </c>
      <c r="C3782" t="s">
        <v>12177</v>
      </c>
      <c r="D3782" t="s">
        <v>12178</v>
      </c>
      <c r="E3782" t="s">
        <v>12179</v>
      </c>
      <c r="F3782" t="s">
        <v>12180</v>
      </c>
      <c r="G3782" t="s">
        <v>12205</v>
      </c>
      <c r="H3782">
        <v>1</v>
      </c>
      <c r="I3782" t="s">
        <v>12206</v>
      </c>
      <c r="J3782" t="s">
        <v>12206</v>
      </c>
      <c r="K3782" t="s">
        <v>29</v>
      </c>
      <c r="L3782" t="s">
        <v>47</v>
      </c>
      <c r="M3782">
        <v>449359</v>
      </c>
      <c r="N3782">
        <v>229898</v>
      </c>
      <c r="O3782" t="s">
        <v>12207</v>
      </c>
      <c r="P3782">
        <v>2027</v>
      </c>
      <c r="Q3782">
        <v>2</v>
      </c>
      <c r="R3782" t="s">
        <v>32</v>
      </c>
      <c r="S3782" t="s">
        <v>33</v>
      </c>
      <c r="T3782" t="s">
        <v>34</v>
      </c>
      <c r="U3782" t="s">
        <v>35</v>
      </c>
    </row>
    <row r="3783" spans="1:21" hidden="1" x14ac:dyDescent="0.2">
      <c r="A3783" t="s">
        <v>11640</v>
      </c>
      <c r="B3783" t="s">
        <v>11641</v>
      </c>
      <c r="C3783" t="s">
        <v>12177</v>
      </c>
      <c r="D3783" t="s">
        <v>12178</v>
      </c>
      <c r="E3783" t="s">
        <v>12179</v>
      </c>
      <c r="F3783" t="s">
        <v>12180</v>
      </c>
      <c r="G3783" t="s">
        <v>12208</v>
      </c>
      <c r="H3783">
        <v>1</v>
      </c>
      <c r="I3783" t="s">
        <v>12209</v>
      </c>
      <c r="J3783" t="s">
        <v>12209</v>
      </c>
      <c r="K3783" t="s">
        <v>29</v>
      </c>
      <c r="L3783" t="s">
        <v>47</v>
      </c>
      <c r="M3783">
        <v>445855</v>
      </c>
      <c r="N3783">
        <v>241138</v>
      </c>
      <c r="O3783" t="s">
        <v>12210</v>
      </c>
      <c r="P3783">
        <v>2027</v>
      </c>
      <c r="Q3783">
        <v>2</v>
      </c>
      <c r="R3783" t="s">
        <v>32</v>
      </c>
      <c r="S3783" t="s">
        <v>33</v>
      </c>
      <c r="T3783" t="s">
        <v>34</v>
      </c>
      <c r="U3783" t="s">
        <v>35</v>
      </c>
    </row>
    <row r="3784" spans="1:21" hidden="1" x14ac:dyDescent="0.2">
      <c r="A3784" t="s">
        <v>11640</v>
      </c>
      <c r="B3784" t="s">
        <v>11641</v>
      </c>
      <c r="C3784" t="s">
        <v>12177</v>
      </c>
      <c r="D3784" t="s">
        <v>12178</v>
      </c>
      <c r="E3784" t="s">
        <v>12179</v>
      </c>
      <c r="F3784" t="s">
        <v>12180</v>
      </c>
      <c r="G3784" t="s">
        <v>12211</v>
      </c>
      <c r="H3784">
        <v>2</v>
      </c>
      <c r="I3784" t="s">
        <v>12212</v>
      </c>
      <c r="J3784" t="s">
        <v>12212</v>
      </c>
      <c r="K3784" t="s">
        <v>29</v>
      </c>
      <c r="L3784" t="s">
        <v>47</v>
      </c>
      <c r="M3784">
        <v>436734</v>
      </c>
      <c r="N3784">
        <v>233502</v>
      </c>
      <c r="O3784" t="s">
        <v>12213</v>
      </c>
      <c r="P3784">
        <v>2027</v>
      </c>
      <c r="Q3784">
        <v>2</v>
      </c>
      <c r="R3784" t="s">
        <v>49</v>
      </c>
      <c r="S3784" t="s">
        <v>33</v>
      </c>
      <c r="T3784" t="s">
        <v>34</v>
      </c>
      <c r="U3784" t="s">
        <v>35</v>
      </c>
    </row>
    <row r="3785" spans="1:21" hidden="1" x14ac:dyDescent="0.2">
      <c r="A3785" t="s">
        <v>11640</v>
      </c>
      <c r="B3785" t="s">
        <v>11641</v>
      </c>
      <c r="C3785" t="s">
        <v>12177</v>
      </c>
      <c r="D3785" t="s">
        <v>12178</v>
      </c>
      <c r="E3785" t="s">
        <v>12179</v>
      </c>
      <c r="F3785" t="s">
        <v>12180</v>
      </c>
      <c r="G3785" t="s">
        <v>12214</v>
      </c>
      <c r="H3785">
        <v>2</v>
      </c>
      <c r="I3785" t="s">
        <v>12215</v>
      </c>
      <c r="J3785" t="s">
        <v>12215</v>
      </c>
      <c r="K3785" t="s">
        <v>29</v>
      </c>
      <c r="L3785" t="s">
        <v>47</v>
      </c>
      <c r="M3785">
        <v>442626</v>
      </c>
      <c r="N3785">
        <v>249601</v>
      </c>
      <c r="O3785" t="s">
        <v>12216</v>
      </c>
      <c r="P3785">
        <v>2027</v>
      </c>
      <c r="Q3785">
        <v>2</v>
      </c>
      <c r="R3785" t="s">
        <v>49</v>
      </c>
      <c r="S3785" t="s">
        <v>33</v>
      </c>
      <c r="T3785" t="s">
        <v>34</v>
      </c>
      <c r="U3785" t="s">
        <v>35</v>
      </c>
    </row>
    <row r="3786" spans="1:21" hidden="1" x14ac:dyDescent="0.2">
      <c r="A3786" t="s">
        <v>11640</v>
      </c>
      <c r="B3786" t="s">
        <v>11641</v>
      </c>
      <c r="C3786" t="s">
        <v>12177</v>
      </c>
      <c r="D3786" t="s">
        <v>12178</v>
      </c>
      <c r="E3786" t="s">
        <v>12179</v>
      </c>
      <c r="F3786" t="s">
        <v>12180</v>
      </c>
      <c r="G3786" t="s">
        <v>12217</v>
      </c>
      <c r="H3786">
        <v>2</v>
      </c>
      <c r="I3786" t="s">
        <v>12218</v>
      </c>
      <c r="J3786" t="s">
        <v>12218</v>
      </c>
      <c r="K3786" t="s">
        <v>29</v>
      </c>
      <c r="L3786" t="s">
        <v>47</v>
      </c>
      <c r="M3786">
        <v>449138</v>
      </c>
      <c r="N3786">
        <v>251786</v>
      </c>
      <c r="O3786" t="s">
        <v>12219</v>
      </c>
      <c r="P3786">
        <v>2027</v>
      </c>
      <c r="Q3786">
        <v>2</v>
      </c>
      <c r="R3786" t="s">
        <v>49</v>
      </c>
      <c r="S3786" t="s">
        <v>33</v>
      </c>
      <c r="T3786" t="s">
        <v>34</v>
      </c>
      <c r="U3786" t="s">
        <v>35</v>
      </c>
    </row>
    <row r="3787" spans="1:21" hidden="1" x14ac:dyDescent="0.2">
      <c r="A3787" t="s">
        <v>11640</v>
      </c>
      <c r="B3787" t="s">
        <v>11641</v>
      </c>
      <c r="C3787" t="s">
        <v>12177</v>
      </c>
      <c r="D3787" t="s">
        <v>12178</v>
      </c>
      <c r="E3787" t="s">
        <v>12179</v>
      </c>
      <c r="F3787" t="s">
        <v>12180</v>
      </c>
      <c r="G3787" t="s">
        <v>12220</v>
      </c>
      <c r="H3787">
        <v>1</v>
      </c>
      <c r="I3787" t="s">
        <v>12221</v>
      </c>
      <c r="J3787" t="s">
        <v>12221</v>
      </c>
      <c r="K3787" t="s">
        <v>29</v>
      </c>
      <c r="L3787" t="s">
        <v>47</v>
      </c>
      <c r="M3787">
        <v>443330</v>
      </c>
      <c r="N3787">
        <v>235721</v>
      </c>
      <c r="O3787" t="s">
        <v>12222</v>
      </c>
      <c r="P3787">
        <v>2027</v>
      </c>
      <c r="Q3787">
        <v>2</v>
      </c>
      <c r="R3787" t="s">
        <v>32</v>
      </c>
      <c r="S3787" t="s">
        <v>33</v>
      </c>
      <c r="T3787" t="s">
        <v>34</v>
      </c>
      <c r="U3787" t="s">
        <v>35</v>
      </c>
    </row>
    <row r="3788" spans="1:21" hidden="1" x14ac:dyDescent="0.2">
      <c r="A3788" t="s">
        <v>11640</v>
      </c>
      <c r="B3788" t="s">
        <v>11641</v>
      </c>
      <c r="C3788" t="s">
        <v>12177</v>
      </c>
      <c r="D3788" t="s">
        <v>12178</v>
      </c>
      <c r="E3788" t="s">
        <v>12179</v>
      </c>
      <c r="F3788" t="s">
        <v>12180</v>
      </c>
      <c r="G3788" t="s">
        <v>12223</v>
      </c>
      <c r="H3788">
        <v>2</v>
      </c>
      <c r="I3788" t="s">
        <v>12224</v>
      </c>
      <c r="J3788" t="s">
        <v>12224</v>
      </c>
      <c r="K3788" t="s">
        <v>29</v>
      </c>
      <c r="L3788" t="s">
        <v>47</v>
      </c>
      <c r="M3788">
        <v>452925</v>
      </c>
      <c r="N3788">
        <v>210152</v>
      </c>
      <c r="O3788" t="s">
        <v>12225</v>
      </c>
      <c r="P3788">
        <v>2027</v>
      </c>
      <c r="Q3788">
        <v>2</v>
      </c>
      <c r="R3788" t="s">
        <v>49</v>
      </c>
      <c r="S3788" t="s">
        <v>33</v>
      </c>
      <c r="T3788" t="s">
        <v>34</v>
      </c>
      <c r="U3788" t="s">
        <v>35</v>
      </c>
    </row>
    <row r="3789" spans="1:21" hidden="1" x14ac:dyDescent="0.2">
      <c r="A3789" t="s">
        <v>11640</v>
      </c>
      <c r="B3789" t="s">
        <v>11641</v>
      </c>
      <c r="C3789" t="s">
        <v>12177</v>
      </c>
      <c r="D3789" t="s">
        <v>12178</v>
      </c>
      <c r="E3789" t="s">
        <v>12179</v>
      </c>
      <c r="F3789" t="s">
        <v>12180</v>
      </c>
      <c r="G3789" t="s">
        <v>12226</v>
      </c>
      <c r="H3789">
        <v>2</v>
      </c>
      <c r="I3789" t="s">
        <v>12227</v>
      </c>
      <c r="J3789" t="s">
        <v>12227</v>
      </c>
      <c r="K3789" t="s">
        <v>29</v>
      </c>
      <c r="L3789" t="s">
        <v>47</v>
      </c>
      <c r="M3789">
        <v>439959</v>
      </c>
      <c r="N3789">
        <v>239903</v>
      </c>
      <c r="O3789" t="s">
        <v>12228</v>
      </c>
      <c r="P3789">
        <v>2027</v>
      </c>
      <c r="Q3789">
        <v>2</v>
      </c>
      <c r="R3789" t="s">
        <v>49</v>
      </c>
      <c r="S3789" t="s">
        <v>33</v>
      </c>
      <c r="T3789" t="s">
        <v>34</v>
      </c>
      <c r="U3789" t="s">
        <v>35</v>
      </c>
    </row>
    <row r="3790" spans="1:21" hidden="1" x14ac:dyDescent="0.2">
      <c r="A3790" t="s">
        <v>11640</v>
      </c>
      <c r="B3790" t="s">
        <v>11641</v>
      </c>
      <c r="C3790" t="s">
        <v>12177</v>
      </c>
      <c r="D3790" t="s">
        <v>12178</v>
      </c>
      <c r="E3790" t="s">
        <v>12179</v>
      </c>
      <c r="F3790" t="s">
        <v>12180</v>
      </c>
      <c r="G3790" t="s">
        <v>12229</v>
      </c>
      <c r="H3790">
        <v>2</v>
      </c>
      <c r="I3790" t="s">
        <v>12230</v>
      </c>
      <c r="J3790" t="s">
        <v>12230</v>
      </c>
      <c r="K3790" t="s">
        <v>29</v>
      </c>
      <c r="L3790" t="s">
        <v>47</v>
      </c>
      <c r="M3790">
        <v>436268</v>
      </c>
      <c r="N3790">
        <v>231086</v>
      </c>
      <c r="O3790" t="s">
        <v>12231</v>
      </c>
      <c r="P3790">
        <v>2027</v>
      </c>
      <c r="Q3790">
        <v>2</v>
      </c>
      <c r="R3790" t="s">
        <v>49</v>
      </c>
      <c r="S3790" t="s">
        <v>33</v>
      </c>
      <c r="T3790" t="s">
        <v>34</v>
      </c>
      <c r="U3790" t="s">
        <v>35</v>
      </c>
    </row>
    <row r="3791" spans="1:21" hidden="1" x14ac:dyDescent="0.2">
      <c r="A3791" t="s">
        <v>11640</v>
      </c>
      <c r="B3791" t="s">
        <v>11641</v>
      </c>
      <c r="C3791" t="s">
        <v>12177</v>
      </c>
      <c r="D3791" t="s">
        <v>12178</v>
      </c>
      <c r="E3791" t="s">
        <v>12179</v>
      </c>
      <c r="F3791" t="s">
        <v>12180</v>
      </c>
      <c r="G3791" t="s">
        <v>12232</v>
      </c>
      <c r="H3791">
        <v>1</v>
      </c>
      <c r="I3791" t="s">
        <v>12233</v>
      </c>
      <c r="J3791" t="s">
        <v>12233</v>
      </c>
      <c r="K3791" t="s">
        <v>29</v>
      </c>
      <c r="L3791" t="s">
        <v>47</v>
      </c>
      <c r="M3791">
        <v>454834</v>
      </c>
      <c r="N3791">
        <v>254742</v>
      </c>
      <c r="O3791" t="s">
        <v>12234</v>
      </c>
      <c r="P3791">
        <v>2027</v>
      </c>
      <c r="Q3791">
        <v>2</v>
      </c>
      <c r="R3791" t="s">
        <v>32</v>
      </c>
      <c r="S3791" t="s">
        <v>33</v>
      </c>
      <c r="T3791" t="s">
        <v>34</v>
      </c>
      <c r="U3791" t="s">
        <v>35</v>
      </c>
    </row>
    <row r="3792" spans="1:21" hidden="1" x14ac:dyDescent="0.2">
      <c r="A3792" t="s">
        <v>11640</v>
      </c>
      <c r="B3792" t="s">
        <v>11641</v>
      </c>
      <c r="C3792" t="s">
        <v>12177</v>
      </c>
      <c r="D3792" t="s">
        <v>12178</v>
      </c>
      <c r="E3792" t="s">
        <v>12179</v>
      </c>
      <c r="F3792" t="s">
        <v>12180</v>
      </c>
      <c r="G3792" t="s">
        <v>12235</v>
      </c>
      <c r="H3792">
        <v>1</v>
      </c>
      <c r="I3792" t="s">
        <v>12236</v>
      </c>
      <c r="J3792" t="s">
        <v>12236</v>
      </c>
      <c r="K3792" t="s">
        <v>29</v>
      </c>
      <c r="L3792" t="s">
        <v>47</v>
      </c>
      <c r="M3792">
        <v>454421</v>
      </c>
      <c r="N3792">
        <v>233265</v>
      </c>
      <c r="O3792" t="s">
        <v>12237</v>
      </c>
      <c r="P3792">
        <v>2027</v>
      </c>
      <c r="Q3792">
        <v>2</v>
      </c>
      <c r="R3792" t="s">
        <v>49</v>
      </c>
      <c r="S3792" t="s">
        <v>33</v>
      </c>
      <c r="T3792" t="s">
        <v>34</v>
      </c>
      <c r="U3792" t="s">
        <v>35</v>
      </c>
    </row>
    <row r="3793" spans="1:21" hidden="1" x14ac:dyDescent="0.2">
      <c r="A3793" t="s">
        <v>11640</v>
      </c>
      <c r="B3793" t="s">
        <v>11641</v>
      </c>
      <c r="C3793" t="s">
        <v>12177</v>
      </c>
      <c r="D3793" t="s">
        <v>12178</v>
      </c>
      <c r="E3793" t="s">
        <v>12179</v>
      </c>
      <c r="F3793" t="s">
        <v>12180</v>
      </c>
      <c r="G3793" t="s">
        <v>12238</v>
      </c>
      <c r="H3793">
        <v>2</v>
      </c>
      <c r="I3793" t="s">
        <v>12239</v>
      </c>
      <c r="J3793" t="s">
        <v>12239</v>
      </c>
      <c r="K3793" t="s">
        <v>29</v>
      </c>
      <c r="L3793" t="s">
        <v>47</v>
      </c>
      <c r="M3793">
        <v>454581</v>
      </c>
      <c r="N3793">
        <v>249402</v>
      </c>
      <c r="O3793" t="s">
        <v>12240</v>
      </c>
      <c r="P3793">
        <v>2027</v>
      </c>
      <c r="Q3793">
        <v>2</v>
      </c>
      <c r="R3793" t="s">
        <v>49</v>
      </c>
      <c r="S3793" t="s">
        <v>33</v>
      </c>
      <c r="T3793" t="s">
        <v>34</v>
      </c>
      <c r="U3793" t="s">
        <v>35</v>
      </c>
    </row>
    <row r="3794" spans="1:21" hidden="1" x14ac:dyDescent="0.2">
      <c r="A3794" t="s">
        <v>11640</v>
      </c>
      <c r="B3794" t="s">
        <v>11641</v>
      </c>
      <c r="C3794" t="s">
        <v>12177</v>
      </c>
      <c r="D3794" t="s">
        <v>12178</v>
      </c>
      <c r="E3794" t="s">
        <v>12179</v>
      </c>
      <c r="F3794" t="s">
        <v>12180</v>
      </c>
      <c r="G3794" t="s">
        <v>12241</v>
      </c>
      <c r="H3794">
        <v>1</v>
      </c>
      <c r="I3794" t="s">
        <v>12242</v>
      </c>
      <c r="J3794" t="s">
        <v>12242</v>
      </c>
      <c r="K3794" t="s">
        <v>29</v>
      </c>
      <c r="L3794" t="s">
        <v>47</v>
      </c>
      <c r="M3794">
        <v>446079</v>
      </c>
      <c r="N3794">
        <v>236990</v>
      </c>
      <c r="O3794" t="s">
        <v>12243</v>
      </c>
      <c r="P3794">
        <v>2027</v>
      </c>
      <c r="Q3794">
        <v>2</v>
      </c>
      <c r="R3794" t="s">
        <v>32</v>
      </c>
      <c r="S3794" t="s">
        <v>33</v>
      </c>
      <c r="T3794" t="s">
        <v>34</v>
      </c>
      <c r="U3794" t="s">
        <v>35</v>
      </c>
    </row>
    <row r="3795" spans="1:21" hidden="1" x14ac:dyDescent="0.2">
      <c r="A3795" t="s">
        <v>11640</v>
      </c>
      <c r="B3795" t="s">
        <v>11641</v>
      </c>
      <c r="C3795" t="s">
        <v>12177</v>
      </c>
      <c r="D3795" t="s">
        <v>12178</v>
      </c>
      <c r="E3795" t="s">
        <v>12179</v>
      </c>
      <c r="F3795" t="s">
        <v>12180</v>
      </c>
      <c r="G3795" t="s">
        <v>12244</v>
      </c>
      <c r="H3795">
        <v>2</v>
      </c>
      <c r="I3795" t="s">
        <v>12245</v>
      </c>
      <c r="J3795" t="s">
        <v>12245</v>
      </c>
      <c r="K3795" t="s">
        <v>29</v>
      </c>
      <c r="L3795" t="s">
        <v>47</v>
      </c>
      <c r="M3795">
        <v>451568</v>
      </c>
      <c r="N3795">
        <v>239990</v>
      </c>
      <c r="O3795" t="s">
        <v>12246</v>
      </c>
      <c r="P3795">
        <v>2027</v>
      </c>
      <c r="Q3795">
        <v>2</v>
      </c>
      <c r="R3795" t="s">
        <v>32</v>
      </c>
      <c r="S3795" t="s">
        <v>33</v>
      </c>
      <c r="T3795" t="s">
        <v>34</v>
      </c>
      <c r="U3795" t="s">
        <v>35</v>
      </c>
    </row>
    <row r="3796" spans="1:21" hidden="1" x14ac:dyDescent="0.2">
      <c r="A3796" t="s">
        <v>11640</v>
      </c>
      <c r="B3796" t="s">
        <v>11641</v>
      </c>
      <c r="C3796" t="s">
        <v>12177</v>
      </c>
      <c r="D3796" t="s">
        <v>12178</v>
      </c>
      <c r="E3796" t="s">
        <v>12179</v>
      </c>
      <c r="F3796" t="s">
        <v>12180</v>
      </c>
      <c r="G3796" t="s">
        <v>12247</v>
      </c>
      <c r="H3796">
        <v>2</v>
      </c>
      <c r="I3796" t="s">
        <v>12248</v>
      </c>
      <c r="J3796" t="s">
        <v>12248</v>
      </c>
      <c r="K3796" t="s">
        <v>29</v>
      </c>
      <c r="L3796" t="s">
        <v>47</v>
      </c>
      <c r="M3796">
        <v>444381</v>
      </c>
      <c r="N3796">
        <v>230292</v>
      </c>
      <c r="O3796" t="s">
        <v>12249</v>
      </c>
      <c r="P3796">
        <v>2027</v>
      </c>
      <c r="Q3796">
        <v>2</v>
      </c>
      <c r="R3796" t="s">
        <v>49</v>
      </c>
      <c r="S3796" t="s">
        <v>33</v>
      </c>
      <c r="T3796" t="s">
        <v>34</v>
      </c>
      <c r="U3796" t="s">
        <v>35</v>
      </c>
    </row>
    <row r="3797" spans="1:21" hidden="1" x14ac:dyDescent="0.2">
      <c r="A3797" t="s">
        <v>11640</v>
      </c>
      <c r="B3797" t="s">
        <v>11641</v>
      </c>
      <c r="C3797" t="s">
        <v>12177</v>
      </c>
      <c r="D3797" t="s">
        <v>12178</v>
      </c>
      <c r="E3797" t="s">
        <v>12250</v>
      </c>
      <c r="F3797" t="s">
        <v>12251</v>
      </c>
      <c r="G3797" t="s">
        <v>12252</v>
      </c>
      <c r="H3797">
        <v>1</v>
      </c>
      <c r="I3797" t="s">
        <v>12253</v>
      </c>
      <c r="J3797" t="s">
        <v>12253</v>
      </c>
      <c r="K3797" t="s">
        <v>29</v>
      </c>
      <c r="L3797" t="s">
        <v>47</v>
      </c>
      <c r="M3797">
        <v>451945</v>
      </c>
      <c r="N3797">
        <v>223596</v>
      </c>
      <c r="O3797" t="s">
        <v>12254</v>
      </c>
      <c r="P3797">
        <v>2027</v>
      </c>
      <c r="Q3797">
        <v>2</v>
      </c>
      <c r="R3797" t="s">
        <v>32</v>
      </c>
      <c r="S3797" t="s">
        <v>33</v>
      </c>
      <c r="T3797" t="s">
        <v>34</v>
      </c>
      <c r="U3797" t="s">
        <v>35</v>
      </c>
    </row>
    <row r="3798" spans="1:21" hidden="1" x14ac:dyDescent="0.2">
      <c r="A3798" t="s">
        <v>11640</v>
      </c>
      <c r="B3798" t="s">
        <v>11641</v>
      </c>
      <c r="C3798" t="s">
        <v>12177</v>
      </c>
      <c r="D3798" t="s">
        <v>12178</v>
      </c>
      <c r="E3798" t="s">
        <v>12250</v>
      </c>
      <c r="F3798" t="s">
        <v>12251</v>
      </c>
      <c r="G3798" t="s">
        <v>12255</v>
      </c>
      <c r="H3798">
        <v>2</v>
      </c>
      <c r="I3798" t="s">
        <v>12256</v>
      </c>
      <c r="J3798" t="s">
        <v>12256</v>
      </c>
      <c r="K3798" t="s">
        <v>29</v>
      </c>
      <c r="L3798" t="s">
        <v>47</v>
      </c>
      <c r="M3798">
        <v>462105</v>
      </c>
      <c r="N3798">
        <v>225652</v>
      </c>
      <c r="O3798" t="s">
        <v>12257</v>
      </c>
      <c r="P3798">
        <v>2027</v>
      </c>
      <c r="Q3798">
        <v>2</v>
      </c>
      <c r="R3798" t="s">
        <v>49</v>
      </c>
      <c r="S3798" t="s">
        <v>33</v>
      </c>
      <c r="T3798" t="s">
        <v>34</v>
      </c>
      <c r="U3798" t="s">
        <v>35</v>
      </c>
    </row>
    <row r="3799" spans="1:21" hidden="1" x14ac:dyDescent="0.2">
      <c r="A3799" t="s">
        <v>11640</v>
      </c>
      <c r="B3799" t="s">
        <v>11641</v>
      </c>
      <c r="C3799" t="s">
        <v>12177</v>
      </c>
      <c r="D3799" t="s">
        <v>12178</v>
      </c>
      <c r="E3799" t="s">
        <v>12250</v>
      </c>
      <c r="F3799" t="s">
        <v>12251</v>
      </c>
      <c r="G3799" t="s">
        <v>12258</v>
      </c>
      <c r="H3799">
        <v>1</v>
      </c>
      <c r="I3799" t="s">
        <v>12259</v>
      </c>
      <c r="J3799" t="s">
        <v>12259</v>
      </c>
      <c r="K3799" t="s">
        <v>29</v>
      </c>
      <c r="L3799" t="s">
        <v>47</v>
      </c>
      <c r="M3799">
        <v>465621</v>
      </c>
      <c r="N3799">
        <v>218953</v>
      </c>
      <c r="O3799" t="s">
        <v>12260</v>
      </c>
      <c r="P3799">
        <v>2027</v>
      </c>
      <c r="Q3799">
        <v>2</v>
      </c>
      <c r="R3799" t="s">
        <v>205</v>
      </c>
      <c r="S3799" t="s">
        <v>33</v>
      </c>
      <c r="T3799" t="s">
        <v>34</v>
      </c>
      <c r="U3799" t="s">
        <v>35</v>
      </c>
    </row>
    <row r="3800" spans="1:21" hidden="1" x14ac:dyDescent="0.2">
      <c r="A3800" t="s">
        <v>11640</v>
      </c>
      <c r="B3800" t="s">
        <v>11641</v>
      </c>
      <c r="C3800" t="s">
        <v>12177</v>
      </c>
      <c r="D3800" t="s">
        <v>12178</v>
      </c>
      <c r="E3800" t="s">
        <v>12250</v>
      </c>
      <c r="F3800" t="s">
        <v>12251</v>
      </c>
      <c r="G3800" t="s">
        <v>12261</v>
      </c>
      <c r="H3800">
        <v>1</v>
      </c>
      <c r="I3800" t="s">
        <v>12262</v>
      </c>
      <c r="J3800" t="s">
        <v>12262</v>
      </c>
      <c r="K3800" t="s">
        <v>29</v>
      </c>
      <c r="L3800" t="s">
        <v>47</v>
      </c>
      <c r="M3800">
        <v>460871</v>
      </c>
      <c r="N3800">
        <v>218431</v>
      </c>
      <c r="O3800" t="s">
        <v>12263</v>
      </c>
      <c r="P3800">
        <v>2027</v>
      </c>
      <c r="Q3800">
        <v>2</v>
      </c>
      <c r="R3800" t="s">
        <v>618</v>
      </c>
      <c r="S3800" t="s">
        <v>33</v>
      </c>
      <c r="T3800" t="s">
        <v>34</v>
      </c>
      <c r="U3800" t="s">
        <v>35</v>
      </c>
    </row>
    <row r="3801" spans="1:21" hidden="1" x14ac:dyDescent="0.2">
      <c r="A3801" t="s">
        <v>11640</v>
      </c>
      <c r="B3801" t="s">
        <v>11641</v>
      </c>
      <c r="C3801" t="s">
        <v>12177</v>
      </c>
      <c r="D3801" t="s">
        <v>12178</v>
      </c>
      <c r="E3801" t="s">
        <v>12250</v>
      </c>
      <c r="F3801" t="s">
        <v>12251</v>
      </c>
      <c r="G3801" t="s">
        <v>12264</v>
      </c>
      <c r="H3801">
        <v>1</v>
      </c>
      <c r="I3801" t="s">
        <v>12265</v>
      </c>
      <c r="J3801" t="s">
        <v>12265</v>
      </c>
      <c r="K3801" t="s">
        <v>29</v>
      </c>
      <c r="L3801" t="s">
        <v>47</v>
      </c>
      <c r="M3801">
        <v>469253</v>
      </c>
      <c r="N3801">
        <v>221457</v>
      </c>
      <c r="O3801" t="s">
        <v>12266</v>
      </c>
      <c r="P3801">
        <v>2027</v>
      </c>
      <c r="Q3801">
        <v>2</v>
      </c>
      <c r="R3801" t="s">
        <v>205</v>
      </c>
      <c r="S3801" t="s">
        <v>33</v>
      </c>
      <c r="T3801" t="s">
        <v>34</v>
      </c>
      <c r="U3801" t="s">
        <v>35</v>
      </c>
    </row>
    <row r="3802" spans="1:21" hidden="1" x14ac:dyDescent="0.2">
      <c r="A3802" t="s">
        <v>11640</v>
      </c>
      <c r="B3802" t="s">
        <v>11641</v>
      </c>
      <c r="C3802" t="s">
        <v>12177</v>
      </c>
      <c r="D3802" t="s">
        <v>12178</v>
      </c>
      <c r="E3802" t="s">
        <v>12250</v>
      </c>
      <c r="F3802" t="s">
        <v>12251</v>
      </c>
      <c r="G3802" t="s">
        <v>12267</v>
      </c>
      <c r="H3802">
        <v>1</v>
      </c>
      <c r="I3802" t="s">
        <v>12268</v>
      </c>
      <c r="J3802" t="s">
        <v>12268</v>
      </c>
      <c r="K3802" t="s">
        <v>29</v>
      </c>
      <c r="L3802" t="s">
        <v>47</v>
      </c>
      <c r="M3802">
        <v>464043</v>
      </c>
      <c r="N3802">
        <v>220777</v>
      </c>
      <c r="O3802" t="s">
        <v>12269</v>
      </c>
      <c r="P3802">
        <v>2027</v>
      </c>
      <c r="Q3802">
        <v>2</v>
      </c>
      <c r="R3802" t="s">
        <v>618</v>
      </c>
      <c r="S3802" t="s">
        <v>33</v>
      </c>
      <c r="T3802" t="s">
        <v>34</v>
      </c>
      <c r="U3802" t="s">
        <v>35</v>
      </c>
    </row>
    <row r="3803" spans="1:21" hidden="1" x14ac:dyDescent="0.2">
      <c r="A3803" t="s">
        <v>11640</v>
      </c>
      <c r="B3803" t="s">
        <v>11641</v>
      </c>
      <c r="C3803" t="s">
        <v>12177</v>
      </c>
      <c r="D3803" t="s">
        <v>12178</v>
      </c>
      <c r="E3803" t="s">
        <v>12250</v>
      </c>
      <c r="F3803" t="s">
        <v>12251</v>
      </c>
      <c r="G3803" t="s">
        <v>12270</v>
      </c>
      <c r="H3803">
        <v>1</v>
      </c>
      <c r="I3803" t="s">
        <v>12271</v>
      </c>
      <c r="J3803" t="s">
        <v>12271</v>
      </c>
      <c r="K3803" t="s">
        <v>29</v>
      </c>
      <c r="L3803" t="s">
        <v>30</v>
      </c>
      <c r="M3803">
        <v>458003</v>
      </c>
      <c r="N3803">
        <v>223118</v>
      </c>
      <c r="O3803" t="s">
        <v>12272</v>
      </c>
      <c r="P3803">
        <v>2027</v>
      </c>
      <c r="Q3803">
        <v>2</v>
      </c>
      <c r="R3803" t="s">
        <v>32</v>
      </c>
      <c r="S3803" t="s">
        <v>33</v>
      </c>
      <c r="T3803" t="s">
        <v>34</v>
      </c>
      <c r="U3803" t="s">
        <v>35</v>
      </c>
    </row>
    <row r="3804" spans="1:21" hidden="1" x14ac:dyDescent="0.2">
      <c r="A3804" t="s">
        <v>11640</v>
      </c>
      <c r="B3804" t="s">
        <v>11641</v>
      </c>
      <c r="C3804" t="s">
        <v>12177</v>
      </c>
      <c r="D3804" t="s">
        <v>12178</v>
      </c>
      <c r="E3804" t="s">
        <v>12250</v>
      </c>
      <c r="F3804" t="s">
        <v>12251</v>
      </c>
      <c r="G3804" t="s">
        <v>12273</v>
      </c>
      <c r="H3804">
        <v>2</v>
      </c>
      <c r="I3804" t="s">
        <v>12274</v>
      </c>
      <c r="J3804" t="s">
        <v>12274</v>
      </c>
      <c r="K3804" t="s">
        <v>29</v>
      </c>
      <c r="L3804" t="s">
        <v>47</v>
      </c>
      <c r="M3804">
        <v>451914</v>
      </c>
      <c r="N3804">
        <v>216297</v>
      </c>
      <c r="O3804" t="s">
        <v>12275</v>
      </c>
      <c r="P3804">
        <v>2027</v>
      </c>
      <c r="Q3804">
        <v>2</v>
      </c>
      <c r="R3804" t="s">
        <v>32</v>
      </c>
      <c r="S3804" t="s">
        <v>33</v>
      </c>
      <c r="T3804" t="s">
        <v>34</v>
      </c>
      <c r="U3804" t="s">
        <v>35</v>
      </c>
    </row>
    <row r="3805" spans="1:21" hidden="1" x14ac:dyDescent="0.2">
      <c r="A3805" t="s">
        <v>11640</v>
      </c>
      <c r="B3805" t="s">
        <v>11641</v>
      </c>
      <c r="C3805" t="s">
        <v>12177</v>
      </c>
      <c r="D3805" t="s">
        <v>12178</v>
      </c>
      <c r="E3805" t="s">
        <v>12250</v>
      </c>
      <c r="F3805" t="s">
        <v>12251</v>
      </c>
      <c r="G3805" t="s">
        <v>12276</v>
      </c>
      <c r="H3805">
        <v>1</v>
      </c>
      <c r="I3805" t="s">
        <v>12277</v>
      </c>
      <c r="J3805" t="s">
        <v>12277</v>
      </c>
      <c r="K3805" t="s">
        <v>29</v>
      </c>
      <c r="L3805" t="s">
        <v>47</v>
      </c>
      <c r="M3805">
        <v>465827</v>
      </c>
      <c r="N3805">
        <v>221041</v>
      </c>
      <c r="O3805" t="s">
        <v>12278</v>
      </c>
      <c r="P3805">
        <v>2027</v>
      </c>
      <c r="Q3805">
        <v>2</v>
      </c>
      <c r="R3805" t="s">
        <v>32</v>
      </c>
      <c r="S3805" t="s">
        <v>33</v>
      </c>
      <c r="T3805" t="s">
        <v>34</v>
      </c>
      <c r="U3805" t="s">
        <v>35</v>
      </c>
    </row>
    <row r="3806" spans="1:21" hidden="1" x14ac:dyDescent="0.2">
      <c r="A3806" t="s">
        <v>11640</v>
      </c>
      <c r="B3806" t="s">
        <v>11641</v>
      </c>
      <c r="C3806" t="s">
        <v>12177</v>
      </c>
      <c r="D3806" t="s">
        <v>12178</v>
      </c>
      <c r="E3806" t="s">
        <v>12250</v>
      </c>
      <c r="F3806" t="s">
        <v>12251</v>
      </c>
      <c r="G3806" t="s">
        <v>12279</v>
      </c>
      <c r="H3806">
        <v>1</v>
      </c>
      <c r="I3806" t="s">
        <v>12280</v>
      </c>
      <c r="J3806" t="s">
        <v>12280</v>
      </c>
      <c r="K3806" t="s">
        <v>29</v>
      </c>
      <c r="L3806" t="s">
        <v>47</v>
      </c>
      <c r="M3806">
        <v>457623</v>
      </c>
      <c r="N3806">
        <v>219200</v>
      </c>
      <c r="O3806" t="s">
        <v>12281</v>
      </c>
      <c r="P3806">
        <v>2027</v>
      </c>
      <c r="Q3806">
        <v>2</v>
      </c>
      <c r="R3806" t="s">
        <v>205</v>
      </c>
      <c r="S3806" t="s">
        <v>33</v>
      </c>
      <c r="T3806" t="s">
        <v>34</v>
      </c>
      <c r="U3806" t="s">
        <v>35</v>
      </c>
    </row>
    <row r="3807" spans="1:21" hidden="1" x14ac:dyDescent="0.2">
      <c r="A3807" t="s">
        <v>11640</v>
      </c>
      <c r="B3807" t="s">
        <v>11641</v>
      </c>
      <c r="C3807" t="s">
        <v>12177</v>
      </c>
      <c r="D3807" t="s">
        <v>12178</v>
      </c>
      <c r="E3807" t="s">
        <v>12250</v>
      </c>
      <c r="F3807" t="s">
        <v>12251</v>
      </c>
      <c r="G3807" t="s">
        <v>12282</v>
      </c>
      <c r="H3807">
        <v>2</v>
      </c>
      <c r="I3807" t="s">
        <v>12283</v>
      </c>
      <c r="J3807" t="s">
        <v>12283</v>
      </c>
      <c r="K3807" t="s">
        <v>29</v>
      </c>
      <c r="L3807" t="s">
        <v>47</v>
      </c>
      <c r="M3807">
        <v>469719</v>
      </c>
      <c r="N3807">
        <v>217689</v>
      </c>
      <c r="O3807" t="s">
        <v>12284</v>
      </c>
      <c r="P3807">
        <v>2027</v>
      </c>
      <c r="Q3807">
        <v>2</v>
      </c>
      <c r="R3807" t="s">
        <v>49</v>
      </c>
      <c r="S3807" t="s">
        <v>33</v>
      </c>
      <c r="T3807" t="s">
        <v>34</v>
      </c>
      <c r="U3807" t="s">
        <v>35</v>
      </c>
    </row>
    <row r="3808" spans="1:21" hidden="1" x14ac:dyDescent="0.2">
      <c r="A3808" t="s">
        <v>11640</v>
      </c>
      <c r="B3808" t="s">
        <v>11641</v>
      </c>
      <c r="C3808" t="s">
        <v>12285</v>
      </c>
      <c r="D3808" t="s">
        <v>12286</v>
      </c>
      <c r="E3808" t="s">
        <v>11796</v>
      </c>
      <c r="F3808" t="s">
        <v>12287</v>
      </c>
      <c r="G3808" t="s">
        <v>12288</v>
      </c>
      <c r="H3808">
        <v>2</v>
      </c>
      <c r="I3808" t="s">
        <v>12289</v>
      </c>
      <c r="J3808" t="s">
        <v>12289</v>
      </c>
      <c r="K3808" t="s">
        <v>29</v>
      </c>
      <c r="L3808" t="s">
        <v>47</v>
      </c>
      <c r="M3808">
        <v>435677</v>
      </c>
      <c r="N3808">
        <v>192595</v>
      </c>
      <c r="O3808" t="s">
        <v>12290</v>
      </c>
      <c r="P3808">
        <v>2027</v>
      </c>
      <c r="Q3808">
        <v>2</v>
      </c>
      <c r="R3808" t="s">
        <v>49</v>
      </c>
      <c r="S3808" t="s">
        <v>33</v>
      </c>
      <c r="T3808" t="s">
        <v>34</v>
      </c>
      <c r="U3808" t="s">
        <v>35</v>
      </c>
    </row>
    <row r="3809" spans="1:21" hidden="1" x14ac:dyDescent="0.2">
      <c r="A3809" t="s">
        <v>11640</v>
      </c>
      <c r="B3809" t="s">
        <v>11641</v>
      </c>
      <c r="C3809" t="s">
        <v>12285</v>
      </c>
      <c r="D3809" t="s">
        <v>12286</v>
      </c>
      <c r="E3809" t="s">
        <v>11796</v>
      </c>
      <c r="F3809" t="s">
        <v>12287</v>
      </c>
      <c r="G3809" t="s">
        <v>12291</v>
      </c>
      <c r="H3809">
        <v>2</v>
      </c>
      <c r="I3809" t="s">
        <v>12292</v>
      </c>
      <c r="J3809" t="s">
        <v>12292</v>
      </c>
      <c r="K3809" t="s">
        <v>29</v>
      </c>
      <c r="L3809" t="s">
        <v>47</v>
      </c>
      <c r="M3809">
        <v>439669</v>
      </c>
      <c r="N3809">
        <v>193115</v>
      </c>
      <c r="O3809" t="s">
        <v>12293</v>
      </c>
      <c r="P3809">
        <v>2027</v>
      </c>
      <c r="Q3809">
        <v>2</v>
      </c>
      <c r="R3809" t="s">
        <v>49</v>
      </c>
      <c r="S3809" t="s">
        <v>33</v>
      </c>
      <c r="T3809" t="s">
        <v>34</v>
      </c>
      <c r="U3809" t="s">
        <v>35</v>
      </c>
    </row>
    <row r="3810" spans="1:21" hidden="1" x14ac:dyDescent="0.2">
      <c r="A3810" t="s">
        <v>11640</v>
      </c>
      <c r="B3810" t="s">
        <v>11641</v>
      </c>
      <c r="C3810" t="s">
        <v>12285</v>
      </c>
      <c r="D3810" t="s">
        <v>12286</v>
      </c>
      <c r="E3810" t="s">
        <v>11796</v>
      </c>
      <c r="F3810" t="s">
        <v>12287</v>
      </c>
      <c r="G3810" t="s">
        <v>12294</v>
      </c>
      <c r="H3810">
        <v>2</v>
      </c>
      <c r="I3810" t="s">
        <v>12295</v>
      </c>
      <c r="J3810" t="s">
        <v>12295</v>
      </c>
      <c r="K3810" t="s">
        <v>29</v>
      </c>
      <c r="L3810" t="s">
        <v>47</v>
      </c>
      <c r="M3810">
        <v>451153</v>
      </c>
      <c r="N3810">
        <v>191618</v>
      </c>
      <c r="O3810" t="s">
        <v>12296</v>
      </c>
      <c r="P3810">
        <v>2027</v>
      </c>
      <c r="Q3810">
        <v>2</v>
      </c>
      <c r="R3810" t="s">
        <v>32</v>
      </c>
      <c r="S3810" t="s">
        <v>33</v>
      </c>
      <c r="T3810" t="s">
        <v>34</v>
      </c>
      <c r="U3810" t="s">
        <v>35</v>
      </c>
    </row>
    <row r="3811" spans="1:21" hidden="1" x14ac:dyDescent="0.2">
      <c r="A3811" t="s">
        <v>11640</v>
      </c>
      <c r="B3811" t="s">
        <v>11641</v>
      </c>
      <c r="C3811" t="s">
        <v>12285</v>
      </c>
      <c r="D3811" t="s">
        <v>12286</v>
      </c>
      <c r="E3811" t="s">
        <v>11796</v>
      </c>
      <c r="F3811" t="s">
        <v>12287</v>
      </c>
      <c r="G3811" t="s">
        <v>12297</v>
      </c>
      <c r="H3811">
        <v>2</v>
      </c>
      <c r="I3811" t="s">
        <v>12298</v>
      </c>
      <c r="J3811" t="s">
        <v>12298</v>
      </c>
      <c r="K3811" t="s">
        <v>29</v>
      </c>
      <c r="L3811" t="s">
        <v>47</v>
      </c>
      <c r="M3811">
        <v>434517</v>
      </c>
      <c r="N3811">
        <v>193127</v>
      </c>
      <c r="O3811" t="s">
        <v>12299</v>
      </c>
      <c r="P3811">
        <v>2027</v>
      </c>
      <c r="Q3811">
        <v>2</v>
      </c>
      <c r="R3811" t="s">
        <v>49</v>
      </c>
      <c r="S3811" t="s">
        <v>33</v>
      </c>
      <c r="T3811" t="s">
        <v>34</v>
      </c>
      <c r="U3811" t="s">
        <v>35</v>
      </c>
    </row>
    <row r="3812" spans="1:21" hidden="1" x14ac:dyDescent="0.2">
      <c r="A3812" t="s">
        <v>11640</v>
      </c>
      <c r="B3812" t="s">
        <v>11641</v>
      </c>
      <c r="C3812" t="s">
        <v>12285</v>
      </c>
      <c r="D3812" t="s">
        <v>12286</v>
      </c>
      <c r="E3812" t="s">
        <v>11796</v>
      </c>
      <c r="F3812" t="s">
        <v>12287</v>
      </c>
      <c r="G3812" t="s">
        <v>12300</v>
      </c>
      <c r="H3812">
        <v>1</v>
      </c>
      <c r="I3812" t="s">
        <v>12301</v>
      </c>
      <c r="J3812" t="s">
        <v>12301</v>
      </c>
      <c r="K3812" t="s">
        <v>29</v>
      </c>
      <c r="L3812" t="s">
        <v>47</v>
      </c>
      <c r="M3812">
        <v>446641</v>
      </c>
      <c r="N3812">
        <v>188618</v>
      </c>
      <c r="O3812" t="s">
        <v>12302</v>
      </c>
      <c r="P3812">
        <v>2027</v>
      </c>
      <c r="Q3812">
        <v>2</v>
      </c>
      <c r="R3812" t="s">
        <v>32</v>
      </c>
      <c r="S3812" t="s">
        <v>33</v>
      </c>
      <c r="T3812" t="s">
        <v>34</v>
      </c>
      <c r="U3812" t="s">
        <v>35</v>
      </c>
    </row>
    <row r="3813" spans="1:21" hidden="1" x14ac:dyDescent="0.2">
      <c r="A3813" t="s">
        <v>11640</v>
      </c>
      <c r="B3813" t="s">
        <v>11641</v>
      </c>
      <c r="C3813" t="s">
        <v>12285</v>
      </c>
      <c r="D3813" t="s">
        <v>12286</v>
      </c>
      <c r="E3813" t="s">
        <v>11796</v>
      </c>
      <c r="F3813" t="s">
        <v>12287</v>
      </c>
      <c r="G3813" t="s">
        <v>12303</v>
      </c>
      <c r="H3813">
        <v>2</v>
      </c>
      <c r="I3813" t="s">
        <v>12304</v>
      </c>
      <c r="J3813" t="s">
        <v>12304</v>
      </c>
      <c r="K3813" t="s">
        <v>29</v>
      </c>
      <c r="L3813" t="s">
        <v>47</v>
      </c>
      <c r="M3813">
        <v>449620</v>
      </c>
      <c r="N3813">
        <v>196695</v>
      </c>
      <c r="O3813" t="s">
        <v>12305</v>
      </c>
      <c r="P3813">
        <v>2027</v>
      </c>
      <c r="Q3813">
        <v>2</v>
      </c>
      <c r="R3813" t="s">
        <v>32</v>
      </c>
      <c r="S3813" t="s">
        <v>33</v>
      </c>
      <c r="T3813" t="s">
        <v>34</v>
      </c>
      <c r="U3813" t="s">
        <v>35</v>
      </c>
    </row>
    <row r="3814" spans="1:21" hidden="1" x14ac:dyDescent="0.2">
      <c r="A3814" t="s">
        <v>11640</v>
      </c>
      <c r="B3814" t="s">
        <v>11641</v>
      </c>
      <c r="C3814" t="s">
        <v>12285</v>
      </c>
      <c r="D3814" t="s">
        <v>12286</v>
      </c>
      <c r="E3814" t="s">
        <v>11796</v>
      </c>
      <c r="F3814" t="s">
        <v>12287</v>
      </c>
      <c r="G3814" t="s">
        <v>12306</v>
      </c>
      <c r="H3814">
        <v>2</v>
      </c>
      <c r="I3814" t="s">
        <v>12307</v>
      </c>
      <c r="J3814" t="s">
        <v>12307</v>
      </c>
      <c r="K3814" t="s">
        <v>29</v>
      </c>
      <c r="L3814" t="s">
        <v>47</v>
      </c>
      <c r="M3814">
        <v>443411</v>
      </c>
      <c r="N3814">
        <v>192347</v>
      </c>
      <c r="O3814" t="s">
        <v>12308</v>
      </c>
      <c r="P3814">
        <v>2027</v>
      </c>
      <c r="Q3814">
        <v>2</v>
      </c>
      <c r="R3814" t="s">
        <v>49</v>
      </c>
      <c r="S3814" t="s">
        <v>33</v>
      </c>
      <c r="T3814" t="s">
        <v>34</v>
      </c>
      <c r="U3814" t="s">
        <v>35</v>
      </c>
    </row>
    <row r="3815" spans="1:21" hidden="1" x14ac:dyDescent="0.2">
      <c r="A3815" t="s">
        <v>11640</v>
      </c>
      <c r="B3815" t="s">
        <v>11641</v>
      </c>
      <c r="C3815" t="s">
        <v>12285</v>
      </c>
      <c r="D3815" t="s">
        <v>12286</v>
      </c>
      <c r="E3815" t="s">
        <v>11796</v>
      </c>
      <c r="F3815" t="s">
        <v>12287</v>
      </c>
      <c r="G3815" t="s">
        <v>12309</v>
      </c>
      <c r="H3815">
        <v>1</v>
      </c>
      <c r="I3815" t="s">
        <v>12310</v>
      </c>
      <c r="J3815" t="s">
        <v>12310</v>
      </c>
      <c r="K3815" t="s">
        <v>29</v>
      </c>
      <c r="L3815" t="s">
        <v>47</v>
      </c>
      <c r="M3815">
        <v>443274</v>
      </c>
      <c r="N3815">
        <v>199411</v>
      </c>
      <c r="O3815" t="s">
        <v>12311</v>
      </c>
      <c r="P3815">
        <v>2027</v>
      </c>
      <c r="Q3815">
        <v>2</v>
      </c>
      <c r="R3815" t="s">
        <v>32</v>
      </c>
      <c r="S3815" t="s">
        <v>33</v>
      </c>
      <c r="T3815" t="s">
        <v>34</v>
      </c>
      <c r="U3815" t="s">
        <v>35</v>
      </c>
    </row>
    <row r="3816" spans="1:21" hidden="1" x14ac:dyDescent="0.2">
      <c r="A3816" t="s">
        <v>11640</v>
      </c>
      <c r="B3816" t="s">
        <v>11641</v>
      </c>
      <c r="C3816" t="s">
        <v>12285</v>
      </c>
      <c r="D3816" t="s">
        <v>12286</v>
      </c>
      <c r="E3816" t="s">
        <v>11796</v>
      </c>
      <c r="F3816" t="s">
        <v>12287</v>
      </c>
      <c r="G3816" t="s">
        <v>12312</v>
      </c>
      <c r="H3816">
        <v>2</v>
      </c>
      <c r="I3816" t="s">
        <v>12313</v>
      </c>
      <c r="J3816" t="s">
        <v>12313</v>
      </c>
      <c r="K3816" t="s">
        <v>29</v>
      </c>
      <c r="L3816" t="s">
        <v>47</v>
      </c>
      <c r="M3816">
        <v>440029</v>
      </c>
      <c r="N3816">
        <v>189949</v>
      </c>
      <c r="O3816" t="s">
        <v>12314</v>
      </c>
      <c r="P3816">
        <v>2027</v>
      </c>
      <c r="Q3816">
        <v>2</v>
      </c>
      <c r="R3816" t="s">
        <v>49</v>
      </c>
      <c r="S3816" t="s">
        <v>33</v>
      </c>
      <c r="T3816" t="s">
        <v>34</v>
      </c>
      <c r="U3816" t="s">
        <v>35</v>
      </c>
    </row>
    <row r="3817" spans="1:21" hidden="1" x14ac:dyDescent="0.2">
      <c r="A3817" t="s">
        <v>11640</v>
      </c>
      <c r="B3817" t="s">
        <v>11641</v>
      </c>
      <c r="C3817" t="s">
        <v>12285</v>
      </c>
      <c r="D3817" t="s">
        <v>12286</v>
      </c>
      <c r="E3817" t="s">
        <v>11796</v>
      </c>
      <c r="F3817" t="s">
        <v>12287</v>
      </c>
      <c r="G3817" t="s">
        <v>12315</v>
      </c>
      <c r="H3817">
        <v>2</v>
      </c>
      <c r="I3817" t="s">
        <v>12316</v>
      </c>
      <c r="J3817" t="s">
        <v>12316</v>
      </c>
      <c r="K3817" t="s">
        <v>29</v>
      </c>
      <c r="L3817" t="s">
        <v>47</v>
      </c>
      <c r="M3817">
        <v>453717</v>
      </c>
      <c r="N3817">
        <v>202133</v>
      </c>
      <c r="O3817" t="s">
        <v>12317</v>
      </c>
      <c r="P3817">
        <v>2027</v>
      </c>
      <c r="Q3817">
        <v>2</v>
      </c>
      <c r="R3817" t="s">
        <v>205</v>
      </c>
      <c r="S3817" t="s">
        <v>33</v>
      </c>
      <c r="T3817" t="s">
        <v>34</v>
      </c>
      <c r="U3817" t="s">
        <v>35</v>
      </c>
    </row>
    <row r="3818" spans="1:21" hidden="1" x14ac:dyDescent="0.2">
      <c r="A3818" t="s">
        <v>11640</v>
      </c>
      <c r="B3818" t="s">
        <v>11641</v>
      </c>
      <c r="C3818" t="s">
        <v>12285</v>
      </c>
      <c r="D3818" t="s">
        <v>12286</v>
      </c>
      <c r="E3818" t="s">
        <v>11796</v>
      </c>
      <c r="F3818" t="s">
        <v>12287</v>
      </c>
      <c r="G3818" t="s">
        <v>12318</v>
      </c>
      <c r="H3818">
        <v>1</v>
      </c>
      <c r="I3818" t="s">
        <v>12319</v>
      </c>
      <c r="J3818" t="s">
        <v>12319</v>
      </c>
      <c r="K3818" t="s">
        <v>29</v>
      </c>
      <c r="L3818" t="s">
        <v>47</v>
      </c>
      <c r="M3818">
        <v>444241</v>
      </c>
      <c r="N3818">
        <v>195147</v>
      </c>
      <c r="O3818" t="s">
        <v>12320</v>
      </c>
      <c r="P3818">
        <v>2027</v>
      </c>
      <c r="Q3818">
        <v>2</v>
      </c>
      <c r="R3818" t="s">
        <v>205</v>
      </c>
      <c r="S3818" t="s">
        <v>33</v>
      </c>
      <c r="T3818" t="s">
        <v>34</v>
      </c>
      <c r="U3818" t="s">
        <v>35</v>
      </c>
    </row>
    <row r="3819" spans="1:21" hidden="1" x14ac:dyDescent="0.2">
      <c r="A3819" t="s">
        <v>11640</v>
      </c>
      <c r="B3819" t="s">
        <v>11641</v>
      </c>
      <c r="C3819" t="s">
        <v>12285</v>
      </c>
      <c r="D3819" t="s">
        <v>12286</v>
      </c>
      <c r="E3819" t="s">
        <v>11796</v>
      </c>
      <c r="F3819" t="s">
        <v>12287</v>
      </c>
      <c r="G3819" t="s">
        <v>12321</v>
      </c>
      <c r="H3819">
        <v>1</v>
      </c>
      <c r="I3819" t="s">
        <v>12322</v>
      </c>
      <c r="J3819" t="s">
        <v>12322</v>
      </c>
      <c r="K3819" t="s">
        <v>29</v>
      </c>
      <c r="L3819" t="s">
        <v>47</v>
      </c>
      <c r="M3819">
        <v>445741</v>
      </c>
      <c r="N3819">
        <v>211361</v>
      </c>
      <c r="O3819" t="s">
        <v>12323</v>
      </c>
      <c r="P3819">
        <v>2027</v>
      </c>
      <c r="Q3819">
        <v>2</v>
      </c>
      <c r="R3819" t="s">
        <v>32</v>
      </c>
      <c r="S3819" t="s">
        <v>33</v>
      </c>
      <c r="T3819" t="s">
        <v>34</v>
      </c>
      <c r="U3819" t="s">
        <v>35</v>
      </c>
    </row>
    <row r="3820" spans="1:21" hidden="1" x14ac:dyDescent="0.2">
      <c r="A3820" t="s">
        <v>11640</v>
      </c>
      <c r="B3820" t="s">
        <v>11641</v>
      </c>
      <c r="C3820" t="s">
        <v>12285</v>
      </c>
      <c r="D3820" t="s">
        <v>12286</v>
      </c>
      <c r="E3820" t="s">
        <v>11796</v>
      </c>
      <c r="F3820" t="s">
        <v>12287</v>
      </c>
      <c r="G3820" t="s">
        <v>12324</v>
      </c>
      <c r="H3820">
        <v>2</v>
      </c>
      <c r="I3820" t="s">
        <v>12325</v>
      </c>
      <c r="J3820" t="s">
        <v>12325</v>
      </c>
      <c r="K3820" t="s">
        <v>29</v>
      </c>
      <c r="L3820" t="s">
        <v>47</v>
      </c>
      <c r="M3820">
        <v>446936</v>
      </c>
      <c r="N3820">
        <v>198504</v>
      </c>
      <c r="O3820" t="s">
        <v>12326</v>
      </c>
      <c r="P3820">
        <v>2027</v>
      </c>
      <c r="Q3820">
        <v>2</v>
      </c>
      <c r="R3820" t="s">
        <v>49</v>
      </c>
      <c r="S3820" t="s">
        <v>33</v>
      </c>
      <c r="T3820" t="s">
        <v>34</v>
      </c>
      <c r="U3820" t="s">
        <v>35</v>
      </c>
    </row>
    <row r="3821" spans="1:21" hidden="1" x14ac:dyDescent="0.2">
      <c r="A3821" t="s">
        <v>11640</v>
      </c>
      <c r="B3821" t="s">
        <v>11641</v>
      </c>
      <c r="C3821" t="s">
        <v>12285</v>
      </c>
      <c r="D3821" t="s">
        <v>12286</v>
      </c>
      <c r="E3821" t="s">
        <v>12327</v>
      </c>
      <c r="F3821" t="s">
        <v>12328</v>
      </c>
      <c r="G3821" t="s">
        <v>12329</v>
      </c>
      <c r="H3821">
        <v>1</v>
      </c>
      <c r="I3821" t="s">
        <v>12330</v>
      </c>
      <c r="J3821" t="s">
        <v>12330</v>
      </c>
      <c r="K3821" t="s">
        <v>29</v>
      </c>
      <c r="L3821" t="s">
        <v>47</v>
      </c>
      <c r="M3821">
        <v>416540</v>
      </c>
      <c r="N3821">
        <v>197660</v>
      </c>
      <c r="O3821" t="s">
        <v>12331</v>
      </c>
      <c r="P3821">
        <v>2027</v>
      </c>
      <c r="Q3821">
        <v>2</v>
      </c>
      <c r="R3821" t="s">
        <v>49</v>
      </c>
      <c r="S3821" t="s">
        <v>33</v>
      </c>
      <c r="T3821" t="s">
        <v>34</v>
      </c>
      <c r="U3821" t="s">
        <v>35</v>
      </c>
    </row>
    <row r="3822" spans="1:21" hidden="1" x14ac:dyDescent="0.2">
      <c r="A3822" t="s">
        <v>11640</v>
      </c>
      <c r="B3822" t="s">
        <v>11641</v>
      </c>
      <c r="C3822" t="s">
        <v>12285</v>
      </c>
      <c r="D3822" t="s">
        <v>12286</v>
      </c>
      <c r="E3822" t="s">
        <v>12327</v>
      </c>
      <c r="F3822" t="s">
        <v>12328</v>
      </c>
      <c r="G3822" t="s">
        <v>12332</v>
      </c>
      <c r="H3822">
        <v>2</v>
      </c>
      <c r="I3822" t="s">
        <v>12333</v>
      </c>
      <c r="J3822" t="s">
        <v>12333</v>
      </c>
      <c r="K3822" t="s">
        <v>29</v>
      </c>
      <c r="L3822" t="s">
        <v>47</v>
      </c>
      <c r="M3822">
        <v>400696</v>
      </c>
      <c r="N3822">
        <v>212516</v>
      </c>
      <c r="O3822" t="s">
        <v>12334</v>
      </c>
      <c r="P3822">
        <v>2027</v>
      </c>
      <c r="Q3822">
        <v>2</v>
      </c>
      <c r="R3822" t="s">
        <v>49</v>
      </c>
      <c r="S3822" t="s">
        <v>33</v>
      </c>
      <c r="T3822" t="s">
        <v>34</v>
      </c>
      <c r="U3822" t="s">
        <v>35</v>
      </c>
    </row>
    <row r="3823" spans="1:21" hidden="1" x14ac:dyDescent="0.2">
      <c r="A3823" t="s">
        <v>11640</v>
      </c>
      <c r="B3823" t="s">
        <v>11641</v>
      </c>
      <c r="C3823" t="s">
        <v>12285</v>
      </c>
      <c r="D3823" t="s">
        <v>12286</v>
      </c>
      <c r="E3823" t="s">
        <v>12327</v>
      </c>
      <c r="F3823" t="s">
        <v>12328</v>
      </c>
      <c r="G3823" t="s">
        <v>12335</v>
      </c>
      <c r="H3823">
        <v>2</v>
      </c>
      <c r="I3823" t="s">
        <v>12336</v>
      </c>
      <c r="J3823" t="s">
        <v>12336</v>
      </c>
      <c r="K3823" t="s">
        <v>29</v>
      </c>
      <c r="L3823" t="s">
        <v>47</v>
      </c>
      <c r="M3823">
        <v>403363</v>
      </c>
      <c r="N3823">
        <v>215085</v>
      </c>
      <c r="O3823" t="s">
        <v>12337</v>
      </c>
      <c r="P3823">
        <v>2027</v>
      </c>
      <c r="Q3823">
        <v>2</v>
      </c>
      <c r="R3823" t="s">
        <v>49</v>
      </c>
      <c r="S3823" t="s">
        <v>33</v>
      </c>
      <c r="T3823" t="s">
        <v>34</v>
      </c>
      <c r="U3823" t="s">
        <v>35</v>
      </c>
    </row>
    <row r="3824" spans="1:21" hidden="1" x14ac:dyDescent="0.2">
      <c r="A3824" t="s">
        <v>11640</v>
      </c>
      <c r="B3824" t="s">
        <v>11641</v>
      </c>
      <c r="C3824" t="s">
        <v>12285</v>
      </c>
      <c r="D3824" t="s">
        <v>12286</v>
      </c>
      <c r="E3824" t="s">
        <v>12327</v>
      </c>
      <c r="F3824" t="s">
        <v>12328</v>
      </c>
      <c r="G3824" t="s">
        <v>12338</v>
      </c>
      <c r="H3824">
        <v>2</v>
      </c>
      <c r="I3824" t="s">
        <v>12339</v>
      </c>
      <c r="J3824" t="s">
        <v>12339</v>
      </c>
      <c r="K3824" t="s">
        <v>29</v>
      </c>
      <c r="L3824" t="s">
        <v>47</v>
      </c>
      <c r="M3824">
        <v>405423</v>
      </c>
      <c r="N3824">
        <v>195258</v>
      </c>
      <c r="O3824" t="s">
        <v>12340</v>
      </c>
      <c r="P3824">
        <v>2027</v>
      </c>
      <c r="Q3824">
        <v>2</v>
      </c>
      <c r="R3824" t="s">
        <v>32</v>
      </c>
      <c r="S3824" t="s">
        <v>33</v>
      </c>
      <c r="T3824" t="s">
        <v>34</v>
      </c>
      <c r="U3824" t="s">
        <v>35</v>
      </c>
    </row>
    <row r="3825" spans="1:21" hidden="1" x14ac:dyDescent="0.2">
      <c r="A3825" t="s">
        <v>11640</v>
      </c>
      <c r="B3825" t="s">
        <v>11641</v>
      </c>
      <c r="C3825" t="s">
        <v>12285</v>
      </c>
      <c r="D3825" t="s">
        <v>12286</v>
      </c>
      <c r="E3825" t="s">
        <v>12327</v>
      </c>
      <c r="F3825" t="s">
        <v>12328</v>
      </c>
      <c r="G3825" t="s">
        <v>12341</v>
      </c>
      <c r="H3825">
        <v>2</v>
      </c>
      <c r="I3825" t="s">
        <v>12342</v>
      </c>
      <c r="J3825" t="s">
        <v>12342</v>
      </c>
      <c r="K3825" t="s">
        <v>29</v>
      </c>
      <c r="L3825" t="s">
        <v>47</v>
      </c>
      <c r="M3825">
        <v>400111</v>
      </c>
      <c r="N3825">
        <v>204185</v>
      </c>
      <c r="O3825" t="s">
        <v>12343</v>
      </c>
      <c r="P3825">
        <v>2027</v>
      </c>
      <c r="Q3825">
        <v>2</v>
      </c>
      <c r="R3825" t="s">
        <v>49</v>
      </c>
      <c r="S3825" t="s">
        <v>33</v>
      </c>
      <c r="T3825" t="s">
        <v>34</v>
      </c>
      <c r="U3825" t="s">
        <v>35</v>
      </c>
    </row>
    <row r="3826" spans="1:21" hidden="1" x14ac:dyDescent="0.2">
      <c r="A3826" t="s">
        <v>11640</v>
      </c>
      <c r="B3826" t="s">
        <v>11641</v>
      </c>
      <c r="C3826" t="s">
        <v>12285</v>
      </c>
      <c r="D3826" t="s">
        <v>12286</v>
      </c>
      <c r="E3826" t="s">
        <v>12327</v>
      </c>
      <c r="F3826" t="s">
        <v>12328</v>
      </c>
      <c r="G3826" t="s">
        <v>12344</v>
      </c>
      <c r="H3826">
        <v>2</v>
      </c>
      <c r="I3826" t="s">
        <v>12345</v>
      </c>
      <c r="J3826" t="s">
        <v>12345</v>
      </c>
      <c r="K3826" t="s">
        <v>29</v>
      </c>
      <c r="L3826" t="s">
        <v>47</v>
      </c>
      <c r="M3826">
        <v>399813</v>
      </c>
      <c r="N3826">
        <v>193021</v>
      </c>
      <c r="O3826" t="s">
        <v>12346</v>
      </c>
      <c r="P3826">
        <v>2027</v>
      </c>
      <c r="Q3826">
        <v>2</v>
      </c>
      <c r="R3826" t="s">
        <v>49</v>
      </c>
      <c r="S3826" t="s">
        <v>33</v>
      </c>
      <c r="T3826" t="s">
        <v>34</v>
      </c>
      <c r="U3826" t="s">
        <v>35</v>
      </c>
    </row>
    <row r="3827" spans="1:21" hidden="1" x14ac:dyDescent="0.2">
      <c r="A3827" t="s">
        <v>11640</v>
      </c>
      <c r="B3827" t="s">
        <v>11641</v>
      </c>
      <c r="C3827" t="s">
        <v>12285</v>
      </c>
      <c r="D3827" t="s">
        <v>12286</v>
      </c>
      <c r="E3827" t="s">
        <v>12327</v>
      </c>
      <c r="F3827" t="s">
        <v>12328</v>
      </c>
      <c r="G3827" t="s">
        <v>12347</v>
      </c>
      <c r="H3827">
        <v>2</v>
      </c>
      <c r="I3827" t="s">
        <v>12348</v>
      </c>
      <c r="J3827" t="s">
        <v>12348</v>
      </c>
      <c r="K3827" t="s">
        <v>29</v>
      </c>
      <c r="L3827" t="s">
        <v>47</v>
      </c>
      <c r="M3827">
        <v>406219</v>
      </c>
      <c r="N3827">
        <v>202476</v>
      </c>
      <c r="O3827" t="s">
        <v>12349</v>
      </c>
      <c r="P3827">
        <v>2027</v>
      </c>
      <c r="Q3827">
        <v>2</v>
      </c>
      <c r="R3827" t="s">
        <v>49</v>
      </c>
      <c r="S3827" t="s">
        <v>33</v>
      </c>
      <c r="T3827" t="s">
        <v>34</v>
      </c>
      <c r="U3827" t="s">
        <v>35</v>
      </c>
    </row>
    <row r="3828" spans="1:21" hidden="1" x14ac:dyDescent="0.2">
      <c r="A3828" t="s">
        <v>11640</v>
      </c>
      <c r="B3828" t="s">
        <v>11641</v>
      </c>
      <c r="C3828" t="s">
        <v>12285</v>
      </c>
      <c r="D3828" t="s">
        <v>12286</v>
      </c>
      <c r="E3828" t="s">
        <v>12327</v>
      </c>
      <c r="F3828" t="s">
        <v>12328</v>
      </c>
      <c r="G3828" t="s">
        <v>12350</v>
      </c>
      <c r="H3828">
        <v>1</v>
      </c>
      <c r="I3828" t="s">
        <v>12351</v>
      </c>
      <c r="J3828" t="s">
        <v>12351</v>
      </c>
      <c r="K3828" t="s">
        <v>29</v>
      </c>
      <c r="L3828" t="s">
        <v>47</v>
      </c>
      <c r="M3828">
        <v>421771</v>
      </c>
      <c r="N3828">
        <v>194894</v>
      </c>
      <c r="O3828" t="s">
        <v>12352</v>
      </c>
      <c r="P3828">
        <v>2027</v>
      </c>
      <c r="Q3828">
        <v>2</v>
      </c>
      <c r="R3828" t="s">
        <v>32</v>
      </c>
      <c r="S3828" t="s">
        <v>33</v>
      </c>
      <c r="T3828" t="s">
        <v>34</v>
      </c>
      <c r="U3828" t="s">
        <v>35</v>
      </c>
    </row>
    <row r="3829" spans="1:21" hidden="1" x14ac:dyDescent="0.2">
      <c r="A3829" t="s">
        <v>11640</v>
      </c>
      <c r="B3829" t="s">
        <v>11641</v>
      </c>
      <c r="C3829" t="s">
        <v>12285</v>
      </c>
      <c r="D3829" t="s">
        <v>12286</v>
      </c>
      <c r="E3829" t="s">
        <v>12327</v>
      </c>
      <c r="F3829" t="s">
        <v>12328</v>
      </c>
      <c r="G3829" t="s">
        <v>12353</v>
      </c>
      <c r="H3829">
        <v>1</v>
      </c>
      <c r="I3829" t="s">
        <v>12354</v>
      </c>
      <c r="J3829" t="s">
        <v>12354</v>
      </c>
      <c r="K3829" t="s">
        <v>29</v>
      </c>
      <c r="L3829" t="s">
        <v>47</v>
      </c>
      <c r="M3829">
        <v>411611</v>
      </c>
      <c r="N3829">
        <v>198362</v>
      </c>
      <c r="O3829" t="s">
        <v>12355</v>
      </c>
      <c r="P3829">
        <v>2027</v>
      </c>
      <c r="Q3829">
        <v>2</v>
      </c>
      <c r="R3829" t="s">
        <v>49</v>
      </c>
      <c r="S3829" t="s">
        <v>33</v>
      </c>
      <c r="T3829" t="s">
        <v>34</v>
      </c>
      <c r="U3829" t="s">
        <v>35</v>
      </c>
    </row>
    <row r="3830" spans="1:21" hidden="1" x14ac:dyDescent="0.2">
      <c r="A3830" t="s">
        <v>11640</v>
      </c>
      <c r="B3830" t="s">
        <v>11641</v>
      </c>
      <c r="C3830" t="s">
        <v>12285</v>
      </c>
      <c r="D3830" t="s">
        <v>12286</v>
      </c>
      <c r="E3830" t="s">
        <v>12327</v>
      </c>
      <c r="F3830" t="s">
        <v>12328</v>
      </c>
      <c r="G3830" t="s">
        <v>12356</v>
      </c>
      <c r="H3830">
        <v>1</v>
      </c>
      <c r="I3830" t="s">
        <v>12357</v>
      </c>
      <c r="J3830" t="s">
        <v>12357</v>
      </c>
      <c r="K3830" t="s">
        <v>29</v>
      </c>
      <c r="L3830" t="s">
        <v>47</v>
      </c>
      <c r="M3830">
        <v>401180</v>
      </c>
      <c r="N3830">
        <v>195707</v>
      </c>
      <c r="O3830" t="s">
        <v>12358</v>
      </c>
      <c r="P3830">
        <v>2027</v>
      </c>
      <c r="Q3830">
        <v>2</v>
      </c>
      <c r="R3830" t="s">
        <v>49</v>
      </c>
      <c r="S3830" t="s">
        <v>33</v>
      </c>
      <c r="T3830" t="s">
        <v>34</v>
      </c>
      <c r="U3830" t="s">
        <v>35</v>
      </c>
    </row>
    <row r="3831" spans="1:21" hidden="1" x14ac:dyDescent="0.2">
      <c r="A3831" t="s">
        <v>11640</v>
      </c>
      <c r="B3831" t="s">
        <v>11641</v>
      </c>
      <c r="C3831" t="s">
        <v>12285</v>
      </c>
      <c r="D3831" t="s">
        <v>12286</v>
      </c>
      <c r="E3831" t="s">
        <v>12327</v>
      </c>
      <c r="F3831" t="s">
        <v>12328</v>
      </c>
      <c r="G3831" t="s">
        <v>12359</v>
      </c>
      <c r="H3831">
        <v>1</v>
      </c>
      <c r="I3831" t="s">
        <v>12360</v>
      </c>
      <c r="J3831" t="s">
        <v>12360</v>
      </c>
      <c r="K3831" t="s">
        <v>29</v>
      </c>
      <c r="L3831" t="s">
        <v>47</v>
      </c>
      <c r="M3831">
        <v>411214</v>
      </c>
      <c r="N3831">
        <v>189968</v>
      </c>
      <c r="O3831" t="s">
        <v>12361</v>
      </c>
      <c r="P3831">
        <v>2027</v>
      </c>
      <c r="Q3831">
        <v>2</v>
      </c>
      <c r="R3831" t="s">
        <v>32</v>
      </c>
      <c r="S3831" t="s">
        <v>33</v>
      </c>
      <c r="T3831" t="s">
        <v>34</v>
      </c>
      <c r="U3831" t="s">
        <v>35</v>
      </c>
    </row>
    <row r="3832" spans="1:21" hidden="1" x14ac:dyDescent="0.2">
      <c r="A3832" t="s">
        <v>11640</v>
      </c>
      <c r="B3832" t="s">
        <v>11641</v>
      </c>
      <c r="C3832" t="s">
        <v>12285</v>
      </c>
      <c r="D3832" t="s">
        <v>12286</v>
      </c>
      <c r="E3832" t="s">
        <v>12327</v>
      </c>
      <c r="F3832" t="s">
        <v>12328</v>
      </c>
      <c r="G3832" t="s">
        <v>12362</v>
      </c>
      <c r="H3832">
        <v>2</v>
      </c>
      <c r="I3832" t="s">
        <v>12363</v>
      </c>
      <c r="J3832" t="s">
        <v>12363</v>
      </c>
      <c r="K3832" t="s">
        <v>29</v>
      </c>
      <c r="L3832" t="s">
        <v>47</v>
      </c>
      <c r="M3832">
        <v>419913</v>
      </c>
      <c r="N3832">
        <v>187849</v>
      </c>
      <c r="O3832" t="s">
        <v>12364</v>
      </c>
      <c r="P3832">
        <v>2027</v>
      </c>
      <c r="Q3832">
        <v>2</v>
      </c>
      <c r="R3832" t="s">
        <v>49</v>
      </c>
      <c r="S3832" t="s">
        <v>33</v>
      </c>
      <c r="T3832" t="s">
        <v>34</v>
      </c>
      <c r="U3832" t="s">
        <v>35</v>
      </c>
    </row>
    <row r="3833" spans="1:21" hidden="1" x14ac:dyDescent="0.2">
      <c r="A3833" t="s">
        <v>11640</v>
      </c>
      <c r="B3833" t="s">
        <v>11641</v>
      </c>
      <c r="C3833" t="s">
        <v>12285</v>
      </c>
      <c r="D3833" t="s">
        <v>12286</v>
      </c>
      <c r="E3833" t="s">
        <v>12327</v>
      </c>
      <c r="F3833" t="s">
        <v>12328</v>
      </c>
      <c r="G3833" t="s">
        <v>12365</v>
      </c>
      <c r="H3833">
        <v>2</v>
      </c>
      <c r="I3833" t="s">
        <v>12366</v>
      </c>
      <c r="J3833" t="s">
        <v>12366</v>
      </c>
      <c r="K3833" t="s">
        <v>29</v>
      </c>
      <c r="L3833" t="s">
        <v>47</v>
      </c>
      <c r="M3833">
        <v>419297</v>
      </c>
      <c r="N3833">
        <v>199300</v>
      </c>
      <c r="O3833" t="s">
        <v>12367</v>
      </c>
      <c r="P3833">
        <v>2027</v>
      </c>
      <c r="Q3833">
        <v>2</v>
      </c>
      <c r="R3833" t="s">
        <v>49</v>
      </c>
      <c r="S3833" t="s">
        <v>33</v>
      </c>
      <c r="T3833" t="s">
        <v>34</v>
      </c>
      <c r="U3833" t="s">
        <v>35</v>
      </c>
    </row>
    <row r="3834" spans="1:21" hidden="1" x14ac:dyDescent="0.2">
      <c r="A3834" t="s">
        <v>11640</v>
      </c>
      <c r="B3834" t="s">
        <v>11641</v>
      </c>
      <c r="C3834" t="s">
        <v>12285</v>
      </c>
      <c r="D3834" t="s">
        <v>12286</v>
      </c>
      <c r="E3834" t="s">
        <v>12327</v>
      </c>
      <c r="F3834" t="s">
        <v>12328</v>
      </c>
      <c r="G3834" t="s">
        <v>12368</v>
      </c>
      <c r="H3834">
        <v>2</v>
      </c>
      <c r="I3834" t="s">
        <v>12369</v>
      </c>
      <c r="J3834" t="s">
        <v>12369</v>
      </c>
      <c r="K3834" t="s">
        <v>29</v>
      </c>
      <c r="L3834" t="s">
        <v>47</v>
      </c>
      <c r="M3834">
        <v>400184</v>
      </c>
      <c r="N3834">
        <v>207018</v>
      </c>
      <c r="O3834" t="s">
        <v>12370</v>
      </c>
      <c r="P3834">
        <v>2027</v>
      </c>
      <c r="Q3834">
        <v>2</v>
      </c>
      <c r="R3834" t="s">
        <v>49</v>
      </c>
      <c r="S3834" t="s">
        <v>33</v>
      </c>
      <c r="T3834" t="s">
        <v>34</v>
      </c>
      <c r="U3834" t="s">
        <v>35</v>
      </c>
    </row>
    <row r="3835" spans="1:21" hidden="1" x14ac:dyDescent="0.2">
      <c r="A3835" t="s">
        <v>11640</v>
      </c>
      <c r="B3835" t="s">
        <v>11641</v>
      </c>
      <c r="C3835" t="s">
        <v>12285</v>
      </c>
      <c r="D3835" t="s">
        <v>12286</v>
      </c>
      <c r="E3835" t="s">
        <v>12327</v>
      </c>
      <c r="F3835" t="s">
        <v>12328</v>
      </c>
      <c r="G3835" t="s">
        <v>12371</v>
      </c>
      <c r="H3835">
        <v>1</v>
      </c>
      <c r="I3835" t="s">
        <v>12372</v>
      </c>
      <c r="J3835" t="s">
        <v>12372</v>
      </c>
      <c r="K3835" t="s">
        <v>29</v>
      </c>
      <c r="L3835" t="s">
        <v>47</v>
      </c>
      <c r="M3835">
        <v>423079</v>
      </c>
      <c r="N3835">
        <v>185122</v>
      </c>
      <c r="O3835" t="s">
        <v>12373</v>
      </c>
      <c r="P3835">
        <v>2027</v>
      </c>
      <c r="Q3835">
        <v>2</v>
      </c>
      <c r="R3835" t="s">
        <v>49</v>
      </c>
      <c r="S3835" t="s">
        <v>33</v>
      </c>
      <c r="T3835" t="s">
        <v>34</v>
      </c>
      <c r="U3835" t="s">
        <v>35</v>
      </c>
    </row>
    <row r="3836" spans="1:21" hidden="1" x14ac:dyDescent="0.2">
      <c r="A3836" t="s">
        <v>11640</v>
      </c>
      <c r="B3836" t="s">
        <v>11641</v>
      </c>
      <c r="C3836" t="s">
        <v>12285</v>
      </c>
      <c r="D3836" t="s">
        <v>12286</v>
      </c>
      <c r="E3836" t="s">
        <v>12327</v>
      </c>
      <c r="F3836" t="s">
        <v>12328</v>
      </c>
      <c r="G3836" t="s">
        <v>12374</v>
      </c>
      <c r="H3836">
        <v>1</v>
      </c>
      <c r="I3836" t="s">
        <v>12375</v>
      </c>
      <c r="J3836" t="s">
        <v>12375</v>
      </c>
      <c r="K3836" t="s">
        <v>29</v>
      </c>
      <c r="L3836" t="s">
        <v>47</v>
      </c>
      <c r="M3836">
        <v>408730</v>
      </c>
      <c r="N3836">
        <v>190427</v>
      </c>
      <c r="O3836" t="s">
        <v>12376</v>
      </c>
      <c r="P3836">
        <v>2027</v>
      </c>
      <c r="Q3836">
        <v>2</v>
      </c>
      <c r="R3836" t="s">
        <v>32</v>
      </c>
      <c r="S3836" t="s">
        <v>33</v>
      </c>
      <c r="T3836" t="s">
        <v>34</v>
      </c>
      <c r="U3836" t="s">
        <v>35</v>
      </c>
    </row>
    <row r="3837" spans="1:21" hidden="1" x14ac:dyDescent="0.2">
      <c r="A3837" t="s">
        <v>11640</v>
      </c>
      <c r="B3837" t="s">
        <v>11641</v>
      </c>
      <c r="C3837" t="s">
        <v>12285</v>
      </c>
      <c r="D3837" t="s">
        <v>12286</v>
      </c>
      <c r="E3837" t="s">
        <v>12327</v>
      </c>
      <c r="F3837" t="s">
        <v>12328</v>
      </c>
      <c r="G3837" t="s">
        <v>12377</v>
      </c>
      <c r="H3837">
        <v>2</v>
      </c>
      <c r="I3837" t="s">
        <v>12378</v>
      </c>
      <c r="J3837" t="s">
        <v>12378</v>
      </c>
      <c r="K3837" t="s">
        <v>29</v>
      </c>
      <c r="L3837" t="s">
        <v>47</v>
      </c>
      <c r="M3837">
        <v>413991</v>
      </c>
      <c r="N3837">
        <v>182026</v>
      </c>
      <c r="O3837" t="s">
        <v>12379</v>
      </c>
      <c r="P3837">
        <v>2027</v>
      </c>
      <c r="Q3837">
        <v>2</v>
      </c>
      <c r="R3837" t="s">
        <v>49</v>
      </c>
      <c r="S3837" t="s">
        <v>33</v>
      </c>
      <c r="T3837" t="s">
        <v>34</v>
      </c>
      <c r="U3837" t="s">
        <v>35</v>
      </c>
    </row>
    <row r="3838" spans="1:21" hidden="1" x14ac:dyDescent="0.2">
      <c r="A3838" t="s">
        <v>11640</v>
      </c>
      <c r="B3838" t="s">
        <v>11641</v>
      </c>
      <c r="C3838" t="s">
        <v>12285</v>
      </c>
      <c r="D3838" t="s">
        <v>12286</v>
      </c>
      <c r="E3838" t="s">
        <v>12327</v>
      </c>
      <c r="F3838" t="s">
        <v>12328</v>
      </c>
      <c r="G3838" t="s">
        <v>12380</v>
      </c>
      <c r="H3838">
        <v>1</v>
      </c>
      <c r="I3838" t="s">
        <v>12381</v>
      </c>
      <c r="J3838" t="s">
        <v>12381</v>
      </c>
      <c r="K3838" t="s">
        <v>29</v>
      </c>
      <c r="L3838" t="s">
        <v>47</v>
      </c>
      <c r="M3838">
        <v>415264</v>
      </c>
      <c r="N3838">
        <v>194024</v>
      </c>
      <c r="O3838" t="s">
        <v>12382</v>
      </c>
      <c r="P3838">
        <v>2027</v>
      </c>
      <c r="Q3838">
        <v>2</v>
      </c>
      <c r="R3838" t="s">
        <v>32</v>
      </c>
      <c r="S3838" t="s">
        <v>33</v>
      </c>
      <c r="T3838" t="s">
        <v>34</v>
      </c>
      <c r="U3838" t="s">
        <v>35</v>
      </c>
    </row>
    <row r="3839" spans="1:21" hidden="1" x14ac:dyDescent="0.2">
      <c r="A3839" t="s">
        <v>11640</v>
      </c>
      <c r="B3839" t="s">
        <v>11641</v>
      </c>
      <c r="C3839" t="s">
        <v>12285</v>
      </c>
      <c r="D3839" t="s">
        <v>12286</v>
      </c>
      <c r="E3839" t="s">
        <v>12327</v>
      </c>
      <c r="F3839" t="s">
        <v>12328</v>
      </c>
      <c r="G3839" t="s">
        <v>12383</v>
      </c>
      <c r="H3839">
        <v>1</v>
      </c>
      <c r="I3839" t="s">
        <v>12384</v>
      </c>
      <c r="J3839" t="s">
        <v>12384</v>
      </c>
      <c r="K3839" t="s">
        <v>29</v>
      </c>
      <c r="L3839" t="s">
        <v>47</v>
      </c>
      <c r="M3839">
        <v>419697</v>
      </c>
      <c r="N3839">
        <v>194803</v>
      </c>
      <c r="O3839" t="s">
        <v>12385</v>
      </c>
      <c r="P3839">
        <v>2027</v>
      </c>
      <c r="Q3839">
        <v>2</v>
      </c>
      <c r="R3839" t="s">
        <v>32</v>
      </c>
      <c r="S3839" t="s">
        <v>33</v>
      </c>
      <c r="T3839" t="s">
        <v>34</v>
      </c>
      <c r="U3839" t="s">
        <v>35</v>
      </c>
    </row>
    <row r="3840" spans="1:21" hidden="1" x14ac:dyDescent="0.2">
      <c r="A3840" t="s">
        <v>11640</v>
      </c>
      <c r="B3840" t="s">
        <v>11641</v>
      </c>
      <c r="C3840" t="s">
        <v>12285</v>
      </c>
      <c r="D3840" t="s">
        <v>12286</v>
      </c>
      <c r="E3840" t="s">
        <v>12327</v>
      </c>
      <c r="F3840" t="s">
        <v>12328</v>
      </c>
      <c r="G3840" t="s">
        <v>12386</v>
      </c>
      <c r="H3840">
        <v>2</v>
      </c>
      <c r="I3840" t="s">
        <v>12387</v>
      </c>
      <c r="J3840" t="s">
        <v>12387</v>
      </c>
      <c r="K3840" t="s">
        <v>29</v>
      </c>
      <c r="L3840" t="s">
        <v>47</v>
      </c>
      <c r="M3840">
        <v>403779</v>
      </c>
      <c r="N3840">
        <v>190154</v>
      </c>
      <c r="O3840" t="s">
        <v>12388</v>
      </c>
      <c r="P3840">
        <v>2027</v>
      </c>
      <c r="Q3840">
        <v>2</v>
      </c>
      <c r="R3840" t="s">
        <v>32</v>
      </c>
      <c r="S3840" t="s">
        <v>33</v>
      </c>
      <c r="T3840" t="s">
        <v>34</v>
      </c>
      <c r="U3840" t="s">
        <v>35</v>
      </c>
    </row>
    <row r="3841" spans="1:21" hidden="1" x14ac:dyDescent="0.2">
      <c r="A3841" t="s">
        <v>11640</v>
      </c>
      <c r="B3841" t="s">
        <v>11641</v>
      </c>
      <c r="C3841" t="s">
        <v>12285</v>
      </c>
      <c r="D3841" t="s">
        <v>12286</v>
      </c>
      <c r="E3841" t="s">
        <v>12327</v>
      </c>
      <c r="F3841" t="s">
        <v>12328</v>
      </c>
      <c r="G3841" t="s">
        <v>12389</v>
      </c>
      <c r="H3841">
        <v>1</v>
      </c>
      <c r="I3841" t="s">
        <v>12390</v>
      </c>
      <c r="J3841" t="s">
        <v>12390</v>
      </c>
      <c r="K3841" t="s">
        <v>29</v>
      </c>
      <c r="L3841" t="s">
        <v>47</v>
      </c>
      <c r="M3841">
        <v>421532</v>
      </c>
      <c r="N3841">
        <v>189487</v>
      </c>
      <c r="O3841" t="s">
        <v>12391</v>
      </c>
      <c r="P3841">
        <v>2027</v>
      </c>
      <c r="Q3841">
        <v>2</v>
      </c>
      <c r="R3841" t="s">
        <v>205</v>
      </c>
      <c r="S3841" t="s">
        <v>33</v>
      </c>
      <c r="T3841" t="s">
        <v>34</v>
      </c>
      <c r="U3841" t="s">
        <v>35</v>
      </c>
    </row>
    <row r="3842" spans="1:21" hidden="1" x14ac:dyDescent="0.2">
      <c r="A3842" t="s">
        <v>11640</v>
      </c>
      <c r="B3842" t="s">
        <v>11641</v>
      </c>
      <c r="C3842" t="s">
        <v>12285</v>
      </c>
      <c r="D3842" t="s">
        <v>12286</v>
      </c>
      <c r="E3842" t="s">
        <v>12327</v>
      </c>
      <c r="F3842" t="s">
        <v>12328</v>
      </c>
      <c r="G3842" t="s">
        <v>12392</v>
      </c>
      <c r="H3842">
        <v>2</v>
      </c>
      <c r="I3842" t="s">
        <v>12393</v>
      </c>
      <c r="J3842" t="s">
        <v>12393</v>
      </c>
      <c r="K3842" t="s">
        <v>29</v>
      </c>
      <c r="L3842" t="s">
        <v>47</v>
      </c>
      <c r="M3842">
        <v>407770</v>
      </c>
      <c r="N3842">
        <v>194322</v>
      </c>
      <c r="O3842" t="s">
        <v>12394</v>
      </c>
      <c r="P3842">
        <v>2027</v>
      </c>
      <c r="Q3842">
        <v>2</v>
      </c>
      <c r="R3842" t="s">
        <v>49</v>
      </c>
      <c r="S3842" t="s">
        <v>33</v>
      </c>
      <c r="T3842" t="s">
        <v>34</v>
      </c>
      <c r="U3842" t="s">
        <v>35</v>
      </c>
    </row>
    <row r="3843" spans="1:21" hidden="1" x14ac:dyDescent="0.2">
      <c r="A3843" t="s">
        <v>11640</v>
      </c>
      <c r="B3843" t="s">
        <v>11641</v>
      </c>
      <c r="C3843" t="s">
        <v>12285</v>
      </c>
      <c r="D3843" t="s">
        <v>12286</v>
      </c>
      <c r="E3843" t="s">
        <v>12327</v>
      </c>
      <c r="F3843" t="s">
        <v>12328</v>
      </c>
      <c r="G3843" t="s">
        <v>12395</v>
      </c>
      <c r="H3843">
        <v>1</v>
      </c>
      <c r="I3843" t="s">
        <v>12396</v>
      </c>
      <c r="J3843" t="s">
        <v>12396</v>
      </c>
      <c r="K3843" t="s">
        <v>29</v>
      </c>
      <c r="L3843" t="s">
        <v>47</v>
      </c>
      <c r="M3843">
        <v>419697</v>
      </c>
      <c r="N3843">
        <v>183832</v>
      </c>
      <c r="O3843" t="s">
        <v>12397</v>
      </c>
      <c r="P3843">
        <v>2027</v>
      </c>
      <c r="Q3843">
        <v>2</v>
      </c>
      <c r="R3843" t="s">
        <v>32</v>
      </c>
      <c r="S3843" t="s">
        <v>33</v>
      </c>
      <c r="T3843" t="s">
        <v>34</v>
      </c>
      <c r="U3843" t="s">
        <v>35</v>
      </c>
    </row>
    <row r="3844" spans="1:21" hidden="1" x14ac:dyDescent="0.2">
      <c r="A3844" t="s">
        <v>11640</v>
      </c>
      <c r="B3844" t="s">
        <v>11641</v>
      </c>
      <c r="C3844" t="s">
        <v>12285</v>
      </c>
      <c r="D3844" t="s">
        <v>12286</v>
      </c>
      <c r="E3844" t="s">
        <v>12327</v>
      </c>
      <c r="F3844" t="s">
        <v>12328</v>
      </c>
      <c r="G3844" t="s">
        <v>12398</v>
      </c>
      <c r="H3844">
        <v>1</v>
      </c>
      <c r="I3844" t="s">
        <v>12399</v>
      </c>
      <c r="J3844" t="s">
        <v>12399</v>
      </c>
      <c r="K3844" t="s">
        <v>29</v>
      </c>
      <c r="L3844" t="s">
        <v>47</v>
      </c>
      <c r="M3844">
        <v>411248</v>
      </c>
      <c r="N3844">
        <v>194057</v>
      </c>
      <c r="O3844" t="s">
        <v>12400</v>
      </c>
      <c r="P3844">
        <v>2027</v>
      </c>
      <c r="Q3844">
        <v>2</v>
      </c>
      <c r="R3844" t="s">
        <v>32</v>
      </c>
      <c r="S3844" t="s">
        <v>33</v>
      </c>
      <c r="T3844" t="s">
        <v>34</v>
      </c>
      <c r="U3844" t="s">
        <v>35</v>
      </c>
    </row>
    <row r="3845" spans="1:21" hidden="1" x14ac:dyDescent="0.2">
      <c r="A3845" t="s">
        <v>11640</v>
      </c>
      <c r="B3845" t="s">
        <v>11641</v>
      </c>
      <c r="C3845" t="s">
        <v>12285</v>
      </c>
      <c r="D3845" t="s">
        <v>12286</v>
      </c>
      <c r="E3845" t="s">
        <v>12327</v>
      </c>
      <c r="F3845" t="s">
        <v>12328</v>
      </c>
      <c r="G3845" t="s">
        <v>12401</v>
      </c>
      <c r="H3845">
        <v>2</v>
      </c>
      <c r="I3845" t="s">
        <v>12402</v>
      </c>
      <c r="J3845" t="s">
        <v>12402</v>
      </c>
      <c r="K3845" t="s">
        <v>29</v>
      </c>
      <c r="L3845" t="s">
        <v>47</v>
      </c>
      <c r="M3845">
        <v>408671</v>
      </c>
      <c r="N3845">
        <v>209117</v>
      </c>
      <c r="O3845" t="s">
        <v>12403</v>
      </c>
      <c r="P3845">
        <v>2027</v>
      </c>
      <c r="Q3845">
        <v>2</v>
      </c>
      <c r="R3845" t="s">
        <v>32</v>
      </c>
      <c r="S3845" t="s">
        <v>33</v>
      </c>
      <c r="T3845" t="s">
        <v>34</v>
      </c>
      <c r="U3845" t="s">
        <v>35</v>
      </c>
    </row>
    <row r="3846" spans="1:21" hidden="1" x14ac:dyDescent="0.2">
      <c r="A3846" t="s">
        <v>11640</v>
      </c>
      <c r="B3846" t="s">
        <v>11641</v>
      </c>
      <c r="C3846" t="s">
        <v>12285</v>
      </c>
      <c r="D3846" t="s">
        <v>12286</v>
      </c>
      <c r="E3846" t="s">
        <v>12327</v>
      </c>
      <c r="F3846" t="s">
        <v>12328</v>
      </c>
      <c r="G3846" t="s">
        <v>12404</v>
      </c>
      <c r="H3846">
        <v>2</v>
      </c>
      <c r="I3846" t="s">
        <v>12405</v>
      </c>
      <c r="J3846" t="s">
        <v>12405</v>
      </c>
      <c r="K3846" t="s">
        <v>29</v>
      </c>
      <c r="L3846" t="s">
        <v>47</v>
      </c>
      <c r="M3846">
        <v>419139</v>
      </c>
      <c r="N3846">
        <v>186009</v>
      </c>
      <c r="O3846" t="s">
        <v>12406</v>
      </c>
      <c r="P3846">
        <v>2027</v>
      </c>
      <c r="Q3846">
        <v>2</v>
      </c>
      <c r="R3846" t="s">
        <v>49</v>
      </c>
      <c r="S3846" t="s">
        <v>33</v>
      </c>
      <c r="T3846" t="s">
        <v>34</v>
      </c>
      <c r="U3846" t="s">
        <v>35</v>
      </c>
    </row>
    <row r="3847" spans="1:21" hidden="1" x14ac:dyDescent="0.2">
      <c r="A3847" t="s">
        <v>11640</v>
      </c>
      <c r="B3847" t="s">
        <v>11641</v>
      </c>
      <c r="C3847" t="s">
        <v>12285</v>
      </c>
      <c r="D3847" t="s">
        <v>12286</v>
      </c>
      <c r="E3847" t="s">
        <v>12327</v>
      </c>
      <c r="F3847" t="s">
        <v>12328</v>
      </c>
      <c r="G3847" t="s">
        <v>12407</v>
      </c>
      <c r="H3847">
        <v>2</v>
      </c>
      <c r="I3847" t="s">
        <v>12408</v>
      </c>
      <c r="J3847" t="s">
        <v>12408</v>
      </c>
      <c r="K3847" t="s">
        <v>29</v>
      </c>
      <c r="L3847" t="s">
        <v>47</v>
      </c>
      <c r="M3847">
        <v>404088</v>
      </c>
      <c r="N3847">
        <v>198436</v>
      </c>
      <c r="O3847" t="s">
        <v>12409</v>
      </c>
      <c r="P3847">
        <v>2027</v>
      </c>
      <c r="Q3847">
        <v>2</v>
      </c>
      <c r="R3847" t="s">
        <v>49</v>
      </c>
      <c r="S3847" t="s">
        <v>33</v>
      </c>
      <c r="T3847" t="s">
        <v>34</v>
      </c>
      <c r="U3847" t="s">
        <v>35</v>
      </c>
    </row>
    <row r="3848" spans="1:21" hidden="1" x14ac:dyDescent="0.2">
      <c r="A3848" t="s">
        <v>11640</v>
      </c>
      <c r="B3848" t="s">
        <v>11641</v>
      </c>
      <c r="C3848" t="s">
        <v>12285</v>
      </c>
      <c r="D3848" t="s">
        <v>12286</v>
      </c>
      <c r="E3848" t="s">
        <v>12327</v>
      </c>
      <c r="F3848" t="s">
        <v>12328</v>
      </c>
      <c r="G3848" t="s">
        <v>12410</v>
      </c>
      <c r="H3848">
        <v>1</v>
      </c>
      <c r="I3848" t="s">
        <v>12411</v>
      </c>
      <c r="J3848" t="s">
        <v>12411</v>
      </c>
      <c r="K3848" t="s">
        <v>29</v>
      </c>
      <c r="L3848" t="s">
        <v>47</v>
      </c>
      <c r="M3848">
        <v>398469</v>
      </c>
      <c r="N3848">
        <v>197740</v>
      </c>
      <c r="O3848" t="s">
        <v>12412</v>
      </c>
      <c r="P3848">
        <v>2027</v>
      </c>
      <c r="Q3848">
        <v>2</v>
      </c>
      <c r="R3848" t="s">
        <v>49</v>
      </c>
      <c r="S3848" t="s">
        <v>33</v>
      </c>
      <c r="T3848" t="s">
        <v>34</v>
      </c>
      <c r="U3848" t="s">
        <v>35</v>
      </c>
    </row>
    <row r="3849" spans="1:21" hidden="1" x14ac:dyDescent="0.2">
      <c r="A3849" t="s">
        <v>11640</v>
      </c>
      <c r="B3849" t="s">
        <v>11641</v>
      </c>
      <c r="C3849" t="s">
        <v>12285</v>
      </c>
      <c r="D3849" t="s">
        <v>12286</v>
      </c>
      <c r="E3849" t="s">
        <v>12327</v>
      </c>
      <c r="F3849" t="s">
        <v>12328</v>
      </c>
      <c r="G3849" t="s">
        <v>12413</v>
      </c>
      <c r="H3849">
        <v>1</v>
      </c>
      <c r="I3849" t="s">
        <v>12414</v>
      </c>
      <c r="J3849" t="s">
        <v>12414</v>
      </c>
      <c r="K3849" t="s">
        <v>29</v>
      </c>
      <c r="L3849" t="s">
        <v>47</v>
      </c>
      <c r="M3849">
        <v>418599</v>
      </c>
      <c r="N3849">
        <v>192999</v>
      </c>
      <c r="O3849" t="s">
        <v>12415</v>
      </c>
      <c r="P3849">
        <v>2027</v>
      </c>
      <c r="Q3849">
        <v>2</v>
      </c>
      <c r="R3849" t="s">
        <v>32</v>
      </c>
      <c r="S3849" t="s">
        <v>33</v>
      </c>
      <c r="T3849" t="s">
        <v>34</v>
      </c>
      <c r="U3849" t="s">
        <v>35</v>
      </c>
    </row>
    <row r="3850" spans="1:21" hidden="1" x14ac:dyDescent="0.2">
      <c r="A3850" t="s">
        <v>11640</v>
      </c>
      <c r="B3850" t="s">
        <v>11641</v>
      </c>
      <c r="C3850" t="s">
        <v>12285</v>
      </c>
      <c r="D3850" t="s">
        <v>12286</v>
      </c>
      <c r="E3850" t="s">
        <v>12327</v>
      </c>
      <c r="F3850" t="s">
        <v>12328</v>
      </c>
      <c r="G3850" t="s">
        <v>12416</v>
      </c>
      <c r="H3850">
        <v>1</v>
      </c>
      <c r="I3850" t="s">
        <v>12417</v>
      </c>
      <c r="J3850" t="s">
        <v>12417</v>
      </c>
      <c r="K3850" t="s">
        <v>29</v>
      </c>
      <c r="L3850" t="s">
        <v>47</v>
      </c>
      <c r="M3850">
        <v>424606</v>
      </c>
      <c r="N3850">
        <v>189435</v>
      </c>
      <c r="O3850" t="s">
        <v>12418</v>
      </c>
      <c r="P3850">
        <v>2027</v>
      </c>
      <c r="Q3850">
        <v>2</v>
      </c>
      <c r="R3850" t="s">
        <v>32</v>
      </c>
      <c r="S3850" t="s">
        <v>33</v>
      </c>
      <c r="T3850" t="s">
        <v>34</v>
      </c>
      <c r="U3850" t="s">
        <v>35</v>
      </c>
    </row>
    <row r="3851" spans="1:21" hidden="1" x14ac:dyDescent="0.2">
      <c r="A3851" t="s">
        <v>11640</v>
      </c>
      <c r="B3851" t="s">
        <v>11641</v>
      </c>
      <c r="C3851" t="s">
        <v>12285</v>
      </c>
      <c r="D3851" t="s">
        <v>12286</v>
      </c>
      <c r="E3851" t="s">
        <v>12327</v>
      </c>
      <c r="F3851" t="s">
        <v>12328</v>
      </c>
      <c r="G3851" t="s">
        <v>12419</v>
      </c>
      <c r="H3851">
        <v>2</v>
      </c>
      <c r="I3851" t="s">
        <v>12420</v>
      </c>
      <c r="J3851" t="s">
        <v>12420</v>
      </c>
      <c r="K3851" t="s">
        <v>29</v>
      </c>
      <c r="L3851" t="s">
        <v>47</v>
      </c>
      <c r="M3851">
        <v>425622</v>
      </c>
      <c r="N3851">
        <v>192444</v>
      </c>
      <c r="O3851" t="s">
        <v>12421</v>
      </c>
      <c r="P3851">
        <v>2027</v>
      </c>
      <c r="Q3851">
        <v>2</v>
      </c>
      <c r="R3851" t="s">
        <v>49</v>
      </c>
      <c r="S3851" t="s">
        <v>33</v>
      </c>
      <c r="T3851" t="s">
        <v>34</v>
      </c>
      <c r="U3851" t="s">
        <v>35</v>
      </c>
    </row>
    <row r="3852" spans="1:21" hidden="1" x14ac:dyDescent="0.2">
      <c r="A3852" t="s">
        <v>11640</v>
      </c>
      <c r="B3852" t="s">
        <v>11641</v>
      </c>
      <c r="C3852" t="s">
        <v>12285</v>
      </c>
      <c r="D3852" t="s">
        <v>12286</v>
      </c>
      <c r="E3852" t="s">
        <v>12327</v>
      </c>
      <c r="F3852" t="s">
        <v>12328</v>
      </c>
      <c r="G3852" t="s">
        <v>12422</v>
      </c>
      <c r="H3852">
        <v>2</v>
      </c>
      <c r="I3852" t="s">
        <v>12423</v>
      </c>
      <c r="J3852" t="s">
        <v>12423</v>
      </c>
      <c r="K3852" t="s">
        <v>29</v>
      </c>
      <c r="L3852" t="s">
        <v>30</v>
      </c>
      <c r="M3852">
        <v>413480</v>
      </c>
      <c r="N3852">
        <v>188438</v>
      </c>
      <c r="O3852" t="s">
        <v>12424</v>
      </c>
      <c r="P3852">
        <v>2027</v>
      </c>
      <c r="Q3852">
        <v>2</v>
      </c>
      <c r="R3852" t="s">
        <v>49</v>
      </c>
      <c r="S3852" t="s">
        <v>33</v>
      </c>
      <c r="T3852" t="s">
        <v>34</v>
      </c>
      <c r="U3852" t="s">
        <v>35</v>
      </c>
    </row>
    <row r="3853" spans="1:21" hidden="1" x14ac:dyDescent="0.2">
      <c r="A3853" t="s">
        <v>11640</v>
      </c>
      <c r="B3853" t="s">
        <v>11641</v>
      </c>
      <c r="C3853" t="s">
        <v>12285</v>
      </c>
      <c r="D3853" t="s">
        <v>12286</v>
      </c>
      <c r="E3853" t="s">
        <v>12327</v>
      </c>
      <c r="F3853" t="s">
        <v>12328</v>
      </c>
      <c r="G3853" t="s">
        <v>12425</v>
      </c>
      <c r="H3853">
        <v>2</v>
      </c>
      <c r="I3853" t="s">
        <v>12426</v>
      </c>
      <c r="J3853" t="s">
        <v>12426</v>
      </c>
      <c r="K3853" t="s">
        <v>29</v>
      </c>
      <c r="L3853" t="s">
        <v>47</v>
      </c>
      <c r="M3853">
        <v>410226</v>
      </c>
      <c r="N3853">
        <v>185645</v>
      </c>
      <c r="O3853" t="s">
        <v>12427</v>
      </c>
      <c r="P3853">
        <v>2027</v>
      </c>
      <c r="Q3853">
        <v>2</v>
      </c>
      <c r="R3853" t="s">
        <v>49</v>
      </c>
      <c r="S3853" t="s">
        <v>33</v>
      </c>
      <c r="T3853" t="s">
        <v>34</v>
      </c>
      <c r="U3853" t="s">
        <v>35</v>
      </c>
    </row>
    <row r="3854" spans="1:21" hidden="1" x14ac:dyDescent="0.2">
      <c r="A3854" t="s">
        <v>11640</v>
      </c>
      <c r="B3854" t="s">
        <v>11641</v>
      </c>
      <c r="C3854" t="s">
        <v>12428</v>
      </c>
      <c r="D3854" t="s">
        <v>12429</v>
      </c>
      <c r="E3854" t="s">
        <v>12428</v>
      </c>
      <c r="F3854" t="s">
        <v>12430</v>
      </c>
      <c r="G3854" t="s">
        <v>12431</v>
      </c>
      <c r="H3854">
        <v>1</v>
      </c>
      <c r="I3854" t="s">
        <v>12432</v>
      </c>
      <c r="J3854" t="s">
        <v>12432</v>
      </c>
      <c r="K3854" t="s">
        <v>29</v>
      </c>
      <c r="L3854" t="s">
        <v>30</v>
      </c>
      <c r="M3854">
        <v>504663</v>
      </c>
      <c r="N3854">
        <v>179170</v>
      </c>
      <c r="O3854" t="s">
        <v>12433</v>
      </c>
      <c r="P3854">
        <v>2027</v>
      </c>
      <c r="Q3854">
        <v>2</v>
      </c>
      <c r="R3854" t="s">
        <v>32</v>
      </c>
      <c r="S3854" t="s">
        <v>33</v>
      </c>
      <c r="T3854" t="s">
        <v>34</v>
      </c>
      <c r="U3854" t="s">
        <v>35</v>
      </c>
    </row>
    <row r="3855" spans="1:21" hidden="1" x14ac:dyDescent="0.2">
      <c r="A3855" t="s">
        <v>11640</v>
      </c>
      <c r="B3855" t="s">
        <v>11641</v>
      </c>
      <c r="C3855" t="s">
        <v>12428</v>
      </c>
      <c r="D3855" t="s">
        <v>12429</v>
      </c>
      <c r="E3855" t="s">
        <v>12428</v>
      </c>
      <c r="F3855" t="s">
        <v>12430</v>
      </c>
      <c r="G3855" t="s">
        <v>12434</v>
      </c>
      <c r="H3855">
        <v>1</v>
      </c>
      <c r="I3855" t="s">
        <v>12435</v>
      </c>
      <c r="J3855" t="s">
        <v>12435</v>
      </c>
      <c r="K3855" t="s">
        <v>29</v>
      </c>
      <c r="L3855" t="s">
        <v>47</v>
      </c>
      <c r="M3855">
        <v>513729</v>
      </c>
      <c r="N3855">
        <v>200896</v>
      </c>
      <c r="O3855" t="s">
        <v>12436</v>
      </c>
      <c r="P3855">
        <v>2027</v>
      </c>
      <c r="Q3855">
        <v>2</v>
      </c>
      <c r="R3855" t="s">
        <v>32</v>
      </c>
      <c r="S3855" t="s">
        <v>33</v>
      </c>
      <c r="T3855" t="s">
        <v>34</v>
      </c>
      <c r="U3855" t="s">
        <v>35</v>
      </c>
    </row>
    <row r="3856" spans="1:21" hidden="1" x14ac:dyDescent="0.2">
      <c r="A3856" t="s">
        <v>11640</v>
      </c>
      <c r="B3856" t="s">
        <v>11641</v>
      </c>
      <c r="C3856" t="s">
        <v>12428</v>
      </c>
      <c r="D3856" t="s">
        <v>12429</v>
      </c>
      <c r="E3856" t="s">
        <v>12428</v>
      </c>
      <c r="F3856" t="s">
        <v>12430</v>
      </c>
      <c r="G3856" t="s">
        <v>12437</v>
      </c>
      <c r="H3856">
        <v>2</v>
      </c>
      <c r="I3856" t="s">
        <v>12438</v>
      </c>
      <c r="J3856" t="s">
        <v>12438</v>
      </c>
      <c r="K3856" t="s">
        <v>29</v>
      </c>
      <c r="L3856" t="s">
        <v>47</v>
      </c>
      <c r="M3856">
        <v>501677</v>
      </c>
      <c r="N3856">
        <v>176963</v>
      </c>
      <c r="O3856" t="s">
        <v>12439</v>
      </c>
      <c r="P3856">
        <v>2027</v>
      </c>
      <c r="Q3856">
        <v>2</v>
      </c>
      <c r="R3856" t="s">
        <v>49</v>
      </c>
      <c r="S3856" t="s">
        <v>33</v>
      </c>
      <c r="T3856" t="s">
        <v>34</v>
      </c>
      <c r="U3856" t="s">
        <v>35</v>
      </c>
    </row>
    <row r="3857" spans="1:21" hidden="1" x14ac:dyDescent="0.2">
      <c r="A3857" t="s">
        <v>11640</v>
      </c>
      <c r="B3857" t="s">
        <v>11641</v>
      </c>
      <c r="C3857" t="s">
        <v>12428</v>
      </c>
      <c r="D3857" t="s">
        <v>12429</v>
      </c>
      <c r="E3857" t="s">
        <v>12428</v>
      </c>
      <c r="F3857" t="s">
        <v>12430</v>
      </c>
      <c r="G3857" t="s">
        <v>12440</v>
      </c>
      <c r="H3857">
        <v>1</v>
      </c>
      <c r="I3857" t="s">
        <v>12441</v>
      </c>
      <c r="J3857" t="s">
        <v>12441</v>
      </c>
      <c r="K3857" t="s">
        <v>29</v>
      </c>
      <c r="L3857" t="s">
        <v>47</v>
      </c>
      <c r="M3857">
        <v>504298</v>
      </c>
      <c r="N3857">
        <v>197045</v>
      </c>
      <c r="O3857" t="s">
        <v>12442</v>
      </c>
      <c r="P3857">
        <v>2027</v>
      </c>
      <c r="Q3857">
        <v>2</v>
      </c>
      <c r="R3857" t="s">
        <v>32</v>
      </c>
      <c r="S3857" t="s">
        <v>33</v>
      </c>
      <c r="T3857" t="s">
        <v>34</v>
      </c>
      <c r="U3857" t="s">
        <v>35</v>
      </c>
    </row>
    <row r="3858" spans="1:21" hidden="1" x14ac:dyDescent="0.2">
      <c r="A3858" t="s">
        <v>11640</v>
      </c>
      <c r="B3858" t="s">
        <v>11641</v>
      </c>
      <c r="C3858" t="s">
        <v>12428</v>
      </c>
      <c r="D3858" t="s">
        <v>12429</v>
      </c>
      <c r="E3858" t="s">
        <v>12428</v>
      </c>
      <c r="F3858" t="s">
        <v>12430</v>
      </c>
      <c r="G3858" t="s">
        <v>12443</v>
      </c>
      <c r="H3858">
        <v>2</v>
      </c>
      <c r="I3858" t="s">
        <v>12444</v>
      </c>
      <c r="J3858" t="s">
        <v>12444</v>
      </c>
      <c r="K3858" t="s">
        <v>29</v>
      </c>
      <c r="L3858" t="s">
        <v>30</v>
      </c>
      <c r="M3858">
        <v>508478</v>
      </c>
      <c r="N3858">
        <v>187782</v>
      </c>
      <c r="O3858" t="s">
        <v>12445</v>
      </c>
      <c r="P3858">
        <v>2027</v>
      </c>
      <c r="Q3858">
        <v>2</v>
      </c>
      <c r="R3858" t="s">
        <v>49</v>
      </c>
      <c r="S3858" t="s">
        <v>33</v>
      </c>
      <c r="T3858" t="s">
        <v>34</v>
      </c>
      <c r="U3858" t="s">
        <v>35</v>
      </c>
    </row>
    <row r="3859" spans="1:21" hidden="1" x14ac:dyDescent="0.2">
      <c r="A3859" t="s">
        <v>11640</v>
      </c>
      <c r="B3859" t="s">
        <v>11641</v>
      </c>
      <c r="C3859" t="s">
        <v>12428</v>
      </c>
      <c r="D3859" t="s">
        <v>12429</v>
      </c>
      <c r="E3859" t="s">
        <v>12428</v>
      </c>
      <c r="F3859" t="s">
        <v>12430</v>
      </c>
      <c r="G3859" t="s">
        <v>12446</v>
      </c>
      <c r="H3859">
        <v>2</v>
      </c>
      <c r="I3859" t="s">
        <v>12447</v>
      </c>
      <c r="J3859" t="s">
        <v>12447</v>
      </c>
      <c r="K3859" t="s">
        <v>29</v>
      </c>
      <c r="L3859" t="s">
        <v>47</v>
      </c>
      <c r="M3859">
        <v>504106</v>
      </c>
      <c r="N3859">
        <v>210115</v>
      </c>
      <c r="O3859" t="s">
        <v>12448</v>
      </c>
      <c r="P3859">
        <v>2027</v>
      </c>
      <c r="Q3859">
        <v>2</v>
      </c>
      <c r="R3859" t="s">
        <v>49</v>
      </c>
      <c r="S3859" t="s">
        <v>33</v>
      </c>
      <c r="T3859" t="s">
        <v>34</v>
      </c>
      <c r="U3859" t="s">
        <v>35</v>
      </c>
    </row>
    <row r="3860" spans="1:21" hidden="1" x14ac:dyDescent="0.2">
      <c r="A3860" t="s">
        <v>11640</v>
      </c>
      <c r="B3860" t="s">
        <v>11641</v>
      </c>
      <c r="C3860" t="s">
        <v>12428</v>
      </c>
      <c r="D3860" t="s">
        <v>12429</v>
      </c>
      <c r="E3860" t="s">
        <v>12428</v>
      </c>
      <c r="F3860" t="s">
        <v>12430</v>
      </c>
      <c r="G3860" t="s">
        <v>12449</v>
      </c>
      <c r="H3860">
        <v>2</v>
      </c>
      <c r="I3860" t="s">
        <v>12450</v>
      </c>
      <c r="J3860" t="s">
        <v>12450</v>
      </c>
      <c r="K3860" t="s">
        <v>29</v>
      </c>
      <c r="L3860" t="s">
        <v>47</v>
      </c>
      <c r="M3860">
        <v>517302</v>
      </c>
      <c r="N3860">
        <v>198916</v>
      </c>
      <c r="O3860" t="s">
        <v>12451</v>
      </c>
      <c r="P3860">
        <v>2027</v>
      </c>
      <c r="Q3860">
        <v>2</v>
      </c>
      <c r="R3860" t="s">
        <v>49</v>
      </c>
      <c r="S3860" t="s">
        <v>33</v>
      </c>
      <c r="T3860" t="s">
        <v>34</v>
      </c>
      <c r="U3860" t="s">
        <v>35</v>
      </c>
    </row>
    <row r="3861" spans="1:21" hidden="1" x14ac:dyDescent="0.2">
      <c r="A3861" t="s">
        <v>11640</v>
      </c>
      <c r="B3861" t="s">
        <v>11641</v>
      </c>
      <c r="C3861" t="s">
        <v>12428</v>
      </c>
      <c r="D3861" t="s">
        <v>12429</v>
      </c>
      <c r="E3861" t="s">
        <v>12428</v>
      </c>
      <c r="F3861" t="s">
        <v>12430</v>
      </c>
      <c r="G3861" t="s">
        <v>12452</v>
      </c>
      <c r="H3861">
        <v>2</v>
      </c>
      <c r="I3861" t="s">
        <v>12453</v>
      </c>
      <c r="J3861" t="s">
        <v>12453</v>
      </c>
      <c r="K3861" t="s">
        <v>29</v>
      </c>
      <c r="L3861" t="s">
        <v>47</v>
      </c>
      <c r="M3861">
        <v>498655</v>
      </c>
      <c r="N3861">
        <v>194793</v>
      </c>
      <c r="O3861" t="s">
        <v>12454</v>
      </c>
      <c r="P3861">
        <v>2027</v>
      </c>
      <c r="Q3861">
        <v>2</v>
      </c>
      <c r="R3861" t="s">
        <v>49</v>
      </c>
      <c r="S3861" t="s">
        <v>33</v>
      </c>
      <c r="T3861" t="s">
        <v>34</v>
      </c>
      <c r="U3861" t="s">
        <v>35</v>
      </c>
    </row>
    <row r="3862" spans="1:21" hidden="1" x14ac:dyDescent="0.2">
      <c r="A3862" t="s">
        <v>11640</v>
      </c>
      <c r="B3862" t="s">
        <v>11641</v>
      </c>
      <c r="C3862" t="s">
        <v>12428</v>
      </c>
      <c r="D3862" t="s">
        <v>12429</v>
      </c>
      <c r="E3862" t="s">
        <v>12428</v>
      </c>
      <c r="F3862" t="s">
        <v>12430</v>
      </c>
      <c r="G3862" t="s">
        <v>12455</v>
      </c>
      <c r="H3862">
        <v>2</v>
      </c>
      <c r="I3862" t="s">
        <v>12456</v>
      </c>
      <c r="J3862" t="s">
        <v>12456</v>
      </c>
      <c r="K3862" t="s">
        <v>29</v>
      </c>
      <c r="L3862" t="s">
        <v>30</v>
      </c>
      <c r="M3862">
        <v>508333</v>
      </c>
      <c r="N3862">
        <v>195244</v>
      </c>
      <c r="O3862" t="s">
        <v>12457</v>
      </c>
      <c r="P3862">
        <v>2027</v>
      </c>
      <c r="Q3862">
        <v>2</v>
      </c>
      <c r="R3862" t="s">
        <v>49</v>
      </c>
      <c r="S3862" t="s">
        <v>33</v>
      </c>
      <c r="T3862" t="s">
        <v>34</v>
      </c>
      <c r="U3862" t="s">
        <v>35</v>
      </c>
    </row>
    <row r="3863" spans="1:21" hidden="1" x14ac:dyDescent="0.2">
      <c r="A3863" t="s">
        <v>11640</v>
      </c>
      <c r="B3863" t="s">
        <v>11641</v>
      </c>
      <c r="C3863" t="s">
        <v>12428</v>
      </c>
      <c r="D3863" t="s">
        <v>12429</v>
      </c>
      <c r="E3863" t="s">
        <v>12428</v>
      </c>
      <c r="F3863" t="s">
        <v>12430</v>
      </c>
      <c r="G3863" t="s">
        <v>12458</v>
      </c>
      <c r="H3863">
        <v>2</v>
      </c>
      <c r="I3863" t="s">
        <v>12459</v>
      </c>
      <c r="J3863" t="s">
        <v>12459</v>
      </c>
      <c r="K3863" t="s">
        <v>29</v>
      </c>
      <c r="L3863" t="s">
        <v>30</v>
      </c>
      <c r="M3863">
        <v>501382</v>
      </c>
      <c r="N3863">
        <v>206787</v>
      </c>
      <c r="O3863" t="s">
        <v>12460</v>
      </c>
      <c r="P3863">
        <v>2027</v>
      </c>
      <c r="Q3863">
        <v>2</v>
      </c>
      <c r="R3863" t="s">
        <v>49</v>
      </c>
      <c r="S3863" t="s">
        <v>33</v>
      </c>
      <c r="T3863" t="s">
        <v>34</v>
      </c>
      <c r="U3863" t="s">
        <v>35</v>
      </c>
    </row>
    <row r="3864" spans="1:21" hidden="1" x14ac:dyDescent="0.2">
      <c r="A3864" t="s">
        <v>11640</v>
      </c>
      <c r="B3864" t="s">
        <v>11641</v>
      </c>
      <c r="C3864" t="s">
        <v>12428</v>
      </c>
      <c r="D3864" t="s">
        <v>12429</v>
      </c>
      <c r="E3864" t="s">
        <v>12428</v>
      </c>
      <c r="F3864" t="s">
        <v>12430</v>
      </c>
      <c r="G3864" t="s">
        <v>12461</v>
      </c>
      <c r="H3864">
        <v>1</v>
      </c>
      <c r="I3864" t="s">
        <v>12462</v>
      </c>
      <c r="J3864" t="s">
        <v>12462</v>
      </c>
      <c r="K3864" t="s">
        <v>29</v>
      </c>
      <c r="L3864" t="s">
        <v>30</v>
      </c>
      <c r="M3864">
        <v>504597</v>
      </c>
      <c r="N3864">
        <v>193541</v>
      </c>
      <c r="O3864" t="s">
        <v>12463</v>
      </c>
      <c r="P3864">
        <v>2027</v>
      </c>
      <c r="Q3864">
        <v>2</v>
      </c>
      <c r="R3864" t="s">
        <v>32</v>
      </c>
      <c r="S3864" t="s">
        <v>33</v>
      </c>
      <c r="T3864" t="s">
        <v>34</v>
      </c>
      <c r="U3864" t="s">
        <v>35</v>
      </c>
    </row>
    <row r="3865" spans="1:21" hidden="1" x14ac:dyDescent="0.2">
      <c r="A3865" t="s">
        <v>11640</v>
      </c>
      <c r="B3865" t="s">
        <v>11641</v>
      </c>
      <c r="C3865" t="s">
        <v>12428</v>
      </c>
      <c r="D3865" t="s">
        <v>12429</v>
      </c>
      <c r="E3865" t="s">
        <v>12428</v>
      </c>
      <c r="F3865" t="s">
        <v>12430</v>
      </c>
      <c r="G3865" t="s">
        <v>12464</v>
      </c>
      <c r="H3865">
        <v>1</v>
      </c>
      <c r="I3865" t="s">
        <v>12465</v>
      </c>
      <c r="J3865" t="s">
        <v>12465</v>
      </c>
      <c r="K3865" t="s">
        <v>29</v>
      </c>
      <c r="L3865" t="s">
        <v>30</v>
      </c>
      <c r="M3865">
        <v>506189</v>
      </c>
      <c r="N3865">
        <v>169337</v>
      </c>
      <c r="O3865" t="s">
        <v>12466</v>
      </c>
      <c r="P3865">
        <v>2027</v>
      </c>
      <c r="Q3865">
        <v>2</v>
      </c>
      <c r="R3865" t="s">
        <v>32</v>
      </c>
      <c r="S3865" t="s">
        <v>33</v>
      </c>
      <c r="T3865" t="s">
        <v>34</v>
      </c>
      <c r="U3865" t="s">
        <v>35</v>
      </c>
    </row>
    <row r="3866" spans="1:21" hidden="1" x14ac:dyDescent="0.2">
      <c r="A3866" t="s">
        <v>11640</v>
      </c>
      <c r="B3866" t="s">
        <v>11641</v>
      </c>
      <c r="C3866" t="s">
        <v>12428</v>
      </c>
      <c r="D3866" t="s">
        <v>12429</v>
      </c>
      <c r="E3866" t="s">
        <v>12428</v>
      </c>
      <c r="F3866" t="s">
        <v>12430</v>
      </c>
      <c r="G3866" t="s">
        <v>12467</v>
      </c>
      <c r="H3866">
        <v>2</v>
      </c>
      <c r="I3866" t="s">
        <v>12468</v>
      </c>
      <c r="J3866" t="s">
        <v>12468</v>
      </c>
      <c r="K3866" t="s">
        <v>29</v>
      </c>
      <c r="L3866" t="s">
        <v>47</v>
      </c>
      <c r="M3866">
        <v>500318</v>
      </c>
      <c r="N3866">
        <v>185465</v>
      </c>
      <c r="O3866" t="s">
        <v>12469</v>
      </c>
      <c r="P3866">
        <v>2027</v>
      </c>
      <c r="Q3866">
        <v>2</v>
      </c>
      <c r="R3866" t="s">
        <v>49</v>
      </c>
      <c r="S3866" t="s">
        <v>33</v>
      </c>
      <c r="T3866" t="s">
        <v>34</v>
      </c>
      <c r="U3866" t="s">
        <v>35</v>
      </c>
    </row>
    <row r="3867" spans="1:21" hidden="1" x14ac:dyDescent="0.2">
      <c r="A3867" t="s">
        <v>11640</v>
      </c>
      <c r="B3867" t="s">
        <v>11641</v>
      </c>
      <c r="C3867" t="s">
        <v>12428</v>
      </c>
      <c r="D3867" t="s">
        <v>12429</v>
      </c>
      <c r="E3867" t="s">
        <v>12428</v>
      </c>
      <c r="F3867" t="s">
        <v>12430</v>
      </c>
      <c r="G3867" t="s">
        <v>12470</v>
      </c>
      <c r="H3867">
        <v>2</v>
      </c>
      <c r="I3867" t="s">
        <v>12471</v>
      </c>
      <c r="J3867" t="s">
        <v>12471</v>
      </c>
      <c r="K3867" t="s">
        <v>29</v>
      </c>
      <c r="L3867" t="s">
        <v>47</v>
      </c>
      <c r="M3867">
        <v>515035</v>
      </c>
      <c r="N3867">
        <v>202380</v>
      </c>
      <c r="O3867" t="s">
        <v>12472</v>
      </c>
      <c r="P3867">
        <v>2027</v>
      </c>
      <c r="Q3867">
        <v>2</v>
      </c>
      <c r="R3867" t="s">
        <v>49</v>
      </c>
      <c r="S3867" t="s">
        <v>33</v>
      </c>
      <c r="T3867" t="s">
        <v>34</v>
      </c>
      <c r="U3867" t="s">
        <v>35</v>
      </c>
    </row>
    <row r="3868" spans="1:21" hidden="1" x14ac:dyDescent="0.2">
      <c r="A3868" t="s">
        <v>11640</v>
      </c>
      <c r="B3868" t="s">
        <v>11641</v>
      </c>
      <c r="C3868" t="s">
        <v>12428</v>
      </c>
      <c r="D3868" t="s">
        <v>12429</v>
      </c>
      <c r="E3868" t="s">
        <v>12428</v>
      </c>
      <c r="F3868" t="s">
        <v>12430</v>
      </c>
      <c r="G3868" t="s">
        <v>12473</v>
      </c>
      <c r="H3868">
        <v>2</v>
      </c>
      <c r="I3868" t="s">
        <v>12474</v>
      </c>
      <c r="J3868" t="s">
        <v>12474</v>
      </c>
      <c r="K3868" t="s">
        <v>29</v>
      </c>
      <c r="L3868" t="s">
        <v>47</v>
      </c>
      <c r="M3868">
        <v>518461</v>
      </c>
      <c r="N3868">
        <v>203413</v>
      </c>
      <c r="O3868" t="s">
        <v>12475</v>
      </c>
      <c r="P3868">
        <v>2027</v>
      </c>
      <c r="Q3868">
        <v>2</v>
      </c>
      <c r="R3868" t="s">
        <v>49</v>
      </c>
      <c r="S3868" t="s">
        <v>33</v>
      </c>
      <c r="T3868" t="s">
        <v>34</v>
      </c>
      <c r="U3868" t="s">
        <v>35</v>
      </c>
    </row>
    <row r="3869" spans="1:21" hidden="1" x14ac:dyDescent="0.2">
      <c r="A3869" t="s">
        <v>11640</v>
      </c>
      <c r="B3869" t="s">
        <v>11641</v>
      </c>
      <c r="C3869" t="s">
        <v>12428</v>
      </c>
      <c r="D3869" t="s">
        <v>12429</v>
      </c>
      <c r="E3869" t="s">
        <v>12428</v>
      </c>
      <c r="F3869" t="s">
        <v>12430</v>
      </c>
      <c r="G3869" t="s">
        <v>12476</v>
      </c>
      <c r="H3869">
        <v>1</v>
      </c>
      <c r="I3869" t="s">
        <v>12477</v>
      </c>
      <c r="J3869" t="s">
        <v>12477</v>
      </c>
      <c r="K3869" t="s">
        <v>29</v>
      </c>
      <c r="L3869" t="s">
        <v>47</v>
      </c>
      <c r="M3869">
        <v>523124</v>
      </c>
      <c r="N3869">
        <v>202069</v>
      </c>
      <c r="O3869" t="s">
        <v>12478</v>
      </c>
      <c r="P3869">
        <v>2027</v>
      </c>
      <c r="Q3869">
        <v>2</v>
      </c>
      <c r="R3869" t="s">
        <v>618</v>
      </c>
      <c r="S3869" t="s">
        <v>33</v>
      </c>
      <c r="T3869" t="s">
        <v>34</v>
      </c>
      <c r="U3869" t="s">
        <v>35</v>
      </c>
    </row>
    <row r="3870" spans="1:21" hidden="1" x14ac:dyDescent="0.2">
      <c r="A3870" t="s">
        <v>11640</v>
      </c>
      <c r="B3870" t="s">
        <v>11641</v>
      </c>
      <c r="C3870" t="s">
        <v>12479</v>
      </c>
      <c r="D3870" t="s">
        <v>12480</v>
      </c>
      <c r="E3870" t="s">
        <v>12481</v>
      </c>
      <c r="F3870" t="s">
        <v>12482</v>
      </c>
      <c r="G3870" t="s">
        <v>12483</v>
      </c>
      <c r="H3870">
        <v>2</v>
      </c>
      <c r="I3870" t="s">
        <v>12484</v>
      </c>
      <c r="J3870" t="s">
        <v>12484</v>
      </c>
      <c r="K3870" t="s">
        <v>29</v>
      </c>
      <c r="L3870" t="s">
        <v>30</v>
      </c>
      <c r="M3870">
        <v>515223</v>
      </c>
      <c r="N3870">
        <v>165640</v>
      </c>
      <c r="O3870" t="s">
        <v>12485</v>
      </c>
      <c r="P3870">
        <v>2027</v>
      </c>
      <c r="Q3870">
        <v>2</v>
      </c>
      <c r="R3870" t="s">
        <v>49</v>
      </c>
      <c r="S3870" t="s">
        <v>33</v>
      </c>
      <c r="T3870" t="s">
        <v>34</v>
      </c>
      <c r="U3870" t="s">
        <v>35</v>
      </c>
    </row>
    <row r="3871" spans="1:21" hidden="1" x14ac:dyDescent="0.2">
      <c r="A3871" t="s">
        <v>11640</v>
      </c>
      <c r="B3871" t="s">
        <v>11641</v>
      </c>
      <c r="C3871" t="s">
        <v>12479</v>
      </c>
      <c r="D3871" t="s">
        <v>12480</v>
      </c>
      <c r="E3871" t="s">
        <v>12481</v>
      </c>
      <c r="F3871" t="s">
        <v>12482</v>
      </c>
      <c r="G3871" t="s">
        <v>12486</v>
      </c>
      <c r="H3871">
        <v>1</v>
      </c>
      <c r="I3871" t="s">
        <v>12487</v>
      </c>
      <c r="J3871" t="s">
        <v>12487</v>
      </c>
      <c r="K3871" t="s">
        <v>29</v>
      </c>
      <c r="L3871" t="s">
        <v>47</v>
      </c>
      <c r="M3871">
        <v>522123</v>
      </c>
      <c r="N3871">
        <v>145513</v>
      </c>
      <c r="O3871" t="s">
        <v>12488</v>
      </c>
      <c r="P3871">
        <v>2027</v>
      </c>
      <c r="Q3871">
        <v>2</v>
      </c>
      <c r="R3871" t="s">
        <v>205</v>
      </c>
      <c r="S3871" t="s">
        <v>33</v>
      </c>
      <c r="T3871" t="s">
        <v>34</v>
      </c>
      <c r="U3871" t="s">
        <v>35</v>
      </c>
    </row>
    <row r="3872" spans="1:21" hidden="1" x14ac:dyDescent="0.2">
      <c r="A3872" t="s">
        <v>11640</v>
      </c>
      <c r="B3872" t="s">
        <v>11641</v>
      </c>
      <c r="C3872" t="s">
        <v>12479</v>
      </c>
      <c r="D3872" t="s">
        <v>12480</v>
      </c>
      <c r="E3872" t="s">
        <v>12481</v>
      </c>
      <c r="F3872" t="s">
        <v>12482</v>
      </c>
      <c r="G3872" t="s">
        <v>12489</v>
      </c>
      <c r="H3872">
        <v>2</v>
      </c>
      <c r="I3872" t="s">
        <v>12490</v>
      </c>
      <c r="J3872" t="s">
        <v>12490</v>
      </c>
      <c r="K3872" t="s">
        <v>29</v>
      </c>
      <c r="L3872" t="s">
        <v>30</v>
      </c>
      <c r="M3872">
        <v>513263</v>
      </c>
      <c r="N3872">
        <v>148171</v>
      </c>
      <c r="O3872" t="s">
        <v>12491</v>
      </c>
      <c r="P3872">
        <v>2027</v>
      </c>
      <c r="Q3872">
        <v>2</v>
      </c>
      <c r="R3872" t="s">
        <v>49</v>
      </c>
      <c r="S3872" t="s">
        <v>33</v>
      </c>
      <c r="T3872" t="s">
        <v>34</v>
      </c>
      <c r="U3872" t="s">
        <v>35</v>
      </c>
    </row>
    <row r="3873" spans="1:21" hidden="1" x14ac:dyDescent="0.2">
      <c r="A3873" t="s">
        <v>11640</v>
      </c>
      <c r="B3873" t="s">
        <v>11641</v>
      </c>
      <c r="C3873" t="s">
        <v>12479</v>
      </c>
      <c r="D3873" t="s">
        <v>12480</v>
      </c>
      <c r="E3873" t="s">
        <v>12481</v>
      </c>
      <c r="F3873" t="s">
        <v>12482</v>
      </c>
      <c r="G3873" t="s">
        <v>12492</v>
      </c>
      <c r="H3873">
        <v>1</v>
      </c>
      <c r="I3873" t="s">
        <v>12493</v>
      </c>
      <c r="J3873" t="s">
        <v>12493</v>
      </c>
      <c r="K3873" t="s">
        <v>29</v>
      </c>
      <c r="L3873" t="s">
        <v>30</v>
      </c>
      <c r="M3873">
        <v>515503</v>
      </c>
      <c r="N3873">
        <v>168221</v>
      </c>
      <c r="O3873" t="s">
        <v>12494</v>
      </c>
      <c r="P3873">
        <v>2027</v>
      </c>
      <c r="Q3873">
        <v>2</v>
      </c>
      <c r="R3873" t="s">
        <v>32</v>
      </c>
      <c r="S3873" t="s">
        <v>33</v>
      </c>
      <c r="T3873" t="s">
        <v>34</v>
      </c>
      <c r="U3873" t="s">
        <v>35</v>
      </c>
    </row>
    <row r="3874" spans="1:21" hidden="1" x14ac:dyDescent="0.2">
      <c r="A3874" t="s">
        <v>11640</v>
      </c>
      <c r="B3874" t="s">
        <v>11641</v>
      </c>
      <c r="C3874" t="s">
        <v>12479</v>
      </c>
      <c r="D3874" t="s">
        <v>12480</v>
      </c>
      <c r="E3874" t="s">
        <v>12481</v>
      </c>
      <c r="F3874" t="s">
        <v>12482</v>
      </c>
      <c r="G3874" t="s">
        <v>12495</v>
      </c>
      <c r="H3874">
        <v>2</v>
      </c>
      <c r="I3874" t="s">
        <v>12496</v>
      </c>
      <c r="J3874" t="s">
        <v>12496</v>
      </c>
      <c r="K3874" t="s">
        <v>29</v>
      </c>
      <c r="L3874" t="s">
        <v>30</v>
      </c>
      <c r="M3874">
        <v>515602</v>
      </c>
      <c r="N3874">
        <v>157809</v>
      </c>
      <c r="O3874" t="s">
        <v>12497</v>
      </c>
      <c r="P3874">
        <v>2027</v>
      </c>
      <c r="Q3874">
        <v>2</v>
      </c>
      <c r="R3874" t="s">
        <v>49</v>
      </c>
      <c r="S3874" t="s">
        <v>33</v>
      </c>
      <c r="T3874" t="s">
        <v>34</v>
      </c>
      <c r="U3874" t="s">
        <v>35</v>
      </c>
    </row>
    <row r="3875" spans="1:21" hidden="1" x14ac:dyDescent="0.2">
      <c r="A3875" t="s">
        <v>11640</v>
      </c>
      <c r="B3875" t="s">
        <v>11641</v>
      </c>
      <c r="C3875" t="s">
        <v>12479</v>
      </c>
      <c r="D3875" t="s">
        <v>12480</v>
      </c>
      <c r="E3875" t="s">
        <v>12481</v>
      </c>
      <c r="F3875" t="s">
        <v>12482</v>
      </c>
      <c r="G3875" t="s">
        <v>12498</v>
      </c>
      <c r="H3875">
        <v>2</v>
      </c>
      <c r="I3875" t="s">
        <v>12499</v>
      </c>
      <c r="J3875" t="s">
        <v>12499</v>
      </c>
      <c r="K3875" t="s">
        <v>29</v>
      </c>
      <c r="L3875" t="s">
        <v>47</v>
      </c>
      <c r="M3875">
        <v>519382</v>
      </c>
      <c r="N3875">
        <v>148615</v>
      </c>
      <c r="O3875" t="s">
        <v>12500</v>
      </c>
      <c r="P3875">
        <v>2027</v>
      </c>
      <c r="Q3875">
        <v>2</v>
      </c>
      <c r="R3875" t="s">
        <v>49</v>
      </c>
      <c r="S3875" t="s">
        <v>33</v>
      </c>
      <c r="T3875" t="s">
        <v>34</v>
      </c>
      <c r="U3875" t="s">
        <v>35</v>
      </c>
    </row>
    <row r="3876" spans="1:21" hidden="1" x14ac:dyDescent="0.2">
      <c r="A3876" t="s">
        <v>11640</v>
      </c>
      <c r="B3876" t="s">
        <v>11641</v>
      </c>
      <c r="C3876" t="s">
        <v>12479</v>
      </c>
      <c r="D3876" t="s">
        <v>12480</v>
      </c>
      <c r="E3876" t="s">
        <v>12481</v>
      </c>
      <c r="F3876" t="s">
        <v>12482</v>
      </c>
      <c r="G3876" t="s">
        <v>12501</v>
      </c>
      <c r="H3876">
        <v>1</v>
      </c>
      <c r="I3876" t="s">
        <v>12502</v>
      </c>
      <c r="J3876" t="s">
        <v>12502</v>
      </c>
      <c r="K3876" t="s">
        <v>29</v>
      </c>
      <c r="L3876" t="s">
        <v>47</v>
      </c>
      <c r="M3876">
        <v>509623</v>
      </c>
      <c r="N3876">
        <v>159793</v>
      </c>
      <c r="O3876" t="s">
        <v>12503</v>
      </c>
      <c r="P3876">
        <v>2027</v>
      </c>
      <c r="Q3876">
        <v>2</v>
      </c>
      <c r="R3876" t="s">
        <v>32</v>
      </c>
      <c r="S3876" t="s">
        <v>33</v>
      </c>
      <c r="T3876" t="s">
        <v>34</v>
      </c>
      <c r="U3876" t="s">
        <v>35</v>
      </c>
    </row>
    <row r="3877" spans="1:21" hidden="1" x14ac:dyDescent="0.2">
      <c r="A3877" t="s">
        <v>11640</v>
      </c>
      <c r="B3877" t="s">
        <v>11641</v>
      </c>
      <c r="C3877" t="s">
        <v>12479</v>
      </c>
      <c r="D3877" t="s">
        <v>12480</v>
      </c>
      <c r="E3877" t="s">
        <v>12481</v>
      </c>
      <c r="F3877" t="s">
        <v>12482</v>
      </c>
      <c r="G3877" t="s">
        <v>12504</v>
      </c>
      <c r="H3877">
        <v>2</v>
      </c>
      <c r="I3877" t="s">
        <v>12505</v>
      </c>
      <c r="J3877" t="s">
        <v>12505</v>
      </c>
      <c r="K3877" t="s">
        <v>29</v>
      </c>
      <c r="L3877" t="s">
        <v>47</v>
      </c>
      <c r="M3877">
        <v>512115</v>
      </c>
      <c r="N3877">
        <v>156969</v>
      </c>
      <c r="O3877" t="s">
        <v>12506</v>
      </c>
      <c r="P3877">
        <v>2027</v>
      </c>
      <c r="Q3877">
        <v>2</v>
      </c>
      <c r="R3877" t="s">
        <v>49</v>
      </c>
      <c r="S3877" t="s">
        <v>33</v>
      </c>
      <c r="T3877" t="s">
        <v>34</v>
      </c>
      <c r="U3877" t="s">
        <v>35</v>
      </c>
    </row>
    <row r="3878" spans="1:21" hidden="1" x14ac:dyDescent="0.2">
      <c r="A3878" t="s">
        <v>11640</v>
      </c>
      <c r="B3878" t="s">
        <v>11641</v>
      </c>
      <c r="C3878" t="s">
        <v>12479</v>
      </c>
      <c r="D3878" t="s">
        <v>12480</v>
      </c>
      <c r="E3878" t="s">
        <v>12481</v>
      </c>
      <c r="F3878" t="s">
        <v>12482</v>
      </c>
      <c r="G3878" t="s">
        <v>12507</v>
      </c>
      <c r="H3878">
        <v>2</v>
      </c>
      <c r="I3878" t="s">
        <v>12508</v>
      </c>
      <c r="J3878" t="s">
        <v>12508</v>
      </c>
      <c r="K3878" t="s">
        <v>29</v>
      </c>
      <c r="L3878" t="s">
        <v>47</v>
      </c>
      <c r="M3878">
        <v>522277</v>
      </c>
      <c r="N3878">
        <v>144350</v>
      </c>
      <c r="O3878" t="s">
        <v>12509</v>
      </c>
      <c r="P3878">
        <v>2027</v>
      </c>
      <c r="Q3878">
        <v>2</v>
      </c>
      <c r="R3878" t="s">
        <v>49</v>
      </c>
      <c r="S3878" t="s">
        <v>33</v>
      </c>
      <c r="T3878" t="s">
        <v>34</v>
      </c>
      <c r="U3878" t="s">
        <v>35</v>
      </c>
    </row>
    <row r="3879" spans="1:21" hidden="1" x14ac:dyDescent="0.2">
      <c r="A3879" t="s">
        <v>11640</v>
      </c>
      <c r="B3879" t="s">
        <v>11641</v>
      </c>
      <c r="C3879" t="s">
        <v>12479</v>
      </c>
      <c r="D3879" t="s">
        <v>12480</v>
      </c>
      <c r="E3879" t="s">
        <v>12510</v>
      </c>
      <c r="F3879" t="s">
        <v>12511</v>
      </c>
      <c r="G3879" t="s">
        <v>12512</v>
      </c>
      <c r="H3879">
        <v>1</v>
      </c>
      <c r="I3879" t="s">
        <v>12513</v>
      </c>
      <c r="J3879" t="s">
        <v>12513</v>
      </c>
      <c r="K3879" t="s">
        <v>29</v>
      </c>
      <c r="L3879" t="s">
        <v>30</v>
      </c>
      <c r="M3879">
        <v>525962</v>
      </c>
      <c r="N3879">
        <v>140261</v>
      </c>
      <c r="O3879" t="s">
        <v>12514</v>
      </c>
      <c r="P3879">
        <v>2027</v>
      </c>
      <c r="Q3879">
        <v>2</v>
      </c>
      <c r="R3879" t="s">
        <v>49</v>
      </c>
      <c r="S3879" t="s">
        <v>33</v>
      </c>
      <c r="T3879" t="s">
        <v>34</v>
      </c>
      <c r="U3879" t="s">
        <v>35</v>
      </c>
    </row>
    <row r="3880" spans="1:21" hidden="1" x14ac:dyDescent="0.2">
      <c r="A3880" t="s">
        <v>11640</v>
      </c>
      <c r="B3880" t="s">
        <v>11641</v>
      </c>
      <c r="C3880" t="s">
        <v>12479</v>
      </c>
      <c r="D3880" t="s">
        <v>12480</v>
      </c>
      <c r="E3880" t="s">
        <v>12510</v>
      </c>
      <c r="F3880" t="s">
        <v>12511</v>
      </c>
      <c r="G3880" t="s">
        <v>12515</v>
      </c>
      <c r="H3880">
        <v>2</v>
      </c>
      <c r="I3880" t="s">
        <v>12516</v>
      </c>
      <c r="J3880" t="s">
        <v>12516</v>
      </c>
      <c r="K3880" t="s">
        <v>29</v>
      </c>
      <c r="L3880" t="s">
        <v>30</v>
      </c>
      <c r="M3880">
        <v>524574</v>
      </c>
      <c r="N3880">
        <v>137055</v>
      </c>
      <c r="O3880" t="s">
        <v>12517</v>
      </c>
      <c r="P3880">
        <v>2027</v>
      </c>
      <c r="Q3880">
        <v>2</v>
      </c>
      <c r="R3880" t="s">
        <v>49</v>
      </c>
      <c r="S3880" t="s">
        <v>33</v>
      </c>
      <c r="T3880" t="s">
        <v>34</v>
      </c>
      <c r="U3880" t="s">
        <v>35</v>
      </c>
    </row>
    <row r="3881" spans="1:21" hidden="1" x14ac:dyDescent="0.2">
      <c r="A3881" t="s">
        <v>11640</v>
      </c>
      <c r="B3881" t="s">
        <v>11641</v>
      </c>
      <c r="C3881" t="s">
        <v>12479</v>
      </c>
      <c r="D3881" t="s">
        <v>12480</v>
      </c>
      <c r="E3881" t="s">
        <v>12510</v>
      </c>
      <c r="F3881" t="s">
        <v>12511</v>
      </c>
      <c r="G3881" t="s">
        <v>12518</v>
      </c>
      <c r="H3881">
        <v>1</v>
      </c>
      <c r="I3881" t="s">
        <v>12519</v>
      </c>
      <c r="J3881" t="s">
        <v>12519</v>
      </c>
      <c r="K3881" t="s">
        <v>29</v>
      </c>
      <c r="L3881" t="s">
        <v>30</v>
      </c>
      <c r="M3881">
        <v>530620</v>
      </c>
      <c r="N3881">
        <v>147764</v>
      </c>
      <c r="O3881" t="s">
        <v>12520</v>
      </c>
      <c r="P3881">
        <v>2027</v>
      </c>
      <c r="Q3881">
        <v>2</v>
      </c>
      <c r="R3881" t="s">
        <v>32</v>
      </c>
      <c r="S3881" t="s">
        <v>33</v>
      </c>
      <c r="T3881" t="s">
        <v>34</v>
      </c>
      <c r="U3881" t="s">
        <v>35</v>
      </c>
    </row>
    <row r="3882" spans="1:21" hidden="1" x14ac:dyDescent="0.2">
      <c r="A3882" t="s">
        <v>11640</v>
      </c>
      <c r="B3882" t="s">
        <v>11641</v>
      </c>
      <c r="C3882" t="s">
        <v>12479</v>
      </c>
      <c r="D3882" t="s">
        <v>12480</v>
      </c>
      <c r="E3882" t="s">
        <v>12510</v>
      </c>
      <c r="F3882" t="s">
        <v>12511</v>
      </c>
      <c r="G3882" t="s">
        <v>12521</v>
      </c>
      <c r="H3882">
        <v>2</v>
      </c>
      <c r="I3882" t="s">
        <v>12522</v>
      </c>
      <c r="J3882" t="s">
        <v>12522</v>
      </c>
      <c r="K3882" t="s">
        <v>29</v>
      </c>
      <c r="L3882" t="s">
        <v>47</v>
      </c>
      <c r="M3882">
        <v>530979</v>
      </c>
      <c r="N3882">
        <v>141223</v>
      </c>
      <c r="O3882" t="s">
        <v>12523</v>
      </c>
      <c r="P3882">
        <v>2027</v>
      </c>
      <c r="Q3882">
        <v>2</v>
      </c>
      <c r="R3882" t="s">
        <v>205</v>
      </c>
      <c r="S3882" t="s">
        <v>33</v>
      </c>
      <c r="T3882" t="s">
        <v>34</v>
      </c>
      <c r="U3882" t="s">
        <v>35</v>
      </c>
    </row>
    <row r="3883" spans="1:21" hidden="1" x14ac:dyDescent="0.2">
      <c r="A3883" t="s">
        <v>11640</v>
      </c>
      <c r="B3883" t="s">
        <v>11641</v>
      </c>
      <c r="C3883" t="s">
        <v>12479</v>
      </c>
      <c r="D3883" t="s">
        <v>12480</v>
      </c>
      <c r="E3883" t="s">
        <v>12510</v>
      </c>
      <c r="F3883" t="s">
        <v>12511</v>
      </c>
      <c r="G3883" t="s">
        <v>12524</v>
      </c>
      <c r="H3883">
        <v>2</v>
      </c>
      <c r="I3883" t="s">
        <v>12525</v>
      </c>
      <c r="J3883" t="s">
        <v>12525</v>
      </c>
      <c r="K3883" t="s">
        <v>29</v>
      </c>
      <c r="L3883" t="s">
        <v>47</v>
      </c>
      <c r="M3883">
        <v>528994</v>
      </c>
      <c r="N3883">
        <v>133496</v>
      </c>
      <c r="O3883" t="s">
        <v>12526</v>
      </c>
      <c r="P3883">
        <v>2027</v>
      </c>
      <c r="Q3883">
        <v>2</v>
      </c>
      <c r="R3883" t="s">
        <v>49</v>
      </c>
      <c r="S3883" t="s">
        <v>33</v>
      </c>
      <c r="T3883" t="s">
        <v>34</v>
      </c>
      <c r="U3883" t="s">
        <v>35</v>
      </c>
    </row>
    <row r="3884" spans="1:21" hidden="1" x14ac:dyDescent="0.2">
      <c r="A3884" t="s">
        <v>11640</v>
      </c>
      <c r="B3884" t="s">
        <v>11641</v>
      </c>
      <c r="C3884" t="s">
        <v>12479</v>
      </c>
      <c r="D3884" t="s">
        <v>12480</v>
      </c>
      <c r="E3884" t="s">
        <v>12510</v>
      </c>
      <c r="F3884" t="s">
        <v>12511</v>
      </c>
      <c r="G3884" t="s">
        <v>12527</v>
      </c>
      <c r="H3884">
        <v>2</v>
      </c>
      <c r="I3884" t="s">
        <v>12528</v>
      </c>
      <c r="J3884" t="s">
        <v>12528</v>
      </c>
      <c r="K3884" t="s">
        <v>29</v>
      </c>
      <c r="L3884" t="s">
        <v>47</v>
      </c>
      <c r="M3884">
        <v>528401</v>
      </c>
      <c r="N3884">
        <v>146734</v>
      </c>
      <c r="O3884" t="s">
        <v>12529</v>
      </c>
      <c r="P3884">
        <v>2027</v>
      </c>
      <c r="Q3884">
        <v>2</v>
      </c>
      <c r="R3884" t="s">
        <v>49</v>
      </c>
      <c r="S3884" t="s">
        <v>33</v>
      </c>
      <c r="T3884" t="s">
        <v>34</v>
      </c>
      <c r="U3884" t="s">
        <v>35</v>
      </c>
    </row>
    <row r="3885" spans="1:21" hidden="1" x14ac:dyDescent="0.2">
      <c r="A3885" t="s">
        <v>11640</v>
      </c>
      <c r="B3885" t="s">
        <v>11641</v>
      </c>
      <c r="C3885" t="s">
        <v>12479</v>
      </c>
      <c r="D3885" t="s">
        <v>12480</v>
      </c>
      <c r="E3885" t="s">
        <v>12510</v>
      </c>
      <c r="F3885" t="s">
        <v>12511</v>
      </c>
      <c r="G3885" t="s">
        <v>12530</v>
      </c>
      <c r="H3885">
        <v>2</v>
      </c>
      <c r="I3885" t="s">
        <v>12531</v>
      </c>
      <c r="J3885" t="s">
        <v>12531</v>
      </c>
      <c r="K3885" t="s">
        <v>29</v>
      </c>
      <c r="L3885" t="s">
        <v>47</v>
      </c>
      <c r="M3885">
        <v>520606</v>
      </c>
      <c r="N3885">
        <v>136150</v>
      </c>
      <c r="O3885" t="s">
        <v>12532</v>
      </c>
      <c r="P3885">
        <v>2027</v>
      </c>
      <c r="Q3885">
        <v>2</v>
      </c>
      <c r="R3885" t="s">
        <v>49</v>
      </c>
      <c r="S3885" t="s">
        <v>33</v>
      </c>
      <c r="T3885" t="s">
        <v>34</v>
      </c>
      <c r="U3885" t="s">
        <v>35</v>
      </c>
    </row>
    <row r="3886" spans="1:21" hidden="1" x14ac:dyDescent="0.2">
      <c r="A3886" t="s">
        <v>11640</v>
      </c>
      <c r="B3886" t="s">
        <v>11641</v>
      </c>
      <c r="C3886" t="s">
        <v>12479</v>
      </c>
      <c r="D3886" t="s">
        <v>12480</v>
      </c>
      <c r="E3886" t="s">
        <v>12510</v>
      </c>
      <c r="F3886" t="s">
        <v>12511</v>
      </c>
      <c r="G3886" t="s">
        <v>12533</v>
      </c>
      <c r="H3886">
        <v>1</v>
      </c>
      <c r="I3886" t="s">
        <v>12534</v>
      </c>
      <c r="J3886" t="s">
        <v>12534</v>
      </c>
      <c r="K3886" t="s">
        <v>29</v>
      </c>
      <c r="L3886" t="s">
        <v>30</v>
      </c>
      <c r="M3886">
        <v>529177</v>
      </c>
      <c r="N3886">
        <v>139654</v>
      </c>
      <c r="O3886" t="s">
        <v>12535</v>
      </c>
      <c r="P3886">
        <v>2027</v>
      </c>
      <c r="Q3886">
        <v>2</v>
      </c>
      <c r="R3886" t="s">
        <v>32</v>
      </c>
      <c r="S3886" t="s">
        <v>33</v>
      </c>
      <c r="T3886" t="s">
        <v>34</v>
      </c>
      <c r="U3886" t="s">
        <v>35</v>
      </c>
    </row>
    <row r="3887" spans="1:21" hidden="1" x14ac:dyDescent="0.2">
      <c r="A3887" t="s">
        <v>11640</v>
      </c>
      <c r="B3887" t="s">
        <v>11641</v>
      </c>
      <c r="C3887" t="s">
        <v>12479</v>
      </c>
      <c r="D3887" t="s">
        <v>12480</v>
      </c>
      <c r="E3887" t="s">
        <v>12510</v>
      </c>
      <c r="F3887" t="s">
        <v>12511</v>
      </c>
      <c r="G3887" t="s">
        <v>12536</v>
      </c>
      <c r="H3887">
        <v>2</v>
      </c>
      <c r="I3887" t="s">
        <v>12537</v>
      </c>
      <c r="J3887" t="s">
        <v>12537</v>
      </c>
      <c r="K3887" t="s">
        <v>29</v>
      </c>
      <c r="L3887" t="s">
        <v>47</v>
      </c>
      <c r="M3887">
        <v>532424</v>
      </c>
      <c r="N3887">
        <v>147986</v>
      </c>
      <c r="O3887" t="s">
        <v>12538</v>
      </c>
      <c r="P3887">
        <v>2027</v>
      </c>
      <c r="Q3887">
        <v>2</v>
      </c>
      <c r="R3887" t="s">
        <v>49</v>
      </c>
      <c r="S3887" t="s">
        <v>33</v>
      </c>
      <c r="T3887" t="s">
        <v>34</v>
      </c>
      <c r="U3887" t="s">
        <v>35</v>
      </c>
    </row>
    <row r="3888" spans="1:21" hidden="1" x14ac:dyDescent="0.2">
      <c r="A3888" t="s">
        <v>11640</v>
      </c>
      <c r="B3888" t="s">
        <v>11641</v>
      </c>
      <c r="C3888" t="s">
        <v>12539</v>
      </c>
      <c r="D3888" t="s">
        <v>12540</v>
      </c>
      <c r="E3888" t="s">
        <v>12541</v>
      </c>
      <c r="F3888" t="s">
        <v>12542</v>
      </c>
      <c r="G3888" t="s">
        <v>12543</v>
      </c>
      <c r="H3888">
        <v>2</v>
      </c>
      <c r="I3888" t="s">
        <v>12544</v>
      </c>
      <c r="J3888" t="s">
        <v>12544</v>
      </c>
      <c r="K3888" t="s">
        <v>29</v>
      </c>
      <c r="L3888" t="s">
        <v>47</v>
      </c>
      <c r="M3888">
        <v>449237</v>
      </c>
      <c r="N3888">
        <v>162119</v>
      </c>
      <c r="O3888" t="s">
        <v>12545</v>
      </c>
      <c r="P3888">
        <v>2027</v>
      </c>
      <c r="Q3888">
        <v>2</v>
      </c>
      <c r="R3888" t="s">
        <v>49</v>
      </c>
      <c r="S3888" t="s">
        <v>33</v>
      </c>
      <c r="T3888" t="s">
        <v>34</v>
      </c>
      <c r="U3888" t="s">
        <v>35</v>
      </c>
    </row>
    <row r="3889" spans="1:21" hidden="1" x14ac:dyDescent="0.2">
      <c r="A3889" t="s">
        <v>11640</v>
      </c>
      <c r="B3889" t="s">
        <v>11641</v>
      </c>
      <c r="C3889" t="s">
        <v>12539</v>
      </c>
      <c r="D3889" t="s">
        <v>12540</v>
      </c>
      <c r="E3889" t="s">
        <v>12541</v>
      </c>
      <c r="F3889" t="s">
        <v>12542</v>
      </c>
      <c r="G3889" t="s">
        <v>12546</v>
      </c>
      <c r="H3889">
        <v>2</v>
      </c>
      <c r="I3889" t="s">
        <v>12547</v>
      </c>
      <c r="J3889" t="s">
        <v>12547</v>
      </c>
      <c r="K3889" t="s">
        <v>29</v>
      </c>
      <c r="L3889" t="s">
        <v>47</v>
      </c>
      <c r="M3889">
        <v>435971</v>
      </c>
      <c r="N3889">
        <v>167631</v>
      </c>
      <c r="O3889" t="s">
        <v>12548</v>
      </c>
      <c r="P3889">
        <v>2027</v>
      </c>
      <c r="Q3889">
        <v>2</v>
      </c>
      <c r="R3889" t="s">
        <v>49</v>
      </c>
      <c r="S3889" t="s">
        <v>33</v>
      </c>
      <c r="T3889" t="s">
        <v>34</v>
      </c>
      <c r="U3889" t="s">
        <v>35</v>
      </c>
    </row>
    <row r="3890" spans="1:21" hidden="1" x14ac:dyDescent="0.2">
      <c r="A3890" t="s">
        <v>11640</v>
      </c>
      <c r="B3890" t="s">
        <v>11641</v>
      </c>
      <c r="C3890" t="s">
        <v>12539</v>
      </c>
      <c r="D3890" t="s">
        <v>12540</v>
      </c>
      <c r="E3890" t="s">
        <v>12541</v>
      </c>
      <c r="F3890" t="s">
        <v>12542</v>
      </c>
      <c r="G3890" t="s">
        <v>12549</v>
      </c>
      <c r="H3890">
        <v>2</v>
      </c>
      <c r="I3890" t="s">
        <v>12550</v>
      </c>
      <c r="J3890" t="s">
        <v>12550</v>
      </c>
      <c r="K3890" t="s">
        <v>29</v>
      </c>
      <c r="L3890" t="s">
        <v>30</v>
      </c>
      <c r="M3890">
        <v>471308</v>
      </c>
      <c r="N3890">
        <v>171737</v>
      </c>
      <c r="O3890" t="s">
        <v>12551</v>
      </c>
      <c r="P3890">
        <v>2027</v>
      </c>
      <c r="Q3890">
        <v>2</v>
      </c>
      <c r="R3890" t="s">
        <v>49</v>
      </c>
      <c r="S3890" t="s">
        <v>33</v>
      </c>
      <c r="T3890" t="s">
        <v>34</v>
      </c>
      <c r="U3890" t="s">
        <v>35</v>
      </c>
    </row>
    <row r="3891" spans="1:21" hidden="1" x14ac:dyDescent="0.2">
      <c r="A3891" t="s">
        <v>11640</v>
      </c>
      <c r="B3891" t="s">
        <v>11641</v>
      </c>
      <c r="C3891" t="s">
        <v>12539</v>
      </c>
      <c r="D3891" t="s">
        <v>12540</v>
      </c>
      <c r="E3891" t="s">
        <v>12541</v>
      </c>
      <c r="F3891" t="s">
        <v>12542</v>
      </c>
      <c r="G3891" t="s">
        <v>12552</v>
      </c>
      <c r="H3891">
        <v>1</v>
      </c>
      <c r="I3891" t="s">
        <v>12553</v>
      </c>
      <c r="J3891" t="s">
        <v>12553</v>
      </c>
      <c r="K3891" t="s">
        <v>29</v>
      </c>
      <c r="L3891" t="s">
        <v>47</v>
      </c>
      <c r="M3891">
        <v>433168</v>
      </c>
      <c r="N3891">
        <v>168783</v>
      </c>
      <c r="O3891" t="s">
        <v>12554</v>
      </c>
      <c r="P3891">
        <v>2027</v>
      </c>
      <c r="Q3891">
        <v>2</v>
      </c>
      <c r="R3891" t="s">
        <v>49</v>
      </c>
      <c r="S3891" t="s">
        <v>33</v>
      </c>
      <c r="T3891" t="s">
        <v>34</v>
      </c>
      <c r="U3891" t="s">
        <v>35</v>
      </c>
    </row>
    <row r="3892" spans="1:21" hidden="1" x14ac:dyDescent="0.2">
      <c r="A3892" t="s">
        <v>11640</v>
      </c>
      <c r="B3892" t="s">
        <v>11641</v>
      </c>
      <c r="C3892" t="s">
        <v>12539</v>
      </c>
      <c r="D3892" t="s">
        <v>12540</v>
      </c>
      <c r="E3892" t="s">
        <v>12541</v>
      </c>
      <c r="F3892" t="s">
        <v>12542</v>
      </c>
      <c r="G3892" t="s">
        <v>12555</v>
      </c>
      <c r="H3892">
        <v>1</v>
      </c>
      <c r="I3892" t="s">
        <v>12556</v>
      </c>
      <c r="J3892" t="s">
        <v>12556</v>
      </c>
      <c r="K3892" t="s">
        <v>29</v>
      </c>
      <c r="L3892" t="s">
        <v>47</v>
      </c>
      <c r="M3892">
        <v>462593</v>
      </c>
      <c r="N3892">
        <v>160785</v>
      </c>
      <c r="O3892" t="s">
        <v>12557</v>
      </c>
      <c r="P3892">
        <v>2027</v>
      </c>
      <c r="Q3892">
        <v>2</v>
      </c>
      <c r="R3892" t="s">
        <v>32</v>
      </c>
      <c r="S3892" t="s">
        <v>33</v>
      </c>
      <c r="T3892" t="s">
        <v>34</v>
      </c>
      <c r="U3892" t="s">
        <v>35</v>
      </c>
    </row>
    <row r="3893" spans="1:21" hidden="1" x14ac:dyDescent="0.2">
      <c r="A3893" t="s">
        <v>11640</v>
      </c>
      <c r="B3893" t="s">
        <v>11641</v>
      </c>
      <c r="C3893" t="s">
        <v>12539</v>
      </c>
      <c r="D3893" t="s">
        <v>12540</v>
      </c>
      <c r="E3893" t="s">
        <v>12541</v>
      </c>
      <c r="F3893" t="s">
        <v>12542</v>
      </c>
      <c r="G3893" t="s">
        <v>12558</v>
      </c>
      <c r="H3893">
        <v>2</v>
      </c>
      <c r="I3893" t="s">
        <v>12559</v>
      </c>
      <c r="J3893" t="s">
        <v>12559</v>
      </c>
      <c r="K3893" t="s">
        <v>29</v>
      </c>
      <c r="L3893" t="s">
        <v>47</v>
      </c>
      <c r="M3893">
        <v>451825</v>
      </c>
      <c r="N3893">
        <v>165586</v>
      </c>
      <c r="O3893" t="s">
        <v>12560</v>
      </c>
      <c r="P3893">
        <v>2027</v>
      </c>
      <c r="Q3893">
        <v>2</v>
      </c>
      <c r="R3893" t="s">
        <v>49</v>
      </c>
      <c r="S3893" t="s">
        <v>33</v>
      </c>
      <c r="T3893" t="s">
        <v>34</v>
      </c>
      <c r="U3893" t="s">
        <v>35</v>
      </c>
    </row>
    <row r="3894" spans="1:21" hidden="1" x14ac:dyDescent="0.2">
      <c r="A3894" t="s">
        <v>11640</v>
      </c>
      <c r="B3894" t="s">
        <v>11641</v>
      </c>
      <c r="C3894" t="s">
        <v>12539</v>
      </c>
      <c r="D3894" t="s">
        <v>12540</v>
      </c>
      <c r="E3894" t="s">
        <v>12541</v>
      </c>
      <c r="F3894" t="s">
        <v>12542</v>
      </c>
      <c r="G3894" t="s">
        <v>12561</v>
      </c>
      <c r="H3894">
        <v>1</v>
      </c>
      <c r="I3894" t="s">
        <v>12562</v>
      </c>
      <c r="J3894" t="s">
        <v>12562</v>
      </c>
      <c r="K3894" t="s">
        <v>29</v>
      </c>
      <c r="L3894" t="s">
        <v>47</v>
      </c>
      <c r="M3894">
        <v>428776</v>
      </c>
      <c r="N3894">
        <v>172830</v>
      </c>
      <c r="O3894" t="s">
        <v>12563</v>
      </c>
      <c r="P3894">
        <v>2027</v>
      </c>
      <c r="Q3894">
        <v>2</v>
      </c>
      <c r="R3894" t="s">
        <v>49</v>
      </c>
      <c r="S3894" t="s">
        <v>33</v>
      </c>
      <c r="T3894" t="s">
        <v>34</v>
      </c>
      <c r="U3894" t="s">
        <v>35</v>
      </c>
    </row>
    <row r="3895" spans="1:21" hidden="1" x14ac:dyDescent="0.2">
      <c r="A3895" t="s">
        <v>11640</v>
      </c>
      <c r="B3895" t="s">
        <v>11641</v>
      </c>
      <c r="C3895" t="s">
        <v>12539</v>
      </c>
      <c r="D3895" t="s">
        <v>12540</v>
      </c>
      <c r="E3895" t="s">
        <v>12541</v>
      </c>
      <c r="F3895" t="s">
        <v>12542</v>
      </c>
      <c r="G3895" t="s">
        <v>12564</v>
      </c>
      <c r="H3895">
        <v>1</v>
      </c>
      <c r="I3895" t="s">
        <v>12565</v>
      </c>
      <c r="J3895" t="s">
        <v>12565</v>
      </c>
      <c r="K3895" t="s">
        <v>29</v>
      </c>
      <c r="L3895" t="s">
        <v>47</v>
      </c>
      <c r="M3895">
        <v>453132</v>
      </c>
      <c r="N3895">
        <v>160862</v>
      </c>
      <c r="O3895" t="s">
        <v>12566</v>
      </c>
      <c r="P3895">
        <v>2027</v>
      </c>
      <c r="Q3895">
        <v>2</v>
      </c>
      <c r="R3895" t="s">
        <v>32</v>
      </c>
      <c r="S3895" t="s">
        <v>33</v>
      </c>
      <c r="T3895" t="s">
        <v>34</v>
      </c>
      <c r="U3895" t="s">
        <v>35</v>
      </c>
    </row>
    <row r="3896" spans="1:21" hidden="1" x14ac:dyDescent="0.2">
      <c r="A3896" t="s">
        <v>11640</v>
      </c>
      <c r="B3896" t="s">
        <v>11641</v>
      </c>
      <c r="C3896" t="s">
        <v>12539</v>
      </c>
      <c r="D3896" t="s">
        <v>12540</v>
      </c>
      <c r="E3896" t="s">
        <v>12541</v>
      </c>
      <c r="F3896" t="s">
        <v>12542</v>
      </c>
      <c r="G3896" t="s">
        <v>12567</v>
      </c>
      <c r="H3896">
        <v>2</v>
      </c>
      <c r="I3896" t="s">
        <v>12568</v>
      </c>
      <c r="J3896" t="s">
        <v>12568</v>
      </c>
      <c r="K3896" t="s">
        <v>29</v>
      </c>
      <c r="L3896" t="s">
        <v>47</v>
      </c>
      <c r="M3896">
        <v>427823</v>
      </c>
      <c r="N3896">
        <v>164185</v>
      </c>
      <c r="O3896" t="s">
        <v>12569</v>
      </c>
      <c r="P3896">
        <v>2027</v>
      </c>
      <c r="Q3896">
        <v>2</v>
      </c>
      <c r="R3896" t="s">
        <v>49</v>
      </c>
      <c r="S3896" t="s">
        <v>33</v>
      </c>
      <c r="T3896" t="s">
        <v>34</v>
      </c>
      <c r="U3896" t="s">
        <v>35</v>
      </c>
    </row>
    <row r="3897" spans="1:21" hidden="1" x14ac:dyDescent="0.2">
      <c r="A3897" t="s">
        <v>11640</v>
      </c>
      <c r="B3897" t="s">
        <v>11641</v>
      </c>
      <c r="C3897" t="s">
        <v>12539</v>
      </c>
      <c r="D3897" t="s">
        <v>12540</v>
      </c>
      <c r="E3897" t="s">
        <v>12541</v>
      </c>
      <c r="F3897" t="s">
        <v>12542</v>
      </c>
      <c r="G3897" t="s">
        <v>12570</v>
      </c>
      <c r="H3897">
        <v>2</v>
      </c>
      <c r="I3897" t="s">
        <v>12571</v>
      </c>
      <c r="J3897" t="s">
        <v>12571</v>
      </c>
      <c r="K3897" t="s">
        <v>29</v>
      </c>
      <c r="L3897" t="s">
        <v>47</v>
      </c>
      <c r="M3897">
        <v>451240</v>
      </c>
      <c r="N3897">
        <v>161584</v>
      </c>
      <c r="O3897" t="s">
        <v>12572</v>
      </c>
      <c r="P3897">
        <v>2027</v>
      </c>
      <c r="Q3897">
        <v>2</v>
      </c>
      <c r="R3897" t="s">
        <v>49</v>
      </c>
      <c r="S3897" t="s">
        <v>33</v>
      </c>
      <c r="T3897" t="s">
        <v>34</v>
      </c>
      <c r="U3897" t="s">
        <v>35</v>
      </c>
    </row>
    <row r="3898" spans="1:21" hidden="1" x14ac:dyDescent="0.2">
      <c r="A3898" t="s">
        <v>11640</v>
      </c>
      <c r="B3898" t="s">
        <v>11641</v>
      </c>
      <c r="C3898" t="s">
        <v>12539</v>
      </c>
      <c r="D3898" t="s">
        <v>12540</v>
      </c>
      <c r="E3898" t="s">
        <v>12541</v>
      </c>
      <c r="F3898" t="s">
        <v>12542</v>
      </c>
      <c r="G3898" t="s">
        <v>12573</v>
      </c>
      <c r="H3898">
        <v>1</v>
      </c>
      <c r="I3898" t="s">
        <v>12574</v>
      </c>
      <c r="J3898" t="s">
        <v>12574</v>
      </c>
      <c r="K3898" t="s">
        <v>29</v>
      </c>
      <c r="L3898" t="s">
        <v>47</v>
      </c>
      <c r="M3898">
        <v>470404</v>
      </c>
      <c r="N3898">
        <v>165736</v>
      </c>
      <c r="O3898" t="s">
        <v>12575</v>
      </c>
      <c r="P3898">
        <v>2027</v>
      </c>
      <c r="Q3898">
        <v>2</v>
      </c>
      <c r="R3898" t="s">
        <v>32</v>
      </c>
      <c r="S3898" t="s">
        <v>33</v>
      </c>
      <c r="T3898" t="s">
        <v>34</v>
      </c>
      <c r="U3898" t="s">
        <v>35</v>
      </c>
    </row>
    <row r="3899" spans="1:21" hidden="1" x14ac:dyDescent="0.2">
      <c r="A3899" t="s">
        <v>11640</v>
      </c>
      <c r="B3899" t="s">
        <v>11641</v>
      </c>
      <c r="C3899" t="s">
        <v>12539</v>
      </c>
      <c r="D3899" t="s">
        <v>12540</v>
      </c>
      <c r="E3899" t="s">
        <v>12541</v>
      </c>
      <c r="F3899" t="s">
        <v>12542</v>
      </c>
      <c r="G3899" t="s">
        <v>12576</v>
      </c>
      <c r="H3899">
        <v>2</v>
      </c>
      <c r="I3899" t="s">
        <v>12577</v>
      </c>
      <c r="J3899" t="s">
        <v>12577</v>
      </c>
      <c r="K3899" t="s">
        <v>29</v>
      </c>
      <c r="L3899" t="s">
        <v>47</v>
      </c>
      <c r="M3899">
        <v>439470</v>
      </c>
      <c r="N3899">
        <v>164100</v>
      </c>
      <c r="O3899" t="s">
        <v>12578</v>
      </c>
      <c r="P3899">
        <v>2027</v>
      </c>
      <c r="Q3899">
        <v>2</v>
      </c>
      <c r="R3899" t="s">
        <v>49</v>
      </c>
      <c r="S3899" t="s">
        <v>33</v>
      </c>
      <c r="T3899" t="s">
        <v>34</v>
      </c>
      <c r="U3899" t="s">
        <v>35</v>
      </c>
    </row>
    <row r="3900" spans="1:21" hidden="1" x14ac:dyDescent="0.2">
      <c r="A3900" t="s">
        <v>11640</v>
      </c>
      <c r="B3900" t="s">
        <v>11641</v>
      </c>
      <c r="C3900" t="s">
        <v>12539</v>
      </c>
      <c r="D3900" t="s">
        <v>12540</v>
      </c>
      <c r="E3900" t="s">
        <v>12541</v>
      </c>
      <c r="F3900" t="s">
        <v>12542</v>
      </c>
      <c r="G3900" t="s">
        <v>12579</v>
      </c>
      <c r="H3900">
        <v>2</v>
      </c>
      <c r="I3900" t="s">
        <v>12580</v>
      </c>
      <c r="J3900" t="s">
        <v>12580</v>
      </c>
      <c r="K3900" t="s">
        <v>29</v>
      </c>
      <c r="L3900" t="s">
        <v>47</v>
      </c>
      <c r="M3900">
        <v>441846</v>
      </c>
      <c r="N3900">
        <v>172150</v>
      </c>
      <c r="O3900" t="s">
        <v>12581</v>
      </c>
      <c r="P3900">
        <v>2027</v>
      </c>
      <c r="Q3900">
        <v>2</v>
      </c>
      <c r="R3900" t="s">
        <v>49</v>
      </c>
      <c r="S3900" t="s">
        <v>33</v>
      </c>
      <c r="T3900" t="s">
        <v>34</v>
      </c>
      <c r="U3900" t="s">
        <v>35</v>
      </c>
    </row>
    <row r="3901" spans="1:21" hidden="1" x14ac:dyDescent="0.2">
      <c r="A3901" t="s">
        <v>11640</v>
      </c>
      <c r="B3901" t="s">
        <v>11641</v>
      </c>
      <c r="C3901" t="s">
        <v>12539</v>
      </c>
      <c r="D3901" t="s">
        <v>12540</v>
      </c>
      <c r="E3901" t="s">
        <v>12541</v>
      </c>
      <c r="F3901" t="s">
        <v>12542</v>
      </c>
      <c r="G3901" t="s">
        <v>12582</v>
      </c>
      <c r="H3901">
        <v>1</v>
      </c>
      <c r="I3901" t="s">
        <v>12583</v>
      </c>
      <c r="J3901" t="s">
        <v>12583</v>
      </c>
      <c r="K3901" t="s">
        <v>29</v>
      </c>
      <c r="L3901" t="s">
        <v>47</v>
      </c>
      <c r="M3901">
        <v>467814</v>
      </c>
      <c r="N3901">
        <v>171285</v>
      </c>
      <c r="O3901" t="s">
        <v>12584</v>
      </c>
      <c r="P3901">
        <v>2027</v>
      </c>
      <c r="Q3901">
        <v>2</v>
      </c>
      <c r="R3901" t="s">
        <v>49</v>
      </c>
      <c r="S3901" t="s">
        <v>33</v>
      </c>
      <c r="T3901" t="s">
        <v>34</v>
      </c>
      <c r="U3901" t="s">
        <v>35</v>
      </c>
    </row>
    <row r="3902" spans="1:21" hidden="1" x14ac:dyDescent="0.2">
      <c r="A3902" t="s">
        <v>11640</v>
      </c>
      <c r="B3902" t="s">
        <v>11641</v>
      </c>
      <c r="C3902" t="s">
        <v>12539</v>
      </c>
      <c r="D3902" t="s">
        <v>12540</v>
      </c>
      <c r="E3902" t="s">
        <v>12541</v>
      </c>
      <c r="F3902" t="s">
        <v>12542</v>
      </c>
      <c r="G3902" t="s">
        <v>12585</v>
      </c>
      <c r="H3902">
        <v>2</v>
      </c>
      <c r="I3902" t="s">
        <v>12586</v>
      </c>
      <c r="J3902" t="s">
        <v>12586</v>
      </c>
      <c r="K3902" t="s">
        <v>29</v>
      </c>
      <c r="L3902" t="s">
        <v>47</v>
      </c>
      <c r="M3902">
        <v>466185</v>
      </c>
      <c r="N3902">
        <v>169042</v>
      </c>
      <c r="O3902" t="s">
        <v>12587</v>
      </c>
      <c r="P3902">
        <v>2027</v>
      </c>
      <c r="Q3902">
        <v>2</v>
      </c>
      <c r="R3902" t="s">
        <v>49</v>
      </c>
      <c r="S3902" t="s">
        <v>33</v>
      </c>
      <c r="T3902" t="s">
        <v>34</v>
      </c>
      <c r="U3902" t="s">
        <v>35</v>
      </c>
    </row>
    <row r="3903" spans="1:21" hidden="1" x14ac:dyDescent="0.2">
      <c r="A3903" t="s">
        <v>11640</v>
      </c>
      <c r="B3903" t="s">
        <v>11641</v>
      </c>
      <c r="C3903" t="s">
        <v>12539</v>
      </c>
      <c r="D3903" t="s">
        <v>12540</v>
      </c>
      <c r="E3903" t="s">
        <v>12541</v>
      </c>
      <c r="F3903" t="s">
        <v>12542</v>
      </c>
      <c r="G3903" t="s">
        <v>12588</v>
      </c>
      <c r="H3903">
        <v>1</v>
      </c>
      <c r="I3903" t="s">
        <v>12589</v>
      </c>
      <c r="J3903" t="s">
        <v>12589</v>
      </c>
      <c r="K3903" t="s">
        <v>29</v>
      </c>
      <c r="L3903" t="s">
        <v>47</v>
      </c>
      <c r="M3903">
        <v>410334</v>
      </c>
      <c r="N3903">
        <v>168460</v>
      </c>
      <c r="O3903" t="s">
        <v>12590</v>
      </c>
      <c r="P3903">
        <v>2027</v>
      </c>
      <c r="Q3903">
        <v>2</v>
      </c>
      <c r="R3903" t="s">
        <v>49</v>
      </c>
      <c r="S3903" t="s">
        <v>33</v>
      </c>
      <c r="T3903" t="s">
        <v>34</v>
      </c>
      <c r="U3903" t="s">
        <v>35</v>
      </c>
    </row>
    <row r="3904" spans="1:21" hidden="1" x14ac:dyDescent="0.2">
      <c r="A3904" t="s">
        <v>11640</v>
      </c>
      <c r="B3904" t="s">
        <v>11641</v>
      </c>
      <c r="C3904" t="s">
        <v>12539</v>
      </c>
      <c r="D3904" t="s">
        <v>12540</v>
      </c>
      <c r="E3904" t="s">
        <v>12541</v>
      </c>
      <c r="F3904" t="s">
        <v>12542</v>
      </c>
      <c r="G3904" t="s">
        <v>12591</v>
      </c>
      <c r="H3904">
        <v>2</v>
      </c>
      <c r="I3904" t="s">
        <v>12592</v>
      </c>
      <c r="J3904" t="s">
        <v>12592</v>
      </c>
      <c r="K3904" t="s">
        <v>29</v>
      </c>
      <c r="L3904" t="s">
        <v>47</v>
      </c>
      <c r="M3904">
        <v>432743</v>
      </c>
      <c r="N3904">
        <v>165533</v>
      </c>
      <c r="O3904" t="s">
        <v>12593</v>
      </c>
      <c r="P3904">
        <v>2027</v>
      </c>
      <c r="Q3904">
        <v>2</v>
      </c>
      <c r="R3904" t="s">
        <v>49</v>
      </c>
      <c r="S3904" t="s">
        <v>33</v>
      </c>
      <c r="T3904" t="s">
        <v>34</v>
      </c>
      <c r="U3904" t="s">
        <v>35</v>
      </c>
    </row>
    <row r="3905" spans="1:21" hidden="1" x14ac:dyDescent="0.2">
      <c r="A3905" t="s">
        <v>11640</v>
      </c>
      <c r="B3905" t="s">
        <v>11641</v>
      </c>
      <c r="C3905" t="s">
        <v>12539</v>
      </c>
      <c r="D3905" t="s">
        <v>12540</v>
      </c>
      <c r="E3905" t="s">
        <v>12541</v>
      </c>
      <c r="F3905" t="s">
        <v>12542</v>
      </c>
      <c r="G3905" t="s">
        <v>12594</v>
      </c>
      <c r="H3905">
        <v>1</v>
      </c>
      <c r="I3905" t="s">
        <v>12595</v>
      </c>
      <c r="J3905" t="s">
        <v>12595</v>
      </c>
      <c r="K3905" t="s">
        <v>29</v>
      </c>
      <c r="L3905" t="s">
        <v>47</v>
      </c>
      <c r="M3905">
        <v>418860</v>
      </c>
      <c r="N3905">
        <v>170537</v>
      </c>
      <c r="O3905" t="s">
        <v>12596</v>
      </c>
      <c r="P3905">
        <v>2027</v>
      </c>
      <c r="Q3905">
        <v>2</v>
      </c>
      <c r="R3905" t="s">
        <v>49</v>
      </c>
      <c r="S3905" t="s">
        <v>33</v>
      </c>
      <c r="T3905" t="s">
        <v>34</v>
      </c>
      <c r="U3905" t="s">
        <v>35</v>
      </c>
    </row>
    <row r="3906" spans="1:21" hidden="1" x14ac:dyDescent="0.2">
      <c r="A3906" t="s">
        <v>11640</v>
      </c>
      <c r="B3906" t="s">
        <v>11641</v>
      </c>
      <c r="C3906" t="s">
        <v>12539</v>
      </c>
      <c r="D3906" t="s">
        <v>12540</v>
      </c>
      <c r="E3906" t="s">
        <v>12541</v>
      </c>
      <c r="F3906" t="s">
        <v>12542</v>
      </c>
      <c r="G3906" t="s">
        <v>12597</v>
      </c>
      <c r="H3906">
        <v>1</v>
      </c>
      <c r="I3906" t="s">
        <v>12598</v>
      </c>
      <c r="J3906" t="s">
        <v>12598</v>
      </c>
      <c r="K3906" t="s">
        <v>29</v>
      </c>
      <c r="L3906" t="s">
        <v>47</v>
      </c>
      <c r="M3906">
        <v>445299</v>
      </c>
      <c r="N3906">
        <v>167181</v>
      </c>
      <c r="O3906" t="s">
        <v>12599</v>
      </c>
      <c r="P3906">
        <v>2027</v>
      </c>
      <c r="Q3906">
        <v>2</v>
      </c>
      <c r="R3906" t="s">
        <v>49</v>
      </c>
      <c r="S3906" t="s">
        <v>33</v>
      </c>
      <c r="T3906" t="s">
        <v>34</v>
      </c>
      <c r="U3906" t="s">
        <v>35</v>
      </c>
    </row>
    <row r="3907" spans="1:21" hidden="1" x14ac:dyDescent="0.2">
      <c r="A3907" t="s">
        <v>11640</v>
      </c>
      <c r="B3907" t="s">
        <v>11641</v>
      </c>
      <c r="C3907" t="s">
        <v>12539</v>
      </c>
      <c r="D3907" t="s">
        <v>12540</v>
      </c>
      <c r="E3907" t="s">
        <v>12541</v>
      </c>
      <c r="F3907" t="s">
        <v>12542</v>
      </c>
      <c r="G3907" t="s">
        <v>12600</v>
      </c>
      <c r="H3907">
        <v>2</v>
      </c>
      <c r="I3907" t="s">
        <v>12601</v>
      </c>
      <c r="J3907" t="s">
        <v>12601</v>
      </c>
      <c r="K3907" t="s">
        <v>29</v>
      </c>
      <c r="L3907" t="s">
        <v>47</v>
      </c>
      <c r="M3907">
        <v>467912</v>
      </c>
      <c r="N3907">
        <v>167517</v>
      </c>
      <c r="O3907" t="s">
        <v>12602</v>
      </c>
      <c r="P3907">
        <v>2027</v>
      </c>
      <c r="Q3907">
        <v>2</v>
      </c>
      <c r="R3907" t="s">
        <v>49</v>
      </c>
      <c r="S3907" t="s">
        <v>33</v>
      </c>
      <c r="T3907" t="s">
        <v>34</v>
      </c>
      <c r="U3907" t="s">
        <v>35</v>
      </c>
    </row>
    <row r="3908" spans="1:21" hidden="1" x14ac:dyDescent="0.2">
      <c r="A3908" t="s">
        <v>11640</v>
      </c>
      <c r="B3908" t="s">
        <v>11641</v>
      </c>
      <c r="C3908" t="s">
        <v>12539</v>
      </c>
      <c r="D3908" t="s">
        <v>12540</v>
      </c>
      <c r="E3908" t="s">
        <v>12541</v>
      </c>
      <c r="F3908" t="s">
        <v>12542</v>
      </c>
      <c r="G3908" t="s">
        <v>12603</v>
      </c>
      <c r="H3908">
        <v>1</v>
      </c>
      <c r="I3908" t="s">
        <v>12604</v>
      </c>
      <c r="J3908" t="s">
        <v>12604</v>
      </c>
      <c r="K3908" t="s">
        <v>29</v>
      </c>
      <c r="L3908" t="s">
        <v>47</v>
      </c>
      <c r="M3908">
        <v>447265</v>
      </c>
      <c r="N3908">
        <v>163836</v>
      </c>
      <c r="O3908" t="s">
        <v>12605</v>
      </c>
      <c r="P3908">
        <v>2027</v>
      </c>
      <c r="Q3908">
        <v>2</v>
      </c>
      <c r="R3908" t="s">
        <v>32</v>
      </c>
      <c r="S3908" t="s">
        <v>33</v>
      </c>
      <c r="T3908" t="s">
        <v>34</v>
      </c>
      <c r="U3908" t="s">
        <v>35</v>
      </c>
    </row>
    <row r="3909" spans="1:21" hidden="1" x14ac:dyDescent="0.2">
      <c r="A3909" t="s">
        <v>11640</v>
      </c>
      <c r="B3909" t="s">
        <v>11641</v>
      </c>
      <c r="C3909" t="s">
        <v>12539</v>
      </c>
      <c r="D3909" t="s">
        <v>12540</v>
      </c>
      <c r="E3909" t="s">
        <v>12541</v>
      </c>
      <c r="F3909" t="s">
        <v>12542</v>
      </c>
      <c r="G3909" t="s">
        <v>12606</v>
      </c>
      <c r="H3909">
        <v>2</v>
      </c>
      <c r="I3909" t="s">
        <v>12607</v>
      </c>
      <c r="J3909" t="s">
        <v>12607</v>
      </c>
      <c r="K3909" t="s">
        <v>29</v>
      </c>
      <c r="L3909" t="s">
        <v>47</v>
      </c>
      <c r="M3909">
        <v>444327</v>
      </c>
      <c r="N3909">
        <v>162589</v>
      </c>
      <c r="O3909" t="s">
        <v>12608</v>
      </c>
      <c r="P3909">
        <v>2027</v>
      </c>
      <c r="Q3909">
        <v>2</v>
      </c>
      <c r="R3909" t="s">
        <v>49</v>
      </c>
      <c r="S3909" t="s">
        <v>33</v>
      </c>
      <c r="T3909" t="s">
        <v>34</v>
      </c>
      <c r="U3909" t="s">
        <v>35</v>
      </c>
    </row>
    <row r="3910" spans="1:21" hidden="1" x14ac:dyDescent="0.2">
      <c r="A3910" t="s">
        <v>11640</v>
      </c>
      <c r="B3910" t="s">
        <v>11641</v>
      </c>
      <c r="C3910" t="s">
        <v>12539</v>
      </c>
      <c r="D3910" t="s">
        <v>12540</v>
      </c>
      <c r="E3910" t="s">
        <v>12541</v>
      </c>
      <c r="F3910" t="s">
        <v>12542</v>
      </c>
      <c r="G3910" t="s">
        <v>12609</v>
      </c>
      <c r="H3910">
        <v>2</v>
      </c>
      <c r="I3910" t="s">
        <v>12610</v>
      </c>
      <c r="J3910" t="s">
        <v>12610</v>
      </c>
      <c r="K3910" t="s">
        <v>29</v>
      </c>
      <c r="L3910" t="s">
        <v>47</v>
      </c>
      <c r="M3910">
        <v>456186</v>
      </c>
      <c r="N3910">
        <v>164181</v>
      </c>
      <c r="O3910" t="s">
        <v>12611</v>
      </c>
      <c r="P3910">
        <v>2027</v>
      </c>
      <c r="Q3910">
        <v>2</v>
      </c>
      <c r="R3910" t="s">
        <v>49</v>
      </c>
      <c r="S3910" t="s">
        <v>33</v>
      </c>
      <c r="T3910" t="s">
        <v>34</v>
      </c>
      <c r="U3910" t="s">
        <v>35</v>
      </c>
    </row>
    <row r="3911" spans="1:21" hidden="1" x14ac:dyDescent="0.2">
      <c r="A3911" t="s">
        <v>11640</v>
      </c>
      <c r="B3911" t="s">
        <v>11641</v>
      </c>
      <c r="C3911" t="s">
        <v>12539</v>
      </c>
      <c r="D3911" t="s">
        <v>12540</v>
      </c>
      <c r="E3911" t="s">
        <v>12541</v>
      </c>
      <c r="F3911" t="s">
        <v>12542</v>
      </c>
      <c r="G3911" t="s">
        <v>12612</v>
      </c>
      <c r="H3911">
        <v>1</v>
      </c>
      <c r="I3911" t="s">
        <v>12613</v>
      </c>
      <c r="J3911" t="s">
        <v>12613</v>
      </c>
      <c r="K3911" t="s">
        <v>29</v>
      </c>
      <c r="L3911" t="s">
        <v>47</v>
      </c>
      <c r="M3911">
        <v>451663</v>
      </c>
      <c r="N3911">
        <v>163713</v>
      </c>
      <c r="O3911" t="s">
        <v>12614</v>
      </c>
      <c r="P3911">
        <v>2027</v>
      </c>
      <c r="Q3911">
        <v>2</v>
      </c>
      <c r="R3911" t="s">
        <v>32</v>
      </c>
      <c r="S3911" t="s">
        <v>33</v>
      </c>
      <c r="T3911" t="s">
        <v>34</v>
      </c>
      <c r="U3911" t="s">
        <v>35</v>
      </c>
    </row>
    <row r="3912" spans="1:21" hidden="1" x14ac:dyDescent="0.2">
      <c r="A3912" t="s">
        <v>11640</v>
      </c>
      <c r="B3912" t="s">
        <v>11641</v>
      </c>
      <c r="C3912" t="s">
        <v>12539</v>
      </c>
      <c r="D3912" t="s">
        <v>12540</v>
      </c>
      <c r="E3912" t="s">
        <v>12541</v>
      </c>
      <c r="F3912" t="s">
        <v>12542</v>
      </c>
      <c r="G3912" t="s">
        <v>12615</v>
      </c>
      <c r="H3912">
        <v>2</v>
      </c>
      <c r="I3912" t="s">
        <v>12616</v>
      </c>
      <c r="J3912" t="s">
        <v>12616</v>
      </c>
      <c r="K3912" t="s">
        <v>29</v>
      </c>
      <c r="L3912" t="s">
        <v>47</v>
      </c>
      <c r="M3912">
        <v>465309</v>
      </c>
      <c r="N3912">
        <v>163367</v>
      </c>
      <c r="O3912" t="s">
        <v>12617</v>
      </c>
      <c r="P3912">
        <v>2027</v>
      </c>
      <c r="Q3912">
        <v>2</v>
      </c>
      <c r="R3912" t="s">
        <v>49</v>
      </c>
      <c r="S3912" t="s">
        <v>33</v>
      </c>
      <c r="T3912" t="s">
        <v>34</v>
      </c>
      <c r="U3912" t="s">
        <v>35</v>
      </c>
    </row>
    <row r="3913" spans="1:21" hidden="1" x14ac:dyDescent="0.2">
      <c r="A3913" t="s">
        <v>11640</v>
      </c>
      <c r="B3913" t="s">
        <v>11641</v>
      </c>
      <c r="C3913" t="s">
        <v>12539</v>
      </c>
      <c r="D3913" t="s">
        <v>12540</v>
      </c>
      <c r="E3913" t="s">
        <v>12541</v>
      </c>
      <c r="F3913" t="s">
        <v>12542</v>
      </c>
      <c r="G3913" t="s">
        <v>12618</v>
      </c>
      <c r="H3913">
        <v>2</v>
      </c>
      <c r="I3913" t="s">
        <v>12619</v>
      </c>
      <c r="J3913" t="s">
        <v>12619</v>
      </c>
      <c r="K3913" t="s">
        <v>29</v>
      </c>
      <c r="L3913" t="s">
        <v>47</v>
      </c>
      <c r="M3913">
        <v>429184</v>
      </c>
      <c r="N3913">
        <v>168027</v>
      </c>
      <c r="O3913" t="s">
        <v>12620</v>
      </c>
      <c r="P3913">
        <v>2027</v>
      </c>
      <c r="Q3913">
        <v>2</v>
      </c>
      <c r="R3913" t="s">
        <v>49</v>
      </c>
      <c r="S3913" t="s">
        <v>33</v>
      </c>
      <c r="T3913" t="s">
        <v>34</v>
      </c>
      <c r="U3913" t="s">
        <v>35</v>
      </c>
    </row>
    <row r="3914" spans="1:21" hidden="1" x14ac:dyDescent="0.2">
      <c r="A3914" t="s">
        <v>11640</v>
      </c>
      <c r="B3914" t="s">
        <v>11641</v>
      </c>
      <c r="C3914" t="s">
        <v>12539</v>
      </c>
      <c r="D3914" t="s">
        <v>12540</v>
      </c>
      <c r="E3914" t="s">
        <v>12541</v>
      </c>
      <c r="F3914" t="s">
        <v>12542</v>
      </c>
      <c r="G3914" t="s">
        <v>12621</v>
      </c>
      <c r="H3914">
        <v>1</v>
      </c>
      <c r="I3914" t="s">
        <v>12622</v>
      </c>
      <c r="J3914" t="s">
        <v>12622</v>
      </c>
      <c r="K3914" t="s">
        <v>29</v>
      </c>
      <c r="L3914" t="s">
        <v>47</v>
      </c>
      <c r="M3914">
        <v>434425</v>
      </c>
      <c r="N3914">
        <v>168587</v>
      </c>
      <c r="O3914" t="s">
        <v>12623</v>
      </c>
      <c r="P3914">
        <v>2027</v>
      </c>
      <c r="Q3914">
        <v>2</v>
      </c>
      <c r="R3914" t="s">
        <v>49</v>
      </c>
      <c r="S3914" t="s">
        <v>33</v>
      </c>
      <c r="T3914" t="s">
        <v>34</v>
      </c>
      <c r="U3914" t="s">
        <v>35</v>
      </c>
    </row>
    <row r="3915" spans="1:21" hidden="1" x14ac:dyDescent="0.2">
      <c r="A3915" t="s">
        <v>11640</v>
      </c>
      <c r="B3915" t="s">
        <v>11641</v>
      </c>
      <c r="C3915" t="s">
        <v>12539</v>
      </c>
      <c r="D3915" t="s">
        <v>12540</v>
      </c>
      <c r="E3915" t="s">
        <v>12541</v>
      </c>
      <c r="F3915" t="s">
        <v>12542</v>
      </c>
      <c r="G3915" t="s">
        <v>12624</v>
      </c>
      <c r="H3915">
        <v>2</v>
      </c>
      <c r="I3915" t="s">
        <v>12625</v>
      </c>
      <c r="J3915" t="s">
        <v>12625</v>
      </c>
      <c r="K3915" t="s">
        <v>29</v>
      </c>
      <c r="L3915" t="s">
        <v>47</v>
      </c>
      <c r="M3915">
        <v>456662</v>
      </c>
      <c r="N3915">
        <v>161417</v>
      </c>
      <c r="O3915" t="s">
        <v>12626</v>
      </c>
      <c r="P3915">
        <v>2027</v>
      </c>
      <c r="Q3915">
        <v>2</v>
      </c>
      <c r="R3915" t="s">
        <v>49</v>
      </c>
      <c r="S3915" t="s">
        <v>33</v>
      </c>
      <c r="T3915" t="s">
        <v>34</v>
      </c>
      <c r="U3915" t="s">
        <v>35</v>
      </c>
    </row>
    <row r="3916" spans="1:21" hidden="1" x14ac:dyDescent="0.2">
      <c r="A3916" t="s">
        <v>11640</v>
      </c>
      <c r="B3916" t="s">
        <v>11641</v>
      </c>
      <c r="C3916" t="s">
        <v>12539</v>
      </c>
      <c r="D3916" t="s">
        <v>12540</v>
      </c>
      <c r="E3916" t="s">
        <v>12541</v>
      </c>
      <c r="F3916" t="s">
        <v>12542</v>
      </c>
      <c r="G3916" t="s">
        <v>12627</v>
      </c>
      <c r="H3916">
        <v>2</v>
      </c>
      <c r="I3916" t="s">
        <v>12628</v>
      </c>
      <c r="J3916" t="s">
        <v>12628</v>
      </c>
      <c r="K3916" t="s">
        <v>29</v>
      </c>
      <c r="L3916" t="s">
        <v>47</v>
      </c>
      <c r="M3916">
        <v>445556</v>
      </c>
      <c r="N3916">
        <v>172071</v>
      </c>
      <c r="O3916" t="s">
        <v>12629</v>
      </c>
      <c r="P3916">
        <v>2027</v>
      </c>
      <c r="Q3916">
        <v>2</v>
      </c>
      <c r="R3916" t="s">
        <v>49</v>
      </c>
      <c r="S3916" t="s">
        <v>33</v>
      </c>
      <c r="T3916" t="s">
        <v>34</v>
      </c>
      <c r="U3916" t="s">
        <v>35</v>
      </c>
    </row>
    <row r="3917" spans="1:21" hidden="1" x14ac:dyDescent="0.2">
      <c r="A3917" t="s">
        <v>11640</v>
      </c>
      <c r="B3917" t="s">
        <v>11641</v>
      </c>
      <c r="C3917" t="s">
        <v>12630</v>
      </c>
      <c r="D3917" t="s">
        <v>12631</v>
      </c>
      <c r="E3917" t="s">
        <v>12632</v>
      </c>
      <c r="F3917" t="s">
        <v>12633</v>
      </c>
      <c r="G3917" t="s">
        <v>12634</v>
      </c>
      <c r="H3917">
        <v>2</v>
      </c>
      <c r="I3917" t="s">
        <v>12635</v>
      </c>
      <c r="J3917" t="s">
        <v>12635</v>
      </c>
      <c r="K3917" t="s">
        <v>29</v>
      </c>
      <c r="L3917" t="s">
        <v>30</v>
      </c>
      <c r="M3917">
        <v>486328</v>
      </c>
      <c r="N3917">
        <v>194798</v>
      </c>
      <c r="O3917" t="s">
        <v>12636</v>
      </c>
      <c r="P3917">
        <v>2027</v>
      </c>
      <c r="Q3917">
        <v>2</v>
      </c>
      <c r="R3917" t="s">
        <v>49</v>
      </c>
      <c r="S3917" t="s">
        <v>33</v>
      </c>
      <c r="T3917" t="s">
        <v>34</v>
      </c>
      <c r="U3917" t="s">
        <v>35</v>
      </c>
    </row>
    <row r="3918" spans="1:21" hidden="1" x14ac:dyDescent="0.2">
      <c r="A3918" t="s">
        <v>11640</v>
      </c>
      <c r="B3918" t="s">
        <v>11641</v>
      </c>
      <c r="C3918" t="s">
        <v>12630</v>
      </c>
      <c r="D3918" t="s">
        <v>12631</v>
      </c>
      <c r="E3918" t="s">
        <v>12632</v>
      </c>
      <c r="F3918" t="s">
        <v>12633</v>
      </c>
      <c r="G3918" t="s">
        <v>12637</v>
      </c>
      <c r="H3918">
        <v>2</v>
      </c>
      <c r="I3918" t="s">
        <v>12638</v>
      </c>
      <c r="J3918" t="s">
        <v>12638</v>
      </c>
      <c r="K3918" t="s">
        <v>29</v>
      </c>
      <c r="L3918" t="s">
        <v>47</v>
      </c>
      <c r="M3918">
        <v>455984</v>
      </c>
      <c r="N3918">
        <v>187985</v>
      </c>
      <c r="O3918" t="s">
        <v>12639</v>
      </c>
      <c r="P3918">
        <v>2027</v>
      </c>
      <c r="Q3918">
        <v>2</v>
      </c>
      <c r="R3918" t="s">
        <v>49</v>
      </c>
      <c r="S3918" t="s">
        <v>33</v>
      </c>
      <c r="T3918" t="s">
        <v>34</v>
      </c>
      <c r="U3918" t="s">
        <v>35</v>
      </c>
    </row>
    <row r="3919" spans="1:21" hidden="1" x14ac:dyDescent="0.2">
      <c r="A3919" t="s">
        <v>11640</v>
      </c>
      <c r="B3919" t="s">
        <v>11641</v>
      </c>
      <c r="C3919" t="s">
        <v>12630</v>
      </c>
      <c r="D3919" t="s">
        <v>12631</v>
      </c>
      <c r="E3919" t="s">
        <v>12632</v>
      </c>
      <c r="F3919" t="s">
        <v>12633</v>
      </c>
      <c r="G3919" t="s">
        <v>12640</v>
      </c>
      <c r="H3919">
        <v>1</v>
      </c>
      <c r="I3919" t="s">
        <v>12641</v>
      </c>
      <c r="J3919" t="s">
        <v>12641</v>
      </c>
      <c r="K3919" t="s">
        <v>29</v>
      </c>
      <c r="L3919" t="s">
        <v>47</v>
      </c>
      <c r="M3919">
        <v>463482</v>
      </c>
      <c r="N3919">
        <v>173815</v>
      </c>
      <c r="O3919" t="s">
        <v>12642</v>
      </c>
      <c r="P3919">
        <v>2027</v>
      </c>
      <c r="Q3919">
        <v>2</v>
      </c>
      <c r="R3919" t="s">
        <v>49</v>
      </c>
      <c r="S3919" t="s">
        <v>33</v>
      </c>
      <c r="T3919" t="s">
        <v>34</v>
      </c>
      <c r="U3919" t="s">
        <v>35</v>
      </c>
    </row>
    <row r="3920" spans="1:21" hidden="1" x14ac:dyDescent="0.2">
      <c r="A3920" t="s">
        <v>11640</v>
      </c>
      <c r="B3920" t="s">
        <v>11641</v>
      </c>
      <c r="C3920" t="s">
        <v>12630</v>
      </c>
      <c r="D3920" t="s">
        <v>12631</v>
      </c>
      <c r="E3920" t="s">
        <v>12632</v>
      </c>
      <c r="F3920" t="s">
        <v>12633</v>
      </c>
      <c r="G3920" t="s">
        <v>12643</v>
      </c>
      <c r="H3920">
        <v>2</v>
      </c>
      <c r="I3920" t="s">
        <v>12644</v>
      </c>
      <c r="J3920" t="s">
        <v>12644</v>
      </c>
      <c r="K3920" t="s">
        <v>29</v>
      </c>
      <c r="L3920" t="s">
        <v>30</v>
      </c>
      <c r="M3920">
        <v>484170</v>
      </c>
      <c r="N3920">
        <v>193952</v>
      </c>
      <c r="O3920" t="s">
        <v>12645</v>
      </c>
      <c r="P3920">
        <v>2027</v>
      </c>
      <c r="Q3920">
        <v>2</v>
      </c>
      <c r="R3920" t="s">
        <v>49</v>
      </c>
      <c r="S3920" t="s">
        <v>33</v>
      </c>
      <c r="T3920" t="s">
        <v>34</v>
      </c>
      <c r="U3920" t="s">
        <v>35</v>
      </c>
    </row>
    <row r="3921" spans="1:21" hidden="1" x14ac:dyDescent="0.2">
      <c r="A3921" t="s">
        <v>11640</v>
      </c>
      <c r="B3921" t="s">
        <v>11641</v>
      </c>
      <c r="C3921" t="s">
        <v>12630</v>
      </c>
      <c r="D3921" t="s">
        <v>12631</v>
      </c>
      <c r="E3921" t="s">
        <v>12632</v>
      </c>
      <c r="F3921" t="s">
        <v>12633</v>
      </c>
      <c r="G3921" t="s">
        <v>12646</v>
      </c>
      <c r="H3921">
        <v>1</v>
      </c>
      <c r="I3921" t="s">
        <v>12647</v>
      </c>
      <c r="J3921" t="s">
        <v>12647</v>
      </c>
      <c r="K3921" t="s">
        <v>29</v>
      </c>
      <c r="L3921" t="s">
        <v>30</v>
      </c>
      <c r="M3921">
        <v>483876</v>
      </c>
      <c r="N3921">
        <v>184421</v>
      </c>
      <c r="O3921" t="s">
        <v>12648</v>
      </c>
      <c r="P3921">
        <v>2027</v>
      </c>
      <c r="Q3921">
        <v>2</v>
      </c>
      <c r="R3921" t="s">
        <v>32</v>
      </c>
      <c r="S3921" t="s">
        <v>33</v>
      </c>
      <c r="T3921" t="s">
        <v>34</v>
      </c>
      <c r="U3921" t="s">
        <v>35</v>
      </c>
    </row>
    <row r="3922" spans="1:21" hidden="1" x14ac:dyDescent="0.2">
      <c r="A3922" t="s">
        <v>11640</v>
      </c>
      <c r="B3922" t="s">
        <v>11641</v>
      </c>
      <c r="C3922" t="s">
        <v>12630</v>
      </c>
      <c r="D3922" t="s">
        <v>12631</v>
      </c>
      <c r="E3922" t="s">
        <v>12632</v>
      </c>
      <c r="F3922" t="s">
        <v>12633</v>
      </c>
      <c r="G3922" t="s">
        <v>12649</v>
      </c>
      <c r="H3922">
        <v>2</v>
      </c>
      <c r="I3922" t="s">
        <v>12650</v>
      </c>
      <c r="J3922" t="s">
        <v>12650</v>
      </c>
      <c r="K3922" t="s">
        <v>29</v>
      </c>
      <c r="L3922" t="s">
        <v>47</v>
      </c>
      <c r="M3922">
        <v>490450</v>
      </c>
      <c r="N3922">
        <v>190140</v>
      </c>
      <c r="O3922" t="s">
        <v>12651</v>
      </c>
      <c r="P3922">
        <v>2027</v>
      </c>
      <c r="Q3922">
        <v>2</v>
      </c>
      <c r="R3922" t="s">
        <v>32</v>
      </c>
      <c r="S3922" t="s">
        <v>33</v>
      </c>
      <c r="T3922" t="s">
        <v>34</v>
      </c>
      <c r="U3922" t="s">
        <v>35</v>
      </c>
    </row>
    <row r="3923" spans="1:21" hidden="1" x14ac:dyDescent="0.2">
      <c r="A3923" t="s">
        <v>11640</v>
      </c>
      <c r="B3923" t="s">
        <v>11641</v>
      </c>
      <c r="C3923" t="s">
        <v>12630</v>
      </c>
      <c r="D3923" t="s">
        <v>12631</v>
      </c>
      <c r="E3923" t="s">
        <v>12632</v>
      </c>
      <c r="F3923" t="s">
        <v>12633</v>
      </c>
      <c r="G3923" t="s">
        <v>12652</v>
      </c>
      <c r="H3923">
        <v>2</v>
      </c>
      <c r="I3923" t="s">
        <v>12653</v>
      </c>
      <c r="J3923" t="s">
        <v>12653</v>
      </c>
      <c r="K3923" t="s">
        <v>29</v>
      </c>
      <c r="L3923" t="s">
        <v>47</v>
      </c>
      <c r="M3923">
        <v>478137</v>
      </c>
      <c r="N3923">
        <v>187601</v>
      </c>
      <c r="O3923" t="s">
        <v>12654</v>
      </c>
      <c r="P3923">
        <v>2027</v>
      </c>
      <c r="Q3923">
        <v>2</v>
      </c>
      <c r="R3923" t="s">
        <v>49</v>
      </c>
      <c r="S3923" t="s">
        <v>33</v>
      </c>
      <c r="T3923" t="s">
        <v>34</v>
      </c>
      <c r="U3923" t="s">
        <v>35</v>
      </c>
    </row>
    <row r="3924" spans="1:21" hidden="1" x14ac:dyDescent="0.2">
      <c r="A3924" t="s">
        <v>11640</v>
      </c>
      <c r="B3924" t="s">
        <v>11641</v>
      </c>
      <c r="C3924" t="s">
        <v>12630</v>
      </c>
      <c r="D3924" t="s">
        <v>12631</v>
      </c>
      <c r="E3924" t="s">
        <v>12632</v>
      </c>
      <c r="F3924" t="s">
        <v>12633</v>
      </c>
      <c r="G3924" t="s">
        <v>12655</v>
      </c>
      <c r="H3924">
        <v>2</v>
      </c>
      <c r="I3924" t="s">
        <v>12656</v>
      </c>
      <c r="J3924" t="s">
        <v>12656</v>
      </c>
      <c r="K3924" t="s">
        <v>29</v>
      </c>
      <c r="L3924" t="s">
        <v>47</v>
      </c>
      <c r="M3924">
        <v>464209</v>
      </c>
      <c r="N3924">
        <v>174723</v>
      </c>
      <c r="O3924" t="s">
        <v>12657</v>
      </c>
      <c r="P3924">
        <v>2027</v>
      </c>
      <c r="Q3924">
        <v>2</v>
      </c>
      <c r="R3924" t="s">
        <v>49</v>
      </c>
      <c r="S3924" t="s">
        <v>33</v>
      </c>
      <c r="T3924" t="s">
        <v>34</v>
      </c>
      <c r="U3924" t="s">
        <v>35</v>
      </c>
    </row>
    <row r="3925" spans="1:21" hidden="1" x14ac:dyDescent="0.2">
      <c r="A3925" t="s">
        <v>11640</v>
      </c>
      <c r="B3925" t="s">
        <v>11641</v>
      </c>
      <c r="C3925" t="s">
        <v>12630</v>
      </c>
      <c r="D3925" t="s">
        <v>12631</v>
      </c>
      <c r="E3925" t="s">
        <v>12632</v>
      </c>
      <c r="F3925" t="s">
        <v>12633</v>
      </c>
      <c r="G3925" t="s">
        <v>12658</v>
      </c>
      <c r="H3925">
        <v>1</v>
      </c>
      <c r="I3925" t="s">
        <v>12659</v>
      </c>
      <c r="J3925" t="s">
        <v>12659</v>
      </c>
      <c r="K3925" t="s">
        <v>29</v>
      </c>
      <c r="L3925" t="s">
        <v>30</v>
      </c>
      <c r="M3925">
        <v>459755</v>
      </c>
      <c r="N3925">
        <v>192031</v>
      </c>
      <c r="O3925" t="s">
        <v>12660</v>
      </c>
      <c r="P3925">
        <v>2027</v>
      </c>
      <c r="Q3925">
        <v>2</v>
      </c>
      <c r="R3925" t="s">
        <v>32</v>
      </c>
      <c r="S3925" t="s">
        <v>33</v>
      </c>
      <c r="T3925" t="s">
        <v>34</v>
      </c>
      <c r="U3925" t="s">
        <v>35</v>
      </c>
    </row>
    <row r="3926" spans="1:21" hidden="1" x14ac:dyDescent="0.2">
      <c r="A3926" t="s">
        <v>11640</v>
      </c>
      <c r="B3926" t="s">
        <v>11641</v>
      </c>
      <c r="C3926" t="s">
        <v>12630</v>
      </c>
      <c r="D3926" t="s">
        <v>12631</v>
      </c>
      <c r="E3926" t="s">
        <v>12632</v>
      </c>
      <c r="F3926" t="s">
        <v>12633</v>
      </c>
      <c r="G3926" t="s">
        <v>12661</v>
      </c>
      <c r="H3926">
        <v>1</v>
      </c>
      <c r="I3926" t="s">
        <v>12662</v>
      </c>
      <c r="J3926" t="s">
        <v>12662</v>
      </c>
      <c r="K3926" t="s">
        <v>29</v>
      </c>
      <c r="L3926" t="s">
        <v>47</v>
      </c>
      <c r="M3926">
        <v>462877</v>
      </c>
      <c r="N3926">
        <v>192132</v>
      </c>
      <c r="O3926" t="s">
        <v>12663</v>
      </c>
      <c r="P3926">
        <v>2027</v>
      </c>
      <c r="Q3926">
        <v>2</v>
      </c>
      <c r="R3926" t="s">
        <v>32</v>
      </c>
      <c r="S3926" t="s">
        <v>33</v>
      </c>
      <c r="T3926" t="s">
        <v>34</v>
      </c>
      <c r="U3926" t="s">
        <v>35</v>
      </c>
    </row>
    <row r="3927" spans="1:21" hidden="1" x14ac:dyDescent="0.2">
      <c r="A3927" t="s">
        <v>11640</v>
      </c>
      <c r="B3927" t="s">
        <v>11641</v>
      </c>
      <c r="C3927" t="s">
        <v>12630</v>
      </c>
      <c r="D3927" t="s">
        <v>12631</v>
      </c>
      <c r="E3927" t="s">
        <v>12632</v>
      </c>
      <c r="F3927" t="s">
        <v>12633</v>
      </c>
      <c r="G3927" t="s">
        <v>12664</v>
      </c>
      <c r="H3927">
        <v>2</v>
      </c>
      <c r="I3927" t="s">
        <v>12665</v>
      </c>
      <c r="J3927" t="s">
        <v>12665</v>
      </c>
      <c r="K3927" t="s">
        <v>29</v>
      </c>
      <c r="L3927" t="s">
        <v>47</v>
      </c>
      <c r="M3927">
        <v>462280</v>
      </c>
      <c r="N3927">
        <v>193186</v>
      </c>
      <c r="O3927" t="s">
        <v>12666</v>
      </c>
      <c r="P3927">
        <v>2027</v>
      </c>
      <c r="Q3927">
        <v>2</v>
      </c>
      <c r="R3927" t="s">
        <v>49</v>
      </c>
      <c r="S3927" t="s">
        <v>33</v>
      </c>
      <c r="T3927" t="s">
        <v>34</v>
      </c>
      <c r="U3927" t="s">
        <v>35</v>
      </c>
    </row>
    <row r="3928" spans="1:21" hidden="1" x14ac:dyDescent="0.2">
      <c r="A3928" t="s">
        <v>11640</v>
      </c>
      <c r="B3928" t="s">
        <v>11641</v>
      </c>
      <c r="C3928" t="s">
        <v>12630</v>
      </c>
      <c r="D3928" t="s">
        <v>12631</v>
      </c>
      <c r="E3928" t="s">
        <v>12632</v>
      </c>
      <c r="F3928" t="s">
        <v>12633</v>
      </c>
      <c r="G3928" t="s">
        <v>12667</v>
      </c>
      <c r="H3928">
        <v>1</v>
      </c>
      <c r="I3928" t="s">
        <v>12668</v>
      </c>
      <c r="J3928" t="s">
        <v>12668</v>
      </c>
      <c r="K3928" t="s">
        <v>29</v>
      </c>
      <c r="L3928" t="s">
        <v>47</v>
      </c>
      <c r="M3928">
        <v>458121</v>
      </c>
      <c r="N3928">
        <v>186315</v>
      </c>
      <c r="O3928" t="s">
        <v>12669</v>
      </c>
      <c r="P3928">
        <v>2027</v>
      </c>
      <c r="Q3928">
        <v>2</v>
      </c>
      <c r="R3928" t="s">
        <v>49</v>
      </c>
      <c r="S3928" t="s">
        <v>33</v>
      </c>
      <c r="T3928" t="s">
        <v>34</v>
      </c>
      <c r="U3928" t="s">
        <v>35</v>
      </c>
    </row>
    <row r="3929" spans="1:21" hidden="1" x14ac:dyDescent="0.2">
      <c r="A3929" t="s">
        <v>11640</v>
      </c>
      <c r="B3929" t="s">
        <v>11641</v>
      </c>
      <c r="C3929" t="s">
        <v>12630</v>
      </c>
      <c r="D3929" t="s">
        <v>12631</v>
      </c>
      <c r="E3929" t="s">
        <v>12670</v>
      </c>
      <c r="F3929" t="s">
        <v>12671</v>
      </c>
      <c r="G3929" t="s">
        <v>12672</v>
      </c>
      <c r="H3929">
        <v>2</v>
      </c>
      <c r="I3929" t="s">
        <v>12673</v>
      </c>
      <c r="J3929" t="s">
        <v>12673</v>
      </c>
      <c r="K3929" t="s">
        <v>29</v>
      </c>
      <c r="L3929" t="s">
        <v>47</v>
      </c>
      <c r="M3929">
        <v>460429</v>
      </c>
      <c r="N3929">
        <v>211331</v>
      </c>
      <c r="O3929" t="s">
        <v>12674</v>
      </c>
      <c r="P3929">
        <v>2027</v>
      </c>
      <c r="Q3929">
        <v>2</v>
      </c>
      <c r="R3929" t="s">
        <v>49</v>
      </c>
      <c r="S3929" t="s">
        <v>33</v>
      </c>
      <c r="T3929" t="s">
        <v>34</v>
      </c>
      <c r="U3929" t="s">
        <v>35</v>
      </c>
    </row>
    <row r="3930" spans="1:21" hidden="1" x14ac:dyDescent="0.2">
      <c r="A3930" t="s">
        <v>11640</v>
      </c>
      <c r="B3930" t="s">
        <v>11641</v>
      </c>
      <c r="C3930" t="s">
        <v>12630</v>
      </c>
      <c r="D3930" t="s">
        <v>12631</v>
      </c>
      <c r="E3930" t="s">
        <v>12670</v>
      </c>
      <c r="F3930" t="s">
        <v>12671</v>
      </c>
      <c r="G3930" t="s">
        <v>12675</v>
      </c>
      <c r="H3930">
        <v>1</v>
      </c>
      <c r="I3930" t="s">
        <v>12676</v>
      </c>
      <c r="J3930" t="s">
        <v>12676</v>
      </c>
      <c r="K3930" t="s">
        <v>29</v>
      </c>
      <c r="L3930" t="s">
        <v>47</v>
      </c>
      <c r="M3930">
        <v>466516</v>
      </c>
      <c r="N3930">
        <v>208879</v>
      </c>
      <c r="O3930" t="s">
        <v>12677</v>
      </c>
      <c r="P3930">
        <v>2027</v>
      </c>
      <c r="Q3930">
        <v>2</v>
      </c>
      <c r="R3930" t="s">
        <v>32</v>
      </c>
      <c r="S3930" t="s">
        <v>33</v>
      </c>
      <c r="T3930" t="s">
        <v>34</v>
      </c>
      <c r="U3930" t="s">
        <v>35</v>
      </c>
    </row>
    <row r="3931" spans="1:21" hidden="1" x14ac:dyDescent="0.2">
      <c r="A3931" t="s">
        <v>11640</v>
      </c>
      <c r="B3931" t="s">
        <v>11641</v>
      </c>
      <c r="C3931" t="s">
        <v>12630</v>
      </c>
      <c r="D3931" t="s">
        <v>12631</v>
      </c>
      <c r="E3931" t="s">
        <v>12670</v>
      </c>
      <c r="F3931" t="s">
        <v>12671</v>
      </c>
      <c r="G3931" t="s">
        <v>12678</v>
      </c>
      <c r="H3931">
        <v>1</v>
      </c>
      <c r="I3931" t="s">
        <v>12679</v>
      </c>
      <c r="J3931" t="s">
        <v>12679</v>
      </c>
      <c r="K3931" t="s">
        <v>29</v>
      </c>
      <c r="L3931" t="s">
        <v>47</v>
      </c>
      <c r="M3931">
        <v>469694</v>
      </c>
      <c r="N3931">
        <v>212524</v>
      </c>
      <c r="O3931" t="s">
        <v>12680</v>
      </c>
      <c r="P3931">
        <v>2027</v>
      </c>
      <c r="Q3931">
        <v>2</v>
      </c>
      <c r="R3931" t="s">
        <v>205</v>
      </c>
      <c r="S3931" t="s">
        <v>33</v>
      </c>
      <c r="T3931" t="s">
        <v>34</v>
      </c>
      <c r="U3931" t="s">
        <v>35</v>
      </c>
    </row>
    <row r="3932" spans="1:21" hidden="1" x14ac:dyDescent="0.2">
      <c r="A3932" t="s">
        <v>11640</v>
      </c>
      <c r="B3932" t="s">
        <v>11641</v>
      </c>
      <c r="C3932" t="s">
        <v>12630</v>
      </c>
      <c r="D3932" t="s">
        <v>12631</v>
      </c>
      <c r="E3932" t="s">
        <v>12670</v>
      </c>
      <c r="F3932" t="s">
        <v>12671</v>
      </c>
      <c r="G3932" t="s">
        <v>12681</v>
      </c>
      <c r="H3932">
        <v>1</v>
      </c>
      <c r="I3932" t="s">
        <v>12682</v>
      </c>
      <c r="J3932" t="s">
        <v>12682</v>
      </c>
      <c r="K3932" t="s">
        <v>29</v>
      </c>
      <c r="L3932" t="s">
        <v>47</v>
      </c>
      <c r="M3932">
        <v>466759</v>
      </c>
      <c r="N3932">
        <v>202402</v>
      </c>
      <c r="O3932" t="s">
        <v>12683</v>
      </c>
      <c r="P3932">
        <v>2027</v>
      </c>
      <c r="Q3932">
        <v>2</v>
      </c>
      <c r="R3932" t="s">
        <v>205</v>
      </c>
      <c r="S3932" t="s">
        <v>33</v>
      </c>
      <c r="T3932" t="s">
        <v>34</v>
      </c>
      <c r="U3932" t="s">
        <v>35</v>
      </c>
    </row>
    <row r="3933" spans="1:21" hidden="1" x14ac:dyDescent="0.2">
      <c r="A3933" t="s">
        <v>11640</v>
      </c>
      <c r="B3933" t="s">
        <v>11641</v>
      </c>
      <c r="C3933" t="s">
        <v>12630</v>
      </c>
      <c r="D3933" t="s">
        <v>12631</v>
      </c>
      <c r="E3933" t="s">
        <v>12670</v>
      </c>
      <c r="F3933" t="s">
        <v>12671</v>
      </c>
      <c r="G3933" t="s">
        <v>12684</v>
      </c>
      <c r="H3933">
        <v>1</v>
      </c>
      <c r="I3933" t="s">
        <v>12685</v>
      </c>
      <c r="J3933" t="s">
        <v>12685</v>
      </c>
      <c r="K3933" t="s">
        <v>29</v>
      </c>
      <c r="L3933" t="s">
        <v>47</v>
      </c>
      <c r="M3933">
        <v>483310</v>
      </c>
      <c r="N3933">
        <v>223431</v>
      </c>
      <c r="O3933" t="s">
        <v>12686</v>
      </c>
      <c r="P3933">
        <v>2027</v>
      </c>
      <c r="Q3933">
        <v>2</v>
      </c>
      <c r="R3933" t="s">
        <v>32</v>
      </c>
      <c r="S3933" t="s">
        <v>33</v>
      </c>
      <c r="T3933" t="s">
        <v>34</v>
      </c>
      <c r="U3933" t="s">
        <v>35</v>
      </c>
    </row>
    <row r="3934" spans="1:21" hidden="1" x14ac:dyDescent="0.2">
      <c r="A3934" t="s">
        <v>11640</v>
      </c>
      <c r="B3934" t="s">
        <v>11641</v>
      </c>
      <c r="C3934" t="s">
        <v>12630</v>
      </c>
      <c r="D3934" t="s">
        <v>12631</v>
      </c>
      <c r="E3934" t="s">
        <v>12670</v>
      </c>
      <c r="F3934" t="s">
        <v>12671</v>
      </c>
      <c r="G3934" t="s">
        <v>12687</v>
      </c>
      <c r="H3934">
        <v>2</v>
      </c>
      <c r="I3934" t="s">
        <v>12688</v>
      </c>
      <c r="J3934" t="s">
        <v>12688</v>
      </c>
      <c r="K3934" t="s">
        <v>29</v>
      </c>
      <c r="L3934" t="s">
        <v>47</v>
      </c>
      <c r="M3934">
        <v>476057</v>
      </c>
      <c r="N3934">
        <v>203271</v>
      </c>
      <c r="O3934" t="s">
        <v>12689</v>
      </c>
      <c r="P3934">
        <v>2027</v>
      </c>
      <c r="Q3934">
        <v>2</v>
      </c>
      <c r="R3934" t="s">
        <v>32</v>
      </c>
      <c r="S3934" t="s">
        <v>33</v>
      </c>
      <c r="T3934" t="s">
        <v>34</v>
      </c>
      <c r="U3934" t="s">
        <v>35</v>
      </c>
    </row>
    <row r="3935" spans="1:21" hidden="1" x14ac:dyDescent="0.2">
      <c r="A3935" t="s">
        <v>11640</v>
      </c>
      <c r="B3935" t="s">
        <v>11641</v>
      </c>
      <c r="C3935" t="s">
        <v>12630</v>
      </c>
      <c r="D3935" t="s">
        <v>12631</v>
      </c>
      <c r="E3935" t="s">
        <v>12670</v>
      </c>
      <c r="F3935" t="s">
        <v>12671</v>
      </c>
      <c r="G3935" t="s">
        <v>12690</v>
      </c>
      <c r="H3935">
        <v>1</v>
      </c>
      <c r="I3935" t="s">
        <v>12691</v>
      </c>
      <c r="J3935" t="s">
        <v>12691</v>
      </c>
      <c r="K3935" t="s">
        <v>29</v>
      </c>
      <c r="L3935" t="s">
        <v>47</v>
      </c>
      <c r="M3935">
        <v>477821</v>
      </c>
      <c r="N3935">
        <v>217491</v>
      </c>
      <c r="O3935" t="s">
        <v>12692</v>
      </c>
      <c r="P3935">
        <v>2027</v>
      </c>
      <c r="Q3935">
        <v>2</v>
      </c>
      <c r="R3935" t="s">
        <v>205</v>
      </c>
      <c r="S3935" t="s">
        <v>33</v>
      </c>
      <c r="T3935" t="s">
        <v>34</v>
      </c>
      <c r="U3935" t="s">
        <v>35</v>
      </c>
    </row>
    <row r="3936" spans="1:21" hidden="1" x14ac:dyDescent="0.2">
      <c r="A3936" t="s">
        <v>11640</v>
      </c>
      <c r="B3936" t="s">
        <v>11641</v>
      </c>
      <c r="C3936" t="s">
        <v>12630</v>
      </c>
      <c r="D3936" t="s">
        <v>12631</v>
      </c>
      <c r="E3936" t="s">
        <v>12670</v>
      </c>
      <c r="F3936" t="s">
        <v>12671</v>
      </c>
      <c r="G3936" t="s">
        <v>12693</v>
      </c>
      <c r="H3936">
        <v>1</v>
      </c>
      <c r="I3936" t="s">
        <v>12694</v>
      </c>
      <c r="J3936" t="s">
        <v>12694</v>
      </c>
      <c r="K3936" t="s">
        <v>29</v>
      </c>
      <c r="L3936" t="s">
        <v>47</v>
      </c>
      <c r="M3936">
        <v>481925</v>
      </c>
      <c r="N3936">
        <v>210838</v>
      </c>
      <c r="O3936" t="s">
        <v>12695</v>
      </c>
      <c r="P3936">
        <v>2027</v>
      </c>
      <c r="Q3936">
        <v>2</v>
      </c>
      <c r="R3936" t="s">
        <v>32</v>
      </c>
      <c r="S3936" t="s">
        <v>33</v>
      </c>
      <c r="T3936" t="s">
        <v>34</v>
      </c>
      <c r="U3936" t="s">
        <v>35</v>
      </c>
    </row>
    <row r="3937" spans="1:21" hidden="1" x14ac:dyDescent="0.2">
      <c r="A3937" t="s">
        <v>11640</v>
      </c>
      <c r="B3937" t="s">
        <v>11641</v>
      </c>
      <c r="C3937" t="s">
        <v>12630</v>
      </c>
      <c r="D3937" t="s">
        <v>12631</v>
      </c>
      <c r="E3937" t="s">
        <v>12670</v>
      </c>
      <c r="F3937" t="s">
        <v>12671</v>
      </c>
      <c r="G3937" t="s">
        <v>12696</v>
      </c>
      <c r="H3937">
        <v>1</v>
      </c>
      <c r="I3937" t="s">
        <v>12697</v>
      </c>
      <c r="J3937" t="s">
        <v>12697</v>
      </c>
      <c r="K3937" t="s">
        <v>29</v>
      </c>
      <c r="L3937" t="s">
        <v>47</v>
      </c>
      <c r="M3937">
        <v>465923</v>
      </c>
      <c r="N3937">
        <v>200998</v>
      </c>
      <c r="O3937" t="s">
        <v>12698</v>
      </c>
      <c r="P3937">
        <v>2027</v>
      </c>
      <c r="Q3937">
        <v>2</v>
      </c>
      <c r="R3937" t="s">
        <v>32</v>
      </c>
      <c r="S3937" t="s">
        <v>33</v>
      </c>
      <c r="T3937" t="s">
        <v>34</v>
      </c>
      <c r="U3937" t="s">
        <v>35</v>
      </c>
    </row>
    <row r="3938" spans="1:21" hidden="1" x14ac:dyDescent="0.2">
      <c r="A3938" t="s">
        <v>11640</v>
      </c>
      <c r="B3938" t="s">
        <v>11641</v>
      </c>
      <c r="C3938" t="s">
        <v>12630</v>
      </c>
      <c r="D3938" t="s">
        <v>12631</v>
      </c>
      <c r="E3938" t="s">
        <v>12670</v>
      </c>
      <c r="F3938" t="s">
        <v>12671</v>
      </c>
      <c r="G3938" t="s">
        <v>12699</v>
      </c>
      <c r="H3938">
        <v>1</v>
      </c>
      <c r="I3938" t="s">
        <v>12700</v>
      </c>
      <c r="J3938" t="s">
        <v>12700</v>
      </c>
      <c r="K3938" t="s">
        <v>29</v>
      </c>
      <c r="L3938" t="s">
        <v>30</v>
      </c>
      <c r="M3938">
        <v>483512</v>
      </c>
      <c r="N3938">
        <v>214569</v>
      </c>
      <c r="O3938" t="s">
        <v>12701</v>
      </c>
      <c r="P3938">
        <v>2027</v>
      </c>
      <c r="Q3938">
        <v>2</v>
      </c>
      <c r="R3938" t="s">
        <v>32</v>
      </c>
      <c r="S3938" t="s">
        <v>33</v>
      </c>
      <c r="T3938" t="s">
        <v>34</v>
      </c>
      <c r="U3938" t="s">
        <v>35</v>
      </c>
    </row>
    <row r="3939" spans="1:21" hidden="1" x14ac:dyDescent="0.2">
      <c r="A3939" t="s">
        <v>11640</v>
      </c>
      <c r="B3939" t="s">
        <v>11641</v>
      </c>
      <c r="C3939" t="s">
        <v>12630</v>
      </c>
      <c r="D3939" t="s">
        <v>12631</v>
      </c>
      <c r="E3939" t="s">
        <v>12670</v>
      </c>
      <c r="F3939" t="s">
        <v>12671</v>
      </c>
      <c r="G3939" t="s">
        <v>12702</v>
      </c>
      <c r="H3939">
        <v>2</v>
      </c>
      <c r="I3939" t="s">
        <v>12703</v>
      </c>
      <c r="J3939" t="s">
        <v>12703</v>
      </c>
      <c r="K3939" t="s">
        <v>29</v>
      </c>
      <c r="L3939" t="s">
        <v>47</v>
      </c>
      <c r="M3939">
        <v>458118</v>
      </c>
      <c r="N3939">
        <v>199819</v>
      </c>
      <c r="O3939" t="s">
        <v>12704</v>
      </c>
      <c r="P3939">
        <v>2027</v>
      </c>
      <c r="Q3939">
        <v>2</v>
      </c>
      <c r="R3939" t="s">
        <v>49</v>
      </c>
      <c r="S3939" t="s">
        <v>33</v>
      </c>
      <c r="T3939" t="s">
        <v>34</v>
      </c>
      <c r="U3939" t="s">
        <v>35</v>
      </c>
    </row>
    <row r="3940" spans="1:21" hidden="1" x14ac:dyDescent="0.2">
      <c r="A3940" t="s">
        <v>11640</v>
      </c>
      <c r="B3940" t="s">
        <v>11641</v>
      </c>
      <c r="C3940" t="s">
        <v>12630</v>
      </c>
      <c r="D3940" t="s">
        <v>12631</v>
      </c>
      <c r="E3940" t="s">
        <v>12670</v>
      </c>
      <c r="F3940" t="s">
        <v>12671</v>
      </c>
      <c r="G3940" t="s">
        <v>12705</v>
      </c>
      <c r="H3940">
        <v>2</v>
      </c>
      <c r="I3940" t="s">
        <v>12706</v>
      </c>
      <c r="J3940" t="s">
        <v>12706</v>
      </c>
      <c r="K3940" t="s">
        <v>29</v>
      </c>
      <c r="L3940" t="s">
        <v>47</v>
      </c>
      <c r="M3940">
        <v>473845</v>
      </c>
      <c r="N3940">
        <v>202226</v>
      </c>
      <c r="O3940" t="s">
        <v>12707</v>
      </c>
      <c r="P3940">
        <v>2027</v>
      </c>
      <c r="Q3940">
        <v>2</v>
      </c>
      <c r="R3940" t="s">
        <v>49</v>
      </c>
      <c r="S3940" t="s">
        <v>33</v>
      </c>
      <c r="T3940" t="s">
        <v>34</v>
      </c>
      <c r="U3940" t="s">
        <v>35</v>
      </c>
    </row>
    <row r="3941" spans="1:21" hidden="1" x14ac:dyDescent="0.2">
      <c r="A3941" t="s">
        <v>11640</v>
      </c>
      <c r="B3941" t="s">
        <v>11641</v>
      </c>
      <c r="C3941" t="s">
        <v>12630</v>
      </c>
      <c r="D3941" t="s">
        <v>12631</v>
      </c>
      <c r="E3941" t="s">
        <v>12670</v>
      </c>
      <c r="F3941" t="s">
        <v>12671</v>
      </c>
      <c r="G3941" t="s">
        <v>12708</v>
      </c>
      <c r="H3941">
        <v>2</v>
      </c>
      <c r="I3941" t="s">
        <v>12709</v>
      </c>
      <c r="J3941" t="s">
        <v>12709</v>
      </c>
      <c r="K3941" t="s">
        <v>29</v>
      </c>
      <c r="L3941" t="s">
        <v>47</v>
      </c>
      <c r="M3941">
        <v>485871</v>
      </c>
      <c r="N3941">
        <v>218196</v>
      </c>
      <c r="O3941" t="s">
        <v>12710</v>
      </c>
      <c r="P3941">
        <v>2027</v>
      </c>
      <c r="Q3941">
        <v>2</v>
      </c>
      <c r="R3941" t="s">
        <v>49</v>
      </c>
      <c r="S3941" t="s">
        <v>33</v>
      </c>
      <c r="T3941" t="s">
        <v>34</v>
      </c>
      <c r="U3941" t="s">
        <v>35</v>
      </c>
    </row>
    <row r="3942" spans="1:21" hidden="1" x14ac:dyDescent="0.2">
      <c r="A3942" t="s">
        <v>11640</v>
      </c>
      <c r="B3942" t="s">
        <v>11641</v>
      </c>
      <c r="C3942" t="s">
        <v>12630</v>
      </c>
      <c r="D3942" t="s">
        <v>12631</v>
      </c>
      <c r="E3942" t="s">
        <v>12670</v>
      </c>
      <c r="F3942" t="s">
        <v>12671</v>
      </c>
      <c r="G3942" t="s">
        <v>12711</v>
      </c>
      <c r="H3942">
        <v>1</v>
      </c>
      <c r="I3942" t="s">
        <v>12712</v>
      </c>
      <c r="J3942" t="s">
        <v>12712</v>
      </c>
      <c r="K3942" t="s">
        <v>29</v>
      </c>
      <c r="L3942" t="s">
        <v>47</v>
      </c>
      <c r="M3942">
        <v>468510</v>
      </c>
      <c r="N3942">
        <v>197642</v>
      </c>
      <c r="O3942" t="s">
        <v>12713</v>
      </c>
      <c r="P3942">
        <v>2027</v>
      </c>
      <c r="Q3942">
        <v>2</v>
      </c>
      <c r="R3942" t="s">
        <v>32</v>
      </c>
      <c r="S3942" t="s">
        <v>33</v>
      </c>
      <c r="T3942" t="s">
        <v>34</v>
      </c>
      <c r="U3942" t="s">
        <v>35</v>
      </c>
    </row>
    <row r="3943" spans="1:21" hidden="1" x14ac:dyDescent="0.2">
      <c r="A3943" t="s">
        <v>11640</v>
      </c>
      <c r="B3943" t="s">
        <v>11641</v>
      </c>
      <c r="C3943" t="s">
        <v>12630</v>
      </c>
      <c r="D3943" t="s">
        <v>12631</v>
      </c>
      <c r="E3943" t="s">
        <v>12670</v>
      </c>
      <c r="F3943" t="s">
        <v>12671</v>
      </c>
      <c r="G3943" t="s">
        <v>12714</v>
      </c>
      <c r="H3943">
        <v>1</v>
      </c>
      <c r="I3943" t="s">
        <v>12715</v>
      </c>
      <c r="J3943" t="s">
        <v>12715</v>
      </c>
      <c r="K3943" t="s">
        <v>29</v>
      </c>
      <c r="L3943" t="s">
        <v>47</v>
      </c>
      <c r="M3943">
        <v>465134</v>
      </c>
      <c r="N3943">
        <v>209384</v>
      </c>
      <c r="O3943" t="s">
        <v>12716</v>
      </c>
      <c r="P3943">
        <v>2027</v>
      </c>
      <c r="Q3943">
        <v>2</v>
      </c>
      <c r="R3943" t="s">
        <v>32</v>
      </c>
      <c r="S3943" t="s">
        <v>33</v>
      </c>
      <c r="T3943" t="s">
        <v>34</v>
      </c>
      <c r="U3943" t="s">
        <v>35</v>
      </c>
    </row>
    <row r="3944" spans="1:21" hidden="1" x14ac:dyDescent="0.2">
      <c r="A3944" t="s">
        <v>11640</v>
      </c>
      <c r="B3944" t="s">
        <v>11641</v>
      </c>
      <c r="C3944" t="s">
        <v>12630</v>
      </c>
      <c r="D3944" t="s">
        <v>12631</v>
      </c>
      <c r="E3944" t="s">
        <v>12670</v>
      </c>
      <c r="F3944" t="s">
        <v>12671</v>
      </c>
      <c r="G3944" t="s">
        <v>12717</v>
      </c>
      <c r="H3944">
        <v>1</v>
      </c>
      <c r="I3944" t="s">
        <v>12718</v>
      </c>
      <c r="J3944" t="s">
        <v>12718</v>
      </c>
      <c r="K3944" t="s">
        <v>29</v>
      </c>
      <c r="L3944" t="s">
        <v>47</v>
      </c>
      <c r="M3944">
        <v>468406</v>
      </c>
      <c r="N3944">
        <v>206698</v>
      </c>
      <c r="O3944" t="s">
        <v>12719</v>
      </c>
      <c r="P3944">
        <v>2027</v>
      </c>
      <c r="Q3944">
        <v>2</v>
      </c>
      <c r="R3944" t="s">
        <v>32</v>
      </c>
      <c r="S3944" t="s">
        <v>33</v>
      </c>
      <c r="T3944" t="s">
        <v>34</v>
      </c>
      <c r="U3944" t="s">
        <v>35</v>
      </c>
    </row>
    <row r="3945" spans="1:21" hidden="1" x14ac:dyDescent="0.2">
      <c r="A3945" t="s">
        <v>11640</v>
      </c>
      <c r="B3945" t="s">
        <v>11641</v>
      </c>
      <c r="C3945" t="s">
        <v>12630</v>
      </c>
      <c r="D3945" t="s">
        <v>12631</v>
      </c>
      <c r="E3945" t="s">
        <v>12670</v>
      </c>
      <c r="F3945" t="s">
        <v>12671</v>
      </c>
      <c r="G3945" t="s">
        <v>12720</v>
      </c>
      <c r="H3945">
        <v>1</v>
      </c>
      <c r="I3945" t="s">
        <v>12721</v>
      </c>
      <c r="J3945" t="s">
        <v>12721</v>
      </c>
      <c r="K3945" t="s">
        <v>29</v>
      </c>
      <c r="L3945" t="s">
        <v>47</v>
      </c>
      <c r="M3945">
        <v>474626</v>
      </c>
      <c r="N3945">
        <v>212436</v>
      </c>
      <c r="O3945" t="s">
        <v>12722</v>
      </c>
      <c r="P3945">
        <v>2027</v>
      </c>
      <c r="Q3945">
        <v>2</v>
      </c>
      <c r="R3945" t="s">
        <v>32</v>
      </c>
      <c r="S3945" t="s">
        <v>33</v>
      </c>
      <c r="T3945" t="s">
        <v>34</v>
      </c>
      <c r="U3945" t="s">
        <v>35</v>
      </c>
    </row>
    <row r="3946" spans="1:21" hidden="1" x14ac:dyDescent="0.2">
      <c r="A3946" t="s">
        <v>11640</v>
      </c>
      <c r="B3946" t="s">
        <v>11641</v>
      </c>
      <c r="C3946" t="s">
        <v>12630</v>
      </c>
      <c r="D3946" t="s">
        <v>12631</v>
      </c>
      <c r="E3946" t="s">
        <v>12670</v>
      </c>
      <c r="F3946" t="s">
        <v>12671</v>
      </c>
      <c r="G3946" t="s">
        <v>12723</v>
      </c>
      <c r="H3946">
        <v>1</v>
      </c>
      <c r="I3946" t="s">
        <v>12724</v>
      </c>
      <c r="J3946" t="s">
        <v>12724</v>
      </c>
      <c r="K3946" t="s">
        <v>29</v>
      </c>
      <c r="L3946" t="s">
        <v>47</v>
      </c>
      <c r="M3946">
        <v>470688</v>
      </c>
      <c r="N3946">
        <v>207027</v>
      </c>
      <c r="O3946" t="s">
        <v>12725</v>
      </c>
      <c r="P3946">
        <v>2027</v>
      </c>
      <c r="Q3946">
        <v>2</v>
      </c>
      <c r="R3946" t="s">
        <v>32</v>
      </c>
      <c r="S3946" t="s">
        <v>33</v>
      </c>
      <c r="T3946" t="s">
        <v>34</v>
      </c>
      <c r="U3946" t="s">
        <v>35</v>
      </c>
    </row>
    <row r="3947" spans="1:21" hidden="1" x14ac:dyDescent="0.2">
      <c r="A3947" t="s">
        <v>11640</v>
      </c>
      <c r="B3947" t="s">
        <v>11641</v>
      </c>
      <c r="C3947" t="s">
        <v>12630</v>
      </c>
      <c r="D3947" t="s">
        <v>12631</v>
      </c>
      <c r="E3947" t="s">
        <v>12670</v>
      </c>
      <c r="F3947" t="s">
        <v>12671</v>
      </c>
      <c r="G3947" t="s">
        <v>12726</v>
      </c>
      <c r="H3947">
        <v>1</v>
      </c>
      <c r="I3947" t="s">
        <v>12727</v>
      </c>
      <c r="J3947" t="s">
        <v>12727</v>
      </c>
      <c r="K3947" t="s">
        <v>29</v>
      </c>
      <c r="L3947" t="s">
        <v>47</v>
      </c>
      <c r="M3947">
        <v>470967</v>
      </c>
      <c r="N3947">
        <v>204647</v>
      </c>
      <c r="O3947" t="s">
        <v>12728</v>
      </c>
      <c r="P3947">
        <v>2027</v>
      </c>
      <c r="Q3947">
        <v>2</v>
      </c>
      <c r="R3947" t="s">
        <v>205</v>
      </c>
      <c r="S3947" t="s">
        <v>33</v>
      </c>
      <c r="T3947" t="s">
        <v>34</v>
      </c>
      <c r="U3947" t="s">
        <v>35</v>
      </c>
    </row>
    <row r="3948" spans="1:21" hidden="1" x14ac:dyDescent="0.2">
      <c r="A3948" t="s">
        <v>11640</v>
      </c>
      <c r="B3948" t="s">
        <v>11641</v>
      </c>
      <c r="C3948" t="s">
        <v>12630</v>
      </c>
      <c r="D3948" t="s">
        <v>12631</v>
      </c>
      <c r="E3948" t="s">
        <v>12670</v>
      </c>
      <c r="F3948" t="s">
        <v>12671</v>
      </c>
      <c r="G3948" t="s">
        <v>12729</v>
      </c>
      <c r="H3948">
        <v>2</v>
      </c>
      <c r="I3948" t="s">
        <v>12730</v>
      </c>
      <c r="J3948" t="s">
        <v>12730</v>
      </c>
      <c r="K3948" t="s">
        <v>29</v>
      </c>
      <c r="L3948" t="s">
        <v>47</v>
      </c>
      <c r="M3948">
        <v>463588</v>
      </c>
      <c r="N3948">
        <v>196532</v>
      </c>
      <c r="O3948" t="s">
        <v>12731</v>
      </c>
      <c r="P3948">
        <v>2027</v>
      </c>
      <c r="Q3948">
        <v>2</v>
      </c>
      <c r="R3948" t="s">
        <v>32</v>
      </c>
      <c r="S3948" t="s">
        <v>33</v>
      </c>
      <c r="T3948" t="s">
        <v>34</v>
      </c>
      <c r="U3948" t="s">
        <v>35</v>
      </c>
    </row>
    <row r="3949" spans="1:21" hidden="1" x14ac:dyDescent="0.2">
      <c r="A3949" t="s">
        <v>11640</v>
      </c>
      <c r="B3949" t="s">
        <v>11641</v>
      </c>
      <c r="C3949" t="s">
        <v>12732</v>
      </c>
      <c r="D3949" t="s">
        <v>12733</v>
      </c>
      <c r="E3949" t="s">
        <v>12734</v>
      </c>
      <c r="F3949" t="s">
        <v>12735</v>
      </c>
      <c r="G3949" t="s">
        <v>12736</v>
      </c>
      <c r="H3949">
        <v>2</v>
      </c>
      <c r="I3949" t="s">
        <v>12737</v>
      </c>
      <c r="J3949" t="s">
        <v>12737</v>
      </c>
      <c r="K3949" t="s">
        <v>29</v>
      </c>
      <c r="L3949" t="s">
        <v>30</v>
      </c>
      <c r="M3949">
        <v>552858</v>
      </c>
      <c r="N3949">
        <v>175491</v>
      </c>
      <c r="O3949" t="s">
        <v>12738</v>
      </c>
      <c r="P3949">
        <v>2027</v>
      </c>
      <c r="Q3949">
        <v>2</v>
      </c>
      <c r="R3949" t="s">
        <v>49</v>
      </c>
      <c r="S3949" t="s">
        <v>33</v>
      </c>
      <c r="T3949" t="s">
        <v>34</v>
      </c>
      <c r="U3949" t="s">
        <v>35</v>
      </c>
    </row>
    <row r="3950" spans="1:21" hidden="1" x14ac:dyDescent="0.2">
      <c r="A3950" t="s">
        <v>11640</v>
      </c>
      <c r="B3950" t="s">
        <v>11641</v>
      </c>
      <c r="C3950" t="s">
        <v>12732</v>
      </c>
      <c r="D3950" t="s">
        <v>12733</v>
      </c>
      <c r="E3950" t="s">
        <v>12734</v>
      </c>
      <c r="F3950" t="s">
        <v>12735</v>
      </c>
      <c r="G3950" t="s">
        <v>12739</v>
      </c>
      <c r="H3950">
        <v>2</v>
      </c>
      <c r="I3950" t="s">
        <v>12740</v>
      </c>
      <c r="J3950" t="s">
        <v>12740</v>
      </c>
      <c r="K3950" t="s">
        <v>29</v>
      </c>
      <c r="L3950" t="s">
        <v>30</v>
      </c>
      <c r="M3950">
        <v>547639</v>
      </c>
      <c r="N3950">
        <v>171061</v>
      </c>
      <c r="O3950" t="s">
        <v>12741</v>
      </c>
      <c r="P3950">
        <v>2027</v>
      </c>
      <c r="Q3950">
        <v>2</v>
      </c>
      <c r="R3950" t="s">
        <v>49</v>
      </c>
      <c r="S3950" t="s">
        <v>33</v>
      </c>
      <c r="T3950" t="s">
        <v>34</v>
      </c>
      <c r="U3950" t="s">
        <v>35</v>
      </c>
    </row>
    <row r="3951" spans="1:21" hidden="1" x14ac:dyDescent="0.2">
      <c r="A3951" t="s">
        <v>11640</v>
      </c>
      <c r="B3951" t="s">
        <v>11641</v>
      </c>
      <c r="C3951" t="s">
        <v>12732</v>
      </c>
      <c r="D3951" t="s">
        <v>12733</v>
      </c>
      <c r="E3951" t="s">
        <v>12734</v>
      </c>
      <c r="F3951" t="s">
        <v>12735</v>
      </c>
      <c r="G3951" t="s">
        <v>12742</v>
      </c>
      <c r="H3951">
        <v>2</v>
      </c>
      <c r="I3951" t="s">
        <v>12743</v>
      </c>
      <c r="J3951" t="s">
        <v>12743</v>
      </c>
      <c r="K3951" t="s">
        <v>29</v>
      </c>
      <c r="L3951" t="s">
        <v>30</v>
      </c>
      <c r="M3951">
        <v>547179</v>
      </c>
      <c r="N3951">
        <v>173363</v>
      </c>
      <c r="O3951" t="s">
        <v>12744</v>
      </c>
      <c r="P3951">
        <v>2027</v>
      </c>
      <c r="Q3951">
        <v>2</v>
      </c>
      <c r="R3951" t="s">
        <v>49</v>
      </c>
      <c r="S3951" t="s">
        <v>33</v>
      </c>
      <c r="T3951" t="s">
        <v>34</v>
      </c>
      <c r="U3951" t="s">
        <v>35</v>
      </c>
    </row>
    <row r="3952" spans="1:21" hidden="1" x14ac:dyDescent="0.2">
      <c r="A3952" t="s">
        <v>11640</v>
      </c>
      <c r="B3952" t="s">
        <v>11641</v>
      </c>
      <c r="C3952" t="s">
        <v>12732</v>
      </c>
      <c r="D3952" t="s">
        <v>12733</v>
      </c>
      <c r="E3952" t="s">
        <v>12745</v>
      </c>
      <c r="F3952" t="s">
        <v>12746</v>
      </c>
      <c r="G3952" t="s">
        <v>12747</v>
      </c>
      <c r="H3952">
        <v>1</v>
      </c>
      <c r="I3952" t="s">
        <v>12748</v>
      </c>
      <c r="J3952" t="s">
        <v>12748</v>
      </c>
      <c r="K3952" t="s">
        <v>29</v>
      </c>
      <c r="L3952" t="s">
        <v>47</v>
      </c>
      <c r="M3952">
        <v>556230</v>
      </c>
      <c r="N3952">
        <v>170718</v>
      </c>
      <c r="O3952" t="s">
        <v>12749</v>
      </c>
      <c r="P3952">
        <v>2027</v>
      </c>
      <c r="Q3952">
        <v>2</v>
      </c>
      <c r="R3952" t="s">
        <v>49</v>
      </c>
      <c r="S3952" t="s">
        <v>33</v>
      </c>
      <c r="T3952" t="s">
        <v>34</v>
      </c>
      <c r="U3952" t="s">
        <v>35</v>
      </c>
    </row>
    <row r="3953" spans="1:21" hidden="1" x14ac:dyDescent="0.2">
      <c r="A3953" t="s">
        <v>11640</v>
      </c>
      <c r="B3953" t="s">
        <v>11641</v>
      </c>
      <c r="C3953" t="s">
        <v>12732</v>
      </c>
      <c r="D3953" t="s">
        <v>12733</v>
      </c>
      <c r="E3953" t="s">
        <v>12745</v>
      </c>
      <c r="F3953" t="s">
        <v>12746</v>
      </c>
      <c r="G3953" t="s">
        <v>12750</v>
      </c>
      <c r="H3953">
        <v>2</v>
      </c>
      <c r="I3953" t="s">
        <v>12751</v>
      </c>
      <c r="J3953" t="s">
        <v>12751</v>
      </c>
      <c r="K3953" t="s">
        <v>29</v>
      </c>
      <c r="L3953" t="s">
        <v>47</v>
      </c>
      <c r="M3953">
        <v>548086</v>
      </c>
      <c r="N3953">
        <v>155420</v>
      </c>
      <c r="O3953" t="s">
        <v>12752</v>
      </c>
      <c r="P3953">
        <v>2027</v>
      </c>
      <c r="Q3953">
        <v>2</v>
      </c>
      <c r="R3953" t="s">
        <v>49</v>
      </c>
      <c r="S3953" t="s">
        <v>33</v>
      </c>
      <c r="T3953" t="s">
        <v>34</v>
      </c>
      <c r="U3953" t="s">
        <v>35</v>
      </c>
    </row>
    <row r="3954" spans="1:21" hidden="1" x14ac:dyDescent="0.2">
      <c r="A3954" t="s">
        <v>11640</v>
      </c>
      <c r="B3954" t="s">
        <v>11641</v>
      </c>
      <c r="C3954" t="s">
        <v>12753</v>
      </c>
      <c r="D3954" t="s">
        <v>12754</v>
      </c>
      <c r="E3954" t="s">
        <v>12755</v>
      </c>
      <c r="F3954" t="s">
        <v>12756</v>
      </c>
      <c r="G3954" t="s">
        <v>12757</v>
      </c>
      <c r="H3954">
        <v>1</v>
      </c>
      <c r="I3954" t="s">
        <v>12758</v>
      </c>
      <c r="J3954" t="s">
        <v>12758</v>
      </c>
      <c r="K3954" t="s">
        <v>29</v>
      </c>
      <c r="L3954" t="s">
        <v>30</v>
      </c>
      <c r="M3954">
        <v>527883</v>
      </c>
      <c r="N3954">
        <v>166800</v>
      </c>
      <c r="O3954" t="s">
        <v>12759</v>
      </c>
      <c r="P3954">
        <v>2027</v>
      </c>
      <c r="Q3954">
        <v>2</v>
      </c>
      <c r="R3954" t="s">
        <v>32</v>
      </c>
      <c r="S3954" t="s">
        <v>33</v>
      </c>
      <c r="T3954" t="s">
        <v>34</v>
      </c>
      <c r="U3954" t="s">
        <v>35</v>
      </c>
    </row>
    <row r="3955" spans="1:21" hidden="1" x14ac:dyDescent="0.2">
      <c r="A3955" t="s">
        <v>11640</v>
      </c>
      <c r="B3955" t="s">
        <v>11641</v>
      </c>
      <c r="C3955" t="s">
        <v>12753</v>
      </c>
      <c r="D3955" t="s">
        <v>12754</v>
      </c>
      <c r="E3955" t="s">
        <v>12755</v>
      </c>
      <c r="F3955" t="s">
        <v>12756</v>
      </c>
      <c r="G3955" t="s">
        <v>12760</v>
      </c>
      <c r="H3955">
        <v>1</v>
      </c>
      <c r="I3955" t="s">
        <v>12761</v>
      </c>
      <c r="J3955" t="s">
        <v>12761</v>
      </c>
      <c r="K3955" t="s">
        <v>29</v>
      </c>
      <c r="L3955" t="s">
        <v>30</v>
      </c>
      <c r="M3955">
        <v>528232</v>
      </c>
      <c r="N3955">
        <v>164563</v>
      </c>
      <c r="O3955" t="s">
        <v>12762</v>
      </c>
      <c r="P3955">
        <v>2027</v>
      </c>
      <c r="Q3955">
        <v>2</v>
      </c>
      <c r="R3955" t="s">
        <v>49</v>
      </c>
      <c r="S3955" t="s">
        <v>33</v>
      </c>
      <c r="T3955" t="s">
        <v>34</v>
      </c>
      <c r="U3955" t="s">
        <v>35</v>
      </c>
    </row>
    <row r="3956" spans="1:21" hidden="1" x14ac:dyDescent="0.2">
      <c r="A3956" t="s">
        <v>11640</v>
      </c>
      <c r="B3956" t="s">
        <v>11641</v>
      </c>
      <c r="C3956" t="s">
        <v>12753</v>
      </c>
      <c r="D3956" t="s">
        <v>12754</v>
      </c>
      <c r="E3956" t="s">
        <v>12763</v>
      </c>
      <c r="F3956" t="s">
        <v>12764</v>
      </c>
      <c r="G3956" t="s">
        <v>12765</v>
      </c>
      <c r="H3956">
        <v>2</v>
      </c>
      <c r="I3956" t="s">
        <v>12766</v>
      </c>
      <c r="J3956" t="s">
        <v>12766</v>
      </c>
      <c r="K3956" t="s">
        <v>29</v>
      </c>
      <c r="L3956" t="s">
        <v>30</v>
      </c>
      <c r="M3956">
        <v>510934</v>
      </c>
      <c r="N3956">
        <v>171717</v>
      </c>
      <c r="O3956" t="s">
        <v>12767</v>
      </c>
      <c r="P3956">
        <v>2027</v>
      </c>
      <c r="Q3956">
        <v>2</v>
      </c>
      <c r="R3956" t="s">
        <v>49</v>
      </c>
      <c r="S3956" t="s">
        <v>33</v>
      </c>
      <c r="T3956" t="s">
        <v>34</v>
      </c>
      <c r="U3956" t="s">
        <v>35</v>
      </c>
    </row>
    <row r="3957" spans="1:21" hidden="1" x14ac:dyDescent="0.2">
      <c r="A3957" t="s">
        <v>11640</v>
      </c>
      <c r="B3957" t="s">
        <v>11641</v>
      </c>
      <c r="C3957" t="s">
        <v>12753</v>
      </c>
      <c r="D3957" t="s">
        <v>12754</v>
      </c>
      <c r="E3957" t="s">
        <v>12763</v>
      </c>
      <c r="F3957" t="s">
        <v>12764</v>
      </c>
      <c r="G3957" t="s">
        <v>12768</v>
      </c>
      <c r="H3957">
        <v>2</v>
      </c>
      <c r="I3957" t="s">
        <v>12769</v>
      </c>
      <c r="J3957" t="s">
        <v>12769</v>
      </c>
      <c r="K3957" t="s">
        <v>29</v>
      </c>
      <c r="L3957" t="s">
        <v>30</v>
      </c>
      <c r="M3957">
        <v>511739</v>
      </c>
      <c r="N3957">
        <v>185358</v>
      </c>
      <c r="O3957" t="s">
        <v>12770</v>
      </c>
      <c r="P3957">
        <v>2027</v>
      </c>
      <c r="Q3957">
        <v>2</v>
      </c>
      <c r="R3957" t="s">
        <v>49</v>
      </c>
      <c r="S3957" t="s">
        <v>33</v>
      </c>
      <c r="T3957" t="s">
        <v>34</v>
      </c>
      <c r="U3957" t="s">
        <v>35</v>
      </c>
    </row>
    <row r="3958" spans="1:21" hidden="1" x14ac:dyDescent="0.2">
      <c r="A3958" t="s">
        <v>11640</v>
      </c>
      <c r="B3958" t="s">
        <v>11641</v>
      </c>
      <c r="C3958" t="s">
        <v>12753</v>
      </c>
      <c r="D3958" t="s">
        <v>12754</v>
      </c>
      <c r="E3958" t="s">
        <v>12763</v>
      </c>
      <c r="F3958" t="s">
        <v>12764</v>
      </c>
      <c r="G3958" t="s">
        <v>12771</v>
      </c>
      <c r="H3958">
        <v>2</v>
      </c>
      <c r="I3958" t="s">
        <v>12772</v>
      </c>
      <c r="J3958" t="s">
        <v>12772</v>
      </c>
      <c r="K3958" t="s">
        <v>29</v>
      </c>
      <c r="L3958" t="s">
        <v>47</v>
      </c>
      <c r="M3958">
        <v>511994</v>
      </c>
      <c r="N3958">
        <v>173515</v>
      </c>
      <c r="O3958" t="s">
        <v>12773</v>
      </c>
      <c r="P3958">
        <v>2027</v>
      </c>
      <c r="Q3958">
        <v>2</v>
      </c>
      <c r="R3958" t="s">
        <v>49</v>
      </c>
      <c r="S3958" t="s">
        <v>33</v>
      </c>
      <c r="T3958" t="s">
        <v>34</v>
      </c>
      <c r="U3958" t="s">
        <v>35</v>
      </c>
    </row>
    <row r="3959" spans="1:21" hidden="1" x14ac:dyDescent="0.2">
      <c r="A3959" t="s">
        <v>11640</v>
      </c>
      <c r="B3959" t="s">
        <v>11641</v>
      </c>
      <c r="C3959" t="s">
        <v>12753</v>
      </c>
      <c r="D3959" t="s">
        <v>12754</v>
      </c>
      <c r="E3959" t="s">
        <v>12774</v>
      </c>
      <c r="F3959" t="s">
        <v>12775</v>
      </c>
      <c r="G3959" t="s">
        <v>12776</v>
      </c>
      <c r="H3959">
        <v>1</v>
      </c>
      <c r="I3959" t="s">
        <v>12777</v>
      </c>
      <c r="J3959" t="s">
        <v>12777</v>
      </c>
      <c r="K3959" t="s">
        <v>29</v>
      </c>
      <c r="L3959" t="s">
        <v>30</v>
      </c>
      <c r="M3959">
        <v>524102</v>
      </c>
      <c r="N3959">
        <v>166077</v>
      </c>
      <c r="O3959" t="s">
        <v>12778</v>
      </c>
      <c r="P3959">
        <v>2027</v>
      </c>
      <c r="Q3959">
        <v>2</v>
      </c>
      <c r="R3959" t="s">
        <v>32</v>
      </c>
      <c r="S3959" t="s">
        <v>33</v>
      </c>
      <c r="T3959" t="s">
        <v>34</v>
      </c>
      <c r="U3959" t="s">
        <v>35</v>
      </c>
    </row>
    <row r="3960" spans="1:21" hidden="1" x14ac:dyDescent="0.2">
      <c r="A3960" t="s">
        <v>11640</v>
      </c>
      <c r="B3960" t="s">
        <v>11641</v>
      </c>
      <c r="C3960" t="s">
        <v>12753</v>
      </c>
      <c r="D3960" t="s">
        <v>12754</v>
      </c>
      <c r="E3960" t="s">
        <v>12779</v>
      </c>
      <c r="F3960" t="s">
        <v>12780</v>
      </c>
      <c r="G3960" t="s">
        <v>12781</v>
      </c>
      <c r="H3960">
        <v>2</v>
      </c>
      <c r="I3960" t="s">
        <v>12782</v>
      </c>
      <c r="J3960" t="s">
        <v>12782</v>
      </c>
      <c r="K3960" t="s">
        <v>29</v>
      </c>
      <c r="L3960" t="s">
        <v>30</v>
      </c>
      <c r="M3960">
        <v>547105</v>
      </c>
      <c r="N3960">
        <v>179460</v>
      </c>
      <c r="O3960" t="s">
        <v>12783</v>
      </c>
      <c r="P3960">
        <v>2027</v>
      </c>
      <c r="Q3960">
        <v>2</v>
      </c>
      <c r="R3960" t="s">
        <v>49</v>
      </c>
      <c r="S3960" t="s">
        <v>33</v>
      </c>
      <c r="T3960" t="s">
        <v>34</v>
      </c>
      <c r="U3960" t="s">
        <v>35</v>
      </c>
    </row>
    <row r="3961" spans="1:21" hidden="1" x14ac:dyDescent="0.2">
      <c r="A3961" t="s">
        <v>11640</v>
      </c>
      <c r="B3961" t="s">
        <v>11641</v>
      </c>
      <c r="C3961" t="s">
        <v>12753</v>
      </c>
      <c r="D3961" t="s">
        <v>12754</v>
      </c>
      <c r="E3961" t="s">
        <v>12784</v>
      </c>
      <c r="F3961" t="s">
        <v>12785</v>
      </c>
      <c r="G3961" t="s">
        <v>12786</v>
      </c>
      <c r="H3961">
        <v>2</v>
      </c>
      <c r="I3961" t="s">
        <v>12787</v>
      </c>
      <c r="J3961" t="s">
        <v>12787</v>
      </c>
      <c r="K3961" t="s">
        <v>29</v>
      </c>
      <c r="L3961" t="s">
        <v>30</v>
      </c>
      <c r="M3961">
        <v>537975</v>
      </c>
      <c r="N3961">
        <v>175492</v>
      </c>
      <c r="O3961" t="s">
        <v>12788</v>
      </c>
      <c r="P3961">
        <v>2027</v>
      </c>
      <c r="Q3961">
        <v>2</v>
      </c>
      <c r="R3961" t="s">
        <v>49</v>
      </c>
      <c r="S3961" t="s">
        <v>33</v>
      </c>
      <c r="T3961" t="s">
        <v>34</v>
      </c>
      <c r="U3961" t="s">
        <v>35</v>
      </c>
    </row>
    <row r="3962" spans="1:21" hidden="1" x14ac:dyDescent="0.2">
      <c r="A3962" t="s">
        <v>11640</v>
      </c>
      <c r="B3962" t="s">
        <v>11641</v>
      </c>
      <c r="C3962" t="s">
        <v>12753</v>
      </c>
      <c r="D3962" t="s">
        <v>12754</v>
      </c>
      <c r="E3962" t="s">
        <v>12784</v>
      </c>
      <c r="F3962" t="s">
        <v>12785</v>
      </c>
      <c r="G3962" t="s">
        <v>12789</v>
      </c>
      <c r="H3962">
        <v>2</v>
      </c>
      <c r="I3962" t="s">
        <v>12790</v>
      </c>
      <c r="J3962" t="s">
        <v>12790</v>
      </c>
      <c r="K3962" t="s">
        <v>29</v>
      </c>
      <c r="L3962" t="s">
        <v>30</v>
      </c>
      <c r="M3962">
        <v>540087</v>
      </c>
      <c r="N3962">
        <v>168872</v>
      </c>
      <c r="O3962" t="s">
        <v>12791</v>
      </c>
      <c r="P3962">
        <v>2027</v>
      </c>
      <c r="Q3962">
        <v>2</v>
      </c>
      <c r="R3962" t="s">
        <v>49</v>
      </c>
      <c r="S3962" t="s">
        <v>33</v>
      </c>
      <c r="T3962" t="s">
        <v>34</v>
      </c>
      <c r="U3962" t="s">
        <v>35</v>
      </c>
    </row>
    <row r="3963" spans="1:21" hidden="1" x14ac:dyDescent="0.2">
      <c r="A3963" t="s">
        <v>11640</v>
      </c>
      <c r="B3963" t="s">
        <v>11641</v>
      </c>
      <c r="C3963" t="s">
        <v>12753</v>
      </c>
      <c r="D3963" t="s">
        <v>12754</v>
      </c>
      <c r="E3963" t="s">
        <v>12784</v>
      </c>
      <c r="F3963" t="s">
        <v>12785</v>
      </c>
      <c r="G3963" t="s">
        <v>12792</v>
      </c>
      <c r="H3963">
        <v>2</v>
      </c>
      <c r="I3963" t="s">
        <v>12793</v>
      </c>
      <c r="J3963" t="s">
        <v>12793</v>
      </c>
      <c r="K3963" t="s">
        <v>29</v>
      </c>
      <c r="L3963" t="s">
        <v>30</v>
      </c>
      <c r="M3963">
        <v>539897</v>
      </c>
      <c r="N3963">
        <v>175140</v>
      </c>
      <c r="O3963" t="s">
        <v>12794</v>
      </c>
      <c r="P3963">
        <v>2027</v>
      </c>
      <c r="Q3963">
        <v>2</v>
      </c>
      <c r="R3963" t="s">
        <v>49</v>
      </c>
      <c r="S3963" t="s">
        <v>33</v>
      </c>
      <c r="T3963" t="s">
        <v>34</v>
      </c>
      <c r="U3963" t="s">
        <v>35</v>
      </c>
    </row>
    <row r="3964" spans="1:21" hidden="1" x14ac:dyDescent="0.2">
      <c r="A3964" t="s">
        <v>11640</v>
      </c>
      <c r="B3964" t="s">
        <v>11641</v>
      </c>
      <c r="C3964" t="s">
        <v>12753</v>
      </c>
      <c r="D3964" t="s">
        <v>12754</v>
      </c>
      <c r="E3964" t="s">
        <v>12784</v>
      </c>
      <c r="F3964" t="s">
        <v>12785</v>
      </c>
      <c r="G3964" t="s">
        <v>12795</v>
      </c>
      <c r="H3964">
        <v>2</v>
      </c>
      <c r="I3964" t="s">
        <v>12796</v>
      </c>
      <c r="J3964" t="s">
        <v>12796</v>
      </c>
      <c r="K3964" t="s">
        <v>29</v>
      </c>
      <c r="L3964" t="s">
        <v>30</v>
      </c>
      <c r="M3964">
        <v>536989</v>
      </c>
      <c r="N3964">
        <v>171594</v>
      </c>
      <c r="O3964" t="s">
        <v>12797</v>
      </c>
      <c r="P3964">
        <v>2027</v>
      </c>
      <c r="Q3964">
        <v>2</v>
      </c>
      <c r="R3964" t="s">
        <v>49</v>
      </c>
      <c r="S3964" t="s">
        <v>33</v>
      </c>
      <c r="T3964" t="s">
        <v>34</v>
      </c>
      <c r="U3964" t="s">
        <v>35</v>
      </c>
    </row>
    <row r="3965" spans="1:21" hidden="1" x14ac:dyDescent="0.2">
      <c r="A3965" t="s">
        <v>11640</v>
      </c>
      <c r="B3965" t="s">
        <v>11641</v>
      </c>
      <c r="C3965" t="s">
        <v>12753</v>
      </c>
      <c r="D3965" t="s">
        <v>12754</v>
      </c>
      <c r="E3965" t="s">
        <v>12798</v>
      </c>
      <c r="F3965" t="s">
        <v>12799</v>
      </c>
      <c r="G3965" t="s">
        <v>12800</v>
      </c>
      <c r="H3965">
        <v>2</v>
      </c>
      <c r="I3965" t="s">
        <v>12801</v>
      </c>
      <c r="J3965" t="s">
        <v>12801</v>
      </c>
      <c r="K3965" t="s">
        <v>29</v>
      </c>
      <c r="L3965" t="s">
        <v>30</v>
      </c>
      <c r="M3965">
        <v>515991</v>
      </c>
      <c r="N3965">
        <v>182665</v>
      </c>
      <c r="O3965" t="s">
        <v>12802</v>
      </c>
      <c r="P3965">
        <v>2027</v>
      </c>
      <c r="Q3965">
        <v>2</v>
      </c>
      <c r="R3965" t="s">
        <v>49</v>
      </c>
      <c r="S3965" t="s">
        <v>33</v>
      </c>
      <c r="T3965" t="s">
        <v>34</v>
      </c>
      <c r="U3965" t="s">
        <v>35</v>
      </c>
    </row>
    <row r="3966" spans="1:21" hidden="1" x14ac:dyDescent="0.2">
      <c r="A3966" t="s">
        <v>11640</v>
      </c>
      <c r="B3966" t="s">
        <v>11641</v>
      </c>
      <c r="C3966" t="s">
        <v>12753</v>
      </c>
      <c r="D3966" t="s">
        <v>12754</v>
      </c>
      <c r="E3966" t="s">
        <v>12798</v>
      </c>
      <c r="F3966" t="s">
        <v>12799</v>
      </c>
      <c r="G3966" t="s">
        <v>12803</v>
      </c>
      <c r="H3966">
        <v>2</v>
      </c>
      <c r="I3966" t="s">
        <v>12804</v>
      </c>
      <c r="J3966" t="s">
        <v>12804</v>
      </c>
      <c r="K3966" t="s">
        <v>29</v>
      </c>
      <c r="L3966" t="s">
        <v>30</v>
      </c>
      <c r="M3966">
        <v>518378</v>
      </c>
      <c r="N3966">
        <v>188306</v>
      </c>
      <c r="O3966" t="s">
        <v>12805</v>
      </c>
      <c r="P3966">
        <v>2027</v>
      </c>
      <c r="Q3966">
        <v>2</v>
      </c>
      <c r="R3966" t="s">
        <v>49</v>
      </c>
      <c r="S3966" t="s">
        <v>33</v>
      </c>
      <c r="T3966" t="s">
        <v>34</v>
      </c>
      <c r="U3966" t="s">
        <v>35</v>
      </c>
    </row>
    <row r="3967" spans="1:21" hidden="1" x14ac:dyDescent="0.2">
      <c r="A3967" t="s">
        <v>11640</v>
      </c>
      <c r="B3967" t="s">
        <v>11641</v>
      </c>
      <c r="C3967" t="s">
        <v>12753</v>
      </c>
      <c r="D3967" t="s">
        <v>12754</v>
      </c>
      <c r="E3967" t="s">
        <v>12798</v>
      </c>
      <c r="F3967" t="s">
        <v>12799</v>
      </c>
      <c r="G3967" t="s">
        <v>12806</v>
      </c>
      <c r="H3967">
        <v>2</v>
      </c>
      <c r="I3967" t="s">
        <v>12807</v>
      </c>
      <c r="J3967" t="s">
        <v>12807</v>
      </c>
      <c r="K3967" t="s">
        <v>29</v>
      </c>
      <c r="L3967" t="s">
        <v>30</v>
      </c>
      <c r="M3967">
        <v>517618</v>
      </c>
      <c r="N3967">
        <v>191156</v>
      </c>
      <c r="O3967" t="s">
        <v>12808</v>
      </c>
      <c r="P3967">
        <v>2027</v>
      </c>
      <c r="Q3967">
        <v>2</v>
      </c>
      <c r="R3967" t="s">
        <v>49</v>
      </c>
      <c r="S3967" t="s">
        <v>33</v>
      </c>
      <c r="T3967" t="s">
        <v>34</v>
      </c>
      <c r="U3967" t="s">
        <v>35</v>
      </c>
    </row>
    <row r="3968" spans="1:21" hidden="1" x14ac:dyDescent="0.2">
      <c r="A3968" t="s">
        <v>11640</v>
      </c>
      <c r="B3968" t="s">
        <v>11641</v>
      </c>
      <c r="C3968" t="s">
        <v>12753</v>
      </c>
      <c r="D3968" t="s">
        <v>12754</v>
      </c>
      <c r="E3968" t="s">
        <v>12798</v>
      </c>
      <c r="F3968" t="s">
        <v>12799</v>
      </c>
      <c r="G3968" t="s">
        <v>12809</v>
      </c>
      <c r="H3968">
        <v>2</v>
      </c>
      <c r="I3968" t="s">
        <v>12810</v>
      </c>
      <c r="J3968" t="s">
        <v>12810</v>
      </c>
      <c r="K3968" t="s">
        <v>29</v>
      </c>
      <c r="L3968" t="s">
        <v>30</v>
      </c>
      <c r="M3968">
        <v>525550</v>
      </c>
      <c r="N3968">
        <v>192799</v>
      </c>
      <c r="O3968" t="s">
        <v>12811</v>
      </c>
      <c r="P3968">
        <v>2027</v>
      </c>
      <c r="Q3968">
        <v>2</v>
      </c>
      <c r="R3968" t="s">
        <v>49</v>
      </c>
      <c r="S3968" t="s">
        <v>33</v>
      </c>
      <c r="T3968" t="s">
        <v>34</v>
      </c>
      <c r="U3968" t="s">
        <v>35</v>
      </c>
    </row>
    <row r="3969" spans="1:21" hidden="1" x14ac:dyDescent="0.2">
      <c r="A3969" t="s">
        <v>11640</v>
      </c>
      <c r="B3969" t="s">
        <v>11641</v>
      </c>
      <c r="C3969" t="s">
        <v>12753</v>
      </c>
      <c r="D3969" t="s">
        <v>12754</v>
      </c>
      <c r="E3969" t="s">
        <v>12812</v>
      </c>
      <c r="F3969" t="s">
        <v>12813</v>
      </c>
      <c r="G3969" t="s">
        <v>12814</v>
      </c>
      <c r="H3969">
        <v>2</v>
      </c>
      <c r="I3969" t="s">
        <v>12815</v>
      </c>
      <c r="J3969" t="s">
        <v>12815</v>
      </c>
      <c r="K3969" t="s">
        <v>29</v>
      </c>
      <c r="L3969" t="s">
        <v>47</v>
      </c>
      <c r="M3969">
        <v>535800</v>
      </c>
      <c r="N3969">
        <v>205356</v>
      </c>
      <c r="O3969" t="s">
        <v>12816</v>
      </c>
      <c r="P3969">
        <v>2027</v>
      </c>
      <c r="Q3969">
        <v>2</v>
      </c>
      <c r="R3969" t="s">
        <v>49</v>
      </c>
      <c r="S3969" t="s">
        <v>33</v>
      </c>
      <c r="T3969" t="s">
        <v>34</v>
      </c>
      <c r="U3969" t="s">
        <v>35</v>
      </c>
    </row>
    <row r="3970" spans="1:21" hidden="1" x14ac:dyDescent="0.2">
      <c r="A3970" t="s">
        <v>11640</v>
      </c>
      <c r="B3970" t="s">
        <v>11641</v>
      </c>
      <c r="C3970" t="s">
        <v>12753</v>
      </c>
      <c r="D3970" t="s">
        <v>12754</v>
      </c>
      <c r="E3970" t="s">
        <v>12812</v>
      </c>
      <c r="F3970" t="s">
        <v>12813</v>
      </c>
      <c r="G3970" t="s">
        <v>12817</v>
      </c>
      <c r="H3970">
        <v>2</v>
      </c>
      <c r="I3970" t="s">
        <v>12818</v>
      </c>
      <c r="J3970" t="s">
        <v>12818</v>
      </c>
      <c r="K3970" t="s">
        <v>29</v>
      </c>
      <c r="L3970" t="s">
        <v>30</v>
      </c>
      <c r="M3970">
        <v>533896</v>
      </c>
      <c r="N3970">
        <v>190800</v>
      </c>
      <c r="O3970" t="s">
        <v>12819</v>
      </c>
      <c r="P3970">
        <v>2027</v>
      </c>
      <c r="Q3970">
        <v>2</v>
      </c>
      <c r="R3970" t="s">
        <v>49</v>
      </c>
      <c r="S3970" t="s">
        <v>33</v>
      </c>
      <c r="T3970" t="s">
        <v>34</v>
      </c>
      <c r="U3970" t="s">
        <v>35</v>
      </c>
    </row>
    <row r="3971" spans="1:21" hidden="1" x14ac:dyDescent="0.2">
      <c r="A3971" t="s">
        <v>11640</v>
      </c>
      <c r="B3971" t="s">
        <v>11641</v>
      </c>
      <c r="C3971" t="s">
        <v>12753</v>
      </c>
      <c r="D3971" t="s">
        <v>12754</v>
      </c>
      <c r="E3971" t="s">
        <v>12812</v>
      </c>
      <c r="F3971" t="s">
        <v>12813</v>
      </c>
      <c r="G3971" t="s">
        <v>12820</v>
      </c>
      <c r="H3971">
        <v>1</v>
      </c>
      <c r="I3971" t="s">
        <v>12821</v>
      </c>
      <c r="J3971" t="s">
        <v>12821</v>
      </c>
      <c r="K3971" t="s">
        <v>29</v>
      </c>
      <c r="L3971" t="s">
        <v>30</v>
      </c>
      <c r="M3971">
        <v>534751</v>
      </c>
      <c r="N3971">
        <v>189468</v>
      </c>
      <c r="O3971" t="s">
        <v>12822</v>
      </c>
      <c r="P3971">
        <v>2027</v>
      </c>
      <c r="Q3971">
        <v>2</v>
      </c>
      <c r="R3971" t="s">
        <v>618</v>
      </c>
      <c r="S3971" t="s">
        <v>33</v>
      </c>
      <c r="T3971" t="s">
        <v>34</v>
      </c>
      <c r="U3971" t="s">
        <v>35</v>
      </c>
    </row>
    <row r="3972" spans="1:21" hidden="1" x14ac:dyDescent="0.2">
      <c r="A3972" t="s">
        <v>11640</v>
      </c>
      <c r="B3972" t="s">
        <v>11641</v>
      </c>
      <c r="C3972" t="s">
        <v>12753</v>
      </c>
      <c r="D3972" t="s">
        <v>12754</v>
      </c>
      <c r="E3972" t="s">
        <v>12812</v>
      </c>
      <c r="F3972" t="s">
        <v>12813</v>
      </c>
      <c r="G3972" t="s">
        <v>12823</v>
      </c>
      <c r="H3972">
        <v>2</v>
      </c>
      <c r="I3972" t="s">
        <v>12824</v>
      </c>
      <c r="J3972" t="s">
        <v>12824</v>
      </c>
      <c r="K3972" t="s">
        <v>29</v>
      </c>
      <c r="L3972" t="s">
        <v>47</v>
      </c>
      <c r="M3972">
        <v>542056</v>
      </c>
      <c r="N3972">
        <v>202655</v>
      </c>
      <c r="O3972" t="s">
        <v>12825</v>
      </c>
      <c r="P3972">
        <v>2027</v>
      </c>
      <c r="Q3972">
        <v>2</v>
      </c>
      <c r="R3972" t="s">
        <v>49</v>
      </c>
      <c r="S3972" t="s">
        <v>33</v>
      </c>
      <c r="T3972" t="s">
        <v>34</v>
      </c>
      <c r="U3972" t="s">
        <v>35</v>
      </c>
    </row>
    <row r="3973" spans="1:21" hidden="1" x14ac:dyDescent="0.2">
      <c r="A3973" t="s">
        <v>11640</v>
      </c>
      <c r="B3973" t="s">
        <v>11641</v>
      </c>
      <c r="C3973" t="s">
        <v>12753</v>
      </c>
      <c r="D3973" t="s">
        <v>12754</v>
      </c>
      <c r="E3973" t="s">
        <v>12812</v>
      </c>
      <c r="F3973" t="s">
        <v>12813</v>
      </c>
      <c r="G3973" t="s">
        <v>12826</v>
      </c>
      <c r="H3973">
        <v>1</v>
      </c>
      <c r="I3973" t="s">
        <v>12827</v>
      </c>
      <c r="J3973" t="s">
        <v>12827</v>
      </c>
      <c r="K3973" t="s">
        <v>29</v>
      </c>
      <c r="L3973" t="s">
        <v>30</v>
      </c>
      <c r="M3973">
        <v>535355</v>
      </c>
      <c r="N3973">
        <v>191229</v>
      </c>
      <c r="O3973" t="s">
        <v>12828</v>
      </c>
      <c r="P3973">
        <v>2027</v>
      </c>
      <c r="Q3973">
        <v>2</v>
      </c>
      <c r="R3973" t="s">
        <v>32</v>
      </c>
      <c r="S3973" t="s">
        <v>33</v>
      </c>
      <c r="T3973" t="s">
        <v>34</v>
      </c>
      <c r="U3973" t="s">
        <v>35</v>
      </c>
    </row>
    <row r="3974" spans="1:21" hidden="1" x14ac:dyDescent="0.2">
      <c r="A3974" t="s">
        <v>11640</v>
      </c>
      <c r="B3974" t="s">
        <v>11641</v>
      </c>
      <c r="C3974" t="s">
        <v>12753</v>
      </c>
      <c r="D3974" t="s">
        <v>12754</v>
      </c>
      <c r="E3974" t="s">
        <v>12812</v>
      </c>
      <c r="F3974" t="s">
        <v>12813</v>
      </c>
      <c r="G3974" t="s">
        <v>12829</v>
      </c>
      <c r="H3974">
        <v>2</v>
      </c>
      <c r="I3974" t="s">
        <v>12830</v>
      </c>
      <c r="J3974" t="s">
        <v>12830</v>
      </c>
      <c r="K3974" t="s">
        <v>29</v>
      </c>
      <c r="L3974" t="s">
        <v>30</v>
      </c>
      <c r="M3974">
        <v>529874</v>
      </c>
      <c r="N3974">
        <v>192494</v>
      </c>
      <c r="O3974" t="s">
        <v>12831</v>
      </c>
      <c r="P3974">
        <v>2027</v>
      </c>
      <c r="Q3974">
        <v>2</v>
      </c>
      <c r="R3974" t="s">
        <v>49</v>
      </c>
      <c r="S3974" t="s">
        <v>33</v>
      </c>
      <c r="T3974" t="s">
        <v>34</v>
      </c>
      <c r="U3974" t="s">
        <v>35</v>
      </c>
    </row>
    <row r="3975" spans="1:21" hidden="1" x14ac:dyDescent="0.2">
      <c r="A3975" t="s">
        <v>11640</v>
      </c>
      <c r="B3975" t="s">
        <v>11641</v>
      </c>
      <c r="C3975" t="s">
        <v>12753</v>
      </c>
      <c r="D3975" t="s">
        <v>12754</v>
      </c>
      <c r="E3975" t="s">
        <v>12812</v>
      </c>
      <c r="F3975" t="s">
        <v>12813</v>
      </c>
      <c r="G3975" t="s">
        <v>12832</v>
      </c>
      <c r="H3975">
        <v>2</v>
      </c>
      <c r="I3975" t="s">
        <v>12833</v>
      </c>
      <c r="J3975" t="s">
        <v>12833</v>
      </c>
      <c r="K3975" t="s">
        <v>29</v>
      </c>
      <c r="L3975" t="s">
        <v>47</v>
      </c>
      <c r="M3975">
        <v>534885</v>
      </c>
      <c r="N3975">
        <v>198774</v>
      </c>
      <c r="O3975" t="s">
        <v>12834</v>
      </c>
      <c r="P3975">
        <v>2027</v>
      </c>
      <c r="Q3975">
        <v>2</v>
      </c>
      <c r="R3975" t="s">
        <v>49</v>
      </c>
      <c r="S3975" t="s">
        <v>33</v>
      </c>
      <c r="T3975" t="s">
        <v>34</v>
      </c>
      <c r="U3975" t="s">
        <v>35</v>
      </c>
    </row>
    <row r="3976" spans="1:21" hidden="1" x14ac:dyDescent="0.2">
      <c r="A3976" t="s">
        <v>11640</v>
      </c>
      <c r="B3976" t="s">
        <v>11641</v>
      </c>
      <c r="C3976" t="s">
        <v>12753</v>
      </c>
      <c r="D3976" t="s">
        <v>12754</v>
      </c>
      <c r="E3976" t="s">
        <v>12812</v>
      </c>
      <c r="F3976" t="s">
        <v>12813</v>
      </c>
      <c r="G3976" t="s">
        <v>12835</v>
      </c>
      <c r="H3976">
        <v>2</v>
      </c>
      <c r="I3976" t="s">
        <v>12836</v>
      </c>
      <c r="J3976" t="s">
        <v>12836</v>
      </c>
      <c r="K3976" t="s">
        <v>29</v>
      </c>
      <c r="L3976" t="s">
        <v>30</v>
      </c>
      <c r="M3976">
        <v>536448</v>
      </c>
      <c r="N3976">
        <v>187980</v>
      </c>
      <c r="O3976" t="s">
        <v>12837</v>
      </c>
      <c r="P3976">
        <v>2027</v>
      </c>
      <c r="Q3976">
        <v>2</v>
      </c>
      <c r="R3976" t="s">
        <v>32</v>
      </c>
      <c r="S3976" t="s">
        <v>33</v>
      </c>
      <c r="T3976" t="s">
        <v>34</v>
      </c>
      <c r="U3976" t="s">
        <v>35</v>
      </c>
    </row>
    <row r="3977" spans="1:21" hidden="1" x14ac:dyDescent="0.2">
      <c r="A3977" t="s">
        <v>11640</v>
      </c>
      <c r="B3977" t="s">
        <v>11641</v>
      </c>
      <c r="C3977" t="s">
        <v>12753</v>
      </c>
      <c r="D3977" t="s">
        <v>12754</v>
      </c>
      <c r="E3977" t="s">
        <v>12812</v>
      </c>
      <c r="F3977" t="s">
        <v>12813</v>
      </c>
      <c r="G3977" t="s">
        <v>12838</v>
      </c>
      <c r="H3977">
        <v>2</v>
      </c>
      <c r="I3977" t="s">
        <v>12839</v>
      </c>
      <c r="J3977" t="s">
        <v>12839</v>
      </c>
      <c r="K3977" t="s">
        <v>29</v>
      </c>
      <c r="L3977" t="s">
        <v>30</v>
      </c>
      <c r="M3977">
        <v>539247</v>
      </c>
      <c r="N3977">
        <v>192576</v>
      </c>
      <c r="O3977" t="s">
        <v>12840</v>
      </c>
      <c r="P3977">
        <v>2027</v>
      </c>
      <c r="Q3977">
        <v>2</v>
      </c>
      <c r="R3977" t="s">
        <v>49</v>
      </c>
      <c r="S3977" t="s">
        <v>33</v>
      </c>
      <c r="T3977" t="s">
        <v>34</v>
      </c>
      <c r="U3977" t="s">
        <v>35</v>
      </c>
    </row>
    <row r="3978" spans="1:21" hidden="1" x14ac:dyDescent="0.2">
      <c r="A3978" t="s">
        <v>11640</v>
      </c>
      <c r="B3978" t="s">
        <v>11641</v>
      </c>
      <c r="C3978" t="s">
        <v>12753</v>
      </c>
      <c r="D3978" t="s">
        <v>12754</v>
      </c>
      <c r="E3978" t="s">
        <v>12812</v>
      </c>
      <c r="F3978" t="s">
        <v>12813</v>
      </c>
      <c r="G3978" t="s">
        <v>12841</v>
      </c>
      <c r="H3978">
        <v>2</v>
      </c>
      <c r="I3978" t="s">
        <v>12842</v>
      </c>
      <c r="J3978" t="s">
        <v>12842</v>
      </c>
      <c r="K3978" t="s">
        <v>29</v>
      </c>
      <c r="L3978" t="s">
        <v>30</v>
      </c>
      <c r="M3978">
        <v>531206</v>
      </c>
      <c r="N3978">
        <v>196638</v>
      </c>
      <c r="O3978" t="s">
        <v>12843</v>
      </c>
      <c r="P3978">
        <v>2027</v>
      </c>
      <c r="Q3978">
        <v>2</v>
      </c>
      <c r="R3978" t="s">
        <v>49</v>
      </c>
      <c r="S3978" t="s">
        <v>33</v>
      </c>
      <c r="T3978" t="s">
        <v>34</v>
      </c>
      <c r="U3978" t="s">
        <v>35</v>
      </c>
    </row>
    <row r="3979" spans="1:21" hidden="1" x14ac:dyDescent="0.2">
      <c r="A3979" t="s">
        <v>11640</v>
      </c>
      <c r="B3979" t="s">
        <v>11641</v>
      </c>
      <c r="C3979" t="s">
        <v>12753</v>
      </c>
      <c r="D3979" t="s">
        <v>12754</v>
      </c>
      <c r="E3979" t="s">
        <v>12812</v>
      </c>
      <c r="F3979" t="s">
        <v>12813</v>
      </c>
      <c r="G3979" t="s">
        <v>12844</v>
      </c>
      <c r="H3979">
        <v>1</v>
      </c>
      <c r="I3979" t="s">
        <v>12845</v>
      </c>
      <c r="J3979" t="s">
        <v>12845</v>
      </c>
      <c r="K3979" t="s">
        <v>29</v>
      </c>
      <c r="L3979" t="s">
        <v>30</v>
      </c>
      <c r="M3979">
        <v>538019</v>
      </c>
      <c r="N3979">
        <v>206906</v>
      </c>
      <c r="O3979" t="s">
        <v>12846</v>
      </c>
      <c r="P3979">
        <v>2027</v>
      </c>
      <c r="Q3979">
        <v>2</v>
      </c>
      <c r="R3979" t="s">
        <v>32</v>
      </c>
      <c r="S3979" t="s">
        <v>33</v>
      </c>
      <c r="T3979" t="s">
        <v>34</v>
      </c>
      <c r="U3979" t="s">
        <v>35</v>
      </c>
    </row>
    <row r="3980" spans="1:21" hidden="1" x14ac:dyDescent="0.2">
      <c r="A3980" t="s">
        <v>11640</v>
      </c>
      <c r="B3980" t="s">
        <v>11641</v>
      </c>
      <c r="C3980" t="s">
        <v>12753</v>
      </c>
      <c r="D3980" t="s">
        <v>12754</v>
      </c>
      <c r="E3980" t="s">
        <v>12812</v>
      </c>
      <c r="F3980" t="s">
        <v>12813</v>
      </c>
      <c r="G3980" t="s">
        <v>12847</v>
      </c>
      <c r="H3980">
        <v>2</v>
      </c>
      <c r="I3980" t="s">
        <v>12848</v>
      </c>
      <c r="J3980" t="s">
        <v>12848</v>
      </c>
      <c r="K3980" t="s">
        <v>29</v>
      </c>
      <c r="L3980" t="s">
        <v>47</v>
      </c>
      <c r="M3980">
        <v>540145</v>
      </c>
      <c r="N3980">
        <v>206469</v>
      </c>
      <c r="O3980" t="s">
        <v>12849</v>
      </c>
      <c r="P3980">
        <v>2027</v>
      </c>
      <c r="Q3980">
        <v>2</v>
      </c>
      <c r="R3980" t="s">
        <v>49</v>
      </c>
      <c r="S3980" t="s">
        <v>33</v>
      </c>
      <c r="T3980" t="s">
        <v>34</v>
      </c>
      <c r="U3980" t="s">
        <v>35</v>
      </c>
    </row>
    <row r="3981" spans="1:21" hidden="1" x14ac:dyDescent="0.2">
      <c r="A3981" t="s">
        <v>11640</v>
      </c>
      <c r="B3981" t="s">
        <v>11641</v>
      </c>
      <c r="C3981" t="s">
        <v>12753</v>
      </c>
      <c r="D3981" t="s">
        <v>12754</v>
      </c>
      <c r="E3981" t="s">
        <v>12850</v>
      </c>
      <c r="F3981" t="s">
        <v>12851</v>
      </c>
      <c r="G3981" t="s">
        <v>12850</v>
      </c>
      <c r="H3981">
        <v>1</v>
      </c>
      <c r="I3981" t="s">
        <v>12852</v>
      </c>
      <c r="J3981" t="s">
        <v>12852</v>
      </c>
      <c r="K3981" t="s">
        <v>29</v>
      </c>
      <c r="L3981" t="s">
        <v>30</v>
      </c>
      <c r="M3981">
        <v>520866</v>
      </c>
      <c r="N3981">
        <v>166242</v>
      </c>
      <c r="O3981" t="s">
        <v>12853</v>
      </c>
      <c r="P3981">
        <v>2027</v>
      </c>
      <c r="Q3981">
        <v>2</v>
      </c>
      <c r="R3981" t="s">
        <v>32</v>
      </c>
      <c r="S3981" t="s">
        <v>33</v>
      </c>
      <c r="T3981" t="s">
        <v>34</v>
      </c>
      <c r="U3981" t="s">
        <v>35</v>
      </c>
    </row>
    <row r="3982" spans="1:21" hidden="1" x14ac:dyDescent="0.2">
      <c r="A3982" t="s">
        <v>11640</v>
      </c>
      <c r="B3982" t="s">
        <v>11641</v>
      </c>
      <c r="C3982" t="s">
        <v>12854</v>
      </c>
      <c r="D3982" t="s">
        <v>12855</v>
      </c>
      <c r="E3982" t="s">
        <v>12854</v>
      </c>
      <c r="F3982" t="s">
        <v>12856</v>
      </c>
      <c r="G3982" t="s">
        <v>12857</v>
      </c>
      <c r="H3982">
        <v>1</v>
      </c>
      <c r="I3982" t="s">
        <v>12858</v>
      </c>
      <c r="J3982" t="s">
        <v>12858</v>
      </c>
      <c r="K3982" t="s">
        <v>29</v>
      </c>
      <c r="L3982" t="s">
        <v>30</v>
      </c>
      <c r="M3982">
        <v>541933</v>
      </c>
      <c r="N3982">
        <v>191369</v>
      </c>
      <c r="O3982" t="s">
        <v>12859</v>
      </c>
      <c r="P3982">
        <v>2027</v>
      </c>
      <c r="Q3982">
        <v>2</v>
      </c>
      <c r="R3982" t="s">
        <v>32</v>
      </c>
      <c r="S3982" t="s">
        <v>33</v>
      </c>
      <c r="T3982" t="s">
        <v>34</v>
      </c>
      <c r="U3982" t="s">
        <v>35</v>
      </c>
    </row>
    <row r="3983" spans="1:21" hidden="1" x14ac:dyDescent="0.2">
      <c r="A3983" t="s">
        <v>11640</v>
      </c>
      <c r="B3983" t="s">
        <v>11641</v>
      </c>
      <c r="C3983" t="s">
        <v>12854</v>
      </c>
      <c r="D3983" t="s">
        <v>12855</v>
      </c>
      <c r="E3983" t="s">
        <v>12854</v>
      </c>
      <c r="F3983" t="s">
        <v>12856</v>
      </c>
      <c r="G3983" t="s">
        <v>12860</v>
      </c>
      <c r="H3983">
        <v>1</v>
      </c>
      <c r="I3983" t="s">
        <v>12861</v>
      </c>
      <c r="J3983" t="s">
        <v>12861</v>
      </c>
      <c r="K3983" t="s">
        <v>29</v>
      </c>
      <c r="L3983" t="s">
        <v>47</v>
      </c>
      <c r="M3983">
        <v>552555</v>
      </c>
      <c r="N3983">
        <v>179983</v>
      </c>
      <c r="O3983" t="s">
        <v>12862</v>
      </c>
      <c r="P3983">
        <v>2027</v>
      </c>
      <c r="Q3983">
        <v>2</v>
      </c>
      <c r="R3983" t="s">
        <v>32</v>
      </c>
      <c r="S3983" t="s">
        <v>33</v>
      </c>
      <c r="T3983" t="s">
        <v>34</v>
      </c>
      <c r="U3983" t="s">
        <v>35</v>
      </c>
    </row>
    <row r="3984" spans="1:21" hidden="1" x14ac:dyDescent="0.2">
      <c r="A3984" t="s">
        <v>11640</v>
      </c>
      <c r="B3984" t="s">
        <v>11641</v>
      </c>
      <c r="C3984" t="s">
        <v>12854</v>
      </c>
      <c r="D3984" t="s">
        <v>12855</v>
      </c>
      <c r="E3984" t="s">
        <v>12854</v>
      </c>
      <c r="F3984" t="s">
        <v>12856</v>
      </c>
      <c r="G3984" t="s">
        <v>12863</v>
      </c>
      <c r="H3984">
        <v>1</v>
      </c>
      <c r="I3984" t="s">
        <v>12864</v>
      </c>
      <c r="J3984" t="s">
        <v>12864</v>
      </c>
      <c r="K3984" t="s">
        <v>29</v>
      </c>
      <c r="L3984" t="s">
        <v>30</v>
      </c>
      <c r="M3984">
        <v>549565</v>
      </c>
      <c r="N3984">
        <v>191520</v>
      </c>
      <c r="O3984" t="s">
        <v>12865</v>
      </c>
      <c r="P3984">
        <v>2027</v>
      </c>
      <c r="Q3984">
        <v>2</v>
      </c>
      <c r="R3984" t="s">
        <v>32</v>
      </c>
      <c r="S3984" t="s">
        <v>33</v>
      </c>
      <c r="T3984" t="s">
        <v>34</v>
      </c>
      <c r="U3984" t="s">
        <v>35</v>
      </c>
    </row>
    <row r="3985" spans="1:21" hidden="1" x14ac:dyDescent="0.2">
      <c r="A3985" t="s">
        <v>11640</v>
      </c>
      <c r="B3985" t="s">
        <v>11641</v>
      </c>
      <c r="C3985" t="s">
        <v>12854</v>
      </c>
      <c r="D3985" t="s">
        <v>12855</v>
      </c>
      <c r="E3985" t="s">
        <v>12854</v>
      </c>
      <c r="F3985" t="s">
        <v>12856</v>
      </c>
      <c r="G3985" t="s">
        <v>12866</v>
      </c>
      <c r="H3985">
        <v>2</v>
      </c>
      <c r="I3985" t="s">
        <v>12867</v>
      </c>
      <c r="J3985" t="s">
        <v>12867</v>
      </c>
      <c r="K3985" t="s">
        <v>29</v>
      </c>
      <c r="L3985" t="s">
        <v>30</v>
      </c>
      <c r="M3985">
        <v>546050</v>
      </c>
      <c r="N3985">
        <v>184120</v>
      </c>
      <c r="O3985" t="s">
        <v>12868</v>
      </c>
      <c r="P3985">
        <v>2027</v>
      </c>
      <c r="Q3985">
        <v>2</v>
      </c>
      <c r="R3985" t="s">
        <v>49</v>
      </c>
      <c r="S3985" t="s">
        <v>33</v>
      </c>
      <c r="T3985" t="s">
        <v>34</v>
      </c>
      <c r="U3985" t="s">
        <v>35</v>
      </c>
    </row>
    <row r="3986" spans="1:21" hidden="1" x14ac:dyDescent="0.2">
      <c r="A3986" t="s">
        <v>11640</v>
      </c>
      <c r="B3986" t="s">
        <v>11641</v>
      </c>
      <c r="C3986" t="s">
        <v>12854</v>
      </c>
      <c r="D3986" t="s">
        <v>12855</v>
      </c>
      <c r="E3986" t="s">
        <v>12854</v>
      </c>
      <c r="F3986" t="s">
        <v>12856</v>
      </c>
      <c r="G3986" t="s">
        <v>12869</v>
      </c>
      <c r="H3986">
        <v>1</v>
      </c>
      <c r="I3986" t="s">
        <v>12870</v>
      </c>
      <c r="J3986" t="s">
        <v>12870</v>
      </c>
      <c r="K3986" t="s">
        <v>29</v>
      </c>
      <c r="L3986" t="s">
        <v>47</v>
      </c>
      <c r="M3986">
        <v>547707</v>
      </c>
      <c r="N3986">
        <v>200678</v>
      </c>
      <c r="O3986" t="s">
        <v>12871</v>
      </c>
      <c r="P3986">
        <v>2027</v>
      </c>
      <c r="Q3986">
        <v>2</v>
      </c>
      <c r="R3986" t="s">
        <v>32</v>
      </c>
      <c r="S3986" t="s">
        <v>33</v>
      </c>
      <c r="T3986" t="s">
        <v>34</v>
      </c>
      <c r="U3986" t="s">
        <v>35</v>
      </c>
    </row>
    <row r="3987" spans="1:21" hidden="1" x14ac:dyDescent="0.2">
      <c r="A3987" t="s">
        <v>11640</v>
      </c>
      <c r="B3987" t="s">
        <v>11641</v>
      </c>
      <c r="C3987" t="s">
        <v>12854</v>
      </c>
      <c r="D3987" t="s">
        <v>12855</v>
      </c>
      <c r="E3987" t="s">
        <v>12854</v>
      </c>
      <c r="F3987" t="s">
        <v>12856</v>
      </c>
      <c r="G3987" t="s">
        <v>12872</v>
      </c>
      <c r="H3987">
        <v>2</v>
      </c>
      <c r="I3987" t="s">
        <v>12873</v>
      </c>
      <c r="J3987" t="s">
        <v>12873</v>
      </c>
      <c r="K3987" t="s">
        <v>29</v>
      </c>
      <c r="L3987" t="s">
        <v>30</v>
      </c>
      <c r="M3987">
        <v>548820</v>
      </c>
      <c r="N3987">
        <v>183108</v>
      </c>
      <c r="O3987" t="s">
        <v>12874</v>
      </c>
      <c r="P3987">
        <v>2027</v>
      </c>
      <c r="Q3987">
        <v>2</v>
      </c>
      <c r="R3987" t="s">
        <v>49</v>
      </c>
      <c r="S3987" t="s">
        <v>33</v>
      </c>
      <c r="T3987" t="s">
        <v>34</v>
      </c>
      <c r="U3987" t="s">
        <v>35</v>
      </c>
    </row>
    <row r="3988" spans="1:21" hidden="1" x14ac:dyDescent="0.2">
      <c r="A3988" t="s">
        <v>11640</v>
      </c>
      <c r="B3988" t="s">
        <v>11641</v>
      </c>
      <c r="C3988" t="s">
        <v>12854</v>
      </c>
      <c r="D3988" t="s">
        <v>12855</v>
      </c>
      <c r="E3988" t="s">
        <v>12854</v>
      </c>
      <c r="F3988" t="s">
        <v>12856</v>
      </c>
      <c r="G3988" t="s">
        <v>12875</v>
      </c>
      <c r="H3988">
        <v>2</v>
      </c>
      <c r="I3988" t="s">
        <v>12876</v>
      </c>
      <c r="J3988" t="s">
        <v>12876</v>
      </c>
      <c r="K3988" t="s">
        <v>29</v>
      </c>
      <c r="L3988" t="s">
        <v>30</v>
      </c>
      <c r="M3988">
        <v>545883</v>
      </c>
      <c r="N3988">
        <v>187213</v>
      </c>
      <c r="O3988" t="s">
        <v>12877</v>
      </c>
      <c r="P3988">
        <v>2027</v>
      </c>
      <c r="Q3988">
        <v>2</v>
      </c>
      <c r="R3988" t="s">
        <v>49</v>
      </c>
      <c r="S3988" t="s">
        <v>33</v>
      </c>
      <c r="T3988" t="s">
        <v>34</v>
      </c>
      <c r="U3988" t="s">
        <v>35</v>
      </c>
    </row>
    <row r="3989" spans="1:21" hidden="1" x14ac:dyDescent="0.2">
      <c r="A3989" t="s">
        <v>11640</v>
      </c>
      <c r="B3989" t="s">
        <v>11641</v>
      </c>
      <c r="C3989" t="s">
        <v>12854</v>
      </c>
      <c r="D3989" t="s">
        <v>12855</v>
      </c>
      <c r="E3989" t="s">
        <v>12854</v>
      </c>
      <c r="F3989" t="s">
        <v>12856</v>
      </c>
      <c r="G3989" t="s">
        <v>12878</v>
      </c>
      <c r="H3989">
        <v>1</v>
      </c>
      <c r="I3989" t="s">
        <v>12879</v>
      </c>
      <c r="J3989" t="s">
        <v>12879</v>
      </c>
      <c r="K3989" t="s">
        <v>29</v>
      </c>
      <c r="L3989" t="s">
        <v>47</v>
      </c>
      <c r="M3989">
        <v>558856</v>
      </c>
      <c r="N3989">
        <v>211082</v>
      </c>
      <c r="O3989" t="s">
        <v>12880</v>
      </c>
      <c r="P3989">
        <v>2027</v>
      </c>
      <c r="Q3989">
        <v>2</v>
      </c>
      <c r="R3989" t="s">
        <v>205</v>
      </c>
      <c r="S3989" t="s">
        <v>33</v>
      </c>
      <c r="T3989" t="s">
        <v>34</v>
      </c>
      <c r="U3989" t="s">
        <v>35</v>
      </c>
    </row>
    <row r="3990" spans="1:21" hidden="1" x14ac:dyDescent="0.2">
      <c r="A3990" t="s">
        <v>11640</v>
      </c>
      <c r="B3990" t="s">
        <v>11641</v>
      </c>
      <c r="C3990" t="s">
        <v>12854</v>
      </c>
      <c r="D3990" t="s">
        <v>12855</v>
      </c>
      <c r="E3990" t="s">
        <v>12854</v>
      </c>
      <c r="F3990" t="s">
        <v>12856</v>
      </c>
      <c r="G3990" t="s">
        <v>12881</v>
      </c>
      <c r="H3990">
        <v>1</v>
      </c>
      <c r="I3990" t="s">
        <v>12882</v>
      </c>
      <c r="J3990" t="s">
        <v>12882</v>
      </c>
      <c r="K3990" t="s">
        <v>29</v>
      </c>
      <c r="L3990" t="s">
        <v>47</v>
      </c>
      <c r="M3990">
        <v>551210</v>
      </c>
      <c r="N3990">
        <v>197289</v>
      </c>
      <c r="O3990" t="s">
        <v>12883</v>
      </c>
      <c r="P3990">
        <v>2027</v>
      </c>
      <c r="Q3990">
        <v>2</v>
      </c>
      <c r="R3990" t="s">
        <v>32</v>
      </c>
      <c r="S3990" t="s">
        <v>33</v>
      </c>
      <c r="T3990" t="s">
        <v>34</v>
      </c>
      <c r="U3990" t="s">
        <v>35</v>
      </c>
    </row>
    <row r="3991" spans="1:21" hidden="1" x14ac:dyDescent="0.2">
      <c r="A3991" t="s">
        <v>11640</v>
      </c>
      <c r="B3991" t="s">
        <v>11641</v>
      </c>
      <c r="C3991" t="s">
        <v>12854</v>
      </c>
      <c r="D3991" t="s">
        <v>12855</v>
      </c>
      <c r="E3991" t="s">
        <v>12854</v>
      </c>
      <c r="F3991" t="s">
        <v>12856</v>
      </c>
      <c r="G3991" t="s">
        <v>12884</v>
      </c>
      <c r="H3991">
        <v>1</v>
      </c>
      <c r="I3991" t="s">
        <v>12885</v>
      </c>
      <c r="J3991" t="s">
        <v>12885</v>
      </c>
      <c r="K3991" t="s">
        <v>29</v>
      </c>
      <c r="L3991" t="s">
        <v>47</v>
      </c>
      <c r="M3991">
        <v>553477</v>
      </c>
      <c r="N3991">
        <v>206814</v>
      </c>
      <c r="O3991" t="s">
        <v>12886</v>
      </c>
      <c r="P3991">
        <v>2027</v>
      </c>
      <c r="Q3991">
        <v>2</v>
      </c>
      <c r="R3991" t="s">
        <v>32</v>
      </c>
      <c r="S3991" t="s">
        <v>33</v>
      </c>
      <c r="T3991" t="s">
        <v>34</v>
      </c>
      <c r="U3991" t="s">
        <v>35</v>
      </c>
    </row>
    <row r="3992" spans="1:21" hidden="1" x14ac:dyDescent="0.2">
      <c r="A3992" t="s">
        <v>11640</v>
      </c>
      <c r="B3992" t="s">
        <v>11641</v>
      </c>
      <c r="C3992" t="s">
        <v>12854</v>
      </c>
      <c r="D3992" t="s">
        <v>12855</v>
      </c>
      <c r="E3992" t="s">
        <v>12854</v>
      </c>
      <c r="F3992" t="s">
        <v>12856</v>
      </c>
      <c r="G3992" t="s">
        <v>12887</v>
      </c>
      <c r="H3992">
        <v>1</v>
      </c>
      <c r="I3992" t="s">
        <v>12888</v>
      </c>
      <c r="J3992" t="s">
        <v>12888</v>
      </c>
      <c r="K3992" t="s">
        <v>29</v>
      </c>
      <c r="L3992" t="s">
        <v>47</v>
      </c>
      <c r="M3992">
        <v>552973</v>
      </c>
      <c r="N3992">
        <v>208286</v>
      </c>
      <c r="O3992" t="s">
        <v>12889</v>
      </c>
      <c r="P3992">
        <v>2027</v>
      </c>
      <c r="Q3992">
        <v>2</v>
      </c>
      <c r="R3992" t="s">
        <v>32</v>
      </c>
      <c r="S3992" t="s">
        <v>33</v>
      </c>
      <c r="T3992" t="s">
        <v>34</v>
      </c>
      <c r="U3992" t="s">
        <v>35</v>
      </c>
    </row>
    <row r="3993" spans="1:21" hidden="1" x14ac:dyDescent="0.2">
      <c r="A3993" t="s">
        <v>11640</v>
      </c>
      <c r="B3993" t="s">
        <v>11641</v>
      </c>
      <c r="C3993" t="s">
        <v>12854</v>
      </c>
      <c r="D3993" t="s">
        <v>12855</v>
      </c>
      <c r="E3993" t="s">
        <v>12854</v>
      </c>
      <c r="F3993" t="s">
        <v>12856</v>
      </c>
      <c r="G3993" t="s">
        <v>12890</v>
      </c>
      <c r="H3993">
        <v>1</v>
      </c>
      <c r="I3993" t="s">
        <v>12891</v>
      </c>
      <c r="J3993" t="s">
        <v>12891</v>
      </c>
      <c r="K3993" t="s">
        <v>29</v>
      </c>
      <c r="L3993" t="s">
        <v>30</v>
      </c>
      <c r="M3993">
        <v>551270</v>
      </c>
      <c r="N3993">
        <v>185000</v>
      </c>
      <c r="O3993" t="s">
        <v>12892</v>
      </c>
      <c r="P3993">
        <v>2027</v>
      </c>
      <c r="Q3993">
        <v>2</v>
      </c>
      <c r="R3993" t="s">
        <v>32</v>
      </c>
      <c r="S3993" t="s">
        <v>33</v>
      </c>
      <c r="T3993" t="s">
        <v>34</v>
      </c>
      <c r="U3993" t="s">
        <v>35</v>
      </c>
    </row>
    <row r="3994" spans="1:21" hidden="1" x14ac:dyDescent="0.2">
      <c r="A3994" t="s">
        <v>11640</v>
      </c>
      <c r="B3994" t="s">
        <v>11641</v>
      </c>
      <c r="C3994" t="s">
        <v>12854</v>
      </c>
      <c r="D3994" t="s">
        <v>12855</v>
      </c>
      <c r="E3994" t="s">
        <v>12854</v>
      </c>
      <c r="F3994" t="s">
        <v>12856</v>
      </c>
      <c r="G3994" t="s">
        <v>12893</v>
      </c>
      <c r="H3994">
        <v>1</v>
      </c>
      <c r="I3994" t="s">
        <v>12894</v>
      </c>
      <c r="J3994" t="s">
        <v>12894</v>
      </c>
      <c r="K3994" t="s">
        <v>29</v>
      </c>
      <c r="L3994" t="s">
        <v>47</v>
      </c>
      <c r="M3994">
        <v>555914</v>
      </c>
      <c r="N3994">
        <v>187843</v>
      </c>
      <c r="O3994" t="s">
        <v>12895</v>
      </c>
      <c r="P3994">
        <v>2027</v>
      </c>
      <c r="Q3994">
        <v>2</v>
      </c>
      <c r="R3994" t="s">
        <v>32</v>
      </c>
      <c r="S3994" t="s">
        <v>33</v>
      </c>
      <c r="T3994" t="s">
        <v>34</v>
      </c>
      <c r="U3994" t="s">
        <v>35</v>
      </c>
    </row>
    <row r="3995" spans="1:21" hidden="1" x14ac:dyDescent="0.2">
      <c r="A3995" t="s">
        <v>11640</v>
      </c>
      <c r="B3995" t="s">
        <v>11641</v>
      </c>
      <c r="C3995" t="s">
        <v>12896</v>
      </c>
      <c r="D3995" t="s">
        <v>12897</v>
      </c>
      <c r="E3995" t="s">
        <v>12898</v>
      </c>
      <c r="F3995" t="s">
        <v>12899</v>
      </c>
      <c r="G3995" t="s">
        <v>12900</v>
      </c>
      <c r="H3995">
        <v>1</v>
      </c>
      <c r="I3995" t="s">
        <v>12901</v>
      </c>
      <c r="J3995" t="s">
        <v>12901</v>
      </c>
      <c r="K3995" t="s">
        <v>29</v>
      </c>
      <c r="L3995" t="s">
        <v>30</v>
      </c>
      <c r="M3995">
        <v>561095</v>
      </c>
      <c r="N3995">
        <v>188340</v>
      </c>
      <c r="O3995" t="s">
        <v>12902</v>
      </c>
      <c r="P3995">
        <v>2027</v>
      </c>
      <c r="Q3995">
        <v>2</v>
      </c>
      <c r="R3995" t="s">
        <v>32</v>
      </c>
      <c r="S3995" t="s">
        <v>33</v>
      </c>
      <c r="T3995" t="s">
        <v>34</v>
      </c>
      <c r="U3995" t="s">
        <v>35</v>
      </c>
    </row>
    <row r="3996" spans="1:21" hidden="1" x14ac:dyDescent="0.2">
      <c r="A3996" t="s">
        <v>11640</v>
      </c>
      <c r="B3996" t="s">
        <v>11641</v>
      </c>
      <c r="C3996" t="s">
        <v>12896</v>
      </c>
      <c r="D3996" t="s">
        <v>12897</v>
      </c>
      <c r="E3996" t="s">
        <v>12898</v>
      </c>
      <c r="F3996" t="s">
        <v>12899</v>
      </c>
      <c r="G3996" t="s">
        <v>12903</v>
      </c>
      <c r="H3996">
        <v>1</v>
      </c>
      <c r="I3996" t="s">
        <v>12904</v>
      </c>
      <c r="J3996" t="s">
        <v>12904</v>
      </c>
      <c r="K3996" t="s">
        <v>29</v>
      </c>
      <c r="L3996" t="s">
        <v>30</v>
      </c>
      <c r="M3996">
        <v>563717</v>
      </c>
      <c r="N3996">
        <v>187538</v>
      </c>
      <c r="O3996" t="s">
        <v>12905</v>
      </c>
      <c r="P3996">
        <v>2027</v>
      </c>
      <c r="Q3996">
        <v>2</v>
      </c>
      <c r="R3996" t="s">
        <v>32</v>
      </c>
      <c r="S3996" t="s">
        <v>33</v>
      </c>
      <c r="T3996" t="s">
        <v>34</v>
      </c>
      <c r="U3996" t="s">
        <v>35</v>
      </c>
    </row>
    <row r="3997" spans="1:21" hidden="1" x14ac:dyDescent="0.2">
      <c r="A3997" t="s">
        <v>11640</v>
      </c>
      <c r="B3997" t="s">
        <v>11641</v>
      </c>
      <c r="C3997" t="s">
        <v>12896</v>
      </c>
      <c r="D3997" t="s">
        <v>12897</v>
      </c>
      <c r="E3997" t="s">
        <v>12898</v>
      </c>
      <c r="F3997" t="s">
        <v>12899</v>
      </c>
      <c r="G3997" t="s">
        <v>12898</v>
      </c>
      <c r="H3997">
        <v>1</v>
      </c>
      <c r="I3997" t="s">
        <v>12906</v>
      </c>
      <c r="J3997" t="s">
        <v>12906</v>
      </c>
      <c r="K3997" t="s">
        <v>29</v>
      </c>
      <c r="L3997" t="s">
        <v>30</v>
      </c>
      <c r="M3997">
        <v>559648</v>
      </c>
      <c r="N3997">
        <v>180383</v>
      </c>
      <c r="O3997" t="s">
        <v>12907</v>
      </c>
      <c r="P3997">
        <v>2027</v>
      </c>
      <c r="Q3997">
        <v>2</v>
      </c>
      <c r="R3997" t="s">
        <v>32</v>
      </c>
      <c r="S3997" t="s">
        <v>33</v>
      </c>
      <c r="T3997" t="s">
        <v>34</v>
      </c>
      <c r="U3997" t="s">
        <v>35</v>
      </c>
    </row>
    <row r="3998" spans="1:21" hidden="1" x14ac:dyDescent="0.2">
      <c r="A3998" t="s">
        <v>11640</v>
      </c>
      <c r="B3998" t="s">
        <v>11641</v>
      </c>
      <c r="C3998" t="s">
        <v>12908</v>
      </c>
      <c r="D3998" t="s">
        <v>12909</v>
      </c>
      <c r="E3998" t="s">
        <v>12910</v>
      </c>
      <c r="F3998" t="s">
        <v>12911</v>
      </c>
      <c r="G3998" t="s">
        <v>12912</v>
      </c>
      <c r="H3998">
        <v>2</v>
      </c>
      <c r="I3998" t="s">
        <v>12913</v>
      </c>
      <c r="J3998" t="s">
        <v>12913</v>
      </c>
      <c r="K3998" t="s">
        <v>29</v>
      </c>
      <c r="L3998" t="s">
        <v>30</v>
      </c>
      <c r="M3998">
        <v>605702</v>
      </c>
      <c r="N3998">
        <v>162398</v>
      </c>
      <c r="O3998" t="s">
        <v>12914</v>
      </c>
      <c r="P3998">
        <v>2027</v>
      </c>
      <c r="Q3998">
        <v>2</v>
      </c>
      <c r="R3998" t="s">
        <v>49</v>
      </c>
      <c r="S3998" t="s">
        <v>33</v>
      </c>
      <c r="T3998" t="s">
        <v>34</v>
      </c>
      <c r="U3998" t="s">
        <v>35</v>
      </c>
    </row>
  </sheetData>
  <autoFilter ref="A1:U3998">
    <filterColumn colId="17">
      <filters>
        <filter val="Not assessed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58"/>
  <sheetViews>
    <sheetView workbookViewId="0">
      <selection activeCell="A52" sqref="A52"/>
    </sheetView>
  </sheetViews>
  <sheetFormatPr defaultRowHeight="12.75" x14ac:dyDescent="0.2"/>
  <cols>
    <col min="1" max="1" width="14.85546875" customWidth="1"/>
    <col min="2" max="2" width="17" customWidth="1"/>
    <col min="3" max="3" width="5.85546875" customWidth="1"/>
    <col min="4" max="4" width="5.140625" customWidth="1"/>
    <col min="5" max="5" width="9.5703125" bestFit="1" customWidth="1"/>
    <col min="6" max="6" width="12.5703125" customWidth="1"/>
    <col min="7" max="7" width="5.28515625" customWidth="1"/>
    <col min="8" max="8" width="7.140625" customWidth="1"/>
    <col min="9" max="9" width="11.7109375" bestFit="1" customWidth="1"/>
  </cols>
  <sheetData>
    <row r="3" spans="1:9" x14ac:dyDescent="0.2">
      <c r="A3" s="1" t="s">
        <v>12928</v>
      </c>
      <c r="B3" s="1" t="s">
        <v>12927</v>
      </c>
    </row>
    <row r="4" spans="1:9" x14ac:dyDescent="0.2">
      <c r="A4" s="1" t="s">
        <v>12924</v>
      </c>
      <c r="B4" t="s">
        <v>618</v>
      </c>
      <c r="C4" t="s">
        <v>49</v>
      </c>
      <c r="D4" t="s">
        <v>4768</v>
      </c>
      <c r="E4" t="s">
        <v>32</v>
      </c>
      <c r="F4" t="s">
        <v>205</v>
      </c>
      <c r="G4" t="s">
        <v>12925</v>
      </c>
      <c r="H4" t="s">
        <v>12926</v>
      </c>
    </row>
    <row r="5" spans="1:9" x14ac:dyDescent="0.2">
      <c r="A5" s="2" t="s">
        <v>21</v>
      </c>
      <c r="B5" s="3">
        <v>12</v>
      </c>
      <c r="C5" s="3">
        <v>39</v>
      </c>
      <c r="D5" s="3"/>
      <c r="E5" s="3">
        <v>368</v>
      </c>
      <c r="F5" s="3">
        <v>100</v>
      </c>
      <c r="G5" s="3"/>
      <c r="H5" s="3">
        <v>519</v>
      </c>
      <c r="I5" s="4">
        <f>(D5+C5)/H5</f>
        <v>7.5144508670520235E-2</v>
      </c>
    </row>
    <row r="6" spans="1:9" x14ac:dyDescent="0.2">
      <c r="A6" s="2" t="s">
        <v>1770</v>
      </c>
      <c r="B6" s="3"/>
      <c r="C6" s="3">
        <v>1</v>
      </c>
      <c r="D6" s="3"/>
      <c r="E6" s="3">
        <v>6</v>
      </c>
      <c r="F6" s="3">
        <v>3</v>
      </c>
      <c r="G6" s="3"/>
      <c r="H6" s="3">
        <v>10</v>
      </c>
      <c r="I6" s="4">
        <f t="shared" ref="I6:I14" si="0">(D6+C6)/H6</f>
        <v>0.1</v>
      </c>
    </row>
    <row r="7" spans="1:9" x14ac:dyDescent="0.2">
      <c r="A7" s="2" t="s">
        <v>1809</v>
      </c>
      <c r="B7" s="3">
        <v>34</v>
      </c>
      <c r="C7" s="3">
        <v>70</v>
      </c>
      <c r="D7" s="3"/>
      <c r="E7" s="3">
        <v>541</v>
      </c>
      <c r="F7" s="3">
        <v>139</v>
      </c>
      <c r="G7" s="3"/>
      <c r="H7" s="3">
        <v>784</v>
      </c>
      <c r="I7" s="4">
        <f t="shared" si="0"/>
        <v>8.9285714285714288E-2</v>
      </c>
    </row>
    <row r="8" spans="1:9" x14ac:dyDescent="0.2">
      <c r="A8" s="2" t="s">
        <v>4348</v>
      </c>
      <c r="B8" s="3">
        <v>12</v>
      </c>
      <c r="C8" s="3">
        <v>103</v>
      </c>
      <c r="D8" s="3">
        <v>1</v>
      </c>
      <c r="E8" s="3">
        <v>233</v>
      </c>
      <c r="F8" s="3">
        <v>60</v>
      </c>
      <c r="G8" s="3"/>
      <c r="H8" s="3">
        <v>409</v>
      </c>
      <c r="I8" s="4">
        <f t="shared" si="0"/>
        <v>0.25427872860635697</v>
      </c>
    </row>
    <row r="9" spans="1:9" x14ac:dyDescent="0.2">
      <c r="A9" s="2" t="s">
        <v>663</v>
      </c>
      <c r="B9" s="3">
        <v>8</v>
      </c>
      <c r="C9" s="3">
        <v>72</v>
      </c>
      <c r="D9" s="3">
        <v>3</v>
      </c>
      <c r="E9" s="3">
        <v>161</v>
      </c>
      <c r="F9" s="3">
        <v>69</v>
      </c>
      <c r="G9" s="3"/>
      <c r="H9" s="3">
        <v>313</v>
      </c>
      <c r="I9" s="4">
        <f t="shared" si="0"/>
        <v>0.23961661341853036</v>
      </c>
    </row>
    <row r="10" spans="1:9" x14ac:dyDescent="0.2">
      <c r="A10" s="2" t="s">
        <v>6720</v>
      </c>
      <c r="B10" s="3">
        <v>10</v>
      </c>
      <c r="C10" s="3">
        <v>21</v>
      </c>
      <c r="D10" s="3"/>
      <c r="E10" s="3">
        <v>273</v>
      </c>
      <c r="F10" s="3">
        <v>114</v>
      </c>
      <c r="G10" s="3"/>
      <c r="H10" s="3">
        <v>418</v>
      </c>
      <c r="I10" s="4">
        <f t="shared" si="0"/>
        <v>5.0239234449760764E-2</v>
      </c>
    </row>
    <row r="11" spans="1:9" x14ac:dyDescent="0.2">
      <c r="A11" s="2" t="s">
        <v>39</v>
      </c>
      <c r="B11" s="3">
        <v>4</v>
      </c>
      <c r="C11" s="3">
        <v>53</v>
      </c>
      <c r="D11" s="3">
        <v>1</v>
      </c>
      <c r="E11" s="3">
        <v>46</v>
      </c>
      <c r="F11" s="3">
        <v>22</v>
      </c>
      <c r="G11" s="3"/>
      <c r="H11" s="3">
        <v>126</v>
      </c>
      <c r="I11" s="4">
        <f t="shared" si="0"/>
        <v>0.42857142857142855</v>
      </c>
    </row>
    <row r="12" spans="1:9" x14ac:dyDescent="0.2">
      <c r="A12" s="2" t="s">
        <v>5795</v>
      </c>
      <c r="B12" s="3">
        <v>11</v>
      </c>
      <c r="C12" s="3">
        <v>26</v>
      </c>
      <c r="D12" s="3"/>
      <c r="E12" s="3">
        <v>127</v>
      </c>
      <c r="F12" s="3">
        <v>50</v>
      </c>
      <c r="G12" s="3"/>
      <c r="H12" s="3">
        <v>214</v>
      </c>
      <c r="I12" s="4">
        <f t="shared" si="0"/>
        <v>0.12149532710280374</v>
      </c>
    </row>
    <row r="13" spans="1:9" x14ac:dyDescent="0.2">
      <c r="A13" s="2" t="s">
        <v>6516</v>
      </c>
      <c r="B13" s="3">
        <v>14</v>
      </c>
      <c r="C13" s="3">
        <v>120</v>
      </c>
      <c r="D13" s="3"/>
      <c r="E13" s="3">
        <v>358</v>
      </c>
      <c r="F13" s="3">
        <v>89</v>
      </c>
      <c r="G13" s="3"/>
      <c r="H13" s="3">
        <v>581</v>
      </c>
      <c r="I13" s="4">
        <f t="shared" si="0"/>
        <v>0.20654044750430292</v>
      </c>
    </row>
    <row r="14" spans="1:9" x14ac:dyDescent="0.2">
      <c r="A14" s="2" t="s">
        <v>11640</v>
      </c>
      <c r="B14" s="3">
        <v>24</v>
      </c>
      <c r="C14" s="3">
        <v>12</v>
      </c>
      <c r="D14" s="3"/>
      <c r="E14" s="3">
        <v>250</v>
      </c>
      <c r="F14" s="3">
        <v>107</v>
      </c>
      <c r="G14" s="3"/>
      <c r="H14" s="3">
        <v>393</v>
      </c>
      <c r="I14" s="4">
        <f t="shared" si="0"/>
        <v>3.0534351145038167E-2</v>
      </c>
    </row>
    <row r="15" spans="1:9" x14ac:dyDescent="0.2">
      <c r="A15" s="2" t="s">
        <v>12925</v>
      </c>
      <c r="B15" s="3"/>
      <c r="C15" s="3"/>
      <c r="D15" s="3"/>
      <c r="E15" s="3"/>
      <c r="F15" s="3"/>
      <c r="G15" s="3"/>
      <c r="H15" s="3"/>
    </row>
    <row r="16" spans="1:9" x14ac:dyDescent="0.2">
      <c r="A16" s="2" t="s">
        <v>12926</v>
      </c>
      <c r="B16" s="3">
        <v>129</v>
      </c>
      <c r="C16" s="3">
        <v>517</v>
      </c>
      <c r="D16" s="3">
        <v>5</v>
      </c>
      <c r="E16" s="3">
        <v>2363</v>
      </c>
      <c r="F16" s="3">
        <v>753</v>
      </c>
      <c r="G16" s="3"/>
      <c r="H16" s="3">
        <v>3767</v>
      </c>
    </row>
    <row r="26" spans="1:9" x14ac:dyDescent="0.2">
      <c r="A26" s="1" t="s">
        <v>12929</v>
      </c>
      <c r="B26" s="1" t="s">
        <v>12927</v>
      </c>
    </row>
    <row r="27" spans="1:9" x14ac:dyDescent="0.2">
      <c r="A27" s="1" t="s">
        <v>12924</v>
      </c>
      <c r="B27" t="s">
        <v>618</v>
      </c>
      <c r="C27" t="s">
        <v>49</v>
      </c>
      <c r="D27" t="s">
        <v>4768</v>
      </c>
      <c r="E27" t="s">
        <v>32</v>
      </c>
      <c r="F27" t="s">
        <v>205</v>
      </c>
      <c r="G27" t="s">
        <v>12925</v>
      </c>
      <c r="H27" t="s">
        <v>12926</v>
      </c>
    </row>
    <row r="28" spans="1:9" x14ac:dyDescent="0.2">
      <c r="A28" s="2" t="s">
        <v>21</v>
      </c>
      <c r="B28" s="3">
        <v>3</v>
      </c>
      <c r="C28" s="3">
        <v>215</v>
      </c>
      <c r="D28" s="3"/>
      <c r="E28" s="3">
        <v>278</v>
      </c>
      <c r="F28" s="3">
        <v>23</v>
      </c>
      <c r="G28" s="3"/>
      <c r="H28" s="3">
        <v>519</v>
      </c>
      <c r="I28" s="4">
        <f>(D28+C28)/H28</f>
        <v>0.41425818882466281</v>
      </c>
    </row>
    <row r="29" spans="1:9" x14ac:dyDescent="0.2">
      <c r="A29" s="2" t="s">
        <v>1770</v>
      </c>
      <c r="B29" s="3"/>
      <c r="C29" s="3">
        <v>5</v>
      </c>
      <c r="D29" s="3"/>
      <c r="E29" s="3">
        <v>4</v>
      </c>
      <c r="F29" s="3">
        <v>1</v>
      </c>
      <c r="G29" s="3"/>
      <c r="H29" s="3">
        <v>10</v>
      </c>
      <c r="I29" s="4">
        <f t="shared" ref="I29:I37" si="1">(D29+C29)/H29</f>
        <v>0.5</v>
      </c>
    </row>
    <row r="30" spans="1:9" x14ac:dyDescent="0.2">
      <c r="A30" s="2" t="s">
        <v>1809</v>
      </c>
      <c r="B30" s="3">
        <v>2</v>
      </c>
      <c r="C30" s="3">
        <v>558</v>
      </c>
      <c r="D30" s="3"/>
      <c r="E30" s="3">
        <v>205</v>
      </c>
      <c r="F30" s="3">
        <v>19</v>
      </c>
      <c r="G30" s="3"/>
      <c r="H30" s="3">
        <v>784</v>
      </c>
      <c r="I30" s="4">
        <f t="shared" si="1"/>
        <v>0.71173469387755106</v>
      </c>
    </row>
    <row r="31" spans="1:9" x14ac:dyDescent="0.2">
      <c r="A31" s="2" t="s">
        <v>4348</v>
      </c>
      <c r="B31" s="3"/>
      <c r="C31" s="3">
        <v>354</v>
      </c>
      <c r="D31" s="3">
        <v>1</v>
      </c>
      <c r="E31" s="3">
        <v>44</v>
      </c>
      <c r="F31" s="3">
        <v>10</v>
      </c>
      <c r="G31" s="3"/>
      <c r="H31" s="3">
        <v>409</v>
      </c>
      <c r="I31" s="4">
        <f t="shared" si="1"/>
        <v>0.86797066014669921</v>
      </c>
    </row>
    <row r="32" spans="1:9" x14ac:dyDescent="0.2">
      <c r="A32" s="2" t="s">
        <v>663</v>
      </c>
      <c r="B32" s="3">
        <v>1</v>
      </c>
      <c r="C32" s="3">
        <v>291</v>
      </c>
      <c r="D32" s="3">
        <v>2</v>
      </c>
      <c r="E32" s="3">
        <v>10</v>
      </c>
      <c r="F32" s="3">
        <v>9</v>
      </c>
      <c r="G32" s="3"/>
      <c r="H32" s="3">
        <v>313</v>
      </c>
      <c r="I32" s="4">
        <f t="shared" si="1"/>
        <v>0.93610223642172519</v>
      </c>
    </row>
    <row r="33" spans="1:10" x14ac:dyDescent="0.2">
      <c r="A33" s="2" t="s">
        <v>6720</v>
      </c>
      <c r="B33" s="3"/>
      <c r="C33" s="3">
        <v>341</v>
      </c>
      <c r="D33" s="3"/>
      <c r="E33" s="3">
        <v>74</v>
      </c>
      <c r="F33" s="3">
        <v>3</v>
      </c>
      <c r="G33" s="3"/>
      <c r="H33" s="3">
        <v>418</v>
      </c>
      <c r="I33" s="4">
        <f t="shared" si="1"/>
        <v>0.81578947368421051</v>
      </c>
    </row>
    <row r="34" spans="1:10" x14ac:dyDescent="0.2">
      <c r="A34" s="2" t="s">
        <v>39</v>
      </c>
      <c r="B34" s="3"/>
      <c r="C34" s="3">
        <v>124</v>
      </c>
      <c r="D34" s="3">
        <v>1</v>
      </c>
      <c r="E34" s="3">
        <v>1</v>
      </c>
      <c r="F34" s="3"/>
      <c r="G34" s="3"/>
      <c r="H34" s="3">
        <v>126</v>
      </c>
      <c r="I34" s="4">
        <f t="shared" si="1"/>
        <v>0.99206349206349209</v>
      </c>
    </row>
    <row r="35" spans="1:10" x14ac:dyDescent="0.2">
      <c r="A35" s="2" t="s">
        <v>5795</v>
      </c>
      <c r="B35" s="3">
        <v>1</v>
      </c>
      <c r="C35" s="3">
        <v>176</v>
      </c>
      <c r="D35" s="3"/>
      <c r="E35" s="3">
        <v>37</v>
      </c>
      <c r="F35" s="3"/>
      <c r="G35" s="3"/>
      <c r="H35" s="3">
        <v>214</v>
      </c>
      <c r="I35" s="4">
        <f t="shared" si="1"/>
        <v>0.82242990654205606</v>
      </c>
    </row>
    <row r="36" spans="1:10" x14ac:dyDescent="0.2">
      <c r="A36" s="2" t="s">
        <v>6516</v>
      </c>
      <c r="B36" s="3">
        <v>5</v>
      </c>
      <c r="C36" s="3">
        <v>491</v>
      </c>
      <c r="D36" s="3"/>
      <c r="E36" s="3">
        <v>76</v>
      </c>
      <c r="F36" s="3">
        <v>9</v>
      </c>
      <c r="G36" s="3"/>
      <c r="H36" s="3">
        <v>581</v>
      </c>
      <c r="I36" s="4">
        <f t="shared" si="1"/>
        <v>0.84509466437177283</v>
      </c>
    </row>
    <row r="37" spans="1:10" x14ac:dyDescent="0.2">
      <c r="A37" s="2" t="s">
        <v>11640</v>
      </c>
      <c r="B37" s="3">
        <v>6</v>
      </c>
      <c r="C37" s="3">
        <v>214</v>
      </c>
      <c r="D37" s="3"/>
      <c r="E37" s="3">
        <v>152</v>
      </c>
      <c r="F37" s="3">
        <v>21</v>
      </c>
      <c r="G37" s="3"/>
      <c r="H37" s="3">
        <v>393</v>
      </c>
      <c r="I37" s="4">
        <f t="shared" si="1"/>
        <v>0.54452926208651398</v>
      </c>
    </row>
    <row r="38" spans="1:10" x14ac:dyDescent="0.2">
      <c r="A38" s="2" t="s">
        <v>12925</v>
      </c>
      <c r="B38" s="3"/>
      <c r="C38" s="3"/>
      <c r="D38" s="3"/>
      <c r="E38" s="3"/>
      <c r="F38" s="3"/>
      <c r="G38" s="3"/>
      <c r="H38" s="3"/>
    </row>
    <row r="39" spans="1:10" x14ac:dyDescent="0.2">
      <c r="A39" s="2" t="s">
        <v>12926</v>
      </c>
      <c r="B39" s="3">
        <v>18</v>
      </c>
      <c r="C39" s="3">
        <v>2769</v>
      </c>
      <c r="D39" s="3">
        <v>4</v>
      </c>
      <c r="E39" s="3">
        <v>881</v>
      </c>
      <c r="F39" s="3">
        <v>95</v>
      </c>
      <c r="G39" s="3"/>
      <c r="H39" s="3">
        <v>3767</v>
      </c>
      <c r="J39" s="4"/>
    </row>
    <row r="45" spans="1:10" x14ac:dyDescent="0.2">
      <c r="A45" s="1" t="s">
        <v>12930</v>
      </c>
      <c r="B45" s="1" t="s">
        <v>12927</v>
      </c>
    </row>
    <row r="46" spans="1:10" x14ac:dyDescent="0.2">
      <c r="A46" s="1" t="s">
        <v>12924</v>
      </c>
      <c r="B46" t="s">
        <v>618</v>
      </c>
      <c r="C46" t="s">
        <v>49</v>
      </c>
      <c r="D46" t="s">
        <v>4768</v>
      </c>
      <c r="E46" t="s">
        <v>32</v>
      </c>
      <c r="F46" t="s">
        <v>6729</v>
      </c>
      <c r="G46" t="s">
        <v>205</v>
      </c>
      <c r="H46" t="s">
        <v>12925</v>
      </c>
      <c r="I46" t="s">
        <v>12926</v>
      </c>
    </row>
    <row r="47" spans="1:10" x14ac:dyDescent="0.2">
      <c r="A47" s="2" t="s">
        <v>21</v>
      </c>
      <c r="B47" s="3">
        <v>3</v>
      </c>
      <c r="C47" s="3">
        <v>215</v>
      </c>
      <c r="D47" s="3"/>
      <c r="E47" s="3">
        <v>278</v>
      </c>
      <c r="F47" s="3"/>
      <c r="G47" s="3">
        <v>23</v>
      </c>
      <c r="H47" s="3"/>
      <c r="I47" s="3">
        <v>519</v>
      </c>
    </row>
    <row r="48" spans="1:10" x14ac:dyDescent="0.2">
      <c r="A48" s="2" t="s">
        <v>1770</v>
      </c>
      <c r="B48" s="3"/>
      <c r="C48" s="3">
        <v>5</v>
      </c>
      <c r="D48" s="3"/>
      <c r="E48" s="3">
        <v>4</v>
      </c>
      <c r="F48" s="3"/>
      <c r="G48" s="3">
        <v>1</v>
      </c>
      <c r="H48" s="3"/>
      <c r="I48" s="3">
        <v>10</v>
      </c>
    </row>
    <row r="49" spans="1:9" x14ac:dyDescent="0.2">
      <c r="A49" s="2" t="s">
        <v>1809</v>
      </c>
      <c r="B49" s="3">
        <v>2</v>
      </c>
      <c r="C49" s="3">
        <v>558</v>
      </c>
      <c r="D49" s="3"/>
      <c r="E49" s="3">
        <v>205</v>
      </c>
      <c r="F49" s="3"/>
      <c r="G49" s="3">
        <v>19</v>
      </c>
      <c r="H49" s="3"/>
      <c r="I49" s="3">
        <v>784</v>
      </c>
    </row>
    <row r="50" spans="1:9" x14ac:dyDescent="0.2">
      <c r="A50" s="2" t="s">
        <v>4348</v>
      </c>
      <c r="B50" s="3"/>
      <c r="C50" s="3">
        <v>354</v>
      </c>
      <c r="D50" s="3">
        <v>1</v>
      </c>
      <c r="E50" s="3">
        <v>44</v>
      </c>
      <c r="F50" s="3"/>
      <c r="G50" s="3">
        <v>10</v>
      </c>
      <c r="H50" s="3"/>
      <c r="I50" s="3">
        <v>409</v>
      </c>
    </row>
    <row r="51" spans="1:9" x14ac:dyDescent="0.2">
      <c r="A51" s="2" t="s">
        <v>663</v>
      </c>
      <c r="B51" s="3">
        <v>1</v>
      </c>
      <c r="C51" s="3">
        <v>291</v>
      </c>
      <c r="D51" s="3">
        <v>2</v>
      </c>
      <c r="E51" s="3">
        <v>10</v>
      </c>
      <c r="F51" s="3"/>
      <c r="G51" s="3">
        <v>9</v>
      </c>
      <c r="H51" s="3"/>
      <c r="I51" s="3">
        <v>313</v>
      </c>
    </row>
    <row r="52" spans="1:9" x14ac:dyDescent="0.2">
      <c r="A52" s="2" t="s">
        <v>6720</v>
      </c>
      <c r="B52" s="3"/>
      <c r="C52" s="3">
        <v>341</v>
      </c>
      <c r="D52" s="3"/>
      <c r="E52" s="3">
        <v>74</v>
      </c>
      <c r="F52" s="3">
        <v>230</v>
      </c>
      <c r="G52" s="3">
        <v>3</v>
      </c>
      <c r="H52" s="3"/>
      <c r="I52" s="3">
        <v>648</v>
      </c>
    </row>
    <row r="53" spans="1:9" x14ac:dyDescent="0.2">
      <c r="A53" s="2" t="s">
        <v>39</v>
      </c>
      <c r="B53" s="3"/>
      <c r="C53" s="3">
        <v>124</v>
      </c>
      <c r="D53" s="3">
        <v>1</v>
      </c>
      <c r="E53" s="3">
        <v>1</v>
      </c>
      <c r="F53" s="3"/>
      <c r="G53" s="3"/>
      <c r="H53" s="3"/>
      <c r="I53" s="3">
        <v>126</v>
      </c>
    </row>
    <row r="54" spans="1:9" x14ac:dyDescent="0.2">
      <c r="A54" s="2" t="s">
        <v>5795</v>
      </c>
      <c r="B54" s="3">
        <v>1</v>
      </c>
      <c r="C54" s="3">
        <v>176</v>
      </c>
      <c r="D54" s="3"/>
      <c r="E54" s="3">
        <v>37</v>
      </c>
      <c r="F54" s="3"/>
      <c r="G54" s="3"/>
      <c r="H54" s="3"/>
      <c r="I54" s="3">
        <v>214</v>
      </c>
    </row>
    <row r="55" spans="1:9" x14ac:dyDescent="0.2">
      <c r="A55" s="2" t="s">
        <v>6516</v>
      </c>
      <c r="B55" s="3">
        <v>5</v>
      </c>
      <c r="C55" s="3">
        <v>491</v>
      </c>
      <c r="D55" s="3"/>
      <c r="E55" s="3">
        <v>76</v>
      </c>
      <c r="F55" s="3"/>
      <c r="G55" s="3">
        <v>9</v>
      </c>
      <c r="H55" s="3"/>
      <c r="I55" s="3">
        <v>581</v>
      </c>
    </row>
    <row r="56" spans="1:9" x14ac:dyDescent="0.2">
      <c r="A56" s="2" t="s">
        <v>11640</v>
      </c>
      <c r="B56" s="3">
        <v>6</v>
      </c>
      <c r="C56" s="3">
        <v>214</v>
      </c>
      <c r="D56" s="3"/>
      <c r="E56" s="3">
        <v>152</v>
      </c>
      <c r="F56" s="3"/>
      <c r="G56" s="3">
        <v>21</v>
      </c>
      <c r="H56" s="3"/>
      <c r="I56" s="3">
        <v>393</v>
      </c>
    </row>
    <row r="57" spans="1:9" x14ac:dyDescent="0.2">
      <c r="A57" s="2" t="s">
        <v>12925</v>
      </c>
      <c r="B57" s="3"/>
      <c r="C57" s="3"/>
      <c r="D57" s="3"/>
      <c r="E57" s="3"/>
      <c r="F57" s="3"/>
      <c r="G57" s="3"/>
      <c r="H57" s="3"/>
      <c r="I57" s="3"/>
    </row>
    <row r="58" spans="1:9" x14ac:dyDescent="0.2">
      <c r="A58" s="2" t="s">
        <v>12926</v>
      </c>
      <c r="B58" s="3">
        <v>18</v>
      </c>
      <c r="C58" s="3">
        <v>2769</v>
      </c>
      <c r="D58" s="3">
        <v>4</v>
      </c>
      <c r="E58" s="3">
        <v>881</v>
      </c>
      <c r="F58" s="3">
        <v>230</v>
      </c>
      <c r="G58" s="3">
        <v>95</v>
      </c>
      <c r="H58" s="3"/>
      <c r="I58" s="3">
        <v>3997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A8" sqref="A8"/>
    </sheetView>
  </sheetViews>
  <sheetFormatPr defaultRowHeight="12.75" x14ac:dyDescent="0.2"/>
  <cols>
    <col min="1" max="1" width="19.5703125" bestFit="1" customWidth="1"/>
    <col min="2" max="2" width="17" customWidth="1"/>
    <col min="3" max="4" width="7" customWidth="1"/>
    <col min="5" max="5" width="9.5703125" bestFit="1" customWidth="1"/>
    <col min="6" max="6" width="7" customWidth="1"/>
    <col min="7" max="7" width="7.140625" customWidth="1"/>
    <col min="8" max="8" width="11.7109375" bestFit="1" customWidth="1"/>
  </cols>
  <sheetData>
    <row r="1" spans="1:2" x14ac:dyDescent="0.2">
      <c r="A1" t="s">
        <v>12921</v>
      </c>
    </row>
    <row r="2" spans="1:2" x14ac:dyDescent="0.2">
      <c r="A2" t="s">
        <v>6729</v>
      </c>
      <c r="B2" t="s">
        <v>12922</v>
      </c>
    </row>
    <row r="3" spans="1:2" x14ac:dyDescent="0.2">
      <c r="A3" t="s">
        <v>618</v>
      </c>
      <c r="B3">
        <v>1</v>
      </c>
    </row>
    <row r="4" spans="1:2" x14ac:dyDescent="0.2">
      <c r="A4" t="s">
        <v>205</v>
      </c>
      <c r="B4">
        <v>2</v>
      </c>
    </row>
    <row r="5" spans="1:2" x14ac:dyDescent="0.2">
      <c r="A5" t="s">
        <v>32</v>
      </c>
      <c r="B5">
        <v>3</v>
      </c>
    </row>
    <row r="6" spans="1:2" x14ac:dyDescent="0.2">
      <c r="A6" t="s">
        <v>49</v>
      </c>
      <c r="B6">
        <v>4</v>
      </c>
    </row>
    <row r="7" spans="1:2" x14ac:dyDescent="0.2">
      <c r="A7" t="s">
        <v>4768</v>
      </c>
      <c r="B7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2016</vt:lpstr>
      <vt:lpstr>2027</vt:lpstr>
      <vt:lpstr>pivot</vt:lpstr>
      <vt:lpstr>lookup</vt:lpstr>
    </vt:vector>
  </TitlesOfParts>
  <Company>BBC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Wainwright</dc:creator>
  <cp:lastModifiedBy>Daniel Wainwright</cp:lastModifiedBy>
  <dcterms:created xsi:type="dcterms:W3CDTF">2019-08-01T07:27:29Z</dcterms:created>
  <dcterms:modified xsi:type="dcterms:W3CDTF">2019-08-28T06:59:00Z</dcterms:modified>
</cp:coreProperties>
</file>